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mc:AlternateContent xmlns:mc="http://schemas.openxmlformats.org/markup-compatibility/2006">
    <mc:Choice Requires="x15">
      <x15ac:absPath xmlns:x15ac="http://schemas.microsoft.com/office/spreadsheetml/2010/11/ac" url="C:\Users\Jeanette.Waters\Desktop\"/>
    </mc:Choice>
  </mc:AlternateContent>
  <xr:revisionPtr revIDLastSave="0" documentId="13_ncr:1_{9845B788-0653-4818-B1FD-949FB40138E3}" xr6:coauthVersionLast="44" xr6:coauthVersionMax="44" xr10:uidLastSave="{00000000-0000-0000-0000-000000000000}"/>
  <bookViews>
    <workbookView xWindow="2000" yWindow="380" windowWidth="15890" windowHeight="10020" tabRatio="790" activeTab="3" xr2:uid="{00000000-000D-0000-FFFF-FFFF00000000}"/>
  </bookViews>
  <sheets>
    <sheet name="Contents" sheetId="1" r:id="rId1"/>
    <sheet name="1913-1950" sheetId="26" r:id="rId2"/>
    <sheet name="1951-1999 State Data" sheetId="31" r:id="rId3"/>
    <sheet name="1951-1999 Data by Type" sheetId="30" r:id="rId4"/>
    <sheet name="1951-1999 Charts" sheetId="32" r:id="rId5"/>
    <sheet name="2000-2012 State Data" sheetId="34" r:id="rId6"/>
    <sheet name="2000-2012 Data by Type" sheetId="33" r:id="rId7"/>
    <sheet name="2000-2012 Charts" sheetId="35" r:id="rId8"/>
    <sheet name="2013" sheetId="27" r:id="rId9"/>
    <sheet name="2014" sheetId="36" r:id="rId10"/>
    <sheet name="2015" sheetId="37" r:id="rId11"/>
    <sheet name="2016" sheetId="38" r:id="rId12"/>
    <sheet name="2017" sheetId="41" r:id="rId13"/>
    <sheet name="2018" sheetId="42" r:id="rId14"/>
  </sheets>
  <definedNames>
    <definedName name="OLE_LINK11" localSheetId="3">'1951-1999 Data by Type'!$X$96</definedName>
    <definedName name="OLE_LINK13" localSheetId="3">'1951-1999 Data by Type'!$X$172</definedName>
    <definedName name="OLE_LINK14" localSheetId="3">'1951-1999 Data by Type'!$X$182</definedName>
    <definedName name="OLE_LINK21" localSheetId="3">'1951-1999 Data by Type'!$K$34</definedName>
    <definedName name="OLE_LINK3" localSheetId="3">'1951-1999 Data by Type'!#REF!</definedName>
    <definedName name="OLE_LINK5" localSheetId="3">'1951-1999 Data by Type'!#REF!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2890" i="42" l="1"/>
  <c r="L174" i="38" l="1"/>
  <c r="L175" i="38"/>
  <c r="L176" i="38"/>
  <c r="L177" i="38"/>
  <c r="L178" i="38"/>
  <c r="L179" i="38"/>
  <c r="L180" i="38"/>
  <c r="L182" i="38"/>
  <c r="L183" i="38"/>
  <c r="L184" i="38"/>
  <c r="L185" i="38"/>
  <c r="L186" i="38"/>
  <c r="L187" i="38"/>
  <c r="L188" i="38"/>
  <c r="L189" i="38"/>
  <c r="L190" i="38"/>
  <c r="L191" i="38"/>
  <c r="L192" i="38"/>
  <c r="L193" i="38"/>
  <c r="L194" i="38"/>
  <c r="L195" i="38" l="1"/>
  <c r="E196" i="38" s="1"/>
  <c r="L197" i="38"/>
  <c r="G198" i="38" s="1"/>
  <c r="F196" i="38" l="1"/>
  <c r="I196" i="38"/>
  <c r="H196" i="38"/>
  <c r="G196" i="38"/>
  <c r="B198" i="38"/>
  <c r="K198" i="38"/>
  <c r="K196" i="38"/>
  <c r="J198" i="38"/>
  <c r="J196" i="38"/>
  <c r="I198" i="38"/>
  <c r="E198" i="38"/>
  <c r="F198" i="38"/>
  <c r="D196" i="38"/>
  <c r="D198" i="38"/>
  <c r="B196" i="38"/>
  <c r="C196" i="38"/>
  <c r="C198" i="38"/>
  <c r="H198" i="38"/>
  <c r="D30" i="37"/>
  <c r="L196" i="38" l="1"/>
  <c r="L198" i="3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Wadsworth, James - RD, Washington, DC</author>
  </authors>
  <commentList>
    <comment ref="B1033" authorId="0" shapeId="0" xr:uid="{00000000-0006-0000-0900-000001000000}">
      <text>
        <r>
          <rPr>
            <b/>
            <sz val="9"/>
            <color indexed="81"/>
            <rFont val="Tahoma"/>
            <family val="2"/>
          </rPr>
          <t>Wadsworth, James - RD, Washington, DC:</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Wadsworth, James - RD, Washington, DC</author>
  </authors>
  <commentList>
    <comment ref="B1119" authorId="0" shapeId="0" xr:uid="{00000000-0006-0000-0B00-000001000000}">
      <text>
        <r>
          <rPr>
            <b/>
            <sz val="9"/>
            <color indexed="81"/>
            <rFont val="Tahoma"/>
            <family val="2"/>
          </rPr>
          <t>Wadsworth, James - RD, Washington, DC:</t>
        </r>
        <r>
          <rPr>
            <sz val="9"/>
            <color indexed="81"/>
            <rFont val="Tahoma"/>
            <family val="2"/>
          </rPr>
          <t xml:space="preserve">
</t>
        </r>
      </text>
    </comment>
  </commentList>
</comments>
</file>

<file path=xl/sharedStrings.xml><?xml version="1.0" encoding="utf-8"?>
<sst xmlns="http://schemas.openxmlformats.org/spreadsheetml/2006/main" count="29736" uniqueCount="2841">
  <si>
    <t>Tab</t>
  </si>
  <si>
    <t>Year</t>
  </si>
  <si>
    <t>TABLE OF CONTENTS</t>
  </si>
  <si>
    <t>Total</t>
  </si>
  <si>
    <t>1913-1950</t>
  </si>
  <si>
    <t>Farmer, Rancher, and Fishery Cooperative Historical Statistics,1913-1950</t>
  </si>
  <si>
    <t xml:space="preserve">           Gross</t>
  </si>
  <si>
    <t>Cooperatives</t>
  </si>
  <si>
    <t>Memberships</t>
  </si>
  <si>
    <t xml:space="preserve">      volume</t>
  </si>
  <si>
    <t xml:space="preserve">   Millions</t>
  </si>
  <si>
    <t xml:space="preserve">    Billion $</t>
  </si>
  <si>
    <t>n/a</t>
  </si>
  <si>
    <t xml:space="preserve">1925-26 </t>
  </si>
  <si>
    <t xml:space="preserve">1927-28 </t>
  </si>
  <si>
    <t xml:space="preserve">1929-30 </t>
  </si>
  <si>
    <t xml:space="preserve">1930-31 </t>
  </si>
  <si>
    <t xml:space="preserve">1931-32 </t>
  </si>
  <si>
    <t xml:space="preserve">1932-33 </t>
  </si>
  <si>
    <t xml:space="preserve">1933-34 </t>
  </si>
  <si>
    <t xml:space="preserve">1934-35 </t>
  </si>
  <si>
    <t xml:space="preserve">1935-36 </t>
  </si>
  <si>
    <t xml:space="preserve">1936-37 </t>
  </si>
  <si>
    <t xml:space="preserve">1937-38 </t>
  </si>
  <si>
    <t xml:space="preserve">1938-39 </t>
  </si>
  <si>
    <t xml:space="preserve">1939-40 </t>
  </si>
  <si>
    <t xml:space="preserve">1940-41 </t>
  </si>
  <si>
    <t xml:space="preserve">1941-42 </t>
  </si>
  <si>
    <t xml:space="preserve">1942-43 </t>
  </si>
  <si>
    <t xml:space="preserve">1943-44 </t>
  </si>
  <si>
    <t xml:space="preserve">1944-45 </t>
  </si>
  <si>
    <t xml:space="preserve">1945-46 </t>
  </si>
  <si>
    <t xml:space="preserve">1946-47 </t>
  </si>
  <si>
    <t xml:space="preserve">1947-48 </t>
  </si>
  <si>
    <t xml:space="preserve">1948-49 </t>
  </si>
  <si>
    <t xml:space="preserve">1949-50 </t>
  </si>
  <si>
    <t xml:space="preserve">  through 1949-50. Gross business volume includes sales between cooperatives. </t>
  </si>
  <si>
    <t xml:space="preserve">   Gross</t>
  </si>
  <si>
    <t xml:space="preserve">             Cooperatives</t>
  </si>
  <si>
    <t xml:space="preserve">    Millions</t>
  </si>
  <si>
    <t xml:space="preserve">      Billion $</t>
  </si>
  <si>
    <t xml:space="preserve">  through 1949-50.  Gross business volume includes sales between cooperatives. </t>
  </si>
  <si>
    <t>Table 3—Cooperatives marketing cotton and cotton products,</t>
  </si>
  <si>
    <t>Gross</t>
  </si>
  <si>
    <t xml:space="preserve">      Year</t>
  </si>
  <si>
    <t xml:space="preserve">  through 1949-50.  Gross business volume includes sales between cooperatives.</t>
  </si>
  <si>
    <t xml:space="preserve">. </t>
  </si>
  <si>
    <t>Table 6—Cooperatives marketing grains and oilseeds (excluding</t>
  </si>
  <si>
    <t>Table 7—Cooperatives marketing livestock and livestock products,</t>
  </si>
  <si>
    <t xml:space="preserve">Table 9—Cooperatives marketing poultry and poultry products, </t>
  </si>
  <si>
    <t xml:space="preserve">  through 1949-50.  Gross business volume includes sales between cooperatives</t>
  </si>
  <si>
    <t xml:space="preserve">  Beans and peas,</t>
  </si>
  <si>
    <t>grains and oilseeds,</t>
  </si>
  <si>
    <t xml:space="preserve">Fruits and </t>
  </si>
  <si>
    <t xml:space="preserve">Poultry </t>
  </si>
  <si>
    <t>Wool</t>
  </si>
  <si>
    <t>Other</t>
  </si>
  <si>
    <t>Farm</t>
  </si>
  <si>
    <t xml:space="preserve">Year                Cotton        and rice      Dairy      vegetables   </t>
  </si>
  <si>
    <t>Cotton</t>
  </si>
  <si>
    <t>and rice</t>
  </si>
  <si>
    <t>Dairy</t>
  </si>
  <si>
    <t>vegetables</t>
  </si>
  <si>
    <t>Livestock</t>
  </si>
  <si>
    <t>and eggs</t>
  </si>
  <si>
    <t>and mohair</t>
  </si>
  <si>
    <t>products</t>
  </si>
  <si>
    <t>Marketing</t>
  </si>
  <si>
    <t>supply</t>
  </si>
  <si>
    <t xml:space="preserve">                                                                                                                                                                                                           Number</t>
  </si>
  <si>
    <t>1875 to 1900</t>
  </si>
  <si>
    <t>1900-01</t>
  </si>
  <si>
    <t>1901-02</t>
  </si>
  <si>
    <t>1902-03</t>
  </si>
  <si>
    <t>1903-04</t>
  </si>
  <si>
    <t>1904-05</t>
  </si>
  <si>
    <t>1905-06</t>
  </si>
  <si>
    <t>1906-07</t>
  </si>
  <si>
    <t>1907-08</t>
  </si>
  <si>
    <t>1908-09</t>
  </si>
  <si>
    <t>1909-10</t>
  </si>
  <si>
    <t>1910-11</t>
  </si>
  <si>
    <t>1911-12</t>
  </si>
  <si>
    <t>1912-13</t>
  </si>
  <si>
    <t>1913-14</t>
  </si>
  <si>
    <t>1914-15</t>
  </si>
  <si>
    <t>1915-16</t>
  </si>
  <si>
    <t>1916-17</t>
  </si>
  <si>
    <t>1917-18</t>
  </si>
  <si>
    <t>1918-19</t>
  </si>
  <si>
    <t>1919-20</t>
  </si>
  <si>
    <t>1920-21</t>
  </si>
  <si>
    <t>1921-22</t>
  </si>
  <si>
    <t>1922-23</t>
  </si>
  <si>
    <t>1923-24</t>
  </si>
  <si>
    <t>1924-25</t>
  </si>
  <si>
    <t>1925-26</t>
  </si>
  <si>
    <t>1926-27</t>
  </si>
  <si>
    <t>1927-28</t>
  </si>
  <si>
    <t>1928-29</t>
  </si>
  <si>
    <t>1929-30</t>
  </si>
  <si>
    <r>
      <t>Table 1—Marketing and farm supply cooperatives, 1913-1950</t>
    </r>
    <r>
      <rPr>
        <vertAlign val="superscript"/>
        <sz val="12"/>
        <color theme="1"/>
        <rFont val="Calibri"/>
        <family val="2"/>
        <scheme val="minor"/>
      </rPr>
      <t>1</t>
    </r>
  </si>
  <si>
    <r>
      <t xml:space="preserve">          </t>
    </r>
    <r>
      <rPr>
        <i/>
        <sz val="8"/>
        <color theme="1"/>
        <rFont val="Calibri"/>
        <family val="2"/>
        <scheme val="minor"/>
      </rPr>
      <t>Number</t>
    </r>
  </si>
  <si>
    <r>
      <t>1</t>
    </r>
    <r>
      <rPr>
        <sz val="12"/>
        <color theme="1"/>
        <rFont val="Calibri"/>
        <family val="2"/>
        <scheme val="minor"/>
      </rPr>
      <t xml:space="preserve"> Data collected on a marketing year, generally July 1 through June 30 for 1925-26</t>
    </r>
  </si>
  <si>
    <r>
      <t>Table 2—Marketing cooperatives, selected years, 1913-1950</t>
    </r>
    <r>
      <rPr>
        <vertAlign val="superscript"/>
        <sz val="12"/>
        <color theme="1"/>
        <rFont val="Calibri"/>
        <family val="2"/>
        <scheme val="minor"/>
      </rPr>
      <t>1</t>
    </r>
  </si>
  <si>
    <r>
      <t xml:space="preserve">                  </t>
    </r>
    <r>
      <rPr>
        <i/>
        <sz val="8"/>
        <color theme="1"/>
        <rFont val="Calibri"/>
        <family val="2"/>
        <scheme val="minor"/>
      </rPr>
      <t>Number</t>
    </r>
  </si>
  <si>
    <r>
      <t>selected years, 1913-1950</t>
    </r>
    <r>
      <rPr>
        <vertAlign val="superscript"/>
        <sz val="12"/>
        <color theme="1"/>
        <rFont val="Calibri"/>
        <family val="2"/>
        <scheme val="minor"/>
      </rPr>
      <t>1</t>
    </r>
  </si>
  <si>
    <r>
      <t>Table 4—Cooperatives marketing dairy products, 1913-1950</t>
    </r>
    <r>
      <rPr>
        <vertAlign val="superscript"/>
        <sz val="12"/>
        <color theme="1"/>
        <rFont val="Calibri"/>
        <family val="2"/>
        <scheme val="minor"/>
      </rPr>
      <t>1</t>
    </r>
  </si>
  <si>
    <r>
      <t>Table 5—Cooperatives marketing fruits and vegetables, 1913-1950</t>
    </r>
    <r>
      <rPr>
        <vertAlign val="superscript"/>
        <sz val="12"/>
        <color theme="1"/>
        <rFont val="Calibri"/>
        <family val="2"/>
        <scheme val="minor"/>
      </rPr>
      <t>1</t>
    </r>
  </si>
  <si>
    <r>
      <t>cottonseed), rice, and dry beans and peas, 1913-1950</t>
    </r>
    <r>
      <rPr>
        <vertAlign val="superscript"/>
        <sz val="12"/>
        <color theme="1"/>
        <rFont val="Calibri"/>
        <family val="2"/>
        <scheme val="minor"/>
      </rPr>
      <t>1</t>
    </r>
  </si>
  <si>
    <r>
      <t>1913-1950</t>
    </r>
    <r>
      <rPr>
        <vertAlign val="superscript"/>
        <sz val="12"/>
        <color theme="1"/>
        <rFont val="Calibri"/>
        <family val="2"/>
        <scheme val="minor"/>
      </rPr>
      <t>1</t>
    </r>
  </si>
  <si>
    <r>
      <t>Table 8—Cooperatives marketing nuts, 1921-1950</t>
    </r>
    <r>
      <rPr>
        <vertAlign val="superscript"/>
        <sz val="12"/>
        <color theme="1"/>
        <rFont val="Calibri"/>
        <family val="2"/>
        <scheme val="minor"/>
      </rPr>
      <t>1</t>
    </r>
  </si>
  <si>
    <r>
      <t>1921-1950</t>
    </r>
    <r>
      <rPr>
        <vertAlign val="superscript"/>
        <sz val="12"/>
        <color theme="1"/>
        <rFont val="Calibri"/>
        <family val="2"/>
        <scheme val="minor"/>
      </rPr>
      <t>1</t>
    </r>
  </si>
  <si>
    <r>
      <t>Table 10—Cooperatives marketing tobacco, 1913-1950</t>
    </r>
    <r>
      <rPr>
        <vertAlign val="superscript"/>
        <sz val="12"/>
        <color theme="1"/>
        <rFont val="Calibri"/>
        <family val="2"/>
        <scheme val="minor"/>
      </rPr>
      <t>1</t>
    </r>
  </si>
  <si>
    <r>
      <t>Table 11—Cooperatives marketing wool and mohair, 1921-1950</t>
    </r>
    <r>
      <rPr>
        <vertAlign val="superscript"/>
        <sz val="12"/>
        <color theme="1"/>
        <rFont val="Calibri"/>
        <family val="2"/>
        <scheme val="minor"/>
      </rPr>
      <t>1</t>
    </r>
  </si>
  <si>
    <r>
      <t>Table 12—Cooperatives marketing specialty crops, 1913-1950</t>
    </r>
    <r>
      <rPr>
        <vertAlign val="superscript"/>
        <sz val="12"/>
        <color theme="1"/>
        <rFont val="Calibri"/>
        <family val="2"/>
        <scheme val="minor"/>
      </rPr>
      <t>1</t>
    </r>
  </si>
  <si>
    <r>
      <t>Table 13—Farm supply cooperatives, 1913-2012</t>
    </r>
    <r>
      <rPr>
        <vertAlign val="superscript"/>
        <sz val="12"/>
        <color theme="1"/>
        <rFont val="Calibri"/>
        <family val="2"/>
        <scheme val="minor"/>
      </rPr>
      <t>1</t>
    </r>
  </si>
  <si>
    <r>
      <t xml:space="preserve">Table 14—Cooperatives that discontinued operations (dissolutions, mergers, etc.), by type, 1875-1939 </t>
    </r>
    <r>
      <rPr>
        <vertAlign val="superscript"/>
        <sz val="12"/>
        <color theme="1"/>
        <rFont val="Calibri"/>
        <family val="2"/>
        <scheme val="minor"/>
      </rPr>
      <t>1</t>
    </r>
  </si>
  <si>
    <r>
      <t>1</t>
    </r>
    <r>
      <rPr>
        <sz val="12"/>
        <color theme="1"/>
        <rFont val="Calibri"/>
        <family val="2"/>
        <scheme val="minor"/>
      </rPr>
      <t xml:space="preserve"> Revised.  Based on year reported to USDA.  </t>
    </r>
  </si>
  <si>
    <r>
      <t xml:space="preserve">Table 14—Cooperatives that discontinued operations (dissolutions, mergers, etc.), by type, 1875-2012 </t>
    </r>
    <r>
      <rPr>
        <vertAlign val="superscript"/>
        <sz val="12"/>
        <color theme="1"/>
        <rFont val="Calibri"/>
        <family val="2"/>
        <scheme val="minor"/>
      </rPr>
      <t>1</t>
    </r>
    <r>
      <rPr>
        <sz val="12"/>
        <color theme="1"/>
        <rFont val="Calibri"/>
        <family val="2"/>
        <scheme val="minor"/>
      </rPr>
      <t xml:space="preserve"> (continued)</t>
    </r>
  </si>
  <si>
    <t>Farmer, Rancher, and Fishery Cooperative Historical Statistics,1951-1999</t>
  </si>
  <si>
    <t>Cell</t>
  </si>
  <si>
    <t>Table</t>
  </si>
  <si>
    <t>A10</t>
  </si>
  <si>
    <t>Cooperatives, memberships, gross and net volumes, 1951-1999</t>
  </si>
  <si>
    <t>X10</t>
  </si>
  <si>
    <t>Cooperatives organized by type</t>
  </si>
  <si>
    <t>K10</t>
  </si>
  <si>
    <t>Full-time employees, 1981-1999</t>
  </si>
  <si>
    <t>X94</t>
  </si>
  <si>
    <t>Cooperatives that discontinued operations by type</t>
  </si>
  <si>
    <t>K41</t>
  </si>
  <si>
    <t>Cooperatives grouped by gross business volume</t>
  </si>
  <si>
    <t>X180</t>
  </si>
  <si>
    <t>Cooperatives removed from RBS's list, by year</t>
  </si>
  <si>
    <t>K375</t>
  </si>
  <si>
    <t>Cooperative market share, 1951-2002</t>
  </si>
  <si>
    <t>K419</t>
  </si>
  <si>
    <t>Financial information</t>
  </si>
  <si>
    <t>Table 24—Full-time employees of cooperatives, 1981-2000</t>
  </si>
  <si>
    <t xml:space="preserve">                                                Gross   </t>
  </si>
  <si>
    <t xml:space="preserve">      Net</t>
  </si>
  <si>
    <t xml:space="preserve"> Principle products </t>
  </si>
  <si>
    <t xml:space="preserve">Grains and </t>
  </si>
  <si>
    <t>Specialty</t>
  </si>
  <si>
    <t xml:space="preserve">Wool and </t>
  </si>
  <si>
    <t xml:space="preserve">    volume</t>
  </si>
  <si>
    <t xml:space="preserve">    marketed or  </t>
  </si>
  <si>
    <t>oilseeds</t>
  </si>
  <si>
    <t>Nuts</t>
  </si>
  <si>
    <t>Poultry</t>
  </si>
  <si>
    <t>mohair</t>
  </si>
  <si>
    <t>marketing</t>
  </si>
  <si>
    <t>Service</t>
  </si>
  <si>
    <t xml:space="preserve">      Millions</t>
  </si>
  <si>
    <t xml:space="preserve">                                    Billion $</t>
  </si>
  <si>
    <t xml:space="preserve">   major function</t>
  </si>
  <si>
    <t xml:space="preserve">                                                                                                                                                                                                                                                                                                                                                                                                                                                     Number</t>
  </si>
  <si>
    <t>1950-51</t>
  </si>
  <si>
    <t>Thousands</t>
  </si>
  <si>
    <t>1956-57</t>
  </si>
  <si>
    <t>1951-52</t>
  </si>
  <si>
    <t>Bean and pea (dry edible)</t>
  </si>
  <si>
    <t>1957-58</t>
  </si>
  <si>
    <t>1952-53</t>
  </si>
  <si>
    <t>1958-59</t>
  </si>
  <si>
    <t>1953-54</t>
  </si>
  <si>
    <t>1959-60</t>
  </si>
  <si>
    <t>1954-55</t>
  </si>
  <si>
    <t>1955-56</t>
  </si>
  <si>
    <t>Fish</t>
  </si>
  <si>
    <t>1960-61</t>
  </si>
  <si>
    <t>Fruit and vegetable</t>
  </si>
  <si>
    <t>1961-62</t>
  </si>
  <si>
    <t>Grain and oilseed</t>
  </si>
  <si>
    <t>1962-63</t>
  </si>
  <si>
    <t>1963-64</t>
  </si>
  <si>
    <t>Nut</t>
  </si>
  <si>
    <t>1964-65</t>
  </si>
  <si>
    <t>1965-66</t>
  </si>
  <si>
    <t>Rice</t>
  </si>
  <si>
    <t>1966-67</t>
  </si>
  <si>
    <t>Sugar</t>
  </si>
  <si>
    <t>1967-68</t>
  </si>
  <si>
    <t>1968-69</t>
  </si>
  <si>
    <t>Total marketing</t>
  </si>
  <si>
    <t>1969-70</t>
  </si>
  <si>
    <t xml:space="preserve">Total services </t>
  </si>
  <si>
    <t>1970-71</t>
  </si>
  <si>
    <t xml:space="preserve">Total </t>
  </si>
  <si>
    <t>1971-72</t>
  </si>
  <si>
    <t>1972-73</t>
  </si>
  <si>
    <t>1973-74</t>
  </si>
  <si>
    <t>1974-75</t>
  </si>
  <si>
    <t>1975-76</t>
  </si>
  <si>
    <t>1976-77</t>
  </si>
  <si>
    <t>Table 25—Cooperatives grouped by gross business volume, selected years,</t>
  </si>
  <si>
    <t>1975-76 through 1999</t>
  </si>
  <si>
    <t>Percent of</t>
  </si>
  <si>
    <t>Year and sales volume</t>
  </si>
  <si>
    <t>sales</t>
  </si>
  <si>
    <t>gross sales</t>
  </si>
  <si>
    <t xml:space="preserve">  Number</t>
  </si>
  <si>
    <t>Percent</t>
  </si>
  <si>
    <t>Million $</t>
  </si>
  <si>
    <t>Sales less than 0.1</t>
  </si>
  <si>
    <t>.10-0.9</t>
  </si>
  <si>
    <t>1 -4.9</t>
  </si>
  <si>
    <t xml:space="preserve"> 5 -  9.9</t>
  </si>
  <si>
    <t>10 -24.9</t>
  </si>
  <si>
    <t>25 - 49.9</t>
  </si>
  <si>
    <t>50 - 99.9</t>
  </si>
  <si>
    <t>100 -199.9</t>
  </si>
  <si>
    <t>200 -249.9</t>
  </si>
  <si>
    <t>250 -499.9</t>
  </si>
  <si>
    <t>500 -999.9</t>
  </si>
  <si>
    <t>1,000 and more</t>
  </si>
  <si>
    <t xml:space="preserve">  Total</t>
  </si>
  <si>
    <t xml:space="preserve">                                                                                                                                                                                                                                                                                                                                                   Number</t>
  </si>
  <si>
    <t xml:space="preserve">  through 1976-77.  All other years are calendar year. Gross business volume includes</t>
  </si>
  <si>
    <t xml:space="preserve">  sales between cooperatives. Net business volume excludes sales between cooperatives. </t>
  </si>
  <si>
    <t>Supply</t>
  </si>
  <si>
    <t xml:space="preserve">                                                                                                                                                                     Number</t>
  </si>
  <si>
    <t xml:space="preserve">       Net</t>
  </si>
  <si>
    <t>handling</t>
  </si>
  <si>
    <t xml:space="preserve">     volume</t>
  </si>
  <si>
    <t xml:space="preserve">                                       Number</t>
  </si>
  <si>
    <t>Millions</t>
  </si>
  <si>
    <t xml:space="preserve">                                      Billion $</t>
  </si>
  <si>
    <t>1857-58</t>
  </si>
  <si>
    <t>Sales less than 15</t>
  </si>
  <si>
    <t>15 - 24.9</t>
  </si>
  <si>
    <t>200 - 249.9</t>
  </si>
  <si>
    <t xml:space="preserve">                     Number</t>
  </si>
  <si>
    <t>Sales less than 5</t>
  </si>
  <si>
    <t xml:space="preserve">Table 38—Cooperatives that discontinued operations (dissolutions, mergers, etc.), </t>
  </si>
  <si>
    <t>5 - 9.9</t>
  </si>
  <si>
    <t>10 - 14.9</t>
  </si>
  <si>
    <t xml:space="preserve">   These organizations were patrons' associations formed around grain</t>
  </si>
  <si>
    <t xml:space="preserve">    elevators and lumber yards for voting purposes and inactive livestock shipping associations.</t>
  </si>
  <si>
    <t>Table 39—Number of marketing, farm supply, and related service cooperatives removed from RBS's list of</t>
  </si>
  <si>
    <t xml:space="preserve">                                                                          Reasons for removal</t>
  </si>
  <si>
    <t xml:space="preserve"> Out of </t>
  </si>
  <si>
    <t>Merger or</t>
  </si>
  <si>
    <t>business</t>
  </si>
  <si>
    <t>consolidation</t>
  </si>
  <si>
    <t>Acquistion</t>
  </si>
  <si>
    <t>Table 3—Cooperatives marketing cotton and cotton products, selected years,</t>
  </si>
  <si>
    <t xml:space="preserve">    earlier than when the cooperative was removed from RBS’s list.</t>
  </si>
  <si>
    <t xml:space="preserve">  In 1989, cotton ginning cooperatives were reclassified as service.</t>
  </si>
  <si>
    <t xml:space="preserve">   These organizations were patrons' associations formed around grain elevators and lumber yards for</t>
  </si>
  <si>
    <t xml:space="preserve">    voting purposes and inactive livestock shipping associations.</t>
  </si>
  <si>
    <t xml:space="preserve">   through an agreement with the Statistical Reporting Service, now National Statistical Service (NASS),</t>
  </si>
  <si>
    <t xml:space="preserve">   U.S. Department of Agriculture.</t>
  </si>
  <si>
    <t>1967-58</t>
  </si>
  <si>
    <t xml:space="preserve">  </t>
  </si>
  <si>
    <t xml:space="preserve"> Marketing</t>
  </si>
  <si>
    <t>supplies</t>
  </si>
  <si>
    <t xml:space="preserve">   share information no longer collected.</t>
  </si>
  <si>
    <t>Table 6—Cooperatives marketing grains and oilseeds (excluding cottonseed),</t>
  </si>
  <si>
    <t>Table 27—Financial structure of cooperatives, 1954-1999</t>
  </si>
  <si>
    <t>Net</t>
  </si>
  <si>
    <t xml:space="preserve">     Year</t>
  </si>
  <si>
    <t xml:space="preserve"> Cooperatives</t>
  </si>
  <si>
    <t>assets</t>
  </si>
  <si>
    <t>liabilities</t>
  </si>
  <si>
    <t>worth</t>
  </si>
  <si>
    <t>Rural Development financial profile studies.  These studies did not include all cooperatives.</t>
  </si>
  <si>
    <t>Table 28—Cooperatives' net income before taxes, 1954-1999</t>
  </si>
  <si>
    <t>Net income</t>
  </si>
  <si>
    <t>Income received</t>
  </si>
  <si>
    <t>Income from other</t>
  </si>
  <si>
    <t>before taxes</t>
  </si>
  <si>
    <t>from other</t>
  </si>
  <si>
    <t>cooperatives as a</t>
  </si>
  <si>
    <t xml:space="preserve">Cooperatives </t>
  </si>
  <si>
    <t>(NIBT)</t>
  </si>
  <si>
    <t>cooperatives</t>
  </si>
  <si>
    <t>percent of NIBT</t>
  </si>
  <si>
    <t>1974-55</t>
  </si>
  <si>
    <t xml:space="preserve">Rural Development financial profile studies.  These studies did not include all cooperatives. </t>
  </si>
  <si>
    <t>1059-60</t>
  </si>
  <si>
    <t xml:space="preserve">                                           Feed</t>
  </si>
  <si>
    <t xml:space="preserve">                                           Seed</t>
  </si>
  <si>
    <t xml:space="preserve">                      Number</t>
  </si>
  <si>
    <t>Billion $</t>
  </si>
  <si>
    <t xml:space="preserve">                           Feed</t>
  </si>
  <si>
    <t>Seed</t>
  </si>
  <si>
    <t xml:space="preserve">                                           Fertilizer</t>
  </si>
  <si>
    <t xml:space="preserve">                               Crop protectants</t>
  </si>
  <si>
    <t xml:space="preserve">                           Fertilizer</t>
  </si>
  <si>
    <t xml:space="preserve">                  Crop protectants</t>
  </si>
  <si>
    <t xml:space="preserve">                              Petroleum products</t>
  </si>
  <si>
    <t xml:space="preserve">                       Other farm supplies</t>
  </si>
  <si>
    <t>Table 19—Cooperatives selling petroleum products and other farm supplies,</t>
  </si>
  <si>
    <t xml:space="preserve">                  Petroleum products</t>
  </si>
  <si>
    <t xml:space="preserve">                  Other farm supplies</t>
  </si>
  <si>
    <t xml:space="preserve">                              Building materials</t>
  </si>
  <si>
    <t xml:space="preserve">              Containers and packaging supplies</t>
  </si>
  <si>
    <t xml:space="preserve">  sales between cooperatives. Net business volume excludes sales between cooperatives.</t>
  </si>
  <si>
    <t xml:space="preserve">                   Meats, groceries, and produce</t>
  </si>
  <si>
    <t xml:space="preserve">                            General farm supplies</t>
  </si>
  <si>
    <t>Table 22—Cooperatives selling farm machinery and equipment,</t>
  </si>
  <si>
    <t xml:space="preserve">                   Farm machinery and equipment</t>
  </si>
  <si>
    <t xml:space="preserve">                     Billion $</t>
  </si>
  <si>
    <t>Number</t>
  </si>
  <si>
    <t xml:space="preserve">  through 1976-77.  All other years are calendar year. </t>
  </si>
  <si>
    <t xml:space="preserve"> </t>
  </si>
  <si>
    <t>www.rurdev.usda.gov</t>
  </si>
  <si>
    <t>Rural Business-Cooperative Service (RBS) provides research, management, and educational assistance to cooperatives to strengthen the economic position of farmers, fishermen, and other rural residents.  It works directly with cooperative leaders and Federal and State agencies to improve organization, leadership, and operation of cooperatives and to give guidance to further development.</t>
  </si>
  <si>
    <t xml:space="preserve">The cooperative segment of RBS (1) helps farmers, fishermen, and other rural residents develop cooperatives to obtain supplies and services at lower cost and to get better prices for products they sell; (2) advises rural residents on developing existing resources through cooperative action to enhance rural living; (3) helps cooperatives improve services and operating efficiency; (4) informs members, directors, employees, and the public on how cooperatives work and benefit their members and their communities; and (5) encourages international cooperative programs. </t>
  </si>
  <si>
    <t>The U.S. Department of Agriculture (USDA) prohibits discrimination against its customers. If you believe you experienced discrimination when obtaining services from USDA, participating in a USDA program, or participating in a program that receives financial assistance from USDA, you may file a complaint with USDA. Information about how to file a discrimination complaint is available from the Office of the Assistant Secretary for Civil Rights.</t>
  </si>
  <si>
    <t>To file a complaint of discrimination, complete, sign and mail a program discrimination complaint form, available at any USDA office location or online at www.ascr.usda.gov, or write to:</t>
  </si>
  <si>
    <t>USDA</t>
  </si>
  <si>
    <t>Office of the Assistant Secretary for Civil Rights</t>
  </si>
  <si>
    <t>1400 Independence Avenue, S.W.</t>
  </si>
  <si>
    <t>Washington, D.C. 20250-9410</t>
  </si>
  <si>
    <t>Memberships by commodity and State, 1951-1975</t>
  </si>
  <si>
    <t>BJ10</t>
  </si>
  <si>
    <t>Memberships by commodity and State, 1976-1999</t>
  </si>
  <si>
    <t>P10</t>
  </si>
  <si>
    <t>Number of cooperatives by commodity and State, 1951-1975</t>
  </si>
  <si>
    <t>BX10</t>
  </si>
  <si>
    <t>Number of cooperatives by commodity and State, 1976-1999</t>
  </si>
  <si>
    <t>AE10</t>
  </si>
  <si>
    <t>Gross business volume by commodity and State, 1951-1975</t>
  </si>
  <si>
    <t>CL10</t>
  </si>
  <si>
    <t>Gross business volume by commodity and State, 1976-1999</t>
  </si>
  <si>
    <t>AP10</t>
  </si>
  <si>
    <t>Net business volume by commodity and State, 1951-1975</t>
  </si>
  <si>
    <t>CZ10</t>
  </si>
  <si>
    <t>Net business volume by commodity and State, 1976-1999</t>
  </si>
  <si>
    <t>State &amp; Product             1951          1953</t>
  </si>
  <si>
    <t xml:space="preserve">                                                                                                                                                                                                                                                                                              Thousands</t>
  </si>
  <si>
    <t xml:space="preserve">                                                                                                                                                                                                                                                                                              Number</t>
  </si>
  <si>
    <t xml:space="preserve">                                                                                                                                                                                                                                                                                              Million $</t>
  </si>
  <si>
    <t xml:space="preserve">                                                                                                                                                                                                                                                                         Thousands</t>
  </si>
  <si>
    <t xml:space="preserve">                                                                                                                                                                                                                                                                         Number</t>
  </si>
  <si>
    <t xml:space="preserve">                                                                                                                                                                                                                                                                         Million $</t>
  </si>
  <si>
    <t>Dry, edible, beans and peas</t>
  </si>
  <si>
    <t>California</t>
  </si>
  <si>
    <t>Colorado</t>
  </si>
  <si>
    <t>Idaho</t>
  </si>
  <si>
    <t>Michigan</t>
  </si>
  <si>
    <t>Illinois</t>
  </si>
  <si>
    <t>Montana</t>
  </si>
  <si>
    <t>Indiana</t>
  </si>
  <si>
    <t>North Dakota</t>
  </si>
  <si>
    <t>Wyoming</t>
  </si>
  <si>
    <t>New Mexico</t>
  </si>
  <si>
    <t>Iowa</t>
  </si>
  <si>
    <t>Other States</t>
  </si>
  <si>
    <t>Nebraska</t>
  </si>
  <si>
    <t>Washington</t>
  </si>
  <si>
    <t>United States</t>
  </si>
  <si>
    <t>New York</t>
  </si>
  <si>
    <t>Minnesota</t>
  </si>
  <si>
    <t>Alabama</t>
  </si>
  <si>
    <t>Oklahoma</t>
  </si>
  <si>
    <t>Arizona</t>
  </si>
  <si>
    <t>Oregon</t>
  </si>
  <si>
    <t>Arkansas</t>
  </si>
  <si>
    <t>South Dakota</t>
  </si>
  <si>
    <t>Louisiana</t>
  </si>
  <si>
    <t>Texas</t>
  </si>
  <si>
    <t>Mississippi</t>
  </si>
  <si>
    <t>Pennsylvania</t>
  </si>
  <si>
    <t>Utah</t>
  </si>
  <si>
    <t>North Carolina</t>
  </si>
  <si>
    <t>Florida</t>
  </si>
  <si>
    <t>Georgia</t>
  </si>
  <si>
    <t>South Carolina</t>
  </si>
  <si>
    <t>Missouri</t>
  </si>
  <si>
    <t>Foreign</t>
  </si>
  <si>
    <t>Alaska</t>
  </si>
  <si>
    <t>Tennessee</t>
  </si>
  <si>
    <t>Nevada</t>
  </si>
  <si>
    <t>Virginia</t>
  </si>
  <si>
    <t>Dairy (Continued)</t>
  </si>
  <si>
    <t xml:space="preserve">Dairy (Continued) </t>
  </si>
  <si>
    <t>Hawaii</t>
  </si>
  <si>
    <t>Connecticut</t>
  </si>
  <si>
    <t>Kansas</t>
  </si>
  <si>
    <t>Delaware</t>
  </si>
  <si>
    <t>Kentucky</t>
  </si>
  <si>
    <t>Maine</t>
  </si>
  <si>
    <t>Maryland</t>
  </si>
  <si>
    <t>Massachusetts</t>
  </si>
  <si>
    <t>New Hampshire</t>
  </si>
  <si>
    <t>New Jersey</t>
  </si>
  <si>
    <t>Ohio</t>
  </si>
  <si>
    <t>Vermont</t>
  </si>
  <si>
    <t>Rhode Island</t>
  </si>
  <si>
    <t>West Virginia</t>
  </si>
  <si>
    <t>Wisconsin</t>
  </si>
  <si>
    <t>Fruits and vegetables</t>
  </si>
  <si>
    <t xml:space="preserve">Fruits and vegetables (Continued) </t>
  </si>
  <si>
    <t>Fruits and vegetables (Continued)</t>
  </si>
  <si>
    <t xml:space="preserve">Livestock (Continued) </t>
  </si>
  <si>
    <t>Livestock (Continued)</t>
  </si>
  <si>
    <t xml:space="preserve">Nuts (Continued) </t>
  </si>
  <si>
    <t xml:space="preserve">Poultry (Continued) </t>
  </si>
  <si>
    <t>Poultry (Continued)</t>
  </si>
  <si>
    <t>Tobacco</t>
  </si>
  <si>
    <t>Wool and mohair</t>
  </si>
  <si>
    <t xml:space="preserve">Wool and mohair (Continued) </t>
  </si>
  <si>
    <t>Rice (Continued)</t>
  </si>
  <si>
    <t xml:space="preserve">Tobacco (Continued) </t>
  </si>
  <si>
    <t>Sugar (Continued)</t>
  </si>
  <si>
    <t>Total Farm Products Marketed</t>
  </si>
  <si>
    <t xml:space="preserve">Total Farm Products Marketed (Continued) </t>
  </si>
  <si>
    <t xml:space="preserve">Tobacco </t>
  </si>
  <si>
    <t xml:space="preserve">Tobacco (Continued)  </t>
  </si>
  <si>
    <t>Wool and mohair (Continued)</t>
  </si>
  <si>
    <t xml:space="preserve">Wool and mohair (Continued)  </t>
  </si>
  <si>
    <t>Farm supply</t>
  </si>
  <si>
    <t xml:space="preserve">Farm supply (Continued) </t>
  </si>
  <si>
    <t xml:space="preserve">Missouri </t>
  </si>
  <si>
    <t xml:space="preserve">(Continued) </t>
  </si>
  <si>
    <t>Total Farm Products Marketed (Continued)</t>
  </si>
  <si>
    <t xml:space="preserve">Total Farm Products Marketed </t>
  </si>
  <si>
    <t xml:space="preserve">Total Farm Products Marketed (Continued)  </t>
  </si>
  <si>
    <t>Crop protectants</t>
  </si>
  <si>
    <t xml:space="preserve">Total (Continued) </t>
  </si>
  <si>
    <t xml:space="preserve">Crop protectants (Continued)  </t>
  </si>
  <si>
    <t>Farm supply (Continued)</t>
  </si>
  <si>
    <t>Crop protectants (Continued)</t>
  </si>
  <si>
    <t xml:space="preserve">Crop protectants </t>
  </si>
  <si>
    <t xml:space="preserve">Crop protectants (Continued) </t>
  </si>
  <si>
    <t xml:space="preserve">    more than one cooperative.  Totals may not add due to rounding.</t>
  </si>
  <si>
    <t xml:space="preserve">     artificial insemination.  </t>
  </si>
  <si>
    <t>Feed</t>
  </si>
  <si>
    <t xml:space="preserve">Feed (Continued) </t>
  </si>
  <si>
    <t xml:space="preserve">Feed (Continued)  </t>
  </si>
  <si>
    <t>160. 0</t>
  </si>
  <si>
    <t>Feed (Continued)</t>
  </si>
  <si>
    <t>Fertilizer</t>
  </si>
  <si>
    <t xml:space="preserve">Fertilizer (Continued) </t>
  </si>
  <si>
    <t xml:space="preserve">Fertilizer (Continued)  </t>
  </si>
  <si>
    <t xml:space="preserve">Petroleum   </t>
  </si>
  <si>
    <t>Petroleum</t>
  </si>
  <si>
    <t xml:space="preserve">Petroleum (Continued) </t>
  </si>
  <si>
    <t xml:space="preserve">Petroleum (Continued)  </t>
  </si>
  <si>
    <t xml:space="preserve">Seed (Continued) </t>
  </si>
  <si>
    <t xml:space="preserve">Seed (Continued)  </t>
  </si>
  <si>
    <t>Total farm supplies</t>
  </si>
  <si>
    <t xml:space="preserve">Total farm supplies (Continued) </t>
  </si>
  <si>
    <t xml:space="preserve">Total farm supplies (Continued)  </t>
  </si>
  <si>
    <t xml:space="preserve">Total (Continued)  </t>
  </si>
  <si>
    <t xml:space="preserve">   centralized regional cooperatives, and cooperatives with mixed organizational structures.  The volume of products marketed is allocated to the State in which</t>
  </si>
  <si>
    <t xml:space="preserve">   they originate and the volume of farm supplies is allocated to the State in which they are sold; service volume and other income is allocated to the State of origin</t>
  </si>
  <si>
    <t xml:space="preserve">   when services relate to farm products marketed or to the State of destination when related to farm supplies sold.  May not add due to rounding.</t>
  </si>
  <si>
    <t xml:space="preserve">   and other supplies not separately classified.</t>
  </si>
  <si>
    <t>Farmer, Rancher, and Fishery Cooperative Historical Statistics, 2000-2012</t>
  </si>
  <si>
    <t>Cooperatives, memberships, gross and net volumes, 2000-2012</t>
  </si>
  <si>
    <t>AA10</t>
  </si>
  <si>
    <t>Full-time employees, 2001-2012</t>
  </si>
  <si>
    <t>AA58</t>
  </si>
  <si>
    <t>K39</t>
  </si>
  <si>
    <t>AA106</t>
  </si>
  <si>
    <t>K240</t>
  </si>
  <si>
    <t xml:space="preserve">Table 1—Marketing, farm supply, and service cooperatives, 2000-2012 </t>
  </si>
  <si>
    <t xml:space="preserve">Table 22—Full-time employees of cooperatives, 2001-2012 </t>
  </si>
  <si>
    <t>Table 35—Cooperatives organized, by type, 2000-2012</t>
  </si>
  <si>
    <t xml:space="preserve">                     Net</t>
  </si>
  <si>
    <t>Fishing and</t>
  </si>
  <si>
    <t>Poultry and</t>
  </si>
  <si>
    <t xml:space="preserve">      Year  </t>
  </si>
  <si>
    <t xml:space="preserve">Year  </t>
  </si>
  <si>
    <t>ginning</t>
  </si>
  <si>
    <t>aquaculture</t>
  </si>
  <si>
    <t>vetables</t>
  </si>
  <si>
    <t>poultry products</t>
  </si>
  <si>
    <t xml:space="preserve">       Millions</t>
  </si>
  <si>
    <t xml:space="preserve">                                       Billion $</t>
  </si>
  <si>
    <t xml:space="preserve">                                                                                                                                                                                                                                                                                                         Number</t>
  </si>
  <si>
    <t xml:space="preserve">                                                                                                                                                          Thousands</t>
  </si>
  <si>
    <t>Other marketing3</t>
  </si>
  <si>
    <t xml:space="preserve"> excludes sales between cooperatives.</t>
  </si>
  <si>
    <t>Total services</t>
  </si>
  <si>
    <t xml:space="preserve">                                                                                                                                        Number</t>
  </si>
  <si>
    <t>Table 23—Farmer cooperatives grouped by gross business volume, 2000-2012</t>
  </si>
  <si>
    <t>Volume group, year and sales</t>
  </si>
  <si>
    <t>in million $</t>
  </si>
  <si>
    <t xml:space="preserve">                        Cooperatives</t>
  </si>
  <si>
    <t xml:space="preserve">                       Memberships</t>
  </si>
  <si>
    <t>Less than 5.0</t>
  </si>
  <si>
    <t xml:space="preserve">     5  -     9.9</t>
  </si>
  <si>
    <t xml:space="preserve">   10  -   14.9</t>
  </si>
  <si>
    <t xml:space="preserve">   15  -   24.9</t>
  </si>
  <si>
    <t xml:space="preserve">   25  -   49.9</t>
  </si>
  <si>
    <t xml:space="preserve">   50  -   99.9</t>
  </si>
  <si>
    <t xml:space="preserve"> 100  -  199.9</t>
  </si>
  <si>
    <t xml:space="preserve"> 200  -  499.9</t>
  </si>
  <si>
    <t xml:space="preserve"> 500  -  999.9</t>
  </si>
  <si>
    <t>Table 36—Cooperatives that discontinued operations (dissolutions, mergers, etc.), by type, 2000-2012</t>
  </si>
  <si>
    <t xml:space="preserve"> excludes sales between cooperatives. In 1989, cotton ginning cooperatives were</t>
  </si>
  <si>
    <t xml:space="preserve"> reclassified as service cooperatives and then were classified as marketing </t>
  </si>
  <si>
    <t xml:space="preserve"> cooperatives in 2000.</t>
  </si>
  <si>
    <t xml:space="preserve">Table 36—Cooperatives that discontinued operations (dissolutions, mergers, etc.), </t>
  </si>
  <si>
    <t>Table 23—Farmer cooperatives grouped by gross business volume, 2000-2012 (continued)</t>
  </si>
  <si>
    <t>by type, 2000-2012 (Continued)</t>
  </si>
  <si>
    <t>Table 37—Number of marketing, farm supply, and related service cooperatives removed from RBS's list of</t>
  </si>
  <si>
    <t xml:space="preserve">   excludes sales between cooperatives. </t>
  </si>
  <si>
    <t xml:space="preserve">                                                                                                Reasons for removal</t>
  </si>
  <si>
    <t>Out of</t>
  </si>
  <si>
    <t xml:space="preserve">Merger or </t>
  </si>
  <si>
    <t>Acquisition</t>
  </si>
  <si>
    <t xml:space="preserve">   Thousands</t>
  </si>
  <si>
    <t xml:space="preserve">                       Billion $</t>
  </si>
  <si>
    <t xml:space="preserve">  excludes sales between cooperatives. </t>
  </si>
  <si>
    <t>Table 7—Cooperatives marketing grains and oilseeds (excluding cottonseed),</t>
  </si>
  <si>
    <t>Table 24—Financial structure of cooperatives, 2000-2012</t>
  </si>
  <si>
    <t xml:space="preserve">           Cooperatives</t>
  </si>
  <si>
    <t>Table 25—Cooperatives' net income before taxes, 2000-2012</t>
  </si>
  <si>
    <t xml:space="preserve">from other </t>
  </si>
  <si>
    <t>Table 26—Assets of own operations, by cooperative type, 2000-2012</t>
  </si>
  <si>
    <t>Co-op type and year</t>
  </si>
  <si>
    <t xml:space="preserve">                                                                                                                                                                                                                                                                                                        Billion $</t>
  </si>
  <si>
    <t>Cotton ginning</t>
  </si>
  <si>
    <t xml:space="preserve">Fruit and vegetable </t>
  </si>
  <si>
    <t>Livestock and poultry</t>
  </si>
  <si>
    <t>Other marketings</t>
  </si>
  <si>
    <t>Total supplies</t>
  </si>
  <si>
    <t>Table 27—Investments in other cooperatives, by cooperative type, 2000-2012</t>
  </si>
  <si>
    <t>Table 28—Total assets by cooperative type, 2000-2012</t>
  </si>
  <si>
    <t>Table 29—Total liabilities by cooperative type, 2000-2012</t>
  </si>
  <si>
    <t>Table 30—Net worth by cooperative type, 2000-2012</t>
  </si>
  <si>
    <t xml:space="preserve">                                                         Feed                                                    Seed</t>
  </si>
  <si>
    <t xml:space="preserve">                                                         Fertilizer                                   Crop protectants</t>
  </si>
  <si>
    <t>Table 20—Cooperatives selling petroleum products and other farm supplies,</t>
  </si>
  <si>
    <t xml:space="preserve">                                                 Petroleum products                        Other farm supplies</t>
  </si>
  <si>
    <t xml:space="preserve">Table 21—Cooperatives providing services, 2000-2012 </t>
  </si>
  <si>
    <t xml:space="preserve">  Memberships</t>
  </si>
  <si>
    <t xml:space="preserve">    Receipts</t>
  </si>
  <si>
    <t>Memberships by commodity and State, 2000-2012</t>
  </si>
  <si>
    <t>R10</t>
  </si>
  <si>
    <t>Number of cooperatives by commodity and State, 2000-2012</t>
  </si>
  <si>
    <t>AI10</t>
  </si>
  <si>
    <t>Gross business volume by commodity and State, 2000-2012</t>
  </si>
  <si>
    <t>AZ10</t>
  </si>
  <si>
    <t>Net business volume by commodity and State, 2000-2012</t>
  </si>
  <si>
    <t>State &amp; Product</t>
  </si>
  <si>
    <t xml:space="preserve">                                                                                                                                                                                                                                                                                                                        Thousands</t>
  </si>
  <si>
    <t xml:space="preserve">                                                                                                                                                                                                                                                                                                                                           Number</t>
  </si>
  <si>
    <t xml:space="preserve">                                                                                                                                                                                                                                                                                                                                                                                        Billion $</t>
  </si>
  <si>
    <t>BEAN AND PEA, DRY EDIBLE</t>
  </si>
  <si>
    <t>DAIRY</t>
  </si>
  <si>
    <t>FISH</t>
  </si>
  <si>
    <t>FRUIT AND VEGETABLE</t>
  </si>
  <si>
    <t>LIVESTOCK</t>
  </si>
  <si>
    <t>NUT</t>
  </si>
  <si>
    <t>POULTRY9</t>
  </si>
  <si>
    <t>RICE</t>
  </si>
  <si>
    <t xml:space="preserve">RICE (Continued) </t>
  </si>
  <si>
    <t>RICE (Continued)</t>
  </si>
  <si>
    <t>TOBACCO</t>
  </si>
  <si>
    <t>TOTAL MARKETING</t>
  </si>
  <si>
    <t>TOTAL MARKETING (Continued)</t>
  </si>
  <si>
    <t xml:space="preserve">TOTAL MARKETING (Continued) </t>
  </si>
  <si>
    <t>SUPPLY</t>
  </si>
  <si>
    <t>SUPPLIES PROVIDED:</t>
  </si>
  <si>
    <t xml:space="preserve">SUPPLY (Continued) </t>
  </si>
  <si>
    <t>TOTAL</t>
  </si>
  <si>
    <t>FEED12</t>
  </si>
  <si>
    <t xml:space="preserve">TOTAL (Continued) </t>
  </si>
  <si>
    <t xml:space="preserve">    Also includes manufactured food products and resale items marketed by cooperatives.</t>
  </si>
  <si>
    <t xml:space="preserve">  Memberships include members of cooperatives not headquartered in the State listed. Totals may not add due to rounding. </t>
  </si>
  <si>
    <t xml:space="preserve">    not separately classified.</t>
  </si>
  <si>
    <t xml:space="preserve">    but not included in the volume reported for those activities, plus other income.</t>
  </si>
  <si>
    <t xml:space="preserve">               </t>
  </si>
  <si>
    <t xml:space="preserve">SUPPLY </t>
  </si>
  <si>
    <t xml:space="preserve">   Memberships include members of cooperatives not headquartered in the State listed. Totals may not add due to rounding. </t>
  </si>
  <si>
    <t xml:space="preserve">   separately classified.</t>
  </si>
  <si>
    <t xml:space="preserve">    separately classified.</t>
  </si>
  <si>
    <t>Number of Cooperatives &amp; Memberships by Major Business Activities, 2013</t>
  </si>
  <si>
    <t>Tables, column A</t>
  </si>
  <si>
    <t>These figures are pictures (enhanced metafiles).</t>
  </si>
  <si>
    <t>Figures, column O</t>
  </si>
  <si>
    <t xml:space="preserve">2013 HIGHLIGHTS </t>
  </si>
  <si>
    <t xml:space="preserve">                                                                                   2013                2012            Difference          % change</t>
  </si>
  <si>
    <t>Number of cooperatives</t>
  </si>
  <si>
    <t>Memberships (millions)</t>
  </si>
  <si>
    <t>Gross business volume (billion $)</t>
  </si>
  <si>
    <t>Net business volume (billion $)</t>
  </si>
  <si>
    <t>Net income before taxes (billion $)</t>
  </si>
  <si>
    <t>Total assets (billion $)</t>
  </si>
  <si>
    <t>Net worth (billion $)</t>
  </si>
  <si>
    <t>Full-time employees (thousand)</t>
  </si>
  <si>
    <t>Part-time and seasonal employees (thousand)</t>
  </si>
  <si>
    <t>Table 1–Number of cooperatives and memberships, by major business activity, 2013</t>
  </si>
  <si>
    <t>Major business activity                                     Cooperatives   Memberships</t>
  </si>
  <si>
    <t>Artificial insemination</t>
  </si>
  <si>
    <t>Rice dryers</t>
  </si>
  <si>
    <t>Storage</t>
  </si>
  <si>
    <t>Transportation</t>
  </si>
  <si>
    <t>Total service</t>
  </si>
  <si>
    <t xml:space="preserve">  bioenergy, coffee, and other farm products not classified separately. Also includes manufactured food</t>
  </si>
  <si>
    <t xml:space="preserve">  products and resale items marketed by cooperatives.</t>
  </si>
  <si>
    <t xml:space="preserve">  farmer markets, and other services.</t>
  </si>
  <si>
    <t>Table 2–Number of cooperatives, by major function and state, 2013</t>
  </si>
  <si>
    <t xml:space="preserve">                                                                                                Farm supply</t>
  </si>
  <si>
    <t xml:space="preserve">  State/function                                                   Marketing        and service               Total</t>
  </si>
  <si>
    <t xml:space="preserve">  were:  Alaska, 5; Connecticut, 6; Delaware, 3; Maine, 22; New Jersey, 11; New Mexico, 9;</t>
  </si>
  <si>
    <t xml:space="preserve">  South Carolina, 3; and Vermont, 3.</t>
  </si>
  <si>
    <t xml:space="preserve">                                                             Headquartered                                       Business volume</t>
  </si>
  <si>
    <t>BEANS AND PEAS, DRY EDIBLE</t>
  </si>
  <si>
    <t xml:space="preserve">      Alabama</t>
  </si>
  <si>
    <t xml:space="preserve">      Arizona</t>
  </si>
  <si>
    <t xml:space="preserve">      Arkansas</t>
  </si>
  <si>
    <t xml:space="preserve">      California</t>
  </si>
  <si>
    <t xml:space="preserve">      Louisiana</t>
  </si>
  <si>
    <t xml:space="preserve">      Mississippi</t>
  </si>
  <si>
    <t xml:space="preserve">      Oklahoma</t>
  </si>
  <si>
    <t xml:space="preserve">      FISH</t>
  </si>
  <si>
    <t xml:space="preserve">     Maine</t>
  </si>
  <si>
    <t xml:space="preserve">     Other States</t>
  </si>
  <si>
    <t xml:space="preserve">     United States</t>
  </si>
  <si>
    <t xml:space="preserve">      North Dakota</t>
  </si>
  <si>
    <t xml:space="preserve">     Nebraska</t>
  </si>
  <si>
    <t xml:space="preserve">                                                                                                                                                                            </t>
  </si>
  <si>
    <t xml:space="preserve">      Minnesota</t>
  </si>
  <si>
    <t xml:space="preserve">TOTAL </t>
  </si>
  <si>
    <t xml:space="preserve">   listed.  </t>
  </si>
  <si>
    <t>3  Data covering operations of cooperatives for fiscal years ended in 2013. States listed are those with more than two cooperatives or where disclosure was not a problem.</t>
  </si>
  <si>
    <t xml:space="preserve">Table 4–Cooperatives’ number of full-time employees, 2013-2009 </t>
  </si>
  <si>
    <t xml:space="preserve">Commodity                                                                 2013                  2012                  2011                 2010               2009     </t>
  </si>
  <si>
    <t>Cotton-ginning</t>
  </si>
  <si>
    <t>Other marketing</t>
  </si>
  <si>
    <t xml:space="preserve">or major function                            2013                2012               2013                 2012                2013             2012     </t>
  </si>
  <si>
    <t xml:space="preserve">Grain and oilseed </t>
  </si>
  <si>
    <t>group(million $)                               Number              of total             (million $)              of total              (1,000)            of total</t>
  </si>
  <si>
    <t xml:space="preserve">     5  -      9.9</t>
  </si>
  <si>
    <t xml:space="preserve">   10  -    14.9</t>
  </si>
  <si>
    <t xml:space="preserve">   15  -    24.9</t>
  </si>
  <si>
    <t xml:space="preserve">   25  -    49.9</t>
  </si>
  <si>
    <t xml:space="preserve">   50  -    99.9</t>
  </si>
  <si>
    <t xml:space="preserve">                                                                Gross volume                                Net volume</t>
  </si>
  <si>
    <t xml:space="preserve">Commodity                                       2013                  2012                  2013                  2012      </t>
  </si>
  <si>
    <t>Products marketed:</t>
  </si>
  <si>
    <t>Supplies purchased:</t>
  </si>
  <si>
    <t xml:space="preserve">Feed </t>
  </si>
  <si>
    <t>Total business</t>
  </si>
  <si>
    <t>Principal product(s)                                                 Assets                                                             Investments in</t>
  </si>
  <si>
    <t>marketed and                                                          of own         Investments in             Total          other co-ops as</t>
  </si>
  <si>
    <t xml:space="preserve">                                                                           Number                                              Billion dollars                                                  Percent</t>
  </si>
  <si>
    <t>Total supply</t>
  </si>
  <si>
    <t>Table 9–Common size analysis by cooperative size, 2013</t>
  </si>
  <si>
    <t>Cooperative sales size                         All                  ≥ $500       From $100 to     From $15 to        From $ 5 to          &lt; $5</t>
  </si>
  <si>
    <t xml:space="preserve">                                                         sizes                  million          $500 million       $100 million         $15 million          million          </t>
  </si>
  <si>
    <t>Current assets</t>
  </si>
  <si>
    <t>Other assets</t>
  </si>
  <si>
    <t xml:space="preserve">Investments </t>
  </si>
  <si>
    <t>Total assets</t>
  </si>
  <si>
    <t>Current liabilities</t>
  </si>
  <si>
    <t>Total liabilities</t>
  </si>
  <si>
    <t>Allocated equity</t>
  </si>
  <si>
    <t>Retained earnings</t>
  </si>
  <si>
    <t>Total equity</t>
  </si>
  <si>
    <t>Total equity and liabilities</t>
  </si>
  <si>
    <t>Total sales</t>
  </si>
  <si>
    <t>Cost of goods sold</t>
  </si>
  <si>
    <t>Gross margin</t>
  </si>
  <si>
    <t>Service and other income</t>
  </si>
  <si>
    <t>Gross revenue</t>
  </si>
  <si>
    <t>Expenses</t>
  </si>
  <si>
    <t>Wages</t>
  </si>
  <si>
    <t>Depreciation</t>
  </si>
  <si>
    <t>Interest</t>
  </si>
  <si>
    <t>Total expenses</t>
  </si>
  <si>
    <t>Net operating margins</t>
  </si>
  <si>
    <t>Patronage income</t>
  </si>
  <si>
    <t>Non-operating income</t>
  </si>
  <si>
    <t>Net income before taxes</t>
  </si>
  <si>
    <t>Taxes</t>
  </si>
  <si>
    <t>Current</t>
  </si>
  <si>
    <t>Debt-to-asset</t>
  </si>
  <si>
    <t>Debt-to-equity</t>
  </si>
  <si>
    <t>Retained-earnings-to-equity</t>
  </si>
  <si>
    <t>Equity-to-assets</t>
  </si>
  <si>
    <t>Adjusted-equity-to-assets</t>
  </si>
  <si>
    <t>Return-on-assets</t>
  </si>
  <si>
    <t>Return-on-member-equity</t>
  </si>
  <si>
    <t>Extra value index +2</t>
  </si>
  <si>
    <t>Extra value index +5</t>
  </si>
  <si>
    <t>Extra value index +10</t>
  </si>
  <si>
    <t xml:space="preserve">Principal product(s) marketed                                     Total                 Total                    Net </t>
  </si>
  <si>
    <t xml:space="preserve">and major function                      Cooperatives            assets               liabilities               worth </t>
  </si>
  <si>
    <t xml:space="preserve">                                                                                                                                                            </t>
  </si>
  <si>
    <t xml:space="preserve">                      </t>
  </si>
  <si>
    <t xml:space="preserve">Principal product(s)                                                  Income             Income               </t>
  </si>
  <si>
    <t>marketed and                                                            before             from own             Patronage</t>
  </si>
  <si>
    <t xml:space="preserve">Fruits and vegetables </t>
  </si>
  <si>
    <t>Grains and oilseeds</t>
  </si>
  <si>
    <t xml:space="preserve">   historically, after-tax net income was not collected. Totals may not add due to rounding.</t>
  </si>
  <si>
    <t>Table 12- Number, participation, and level of activity of dairy herd improvement associations by State, January 31, 2012</t>
  </si>
  <si>
    <t>State                                                                         Herds             Cows              DHI Cows</t>
  </si>
  <si>
    <t>Table 13- Number, participation, and level of activity of rural electric cooperatives, by State, December 2012.</t>
  </si>
  <si>
    <t>State                                          Cooperatives          Members          Revenue</t>
  </si>
  <si>
    <t>Appendix Table 1–Number of cooperatives by major business activity, 2013-2009</t>
  </si>
  <si>
    <t xml:space="preserve">Major business activity                 2013                  2012                  2011                  2010                  2009                 </t>
  </si>
  <si>
    <t xml:space="preserve">      Cotton-ginning</t>
  </si>
  <si>
    <t>Appendix Table 2–Cooperative memberships, by major business activity, 2013-2009</t>
  </si>
  <si>
    <t xml:space="preserve">                                                                                                                                                                                                                                    </t>
  </si>
  <si>
    <t xml:space="preserve">Appendix Table 3–Cooperatives’ gross business volume, by type of cooperative, 2013-2009 </t>
  </si>
  <si>
    <t>Beans and peas (dry edible)</t>
  </si>
  <si>
    <t>Other supplies</t>
  </si>
  <si>
    <t>Services and other income</t>
  </si>
  <si>
    <t xml:space="preserve">Appendix Table 4–Cooperatives’ net business volume, by type of cooperative, 2013-2009 </t>
  </si>
  <si>
    <t>Appendix Table 5–Combined balance sheet data of cooperatives, 2004-2013</t>
  </si>
  <si>
    <t xml:space="preserve">                                                     Assets            Investments                                    </t>
  </si>
  <si>
    <t xml:space="preserve">                                                    from own            in other                 Total                  Total                    Net </t>
  </si>
  <si>
    <t>Appendix table 6–Common size analysis, by cooperative type and size, 2013</t>
  </si>
  <si>
    <t xml:space="preserve">Type of cooperative                        Artificial insemination                      Cotton marketing                Cotton service                                                                     </t>
  </si>
  <si>
    <t xml:space="preserve">Cooperative sales size                      ≥ $15                &lt; $15               ≥ $100              &lt; $100 </t>
  </si>
  <si>
    <t xml:space="preserve">                                                       million                million                 million                million               all sizes</t>
  </si>
  <si>
    <t>Retained earnings-to-equity</t>
  </si>
  <si>
    <t>Adjusted equity-to-assets</t>
  </si>
  <si>
    <t>Appendix table 6–Common size analysis, by cooperative type and size, 2013 (continued)</t>
  </si>
  <si>
    <t>Type of cooperative                                                            Cotton ginning</t>
  </si>
  <si>
    <t>Cooperative sales size</t>
  </si>
  <si>
    <t xml:space="preserve">       ≥ $10               $5 to                 $1 to                    &lt; $1</t>
  </si>
  <si>
    <t xml:space="preserve">                                                    </t>
  </si>
  <si>
    <t xml:space="preserve">       million           $10 million          $5 million                million</t>
  </si>
  <si>
    <t>Type of cooperative                                                Dairy and dairy products</t>
  </si>
  <si>
    <t xml:space="preserve">       ≥ $1           $300 million           $50 to               $20 to           </t>
  </si>
  <si>
    <t xml:space="preserve">                                                     </t>
  </si>
  <si>
    <t xml:space="preserve">        billion          to $1 billion       $200 million        $50 million     </t>
  </si>
  <si>
    <t>Type of cooperative                                        Dairy and dairy products</t>
  </si>
  <si>
    <t xml:space="preserve">     $10 to                  $5 to                $1 to          </t>
  </si>
  <si>
    <t xml:space="preserve">  $20 million          $10 million         $5 million           &lt;$1 million </t>
  </si>
  <si>
    <t>Type of cooperative                                           Fruit and vegetable (fresh sales only)</t>
  </si>
  <si>
    <t xml:space="preserve">Cooperative sales size                      ≥ $50               $20 to               $10 to                 $5 to                   $1 to     </t>
  </si>
  <si>
    <t xml:space="preserve">                                                        million           $50 million         $20 million         $10 million           $5 million     &lt; $1 million </t>
  </si>
  <si>
    <t>Type of cooperative                                       Fruit and vegetable (processed and fresh sales)</t>
  </si>
  <si>
    <t xml:space="preserve">      ≥ $500            $250 to               $50 to               $10 to       </t>
  </si>
  <si>
    <t xml:space="preserve">       million         $500 million        $200 million        $50 million         &lt; $6 million </t>
  </si>
  <si>
    <t>Type of cooperative                                                                              Supply (with 100% supply sales)</t>
  </si>
  <si>
    <t xml:space="preserve">Cooperative sales size                     ≥ $500            $100 to              $50 to                 $30 to               $25 to            $20 to  </t>
  </si>
  <si>
    <t xml:space="preserve">                                                        million         $400 million       $100 million         $50 million         $30 million      $25 million  </t>
  </si>
  <si>
    <t>Type of cooperative                                                     Supply (with 100% supply sales)</t>
  </si>
  <si>
    <t xml:space="preserve">Cooperative sales size                     $15 to                $10 to               $5 to                    $1 to        </t>
  </si>
  <si>
    <t xml:space="preserve">                                                   $20 million         $15 million        $10 million            $5 million         &lt; $1 million </t>
  </si>
  <si>
    <t>Type of cooperative                              Mixed supply (with 99% to 50% supply sales)</t>
  </si>
  <si>
    <t xml:space="preserve">    $300 to              $100 to              $50 to               $30 to </t>
  </si>
  <si>
    <t xml:space="preserve">                                                  $850 million       $300 million      $100 million         $50 million </t>
  </si>
  <si>
    <t>Type of cooperative                            Mixed supply (with 99% to 50% supply sales)</t>
  </si>
  <si>
    <t xml:space="preserve">     $20 to                $10 to                $5 to  </t>
  </si>
  <si>
    <t xml:space="preserve">                                                   $30 million         $20 million         $10 million        &lt; $5 million</t>
  </si>
  <si>
    <t>Type of cooperative                          Mixed grain and oilseed marketing (with 49% to 25% supply sales)</t>
  </si>
  <si>
    <t>Cooperative sales size                                            $200 to             $100 to              $50 to                 $30 to</t>
  </si>
  <si>
    <t xml:space="preserve">                                             ≥ $500 million       $500 million       $200 million       $100 million          $50 million</t>
  </si>
  <si>
    <t>Type of cooperative                            Mixed grain and oilseed marketing (with 49% to 25% supply sales)</t>
  </si>
  <si>
    <t xml:space="preserve">Cooperative sales size                     $20 to               $15 to                $10 to                 $5 to </t>
  </si>
  <si>
    <t xml:space="preserve">                                                   $30 million         $20 million         $15 million          $10 million        &lt; $5 million</t>
  </si>
  <si>
    <t>Type of cooperative                          Grain and oilseed marketing (with less than 25% supply sales)</t>
  </si>
  <si>
    <t>Cooperative sales size                      ≥$500              $200 to            $100 to             $50 to                 $30 to</t>
  </si>
  <si>
    <t xml:space="preserve">                                                         million         $500 million      $200 million       $100 million         $50 million</t>
  </si>
  <si>
    <t>Type of cooperative                             Grain and oilseed marketing(with less than 25% supply sales)</t>
  </si>
  <si>
    <t xml:space="preserve">Cooperative sales size                    $20 to               $15 to               $10 to                  $5 to   </t>
  </si>
  <si>
    <t xml:space="preserve">                                                  $30 million         $20 million         $15 million          $10 million        &lt; $5 million  </t>
  </si>
  <si>
    <t>Type of cooperative                                                                             Livestock marketing</t>
  </si>
  <si>
    <t xml:space="preserve">Cooperative sales size                     ≥ $250             $50 to                $10 to                $5 to                    $1 to       </t>
  </si>
  <si>
    <t xml:space="preserve">                                                        million         $110 million         $50 million         $10 million           $5 million     &lt; $1 million </t>
  </si>
  <si>
    <t>Type of cooperative                                                        Fish marketing                                                   Poultry marketing</t>
  </si>
  <si>
    <t>Cooperative sales size                       ≥ $10               $5 to                  $1 to                                            ≥ $50             &lt; $50</t>
  </si>
  <si>
    <t xml:space="preserve">                                                        million           $10 million           $5 million        &lt; $1 million               million             million    </t>
  </si>
  <si>
    <t xml:space="preserve">                                                    Dry bean</t>
  </si>
  <si>
    <t>Type of cooperative                        &amp; pea                       Nut marketing                     Biofuels</t>
  </si>
  <si>
    <t xml:space="preserve">Cooperative sales size                                                ≥ $10                &lt; $10 </t>
  </si>
  <si>
    <t xml:space="preserve">                                                      All sizes               million                 million              All sizes</t>
  </si>
  <si>
    <t xml:space="preserve">            Tobacco         </t>
  </si>
  <si>
    <t>Type of cooperative                                Rice marketing                   marketing     Wool marketing</t>
  </si>
  <si>
    <t xml:space="preserve">Cooperative sales size  </t>
  </si>
  <si>
    <t xml:space="preserve">       ≥ $50               &lt; $20              </t>
  </si>
  <si>
    <t xml:space="preserve">                                                        million               million               All sizes              All sizes </t>
  </si>
  <si>
    <t>Type of cooperative                                                    Sugar marketing</t>
  </si>
  <si>
    <t xml:space="preserve">Cooperative sales size                    ≥ $300              $100 to               $30 to </t>
  </si>
  <si>
    <t xml:space="preserve">                                                        million          $300 million       $100 million      &lt; $20 million  </t>
  </si>
  <si>
    <t xml:space="preserve">Type of cooperative                     Rice drier                    Transportation                      Storage           </t>
  </si>
  <si>
    <t xml:space="preserve">Cooperative sales size                                                 ≥ $1                 &lt; $ 1 </t>
  </si>
  <si>
    <t xml:space="preserve">                                                     All sizes                million                million              All sizes          </t>
  </si>
  <si>
    <t xml:space="preserve">Type of cooperative                         Hulling               Dairy              Livestock           Fresh fruit           Farmer           </t>
  </si>
  <si>
    <t xml:space="preserve">                                                                                service               service            &amp; vegetable         markets           </t>
  </si>
  <si>
    <t xml:space="preserve">                                                                                                                                    service                 </t>
  </si>
  <si>
    <t xml:space="preserve">                                                      All sizes             All sizes             All sizes              All sizes             All sizes        </t>
  </si>
  <si>
    <t xml:space="preserve">                                                  Net operating       From other</t>
  </si>
  <si>
    <t xml:space="preserve">                                                                                                     Billion dollars</t>
  </si>
  <si>
    <t xml:space="preserve">   CoBank, where applicable.         </t>
  </si>
  <si>
    <t>1951-1999 State Data</t>
  </si>
  <si>
    <t>1951-1999 Data by Type</t>
  </si>
  <si>
    <t>1951-1999 Charts</t>
  </si>
  <si>
    <t>2000-2012 State Data</t>
  </si>
  <si>
    <t>2000-2013 Data by Type</t>
  </si>
  <si>
    <t>2000-2014 Charts</t>
  </si>
  <si>
    <t xml:space="preserve">Data &amp; Charts for Cooperative Data, 1913-1950 </t>
  </si>
  <si>
    <t xml:space="preserve">State Data, 1951-1999 </t>
  </si>
  <si>
    <t>Data by Type, 1951-1999</t>
  </si>
  <si>
    <t>Charts, 1951-1999</t>
  </si>
  <si>
    <t>State Data, 2000-2012</t>
  </si>
  <si>
    <t>Data by Type, 2000-2012</t>
  </si>
  <si>
    <t>Charts, 2000-2012</t>
  </si>
  <si>
    <r>
      <t>Table 29–Cooperative memberships</t>
    </r>
    <r>
      <rPr>
        <vertAlign val="superscript"/>
        <sz val="12"/>
        <color theme="1"/>
        <rFont val="Calibri"/>
        <family val="2"/>
        <scheme val="minor"/>
      </rPr>
      <t>1</t>
    </r>
    <r>
      <rPr>
        <sz val="12"/>
        <color theme="1"/>
        <rFont val="Calibri"/>
        <family val="2"/>
        <scheme val="minor"/>
      </rPr>
      <t xml:space="preserve"> by commodity and State, 1951–1975</t>
    </r>
    <r>
      <rPr>
        <vertAlign val="superscript"/>
        <sz val="12"/>
        <color theme="1"/>
        <rFont val="Calibri"/>
        <family val="2"/>
        <scheme val="minor"/>
      </rPr>
      <t>2</t>
    </r>
  </si>
  <si>
    <r>
      <t>Table 31–Number of cooperatives</t>
    </r>
    <r>
      <rPr>
        <vertAlign val="superscript"/>
        <sz val="12"/>
        <color theme="1"/>
        <rFont val="Calibri"/>
        <family val="2"/>
        <scheme val="minor"/>
      </rPr>
      <t>1</t>
    </r>
    <r>
      <rPr>
        <sz val="12"/>
        <color theme="1"/>
        <rFont val="Calibri"/>
        <family val="2"/>
        <scheme val="minor"/>
      </rPr>
      <t xml:space="preserve"> by commodity and State, 1951–1975</t>
    </r>
    <r>
      <rPr>
        <vertAlign val="superscript"/>
        <sz val="12"/>
        <color theme="1"/>
        <rFont val="Calibri"/>
        <family val="2"/>
        <scheme val="minor"/>
      </rPr>
      <t xml:space="preserve">2 </t>
    </r>
  </si>
  <si>
    <r>
      <t>Table 33–Gross cooperative business volume</t>
    </r>
    <r>
      <rPr>
        <vertAlign val="superscript"/>
        <sz val="12"/>
        <color theme="1"/>
        <rFont val="Calibri"/>
        <family val="2"/>
        <scheme val="minor"/>
      </rPr>
      <t>1</t>
    </r>
    <r>
      <rPr>
        <sz val="12"/>
        <color theme="1"/>
        <rFont val="Calibri"/>
        <family val="2"/>
        <scheme val="minor"/>
      </rPr>
      <t xml:space="preserve"> by commodity and State, 1951–1975</t>
    </r>
    <r>
      <rPr>
        <vertAlign val="superscript"/>
        <sz val="12"/>
        <color theme="1"/>
        <rFont val="Calibri"/>
        <family val="2"/>
        <scheme val="minor"/>
      </rPr>
      <t xml:space="preserve">2  </t>
    </r>
  </si>
  <si>
    <r>
      <t>Table 35–Net cooperative business volume</t>
    </r>
    <r>
      <rPr>
        <vertAlign val="superscript"/>
        <sz val="12"/>
        <color theme="1"/>
        <rFont val="Calibri"/>
        <family val="2"/>
        <scheme val="minor"/>
      </rPr>
      <t>1</t>
    </r>
    <r>
      <rPr>
        <sz val="12"/>
        <color theme="1"/>
        <rFont val="Calibri"/>
        <family val="2"/>
        <scheme val="minor"/>
      </rPr>
      <t xml:space="preserve"> by commodity and State, 1951–1975</t>
    </r>
    <r>
      <rPr>
        <vertAlign val="superscript"/>
        <sz val="12"/>
        <color theme="1"/>
        <rFont val="Calibri"/>
        <family val="2"/>
        <scheme val="minor"/>
      </rPr>
      <t xml:space="preserve">2 </t>
    </r>
  </si>
  <si>
    <r>
      <t>Table 30–Cooperative memberships</t>
    </r>
    <r>
      <rPr>
        <vertAlign val="superscript"/>
        <sz val="12"/>
        <color theme="1"/>
        <rFont val="Calibri"/>
        <family val="2"/>
        <scheme val="minor"/>
      </rPr>
      <t>1</t>
    </r>
    <r>
      <rPr>
        <sz val="12"/>
        <color theme="1"/>
        <rFont val="Calibri"/>
        <family val="2"/>
        <scheme val="minor"/>
      </rPr>
      <t xml:space="preserve"> by commodity and State, 1976–1999</t>
    </r>
    <r>
      <rPr>
        <vertAlign val="superscript"/>
        <sz val="12"/>
        <color theme="1"/>
        <rFont val="Calibri"/>
        <family val="2"/>
        <scheme val="minor"/>
      </rPr>
      <t xml:space="preserve">2 </t>
    </r>
  </si>
  <si>
    <r>
      <t>Table 32–Number of cooperatives</t>
    </r>
    <r>
      <rPr>
        <vertAlign val="superscript"/>
        <sz val="12"/>
        <color theme="1"/>
        <rFont val="Calibri"/>
        <family val="2"/>
        <scheme val="minor"/>
      </rPr>
      <t>1</t>
    </r>
    <r>
      <rPr>
        <sz val="12"/>
        <color theme="1"/>
        <rFont val="Calibri"/>
        <family val="2"/>
        <scheme val="minor"/>
      </rPr>
      <t xml:space="preserve"> by commodity and State, 1976–1999</t>
    </r>
    <r>
      <rPr>
        <vertAlign val="superscript"/>
        <sz val="12"/>
        <color theme="1"/>
        <rFont val="Calibri"/>
        <family val="2"/>
        <scheme val="minor"/>
      </rPr>
      <t xml:space="preserve">2 </t>
    </r>
  </si>
  <si>
    <r>
      <t>Table 34–Gross cooperative business volume</t>
    </r>
    <r>
      <rPr>
        <vertAlign val="superscript"/>
        <sz val="12"/>
        <color theme="1"/>
        <rFont val="Calibri"/>
        <family val="2"/>
        <scheme val="minor"/>
      </rPr>
      <t>1</t>
    </r>
    <r>
      <rPr>
        <sz val="12"/>
        <color theme="1"/>
        <rFont val="Calibri"/>
        <family val="2"/>
        <scheme val="minor"/>
      </rPr>
      <t xml:space="preserve"> by commodity and State, 1976–1999</t>
    </r>
    <r>
      <rPr>
        <vertAlign val="superscript"/>
        <sz val="12"/>
        <color theme="1"/>
        <rFont val="Calibri"/>
        <family val="2"/>
        <scheme val="minor"/>
      </rPr>
      <t xml:space="preserve">2 </t>
    </r>
  </si>
  <si>
    <r>
      <t>Table 36–Net cooperative business volume</t>
    </r>
    <r>
      <rPr>
        <vertAlign val="superscript"/>
        <sz val="12"/>
        <color theme="1"/>
        <rFont val="Calibri"/>
        <family val="2"/>
        <scheme val="minor"/>
      </rPr>
      <t>1</t>
    </r>
    <r>
      <rPr>
        <sz val="12"/>
        <color theme="1"/>
        <rFont val="Calibri"/>
        <family val="2"/>
        <scheme val="minor"/>
      </rPr>
      <t xml:space="preserve"> by commodity and State, 1976–1999</t>
    </r>
    <r>
      <rPr>
        <vertAlign val="superscript"/>
        <sz val="12"/>
        <color theme="1"/>
        <rFont val="Calibri"/>
        <family val="2"/>
        <scheme val="minor"/>
      </rPr>
      <t>2</t>
    </r>
    <r>
      <rPr>
        <sz val="12"/>
        <color theme="1"/>
        <rFont val="Calibri"/>
        <family val="2"/>
        <scheme val="minor"/>
      </rPr>
      <t xml:space="preserve"> </t>
    </r>
  </si>
  <si>
    <r>
      <t>Cotton</t>
    </r>
    <r>
      <rPr>
        <vertAlign val="superscript"/>
        <sz val="12"/>
        <color theme="1"/>
        <rFont val="Calibri"/>
        <family val="2"/>
        <scheme val="minor"/>
      </rPr>
      <t>3</t>
    </r>
  </si>
  <si>
    <r>
      <t>Table 31–Number of cooperatives</t>
    </r>
    <r>
      <rPr>
        <vertAlign val="superscript"/>
        <sz val="12"/>
        <color theme="1"/>
        <rFont val="Calibri"/>
        <family val="2"/>
        <scheme val="minor"/>
      </rPr>
      <t>1</t>
    </r>
    <r>
      <rPr>
        <sz val="12"/>
        <color theme="1"/>
        <rFont val="Calibri"/>
        <family val="2"/>
        <scheme val="minor"/>
      </rPr>
      <t xml:space="preserve"> by commodity and State, 1951–1975</t>
    </r>
    <r>
      <rPr>
        <vertAlign val="superscript"/>
        <sz val="12"/>
        <color theme="1"/>
        <rFont val="Calibri"/>
        <family val="2"/>
        <scheme val="minor"/>
      </rPr>
      <t xml:space="preserve">2 </t>
    </r>
    <r>
      <rPr>
        <sz val="12"/>
        <color theme="1"/>
        <rFont val="Calibri"/>
        <family val="2"/>
        <scheme val="minor"/>
      </rPr>
      <t>(Continued)</t>
    </r>
    <r>
      <rPr>
        <vertAlign val="superscript"/>
        <sz val="12"/>
        <color theme="1"/>
        <rFont val="Calibri"/>
        <family val="2"/>
        <scheme val="minor"/>
      </rPr>
      <t xml:space="preserve"> </t>
    </r>
  </si>
  <si>
    <r>
      <t>Table 29–Cooperative memberships</t>
    </r>
    <r>
      <rPr>
        <vertAlign val="superscript"/>
        <sz val="12"/>
        <color theme="1"/>
        <rFont val="Calibri"/>
        <family val="2"/>
        <scheme val="minor"/>
      </rPr>
      <t>1</t>
    </r>
    <r>
      <rPr>
        <sz val="12"/>
        <color theme="1"/>
        <rFont val="Calibri"/>
        <family val="2"/>
        <scheme val="minor"/>
      </rPr>
      <t xml:space="preserve"> by commodity and State, 1951–1975</t>
    </r>
    <r>
      <rPr>
        <vertAlign val="superscript"/>
        <sz val="12"/>
        <color theme="1"/>
        <rFont val="Calibri"/>
        <family val="2"/>
        <scheme val="minor"/>
      </rPr>
      <t xml:space="preserve">2 </t>
    </r>
    <r>
      <rPr>
        <sz val="12"/>
        <color theme="1"/>
        <rFont val="Calibri"/>
        <family val="2"/>
        <scheme val="minor"/>
      </rPr>
      <t>(Continued)</t>
    </r>
    <r>
      <rPr>
        <vertAlign val="superscript"/>
        <sz val="12"/>
        <color theme="1"/>
        <rFont val="Calibri"/>
        <family val="2"/>
        <scheme val="minor"/>
      </rPr>
      <t xml:space="preserve"> </t>
    </r>
  </si>
  <si>
    <r>
      <t>Table 34–Gross cooperative business volume</t>
    </r>
    <r>
      <rPr>
        <vertAlign val="superscript"/>
        <sz val="12"/>
        <color theme="1"/>
        <rFont val="Calibri"/>
        <family val="2"/>
        <scheme val="minor"/>
      </rPr>
      <t>1</t>
    </r>
    <r>
      <rPr>
        <sz val="12"/>
        <color theme="1"/>
        <rFont val="Calibri"/>
        <family val="2"/>
        <scheme val="minor"/>
      </rPr>
      <t xml:space="preserve"> by commodity and State, 1976–1999</t>
    </r>
    <r>
      <rPr>
        <vertAlign val="superscript"/>
        <sz val="12"/>
        <color theme="1"/>
        <rFont val="Calibri"/>
        <family val="2"/>
        <scheme val="minor"/>
      </rPr>
      <t xml:space="preserve">2 </t>
    </r>
    <r>
      <rPr>
        <sz val="12"/>
        <color theme="1"/>
        <rFont val="Calibri"/>
        <family val="2"/>
        <scheme val="minor"/>
      </rPr>
      <t>(Continued)</t>
    </r>
    <r>
      <rPr>
        <vertAlign val="superscript"/>
        <sz val="12"/>
        <color theme="1"/>
        <rFont val="Calibri"/>
        <family val="2"/>
        <scheme val="minor"/>
      </rPr>
      <t xml:space="preserve"> </t>
    </r>
  </si>
  <si>
    <r>
      <t>Table 30–Cooperative memberships</t>
    </r>
    <r>
      <rPr>
        <vertAlign val="superscript"/>
        <sz val="12"/>
        <color theme="1"/>
        <rFont val="Calibri"/>
        <family val="2"/>
        <scheme val="minor"/>
      </rPr>
      <t>1</t>
    </r>
    <r>
      <rPr>
        <sz val="12"/>
        <color theme="1"/>
        <rFont val="Calibri"/>
        <family val="2"/>
        <scheme val="minor"/>
      </rPr>
      <t xml:space="preserve"> by commodity and State, 1976–1999</t>
    </r>
    <r>
      <rPr>
        <vertAlign val="superscript"/>
        <sz val="12"/>
        <color theme="1"/>
        <rFont val="Calibri"/>
        <family val="2"/>
        <scheme val="minor"/>
      </rPr>
      <t xml:space="preserve">2 </t>
    </r>
    <r>
      <rPr>
        <sz val="12"/>
        <color theme="1"/>
        <rFont val="Calibri"/>
        <family val="2"/>
        <scheme val="minor"/>
      </rPr>
      <t>(Continued)</t>
    </r>
    <r>
      <rPr>
        <vertAlign val="superscript"/>
        <sz val="12"/>
        <color theme="1"/>
        <rFont val="Calibri"/>
        <family val="2"/>
        <scheme val="minor"/>
      </rPr>
      <t xml:space="preserve"> </t>
    </r>
  </si>
  <si>
    <r>
      <t>Table 32–Number of cooperatives</t>
    </r>
    <r>
      <rPr>
        <vertAlign val="superscript"/>
        <sz val="12"/>
        <color theme="1"/>
        <rFont val="Calibri"/>
        <family val="2"/>
        <scheme val="minor"/>
      </rPr>
      <t>1</t>
    </r>
    <r>
      <rPr>
        <sz val="12"/>
        <color theme="1"/>
        <rFont val="Calibri"/>
        <family val="2"/>
        <scheme val="minor"/>
      </rPr>
      <t xml:space="preserve"> by commodity and State, 1976–1999</t>
    </r>
    <r>
      <rPr>
        <vertAlign val="superscript"/>
        <sz val="12"/>
        <color theme="1"/>
        <rFont val="Calibri"/>
        <family val="2"/>
        <scheme val="minor"/>
      </rPr>
      <t xml:space="preserve">2 </t>
    </r>
    <r>
      <rPr>
        <sz val="12"/>
        <color theme="1"/>
        <rFont val="Calibri"/>
        <family val="2"/>
        <scheme val="minor"/>
      </rPr>
      <t>(Continued)</t>
    </r>
    <r>
      <rPr>
        <vertAlign val="superscript"/>
        <sz val="12"/>
        <color theme="1"/>
        <rFont val="Calibri"/>
        <family val="2"/>
        <scheme val="minor"/>
      </rPr>
      <t xml:space="preserve"> </t>
    </r>
  </si>
  <si>
    <r>
      <t>Table 36–Net cooperative business volume</t>
    </r>
    <r>
      <rPr>
        <vertAlign val="superscript"/>
        <sz val="12"/>
        <color theme="1"/>
        <rFont val="Calibri"/>
        <family val="2"/>
        <scheme val="minor"/>
      </rPr>
      <t>1</t>
    </r>
    <r>
      <rPr>
        <sz val="12"/>
        <color theme="1"/>
        <rFont val="Calibri"/>
        <family val="2"/>
        <scheme val="minor"/>
      </rPr>
      <t xml:space="preserve"> by commodity and State, 1976–1999</t>
    </r>
    <r>
      <rPr>
        <vertAlign val="superscript"/>
        <sz val="12"/>
        <color theme="1"/>
        <rFont val="Calibri"/>
        <family val="2"/>
        <scheme val="minor"/>
      </rPr>
      <t>2</t>
    </r>
    <r>
      <rPr>
        <sz val="12"/>
        <color theme="1"/>
        <rFont val="Calibri"/>
        <family val="2"/>
        <scheme val="minor"/>
      </rPr>
      <t xml:space="preserve"> (Continued) </t>
    </r>
  </si>
  <si>
    <r>
      <t>Table 33–Gross cooperative business volume</t>
    </r>
    <r>
      <rPr>
        <vertAlign val="superscript"/>
        <sz val="12"/>
        <color theme="1"/>
        <rFont val="Calibri"/>
        <family val="2"/>
        <scheme val="minor"/>
      </rPr>
      <t>1</t>
    </r>
    <r>
      <rPr>
        <sz val="12"/>
        <color theme="1"/>
        <rFont val="Calibri"/>
        <family val="2"/>
        <scheme val="minor"/>
      </rPr>
      <t xml:space="preserve"> by commodity and State, 1951–1975</t>
    </r>
    <r>
      <rPr>
        <vertAlign val="superscript"/>
        <sz val="12"/>
        <color theme="1"/>
        <rFont val="Calibri"/>
        <family val="2"/>
        <scheme val="minor"/>
      </rPr>
      <t xml:space="preserve">2 </t>
    </r>
    <r>
      <rPr>
        <sz val="12"/>
        <color theme="1"/>
        <rFont val="Calibri"/>
        <family val="2"/>
        <scheme val="minor"/>
      </rPr>
      <t>(Continued)</t>
    </r>
    <r>
      <rPr>
        <vertAlign val="superscript"/>
        <sz val="12"/>
        <color theme="1"/>
        <rFont val="Calibri"/>
        <family val="2"/>
        <scheme val="minor"/>
      </rPr>
      <t xml:space="preserve"> </t>
    </r>
  </si>
  <si>
    <r>
      <t>Table 35–Net cooperative business volume</t>
    </r>
    <r>
      <rPr>
        <vertAlign val="superscript"/>
        <sz val="12"/>
        <color theme="1"/>
        <rFont val="Calibri"/>
        <family val="2"/>
        <scheme val="minor"/>
      </rPr>
      <t>1</t>
    </r>
    <r>
      <rPr>
        <sz val="12"/>
        <color theme="1"/>
        <rFont val="Calibri"/>
        <family val="2"/>
        <scheme val="minor"/>
      </rPr>
      <t xml:space="preserve"> by commodity and State, 1951–1975</t>
    </r>
    <r>
      <rPr>
        <vertAlign val="superscript"/>
        <sz val="12"/>
        <color theme="1"/>
        <rFont val="Calibri"/>
        <family val="2"/>
        <scheme val="minor"/>
      </rPr>
      <t xml:space="preserve">2 </t>
    </r>
    <r>
      <rPr>
        <sz val="12"/>
        <color theme="1"/>
        <rFont val="Calibri"/>
        <family val="2"/>
        <scheme val="minor"/>
      </rPr>
      <t>(Continued)</t>
    </r>
    <r>
      <rPr>
        <vertAlign val="superscript"/>
        <sz val="12"/>
        <color theme="1"/>
        <rFont val="Calibri"/>
        <family val="2"/>
        <scheme val="minor"/>
      </rPr>
      <t xml:space="preserve"> </t>
    </r>
  </si>
  <si>
    <r>
      <t>Cotton</t>
    </r>
    <r>
      <rPr>
        <vertAlign val="superscript"/>
        <sz val="12"/>
        <color theme="1"/>
        <rFont val="Calibri"/>
        <family val="2"/>
        <scheme val="minor"/>
      </rPr>
      <t xml:space="preserve">3 </t>
    </r>
    <r>
      <rPr>
        <sz val="12"/>
        <color theme="1"/>
        <rFont val="Calibri"/>
        <family val="2"/>
        <scheme val="minor"/>
      </rPr>
      <t xml:space="preserve">(Continued) </t>
    </r>
  </si>
  <si>
    <r>
      <t>Cotton</t>
    </r>
    <r>
      <rPr>
        <vertAlign val="superscript"/>
        <sz val="12"/>
        <color theme="1"/>
        <rFont val="Calibri"/>
        <family val="2"/>
        <scheme val="minor"/>
      </rPr>
      <t>3</t>
    </r>
    <r>
      <rPr>
        <sz val="12"/>
        <color theme="1"/>
        <rFont val="Calibri"/>
        <family val="2"/>
        <scheme val="minor"/>
      </rPr>
      <t xml:space="preserve"> (Continued) </t>
    </r>
  </si>
  <si>
    <r>
      <t>Cotton</t>
    </r>
    <r>
      <rPr>
        <vertAlign val="superscript"/>
        <sz val="12"/>
        <color theme="1"/>
        <rFont val="Calibri"/>
        <family val="2"/>
        <scheme val="minor"/>
      </rPr>
      <t xml:space="preserve">3 </t>
    </r>
    <r>
      <rPr>
        <sz val="12"/>
        <color theme="1"/>
        <rFont val="Calibri"/>
        <family val="2"/>
        <scheme val="minor"/>
      </rPr>
      <t>(Continued)</t>
    </r>
    <r>
      <rPr>
        <vertAlign val="superscript"/>
        <sz val="12"/>
        <color theme="1"/>
        <rFont val="Calibri"/>
        <family val="2"/>
        <scheme val="minor"/>
      </rPr>
      <t xml:space="preserve"> </t>
    </r>
  </si>
  <si>
    <r>
      <t>Dairy (Continued)</t>
    </r>
    <r>
      <rPr>
        <vertAlign val="superscript"/>
        <sz val="12"/>
        <color theme="1"/>
        <rFont val="Calibri"/>
        <family val="2"/>
        <scheme val="minor"/>
      </rPr>
      <t xml:space="preserve"> </t>
    </r>
  </si>
  <si>
    <r>
      <t>Dairy</t>
    </r>
    <r>
      <rPr>
        <vertAlign val="superscript"/>
        <sz val="12"/>
        <color theme="1"/>
        <rFont val="Calibri"/>
        <family val="2"/>
        <scheme val="minor"/>
      </rPr>
      <t xml:space="preserve"> </t>
    </r>
    <r>
      <rPr>
        <sz val="12"/>
        <color theme="1"/>
        <rFont val="Calibri"/>
        <family val="2"/>
        <scheme val="minor"/>
      </rPr>
      <t xml:space="preserve">(Continued) </t>
    </r>
  </si>
  <si>
    <r>
      <t>Fruits and vegetables</t>
    </r>
    <r>
      <rPr>
        <vertAlign val="superscript"/>
        <sz val="12"/>
        <color theme="1"/>
        <rFont val="Calibri"/>
        <family val="2"/>
        <scheme val="minor"/>
      </rPr>
      <t xml:space="preserve"> </t>
    </r>
    <r>
      <rPr>
        <sz val="12"/>
        <color theme="1"/>
        <rFont val="Calibri"/>
        <family val="2"/>
        <scheme val="minor"/>
      </rPr>
      <t xml:space="preserve">(Continued) </t>
    </r>
  </si>
  <si>
    <r>
      <t>Grains and oilseeds</t>
    </r>
    <r>
      <rPr>
        <vertAlign val="superscript"/>
        <sz val="12"/>
        <color theme="1"/>
        <rFont val="Calibri"/>
        <family val="2"/>
        <scheme val="minor"/>
      </rPr>
      <t>4</t>
    </r>
  </si>
  <si>
    <r>
      <t>Grains and oilseeds</t>
    </r>
    <r>
      <rPr>
        <vertAlign val="superscript"/>
        <sz val="12"/>
        <color theme="1"/>
        <rFont val="Calibri"/>
        <family val="2"/>
        <scheme val="minor"/>
      </rPr>
      <t>4</t>
    </r>
    <r>
      <rPr>
        <sz val="12"/>
        <color theme="1"/>
        <rFont val="Calibri"/>
        <family val="2"/>
        <scheme val="minor"/>
      </rPr>
      <t xml:space="preserve"> (Continued) </t>
    </r>
  </si>
  <si>
    <r>
      <t>Grains and oilseeds</t>
    </r>
    <r>
      <rPr>
        <vertAlign val="superscript"/>
        <sz val="12"/>
        <color theme="1"/>
        <rFont val="Calibri"/>
        <family val="2"/>
        <scheme val="minor"/>
      </rPr>
      <t>4</t>
    </r>
    <r>
      <rPr>
        <sz val="12"/>
        <color theme="1"/>
        <rFont val="Calibri"/>
        <family val="2"/>
        <scheme val="minor"/>
      </rPr>
      <t xml:space="preserve"> (Continued)</t>
    </r>
  </si>
  <si>
    <r>
      <t>Sugar</t>
    </r>
    <r>
      <rPr>
        <vertAlign val="superscript"/>
        <sz val="12"/>
        <color theme="1"/>
        <rFont val="Calibri"/>
        <family val="2"/>
        <scheme val="minor"/>
      </rPr>
      <t>5</t>
    </r>
  </si>
  <si>
    <r>
      <t>Sugar</t>
    </r>
    <r>
      <rPr>
        <vertAlign val="superscript"/>
        <sz val="12"/>
        <color theme="1"/>
        <rFont val="Calibri"/>
        <family val="2"/>
        <scheme val="minor"/>
      </rPr>
      <t>5</t>
    </r>
    <r>
      <rPr>
        <sz val="12"/>
        <color theme="1"/>
        <rFont val="Calibri"/>
        <family val="2"/>
        <scheme val="minor"/>
      </rPr>
      <t xml:space="preserve"> (Continued) </t>
    </r>
  </si>
  <si>
    <r>
      <t>Other marketing</t>
    </r>
    <r>
      <rPr>
        <vertAlign val="superscript"/>
        <sz val="12"/>
        <color theme="1"/>
        <rFont val="Calibri"/>
        <family val="2"/>
        <scheme val="minor"/>
      </rPr>
      <t>6</t>
    </r>
  </si>
  <si>
    <r>
      <t>Other marketing</t>
    </r>
    <r>
      <rPr>
        <vertAlign val="superscript"/>
        <sz val="12"/>
        <color theme="1"/>
        <rFont val="Calibri"/>
        <family val="2"/>
        <scheme val="minor"/>
      </rPr>
      <t>6</t>
    </r>
    <r>
      <rPr>
        <sz val="12"/>
        <color theme="1"/>
        <rFont val="Calibri"/>
        <family val="2"/>
        <scheme val="minor"/>
      </rPr>
      <t xml:space="preserve"> (Continued) </t>
    </r>
  </si>
  <si>
    <r>
      <t>Miscellaneous marketing</t>
    </r>
    <r>
      <rPr>
        <vertAlign val="superscript"/>
        <sz val="12"/>
        <color theme="1"/>
        <rFont val="Calibri"/>
        <family val="2"/>
        <scheme val="minor"/>
      </rPr>
      <t>6</t>
    </r>
  </si>
  <si>
    <r>
      <t>Miscellaneous marketing</t>
    </r>
    <r>
      <rPr>
        <vertAlign val="superscript"/>
        <sz val="12"/>
        <color theme="1"/>
        <rFont val="Calibri"/>
        <family val="2"/>
        <scheme val="minor"/>
      </rPr>
      <t>6</t>
    </r>
    <r>
      <rPr>
        <sz val="12"/>
        <color theme="1"/>
        <rFont val="Calibri"/>
        <family val="2"/>
        <scheme val="minor"/>
      </rPr>
      <t xml:space="preserve"> (Continued) </t>
    </r>
  </si>
  <si>
    <r>
      <t>Sugar</t>
    </r>
    <r>
      <rPr>
        <vertAlign val="superscript"/>
        <sz val="12"/>
        <color theme="1"/>
        <rFont val="Calibri"/>
        <family val="2"/>
        <scheme val="minor"/>
      </rPr>
      <t xml:space="preserve">5 </t>
    </r>
    <r>
      <rPr>
        <sz val="12"/>
        <color theme="1"/>
        <rFont val="Calibri"/>
        <family val="2"/>
        <scheme val="minor"/>
      </rPr>
      <t>(Continued)</t>
    </r>
  </si>
  <si>
    <r>
      <t>Other marketing</t>
    </r>
    <r>
      <rPr>
        <vertAlign val="superscript"/>
        <sz val="12"/>
        <color theme="1"/>
        <rFont val="Calibri"/>
        <family val="2"/>
        <scheme val="minor"/>
      </rPr>
      <t xml:space="preserve">6 </t>
    </r>
  </si>
  <si>
    <r>
      <t>Other marketing</t>
    </r>
    <r>
      <rPr>
        <vertAlign val="superscript"/>
        <sz val="12"/>
        <color theme="1"/>
        <rFont val="Calibri"/>
        <family val="2"/>
        <scheme val="minor"/>
      </rPr>
      <t>6</t>
    </r>
    <r>
      <rPr>
        <sz val="12"/>
        <color theme="1"/>
        <rFont val="Calibri"/>
        <family val="2"/>
        <scheme val="minor"/>
      </rPr>
      <t xml:space="preserve"> (Continued)  </t>
    </r>
  </si>
  <si>
    <r>
      <t>Other marketing</t>
    </r>
    <r>
      <rPr>
        <vertAlign val="superscript"/>
        <sz val="12"/>
        <color theme="1"/>
        <rFont val="Calibri"/>
        <family val="2"/>
        <scheme val="minor"/>
      </rPr>
      <t>6</t>
    </r>
    <r>
      <rPr>
        <sz val="12"/>
        <color theme="1"/>
        <rFont val="Calibri"/>
        <family val="2"/>
        <scheme val="minor"/>
      </rPr>
      <t xml:space="preserve"> (Continued)</t>
    </r>
  </si>
  <si>
    <r>
      <t>Miscellaneous marketing</t>
    </r>
    <r>
      <rPr>
        <vertAlign val="superscript"/>
        <sz val="12"/>
        <color theme="1"/>
        <rFont val="Calibri"/>
        <family val="2"/>
        <scheme val="minor"/>
      </rPr>
      <t>6</t>
    </r>
    <r>
      <rPr>
        <sz val="12"/>
        <color theme="1"/>
        <rFont val="Calibri"/>
        <family val="2"/>
        <scheme val="minor"/>
      </rPr>
      <t xml:space="preserve"> (Continued)  </t>
    </r>
  </si>
  <si>
    <r>
      <t>Services</t>
    </r>
    <r>
      <rPr>
        <vertAlign val="superscript"/>
        <sz val="12"/>
        <color theme="1"/>
        <rFont val="Calibri"/>
        <family val="2"/>
        <scheme val="minor"/>
      </rPr>
      <t>7</t>
    </r>
  </si>
  <si>
    <r>
      <t>Services</t>
    </r>
    <r>
      <rPr>
        <vertAlign val="superscript"/>
        <sz val="12"/>
        <color theme="1"/>
        <rFont val="Calibri"/>
        <family val="2"/>
        <scheme val="minor"/>
      </rPr>
      <t>7</t>
    </r>
    <r>
      <rPr>
        <sz val="12"/>
        <color theme="1"/>
        <rFont val="Calibri"/>
        <family val="2"/>
        <scheme val="minor"/>
      </rPr>
      <t xml:space="preserve"> (Continued) </t>
    </r>
  </si>
  <si>
    <r>
      <t xml:space="preserve">  </t>
    </r>
    <r>
      <rPr>
        <vertAlign val="superscript"/>
        <sz val="12"/>
        <color theme="1"/>
        <rFont val="Calibri"/>
        <family val="2"/>
        <scheme val="minor"/>
      </rPr>
      <t>1</t>
    </r>
    <r>
      <rPr>
        <sz val="12"/>
        <color theme="1"/>
        <rFont val="Calibri"/>
        <family val="2"/>
        <scheme val="minor"/>
      </rPr>
      <t xml:space="preserve"> May not add due to rounding.</t>
    </r>
  </si>
  <si>
    <r>
      <t xml:space="preserve"> </t>
    </r>
    <r>
      <rPr>
        <vertAlign val="superscript"/>
        <sz val="12"/>
        <color theme="1"/>
        <rFont val="Calibri"/>
        <family val="2"/>
        <scheme val="minor"/>
      </rPr>
      <t>2</t>
    </r>
    <r>
      <rPr>
        <sz val="12"/>
        <color theme="1"/>
        <rFont val="Calibri"/>
        <family val="2"/>
        <scheme val="minor"/>
      </rPr>
      <t xml:space="preserve"> Includes farmer-members (entitled to vote for directors) but not nonvoting patrons. Duplication in these membership figures occurs because many farmers belong to</t>
    </r>
  </si>
  <si>
    <r>
      <t xml:space="preserve">  </t>
    </r>
    <r>
      <rPr>
        <vertAlign val="superscript"/>
        <sz val="12"/>
        <color theme="1"/>
        <rFont val="Calibri"/>
        <family val="2"/>
        <scheme val="minor"/>
      </rPr>
      <t>3</t>
    </r>
    <r>
      <rPr>
        <sz val="12"/>
        <color theme="1"/>
        <rFont val="Calibri"/>
        <family val="2"/>
        <scheme val="minor"/>
      </rPr>
      <t xml:space="preserve"> Cotton ginning cooperatives were reclassified as service, not cotton cooperatives in 1980.</t>
    </r>
  </si>
  <si>
    <r>
      <t xml:space="preserve">  </t>
    </r>
    <r>
      <rPr>
        <vertAlign val="superscript"/>
        <sz val="12"/>
        <color theme="1"/>
        <rFont val="Calibri"/>
        <family val="2"/>
        <scheme val="minor"/>
      </rPr>
      <t>4</t>
    </r>
    <r>
      <rPr>
        <sz val="12"/>
        <color theme="1"/>
        <rFont val="Calibri"/>
        <family val="2"/>
        <scheme val="minor"/>
      </rPr>
      <t xml:space="preserve"> Excludes soybean meal and oil.</t>
    </r>
  </si>
  <si>
    <r>
      <t xml:space="preserve">  </t>
    </r>
    <r>
      <rPr>
        <vertAlign val="superscript"/>
        <sz val="12"/>
        <color theme="1"/>
        <rFont val="Calibri"/>
        <family val="2"/>
        <scheme val="minor"/>
      </rPr>
      <t>5</t>
    </r>
    <r>
      <rPr>
        <sz val="12"/>
        <color theme="1"/>
        <rFont val="Calibri"/>
        <family val="2"/>
        <scheme val="minor"/>
      </rPr>
      <t xml:space="preserve"> Includes sugar, sugarcane, sugar beets, honey, maple syrup, molasses, and sorghum.</t>
    </r>
  </si>
  <si>
    <r>
      <t xml:space="preserve">  </t>
    </r>
    <r>
      <rPr>
        <vertAlign val="superscript"/>
        <sz val="12"/>
        <color theme="1"/>
        <rFont val="Calibri"/>
        <family val="2"/>
        <scheme val="minor"/>
      </rPr>
      <t>6</t>
    </r>
    <r>
      <rPr>
        <sz val="12"/>
        <color theme="1"/>
        <rFont val="Calibri"/>
        <family val="2"/>
        <scheme val="minor"/>
      </rPr>
      <t xml:space="preserve"> Includes forest products, hay, hops, nursery stock, coffee, and other farm products not separately classified.</t>
    </r>
  </si>
  <si>
    <r>
      <t xml:space="preserve">  </t>
    </r>
    <r>
      <rPr>
        <vertAlign val="superscript"/>
        <sz val="12"/>
        <color theme="1"/>
        <rFont val="Calibri"/>
        <family val="2"/>
        <scheme val="minor"/>
      </rPr>
      <t>7</t>
    </r>
    <r>
      <rPr>
        <sz val="12"/>
        <color theme="1"/>
        <rFont val="Calibri"/>
        <family val="2"/>
        <scheme val="minor"/>
      </rPr>
      <t xml:space="preserve"> Cooperatives providing services related to marketing or purchasing activities.  Major services provided are cotton ginning, trucking, storing, grinding, drying, and </t>
    </r>
  </si>
  <si>
    <r>
      <t xml:space="preserve"> </t>
    </r>
    <r>
      <rPr>
        <vertAlign val="superscript"/>
        <sz val="12"/>
        <color theme="1"/>
        <rFont val="Calibri"/>
        <family val="2"/>
        <scheme val="minor"/>
      </rPr>
      <t>1</t>
    </r>
    <r>
      <rPr>
        <sz val="12"/>
        <color theme="1"/>
        <rFont val="Calibri"/>
        <family val="2"/>
        <scheme val="minor"/>
      </rPr>
      <t xml:space="preserve"> May not add due to rounding.</t>
    </r>
  </si>
  <si>
    <r>
      <t xml:space="preserve">  </t>
    </r>
    <r>
      <rPr>
        <vertAlign val="superscript"/>
        <sz val="12"/>
        <color theme="1"/>
        <rFont val="Calibri"/>
        <family val="2"/>
        <scheme val="minor"/>
      </rPr>
      <t>6</t>
    </r>
    <r>
      <rPr>
        <sz val="12"/>
        <color theme="1"/>
        <rFont val="Calibri"/>
        <family val="2"/>
        <scheme val="minor"/>
      </rPr>
      <t xml:space="preserve"> Includes forest products, hay, hops, nursery stock, coffee, and other farm products not separately classified. </t>
    </r>
  </si>
  <si>
    <r>
      <t>Other supplies</t>
    </r>
    <r>
      <rPr>
        <vertAlign val="superscript"/>
        <sz val="12"/>
        <color theme="1"/>
        <rFont val="Calibri"/>
        <family val="2"/>
        <scheme val="minor"/>
      </rPr>
      <t>7</t>
    </r>
  </si>
  <si>
    <r>
      <t>Other supplies</t>
    </r>
    <r>
      <rPr>
        <vertAlign val="superscript"/>
        <sz val="12"/>
        <color theme="1"/>
        <rFont val="Calibri"/>
        <family val="2"/>
        <scheme val="minor"/>
      </rPr>
      <t>7</t>
    </r>
    <r>
      <rPr>
        <sz val="12"/>
        <color theme="1"/>
        <rFont val="Calibri"/>
        <family val="2"/>
        <scheme val="minor"/>
      </rPr>
      <t xml:space="preserve"> (Continued) </t>
    </r>
  </si>
  <si>
    <r>
      <t>Other supplies</t>
    </r>
    <r>
      <rPr>
        <vertAlign val="superscript"/>
        <sz val="12"/>
        <color theme="1"/>
        <rFont val="Calibri"/>
        <family val="2"/>
        <scheme val="minor"/>
      </rPr>
      <t xml:space="preserve">7 </t>
    </r>
    <r>
      <rPr>
        <sz val="12"/>
        <color theme="1"/>
        <rFont val="Calibri"/>
        <family val="2"/>
        <scheme val="minor"/>
      </rPr>
      <t xml:space="preserve">(Continued) </t>
    </r>
  </si>
  <si>
    <r>
      <t>Other supplies</t>
    </r>
    <r>
      <rPr>
        <vertAlign val="superscript"/>
        <sz val="12"/>
        <color theme="1"/>
        <rFont val="Calibri"/>
        <family val="2"/>
        <scheme val="minor"/>
      </rPr>
      <t>7</t>
    </r>
    <r>
      <rPr>
        <sz val="12"/>
        <color theme="1"/>
        <rFont val="Calibri"/>
        <family val="2"/>
        <scheme val="minor"/>
      </rPr>
      <t xml:space="preserve"> (Continued)  </t>
    </r>
  </si>
  <si>
    <r>
      <t>Services</t>
    </r>
    <r>
      <rPr>
        <vertAlign val="superscript"/>
        <sz val="12"/>
        <color theme="1"/>
        <rFont val="Calibri"/>
        <family val="2"/>
        <scheme val="minor"/>
      </rPr>
      <t>8</t>
    </r>
  </si>
  <si>
    <r>
      <t>Services</t>
    </r>
    <r>
      <rPr>
        <vertAlign val="superscript"/>
        <sz val="12"/>
        <color theme="1"/>
        <rFont val="Calibri"/>
        <family val="2"/>
        <scheme val="minor"/>
      </rPr>
      <t>8</t>
    </r>
    <r>
      <rPr>
        <sz val="12"/>
        <color theme="1"/>
        <rFont val="Calibri"/>
        <family val="2"/>
        <scheme val="minor"/>
      </rPr>
      <t xml:space="preserve"> (Continued) </t>
    </r>
  </si>
  <si>
    <r>
      <t>Services</t>
    </r>
    <r>
      <rPr>
        <vertAlign val="superscript"/>
        <sz val="12"/>
        <color theme="1"/>
        <rFont val="Calibri"/>
        <family val="2"/>
        <scheme val="minor"/>
      </rPr>
      <t>8</t>
    </r>
    <r>
      <rPr>
        <sz val="12"/>
        <color theme="1"/>
        <rFont val="Calibri"/>
        <family val="2"/>
        <scheme val="minor"/>
      </rPr>
      <t xml:space="preserve"> (Continued)  </t>
    </r>
  </si>
  <si>
    <r>
      <t>Services</t>
    </r>
    <r>
      <rPr>
        <vertAlign val="superscript"/>
        <sz val="12"/>
        <color theme="1"/>
        <rFont val="Calibri"/>
        <family val="2"/>
        <scheme val="minor"/>
      </rPr>
      <t xml:space="preserve">8 </t>
    </r>
    <r>
      <rPr>
        <sz val="12"/>
        <color theme="1"/>
        <rFont val="Calibri"/>
        <family val="2"/>
        <scheme val="minor"/>
      </rPr>
      <t xml:space="preserve">(Continued) </t>
    </r>
  </si>
  <si>
    <r>
      <t>Total</t>
    </r>
    <r>
      <rPr>
        <vertAlign val="superscript"/>
        <sz val="12"/>
        <color theme="1"/>
        <rFont val="Calibri"/>
        <family val="2"/>
        <scheme val="minor"/>
      </rPr>
      <t xml:space="preserve"> 8</t>
    </r>
    <r>
      <rPr>
        <sz val="12"/>
        <color theme="1"/>
        <rFont val="Calibri"/>
        <family val="2"/>
        <scheme val="minor"/>
      </rPr>
      <t xml:space="preserve"> (Continued) </t>
    </r>
  </si>
  <si>
    <r>
      <t>Total</t>
    </r>
    <r>
      <rPr>
        <vertAlign val="superscript"/>
        <sz val="12"/>
        <color theme="1"/>
        <rFont val="Calibri"/>
        <family val="2"/>
        <scheme val="minor"/>
      </rPr>
      <t xml:space="preserve"> </t>
    </r>
    <r>
      <rPr>
        <sz val="12"/>
        <color theme="1"/>
        <rFont val="Calibri"/>
        <family val="2"/>
        <scheme val="minor"/>
      </rPr>
      <t xml:space="preserve">(Continued) </t>
    </r>
  </si>
  <si>
    <r>
      <t>1</t>
    </r>
    <r>
      <rPr>
        <sz val="12"/>
        <color theme="1"/>
        <rFont val="Calibri"/>
        <family val="2"/>
        <scheme val="minor"/>
      </rPr>
      <t xml:space="preserve"> Data covering operations of cooperatives whose business years ended during the listed calendar years.  Includes independent local cooperatives, federations, </t>
    </r>
  </si>
  <si>
    <r>
      <t>2</t>
    </r>
    <r>
      <rPr>
        <sz val="12"/>
        <color theme="1"/>
        <rFont val="Calibri"/>
        <family val="2"/>
        <scheme val="minor"/>
      </rPr>
      <t xml:space="preserve"> Net business volume excludes sales between cooperatives.  </t>
    </r>
  </si>
  <si>
    <r>
      <t>2</t>
    </r>
    <r>
      <rPr>
        <sz val="12"/>
        <color theme="1"/>
        <rFont val="Calibri"/>
        <family val="2"/>
        <scheme val="minor"/>
      </rPr>
      <t xml:space="preserve"> Gross business volume includes sales between cooperatives.  </t>
    </r>
  </si>
  <si>
    <r>
      <t>3</t>
    </r>
    <r>
      <rPr>
        <sz val="12"/>
        <color theme="1"/>
        <rFont val="Calibri"/>
        <family val="2"/>
        <scheme val="minor"/>
      </rPr>
      <t xml:space="preserve"> Cotton ginning cooperatives were classified as service, not cotton cooperatives in 1989.</t>
    </r>
  </si>
  <si>
    <r>
      <t>4</t>
    </r>
    <r>
      <rPr>
        <sz val="12"/>
        <color theme="1"/>
        <rFont val="Calibri"/>
        <family val="2"/>
        <scheme val="minor"/>
      </rPr>
      <t xml:space="preserve"> Excludes soybean meal and oil.</t>
    </r>
  </si>
  <si>
    <r>
      <t>5</t>
    </r>
    <r>
      <rPr>
        <sz val="12"/>
        <color theme="1"/>
        <rFont val="Calibri"/>
        <family val="2"/>
        <scheme val="minor"/>
      </rPr>
      <t xml:space="preserve"> Includes sugar, sugarcane, sugar beets, honey, maple syrup, molasses, and sorghum.</t>
    </r>
  </si>
  <si>
    <r>
      <t>6</t>
    </r>
    <r>
      <rPr>
        <sz val="12"/>
        <color theme="1"/>
        <rFont val="Calibri"/>
        <family val="2"/>
        <scheme val="minor"/>
      </rPr>
      <t xml:space="preserve"> Includes forest products, hay, hops, nursery stock, coffee, and other farm products not separately classified. </t>
    </r>
  </si>
  <si>
    <r>
      <t>7</t>
    </r>
    <r>
      <rPr>
        <sz val="12"/>
        <color theme="1"/>
        <rFont val="Calibri"/>
        <family val="2"/>
        <scheme val="minor"/>
      </rPr>
      <t xml:space="preserve"> Includes building supplies, containers and packaging supplies, farm machinery and equipment, animal health products, automotive supplies, food, hardware, chicks,</t>
    </r>
  </si>
  <si>
    <r>
      <t>8</t>
    </r>
    <r>
      <rPr>
        <sz val="12"/>
        <color theme="1"/>
        <rFont val="Calibri"/>
        <family val="2"/>
        <scheme val="minor"/>
      </rPr>
      <t xml:space="preserve"> Income from services related to marketing and purchasing activities but not included in the volumes reported for these activities.</t>
    </r>
  </si>
  <si>
    <r>
      <t>Table 1—Marketing, farm supply, and service cooperatives, 1951-1999</t>
    </r>
    <r>
      <rPr>
        <vertAlign val="superscript"/>
        <sz val="12"/>
        <color theme="1"/>
        <rFont val="Calibri"/>
        <family val="2"/>
        <scheme val="minor"/>
      </rPr>
      <t>1</t>
    </r>
  </si>
  <si>
    <r>
      <t>Table 37—Cooperatives organized, by type, 1957-1999</t>
    </r>
    <r>
      <rPr>
        <vertAlign val="superscript"/>
        <sz val="12"/>
        <color theme="1"/>
        <rFont val="Calibri"/>
        <family val="2"/>
        <scheme val="minor"/>
      </rPr>
      <t>1</t>
    </r>
  </si>
  <si>
    <r>
      <t>crops</t>
    </r>
    <r>
      <rPr>
        <vertAlign val="superscript"/>
        <sz val="12"/>
        <color theme="1"/>
        <rFont val="Calibri"/>
        <family val="2"/>
        <scheme val="minor"/>
      </rPr>
      <t>2</t>
    </r>
  </si>
  <si>
    <r>
      <t>Cotton ginning</t>
    </r>
    <r>
      <rPr>
        <vertAlign val="superscript"/>
        <sz val="12"/>
        <color theme="1"/>
        <rFont val="Calibri"/>
        <family val="2"/>
        <scheme val="minor"/>
      </rPr>
      <t>1</t>
    </r>
  </si>
  <si>
    <r>
      <t>Livestock</t>
    </r>
    <r>
      <rPr>
        <vertAlign val="superscript"/>
        <sz val="12"/>
        <color theme="1"/>
        <rFont val="Calibri"/>
        <family val="2"/>
        <scheme val="minor"/>
      </rPr>
      <t>2</t>
    </r>
  </si>
  <si>
    <r>
      <t>Other marketing</t>
    </r>
    <r>
      <rPr>
        <vertAlign val="superscript"/>
        <sz val="12"/>
        <color theme="1"/>
        <rFont val="Calibri"/>
        <family val="2"/>
        <scheme val="minor"/>
      </rPr>
      <t>3</t>
    </r>
  </si>
  <si>
    <r>
      <t>Total supplies</t>
    </r>
    <r>
      <rPr>
        <vertAlign val="superscript"/>
        <sz val="12"/>
        <color theme="1"/>
        <rFont val="Calibri"/>
        <family val="2"/>
        <scheme val="minor"/>
      </rPr>
      <t>4</t>
    </r>
  </si>
  <si>
    <r>
      <t xml:space="preserve">1 </t>
    </r>
    <r>
      <rPr>
        <sz val="12"/>
        <color theme="1"/>
        <rFont val="Calibri"/>
        <family val="2"/>
        <scheme val="minor"/>
      </rPr>
      <t>Cotton ginning cooperatives were reclassified as service cooperatives in 1989 and then reclassified again as marketing cooperatives in 2000.</t>
    </r>
  </si>
  <si>
    <r>
      <t>2</t>
    </r>
    <r>
      <rPr>
        <sz val="12"/>
        <color theme="1"/>
        <rFont val="Calibri"/>
        <family val="2"/>
        <scheme val="minor"/>
      </rPr>
      <t xml:space="preserve"> Livestock and poultry are combined from 1981 through 1999.</t>
    </r>
  </si>
  <si>
    <r>
      <t xml:space="preserve">3 </t>
    </r>
    <r>
      <rPr>
        <sz val="12"/>
        <color theme="1"/>
        <rFont val="Calibri"/>
        <family val="2"/>
        <scheme val="minor"/>
      </rPr>
      <t>Other marketing cooperatives included bean and pea, fish, and nut cooperatives from 1981 through 1999.</t>
    </r>
  </si>
  <si>
    <r>
      <t>4</t>
    </r>
    <r>
      <rPr>
        <sz val="12"/>
        <color theme="1"/>
        <rFont val="Calibri"/>
        <family val="2"/>
        <scheme val="minor"/>
      </rPr>
      <t xml:space="preserve"> Artificial insemination cooperatives were reclassified as farm supply instead of service cooperatives in 2000.</t>
    </r>
  </si>
  <si>
    <r>
      <t>1975-76</t>
    </r>
    <r>
      <rPr>
        <sz val="12"/>
        <color theme="1"/>
        <rFont val="Calibri"/>
        <family val="2"/>
        <scheme val="minor"/>
      </rPr>
      <t>:</t>
    </r>
  </si>
  <si>
    <r>
      <t>Table 37—Cooperatives organized, by type, 1957-1999</t>
    </r>
    <r>
      <rPr>
        <vertAlign val="superscript"/>
        <sz val="12"/>
        <color theme="1"/>
        <rFont val="Calibri"/>
        <family val="2"/>
        <scheme val="minor"/>
      </rPr>
      <t>1</t>
    </r>
    <r>
      <rPr>
        <sz val="12"/>
        <color theme="1"/>
        <rFont val="Calibri"/>
        <family val="2"/>
        <scheme val="minor"/>
      </rPr>
      <t xml:space="preserve"> (continued)</t>
    </r>
  </si>
  <si>
    <r>
      <t>Table 1—Marketing, farm supply, and service cooperatives, 1951-1999</t>
    </r>
    <r>
      <rPr>
        <vertAlign val="superscript"/>
        <sz val="12"/>
        <color theme="1"/>
        <rFont val="Calibri"/>
        <family val="2"/>
        <scheme val="minor"/>
      </rPr>
      <t xml:space="preserve">1 </t>
    </r>
    <r>
      <rPr>
        <sz val="12"/>
        <color theme="1"/>
        <rFont val="Calibri"/>
        <family val="2"/>
        <scheme val="minor"/>
      </rPr>
      <t>(continued)</t>
    </r>
  </si>
  <si>
    <r>
      <t>1</t>
    </r>
    <r>
      <rPr>
        <sz val="12"/>
        <color theme="1"/>
        <rFont val="Calibri"/>
        <family val="2"/>
        <scheme val="minor"/>
      </rPr>
      <t xml:space="preserve"> Data collected on a marketing year, generally July 1 through June 30 for 1950-51</t>
    </r>
  </si>
  <si>
    <r>
      <t>Table 2—Marketing cooperatives, selected years, 1951-1999</t>
    </r>
    <r>
      <rPr>
        <vertAlign val="superscript"/>
        <sz val="12"/>
        <color theme="1"/>
        <rFont val="Calibri"/>
        <family val="2"/>
        <scheme val="minor"/>
      </rPr>
      <t>1</t>
    </r>
  </si>
  <si>
    <r>
      <t>1</t>
    </r>
    <r>
      <rPr>
        <sz val="12"/>
        <color theme="1"/>
        <rFont val="Calibri"/>
        <family val="2"/>
        <scheme val="minor"/>
      </rPr>
      <t xml:space="preserve"> Revised.  Based on year reported to USDA.  Data were not compiled during the 1940-56 period.</t>
    </r>
  </si>
  <si>
    <r>
      <t>2</t>
    </r>
    <r>
      <rPr>
        <sz val="12"/>
        <color theme="1"/>
        <rFont val="Calibri"/>
        <family val="2"/>
        <scheme val="minor"/>
      </rPr>
      <t xml:space="preserve"> Includes rice, tobacco, sugar, and dry edible beans and peas.</t>
    </r>
  </si>
  <si>
    <r>
      <t xml:space="preserve">Table 38—Cooperatives that discontinued operations (dissolutions, mergers, etc.), by type, 1956-1999 </t>
    </r>
    <r>
      <rPr>
        <vertAlign val="superscript"/>
        <sz val="12"/>
        <color theme="1"/>
        <rFont val="Calibri"/>
        <family val="2"/>
        <scheme val="minor"/>
      </rPr>
      <t>1</t>
    </r>
    <r>
      <rPr>
        <sz val="12"/>
        <color theme="1"/>
        <rFont val="Calibri"/>
        <family val="2"/>
        <scheme val="minor"/>
      </rPr>
      <t xml:space="preserve"> </t>
    </r>
  </si>
  <si>
    <r>
      <t xml:space="preserve">1976-77 </t>
    </r>
    <r>
      <rPr>
        <vertAlign val="superscript"/>
        <sz val="12"/>
        <color theme="1"/>
        <rFont val="Calibri"/>
        <family val="2"/>
        <scheme val="minor"/>
      </rPr>
      <t>3</t>
    </r>
  </si>
  <si>
    <r>
      <t xml:space="preserve">Table 38—Cooperatives that discontinued operations (dissolutions, mergers, etc.), by type, 1875-2012 </t>
    </r>
    <r>
      <rPr>
        <vertAlign val="superscript"/>
        <sz val="12"/>
        <color theme="1"/>
        <rFont val="Calibri"/>
        <family val="2"/>
        <scheme val="minor"/>
      </rPr>
      <t>1</t>
    </r>
    <r>
      <rPr>
        <sz val="12"/>
        <color theme="1"/>
        <rFont val="Calibri"/>
        <family val="2"/>
        <scheme val="minor"/>
      </rPr>
      <t xml:space="preserve"> (continued)</t>
    </r>
  </si>
  <si>
    <r>
      <t>Table 3—Cooperatives marketing cotton and cotton products, selected years, 1951-1999</t>
    </r>
    <r>
      <rPr>
        <vertAlign val="superscript"/>
        <sz val="12"/>
        <color theme="1"/>
        <rFont val="Calibri"/>
        <family val="2"/>
        <scheme val="minor"/>
      </rPr>
      <t>1</t>
    </r>
  </si>
  <si>
    <r>
      <t>3</t>
    </r>
    <r>
      <rPr>
        <sz val="12"/>
        <color theme="1"/>
        <rFont val="Calibri"/>
        <family val="2"/>
        <scheme val="minor"/>
      </rPr>
      <t xml:space="preserve"> Due to the reclassification of cooperatives, a large number were no longer included in the survey. </t>
    </r>
  </si>
  <si>
    <r>
      <t xml:space="preserve">cooperatives, 1970-1999 </t>
    </r>
    <r>
      <rPr>
        <vertAlign val="superscript"/>
        <sz val="12"/>
        <color theme="1"/>
        <rFont val="Calibri"/>
        <family val="2"/>
        <scheme val="minor"/>
      </rPr>
      <t>1</t>
    </r>
  </si>
  <si>
    <r>
      <t xml:space="preserve">   </t>
    </r>
    <r>
      <rPr>
        <i/>
        <sz val="8"/>
        <color theme="1"/>
        <rFont val="Calibri"/>
        <family val="2"/>
        <scheme val="minor"/>
      </rPr>
      <t xml:space="preserve">                                                                                                                                                                                           Number </t>
    </r>
  </si>
  <si>
    <r>
      <t xml:space="preserve">1976-77 </t>
    </r>
    <r>
      <rPr>
        <vertAlign val="superscript"/>
        <sz val="12"/>
        <color theme="1"/>
        <rFont val="Calibri"/>
        <family val="2"/>
        <scheme val="minor"/>
      </rPr>
      <t>2</t>
    </r>
  </si>
  <si>
    <r>
      <t xml:space="preserve">1978 </t>
    </r>
    <r>
      <rPr>
        <vertAlign val="superscript"/>
        <sz val="12"/>
        <color theme="1"/>
        <rFont val="Calibri"/>
        <family val="2"/>
        <scheme val="minor"/>
      </rPr>
      <t>3</t>
    </r>
  </si>
  <si>
    <r>
      <t>1951-1999</t>
    </r>
    <r>
      <rPr>
        <vertAlign val="superscript"/>
        <sz val="12"/>
        <color theme="1"/>
        <rFont val="Calibri"/>
        <family val="2"/>
        <scheme val="minor"/>
      </rPr>
      <t>1</t>
    </r>
    <r>
      <rPr>
        <sz val="12"/>
        <color theme="1"/>
        <rFont val="Calibri"/>
        <family val="2"/>
        <scheme val="minor"/>
      </rPr>
      <t xml:space="preserve"> (continued)</t>
    </r>
  </si>
  <si>
    <r>
      <t xml:space="preserve">1  </t>
    </r>
    <r>
      <rPr>
        <sz val="12"/>
        <color theme="1"/>
        <rFont val="Calibri"/>
        <family val="2"/>
        <scheme val="minor"/>
      </rPr>
      <t>Data collected on a marketing year, generally July 1 through June 30 for 1950-1951</t>
    </r>
  </si>
  <si>
    <r>
      <t>1</t>
    </r>
    <r>
      <rPr>
        <sz val="12"/>
        <color theme="1"/>
        <rFont val="Calibri"/>
        <family val="2"/>
        <scheme val="minor"/>
      </rPr>
      <t xml:space="preserve">  In most cases, the dissolution, consolidation, or acquisition may have occurred a year or more</t>
    </r>
  </si>
  <si>
    <r>
      <t>2</t>
    </r>
    <r>
      <rPr>
        <sz val="12"/>
        <color theme="1"/>
        <rFont val="Calibri"/>
        <family val="2"/>
        <scheme val="minor"/>
      </rPr>
      <t xml:space="preserve">  Due to a reclassification of cooperatives, a large number were no longer included in the survey.</t>
    </r>
  </si>
  <si>
    <r>
      <t>3</t>
    </r>
    <r>
      <rPr>
        <sz val="12"/>
        <color theme="1"/>
        <rFont val="Calibri"/>
        <family val="2"/>
        <scheme val="minor"/>
      </rPr>
      <t xml:space="preserve">  A major effort was made in 1978 and 1979 to contact inactive and non-respondent cooperatives</t>
    </r>
  </si>
  <si>
    <r>
      <t>Table 4—Cooperatives marketing dairy products, 1951-1999</t>
    </r>
    <r>
      <rPr>
        <vertAlign val="superscript"/>
        <sz val="12"/>
        <color theme="1"/>
        <rFont val="Calibri"/>
        <family val="2"/>
        <scheme val="minor"/>
      </rPr>
      <t>1</t>
    </r>
  </si>
  <si>
    <r>
      <t>Table 4—Cooperatives marketing dairy products, 1951-1999</t>
    </r>
    <r>
      <rPr>
        <vertAlign val="superscript"/>
        <sz val="12"/>
        <color theme="1"/>
        <rFont val="Calibri"/>
        <family val="2"/>
        <scheme val="minor"/>
      </rPr>
      <t>1</t>
    </r>
    <r>
      <rPr>
        <sz val="12"/>
        <color theme="1"/>
        <rFont val="Calibri"/>
        <family val="2"/>
        <scheme val="minor"/>
      </rPr>
      <t xml:space="preserve"> (continued)</t>
    </r>
  </si>
  <si>
    <r>
      <t xml:space="preserve">1  </t>
    </r>
    <r>
      <rPr>
        <sz val="12"/>
        <color theme="1"/>
        <rFont val="Calibri"/>
        <family val="2"/>
        <scheme val="minor"/>
      </rPr>
      <t>Data collected on a marketing year, generally July 1 through June 30 for 1950-51</t>
    </r>
  </si>
  <si>
    <r>
      <t>Table 5—Cooperatives marketing fruits and vegetables, 1951-1999</t>
    </r>
    <r>
      <rPr>
        <vertAlign val="superscript"/>
        <sz val="12"/>
        <color theme="1"/>
        <rFont val="Calibri"/>
        <family val="2"/>
        <scheme val="minor"/>
      </rPr>
      <t>1</t>
    </r>
  </si>
  <si>
    <r>
      <t>Table 5—Cooperatives marketing fruits and vegetables, 1951-1999</t>
    </r>
    <r>
      <rPr>
        <vertAlign val="superscript"/>
        <sz val="12"/>
        <color theme="1"/>
        <rFont val="Calibri"/>
        <family val="2"/>
        <scheme val="minor"/>
      </rPr>
      <t>1</t>
    </r>
    <r>
      <rPr>
        <sz val="12"/>
        <color theme="1"/>
        <rFont val="Calibri"/>
        <family val="2"/>
        <scheme val="minor"/>
      </rPr>
      <t xml:space="preserve"> (continued)</t>
    </r>
  </si>
  <si>
    <r>
      <t>Table 6—Cooperatives marketing grains and oilseeds (excluding cottonseed), 1951-1999</t>
    </r>
    <r>
      <rPr>
        <vertAlign val="superscript"/>
        <sz val="12"/>
        <color theme="1"/>
        <rFont val="Calibri"/>
        <family val="2"/>
        <scheme val="minor"/>
      </rPr>
      <t>1</t>
    </r>
    <r>
      <rPr>
        <sz val="12"/>
        <color theme="1"/>
        <rFont val="Calibri"/>
        <family val="2"/>
        <scheme val="minor"/>
      </rPr>
      <t xml:space="preserve"> </t>
    </r>
  </si>
  <si>
    <r>
      <t xml:space="preserve">Table 26—Cooperatives' share of total farm marketing and supply expenditures </t>
    </r>
    <r>
      <rPr>
        <vertAlign val="superscript"/>
        <sz val="12"/>
        <color theme="1"/>
        <rFont val="Calibri"/>
        <family val="2"/>
        <scheme val="minor"/>
      </rPr>
      <t>1</t>
    </r>
    <r>
      <rPr>
        <sz val="12"/>
        <color theme="1"/>
        <rFont val="Calibri"/>
        <family val="2"/>
        <scheme val="minor"/>
      </rPr>
      <t xml:space="preserve">, 1951-2002 </t>
    </r>
    <r>
      <rPr>
        <vertAlign val="superscript"/>
        <sz val="12"/>
        <color theme="1"/>
        <rFont val="Calibri"/>
        <family val="2"/>
        <scheme val="minor"/>
      </rPr>
      <t>2</t>
    </r>
  </si>
  <si>
    <r>
      <t xml:space="preserve">   </t>
    </r>
    <r>
      <rPr>
        <i/>
        <sz val="8"/>
        <color theme="1"/>
        <rFont val="Calibri"/>
        <family val="2"/>
        <scheme val="minor"/>
      </rPr>
      <t xml:space="preserve">                                                                                    Percent                                                                                                Percent </t>
    </r>
  </si>
  <si>
    <r>
      <t>1</t>
    </r>
    <r>
      <rPr>
        <sz val="12"/>
        <color theme="1"/>
        <rFont val="Calibri"/>
        <family val="2"/>
        <scheme val="minor"/>
      </rPr>
      <t xml:space="preserve">  Includes crop protectants, feed, fertilizer, petroleum, and seed.</t>
    </r>
  </si>
  <si>
    <r>
      <t>2</t>
    </r>
    <r>
      <rPr>
        <sz val="12"/>
        <color theme="1"/>
        <rFont val="Calibri"/>
        <family val="2"/>
        <scheme val="minor"/>
      </rPr>
      <t xml:space="preserve">  Data for 1951-77 are based on fiscal year; data for 1979-1999 are on a calendar year. Cooperative market</t>
    </r>
  </si>
  <si>
    <r>
      <t xml:space="preserve">   </t>
    </r>
    <r>
      <rPr>
        <i/>
        <sz val="8"/>
        <color theme="1"/>
        <rFont val="Calibri"/>
        <family val="2"/>
        <scheme val="minor"/>
      </rPr>
      <t xml:space="preserve">                                                                Number                                                            Billion $ </t>
    </r>
  </si>
  <si>
    <r>
      <t>1953-54</t>
    </r>
    <r>
      <rPr>
        <vertAlign val="superscript"/>
        <sz val="12"/>
        <color theme="1"/>
        <rFont val="Calibri"/>
        <family val="2"/>
        <scheme val="minor"/>
      </rPr>
      <t>1</t>
    </r>
  </si>
  <si>
    <r>
      <t>1961-62</t>
    </r>
    <r>
      <rPr>
        <vertAlign val="superscript"/>
        <sz val="12"/>
        <color theme="1"/>
        <rFont val="Calibri"/>
        <family val="2"/>
        <scheme val="minor"/>
      </rPr>
      <t>1</t>
    </r>
  </si>
  <si>
    <r>
      <t>1969-70</t>
    </r>
    <r>
      <rPr>
        <vertAlign val="superscript"/>
        <sz val="12"/>
        <color theme="1"/>
        <rFont val="Calibri"/>
        <family val="2"/>
        <scheme val="minor"/>
      </rPr>
      <t>1</t>
    </r>
  </si>
  <si>
    <r>
      <t>1975-76</t>
    </r>
    <r>
      <rPr>
        <vertAlign val="superscript"/>
        <sz val="12"/>
        <color theme="1"/>
        <rFont val="Calibri"/>
        <family val="2"/>
        <scheme val="minor"/>
      </rPr>
      <t>1</t>
    </r>
  </si>
  <si>
    <r>
      <t>Table 7—Cooperatives marketing rice, 1951-1999</t>
    </r>
    <r>
      <rPr>
        <vertAlign val="superscript"/>
        <sz val="12"/>
        <color theme="1"/>
        <rFont val="Calibri"/>
        <family val="2"/>
        <scheme val="minor"/>
      </rPr>
      <t>1</t>
    </r>
    <r>
      <rPr>
        <sz val="12"/>
        <color theme="1"/>
        <rFont val="Calibri"/>
        <family val="2"/>
        <scheme val="minor"/>
      </rPr>
      <t xml:space="preserve"> </t>
    </r>
  </si>
  <si>
    <r>
      <t>1</t>
    </r>
    <r>
      <rPr>
        <sz val="12"/>
        <color theme="1"/>
        <rFont val="Calibri"/>
        <family val="2"/>
        <scheme val="minor"/>
      </rPr>
      <t xml:space="preserve"> Selected data for 1954, 1962, 1970, and 1976 were taken from USDA's</t>
    </r>
  </si>
  <si>
    <r>
      <t xml:space="preserve">   </t>
    </r>
    <r>
      <rPr>
        <i/>
        <sz val="8"/>
        <color theme="1"/>
        <rFont val="Calibri"/>
        <family val="2"/>
        <scheme val="minor"/>
      </rPr>
      <t xml:space="preserve">                                                                  Number                                         Billion $                                           Percent</t>
    </r>
  </si>
  <si>
    <r>
      <t>Table 7—Cooperatives marketing rice, 1951-1999</t>
    </r>
    <r>
      <rPr>
        <vertAlign val="superscript"/>
        <sz val="12"/>
        <color theme="1"/>
        <rFont val="Calibri"/>
        <family val="2"/>
        <scheme val="minor"/>
      </rPr>
      <t>1</t>
    </r>
    <r>
      <rPr>
        <sz val="12"/>
        <color theme="1"/>
        <rFont val="Calibri"/>
        <family val="2"/>
        <scheme val="minor"/>
      </rPr>
      <t xml:space="preserve"> (continued)</t>
    </r>
  </si>
  <si>
    <r>
      <t>Table 8—Cooperatives marketing dry edible beans and peas, 1951-1999</t>
    </r>
    <r>
      <rPr>
        <vertAlign val="superscript"/>
        <sz val="12"/>
        <color theme="1"/>
        <rFont val="Calibri"/>
        <family val="2"/>
        <scheme val="minor"/>
      </rPr>
      <t>1</t>
    </r>
  </si>
  <si>
    <r>
      <t>Table 8—Cooperatives marketing dry edible beans and peas, 1951-1999</t>
    </r>
    <r>
      <rPr>
        <vertAlign val="superscript"/>
        <sz val="12"/>
        <color theme="1"/>
        <rFont val="Calibri"/>
        <family val="2"/>
        <scheme val="minor"/>
      </rPr>
      <t>1</t>
    </r>
    <r>
      <rPr>
        <sz val="12"/>
        <color theme="1"/>
        <rFont val="Calibri"/>
        <family val="2"/>
        <scheme val="minor"/>
      </rPr>
      <t xml:space="preserve"> (continued)</t>
    </r>
  </si>
  <si>
    <r>
      <t>Table 9—Cooperatives marketing livestock and livestock products, 1951-1999</t>
    </r>
    <r>
      <rPr>
        <vertAlign val="superscript"/>
        <sz val="12"/>
        <color theme="1"/>
        <rFont val="Calibri"/>
        <family val="2"/>
        <scheme val="minor"/>
      </rPr>
      <t>1</t>
    </r>
    <r>
      <rPr>
        <sz val="12"/>
        <color theme="1"/>
        <rFont val="Calibri"/>
        <family val="2"/>
        <scheme val="minor"/>
      </rPr>
      <t xml:space="preserve"> </t>
    </r>
  </si>
  <si>
    <r>
      <t>Table 9—Cooperatives marketing livestock and livestock products, 1951-1999</t>
    </r>
    <r>
      <rPr>
        <vertAlign val="superscript"/>
        <sz val="12"/>
        <color theme="1"/>
        <rFont val="Calibri"/>
        <family val="2"/>
        <scheme val="minor"/>
      </rPr>
      <t>1</t>
    </r>
    <r>
      <rPr>
        <sz val="12"/>
        <color theme="1"/>
        <rFont val="Calibri"/>
        <family val="2"/>
        <scheme val="minor"/>
      </rPr>
      <t xml:space="preserve"> (continued)</t>
    </r>
  </si>
  <si>
    <r>
      <t>Table 10—Cooperatives marketing nuts, 1951-1999</t>
    </r>
    <r>
      <rPr>
        <vertAlign val="superscript"/>
        <sz val="12"/>
        <color theme="1"/>
        <rFont val="Calibri"/>
        <family val="2"/>
        <scheme val="minor"/>
      </rPr>
      <t>1</t>
    </r>
  </si>
  <si>
    <r>
      <t>Table 10—Cooperatives marketing nuts, 1951-1999</t>
    </r>
    <r>
      <rPr>
        <vertAlign val="superscript"/>
        <sz val="12"/>
        <color theme="1"/>
        <rFont val="Calibri"/>
        <family val="2"/>
        <scheme val="minor"/>
      </rPr>
      <t>1</t>
    </r>
    <r>
      <rPr>
        <sz val="12"/>
        <color theme="1"/>
        <rFont val="Calibri"/>
        <family val="2"/>
        <scheme val="minor"/>
      </rPr>
      <t xml:space="preserve"> (continued)</t>
    </r>
  </si>
  <si>
    <r>
      <t>Table 11—Cooperatives marketing poultry and poultry products, 1951-1999</t>
    </r>
    <r>
      <rPr>
        <vertAlign val="superscript"/>
        <sz val="12"/>
        <color theme="1"/>
        <rFont val="Calibri"/>
        <family val="2"/>
        <scheme val="minor"/>
      </rPr>
      <t>1</t>
    </r>
  </si>
  <si>
    <r>
      <t>Table 11—Cooperatives marketing poultry and poultry products, 1951-1999</t>
    </r>
    <r>
      <rPr>
        <vertAlign val="superscript"/>
        <sz val="12"/>
        <color theme="1"/>
        <rFont val="Calibri"/>
        <family val="2"/>
        <scheme val="minor"/>
      </rPr>
      <t>1</t>
    </r>
    <r>
      <rPr>
        <sz val="12"/>
        <color theme="1"/>
        <rFont val="Calibri"/>
        <family val="2"/>
        <scheme val="minor"/>
      </rPr>
      <t xml:space="preserve"> (continued)</t>
    </r>
  </si>
  <si>
    <r>
      <t>Table 12—Cooperatives marketing tobacco, 1951-1999</t>
    </r>
    <r>
      <rPr>
        <vertAlign val="superscript"/>
        <sz val="12"/>
        <color theme="1"/>
        <rFont val="Calibri"/>
        <family val="2"/>
        <scheme val="minor"/>
      </rPr>
      <t>1</t>
    </r>
    <r>
      <rPr>
        <sz val="12"/>
        <color theme="1"/>
        <rFont val="Calibri"/>
        <family val="2"/>
        <scheme val="minor"/>
      </rPr>
      <t xml:space="preserve"> </t>
    </r>
  </si>
  <si>
    <r>
      <t>Table 12—Cooperatives marketing tobacco, 1951-1999</t>
    </r>
    <r>
      <rPr>
        <vertAlign val="superscript"/>
        <sz val="12"/>
        <color theme="1"/>
        <rFont val="Calibri"/>
        <family val="2"/>
        <scheme val="minor"/>
      </rPr>
      <t>1</t>
    </r>
    <r>
      <rPr>
        <sz val="12"/>
        <color theme="1"/>
        <rFont val="Calibri"/>
        <family val="2"/>
        <scheme val="minor"/>
      </rPr>
      <t xml:space="preserve"> (continued)</t>
    </r>
  </si>
  <si>
    <r>
      <t>Table 13—Cooperatives marketing wool and mohair, 1951-1999</t>
    </r>
    <r>
      <rPr>
        <vertAlign val="superscript"/>
        <sz val="12"/>
        <color theme="1"/>
        <rFont val="Calibri"/>
        <family val="2"/>
        <scheme val="minor"/>
      </rPr>
      <t>1</t>
    </r>
  </si>
  <si>
    <r>
      <t>Table 13—Cooperatives marketing wool and mohair, 1951-1999</t>
    </r>
    <r>
      <rPr>
        <vertAlign val="superscript"/>
        <sz val="12"/>
        <color theme="1"/>
        <rFont val="Calibri"/>
        <family val="2"/>
        <scheme val="minor"/>
      </rPr>
      <t>1</t>
    </r>
    <r>
      <rPr>
        <sz val="12"/>
        <color theme="1"/>
        <rFont val="Calibri"/>
        <family val="2"/>
        <scheme val="minor"/>
      </rPr>
      <t xml:space="preserve"> (continued)</t>
    </r>
  </si>
  <si>
    <r>
      <t>Table 14—Cooperatives marketing sugar and sugar products, 1951-2012</t>
    </r>
    <r>
      <rPr>
        <vertAlign val="superscript"/>
        <sz val="12"/>
        <color theme="1"/>
        <rFont val="Calibri"/>
        <family val="2"/>
        <scheme val="minor"/>
      </rPr>
      <t>1</t>
    </r>
  </si>
  <si>
    <r>
      <t>Table 14—Cooperatives marketing sugar and sugar products, 1951-2012</t>
    </r>
    <r>
      <rPr>
        <vertAlign val="superscript"/>
        <sz val="12"/>
        <color theme="1"/>
        <rFont val="Calibri"/>
        <family val="2"/>
        <scheme val="minor"/>
      </rPr>
      <t>1</t>
    </r>
    <r>
      <rPr>
        <sz val="12"/>
        <color theme="1"/>
        <rFont val="Calibri"/>
        <family val="2"/>
        <scheme val="minor"/>
      </rPr>
      <t xml:space="preserve"> (continued)</t>
    </r>
  </si>
  <si>
    <r>
      <t>Table 15—Cooperatives marketing other products, 1951-1999</t>
    </r>
    <r>
      <rPr>
        <vertAlign val="superscript"/>
        <sz val="12"/>
        <color theme="1"/>
        <rFont val="Calibri"/>
        <family val="2"/>
        <scheme val="minor"/>
      </rPr>
      <t>1</t>
    </r>
  </si>
  <si>
    <r>
      <t>Table 15—Cooperatives marketing other products, 1951-1999</t>
    </r>
    <r>
      <rPr>
        <vertAlign val="superscript"/>
        <sz val="12"/>
        <color theme="1"/>
        <rFont val="Calibri"/>
        <family val="2"/>
        <scheme val="minor"/>
      </rPr>
      <t>1</t>
    </r>
    <r>
      <rPr>
        <sz val="12"/>
        <color theme="1"/>
        <rFont val="Calibri"/>
        <family val="2"/>
        <scheme val="minor"/>
      </rPr>
      <t xml:space="preserve"> (continued)</t>
    </r>
  </si>
  <si>
    <r>
      <t>Table 16—Farm supply cooperatives, 1951-1999</t>
    </r>
    <r>
      <rPr>
        <vertAlign val="superscript"/>
        <sz val="12"/>
        <color theme="1"/>
        <rFont val="Calibri"/>
        <family val="2"/>
        <scheme val="minor"/>
      </rPr>
      <t>1</t>
    </r>
  </si>
  <si>
    <r>
      <t>Table 16—Farm supply cooperatives, 1951-1999</t>
    </r>
    <r>
      <rPr>
        <vertAlign val="superscript"/>
        <sz val="12"/>
        <color theme="1"/>
        <rFont val="Calibri"/>
        <family val="2"/>
        <scheme val="minor"/>
      </rPr>
      <t>1</t>
    </r>
    <r>
      <rPr>
        <sz val="12"/>
        <color theme="1"/>
        <rFont val="Calibri"/>
        <family val="2"/>
        <scheme val="minor"/>
      </rPr>
      <t xml:space="preserve"> (continued)</t>
    </r>
  </si>
  <si>
    <r>
      <t>Table 17—Cooperatives selling feed and seed, 1951-1999</t>
    </r>
    <r>
      <rPr>
        <vertAlign val="superscript"/>
        <sz val="12"/>
        <color theme="1"/>
        <rFont val="Calibri"/>
        <family val="2"/>
        <scheme val="minor"/>
      </rPr>
      <t>1</t>
    </r>
  </si>
  <si>
    <r>
      <t>Table 17—Cooperatives selling feed and seed, 1951-1999</t>
    </r>
    <r>
      <rPr>
        <vertAlign val="superscript"/>
        <sz val="12"/>
        <color theme="1"/>
        <rFont val="Calibri"/>
        <family val="2"/>
        <scheme val="minor"/>
      </rPr>
      <t>1</t>
    </r>
    <r>
      <rPr>
        <sz val="12"/>
        <color theme="1"/>
        <rFont val="Calibri"/>
        <family val="2"/>
        <scheme val="minor"/>
      </rPr>
      <t xml:space="preserve"> (continued)</t>
    </r>
  </si>
  <si>
    <r>
      <t>Table 18—Cooperatives selling fertilizer and crop protectants, 1951-1999</t>
    </r>
    <r>
      <rPr>
        <vertAlign val="superscript"/>
        <sz val="12"/>
        <color theme="1"/>
        <rFont val="Calibri"/>
        <family val="2"/>
        <scheme val="minor"/>
      </rPr>
      <t>1</t>
    </r>
  </si>
  <si>
    <r>
      <t>Table 18—Cooperatives selling fertilizer and crop protectants, 1951-1999</t>
    </r>
    <r>
      <rPr>
        <vertAlign val="superscript"/>
        <sz val="12"/>
        <color theme="1"/>
        <rFont val="Calibri"/>
        <family val="2"/>
        <scheme val="minor"/>
      </rPr>
      <t>1</t>
    </r>
    <r>
      <rPr>
        <sz val="12"/>
        <color theme="1"/>
        <rFont val="Calibri"/>
        <family val="2"/>
        <scheme val="minor"/>
      </rPr>
      <t xml:space="preserve"> (continued)</t>
    </r>
  </si>
  <si>
    <r>
      <t>Table 19—Cooperatives selling petroleum products and other farm supplies, 1951-1999</t>
    </r>
    <r>
      <rPr>
        <vertAlign val="superscript"/>
        <sz val="12"/>
        <color theme="1"/>
        <rFont val="Calibri"/>
        <family val="2"/>
        <scheme val="minor"/>
      </rPr>
      <t>1</t>
    </r>
  </si>
  <si>
    <r>
      <t xml:space="preserve"> 1951-1999</t>
    </r>
    <r>
      <rPr>
        <vertAlign val="superscript"/>
        <sz val="12"/>
        <color theme="1"/>
        <rFont val="Calibri"/>
        <family val="2"/>
        <scheme val="minor"/>
      </rPr>
      <t>1</t>
    </r>
    <r>
      <rPr>
        <sz val="12"/>
        <color theme="1"/>
        <rFont val="Calibri"/>
        <family val="2"/>
        <scheme val="minor"/>
      </rPr>
      <t xml:space="preserve"> (continued)</t>
    </r>
  </si>
  <si>
    <r>
      <t>Table 20—Cooperatives selling building materials and containers and packaging supplies, 1952-1989</t>
    </r>
    <r>
      <rPr>
        <vertAlign val="superscript"/>
        <sz val="12"/>
        <color theme="1"/>
        <rFont val="Calibri"/>
        <family val="2"/>
        <scheme val="minor"/>
      </rPr>
      <t>1</t>
    </r>
  </si>
  <si>
    <r>
      <t xml:space="preserve">1  </t>
    </r>
    <r>
      <rPr>
        <sz val="12"/>
        <color theme="1"/>
        <rFont val="Calibri"/>
        <family val="2"/>
        <scheme val="minor"/>
      </rPr>
      <t>Data collected on a marketing year, generally July 1 through June 30 for 1951-52</t>
    </r>
  </si>
  <si>
    <r>
      <t>Table 21—Cooperatives selling meats, groceries, and produce and general farm supplies, 1951-1989</t>
    </r>
    <r>
      <rPr>
        <vertAlign val="superscript"/>
        <sz val="12"/>
        <color theme="1"/>
        <rFont val="Calibri"/>
        <family val="2"/>
        <scheme val="minor"/>
      </rPr>
      <t>1</t>
    </r>
  </si>
  <si>
    <r>
      <t xml:space="preserve"> 1951-1989</t>
    </r>
    <r>
      <rPr>
        <vertAlign val="superscript"/>
        <sz val="12"/>
        <color theme="1"/>
        <rFont val="Calibri"/>
        <family val="2"/>
        <scheme val="minor"/>
      </rPr>
      <t>1</t>
    </r>
  </si>
  <si>
    <r>
      <t>Table 23—Cooperatives providing services, 1951-1999</t>
    </r>
    <r>
      <rPr>
        <vertAlign val="superscript"/>
        <sz val="12"/>
        <color theme="1"/>
        <rFont val="Calibri"/>
        <family val="2"/>
        <scheme val="minor"/>
      </rPr>
      <t>1</t>
    </r>
  </si>
  <si>
    <r>
      <t>Table 23—Cooperatives providing services, 1951-1999</t>
    </r>
    <r>
      <rPr>
        <vertAlign val="superscript"/>
        <sz val="12"/>
        <color theme="1"/>
        <rFont val="Calibri"/>
        <family val="2"/>
        <scheme val="minor"/>
      </rPr>
      <t>1</t>
    </r>
    <r>
      <rPr>
        <sz val="12"/>
        <color theme="1"/>
        <rFont val="Calibri"/>
        <family val="2"/>
        <scheme val="minor"/>
      </rPr>
      <t xml:space="preserve"> (continued)</t>
    </r>
  </si>
  <si>
    <r>
      <t>U.S. Department of Agriculture</t>
    </r>
    <r>
      <rPr>
        <sz val="14"/>
        <color theme="1"/>
        <rFont val="Calibri"/>
        <family val="2"/>
        <scheme val="minor"/>
      </rPr>
      <t xml:space="preserve"> </t>
    </r>
  </si>
  <si>
    <r>
      <t>Rural Business-Cooperative Service</t>
    </r>
    <r>
      <rPr>
        <sz val="14"/>
        <color theme="1"/>
        <rFont val="Calibri"/>
        <family val="2"/>
        <scheme val="minor"/>
      </rPr>
      <t xml:space="preserve"> </t>
    </r>
  </si>
  <si>
    <r>
      <t>STOP 3250</t>
    </r>
    <r>
      <rPr>
        <sz val="14"/>
        <color theme="1"/>
        <rFont val="Calibri"/>
        <family val="2"/>
        <scheme val="minor"/>
      </rPr>
      <t xml:space="preserve"> </t>
    </r>
  </si>
  <si>
    <r>
      <t>Washington, DC  20250-3250</t>
    </r>
    <r>
      <rPr>
        <sz val="14"/>
        <color theme="1"/>
        <rFont val="Calibri"/>
        <family val="2"/>
        <scheme val="minor"/>
      </rPr>
      <t xml:space="preserve"> </t>
    </r>
  </si>
  <si>
    <r>
      <t>Table 31—Number</t>
    </r>
    <r>
      <rPr>
        <vertAlign val="superscript"/>
        <sz val="12"/>
        <color theme="1"/>
        <rFont val="Calibri"/>
        <family val="2"/>
        <scheme val="minor"/>
      </rPr>
      <t>1</t>
    </r>
    <r>
      <rPr>
        <sz val="12"/>
        <color theme="1"/>
        <rFont val="Calibri"/>
        <family val="2"/>
        <scheme val="minor"/>
      </rPr>
      <t xml:space="preserve"> of cooperative members</t>
    </r>
    <r>
      <rPr>
        <vertAlign val="superscript"/>
        <sz val="12"/>
        <color theme="1"/>
        <rFont val="Calibri"/>
        <family val="2"/>
        <scheme val="minor"/>
      </rPr>
      <t>2</t>
    </r>
    <r>
      <rPr>
        <sz val="12"/>
        <color theme="1"/>
        <rFont val="Calibri"/>
        <family val="2"/>
        <scheme val="minor"/>
      </rPr>
      <t xml:space="preserve"> by major business activity and State, 2000 – 2012</t>
    </r>
    <r>
      <rPr>
        <vertAlign val="superscript"/>
        <sz val="12"/>
        <color theme="1"/>
        <rFont val="Calibri"/>
        <family val="2"/>
        <scheme val="minor"/>
      </rPr>
      <t>3</t>
    </r>
  </si>
  <si>
    <r>
      <t>Table 32—Number</t>
    </r>
    <r>
      <rPr>
        <vertAlign val="superscript"/>
        <sz val="12"/>
        <color theme="1"/>
        <rFont val="Calibri"/>
        <family val="2"/>
        <scheme val="minor"/>
      </rPr>
      <t>1</t>
    </r>
    <r>
      <rPr>
        <sz val="12"/>
        <color theme="1"/>
        <rFont val="Calibri"/>
        <family val="2"/>
        <scheme val="minor"/>
      </rPr>
      <t xml:space="preserve"> of cooperatives by major business activity and State, 2000 – 2012</t>
    </r>
    <r>
      <rPr>
        <vertAlign val="superscript"/>
        <sz val="12"/>
        <color theme="1"/>
        <rFont val="Calibri"/>
        <family val="2"/>
        <scheme val="minor"/>
      </rPr>
      <t>3</t>
    </r>
  </si>
  <si>
    <r>
      <t>Table 33—Cooperative gross</t>
    </r>
    <r>
      <rPr>
        <vertAlign val="superscript"/>
        <sz val="12"/>
        <color theme="1"/>
        <rFont val="Calibri"/>
        <family val="2"/>
        <scheme val="minor"/>
      </rPr>
      <t>4</t>
    </r>
    <r>
      <rPr>
        <sz val="12"/>
        <color theme="1"/>
        <rFont val="Calibri"/>
        <family val="2"/>
        <scheme val="minor"/>
      </rPr>
      <t xml:space="preserve"> business volume by major business activity and State, 2000 - 2012</t>
    </r>
    <r>
      <rPr>
        <vertAlign val="superscript"/>
        <sz val="12"/>
        <color theme="1"/>
        <rFont val="Calibri"/>
        <family val="2"/>
        <scheme val="minor"/>
      </rPr>
      <t>3</t>
    </r>
  </si>
  <si>
    <r>
      <t>Table 34—Cooperative net</t>
    </r>
    <r>
      <rPr>
        <vertAlign val="superscript"/>
        <sz val="12"/>
        <color theme="1"/>
        <rFont val="Calibri"/>
        <family val="2"/>
        <scheme val="minor"/>
      </rPr>
      <t>5</t>
    </r>
    <r>
      <rPr>
        <sz val="12"/>
        <color theme="1"/>
        <rFont val="Calibri"/>
        <family val="2"/>
        <scheme val="minor"/>
      </rPr>
      <t xml:space="preserve"> business volume by major business activity and State, 2000 - 2012</t>
    </r>
    <r>
      <rPr>
        <vertAlign val="superscript"/>
        <sz val="12"/>
        <color theme="1"/>
        <rFont val="Calibri"/>
        <family val="2"/>
        <scheme val="minor"/>
      </rPr>
      <t>3</t>
    </r>
  </si>
  <si>
    <r>
      <t>COTTON</t>
    </r>
    <r>
      <rPr>
        <vertAlign val="superscript"/>
        <sz val="12"/>
        <color theme="1"/>
        <rFont val="Calibri"/>
        <family val="2"/>
        <scheme val="minor"/>
      </rPr>
      <t>6</t>
    </r>
  </si>
  <si>
    <r>
      <t>Foreign</t>
    </r>
    <r>
      <rPr>
        <vertAlign val="superscript"/>
        <sz val="12"/>
        <color theme="1"/>
        <rFont val="Calibri"/>
        <family val="2"/>
        <scheme val="minor"/>
      </rPr>
      <t>7</t>
    </r>
  </si>
  <si>
    <r>
      <t>COTTON GINNING</t>
    </r>
    <r>
      <rPr>
        <vertAlign val="superscript"/>
        <sz val="12"/>
        <color theme="1"/>
        <rFont val="Calibri"/>
        <family val="2"/>
        <scheme val="minor"/>
      </rPr>
      <t>6</t>
    </r>
  </si>
  <si>
    <r>
      <t>Table 32—Number</t>
    </r>
    <r>
      <rPr>
        <vertAlign val="superscript"/>
        <sz val="12"/>
        <color theme="1"/>
        <rFont val="Calibri"/>
        <family val="2"/>
        <scheme val="minor"/>
      </rPr>
      <t>1</t>
    </r>
    <r>
      <rPr>
        <sz val="12"/>
        <color theme="1"/>
        <rFont val="Calibri"/>
        <family val="2"/>
        <scheme val="minor"/>
      </rPr>
      <t xml:space="preserve"> of cooperatives by major business activity and State, 2000 – 2012</t>
    </r>
    <r>
      <rPr>
        <vertAlign val="superscript"/>
        <sz val="12"/>
        <color theme="1"/>
        <rFont val="Calibri"/>
        <family val="2"/>
        <scheme val="minor"/>
      </rPr>
      <t>3</t>
    </r>
    <r>
      <rPr>
        <sz val="12"/>
        <color theme="1"/>
        <rFont val="Calibri"/>
        <family val="2"/>
        <scheme val="minor"/>
      </rPr>
      <t>(Continued)</t>
    </r>
  </si>
  <si>
    <r>
      <t>Table 31—Number</t>
    </r>
    <r>
      <rPr>
        <vertAlign val="superscript"/>
        <sz val="12"/>
        <color theme="1"/>
        <rFont val="Calibri"/>
        <family val="2"/>
        <scheme val="minor"/>
      </rPr>
      <t>1</t>
    </r>
    <r>
      <rPr>
        <sz val="12"/>
        <color theme="1"/>
        <rFont val="Calibri"/>
        <family val="2"/>
        <scheme val="minor"/>
      </rPr>
      <t xml:space="preserve"> of cooperative members</t>
    </r>
    <r>
      <rPr>
        <vertAlign val="superscript"/>
        <sz val="12"/>
        <color theme="1"/>
        <rFont val="Calibri"/>
        <family val="2"/>
        <scheme val="minor"/>
      </rPr>
      <t>2</t>
    </r>
    <r>
      <rPr>
        <sz val="12"/>
        <color theme="1"/>
        <rFont val="Calibri"/>
        <family val="2"/>
        <scheme val="minor"/>
      </rPr>
      <t xml:space="preserve"> by major business activity and State, 2000 – 2012</t>
    </r>
    <r>
      <rPr>
        <vertAlign val="superscript"/>
        <sz val="12"/>
        <color theme="1"/>
        <rFont val="Calibri"/>
        <family val="2"/>
        <scheme val="minor"/>
      </rPr>
      <t>3</t>
    </r>
    <r>
      <rPr>
        <sz val="12"/>
        <color theme="1"/>
        <rFont val="Calibri"/>
        <family val="2"/>
        <scheme val="minor"/>
      </rPr>
      <t>(Continued)</t>
    </r>
  </si>
  <si>
    <r>
      <t>Table 33—Cooperative gross</t>
    </r>
    <r>
      <rPr>
        <vertAlign val="superscript"/>
        <sz val="12"/>
        <color theme="1"/>
        <rFont val="Calibri"/>
        <family val="2"/>
        <scheme val="minor"/>
      </rPr>
      <t>4</t>
    </r>
    <r>
      <rPr>
        <sz val="12"/>
        <color theme="1"/>
        <rFont val="Calibri"/>
        <family val="2"/>
        <scheme val="minor"/>
      </rPr>
      <t xml:space="preserve"> business volume by major business activity and State, 2000 - 2012</t>
    </r>
    <r>
      <rPr>
        <vertAlign val="superscript"/>
        <sz val="12"/>
        <color theme="1"/>
        <rFont val="Calibri"/>
        <family val="2"/>
        <scheme val="minor"/>
      </rPr>
      <t>3</t>
    </r>
    <r>
      <rPr>
        <sz val="12"/>
        <color theme="1"/>
        <rFont val="Calibri"/>
        <family val="2"/>
        <scheme val="minor"/>
      </rPr>
      <t>(Continued)</t>
    </r>
  </si>
  <si>
    <r>
      <t>Table 34—Cooperative net</t>
    </r>
    <r>
      <rPr>
        <vertAlign val="superscript"/>
        <sz val="12"/>
        <color theme="1"/>
        <rFont val="Calibri"/>
        <family val="2"/>
        <scheme val="minor"/>
      </rPr>
      <t>5</t>
    </r>
    <r>
      <rPr>
        <sz val="12"/>
        <color theme="1"/>
        <rFont val="Calibri"/>
        <family val="2"/>
        <scheme val="minor"/>
      </rPr>
      <t xml:space="preserve"> business volume by major business activity and State, 2000 - 2012</t>
    </r>
    <r>
      <rPr>
        <vertAlign val="superscript"/>
        <sz val="12"/>
        <color theme="1"/>
        <rFont val="Calibri"/>
        <family val="2"/>
        <scheme val="minor"/>
      </rPr>
      <t>3</t>
    </r>
    <r>
      <rPr>
        <sz val="12"/>
        <color theme="1"/>
        <rFont val="Calibri"/>
        <family val="2"/>
        <scheme val="minor"/>
      </rPr>
      <t>(Continued)</t>
    </r>
  </si>
  <si>
    <r>
      <t>GRAIN AND OILSEED, EXCLUDING COTTONSEED</t>
    </r>
    <r>
      <rPr>
        <vertAlign val="superscript"/>
        <sz val="12"/>
        <color theme="1"/>
        <rFont val="Calibri"/>
        <family val="2"/>
        <scheme val="minor"/>
      </rPr>
      <t>8</t>
    </r>
  </si>
  <si>
    <r>
      <t>GRAIN AND OILSEED, EXCLUDING COTTONSEED</t>
    </r>
    <r>
      <rPr>
        <vertAlign val="superscript"/>
        <sz val="12"/>
        <color theme="1"/>
        <rFont val="Calibri"/>
        <family val="2"/>
        <scheme val="minor"/>
      </rPr>
      <t>8</t>
    </r>
    <r>
      <rPr>
        <sz val="12"/>
        <color theme="1"/>
        <rFont val="Calibri"/>
        <family val="2"/>
        <scheme val="minor"/>
      </rPr>
      <t xml:space="preserve">(Continued) </t>
    </r>
  </si>
  <si>
    <r>
      <t>GRAIN AND OILSEED, EXCLUDING COTTONSEED</t>
    </r>
    <r>
      <rPr>
        <vertAlign val="superscript"/>
        <sz val="12"/>
        <color theme="1"/>
        <rFont val="Calibri"/>
        <family val="2"/>
        <scheme val="minor"/>
      </rPr>
      <t xml:space="preserve">8 </t>
    </r>
    <r>
      <rPr>
        <sz val="12"/>
        <color theme="1"/>
        <rFont val="Calibri"/>
        <family val="2"/>
        <scheme val="minor"/>
      </rPr>
      <t xml:space="preserve">(Continued) </t>
    </r>
  </si>
  <si>
    <r>
      <t>GRAIN AND OILSEED, EXCLUDING COTTONSEED</t>
    </r>
    <r>
      <rPr>
        <vertAlign val="superscript"/>
        <sz val="12"/>
        <color theme="1"/>
        <rFont val="Calibri"/>
        <family val="2"/>
        <scheme val="minor"/>
      </rPr>
      <t>8</t>
    </r>
    <r>
      <rPr>
        <sz val="12"/>
        <color theme="1"/>
        <rFont val="Calibri"/>
        <family val="2"/>
        <scheme val="minor"/>
      </rPr>
      <t xml:space="preserve"> (Continued)</t>
    </r>
  </si>
  <si>
    <r>
      <t>POULTRY</t>
    </r>
    <r>
      <rPr>
        <vertAlign val="superscript"/>
        <sz val="12"/>
        <color theme="1"/>
        <rFont val="Calibri"/>
        <family val="2"/>
        <scheme val="minor"/>
      </rPr>
      <t>9</t>
    </r>
  </si>
  <si>
    <r>
      <t>SUGAR</t>
    </r>
    <r>
      <rPr>
        <vertAlign val="superscript"/>
        <sz val="12"/>
        <color theme="1"/>
        <rFont val="Calibri"/>
        <family val="2"/>
        <scheme val="minor"/>
      </rPr>
      <t>10</t>
    </r>
  </si>
  <si>
    <r>
      <t xml:space="preserve">OTHER MARKETING including wool </t>
    </r>
    <r>
      <rPr>
        <vertAlign val="superscript"/>
        <sz val="12"/>
        <color theme="1"/>
        <rFont val="Calibri"/>
        <family val="2"/>
        <scheme val="minor"/>
      </rPr>
      <t>11</t>
    </r>
  </si>
  <si>
    <r>
      <t>CROP PROTECTANTS</t>
    </r>
    <r>
      <rPr>
        <vertAlign val="superscript"/>
        <sz val="12"/>
        <color theme="1"/>
        <rFont val="Calibri"/>
        <family val="2"/>
        <scheme val="minor"/>
      </rPr>
      <t>12</t>
    </r>
  </si>
  <si>
    <r>
      <t>CROP PROTECTANTS</t>
    </r>
    <r>
      <rPr>
        <vertAlign val="superscript"/>
        <sz val="12"/>
        <color theme="1"/>
        <rFont val="Calibri"/>
        <family val="2"/>
        <scheme val="minor"/>
      </rPr>
      <t>12</t>
    </r>
    <r>
      <rPr>
        <sz val="12"/>
        <color theme="1"/>
        <rFont val="Calibri"/>
        <family val="2"/>
        <scheme val="minor"/>
      </rPr>
      <t xml:space="preserve"> (Continued) </t>
    </r>
  </si>
  <si>
    <r>
      <t>SERVICE AND ALL OTHER INCOME</t>
    </r>
    <r>
      <rPr>
        <vertAlign val="superscript"/>
        <sz val="12"/>
        <color theme="1"/>
        <rFont val="Calibri"/>
        <family val="2"/>
        <scheme val="minor"/>
      </rPr>
      <t>15</t>
    </r>
  </si>
  <si>
    <r>
      <t>FEED</t>
    </r>
    <r>
      <rPr>
        <vertAlign val="superscript"/>
        <sz val="12"/>
        <color theme="1"/>
        <rFont val="Calibri"/>
        <family val="2"/>
        <scheme val="minor"/>
      </rPr>
      <t>12</t>
    </r>
  </si>
  <si>
    <r>
      <t>FEED</t>
    </r>
    <r>
      <rPr>
        <vertAlign val="superscript"/>
        <sz val="12"/>
        <color theme="1"/>
        <rFont val="Calibri"/>
        <family val="2"/>
        <scheme val="minor"/>
      </rPr>
      <t>12</t>
    </r>
    <r>
      <rPr>
        <sz val="12"/>
        <color theme="1"/>
        <rFont val="Calibri"/>
        <family val="2"/>
        <scheme val="minor"/>
      </rPr>
      <t xml:space="preserve"> (Continued) </t>
    </r>
  </si>
  <si>
    <r>
      <t>FERTILIZER</t>
    </r>
    <r>
      <rPr>
        <vertAlign val="superscript"/>
        <sz val="12"/>
        <color theme="1"/>
        <rFont val="Calibri"/>
        <family val="2"/>
        <scheme val="minor"/>
      </rPr>
      <t>12</t>
    </r>
  </si>
  <si>
    <r>
      <t>FERTILIZER</t>
    </r>
    <r>
      <rPr>
        <vertAlign val="superscript"/>
        <sz val="12"/>
        <color theme="1"/>
        <rFont val="Calibri"/>
        <family val="2"/>
        <scheme val="minor"/>
      </rPr>
      <t xml:space="preserve"> 12</t>
    </r>
    <r>
      <rPr>
        <sz val="12"/>
        <color theme="1"/>
        <rFont val="Calibri"/>
        <family val="2"/>
        <scheme val="minor"/>
      </rPr>
      <t xml:space="preserve"> (Continued) </t>
    </r>
  </si>
  <si>
    <r>
      <t>1</t>
    </r>
    <r>
      <rPr>
        <sz val="12"/>
        <color theme="1"/>
        <rFont val="Calibri"/>
        <family val="2"/>
        <scheme val="minor"/>
      </rPr>
      <t xml:space="preserve">  Includes centralized and federated cooperatives and those with mixed organizational structures. Headquartered in the State listed.</t>
    </r>
  </si>
  <si>
    <r>
      <t>2</t>
    </r>
    <r>
      <rPr>
        <sz val="12"/>
        <color theme="1"/>
        <rFont val="Calibri"/>
        <family val="2"/>
        <scheme val="minor"/>
      </rPr>
      <t xml:space="preserve">  Includes voting farmer-members, but not nonvoting patrons. (Duplication in these membership figures occurs because many farmers belong to more than one cooperative.) Memberships include members of cooperatives not headquartered in the State listed. Totals may not add due to rounding. </t>
    </r>
  </si>
  <si>
    <r>
      <t>3</t>
    </r>
    <r>
      <rPr>
        <sz val="12"/>
        <color theme="1"/>
        <rFont val="Calibri"/>
        <family val="2"/>
        <scheme val="minor"/>
      </rPr>
      <t xml:space="preserve">  Data covering operations of cooperatives for fiscal years listed. States listed are those with more than two cooperatives or where disclosure was not a problem.</t>
    </r>
  </si>
  <si>
    <r>
      <t>4</t>
    </r>
    <r>
      <rPr>
        <sz val="12"/>
        <color theme="1"/>
        <rFont val="Calibri"/>
        <family val="2"/>
        <scheme val="minor"/>
      </rPr>
      <t xml:space="preserve">  Gross business volume includes sales between cooperatives. Gross sales include sales of cooperatives not headquartered in the State listed. Totals may not add due to rounding.</t>
    </r>
  </si>
  <si>
    <r>
      <t>5</t>
    </r>
    <r>
      <rPr>
        <sz val="12"/>
        <color theme="1"/>
        <rFont val="Calibri"/>
        <family val="2"/>
        <scheme val="minor"/>
      </rPr>
      <t xml:space="preserve">  Net business volume excludes sales between cooperatives. Net sales include sales of cooperatives not headquartered in the State listed.  Totals may not add due to rounding. </t>
    </r>
  </si>
  <si>
    <r>
      <t>6</t>
    </r>
    <r>
      <rPr>
        <sz val="12"/>
        <color theme="1"/>
        <rFont val="Calibri"/>
        <family val="2"/>
        <scheme val="minor"/>
      </rPr>
      <t xml:space="preserve">  Cottonseed sales of meal are included in feed sales whereas oil sales are included in other marketing sales.</t>
    </r>
  </si>
  <si>
    <r>
      <t>7</t>
    </r>
    <r>
      <rPr>
        <sz val="12"/>
        <color theme="1"/>
        <rFont val="Calibri"/>
        <family val="2"/>
        <scheme val="minor"/>
      </rPr>
      <t xml:space="preserve">  Includes memberships, marketing, and sales in other countries.</t>
    </r>
  </si>
  <si>
    <r>
      <t>8</t>
    </r>
    <r>
      <rPr>
        <sz val="12"/>
        <color theme="1"/>
        <rFont val="Calibri"/>
        <family val="2"/>
        <scheme val="minor"/>
      </rPr>
      <t xml:space="preserve">  Excludes oilseed meal and oil. Oilseed meal is included in feed sales whereas oil sales are included in other marketing sales.</t>
    </r>
  </si>
  <si>
    <r>
      <t>9</t>
    </r>
    <r>
      <rPr>
        <sz val="12"/>
        <color theme="1"/>
        <rFont val="Calibri"/>
        <family val="2"/>
        <scheme val="minor"/>
      </rPr>
      <t xml:space="preserve">  Includes eggs, turkeys, ratite, squab, and related products.</t>
    </r>
  </si>
  <si>
    <r>
      <t>10</t>
    </r>
    <r>
      <rPr>
        <sz val="12"/>
        <color theme="1"/>
        <rFont val="Calibri"/>
        <family val="2"/>
        <scheme val="minor"/>
      </rPr>
      <t xml:space="preserve"> Includes sugar, sugarcane, sugar beets, honey, maple syrup, molasses, and sorghum.</t>
    </r>
  </si>
  <si>
    <r>
      <t>11</t>
    </r>
    <r>
      <rPr>
        <sz val="12"/>
        <color theme="1"/>
        <rFont val="Calibri"/>
        <family val="2"/>
        <scheme val="minor"/>
      </rPr>
      <t xml:space="preserve"> Includes forest products, hay, hops, seed marketed for growers, nursery stock, biofuels, coffee, wool and mohair, and other marketings not classified separately. </t>
    </r>
  </si>
  <si>
    <r>
      <t>2</t>
    </r>
    <r>
      <rPr>
        <sz val="12"/>
        <color theme="1"/>
        <rFont val="Calibri"/>
        <family val="2"/>
        <scheme val="minor"/>
      </rPr>
      <t xml:space="preserve">  Includes voting farmer-members, but not nonvoting patrons. (Duplication in these membership figures occurs because many farmers belong to more than one cooperative.)</t>
    </r>
  </si>
  <si>
    <r>
      <t>12</t>
    </r>
    <r>
      <rPr>
        <sz val="12"/>
        <color theme="1"/>
        <rFont val="Calibri"/>
        <family val="2"/>
        <scheme val="minor"/>
      </rPr>
      <t xml:space="preserve"> Headquartered in State and membership values are not collected for individual supply products, rather they are collected for total supplies.</t>
    </r>
  </si>
  <si>
    <r>
      <t>13</t>
    </r>
    <r>
      <rPr>
        <sz val="12"/>
        <color theme="1"/>
        <rFont val="Calibri"/>
        <family val="2"/>
        <scheme val="minor"/>
      </rPr>
      <t xml:space="preserve"> Includes all types of petroleum products and lubricants as well as bioenergy fuels such as ethanol and biodiesel.</t>
    </r>
  </si>
  <si>
    <r>
      <t>4</t>
    </r>
    <r>
      <rPr>
        <sz val="12"/>
        <color theme="1"/>
        <rFont val="Calibri"/>
        <family val="2"/>
        <scheme val="minor"/>
      </rPr>
      <t xml:space="preserve">  Gross business volume includes sales between cooperatives. Gross sales include sales of cooperatives not headquartered in the State listed. Totals may not add due to rounding. </t>
    </r>
  </si>
  <si>
    <r>
      <t>14</t>
    </r>
    <r>
      <rPr>
        <sz val="12"/>
        <color theme="1"/>
        <rFont val="Calibri"/>
        <family val="2"/>
        <scheme val="minor"/>
      </rPr>
      <t xml:space="preserve"> Includes building materials, containers and packaging supplies, machinery and equipment, meats and groceries, automotive supplies, hardware, chicks, and other supplies not separately classified.</t>
    </r>
  </si>
  <si>
    <r>
      <t>15</t>
    </r>
    <r>
      <rPr>
        <sz val="12"/>
        <color theme="1"/>
        <rFont val="Calibri"/>
        <family val="2"/>
        <scheme val="minor"/>
      </rPr>
      <t xml:space="preserve"> Includes cooperatives providing services such as livestock shipping, storing, grinding, and drying.  Sales include charges for services related to marketing or purchasing, but not included in the volume reported for those activities, plus other income.</t>
    </r>
  </si>
  <si>
    <r>
      <t>14</t>
    </r>
    <r>
      <rPr>
        <sz val="12"/>
        <color theme="1"/>
        <rFont val="Calibri"/>
        <family val="2"/>
        <scheme val="minor"/>
      </rPr>
      <t xml:space="preserve"> Includes building materials, containers and packaging supplies, machinery and equipment, meats and groceries, automotive supplies, hardware, chicks, and other supplies </t>
    </r>
  </si>
  <si>
    <r>
      <t>15</t>
    </r>
    <r>
      <rPr>
        <sz val="12"/>
        <color theme="1"/>
        <rFont val="Calibri"/>
        <family val="2"/>
        <scheme val="minor"/>
      </rPr>
      <t xml:space="preserve"> Includes cooperatives providing services such as livestock shipping, storing, grinding, and drying.  Sales include charges for services related to marketing or purchasing, </t>
    </r>
  </si>
  <si>
    <r>
      <t>PETROLEUM</t>
    </r>
    <r>
      <rPr>
        <vertAlign val="superscript"/>
        <sz val="12"/>
        <color theme="1"/>
        <rFont val="Calibri"/>
        <family val="2"/>
        <scheme val="minor"/>
      </rPr>
      <t>12, 13</t>
    </r>
  </si>
  <si>
    <r>
      <t>PETROLEUM</t>
    </r>
    <r>
      <rPr>
        <vertAlign val="superscript"/>
        <sz val="12"/>
        <color theme="1"/>
        <rFont val="Calibri"/>
        <family val="2"/>
        <scheme val="minor"/>
      </rPr>
      <t>12, 13</t>
    </r>
    <r>
      <rPr>
        <sz val="12"/>
        <color theme="1"/>
        <rFont val="Calibri"/>
        <family val="2"/>
        <scheme val="minor"/>
      </rPr>
      <t xml:space="preserve"> (Continued) </t>
    </r>
  </si>
  <si>
    <r>
      <t>SEED</t>
    </r>
    <r>
      <rPr>
        <vertAlign val="superscript"/>
        <sz val="12"/>
        <color theme="1"/>
        <rFont val="Calibri"/>
        <family val="2"/>
        <scheme val="minor"/>
      </rPr>
      <t>12</t>
    </r>
  </si>
  <si>
    <r>
      <t>SEED</t>
    </r>
    <r>
      <rPr>
        <vertAlign val="superscript"/>
        <sz val="12"/>
        <color theme="1"/>
        <rFont val="Calibri"/>
        <family val="2"/>
        <scheme val="minor"/>
      </rPr>
      <t>12</t>
    </r>
    <r>
      <rPr>
        <sz val="12"/>
        <color theme="1"/>
        <rFont val="Calibri"/>
        <family val="2"/>
        <scheme val="minor"/>
      </rPr>
      <t xml:space="preserve"> (Continued) </t>
    </r>
  </si>
  <si>
    <r>
      <t>OTHER SUPPLIES</t>
    </r>
    <r>
      <rPr>
        <vertAlign val="superscript"/>
        <sz val="12"/>
        <color theme="1"/>
        <rFont val="Calibri"/>
        <family val="2"/>
        <scheme val="minor"/>
      </rPr>
      <t>12,14</t>
    </r>
  </si>
  <si>
    <r>
      <t>OTHER SUPPLIES</t>
    </r>
    <r>
      <rPr>
        <vertAlign val="superscript"/>
        <sz val="12"/>
        <color theme="1"/>
        <rFont val="Calibri"/>
        <family val="2"/>
        <scheme val="minor"/>
      </rPr>
      <t>12,14</t>
    </r>
    <r>
      <rPr>
        <sz val="12"/>
        <color theme="1"/>
        <rFont val="Calibri"/>
        <family val="2"/>
        <scheme val="minor"/>
      </rPr>
      <t xml:space="preserve"> (Continued) </t>
    </r>
  </si>
  <si>
    <r>
      <t>11</t>
    </r>
    <r>
      <rPr>
        <sz val="12"/>
        <color theme="1"/>
        <rFont val="Calibri"/>
        <family val="2"/>
        <scheme val="minor"/>
      </rPr>
      <t xml:space="preserve"> Includes forest products, hay, hops, seed marketed for growers, nursery stock, biofuels, coffee, wool and mohair, and other marketings not classified separately.</t>
    </r>
  </si>
  <si>
    <r>
      <t>14</t>
    </r>
    <r>
      <rPr>
        <sz val="12"/>
        <color theme="1"/>
        <rFont val="Calibri"/>
        <family val="2"/>
        <scheme val="minor"/>
      </rPr>
      <t xml:space="preserve"> Includes building materials, containers and packaging supplies, machinery and equipment, meats and groceries, automotive supplies, hardware, chicks, and other supplies not </t>
    </r>
  </si>
  <si>
    <r>
      <t>14</t>
    </r>
    <r>
      <rPr>
        <sz val="12"/>
        <color theme="1"/>
        <rFont val="Calibri"/>
        <family val="2"/>
        <scheme val="minor"/>
      </rPr>
      <t xml:space="preserve"> Includes building materials, containers and packaging supplies, machinery and equipment, meats and groceries, automotive supplies, hardware, chicks, and other supplies not</t>
    </r>
  </si>
  <si>
    <r>
      <t>crops</t>
    </r>
    <r>
      <rPr>
        <vertAlign val="superscript"/>
        <sz val="12"/>
        <color theme="1"/>
        <rFont val="Calibri"/>
        <family val="2"/>
        <scheme val="minor"/>
      </rPr>
      <t>1</t>
    </r>
  </si>
  <si>
    <r>
      <t>1</t>
    </r>
    <r>
      <rPr>
        <sz val="12"/>
        <color theme="1"/>
        <rFont val="Calibri"/>
        <family val="2"/>
        <scheme val="minor"/>
      </rPr>
      <t xml:space="preserve"> Gross business volume includes sales between cooperatives. Net business volume</t>
    </r>
  </si>
  <si>
    <r>
      <t>1</t>
    </r>
    <r>
      <rPr>
        <sz val="12"/>
        <color theme="1"/>
        <rFont val="Calibri"/>
        <family val="2"/>
        <scheme val="minor"/>
      </rPr>
      <t xml:space="preserve"> Includes rice, tobacco, sugar, and dry edible beans and peas.</t>
    </r>
  </si>
  <si>
    <r>
      <t>Total supplies</t>
    </r>
    <r>
      <rPr>
        <vertAlign val="superscript"/>
        <sz val="12"/>
        <color theme="1"/>
        <rFont val="Calibri"/>
        <family val="2"/>
        <scheme val="minor"/>
      </rPr>
      <t>2</t>
    </r>
  </si>
  <si>
    <r>
      <t>2</t>
    </r>
    <r>
      <rPr>
        <sz val="12"/>
        <color theme="1"/>
        <rFont val="Calibri"/>
        <family val="2"/>
        <scheme val="minor"/>
      </rPr>
      <t xml:space="preserve"> Artificial insemination cooperatives were reclassified as farm supply instead of service cooperatives in 2000.</t>
    </r>
  </si>
  <si>
    <r>
      <t>Table 35—Cooperatives organized, by type, 2000-2012</t>
    </r>
    <r>
      <rPr>
        <vertAlign val="superscript"/>
        <sz val="12"/>
        <color theme="1"/>
        <rFont val="Calibri"/>
        <family val="2"/>
        <scheme val="minor"/>
      </rPr>
      <t xml:space="preserve"> </t>
    </r>
    <r>
      <rPr>
        <sz val="12"/>
        <color theme="1"/>
        <rFont val="Calibri"/>
        <family val="2"/>
        <scheme val="minor"/>
      </rPr>
      <t>(Continued)</t>
    </r>
  </si>
  <si>
    <r>
      <t>Table 2—Marketing cooperatives, 2000-2012</t>
    </r>
    <r>
      <rPr>
        <vertAlign val="superscript"/>
        <sz val="12"/>
        <color theme="1"/>
        <rFont val="Calibri"/>
        <family val="2"/>
        <scheme val="minor"/>
      </rPr>
      <t>1</t>
    </r>
  </si>
  <si>
    <r>
      <t xml:space="preserve">                  Gross business volume</t>
    </r>
    <r>
      <rPr>
        <vertAlign val="superscript"/>
        <sz val="12"/>
        <color theme="1"/>
        <rFont val="Calibri"/>
        <family val="2"/>
        <scheme val="minor"/>
      </rPr>
      <t>1</t>
    </r>
    <r>
      <rPr>
        <sz val="12"/>
        <color theme="1"/>
        <rFont val="Calibri"/>
        <family val="2"/>
        <scheme val="minor"/>
      </rPr>
      <t xml:space="preserve"> </t>
    </r>
  </si>
  <si>
    <r>
      <t>Table 3—Cooperatives marketing cotton and cotton products, 2000-2012</t>
    </r>
    <r>
      <rPr>
        <vertAlign val="superscript"/>
        <sz val="12"/>
        <color theme="1"/>
        <rFont val="Calibri"/>
        <family val="2"/>
        <scheme val="minor"/>
      </rPr>
      <t>1</t>
    </r>
  </si>
  <si>
    <r>
      <t>1</t>
    </r>
    <r>
      <rPr>
        <sz val="12"/>
        <color theme="1"/>
        <rFont val="Calibri"/>
        <family val="2"/>
        <scheme val="minor"/>
      </rPr>
      <t xml:space="preserve"> Gross business volume includes sales between cooperatives.</t>
    </r>
  </si>
  <si>
    <r>
      <t xml:space="preserve">1 </t>
    </r>
    <r>
      <rPr>
        <sz val="12"/>
        <color theme="1"/>
        <rFont val="Calibri"/>
        <family val="2"/>
        <scheme val="minor"/>
      </rPr>
      <t>Gross business volume includes sales between cooperatives. Net business volume</t>
    </r>
  </si>
  <si>
    <r>
      <t>Table 4—Cooperatives marketing dairy products, 2000-2012</t>
    </r>
    <r>
      <rPr>
        <vertAlign val="superscript"/>
        <sz val="12"/>
        <color theme="1"/>
        <rFont val="Calibri"/>
        <family val="2"/>
        <scheme val="minor"/>
      </rPr>
      <t>1</t>
    </r>
  </si>
  <si>
    <r>
      <t xml:space="preserve">cooperatives, 2000-2012 </t>
    </r>
    <r>
      <rPr>
        <vertAlign val="superscript"/>
        <sz val="12"/>
        <color theme="1"/>
        <rFont val="Calibri"/>
        <family val="2"/>
        <scheme val="minor"/>
      </rPr>
      <t>1</t>
    </r>
  </si>
  <si>
    <r>
      <t xml:space="preserve">   </t>
    </r>
    <r>
      <rPr>
        <i/>
        <sz val="8"/>
        <color theme="1"/>
        <rFont val="Calibri"/>
        <family val="2"/>
        <scheme val="minor"/>
      </rPr>
      <t xml:space="preserve">                                                                                                                                                    Number </t>
    </r>
  </si>
  <si>
    <r>
      <t>Table 5—Cooperatives marketing fish and fish products, 2000-2012</t>
    </r>
    <r>
      <rPr>
        <vertAlign val="superscript"/>
        <sz val="12"/>
        <color theme="1"/>
        <rFont val="Calibri"/>
        <family val="2"/>
        <scheme val="minor"/>
      </rPr>
      <t>1</t>
    </r>
  </si>
  <si>
    <r>
      <t xml:space="preserve">                  </t>
    </r>
    <r>
      <rPr>
        <i/>
        <sz val="12"/>
        <color theme="1"/>
        <rFont val="Calibri"/>
        <family val="2"/>
        <scheme val="minor"/>
      </rPr>
      <t>Number</t>
    </r>
  </si>
  <si>
    <r>
      <t>1</t>
    </r>
    <r>
      <rPr>
        <sz val="12"/>
        <color theme="1"/>
        <rFont val="Calibri"/>
        <family val="2"/>
        <scheme val="minor"/>
      </rPr>
      <t>Gross business volume includes sales between cooperatives. Net business volume</t>
    </r>
  </si>
  <si>
    <r>
      <t>Table 6—Cooperatives marketing fruits and vegetables, 2000-2012</t>
    </r>
    <r>
      <rPr>
        <vertAlign val="superscript"/>
        <sz val="12"/>
        <color theme="1"/>
        <rFont val="Calibri"/>
        <family val="2"/>
        <scheme val="minor"/>
      </rPr>
      <t>1</t>
    </r>
  </si>
  <si>
    <r>
      <t>2000-2012</t>
    </r>
    <r>
      <rPr>
        <vertAlign val="superscript"/>
        <sz val="12"/>
        <color theme="1"/>
        <rFont val="Calibri"/>
        <family val="2"/>
        <scheme val="minor"/>
      </rPr>
      <t>1</t>
    </r>
  </si>
  <si>
    <r>
      <t>Table 8—Cooperatives marketing rice, 2000-2012</t>
    </r>
    <r>
      <rPr>
        <vertAlign val="superscript"/>
        <sz val="12"/>
        <color theme="1"/>
        <rFont val="Calibri"/>
        <family val="2"/>
        <scheme val="minor"/>
      </rPr>
      <t>1</t>
    </r>
  </si>
  <si>
    <r>
      <t>Table 9—Cooperatives marketing dry edible beans and peas, 2000-2012</t>
    </r>
    <r>
      <rPr>
        <vertAlign val="superscript"/>
        <sz val="12"/>
        <color theme="1"/>
        <rFont val="Calibri"/>
        <family val="2"/>
        <scheme val="minor"/>
      </rPr>
      <t>1</t>
    </r>
  </si>
  <si>
    <r>
      <t>Table 10—Cooperatives marketing livestock and livestock products, 2000-2012</t>
    </r>
    <r>
      <rPr>
        <vertAlign val="superscript"/>
        <sz val="12"/>
        <color theme="1"/>
        <rFont val="Calibri"/>
        <family val="2"/>
        <scheme val="minor"/>
      </rPr>
      <t>1</t>
    </r>
  </si>
  <si>
    <r>
      <t xml:space="preserve">   </t>
    </r>
    <r>
      <rPr>
        <i/>
        <sz val="8"/>
        <color theme="1"/>
        <rFont val="Calibri"/>
        <family val="2"/>
        <scheme val="minor"/>
      </rPr>
      <t xml:space="preserve">                                                                          Number                                                            Billion $ </t>
    </r>
  </si>
  <si>
    <r>
      <t>Table 11—Cooperatives marketing nuts, 2000-2012</t>
    </r>
    <r>
      <rPr>
        <vertAlign val="superscript"/>
        <sz val="12"/>
        <color theme="1"/>
        <rFont val="Calibri"/>
        <family val="2"/>
        <scheme val="minor"/>
      </rPr>
      <t>1</t>
    </r>
  </si>
  <si>
    <r>
      <t xml:space="preserve">   </t>
    </r>
    <r>
      <rPr>
        <i/>
        <sz val="8"/>
        <color theme="1"/>
        <rFont val="Calibri"/>
        <family val="2"/>
        <scheme val="minor"/>
      </rPr>
      <t xml:space="preserve">                                                                          Number                                          Billion $                                          Percent</t>
    </r>
  </si>
  <si>
    <r>
      <t>Table 12—Cooperatives marketing poultry and poultry products, 2000-2012</t>
    </r>
    <r>
      <rPr>
        <vertAlign val="superscript"/>
        <sz val="12"/>
        <color theme="1"/>
        <rFont val="Calibri"/>
        <family val="2"/>
        <scheme val="minor"/>
      </rPr>
      <t>1</t>
    </r>
  </si>
  <si>
    <r>
      <t>Table 13—Cooperatives marketing tobacco, 2000-2012</t>
    </r>
    <r>
      <rPr>
        <vertAlign val="superscript"/>
        <sz val="12"/>
        <color theme="1"/>
        <rFont val="Calibri"/>
        <family val="2"/>
        <scheme val="minor"/>
      </rPr>
      <t>1</t>
    </r>
  </si>
  <si>
    <r>
      <t>Table 14—Cooperatives marketing wool and mohair, 2000-2012</t>
    </r>
    <r>
      <rPr>
        <vertAlign val="superscript"/>
        <sz val="12"/>
        <color theme="1"/>
        <rFont val="Calibri"/>
        <family val="2"/>
        <scheme val="minor"/>
      </rPr>
      <t>1</t>
    </r>
    <r>
      <rPr>
        <sz val="12"/>
        <color theme="1"/>
        <rFont val="Calibri"/>
        <family val="2"/>
        <scheme val="minor"/>
      </rPr>
      <t xml:space="preserve"> (continued)</t>
    </r>
  </si>
  <si>
    <r>
      <t>Table 15—Cooperatives marketing sugar and sugar products, 2000-2012</t>
    </r>
    <r>
      <rPr>
        <vertAlign val="superscript"/>
        <sz val="12"/>
        <color theme="1"/>
        <rFont val="Calibri"/>
        <family val="2"/>
        <scheme val="minor"/>
      </rPr>
      <t>1</t>
    </r>
  </si>
  <si>
    <r>
      <t>Table 16—Cooperatives marketing other products, 2000-2012</t>
    </r>
    <r>
      <rPr>
        <vertAlign val="superscript"/>
        <sz val="12"/>
        <color theme="1"/>
        <rFont val="Calibri"/>
        <family val="2"/>
        <scheme val="minor"/>
      </rPr>
      <t>1</t>
    </r>
  </si>
  <si>
    <r>
      <t>Table 17—Farm supply cooperatives, 2000-2012</t>
    </r>
    <r>
      <rPr>
        <vertAlign val="superscript"/>
        <sz val="12"/>
        <color theme="1"/>
        <rFont val="Calibri"/>
        <family val="2"/>
        <scheme val="minor"/>
      </rPr>
      <t>1</t>
    </r>
  </si>
  <si>
    <r>
      <t>Table 18—Cooperatives selling feed and seed, 2000-2012</t>
    </r>
    <r>
      <rPr>
        <vertAlign val="superscript"/>
        <sz val="12"/>
        <color theme="1"/>
        <rFont val="Calibri"/>
        <family val="2"/>
        <scheme val="minor"/>
      </rPr>
      <t>1</t>
    </r>
  </si>
  <si>
    <r>
      <t xml:space="preserve">                                                                                                   </t>
    </r>
    <r>
      <rPr>
        <i/>
        <sz val="8"/>
        <color theme="1"/>
        <rFont val="Calibri"/>
        <family val="2"/>
        <scheme val="minor"/>
      </rPr>
      <t xml:space="preserve">                 Billion $</t>
    </r>
  </si>
  <si>
    <r>
      <t>Table 19—Cooperatives selling fertilizer and crop protectants, 2000-2012</t>
    </r>
    <r>
      <rPr>
        <vertAlign val="superscript"/>
        <sz val="12"/>
        <color theme="1"/>
        <rFont val="Calibri"/>
        <family val="2"/>
        <scheme val="minor"/>
      </rPr>
      <t>1</t>
    </r>
  </si>
  <si>
    <r>
      <t xml:space="preserve"> 2000-2012</t>
    </r>
    <r>
      <rPr>
        <vertAlign val="superscript"/>
        <sz val="12"/>
        <color theme="1"/>
        <rFont val="Calibri"/>
        <family val="2"/>
        <scheme val="minor"/>
      </rPr>
      <t>1</t>
    </r>
    <r>
      <rPr>
        <sz val="12"/>
        <color theme="1"/>
        <rFont val="Calibri"/>
        <family val="2"/>
        <scheme val="minor"/>
      </rPr>
      <t xml:space="preserve"> </t>
    </r>
  </si>
  <si>
    <r>
      <t xml:space="preserve">                   </t>
    </r>
    <r>
      <rPr>
        <i/>
        <sz val="8"/>
        <color theme="1"/>
        <rFont val="Calibri"/>
        <family val="2"/>
        <scheme val="minor"/>
      </rPr>
      <t>Number</t>
    </r>
  </si>
  <si>
    <r>
      <t xml:space="preserve">                                                                                                      </t>
    </r>
    <r>
      <rPr>
        <i/>
        <sz val="12"/>
        <rFont val="Calibri"/>
        <family val="2"/>
        <scheme val="minor"/>
      </rPr>
      <t>Number</t>
    </r>
  </si>
  <si>
    <r>
      <t xml:space="preserve">                                                                             </t>
    </r>
    <r>
      <rPr>
        <i/>
        <sz val="10"/>
        <rFont val="Calibri"/>
        <family val="2"/>
        <scheme val="minor"/>
      </rPr>
      <t>Number             Thousands</t>
    </r>
  </si>
  <si>
    <r>
      <t>Grain and oilseed</t>
    </r>
    <r>
      <rPr>
        <vertAlign val="superscript"/>
        <sz val="12"/>
        <rFont val="Calibri"/>
        <family val="2"/>
        <scheme val="minor"/>
      </rPr>
      <t>1</t>
    </r>
  </si>
  <si>
    <r>
      <t>Poultry</t>
    </r>
    <r>
      <rPr>
        <vertAlign val="superscript"/>
        <sz val="12"/>
        <rFont val="Calibri"/>
        <family val="2"/>
        <scheme val="minor"/>
      </rPr>
      <t>2</t>
    </r>
  </si>
  <si>
    <r>
      <t>Sugar</t>
    </r>
    <r>
      <rPr>
        <vertAlign val="superscript"/>
        <sz val="12"/>
        <rFont val="Calibri"/>
        <family val="2"/>
        <scheme val="minor"/>
      </rPr>
      <t>3</t>
    </r>
  </si>
  <si>
    <r>
      <t>Other marketing</t>
    </r>
    <r>
      <rPr>
        <vertAlign val="superscript"/>
        <sz val="12"/>
        <rFont val="Calibri"/>
        <family val="2"/>
        <scheme val="minor"/>
      </rPr>
      <t>4</t>
    </r>
  </si>
  <si>
    <r>
      <t>Other services</t>
    </r>
    <r>
      <rPr>
        <vertAlign val="superscript"/>
        <sz val="12"/>
        <rFont val="Calibri"/>
        <family val="2"/>
        <scheme val="minor"/>
      </rPr>
      <t>5</t>
    </r>
  </si>
  <si>
    <r>
      <rPr>
        <vertAlign val="superscript"/>
        <sz val="12"/>
        <rFont val="Calibri"/>
        <family val="2"/>
        <scheme val="minor"/>
      </rPr>
      <t>1</t>
    </r>
    <r>
      <rPr>
        <sz val="12"/>
        <rFont val="Calibri"/>
        <family val="2"/>
        <scheme val="minor"/>
      </rPr>
      <t xml:space="preserve"> Cooperatives primarily handling grain and oilseed, excluding cottonseed.  </t>
    </r>
  </si>
  <si>
    <r>
      <rPr>
        <vertAlign val="superscript"/>
        <sz val="12"/>
        <rFont val="Calibri"/>
        <family val="2"/>
        <scheme val="minor"/>
      </rPr>
      <t>2</t>
    </r>
    <r>
      <rPr>
        <sz val="12"/>
        <rFont val="Calibri"/>
        <family val="2"/>
        <scheme val="minor"/>
      </rPr>
      <t xml:space="preserve"> Cooperatives primarily handling eggs, turkeys, ratite, squab, and related products.</t>
    </r>
  </si>
  <si>
    <r>
      <rPr>
        <vertAlign val="superscript"/>
        <sz val="12"/>
        <rFont val="Calibri"/>
        <family val="2"/>
        <scheme val="minor"/>
      </rPr>
      <t>3</t>
    </r>
    <r>
      <rPr>
        <sz val="12"/>
        <rFont val="Calibri"/>
        <family val="2"/>
        <scheme val="minor"/>
      </rPr>
      <t xml:space="preserve"> Cooperatives primarily handling sugar beets, sugarcane, honey, and related products.</t>
    </r>
  </si>
  <si>
    <r>
      <rPr>
        <vertAlign val="superscript"/>
        <sz val="12"/>
        <rFont val="Calibri"/>
        <family val="2"/>
        <scheme val="minor"/>
      </rPr>
      <t>4</t>
    </r>
    <r>
      <rPr>
        <sz val="12"/>
        <rFont val="Calibri"/>
        <family val="2"/>
        <scheme val="minor"/>
      </rPr>
      <t xml:space="preserve"> Cooperatives primarily handling forest products, hay, hops, seed marketed for growers, nursery stock,</t>
    </r>
  </si>
  <si>
    <r>
      <rPr>
        <vertAlign val="superscript"/>
        <sz val="12"/>
        <rFont val="Calibri"/>
        <family val="2"/>
        <scheme val="minor"/>
      </rPr>
      <t>5</t>
    </r>
    <r>
      <rPr>
        <sz val="12"/>
        <rFont val="Calibri"/>
        <family val="2"/>
        <scheme val="minor"/>
      </rPr>
      <t xml:space="preserve"> Cooperatives primarily providing grading, testing, auctions, hulling, seed development, crop scouting, </t>
    </r>
  </si>
  <si>
    <r>
      <t xml:space="preserve">                                                                                        </t>
    </r>
    <r>
      <rPr>
        <i/>
        <sz val="12"/>
        <rFont val="Calibri"/>
        <family val="2"/>
        <scheme val="minor"/>
      </rPr>
      <t>Number</t>
    </r>
  </si>
  <si>
    <r>
      <t>Other States</t>
    </r>
    <r>
      <rPr>
        <vertAlign val="superscript"/>
        <sz val="12"/>
        <rFont val="Calibri"/>
        <family val="2"/>
        <scheme val="minor"/>
      </rPr>
      <t>1</t>
    </r>
  </si>
  <si>
    <r>
      <rPr>
        <vertAlign val="superscript"/>
        <sz val="12"/>
        <rFont val="Calibri"/>
        <family val="2"/>
        <scheme val="minor"/>
      </rPr>
      <t>1</t>
    </r>
    <r>
      <rPr>
        <sz val="12"/>
        <rFont val="Calibri"/>
        <family val="2"/>
        <scheme val="minor"/>
      </rPr>
      <t xml:space="preserve"> Includes States with fewer than three cooperatives for any function. States with at least three cooperatives</t>
    </r>
  </si>
  <si>
    <r>
      <t>Table 3–Number</t>
    </r>
    <r>
      <rPr>
        <vertAlign val="superscript"/>
        <sz val="12"/>
        <rFont val="Calibri"/>
        <family val="2"/>
        <scheme val="minor"/>
      </rPr>
      <t>1</t>
    </r>
    <r>
      <rPr>
        <sz val="12"/>
        <rFont val="Calibri"/>
        <family val="2"/>
        <scheme val="minor"/>
      </rPr>
      <t xml:space="preserve"> of cooperatives, memberships</t>
    </r>
    <r>
      <rPr>
        <vertAlign val="superscript"/>
        <sz val="12"/>
        <rFont val="Calibri"/>
        <family val="2"/>
        <scheme val="minor"/>
      </rPr>
      <t>2</t>
    </r>
    <r>
      <rPr>
        <sz val="12"/>
        <rFont val="Calibri"/>
        <family val="2"/>
        <scheme val="minor"/>
      </rPr>
      <t>, and gross and net sales by state, 2013</t>
    </r>
    <r>
      <rPr>
        <vertAlign val="superscript"/>
        <sz val="12"/>
        <rFont val="Calibri"/>
        <family val="2"/>
        <scheme val="minor"/>
      </rPr>
      <t>3</t>
    </r>
  </si>
  <si>
    <r>
      <t>State                                                            in State         Memberships         Gross</t>
    </r>
    <r>
      <rPr>
        <vertAlign val="superscript"/>
        <sz val="12"/>
        <rFont val="Calibri"/>
        <family val="2"/>
        <scheme val="minor"/>
      </rPr>
      <t>4</t>
    </r>
    <r>
      <rPr>
        <sz val="12"/>
        <rFont val="Calibri"/>
        <family val="2"/>
        <scheme val="minor"/>
      </rPr>
      <t xml:space="preserve">                 Net</t>
    </r>
    <r>
      <rPr>
        <vertAlign val="superscript"/>
        <sz val="12"/>
        <rFont val="Calibri"/>
        <family val="2"/>
        <scheme val="minor"/>
      </rPr>
      <t>5</t>
    </r>
  </si>
  <si>
    <r>
      <t xml:space="preserve">                                                                                                                                                                        </t>
    </r>
    <r>
      <rPr>
        <i/>
        <sz val="10"/>
        <rFont val="Calibri"/>
        <family val="2"/>
        <scheme val="minor"/>
      </rPr>
      <t>Number               Thousands                            Million $</t>
    </r>
  </si>
  <si>
    <r>
      <t>COTTON</t>
    </r>
    <r>
      <rPr>
        <vertAlign val="superscript"/>
        <sz val="12"/>
        <rFont val="Calibri"/>
        <family val="2"/>
        <scheme val="minor"/>
      </rPr>
      <t>6</t>
    </r>
  </si>
  <si>
    <r>
      <t xml:space="preserve">      COTTON GINNING</t>
    </r>
    <r>
      <rPr>
        <b/>
        <vertAlign val="superscript"/>
        <sz val="12"/>
        <rFont val="Calibri"/>
        <family val="2"/>
        <scheme val="minor"/>
      </rPr>
      <t>6</t>
    </r>
  </si>
  <si>
    <r>
      <t>Table 3–Number</t>
    </r>
    <r>
      <rPr>
        <vertAlign val="superscript"/>
        <sz val="12"/>
        <rFont val="Calibri"/>
        <family val="2"/>
        <scheme val="minor"/>
      </rPr>
      <t>1</t>
    </r>
    <r>
      <rPr>
        <sz val="12"/>
        <rFont val="Calibri"/>
        <family val="2"/>
        <scheme val="minor"/>
      </rPr>
      <t xml:space="preserve"> of cooperatives, memberships</t>
    </r>
    <r>
      <rPr>
        <vertAlign val="superscript"/>
        <sz val="12"/>
        <rFont val="Calibri"/>
        <family val="2"/>
        <scheme val="minor"/>
      </rPr>
      <t>2</t>
    </r>
    <r>
      <rPr>
        <sz val="12"/>
        <rFont val="Calibri"/>
        <family val="2"/>
        <scheme val="minor"/>
      </rPr>
      <t>, and gross and net sales by state, 2013</t>
    </r>
    <r>
      <rPr>
        <vertAlign val="superscript"/>
        <sz val="12"/>
        <rFont val="Calibri"/>
        <family val="2"/>
        <scheme val="minor"/>
      </rPr>
      <t xml:space="preserve">3 </t>
    </r>
    <r>
      <rPr>
        <sz val="12"/>
        <rFont val="Calibri"/>
        <family val="2"/>
        <scheme val="minor"/>
      </rPr>
      <t>(Continued)</t>
    </r>
  </si>
  <si>
    <r>
      <t>Foreign</t>
    </r>
    <r>
      <rPr>
        <vertAlign val="superscript"/>
        <sz val="12"/>
        <rFont val="Calibri"/>
        <family val="2"/>
        <scheme val="minor"/>
      </rPr>
      <t>7</t>
    </r>
  </si>
  <si>
    <r>
      <t>GRAINS AND OILSEEDS</t>
    </r>
    <r>
      <rPr>
        <vertAlign val="superscript"/>
        <sz val="12"/>
        <rFont val="Calibri"/>
        <family val="2"/>
        <scheme val="minor"/>
      </rPr>
      <t>8</t>
    </r>
  </si>
  <si>
    <r>
      <t>GRAIN AND OILSEED</t>
    </r>
    <r>
      <rPr>
        <vertAlign val="superscript"/>
        <sz val="12"/>
        <rFont val="Calibri"/>
        <family val="2"/>
        <scheme val="minor"/>
      </rPr>
      <t xml:space="preserve">8  </t>
    </r>
    <r>
      <rPr>
        <sz val="12"/>
        <rFont val="Calibri"/>
        <family val="2"/>
        <scheme val="minor"/>
      </rPr>
      <t>(continued)</t>
    </r>
  </si>
  <si>
    <r>
      <t>Foreign</t>
    </r>
    <r>
      <rPr>
        <vertAlign val="superscript"/>
        <sz val="12"/>
        <rFont val="Calibri"/>
        <family val="2"/>
        <scheme val="minor"/>
      </rPr>
      <t>7</t>
    </r>
    <r>
      <rPr>
        <sz val="12"/>
        <rFont val="Calibri"/>
        <family val="2"/>
        <scheme val="minor"/>
      </rPr>
      <t xml:space="preserve">   </t>
    </r>
  </si>
  <si>
    <r>
      <t>POULTRY</t>
    </r>
    <r>
      <rPr>
        <vertAlign val="superscript"/>
        <sz val="12"/>
        <rFont val="Calibri"/>
        <family val="2"/>
        <scheme val="minor"/>
      </rPr>
      <t>9</t>
    </r>
  </si>
  <si>
    <r>
      <t>SUGAR</t>
    </r>
    <r>
      <rPr>
        <vertAlign val="superscript"/>
        <sz val="12"/>
        <rFont val="Calibri"/>
        <family val="2"/>
        <scheme val="minor"/>
      </rPr>
      <t>10</t>
    </r>
  </si>
  <si>
    <r>
      <t>TOBACCO</t>
    </r>
    <r>
      <rPr>
        <vertAlign val="superscript"/>
        <sz val="12"/>
        <rFont val="Calibri"/>
        <family val="2"/>
        <scheme val="minor"/>
      </rPr>
      <t>7</t>
    </r>
  </si>
  <si>
    <r>
      <t>OTHER MARKETING</t>
    </r>
    <r>
      <rPr>
        <vertAlign val="superscript"/>
        <sz val="12"/>
        <rFont val="Calibri"/>
        <family val="2"/>
        <scheme val="minor"/>
      </rPr>
      <t>11</t>
    </r>
  </si>
  <si>
    <r>
      <t xml:space="preserve">TOTAL MARKETING </t>
    </r>
    <r>
      <rPr>
        <sz val="12"/>
        <rFont val="Calibri"/>
        <family val="2"/>
        <scheme val="minor"/>
      </rPr>
      <t>(continued)</t>
    </r>
  </si>
  <si>
    <r>
      <t>SUPPLIES PROVIDED</t>
    </r>
    <r>
      <rPr>
        <sz val="12"/>
        <rFont val="Calibri"/>
        <family val="2"/>
        <scheme val="minor"/>
      </rPr>
      <t>:</t>
    </r>
  </si>
  <si>
    <r>
      <t>CROP PROTECTANTS</t>
    </r>
    <r>
      <rPr>
        <vertAlign val="superscript"/>
        <sz val="12"/>
        <rFont val="Calibri"/>
        <family val="2"/>
        <scheme val="minor"/>
      </rPr>
      <t>12</t>
    </r>
  </si>
  <si>
    <r>
      <t>CROP PROTECTANTS</t>
    </r>
    <r>
      <rPr>
        <vertAlign val="superscript"/>
        <sz val="12"/>
        <rFont val="Calibri"/>
        <family val="2"/>
        <scheme val="minor"/>
      </rPr>
      <t>12</t>
    </r>
    <r>
      <rPr>
        <sz val="12"/>
        <rFont val="Calibri"/>
        <family val="2"/>
        <scheme val="minor"/>
      </rPr>
      <t xml:space="preserve"> (continued) </t>
    </r>
  </si>
  <si>
    <r>
      <t>FEED</t>
    </r>
    <r>
      <rPr>
        <vertAlign val="superscript"/>
        <sz val="12"/>
        <rFont val="Calibri"/>
        <family val="2"/>
        <scheme val="minor"/>
      </rPr>
      <t>12</t>
    </r>
  </si>
  <si>
    <r>
      <t>FEED</t>
    </r>
    <r>
      <rPr>
        <vertAlign val="superscript"/>
        <sz val="12"/>
        <rFont val="Calibri"/>
        <family val="2"/>
        <scheme val="minor"/>
      </rPr>
      <t xml:space="preserve">12 </t>
    </r>
    <r>
      <rPr>
        <sz val="12"/>
        <rFont val="Calibri"/>
        <family val="2"/>
        <scheme val="minor"/>
      </rPr>
      <t>(continued)</t>
    </r>
  </si>
  <si>
    <r>
      <t>FERTILIZER</t>
    </r>
    <r>
      <rPr>
        <vertAlign val="superscript"/>
        <sz val="12"/>
        <rFont val="Calibri"/>
        <family val="2"/>
        <scheme val="minor"/>
      </rPr>
      <t>12</t>
    </r>
  </si>
  <si>
    <r>
      <t>FERTILIZER</t>
    </r>
    <r>
      <rPr>
        <vertAlign val="superscript"/>
        <sz val="12"/>
        <rFont val="Calibri"/>
        <family val="2"/>
        <scheme val="minor"/>
      </rPr>
      <t>12</t>
    </r>
    <r>
      <rPr>
        <sz val="12"/>
        <rFont val="Calibri"/>
        <family val="2"/>
        <scheme val="minor"/>
      </rPr>
      <t xml:space="preserve"> (continued)</t>
    </r>
  </si>
  <si>
    <r>
      <t>PETROLEUM</t>
    </r>
    <r>
      <rPr>
        <vertAlign val="superscript"/>
        <sz val="12"/>
        <rFont val="Calibri"/>
        <family val="2"/>
        <scheme val="minor"/>
      </rPr>
      <t>12, 13</t>
    </r>
  </si>
  <si>
    <r>
      <t>PETROLEUM</t>
    </r>
    <r>
      <rPr>
        <vertAlign val="superscript"/>
        <sz val="12"/>
        <rFont val="Calibri"/>
        <family val="2"/>
        <scheme val="minor"/>
      </rPr>
      <t xml:space="preserve">12 </t>
    </r>
    <r>
      <rPr>
        <sz val="12"/>
        <rFont val="Calibri"/>
        <family val="2"/>
        <scheme val="minor"/>
      </rPr>
      <t>(continued)</t>
    </r>
  </si>
  <si>
    <r>
      <t>SEED</t>
    </r>
    <r>
      <rPr>
        <vertAlign val="superscript"/>
        <sz val="12"/>
        <rFont val="Calibri"/>
        <family val="2"/>
        <scheme val="minor"/>
      </rPr>
      <t>12</t>
    </r>
  </si>
  <si>
    <r>
      <t>SEED</t>
    </r>
    <r>
      <rPr>
        <vertAlign val="superscript"/>
        <sz val="12"/>
        <rFont val="Calibri"/>
        <family val="2"/>
        <scheme val="minor"/>
      </rPr>
      <t xml:space="preserve">12 </t>
    </r>
    <r>
      <rPr>
        <sz val="12"/>
        <rFont val="Calibri"/>
        <family val="2"/>
        <scheme val="minor"/>
      </rPr>
      <t>(continued)</t>
    </r>
  </si>
  <si>
    <r>
      <t>OTHER SUPPLIES</t>
    </r>
    <r>
      <rPr>
        <vertAlign val="superscript"/>
        <sz val="12"/>
        <rFont val="Calibri"/>
        <family val="2"/>
        <scheme val="minor"/>
      </rPr>
      <t>12, 14</t>
    </r>
  </si>
  <si>
    <r>
      <t>OTHER SUPPLIES</t>
    </r>
    <r>
      <rPr>
        <vertAlign val="superscript"/>
        <sz val="12"/>
        <rFont val="Calibri"/>
        <family val="2"/>
        <scheme val="minor"/>
      </rPr>
      <t xml:space="preserve">12, 14 </t>
    </r>
    <r>
      <rPr>
        <sz val="12"/>
        <rFont val="Calibri"/>
        <family val="2"/>
        <scheme val="minor"/>
      </rPr>
      <t>(continued)</t>
    </r>
  </si>
  <si>
    <r>
      <t>SUPPLY</t>
    </r>
    <r>
      <rPr>
        <sz val="12"/>
        <rFont val="Calibri"/>
        <family val="2"/>
        <scheme val="minor"/>
      </rPr>
      <t xml:space="preserve"> (continued)</t>
    </r>
  </si>
  <si>
    <r>
      <t>SERVICE</t>
    </r>
    <r>
      <rPr>
        <vertAlign val="superscript"/>
        <sz val="12"/>
        <rFont val="Calibri"/>
        <family val="2"/>
        <scheme val="minor"/>
      </rPr>
      <t>15</t>
    </r>
  </si>
  <si>
    <r>
      <t xml:space="preserve">TOTAL </t>
    </r>
    <r>
      <rPr>
        <sz val="12"/>
        <rFont val="Calibri"/>
        <family val="2"/>
        <scheme val="minor"/>
      </rPr>
      <t>(continued)</t>
    </r>
  </si>
  <si>
    <r>
      <rPr>
        <vertAlign val="superscript"/>
        <sz val="12"/>
        <rFont val="Calibri"/>
        <family val="2"/>
        <scheme val="minor"/>
      </rPr>
      <t>1</t>
    </r>
    <r>
      <rPr>
        <sz val="12"/>
        <rFont val="Calibri"/>
        <family val="2"/>
        <scheme val="minor"/>
      </rPr>
      <t xml:space="preserve">  Includes centralized and federated cooperatives and those with mixed organizational structures. Headquartered in the State</t>
    </r>
  </si>
  <si>
    <r>
      <rPr>
        <vertAlign val="superscript"/>
        <sz val="12"/>
        <rFont val="Calibri"/>
        <family val="2"/>
        <scheme val="minor"/>
      </rPr>
      <t>2</t>
    </r>
    <r>
      <rPr>
        <sz val="12"/>
        <rFont val="Calibri"/>
        <family val="2"/>
        <scheme val="minor"/>
      </rPr>
      <t xml:space="preserve">  Includes voting farmer-members, but not nonvoting patrons. (Duplication in these membership figures occurs because many farmers belong to more than one cooperative.) Memberships include members of cooperatives not headquartered in the State listed. Totals may not add due to rounding. </t>
    </r>
  </si>
  <si>
    <r>
      <rPr>
        <vertAlign val="superscript"/>
        <sz val="12"/>
        <rFont val="Calibri"/>
        <family val="2"/>
        <scheme val="minor"/>
      </rPr>
      <t>4</t>
    </r>
    <r>
      <rPr>
        <sz val="12"/>
        <rFont val="Calibri"/>
        <family val="2"/>
        <scheme val="minor"/>
      </rPr>
      <t xml:space="preserve">  Gross business volume includes sales between cooperatives. Gross sales include sales of cooperatives not headquartered in the State listed. Totals may not add due to rounding. </t>
    </r>
  </si>
  <si>
    <r>
      <rPr>
        <vertAlign val="superscript"/>
        <sz val="12"/>
        <rFont val="Calibri"/>
        <family val="2"/>
        <scheme val="minor"/>
      </rPr>
      <t>5</t>
    </r>
    <r>
      <rPr>
        <sz val="12"/>
        <rFont val="Calibri"/>
        <family val="2"/>
        <scheme val="minor"/>
      </rPr>
      <t xml:space="preserve">  Net business volume excludes sales between cooperatives. Net sales include sales of cooperatives not headquartered in the State listed.  Totals may not add due to rounding. </t>
    </r>
  </si>
  <si>
    <r>
      <rPr>
        <vertAlign val="superscript"/>
        <sz val="12"/>
        <rFont val="Calibri"/>
        <family val="2"/>
        <scheme val="minor"/>
      </rPr>
      <t>6</t>
    </r>
    <r>
      <rPr>
        <sz val="12"/>
        <rFont val="Calibri"/>
        <family val="2"/>
        <scheme val="minor"/>
      </rPr>
      <t xml:space="preserve">  Cottonseed sales of meal is included in feed sales, whereas oil sales are included in other marketing sales.</t>
    </r>
  </si>
  <si>
    <r>
      <rPr>
        <vertAlign val="superscript"/>
        <sz val="12"/>
        <rFont val="Calibri"/>
        <family val="2"/>
        <scheme val="minor"/>
      </rPr>
      <t>7</t>
    </r>
    <r>
      <rPr>
        <sz val="12"/>
        <rFont val="Calibri"/>
        <family val="2"/>
        <scheme val="minor"/>
      </rPr>
      <t xml:space="preserve">  Includes memberships, marketing, and sales in other countries.</t>
    </r>
  </si>
  <si>
    <r>
      <rPr>
        <vertAlign val="superscript"/>
        <sz val="12"/>
        <rFont val="Calibri"/>
        <family val="2"/>
        <scheme val="minor"/>
      </rPr>
      <t>8</t>
    </r>
    <r>
      <rPr>
        <sz val="12"/>
        <rFont val="Calibri"/>
        <family val="2"/>
        <scheme val="minor"/>
      </rPr>
      <t xml:space="preserve">  Excludes oilseed meal and oil. Oilseed meal is included in feed sales, whereas oil sales are included in other marketing sales.</t>
    </r>
  </si>
  <si>
    <r>
      <rPr>
        <vertAlign val="superscript"/>
        <sz val="12"/>
        <rFont val="Calibri"/>
        <family val="2"/>
        <scheme val="minor"/>
      </rPr>
      <t>9</t>
    </r>
    <r>
      <rPr>
        <sz val="12"/>
        <rFont val="Calibri"/>
        <family val="2"/>
        <scheme val="minor"/>
      </rPr>
      <t xml:space="preserve">  Includes eggs, turkeys, ratite, squab, and related products.</t>
    </r>
  </si>
  <si>
    <r>
      <rPr>
        <vertAlign val="superscript"/>
        <sz val="12"/>
        <rFont val="Calibri"/>
        <family val="2"/>
        <scheme val="minor"/>
      </rPr>
      <t>10</t>
    </r>
    <r>
      <rPr>
        <sz val="12"/>
        <rFont val="Calibri"/>
        <family val="2"/>
        <scheme val="minor"/>
      </rPr>
      <t xml:space="preserve"> Includes sugar, sugarcane, sugar beets, honey, maple syrup, molasses, and sorghum.</t>
    </r>
  </si>
  <si>
    <r>
      <rPr>
        <vertAlign val="superscript"/>
        <sz val="12"/>
        <rFont val="Calibri"/>
        <family val="2"/>
        <scheme val="minor"/>
      </rPr>
      <t>11</t>
    </r>
    <r>
      <rPr>
        <sz val="12"/>
        <rFont val="Calibri"/>
        <family val="2"/>
        <scheme val="minor"/>
      </rPr>
      <t xml:space="preserve"> Includes forest products, hay, hops, seed marketed for growers, nursery stock, biofuels, coffee, wool and mohair, and other marketings not classified separately.  Also includes manufactured food products and resale items marketed by cooperatives.</t>
    </r>
  </si>
  <si>
    <r>
      <rPr>
        <vertAlign val="superscript"/>
        <sz val="12"/>
        <rFont val="Calibri"/>
        <family val="2"/>
        <scheme val="minor"/>
      </rPr>
      <t>12</t>
    </r>
    <r>
      <rPr>
        <sz val="12"/>
        <rFont val="Calibri"/>
        <family val="2"/>
        <scheme val="minor"/>
      </rPr>
      <t xml:space="preserve"> Headquartered in State and membership values are not collected for individual supply products, rather they are collected for total supplies.</t>
    </r>
  </si>
  <si>
    <r>
      <rPr>
        <vertAlign val="superscript"/>
        <sz val="12"/>
        <rFont val="Calibri"/>
        <family val="2"/>
        <scheme val="minor"/>
      </rPr>
      <t>13</t>
    </r>
    <r>
      <rPr>
        <sz val="12"/>
        <rFont val="Calibri"/>
        <family val="2"/>
        <scheme val="minor"/>
      </rPr>
      <t xml:space="preserve"> Includes all types of petroleum products and lubricants as well as bioenergy fuels such as ethanol and biodiesel.</t>
    </r>
  </si>
  <si>
    <r>
      <rPr>
        <vertAlign val="superscript"/>
        <sz val="12"/>
        <rFont val="Calibri"/>
        <family val="2"/>
        <scheme val="minor"/>
      </rPr>
      <t>14</t>
    </r>
    <r>
      <rPr>
        <sz val="12"/>
        <rFont val="Calibri"/>
        <family val="2"/>
        <scheme val="minor"/>
      </rPr>
      <t xml:space="preserve"> Includes building materials, containers and packaging supplies, machinery and equipment, meats and groceries, automotive supplies, hardware, chicks, and other supplies not separately classified.</t>
    </r>
  </si>
  <si>
    <r>
      <rPr>
        <vertAlign val="superscript"/>
        <sz val="12"/>
        <rFont val="Calibri"/>
        <family val="2"/>
        <scheme val="minor"/>
      </rPr>
      <t>15</t>
    </r>
    <r>
      <rPr>
        <sz val="12"/>
        <rFont val="Calibri"/>
        <family val="2"/>
        <scheme val="minor"/>
      </rPr>
      <t xml:space="preserve"> Includes cooperatives providing services such as livestock shipping, storing, grinding, and drying.  Sales include charges for services related to marketing or purchasing, but not included in the volume reported for those activities, plus other income.</t>
    </r>
  </si>
  <si>
    <r>
      <t xml:space="preserve">                                                                                                                                                                                </t>
    </r>
    <r>
      <rPr>
        <sz val="12"/>
        <rFont val="Calibri"/>
        <family val="2"/>
        <scheme val="minor"/>
      </rPr>
      <t xml:space="preserve">  </t>
    </r>
  </si>
  <si>
    <r>
      <t xml:space="preserve">                                                                                                                           </t>
    </r>
    <r>
      <rPr>
        <i/>
        <sz val="10"/>
        <rFont val="Calibri"/>
        <family val="2"/>
        <scheme val="minor"/>
      </rPr>
      <t>Thousands</t>
    </r>
    <r>
      <rPr>
        <i/>
        <sz val="12"/>
        <rFont val="Calibri"/>
        <family val="2"/>
        <scheme val="minor"/>
      </rPr>
      <t xml:space="preserve"> </t>
    </r>
  </si>
  <si>
    <r>
      <t>Table 5–Full-time and part-time and seasonal employees of cooperatives, by cooperative type, 2013-2012</t>
    </r>
    <r>
      <rPr>
        <vertAlign val="superscript"/>
        <sz val="12"/>
        <rFont val="Calibri"/>
        <family val="2"/>
        <scheme val="minor"/>
      </rPr>
      <t>1</t>
    </r>
  </si>
  <si>
    <r>
      <t xml:space="preserve">Principal product(s) marketed              </t>
    </r>
    <r>
      <rPr>
        <u/>
        <sz val="12"/>
        <rFont val="Calibri"/>
        <family val="2"/>
        <scheme val="minor"/>
      </rPr>
      <t>Total employees</t>
    </r>
    <r>
      <rPr>
        <sz val="12"/>
        <rFont val="Calibri"/>
        <family val="2"/>
        <scheme val="minor"/>
      </rPr>
      <t xml:space="preserve">                     </t>
    </r>
    <r>
      <rPr>
        <u/>
        <sz val="12"/>
        <rFont val="Calibri"/>
        <family val="2"/>
        <scheme val="minor"/>
      </rPr>
      <t>Full-time employees</t>
    </r>
    <r>
      <rPr>
        <sz val="12"/>
        <rFont val="Calibri"/>
        <family val="2"/>
        <scheme val="minor"/>
      </rPr>
      <t xml:space="preserve">             </t>
    </r>
    <r>
      <rPr>
        <u/>
        <sz val="12"/>
        <rFont val="Calibri"/>
        <family val="2"/>
        <scheme val="minor"/>
      </rPr>
      <t>Part-time and seasonal</t>
    </r>
    <r>
      <rPr>
        <sz val="12"/>
        <rFont val="Calibri"/>
        <family val="2"/>
        <scheme val="minor"/>
      </rPr>
      <t xml:space="preserve"> </t>
    </r>
  </si>
  <si>
    <r>
      <t>Products marketed</t>
    </r>
    <r>
      <rPr>
        <sz val="12"/>
        <rFont val="Calibri"/>
        <family val="2"/>
        <scheme val="minor"/>
      </rPr>
      <t xml:space="preserve">                                                       </t>
    </r>
    <r>
      <rPr>
        <i/>
        <sz val="12"/>
        <rFont val="Calibri"/>
        <family val="2"/>
        <scheme val="minor"/>
      </rPr>
      <t xml:space="preserve">                  Thousands   </t>
    </r>
  </si>
  <si>
    <r>
      <t>Other marketing</t>
    </r>
    <r>
      <rPr>
        <vertAlign val="superscript"/>
        <sz val="12"/>
        <rFont val="Calibri"/>
        <family val="2"/>
        <scheme val="minor"/>
      </rPr>
      <t>2</t>
    </r>
  </si>
  <si>
    <r>
      <t>1</t>
    </r>
    <r>
      <rPr>
        <sz val="12"/>
        <rFont val="Calibri"/>
        <family val="2"/>
        <scheme val="minor"/>
      </rPr>
      <t xml:space="preserve">  Totals may not add due to rounding.</t>
    </r>
  </si>
  <si>
    <r>
      <t>2</t>
    </r>
    <r>
      <rPr>
        <sz val="12"/>
        <rFont val="Calibri"/>
        <family val="2"/>
        <scheme val="minor"/>
      </rPr>
      <t xml:space="preserve">  Includes nut, bioenergy, tobacco, wool, and other product marketing cooperatives.</t>
    </r>
  </si>
  <si>
    <r>
      <t>Table 6–Cooperatives and memberships, by gross business volume, 2013</t>
    </r>
    <r>
      <rPr>
        <vertAlign val="superscript"/>
        <sz val="12"/>
        <rFont val="Calibri"/>
        <family val="2"/>
        <scheme val="minor"/>
      </rPr>
      <t>1</t>
    </r>
  </si>
  <si>
    <r>
      <t xml:space="preserve">                                                          Cooperatives                           Dollar volume                         Memberships</t>
    </r>
    <r>
      <rPr>
        <vertAlign val="superscript"/>
        <sz val="12"/>
        <rFont val="Calibri"/>
        <family val="2"/>
        <scheme val="minor"/>
      </rPr>
      <t>2</t>
    </r>
    <r>
      <rPr>
        <sz val="12"/>
        <rFont val="Calibri"/>
        <family val="2"/>
        <scheme val="minor"/>
      </rPr>
      <t xml:space="preserve">   </t>
    </r>
  </si>
  <si>
    <r>
      <t>Sales volume                                                             Percent               Gross</t>
    </r>
    <r>
      <rPr>
        <vertAlign val="superscript"/>
        <sz val="12"/>
        <rFont val="Calibri"/>
        <family val="2"/>
        <scheme val="minor"/>
      </rPr>
      <t>3</t>
    </r>
    <r>
      <rPr>
        <sz val="12"/>
        <rFont val="Calibri"/>
        <family val="2"/>
        <scheme val="minor"/>
      </rPr>
      <t xml:space="preserve">               Percent             Number           Percent</t>
    </r>
  </si>
  <si>
    <r>
      <t>Total</t>
    </r>
    <r>
      <rPr>
        <vertAlign val="superscript"/>
        <sz val="12"/>
        <rFont val="Calibri"/>
        <family val="2"/>
        <scheme val="minor"/>
      </rPr>
      <t>4</t>
    </r>
  </si>
  <si>
    <r>
      <t>1</t>
    </r>
    <r>
      <rPr>
        <sz val="12"/>
        <rFont val="Calibri"/>
        <family val="2"/>
        <scheme val="minor"/>
      </rPr>
      <t xml:space="preserve">  Business volume includes revenues from marketing plus the value of products bargained for or handled on a commission basis, supply sales, service receipts, and other income.</t>
    </r>
  </si>
  <si>
    <r>
      <t>2</t>
    </r>
    <r>
      <rPr>
        <sz val="12"/>
        <rFont val="Calibri"/>
        <family val="2"/>
        <scheme val="minor"/>
      </rPr>
      <t xml:space="preserve">  Includes number of farmers, ranchers, and fishermen eligible to vote for directors. Does not include memberships held by other cooperatives, such as local cooperative memberships in regional cooperatives.</t>
    </r>
  </si>
  <si>
    <r>
      <t>3</t>
    </r>
    <r>
      <rPr>
        <sz val="12"/>
        <rFont val="Calibri"/>
        <family val="2"/>
        <scheme val="minor"/>
      </rPr>
      <t xml:space="preserve">  Includes inter-cooperative business volume. </t>
    </r>
  </si>
  <si>
    <r>
      <t>4</t>
    </r>
    <r>
      <rPr>
        <sz val="12"/>
        <rFont val="Calibri"/>
        <family val="2"/>
        <scheme val="minor"/>
      </rPr>
      <t xml:space="preserve">  Total may not add due to rounding.</t>
    </r>
  </si>
  <si>
    <r>
      <t>Table 7–Cooperatives' gross and net business volumes by commodity, 2013</t>
    </r>
    <r>
      <rPr>
        <vertAlign val="superscript"/>
        <sz val="12"/>
        <rFont val="Calibri"/>
        <family val="2"/>
        <scheme val="minor"/>
      </rPr>
      <t>1</t>
    </r>
  </si>
  <si>
    <r>
      <t xml:space="preserve">                                                                                                                             </t>
    </r>
    <r>
      <rPr>
        <i/>
        <sz val="10"/>
        <rFont val="Calibri"/>
        <family val="2"/>
        <scheme val="minor"/>
      </rPr>
      <t xml:space="preserve">Billion $               </t>
    </r>
  </si>
  <si>
    <r>
      <t>Grain and oilseed</t>
    </r>
    <r>
      <rPr>
        <vertAlign val="superscript"/>
        <sz val="12"/>
        <rFont val="Calibri"/>
        <family val="2"/>
        <scheme val="minor"/>
      </rPr>
      <t>2</t>
    </r>
  </si>
  <si>
    <r>
      <t>Poultry</t>
    </r>
    <r>
      <rPr>
        <vertAlign val="superscript"/>
        <sz val="12"/>
        <rFont val="Calibri"/>
        <family val="2"/>
        <scheme val="minor"/>
      </rPr>
      <t>3</t>
    </r>
  </si>
  <si>
    <r>
      <t>Other supplies</t>
    </r>
    <r>
      <rPr>
        <vertAlign val="superscript"/>
        <sz val="12"/>
        <rFont val="Calibri"/>
        <family val="2"/>
        <scheme val="minor"/>
      </rPr>
      <t>5</t>
    </r>
  </si>
  <si>
    <r>
      <t>Services and other income</t>
    </r>
    <r>
      <rPr>
        <vertAlign val="superscript"/>
        <sz val="12"/>
        <rFont val="Calibri"/>
        <family val="2"/>
        <scheme val="minor"/>
      </rPr>
      <t>6</t>
    </r>
  </si>
  <si>
    <r>
      <t>1</t>
    </r>
    <r>
      <rPr>
        <sz val="12"/>
        <rFont val="Calibri"/>
        <family val="2"/>
        <scheme val="minor"/>
      </rPr>
      <t xml:space="preserve">  Gross includes and net excludes inter-cooperative business. Totals may not add due to rounding.</t>
    </r>
  </si>
  <si>
    <r>
      <t>2</t>
    </r>
    <r>
      <rPr>
        <sz val="12"/>
        <rFont val="Calibri"/>
        <family val="2"/>
        <scheme val="minor"/>
      </rPr>
      <t xml:space="preserve">  Excludes cottonseed. Cottonseed oil is included in other marketings whereas cottonseed meal is included in feed.</t>
    </r>
  </si>
  <si>
    <r>
      <t>3</t>
    </r>
    <r>
      <rPr>
        <sz val="12"/>
        <rFont val="Calibri"/>
        <family val="2"/>
        <scheme val="minor"/>
      </rPr>
      <t xml:space="preserve">  Includes eggs, turkeys, ratite, squab, and related products.</t>
    </r>
  </si>
  <si>
    <r>
      <t>4</t>
    </r>
    <r>
      <rPr>
        <sz val="12"/>
        <rFont val="Calibri"/>
        <family val="2"/>
        <scheme val="minor"/>
      </rPr>
      <t xml:space="preserve">  Includes coffee, cotton ginning, fish, forest products, hay, hops, seed marketed for growers, nursery stock, ethanol, other farm products not separately classified, and sales of products not received directly from member‑patrons. Also includes manufactured food products and resale items marketed by cooperatives.</t>
    </r>
  </si>
  <si>
    <r>
      <t>5</t>
    </r>
    <r>
      <rPr>
        <sz val="12"/>
        <rFont val="Calibri"/>
        <family val="2"/>
        <scheme val="minor"/>
      </rPr>
      <t xml:space="preserve">  Includes artificial insemination, building materials, containers and packaging supplies, machinery and equipment, meats and groceries, automotive supplies, hardware, chicks, and other supplies not separately classified.</t>
    </r>
  </si>
  <si>
    <r>
      <t>6</t>
    </r>
    <r>
      <rPr>
        <sz val="12"/>
        <rFont val="Calibri"/>
        <family val="2"/>
        <scheme val="minor"/>
      </rPr>
      <t xml:space="preserve">  Includes trucking, storage, grinding, application, locker plants, and other related items. Services include charges related to marketing or purchasing, but not included in the volume reported for those activities, plus other income and extraordinary items.</t>
    </r>
  </si>
  <si>
    <r>
      <t>Table 8–Combined assets of cooperatives, 2013</t>
    </r>
    <r>
      <rPr>
        <vertAlign val="superscript"/>
        <sz val="12"/>
        <rFont val="Calibri"/>
        <family val="2"/>
        <scheme val="minor"/>
      </rPr>
      <t>1</t>
    </r>
  </si>
  <si>
    <r>
      <t>major function                            Cooperatives</t>
    </r>
    <r>
      <rPr>
        <vertAlign val="superscript"/>
        <sz val="12"/>
        <rFont val="Calibri"/>
        <family val="2"/>
        <scheme val="minor"/>
      </rPr>
      <t>2</t>
    </r>
    <r>
      <rPr>
        <sz val="12"/>
        <rFont val="Calibri"/>
        <family val="2"/>
        <scheme val="minor"/>
      </rPr>
      <t xml:space="preserve">      operations   other cooperatives</t>
    </r>
    <r>
      <rPr>
        <vertAlign val="superscript"/>
        <sz val="12"/>
        <rFont val="Calibri"/>
        <family val="2"/>
        <scheme val="minor"/>
      </rPr>
      <t>3</t>
    </r>
    <r>
      <rPr>
        <sz val="12"/>
        <rFont val="Calibri"/>
        <family val="2"/>
        <scheme val="minor"/>
      </rPr>
      <t xml:space="preserve">       assets          percent of total</t>
    </r>
  </si>
  <si>
    <r>
      <t>2</t>
    </r>
    <r>
      <rPr>
        <sz val="12"/>
        <rFont val="Calibri"/>
        <family val="2"/>
        <scheme val="minor"/>
      </rPr>
      <t xml:space="preserve">  Many cooperatives have multi-product and multi-functional operations. Most are classified according to predominant commodity or function as indicated by business volume.</t>
    </r>
  </si>
  <si>
    <r>
      <t>3</t>
    </r>
    <r>
      <rPr>
        <sz val="12"/>
        <rFont val="Calibri"/>
        <family val="2"/>
        <scheme val="minor"/>
      </rPr>
      <t xml:space="preserve">  Also includes investments in CoBank.</t>
    </r>
  </si>
  <si>
    <r>
      <t>4</t>
    </r>
    <r>
      <rPr>
        <sz val="12"/>
        <rFont val="Calibri"/>
        <family val="2"/>
        <scheme val="minor"/>
      </rPr>
      <t xml:space="preserve">  Includes dry edible bean and pea, fish, nuts, bioenergy, tobacco, wool, and other marketing.</t>
    </r>
  </si>
  <si>
    <r>
      <t>Balance sheet</t>
    </r>
    <r>
      <rPr>
        <sz val="12"/>
        <rFont val="Calibri"/>
        <family val="2"/>
        <scheme val="minor"/>
      </rPr>
      <t xml:space="preserve">                                                                      </t>
    </r>
    <r>
      <rPr>
        <i/>
        <sz val="10"/>
        <rFont val="Calibri"/>
        <family val="2"/>
        <scheme val="minor"/>
      </rPr>
      <t xml:space="preserve"> Percent of total assets</t>
    </r>
  </si>
  <si>
    <r>
      <t>PP&amp;E</t>
    </r>
    <r>
      <rPr>
        <vertAlign val="superscript"/>
        <sz val="12"/>
        <rFont val="Calibri"/>
        <family val="2"/>
        <scheme val="minor"/>
      </rPr>
      <t>1</t>
    </r>
    <r>
      <rPr>
        <sz val="12"/>
        <rFont val="Calibri"/>
        <family val="2"/>
        <scheme val="minor"/>
      </rPr>
      <t xml:space="preserve"> (net)</t>
    </r>
  </si>
  <si>
    <r>
      <t xml:space="preserve">Income statement                                                                  </t>
    </r>
    <r>
      <rPr>
        <i/>
        <sz val="10"/>
        <rFont val="Calibri"/>
        <family val="2"/>
        <scheme val="minor"/>
      </rPr>
      <t>Percent of total sales</t>
    </r>
    <r>
      <rPr>
        <b/>
        <sz val="12"/>
        <rFont val="Calibri"/>
        <family val="2"/>
        <scheme val="minor"/>
      </rPr>
      <t xml:space="preserve">           </t>
    </r>
  </si>
  <si>
    <r>
      <t>Ratios</t>
    </r>
    <r>
      <rPr>
        <sz val="12"/>
        <rFont val="Calibri"/>
        <family val="2"/>
        <scheme val="minor"/>
      </rPr>
      <t xml:space="preserve">                                                                                    </t>
    </r>
    <r>
      <rPr>
        <i/>
        <sz val="10"/>
        <rFont val="Calibri"/>
        <family val="2"/>
        <scheme val="minor"/>
      </rPr>
      <t xml:space="preserve"> Percent or number</t>
    </r>
  </si>
  <si>
    <r>
      <t>1</t>
    </r>
    <r>
      <rPr>
        <sz val="12"/>
        <rFont val="Calibri"/>
        <family val="2"/>
        <scheme val="minor"/>
      </rPr>
      <t xml:space="preserve"> Property, plant, and equipment </t>
    </r>
  </si>
  <si>
    <r>
      <t>Table 10–Combined balance sheet data of cooperatives, 2013</t>
    </r>
    <r>
      <rPr>
        <vertAlign val="superscript"/>
        <sz val="12"/>
        <rFont val="Calibri"/>
        <family val="2"/>
        <scheme val="minor"/>
      </rPr>
      <t>1</t>
    </r>
  </si>
  <si>
    <r>
      <t xml:space="preserve">                                                        </t>
    </r>
    <r>
      <rPr>
        <i/>
        <sz val="10"/>
        <rFont val="Calibri"/>
        <family val="2"/>
        <scheme val="minor"/>
      </rPr>
      <t>Number</t>
    </r>
    <r>
      <rPr>
        <sz val="10"/>
        <rFont val="Calibri"/>
        <family val="2"/>
        <scheme val="minor"/>
      </rPr>
      <t xml:space="preserve">                                              </t>
    </r>
    <r>
      <rPr>
        <i/>
        <sz val="10"/>
        <rFont val="Calibri"/>
        <family val="2"/>
        <scheme val="minor"/>
      </rPr>
      <t>Billion dollars</t>
    </r>
  </si>
  <si>
    <r>
      <t>1</t>
    </r>
    <r>
      <rPr>
        <sz val="12"/>
        <rFont val="Calibri"/>
        <family val="2"/>
        <scheme val="minor"/>
      </rPr>
      <t xml:space="preserve"> Totals may not add due to rounding.</t>
    </r>
  </si>
  <si>
    <r>
      <t>2</t>
    </r>
    <r>
      <rPr>
        <sz val="12"/>
        <rFont val="Calibri"/>
        <family val="2"/>
        <scheme val="minor"/>
      </rPr>
      <t xml:space="preserve"> Includes dry edible bean and pea, nut, bioenergy, tobacco, wool, cottonseed, and other marketing.</t>
    </r>
  </si>
  <si>
    <r>
      <t>Table 11–Cooperatives' net income before taxes, 2013</t>
    </r>
    <r>
      <rPr>
        <vertAlign val="superscript"/>
        <sz val="12"/>
        <rFont val="Calibri"/>
        <family val="2"/>
        <scheme val="minor"/>
      </rPr>
      <t>1</t>
    </r>
  </si>
  <si>
    <r>
      <t>major function                            Cooperatives             taxes             operations              income</t>
    </r>
    <r>
      <rPr>
        <vertAlign val="superscript"/>
        <sz val="12"/>
        <rFont val="Calibri"/>
        <family val="2"/>
        <scheme val="minor"/>
      </rPr>
      <t>2</t>
    </r>
  </si>
  <si>
    <r>
      <t xml:space="preserve">                                                       </t>
    </r>
    <r>
      <rPr>
        <i/>
        <sz val="10"/>
        <rFont val="Calibri"/>
        <family val="2"/>
        <scheme val="minor"/>
      </rPr>
      <t>Number</t>
    </r>
    <r>
      <rPr>
        <sz val="10"/>
        <rFont val="Calibri"/>
        <family val="2"/>
        <scheme val="minor"/>
      </rPr>
      <t xml:space="preserve">                                              </t>
    </r>
    <r>
      <rPr>
        <i/>
        <sz val="10"/>
        <rFont val="Calibri"/>
        <family val="2"/>
        <scheme val="minor"/>
      </rPr>
      <t>Million dollars</t>
    </r>
  </si>
  <si>
    <r>
      <t>Other marketing</t>
    </r>
    <r>
      <rPr>
        <vertAlign val="superscript"/>
        <sz val="12"/>
        <rFont val="Calibri"/>
        <family val="2"/>
        <scheme val="minor"/>
      </rPr>
      <t>3</t>
    </r>
  </si>
  <si>
    <r>
      <t>1</t>
    </r>
    <r>
      <rPr>
        <sz val="12"/>
        <rFont val="Calibri"/>
        <family val="2"/>
        <scheme val="minor"/>
      </rPr>
      <t xml:space="preserve"> Adjusted for losses and before taxes. Before-tax income is used in this table because</t>
    </r>
  </si>
  <si>
    <r>
      <t>2</t>
    </r>
    <r>
      <rPr>
        <sz val="12"/>
        <rFont val="Calibri"/>
        <family val="2"/>
        <scheme val="minor"/>
      </rPr>
      <t xml:space="preserve"> Includes patronage refunds from CoBank.</t>
    </r>
  </si>
  <si>
    <r>
      <t>3</t>
    </r>
    <r>
      <rPr>
        <sz val="12"/>
        <rFont val="Calibri"/>
        <family val="2"/>
        <scheme val="minor"/>
      </rPr>
      <t xml:space="preserve"> Includes dry edible bean and pea, nut, bioenergy, tobacco, wool, and other marketing.</t>
    </r>
  </si>
  <si>
    <r>
      <t xml:space="preserve">                                                                                               </t>
    </r>
    <r>
      <rPr>
        <i/>
        <sz val="10"/>
        <rFont val="Calibri"/>
        <family val="2"/>
        <scheme val="minor"/>
      </rPr>
      <t xml:space="preserve"> Number</t>
    </r>
    <r>
      <rPr>
        <sz val="12"/>
        <rFont val="Calibri"/>
        <family val="2"/>
        <scheme val="minor"/>
      </rPr>
      <t xml:space="preserve">                          </t>
    </r>
    <r>
      <rPr>
        <i/>
        <sz val="10"/>
        <rFont val="Calibri"/>
        <family val="2"/>
        <scheme val="minor"/>
      </rPr>
      <t>Percent</t>
    </r>
  </si>
  <si>
    <r>
      <t xml:space="preserve">                                                        </t>
    </r>
    <r>
      <rPr>
        <i/>
        <sz val="10"/>
        <rFont val="Calibri"/>
        <family val="2"/>
        <scheme val="minor"/>
      </rPr>
      <t>Number                       1,000                   Million $</t>
    </r>
  </si>
  <si>
    <r>
      <rPr>
        <b/>
        <sz val="12"/>
        <rFont val="Calibri"/>
        <family val="2"/>
        <scheme val="minor"/>
      </rPr>
      <t>Products marketed:</t>
    </r>
    <r>
      <rPr>
        <sz val="12"/>
        <rFont val="Calibri"/>
        <family val="2"/>
        <scheme val="minor"/>
      </rPr>
      <t xml:space="preserve">                                                             </t>
    </r>
    <r>
      <rPr>
        <i/>
        <sz val="10"/>
        <rFont val="Calibri"/>
        <family val="2"/>
        <scheme val="minor"/>
      </rPr>
      <t>Number</t>
    </r>
  </si>
  <si>
    <r>
      <t>1</t>
    </r>
    <r>
      <rPr>
        <sz val="12"/>
        <rFont val="Calibri"/>
        <family val="2"/>
        <scheme val="minor"/>
      </rPr>
      <t xml:space="preserve"> Cooperatives primarily handling grains and oilseeds, excluding cottonseed.  </t>
    </r>
  </si>
  <si>
    <r>
      <t>2</t>
    </r>
    <r>
      <rPr>
        <sz val="12"/>
        <rFont val="Calibri"/>
        <family val="2"/>
        <scheme val="minor"/>
      </rPr>
      <t xml:space="preserve"> Cooperatives primarily handling eggs, turkeys, ratite, squab, and related products.</t>
    </r>
  </si>
  <si>
    <r>
      <t>3</t>
    </r>
    <r>
      <rPr>
        <sz val="12"/>
        <rFont val="Calibri"/>
        <family val="2"/>
        <scheme val="minor"/>
      </rPr>
      <t xml:space="preserve"> Cooperatives primarily handling sugar beets, sugarcane, honey, and related products.</t>
    </r>
  </si>
  <si>
    <r>
      <t>Products marketed:</t>
    </r>
    <r>
      <rPr>
        <sz val="12"/>
        <rFont val="Calibri"/>
        <family val="2"/>
        <scheme val="minor"/>
      </rPr>
      <t xml:space="preserve">                                                             </t>
    </r>
    <r>
      <rPr>
        <i/>
        <sz val="10"/>
        <rFont val="Calibri"/>
        <family val="2"/>
        <scheme val="minor"/>
      </rPr>
      <t>Thousands</t>
    </r>
  </si>
  <si>
    <r>
      <t>Products marketed:</t>
    </r>
    <r>
      <rPr>
        <sz val="12"/>
        <rFont val="Calibri"/>
        <family val="2"/>
        <scheme val="minor"/>
      </rPr>
      <t xml:space="preserve">                                                         </t>
    </r>
    <r>
      <rPr>
        <i/>
        <sz val="10"/>
        <rFont val="Calibri"/>
        <family val="2"/>
        <scheme val="minor"/>
      </rPr>
      <t>Billion $</t>
    </r>
  </si>
  <si>
    <r>
      <t>Grains and oilseeds</t>
    </r>
    <r>
      <rPr>
        <vertAlign val="superscript"/>
        <sz val="12"/>
        <rFont val="Calibri"/>
        <family val="2"/>
        <scheme val="minor"/>
      </rPr>
      <t>1</t>
    </r>
  </si>
  <si>
    <r>
      <t>4</t>
    </r>
    <r>
      <rPr>
        <sz val="12"/>
        <rFont val="Calibri"/>
        <family val="2"/>
        <scheme val="minor"/>
      </rPr>
      <t xml:space="preserve"> Includes wool and mohair and other marketing.</t>
    </r>
  </si>
  <si>
    <r>
      <t xml:space="preserve"> Year                                           operations        cooperatives</t>
    </r>
    <r>
      <rPr>
        <vertAlign val="superscript"/>
        <sz val="12"/>
        <rFont val="Calibri"/>
        <family val="2"/>
        <scheme val="minor"/>
      </rPr>
      <t>1</t>
    </r>
    <r>
      <rPr>
        <sz val="12"/>
        <rFont val="Calibri"/>
        <family val="2"/>
        <scheme val="minor"/>
      </rPr>
      <t xml:space="preserve">           assets               liabilities                worth </t>
    </r>
  </si>
  <si>
    <r>
      <t xml:space="preserve">                                                                                                     </t>
    </r>
    <r>
      <rPr>
        <i/>
        <sz val="10"/>
        <rFont val="Calibri"/>
        <family val="2"/>
        <scheme val="minor"/>
      </rPr>
      <t>Billion dollars</t>
    </r>
  </si>
  <si>
    <r>
      <t xml:space="preserve">                                                                                                                                 </t>
    </r>
    <r>
      <rPr>
        <i/>
        <sz val="10"/>
        <rFont val="Calibri"/>
        <family val="2"/>
        <scheme val="minor"/>
      </rPr>
      <t xml:space="preserve"> Percent of total assets</t>
    </r>
  </si>
  <si>
    <r>
      <t>1</t>
    </r>
    <r>
      <rPr>
        <sz val="12"/>
        <rFont val="Calibri"/>
        <family val="2"/>
        <scheme val="minor"/>
      </rPr>
      <t xml:space="preserve"> Includes investments in other cooperatives and CoBank, where applicable.</t>
    </r>
  </si>
  <si>
    <r>
      <rPr>
        <b/>
        <sz val="12"/>
        <rFont val="Calibri"/>
        <family val="2"/>
        <scheme val="minor"/>
      </rPr>
      <t xml:space="preserve">Income statement                                                      </t>
    </r>
    <r>
      <rPr>
        <i/>
        <sz val="10"/>
        <rFont val="Calibri"/>
        <family val="2"/>
        <scheme val="minor"/>
      </rPr>
      <t xml:space="preserve">Percent of total sales </t>
    </r>
    <r>
      <rPr>
        <sz val="12"/>
        <rFont val="Calibri"/>
        <family val="2"/>
        <scheme val="minor"/>
      </rPr>
      <t xml:space="preserve">                                    </t>
    </r>
    <r>
      <rPr>
        <i/>
        <sz val="10"/>
        <rFont val="Calibri"/>
        <family val="2"/>
        <scheme val="minor"/>
      </rPr>
      <t>Percent of service</t>
    </r>
  </si>
  <si>
    <r>
      <rPr>
        <b/>
        <sz val="12"/>
        <rFont val="Calibri"/>
        <family val="2"/>
        <scheme val="minor"/>
      </rPr>
      <t xml:space="preserve">Ratios </t>
    </r>
    <r>
      <rPr>
        <sz val="12"/>
        <rFont val="Calibri"/>
        <family val="2"/>
        <scheme val="minor"/>
      </rPr>
      <t xml:space="preserve">                                                                                        </t>
    </r>
    <r>
      <rPr>
        <i/>
        <sz val="10"/>
        <rFont val="Calibri"/>
        <family val="2"/>
        <scheme val="minor"/>
      </rPr>
      <t>Percent or number</t>
    </r>
  </si>
  <si>
    <r>
      <t>1</t>
    </r>
    <r>
      <rPr>
        <sz val="12"/>
        <rFont val="Calibri"/>
        <family val="2"/>
        <scheme val="minor"/>
      </rPr>
      <t xml:space="preserve"> Property, plant, and equipment</t>
    </r>
  </si>
  <si>
    <r>
      <t>Balance sheet</t>
    </r>
    <r>
      <rPr>
        <sz val="12"/>
        <rFont val="Calibri"/>
        <family val="2"/>
        <scheme val="minor"/>
      </rPr>
      <t xml:space="preserve">                                                           </t>
    </r>
    <r>
      <rPr>
        <i/>
        <sz val="10"/>
        <rFont val="Calibri"/>
        <family val="2"/>
        <scheme val="minor"/>
      </rPr>
      <t xml:space="preserve"> Percent of total assets</t>
    </r>
  </si>
  <si>
    <r>
      <t xml:space="preserve">Income statement                                                      </t>
    </r>
    <r>
      <rPr>
        <i/>
        <sz val="10"/>
        <rFont val="Calibri"/>
        <family val="2"/>
        <scheme val="minor"/>
      </rPr>
      <t>Percent of total sales</t>
    </r>
  </si>
  <si>
    <r>
      <t>Ratios</t>
    </r>
    <r>
      <rPr>
        <sz val="12"/>
        <rFont val="Calibri"/>
        <family val="2"/>
        <scheme val="minor"/>
      </rPr>
      <t xml:space="preserve">                                                                            </t>
    </r>
    <r>
      <rPr>
        <i/>
        <sz val="10"/>
        <rFont val="Calibri"/>
        <family val="2"/>
        <scheme val="minor"/>
      </rPr>
      <t xml:space="preserve"> Percent or number</t>
    </r>
  </si>
  <si>
    <r>
      <t>Balance sheet</t>
    </r>
    <r>
      <rPr>
        <sz val="12"/>
        <rFont val="Calibri"/>
        <family val="2"/>
        <scheme val="minor"/>
      </rPr>
      <t xml:space="preserve">                                                             </t>
    </r>
    <r>
      <rPr>
        <i/>
        <sz val="10"/>
        <rFont val="Calibri"/>
        <family val="2"/>
        <scheme val="minor"/>
      </rPr>
      <t xml:space="preserve"> Percent of total assets</t>
    </r>
  </si>
  <si>
    <r>
      <t xml:space="preserve">Income statement                                                        </t>
    </r>
    <r>
      <rPr>
        <i/>
        <sz val="10"/>
        <rFont val="Calibri"/>
        <family val="2"/>
        <scheme val="minor"/>
      </rPr>
      <t>Percent of total sales</t>
    </r>
  </si>
  <si>
    <r>
      <t>Ratios</t>
    </r>
    <r>
      <rPr>
        <sz val="12"/>
        <rFont val="Calibri"/>
        <family val="2"/>
        <scheme val="minor"/>
      </rPr>
      <t xml:space="preserve">                                                                            </t>
    </r>
    <r>
      <rPr>
        <i/>
        <sz val="10"/>
        <rFont val="Calibri"/>
        <family val="2"/>
        <scheme val="minor"/>
      </rPr>
      <t xml:space="preserve"> Percent or number</t>
    </r>
    <r>
      <rPr>
        <sz val="12"/>
        <rFont val="Calibri"/>
        <family val="2"/>
        <scheme val="minor"/>
      </rPr>
      <t xml:space="preserve"> </t>
    </r>
  </si>
  <si>
    <r>
      <t>Balance sheet</t>
    </r>
    <r>
      <rPr>
        <sz val="12"/>
        <rFont val="Calibri"/>
        <family val="2"/>
        <scheme val="minor"/>
      </rPr>
      <t xml:space="preserve">                                                                                        </t>
    </r>
    <r>
      <rPr>
        <i/>
        <sz val="10"/>
        <rFont val="Calibri"/>
        <family val="2"/>
        <scheme val="minor"/>
      </rPr>
      <t xml:space="preserve"> Percent of total assets</t>
    </r>
  </si>
  <si>
    <r>
      <t xml:space="preserve">Income statement                                                                                   </t>
    </r>
    <r>
      <rPr>
        <i/>
        <sz val="10"/>
        <rFont val="Calibri"/>
        <family val="2"/>
        <scheme val="minor"/>
      </rPr>
      <t>Percent of total sales</t>
    </r>
  </si>
  <si>
    <r>
      <t>Ratios</t>
    </r>
    <r>
      <rPr>
        <sz val="12"/>
        <rFont val="Calibri"/>
        <family val="2"/>
        <scheme val="minor"/>
      </rPr>
      <t xml:space="preserve">                                                                                                      </t>
    </r>
    <r>
      <rPr>
        <i/>
        <sz val="10"/>
        <rFont val="Calibri"/>
        <family val="2"/>
        <scheme val="minor"/>
      </rPr>
      <t xml:space="preserve"> Percent or number</t>
    </r>
  </si>
  <si>
    <r>
      <t>Balance sheet</t>
    </r>
    <r>
      <rPr>
        <sz val="12"/>
        <rFont val="Calibri"/>
        <family val="2"/>
        <scheme val="minor"/>
      </rPr>
      <t xml:space="preserve">                                                                        </t>
    </r>
    <r>
      <rPr>
        <i/>
        <sz val="10"/>
        <rFont val="Calibri"/>
        <family val="2"/>
        <scheme val="minor"/>
      </rPr>
      <t xml:space="preserve"> Percent of total assets</t>
    </r>
  </si>
  <si>
    <r>
      <t xml:space="preserve">Income statement                                                                   </t>
    </r>
    <r>
      <rPr>
        <i/>
        <sz val="10"/>
        <rFont val="Calibri"/>
        <family val="2"/>
        <scheme val="minor"/>
      </rPr>
      <t>Percent of total sales</t>
    </r>
  </si>
  <si>
    <r>
      <t>Ratios</t>
    </r>
    <r>
      <rPr>
        <sz val="12"/>
        <rFont val="Calibri"/>
        <family val="2"/>
        <scheme val="minor"/>
      </rPr>
      <t xml:space="preserve">                                                                                      </t>
    </r>
    <r>
      <rPr>
        <i/>
        <sz val="10"/>
        <rFont val="Calibri"/>
        <family val="2"/>
        <scheme val="minor"/>
      </rPr>
      <t xml:space="preserve"> Percent or number</t>
    </r>
  </si>
  <si>
    <r>
      <t>Balance sheet</t>
    </r>
    <r>
      <rPr>
        <sz val="12"/>
        <rFont val="Calibri"/>
        <family val="2"/>
        <scheme val="minor"/>
      </rPr>
      <t xml:space="preserve">                                                                                       </t>
    </r>
    <r>
      <rPr>
        <i/>
        <sz val="10"/>
        <rFont val="Calibri"/>
        <family val="2"/>
        <scheme val="minor"/>
      </rPr>
      <t xml:space="preserve"> Percent of total assets</t>
    </r>
  </si>
  <si>
    <r>
      <t>Ratios</t>
    </r>
    <r>
      <rPr>
        <sz val="12"/>
        <rFont val="Calibri"/>
        <family val="2"/>
        <scheme val="minor"/>
      </rPr>
      <t xml:space="preserve">                                                                                                       </t>
    </r>
    <r>
      <rPr>
        <i/>
        <sz val="10"/>
        <rFont val="Calibri"/>
        <family val="2"/>
        <scheme val="minor"/>
      </rPr>
      <t xml:space="preserve"> Percent or number</t>
    </r>
  </si>
  <si>
    <r>
      <t xml:space="preserve">Income statement                                                                 </t>
    </r>
    <r>
      <rPr>
        <i/>
        <sz val="10"/>
        <rFont val="Calibri"/>
        <family val="2"/>
        <scheme val="minor"/>
      </rPr>
      <t>Percent of total sales</t>
    </r>
  </si>
  <si>
    <r>
      <t>Ratios</t>
    </r>
    <r>
      <rPr>
        <sz val="12"/>
        <rFont val="Calibri"/>
        <family val="2"/>
        <scheme val="minor"/>
      </rPr>
      <t xml:space="preserve">                                                                                       </t>
    </r>
    <r>
      <rPr>
        <i/>
        <sz val="10"/>
        <rFont val="Calibri"/>
        <family val="2"/>
        <scheme val="minor"/>
      </rPr>
      <t xml:space="preserve"> Percent or number</t>
    </r>
  </si>
  <si>
    <r>
      <t xml:space="preserve">Income statement                                                       </t>
    </r>
    <r>
      <rPr>
        <i/>
        <sz val="10"/>
        <rFont val="Calibri"/>
        <family val="2"/>
        <scheme val="minor"/>
      </rPr>
      <t>Percent of total sales</t>
    </r>
  </si>
  <si>
    <r>
      <t>Balance sheet</t>
    </r>
    <r>
      <rPr>
        <sz val="12"/>
        <rFont val="Calibri"/>
        <family val="2"/>
        <scheme val="minor"/>
      </rPr>
      <t xml:space="preserve">                                                            </t>
    </r>
    <r>
      <rPr>
        <i/>
        <sz val="10"/>
        <rFont val="Calibri"/>
        <family val="2"/>
        <scheme val="minor"/>
      </rPr>
      <t xml:space="preserve"> Percent of total assets</t>
    </r>
  </si>
  <si>
    <r>
      <t xml:space="preserve">Income statement                                                     </t>
    </r>
    <r>
      <rPr>
        <i/>
        <sz val="10"/>
        <rFont val="Calibri"/>
        <family val="2"/>
        <scheme val="minor"/>
      </rPr>
      <t>Percent of total sales</t>
    </r>
  </si>
  <si>
    <r>
      <t>Ratios</t>
    </r>
    <r>
      <rPr>
        <sz val="12"/>
        <rFont val="Calibri"/>
        <family val="2"/>
        <scheme val="minor"/>
      </rPr>
      <t xml:space="preserve">                                                                          </t>
    </r>
    <r>
      <rPr>
        <i/>
        <sz val="10"/>
        <rFont val="Calibri"/>
        <family val="2"/>
        <scheme val="minor"/>
      </rPr>
      <t xml:space="preserve"> Percent or number</t>
    </r>
  </si>
  <si>
    <r>
      <t xml:space="preserve">Income statement                                                                    </t>
    </r>
    <r>
      <rPr>
        <i/>
        <sz val="10"/>
        <rFont val="Calibri"/>
        <family val="2"/>
        <scheme val="minor"/>
      </rPr>
      <t>Percent of total sales</t>
    </r>
  </si>
  <si>
    <r>
      <t>Ratios</t>
    </r>
    <r>
      <rPr>
        <sz val="12"/>
        <rFont val="Calibri"/>
        <family val="2"/>
        <scheme val="minor"/>
      </rPr>
      <t xml:space="preserve">                                                                                     </t>
    </r>
    <r>
      <rPr>
        <i/>
        <sz val="10"/>
        <rFont val="Calibri"/>
        <family val="2"/>
        <scheme val="minor"/>
      </rPr>
      <t xml:space="preserve">     Percent or number</t>
    </r>
  </si>
  <si>
    <r>
      <t>Ratios</t>
    </r>
    <r>
      <rPr>
        <sz val="12"/>
        <rFont val="Calibri"/>
        <family val="2"/>
        <scheme val="minor"/>
      </rPr>
      <t xml:space="preserve">                                                                                        </t>
    </r>
    <r>
      <rPr>
        <i/>
        <sz val="10"/>
        <rFont val="Calibri"/>
        <family val="2"/>
        <scheme val="minor"/>
      </rPr>
      <t xml:space="preserve"> Percent or number</t>
    </r>
  </si>
  <si>
    <r>
      <t>Balance sheet</t>
    </r>
    <r>
      <rPr>
        <sz val="12"/>
        <rFont val="Calibri"/>
        <family val="2"/>
        <scheme val="minor"/>
      </rPr>
      <t xml:space="preserve">                                                                       </t>
    </r>
    <r>
      <rPr>
        <i/>
        <sz val="10"/>
        <rFont val="Calibri"/>
        <family val="2"/>
        <scheme val="minor"/>
      </rPr>
      <t xml:space="preserve"> Percent of total assets</t>
    </r>
  </si>
  <si>
    <r>
      <t xml:space="preserve">Income statement                                                                  </t>
    </r>
    <r>
      <rPr>
        <i/>
        <sz val="10"/>
        <rFont val="Calibri"/>
        <family val="2"/>
        <scheme val="minor"/>
      </rPr>
      <t>Percent of total sales</t>
    </r>
  </si>
  <si>
    <r>
      <t xml:space="preserve">Income statement                                                                                  </t>
    </r>
    <r>
      <rPr>
        <i/>
        <sz val="10"/>
        <rFont val="Calibri"/>
        <family val="2"/>
        <scheme val="minor"/>
      </rPr>
      <t>Percent of total sales</t>
    </r>
  </si>
  <si>
    <r>
      <t>Ratios</t>
    </r>
    <r>
      <rPr>
        <sz val="12"/>
        <rFont val="Calibri"/>
        <family val="2"/>
        <scheme val="minor"/>
      </rPr>
      <t xml:space="preserve">                                                                                                     </t>
    </r>
    <r>
      <rPr>
        <i/>
        <sz val="10"/>
        <rFont val="Calibri"/>
        <family val="2"/>
        <scheme val="minor"/>
      </rPr>
      <t xml:space="preserve"> Percent or number</t>
    </r>
  </si>
  <si>
    <r>
      <t xml:space="preserve">Income statement                                                                                 </t>
    </r>
    <r>
      <rPr>
        <i/>
        <sz val="10"/>
        <rFont val="Calibri"/>
        <family val="2"/>
        <scheme val="minor"/>
      </rPr>
      <t>Percent of total sales</t>
    </r>
  </si>
  <si>
    <r>
      <t>Ratios</t>
    </r>
    <r>
      <rPr>
        <sz val="12"/>
        <rFont val="Calibri"/>
        <family val="2"/>
        <scheme val="minor"/>
      </rPr>
      <t xml:space="preserve">                                                                           </t>
    </r>
    <r>
      <rPr>
        <i/>
        <sz val="10"/>
        <rFont val="Calibri"/>
        <family val="2"/>
        <scheme val="minor"/>
      </rPr>
      <t xml:space="preserve"> Percent or number</t>
    </r>
  </si>
  <si>
    <r>
      <t>Balance sheet</t>
    </r>
    <r>
      <rPr>
        <sz val="12"/>
        <rFont val="Calibri"/>
        <family val="2"/>
        <scheme val="minor"/>
      </rPr>
      <t xml:space="preserve">                                       </t>
    </r>
    <r>
      <rPr>
        <i/>
        <sz val="10"/>
        <rFont val="Calibri"/>
        <family val="2"/>
        <scheme val="minor"/>
      </rPr>
      <t xml:space="preserve">                             Percent of total assets</t>
    </r>
  </si>
  <si>
    <r>
      <t xml:space="preserve">Income statement                                                         </t>
    </r>
    <r>
      <rPr>
        <i/>
        <sz val="10"/>
        <rFont val="Calibri"/>
        <family val="2"/>
        <scheme val="minor"/>
      </rPr>
      <t>Percent of service</t>
    </r>
  </si>
  <si>
    <r>
      <t>Balance sheet</t>
    </r>
    <r>
      <rPr>
        <sz val="12"/>
        <rFont val="Calibri"/>
        <family val="2"/>
        <scheme val="minor"/>
      </rPr>
      <t xml:space="preserve">                                                                         </t>
    </r>
    <r>
      <rPr>
        <i/>
        <sz val="10"/>
        <rFont val="Calibri"/>
        <family val="2"/>
        <scheme val="minor"/>
      </rPr>
      <t xml:space="preserve"> Percent of total assets</t>
    </r>
  </si>
  <si>
    <r>
      <t xml:space="preserve">Income statement                                                                      </t>
    </r>
    <r>
      <rPr>
        <i/>
        <sz val="10"/>
        <rFont val="Calibri"/>
        <family val="2"/>
        <scheme val="minor"/>
      </rPr>
      <t>Percent of service</t>
    </r>
  </si>
  <si>
    <r>
      <t>Ratios</t>
    </r>
    <r>
      <rPr>
        <sz val="12"/>
        <rFont val="Calibri"/>
        <family val="2"/>
        <scheme val="minor"/>
      </rPr>
      <t xml:space="preserve">                                                                                           </t>
    </r>
    <r>
      <rPr>
        <i/>
        <sz val="10"/>
        <rFont val="Calibri"/>
        <family val="2"/>
        <scheme val="minor"/>
      </rPr>
      <t xml:space="preserve"> Percent or number</t>
    </r>
  </si>
  <si>
    <r>
      <t>Appendix Table 7–Cooperative’s net income before taxes, 2004-2013</t>
    </r>
    <r>
      <rPr>
        <vertAlign val="superscript"/>
        <sz val="12"/>
        <rFont val="Calibri"/>
        <family val="2"/>
        <scheme val="minor"/>
      </rPr>
      <t>1</t>
    </r>
  </si>
  <si>
    <r>
      <t>Year                                                margins         cooperatives</t>
    </r>
    <r>
      <rPr>
        <vertAlign val="superscript"/>
        <sz val="12"/>
        <rFont val="Calibri"/>
        <family val="2"/>
        <scheme val="minor"/>
      </rPr>
      <t>2</t>
    </r>
    <r>
      <rPr>
        <sz val="12"/>
        <rFont val="Calibri"/>
        <family val="2"/>
        <scheme val="minor"/>
      </rPr>
      <t xml:space="preserve">            Total</t>
    </r>
  </si>
  <si>
    <r>
      <t>1</t>
    </r>
    <r>
      <rPr>
        <sz val="12"/>
        <rFont val="Calibri"/>
        <family val="2"/>
        <scheme val="minor"/>
      </rPr>
      <t xml:space="preserve">  Totals may not add due to rounding.  Excludes income from cooperative pooling operations.</t>
    </r>
  </si>
  <si>
    <r>
      <t>2</t>
    </r>
    <r>
      <rPr>
        <sz val="12"/>
        <rFont val="Calibri"/>
        <family val="2"/>
        <scheme val="minor"/>
      </rPr>
      <t xml:space="preserve">  Dividends and patronage refunds received from other marketing, supply, service cooperatives, and</t>
    </r>
  </si>
  <si>
    <t>Data &amp; Charts from Cooperative Statistics, 2013</t>
  </si>
  <si>
    <t>Data &amp; Charts from Cooperative Statistics, 2014</t>
  </si>
  <si>
    <t>Table 1—Summary comparison of agricultural cooperative select statistics, 2014 and 2013</t>
  </si>
  <si>
    <t>Difference</t>
  </si>
  <si>
    <t>Change</t>
  </si>
  <si>
    <t>Number of cooperatives (number)</t>
  </si>
  <si>
    <t>Memberships (hundreds)</t>
  </si>
  <si>
    <t>Net income after taxes (billion $)</t>
  </si>
  <si>
    <t>Total equity or net worth (billion $)</t>
  </si>
  <si>
    <t>Full-time employees (thousands)</t>
  </si>
  <si>
    <t>Part-time employees (thousands)</t>
  </si>
  <si>
    <t>Total employees (thousands)</t>
  </si>
  <si>
    <t>Table 2—Combined income statement, U.S. ag co-ops, 2014 and 2013</t>
  </si>
  <si>
    <t xml:space="preserve">         Billion $</t>
  </si>
  <si>
    <t>Products Marketed (gross)</t>
  </si>
  <si>
    <t>Cottonseed</t>
  </si>
  <si>
    <t xml:space="preserve">  Total marketing</t>
  </si>
  <si>
    <t>Supplies purchased (gross)</t>
  </si>
  <si>
    <t xml:space="preserve">  Total supplies</t>
  </si>
  <si>
    <t xml:space="preserve">  Total gross revenue</t>
  </si>
  <si>
    <t xml:space="preserve">  Gross Margin</t>
  </si>
  <si>
    <t>Service receipts</t>
  </si>
  <si>
    <t xml:space="preserve">  Gross revenue</t>
  </si>
  <si>
    <t>Interest expense</t>
  </si>
  <si>
    <t>Other expenses</t>
  </si>
  <si>
    <t xml:space="preserve">  Total expenses</t>
  </si>
  <si>
    <t xml:space="preserve">  Net operating margin</t>
  </si>
  <si>
    <t>Patronage from other co-ops</t>
  </si>
  <si>
    <t>Non-operating income (expense)</t>
  </si>
  <si>
    <t xml:space="preserve">  Net margin before taxes</t>
  </si>
  <si>
    <t xml:space="preserve">  Net income</t>
  </si>
  <si>
    <t>Total gross business volume</t>
  </si>
  <si>
    <t>Net income from own operations</t>
  </si>
  <si>
    <t>Table 3—Combined balance sheet, U.S. ag co-ops, 2014 and 2013</t>
  </si>
  <si>
    <t>Property, plant &amp; equipment</t>
  </si>
  <si>
    <t xml:space="preserve">  Total, own assets</t>
  </si>
  <si>
    <t>Investments in other cooperatives</t>
  </si>
  <si>
    <t>Current Liabilities</t>
  </si>
  <si>
    <t>Long-Term Liabilities</t>
  </si>
  <si>
    <t>Total Liabilities</t>
  </si>
  <si>
    <t xml:space="preserve">  Total equity</t>
  </si>
  <si>
    <t>Total Liabilities and Equity</t>
  </si>
  <si>
    <r>
      <t>Table 4—Combined income statement of U.S. ag co-ops, by operating type</t>
    </r>
    <r>
      <rPr>
        <b/>
        <vertAlign val="superscript"/>
        <sz val="10"/>
        <color theme="1"/>
        <rFont val="Arial"/>
        <family val="2"/>
      </rPr>
      <t>1</t>
    </r>
    <r>
      <rPr>
        <b/>
        <sz val="10"/>
        <color theme="1"/>
        <rFont val="Arial"/>
        <family val="2"/>
      </rPr>
      <t xml:space="preserve">, 2014 </t>
    </r>
  </si>
  <si>
    <r>
      <t>Operating type</t>
    </r>
    <r>
      <rPr>
        <vertAlign val="superscript"/>
        <sz val="10"/>
        <color theme="1"/>
        <rFont val="Arial"/>
        <family val="2"/>
      </rPr>
      <t>1</t>
    </r>
  </si>
  <si>
    <t>Item</t>
  </si>
  <si>
    <t xml:space="preserve"> Marketing </t>
  </si>
  <si>
    <t xml:space="preserve"> Supply </t>
  </si>
  <si>
    <t xml:space="preserve"> Service </t>
  </si>
  <si>
    <t>Millions $</t>
  </si>
  <si>
    <t>Products marketed</t>
  </si>
  <si>
    <t>Farm supply sales</t>
  </si>
  <si>
    <t xml:space="preserve">  Total sales</t>
  </si>
  <si>
    <t xml:space="preserve">Cost of goods sold </t>
  </si>
  <si>
    <t xml:space="preserve">  Gross margin</t>
  </si>
  <si>
    <t xml:space="preserve">Service receipts </t>
  </si>
  <si>
    <t xml:space="preserve"> Wages </t>
  </si>
  <si>
    <t xml:space="preserve"> Depreciation </t>
  </si>
  <si>
    <t xml:space="preserve"> interest expense </t>
  </si>
  <si>
    <t xml:space="preserve"> Other expenses </t>
  </si>
  <si>
    <t xml:space="preserve">   Total, operating expenses </t>
  </si>
  <si>
    <t xml:space="preserve">   Local savings </t>
  </si>
  <si>
    <t xml:space="preserve"> Patronage from other </t>
  </si>
  <si>
    <t xml:space="preserve">     co-ops </t>
  </si>
  <si>
    <t xml:space="preserve"> Non-operating income </t>
  </si>
  <si>
    <t xml:space="preserve">   Net income before  taxes </t>
  </si>
  <si>
    <t xml:space="preserve"> Taxes </t>
  </si>
  <si>
    <t xml:space="preserve">   Net Income   </t>
  </si>
  <si>
    <t xml:space="preserve">Total, gross business volume </t>
  </si>
  <si>
    <t xml:space="preserve"> Export sales </t>
  </si>
  <si>
    <t xml:space="preserve">Table 6—Combined income statement, U.S. ag co-ops, by size, 2014 </t>
  </si>
  <si>
    <t>Total sales category (Million $) </t>
  </si>
  <si>
    <t>Less than $5</t>
  </si>
  <si>
    <t>$5-9</t>
  </si>
  <si>
    <t>$10-14</t>
  </si>
  <si>
    <t>$15-24</t>
  </si>
  <si>
    <t>$25-49</t>
  </si>
  <si>
    <t>$50-99</t>
  </si>
  <si>
    <t>$100-199</t>
  </si>
  <si>
    <t>$200-499</t>
  </si>
  <si>
    <t>$500-999</t>
  </si>
  <si>
    <t>$1,000 and more</t>
  </si>
  <si>
    <t>Bean &amp; pea (dry edible)</t>
  </si>
  <si>
    <t>Fruit and veg</t>
  </si>
  <si>
    <t>Total gross revenue</t>
  </si>
  <si>
    <t>This table continues on next page.</t>
  </si>
  <si>
    <t>Net operating margin</t>
  </si>
  <si>
    <r>
      <t>Table 9—</t>
    </r>
    <r>
      <rPr>
        <b/>
        <sz val="10"/>
        <color theme="1"/>
        <rFont val="Arial"/>
        <family val="2"/>
      </rPr>
      <t xml:space="preserve">Combined balance sheet, U.S. ag co-ops, by size, 2014 </t>
    </r>
  </si>
  <si>
    <t>Less than $5 M</t>
  </si>
  <si>
    <t>15-24</t>
  </si>
  <si>
    <t>25-49</t>
  </si>
  <si>
    <t>50-99</t>
  </si>
  <si>
    <t>100-199</t>
  </si>
  <si>
    <t>200-499</t>
  </si>
  <si>
    <t>500-999</t>
  </si>
  <si>
    <t xml:space="preserve">  Total assets</t>
  </si>
  <si>
    <t>Percent of all ag co-ops</t>
  </si>
  <si>
    <t>Table 10—Combined financial ratios, U.S. ag co-ops, by operating type, 2014 and 2013</t>
  </si>
  <si>
    <t>Measure</t>
  </si>
  <si>
    <t>Ratio</t>
  </si>
  <si>
    <t>Current Ratio</t>
  </si>
  <si>
    <t>Debt-To-Assets</t>
  </si>
  <si>
    <t>Long-Term-Debt-To-Equity</t>
  </si>
  <si>
    <t>Times Interest Earned</t>
  </si>
  <si>
    <t>Fixed Asset Turnover</t>
  </si>
  <si>
    <t>Equity to Assets</t>
  </si>
  <si>
    <r>
      <t>Gross Margin</t>
    </r>
    <r>
      <rPr>
        <vertAlign val="superscript"/>
        <sz val="10"/>
        <color theme="1"/>
        <rFont val="Arial"/>
        <family val="2"/>
      </rPr>
      <t>2</t>
    </r>
  </si>
  <si>
    <r>
      <t>Net Operating Margin</t>
    </r>
    <r>
      <rPr>
        <vertAlign val="superscript"/>
        <sz val="10"/>
        <color theme="1"/>
        <rFont val="Arial"/>
        <family val="2"/>
      </rPr>
      <t>3</t>
    </r>
  </si>
  <si>
    <r>
      <t>Return On Total Assets</t>
    </r>
    <r>
      <rPr>
        <vertAlign val="superscript"/>
        <sz val="10"/>
        <color theme="1"/>
        <rFont val="Arial"/>
        <family val="2"/>
      </rPr>
      <t>4</t>
    </r>
  </si>
  <si>
    <r>
      <t>Return On Member Equity</t>
    </r>
    <r>
      <rPr>
        <vertAlign val="superscript"/>
        <sz val="10"/>
        <color theme="1"/>
        <rFont val="Arial"/>
        <family val="2"/>
      </rPr>
      <t>5</t>
    </r>
  </si>
  <si>
    <r>
      <t>1</t>
    </r>
    <r>
      <rPr>
        <sz val="10"/>
        <color theme="1"/>
        <rFont val="Arial"/>
        <family val="2"/>
      </rPr>
      <t>See Appendix Note 2 for definitions of ratios.</t>
    </r>
  </si>
  <si>
    <r>
      <t>2</t>
    </r>
    <r>
      <rPr>
        <sz val="10"/>
        <color theme="1"/>
        <rFont val="Arial"/>
        <family val="2"/>
      </rPr>
      <t>Gross margin = (total sales minus cost of goods sold)/total sales.</t>
    </r>
  </si>
  <si>
    <r>
      <t>3</t>
    </r>
    <r>
      <rPr>
        <sz val="10"/>
        <color theme="1"/>
        <rFont val="Arial"/>
        <family val="2"/>
      </rPr>
      <t>Net operating margin = total sales plus service receipts less cost of goods sold and total expenses)/total sales. (For service cooperatives, service receipts are included in denominator.)</t>
    </r>
  </si>
  <si>
    <r>
      <t>4</t>
    </r>
    <r>
      <rPr>
        <sz val="10"/>
        <color theme="1"/>
        <rFont val="Arial"/>
        <family val="2"/>
      </rPr>
      <t>Return on assets = (net income before taxes and interest)/total assets.</t>
    </r>
  </si>
  <si>
    <r>
      <t>5</t>
    </r>
    <r>
      <rPr>
        <sz val="10"/>
        <color theme="1"/>
        <rFont val="Arial"/>
        <family val="2"/>
      </rPr>
      <t>Return on member equity = net margin after taxes/allocated equity.</t>
    </r>
  </si>
  <si>
    <t>Table 11—Combined financial ratios, U.S. ag co-ops, selected primary product marketed, 2014</t>
  </si>
  <si>
    <t>Gross Margin</t>
  </si>
  <si>
    <t>Net Operating Margin</t>
  </si>
  <si>
    <t>Return On Total Assets</t>
  </si>
  <si>
    <t>Table 12—Number of ag co-ops, by operating type and State, 2014</t>
  </si>
  <si>
    <r>
      <t>State</t>
    </r>
    <r>
      <rPr>
        <vertAlign val="superscript"/>
        <sz val="10"/>
        <color theme="1"/>
        <rFont val="Arial"/>
        <family val="2"/>
      </rPr>
      <t>2</t>
    </r>
  </si>
  <si>
    <t>and service</t>
  </si>
  <si>
    <r>
      <t>Other States</t>
    </r>
    <r>
      <rPr>
        <vertAlign val="superscript"/>
        <sz val="10"/>
        <color theme="1"/>
        <rFont val="Arial"/>
        <family val="2"/>
      </rPr>
      <t>2</t>
    </r>
  </si>
  <si>
    <r>
      <t>United States</t>
    </r>
    <r>
      <rPr>
        <vertAlign val="superscript"/>
        <sz val="9"/>
        <color theme="1"/>
        <rFont val="Arial"/>
        <family val="2"/>
      </rPr>
      <t>3</t>
    </r>
  </si>
  <si>
    <r>
      <t>1</t>
    </r>
    <r>
      <rPr>
        <sz val="9"/>
        <color theme="1"/>
        <rFont val="Arial"/>
        <family val="2"/>
      </rPr>
      <t>Includes centralized and federated cooperatives and those with mixed organizational structures. Number of cooperatives by predominate business activity.</t>
    </r>
  </si>
  <si>
    <r>
      <t>2</t>
    </r>
    <r>
      <rPr>
        <sz val="9"/>
        <color theme="1"/>
        <rFont val="Arial"/>
        <family val="2"/>
      </rPr>
      <t xml:space="preserve">Location of cooperative headquarters. </t>
    </r>
  </si>
  <si>
    <r>
      <t>3</t>
    </r>
    <r>
      <rPr>
        <sz val="9"/>
        <color theme="1"/>
        <rFont val="Arial"/>
        <family val="2"/>
      </rPr>
      <t>There are 876 supply co-ops and 116 service in 2014</t>
    </r>
  </si>
  <si>
    <t>Table 13—Number of U.S. ag co-ops and memberships, by type, 2014  </t>
  </si>
  <si>
    <t>Type</t>
  </si>
  <si>
    <r>
      <t>Cooperatives with sales of item</t>
    </r>
    <r>
      <rPr>
        <vertAlign val="superscript"/>
        <sz val="10"/>
        <color theme="1"/>
        <rFont val="Arial"/>
        <family val="2"/>
      </rPr>
      <t>1</t>
    </r>
  </si>
  <si>
    <r>
      <t xml:space="preserve"> Cooperatives with majority of sales from item</t>
    </r>
    <r>
      <rPr>
        <vertAlign val="superscript"/>
        <sz val="10"/>
        <color theme="1"/>
        <rFont val="Arial"/>
        <family val="2"/>
      </rPr>
      <t>2</t>
    </r>
    <r>
      <rPr>
        <sz val="10"/>
        <color theme="1"/>
        <rFont val="Arial"/>
        <family val="2"/>
      </rPr>
      <t xml:space="preserve"> </t>
    </r>
  </si>
  <si>
    <r>
      <t>Memberships</t>
    </r>
    <r>
      <rPr>
        <vertAlign val="superscript"/>
        <sz val="10"/>
        <color theme="1"/>
        <rFont val="Arial"/>
        <family val="2"/>
      </rPr>
      <t>3</t>
    </r>
  </si>
  <si>
    <t>Beans and peas, dry</t>
  </si>
  <si>
    <t xml:space="preserve">Cotton </t>
  </si>
  <si>
    <t xml:space="preserve">Cotton gins </t>
  </si>
  <si>
    <t xml:space="preserve">Dairy </t>
  </si>
  <si>
    <t>Fruits &amp; Vegetables</t>
  </si>
  <si>
    <t xml:space="preserve">Grains and oilseeds </t>
  </si>
  <si>
    <t xml:space="preserve">Livestock </t>
  </si>
  <si>
    <t xml:space="preserve">Nuts </t>
  </si>
  <si>
    <t xml:space="preserve">Wool </t>
  </si>
  <si>
    <t xml:space="preserve">Rice </t>
  </si>
  <si>
    <t xml:space="preserve">  Marketing </t>
  </si>
  <si>
    <t xml:space="preserve">  Farm supply</t>
  </si>
  <si>
    <t xml:space="preserve">  Services </t>
  </si>
  <si>
    <r>
      <t>1</t>
    </r>
    <r>
      <rPr>
        <sz val="9"/>
        <color theme="1"/>
        <rFont val="Arial"/>
        <family val="2"/>
      </rPr>
      <t>Cooperatives with &gt;$1 in sales of item.</t>
    </r>
    <r>
      <rPr>
        <vertAlign val="superscript"/>
        <sz val="9"/>
        <color theme="1"/>
        <rFont val="Arial"/>
        <family val="2"/>
      </rPr>
      <t xml:space="preserve"> </t>
    </r>
    <r>
      <rPr>
        <sz val="9"/>
        <color theme="1"/>
        <rFont val="Arial"/>
        <family val="2"/>
      </rPr>
      <t>Many cooperatives market more than one commodity and/or provide supplies and/or services.</t>
    </r>
  </si>
  <si>
    <r>
      <t>2</t>
    </r>
    <r>
      <rPr>
        <sz val="9"/>
        <color theme="1"/>
        <rFont val="Arial"/>
        <family val="2"/>
      </rPr>
      <t>Number of cooperatives by predominate business activity.</t>
    </r>
    <r>
      <rPr>
        <vertAlign val="superscript"/>
        <sz val="9"/>
        <color theme="1"/>
        <rFont val="Arial"/>
        <family val="2"/>
      </rPr>
      <t xml:space="preserve"> </t>
    </r>
  </si>
  <si>
    <r>
      <t>3</t>
    </r>
    <r>
      <rPr>
        <sz val="9"/>
        <color theme="1"/>
        <rFont val="Arial"/>
        <family val="2"/>
      </rPr>
      <t>Includes voting farmer-members, but not nonvoting patrons.  Memberships include members in cooperatives predominantly marketing each product. Agricultural producers are typically members of more than 1 cooperative—for example a marketing cooperative as well as a farm supply cooperatives.</t>
    </r>
  </si>
  <si>
    <t>Table 14—Ag co-ops and memberships, by total sales volume, 2014</t>
  </si>
  <si>
    <t>$ volume group</t>
  </si>
  <si>
    <t xml:space="preserve">       Cooperatives</t>
  </si>
  <si>
    <t xml:space="preserve"> Dollar volume </t>
  </si>
  <si>
    <t xml:space="preserve">     Memberships</t>
  </si>
  <si>
    <t>Less than $5 million</t>
  </si>
  <si>
    <t xml:space="preserve">$5  to $9 million   </t>
  </si>
  <si>
    <t>$10  to $14 million</t>
  </si>
  <si>
    <t>$15  to $24 million</t>
  </si>
  <si>
    <t>$25  to $49 million</t>
  </si>
  <si>
    <t>$50  to $99 million</t>
  </si>
  <si>
    <t>$100 to $199 million</t>
  </si>
  <si>
    <t>$200 to $499 million</t>
  </si>
  <si>
    <t>$500 to $999 million</t>
  </si>
  <si>
    <t>$1 billion or more</t>
  </si>
  <si>
    <t>Table 15—Full-time and part-time and seasonal employees of ag co-ops, by type, 2013 and 2014</t>
  </si>
  <si>
    <t>2014 Employees</t>
  </si>
  <si>
    <t>2013 Employees</t>
  </si>
  <si>
    <t>Principal products(s) marketed or major function</t>
  </si>
  <si>
    <t>Full-time</t>
  </si>
  <si>
    <t>Part-time  and seasonal</t>
  </si>
  <si>
    <r>
      <t>Other marketing</t>
    </r>
    <r>
      <rPr>
        <vertAlign val="superscript"/>
        <sz val="10"/>
        <color theme="1"/>
        <rFont val="Arial"/>
        <family val="2"/>
      </rPr>
      <t>1</t>
    </r>
    <r>
      <rPr>
        <sz val="10"/>
        <color theme="1"/>
        <rFont val="Arial"/>
        <family val="2"/>
      </rPr>
      <t xml:space="preserve"> </t>
    </r>
  </si>
  <si>
    <t xml:space="preserve">   Total</t>
  </si>
  <si>
    <r>
      <t>1</t>
    </r>
    <r>
      <rPr>
        <sz val="10"/>
        <color theme="1"/>
        <rFont val="Arial"/>
        <family val="2"/>
      </rPr>
      <t>Includes nut, tobacco, wool co-ops and other farm products not classified separately.</t>
    </r>
  </si>
  <si>
    <t>Memberships (thousands)</t>
  </si>
  <si>
    <t>Full time employees (thousands)</t>
  </si>
  <si>
    <t>Part time emp. (thousands)</t>
  </si>
  <si>
    <t>AL</t>
  </si>
  <si>
    <t>AR</t>
  </si>
  <si>
    <t>AZ</t>
  </si>
  <si>
    <t>CA</t>
  </si>
  <si>
    <t>CO</t>
  </si>
  <si>
    <t>FL</t>
  </si>
  <si>
    <t>GA</t>
  </si>
  <si>
    <t>IA</t>
  </si>
  <si>
    <t>ID</t>
  </si>
  <si>
    <t>IL</t>
  </si>
  <si>
    <t>Bean and pea</t>
  </si>
  <si>
    <t>Milk</t>
  </si>
  <si>
    <t>Other, including wool</t>
  </si>
  <si>
    <t>Service receipts and other income</t>
  </si>
  <si>
    <t>Business between cooperatives</t>
  </si>
  <si>
    <t>Number of co-ops doing business in state</t>
  </si>
  <si>
    <t>IN</t>
  </si>
  <si>
    <t>KS</t>
  </si>
  <si>
    <t>KY</t>
  </si>
  <si>
    <t>LA</t>
  </si>
  <si>
    <t>MI</t>
  </si>
  <si>
    <t>MN</t>
  </si>
  <si>
    <t>MO</t>
  </si>
  <si>
    <t>MS</t>
  </si>
  <si>
    <t>MT</t>
  </si>
  <si>
    <t>NC</t>
  </si>
  <si>
    <t>ND</t>
  </si>
  <si>
    <t>NE</t>
  </si>
  <si>
    <t>NM</t>
  </si>
  <si>
    <t>NV</t>
  </si>
  <si>
    <t>NY</t>
  </si>
  <si>
    <t>OH</t>
  </si>
  <si>
    <t>OK</t>
  </si>
  <si>
    <t>OR</t>
  </si>
  <si>
    <t>PA</t>
  </si>
  <si>
    <t>SC</t>
  </si>
  <si>
    <t>SD</t>
  </si>
  <si>
    <t>TN</t>
  </si>
  <si>
    <t>TX</t>
  </si>
  <si>
    <t>UT</t>
  </si>
  <si>
    <t>VA</t>
  </si>
  <si>
    <t>WA</t>
  </si>
  <si>
    <t>WI</t>
  </si>
  <si>
    <t>WY</t>
  </si>
  <si>
    <t>Total, products marketed</t>
  </si>
  <si>
    <t>Number of. co-ops doing business in state</t>
  </si>
  <si>
    <t>Alaska, Hawaii</t>
  </si>
  <si>
    <r>
      <t>Table 18—Net</t>
    </r>
    <r>
      <rPr>
        <b/>
        <vertAlign val="superscript"/>
        <sz val="10"/>
        <color theme="1"/>
        <rFont val="Arial"/>
        <family val="2"/>
      </rPr>
      <t>1</t>
    </r>
    <r>
      <rPr>
        <b/>
        <sz val="10"/>
        <color theme="1"/>
        <rFont val="Arial"/>
        <family val="2"/>
      </rPr>
      <t xml:space="preserve"> business volume, U.S. ag co-ops, 2014 and 2013</t>
    </r>
  </si>
  <si>
    <t>2013:2014</t>
  </si>
  <si>
    <t>Billions $</t>
  </si>
  <si>
    <t>Products marketed (net)</t>
  </si>
  <si>
    <t>Supplies purchased</t>
  </si>
  <si>
    <r>
      <t>Services and other income</t>
    </r>
    <r>
      <rPr>
        <vertAlign val="superscript"/>
        <sz val="10"/>
        <color theme="1"/>
        <rFont val="Arial"/>
        <family val="2"/>
      </rPr>
      <t>2</t>
    </r>
  </si>
  <si>
    <t>Total net business volume</t>
  </si>
  <si>
    <r>
      <t>1</t>
    </r>
    <r>
      <rPr>
        <sz val="10"/>
        <color theme="1"/>
        <rFont val="Arial"/>
        <family val="2"/>
      </rPr>
      <t xml:space="preserve"> Net of business between cooperatives. </t>
    </r>
  </si>
  <si>
    <r>
      <t>2</t>
    </r>
    <r>
      <rPr>
        <sz val="10"/>
        <color theme="1"/>
        <rFont val="Arial"/>
        <family val="2"/>
      </rPr>
      <t xml:space="preserve"> Includes service receipts, patronage refunds received and non-operating income.</t>
    </r>
  </si>
  <si>
    <t>Table 19—Condensed income statement for Top 100 ag co-ops, 2014 and 2013</t>
  </si>
  <si>
    <t>Total revenue</t>
  </si>
  <si>
    <t>Other revenues</t>
  </si>
  <si>
    <t>from other co-ops, and non-operating income (may include inter-cooperative business volume).</t>
  </si>
  <si>
    <t>Table 20 – Abbreviated balance sheet for Top 100 ag co-ops, 2014 &amp; 2013</t>
  </si>
  <si>
    <t xml:space="preserve">  Current assets</t>
  </si>
  <si>
    <t xml:space="preserve">  Investments in other co-ops</t>
  </si>
  <si>
    <t xml:space="preserve">  Property, plant &amp; equipment</t>
  </si>
  <si>
    <t xml:space="preserve">  Other assets</t>
  </si>
  <si>
    <t xml:space="preserve">  Long-term liabilities</t>
  </si>
  <si>
    <t xml:space="preserve">  Allocated equity</t>
  </si>
  <si>
    <t xml:space="preserve">  Retained earnings</t>
  </si>
  <si>
    <t>Total liabilities and equity</t>
  </si>
  <si>
    <t>Table 21—Top 10 and 100 ag co-ops share compared to all U.S. ag co-ops, 2014 and 2013</t>
  </si>
  <si>
    <t xml:space="preserve"> Top 10 </t>
  </si>
  <si>
    <t>Top 100</t>
  </si>
  <si>
    <t>Top 10</t>
  </si>
  <si>
    <t xml:space="preserve"> Percent of all ag cooperatives</t>
  </si>
  <si>
    <t>Total Sales</t>
  </si>
  <si>
    <t>Patronage from other cooperatives</t>
  </si>
  <si>
    <t xml:space="preserve">  Total Gross Business Volume</t>
  </si>
  <si>
    <t xml:space="preserve">  Net Income</t>
  </si>
  <si>
    <t>Own assets</t>
  </si>
  <si>
    <t xml:space="preserve">  Total liabilities</t>
  </si>
  <si>
    <t>Employees</t>
  </si>
  <si>
    <t>Table 22—Top 10 and 100 ag co-ops financial ratios, 2013 and 2014</t>
  </si>
  <si>
    <t>All</t>
  </si>
  <si>
    <t>Gross Profit Margin</t>
  </si>
  <si>
    <t>Return On Member Equity</t>
  </si>
  <si>
    <t>Table 23—Losses, U.S. ag co-ops, 2013 and 2014</t>
  </si>
  <si>
    <r>
      <t>Co-ops</t>
    </r>
    <r>
      <rPr>
        <vertAlign val="superscript"/>
        <sz val="10"/>
        <color theme="1"/>
        <rFont val="Arial"/>
        <family val="2"/>
      </rPr>
      <t>1</t>
    </r>
  </si>
  <si>
    <r>
      <t>Losses</t>
    </r>
    <r>
      <rPr>
        <vertAlign val="superscript"/>
        <sz val="10"/>
        <color theme="1"/>
        <rFont val="Arial"/>
        <family val="2"/>
      </rPr>
      <t>2</t>
    </r>
  </si>
  <si>
    <t xml:space="preserve">Share of </t>
  </si>
  <si>
    <t>total losses</t>
  </si>
  <si>
    <t xml:space="preserve">             Percent </t>
  </si>
  <si>
    <r>
      <t>Products marketed</t>
    </r>
    <r>
      <rPr>
        <sz val="10"/>
        <color theme="1"/>
        <rFont val="Arial"/>
        <family val="2"/>
      </rPr>
      <t>:</t>
    </r>
  </si>
  <si>
    <t xml:space="preserve">             -   </t>
  </si>
  <si>
    <r>
      <t>Other marketing</t>
    </r>
    <r>
      <rPr>
        <vertAlign val="superscript"/>
        <sz val="10"/>
        <color theme="1"/>
        <rFont val="Arial"/>
        <family val="2"/>
      </rPr>
      <t>3</t>
    </r>
  </si>
  <si>
    <t xml:space="preserve">  Farm supplies</t>
  </si>
  <si>
    <t xml:space="preserve">  Services</t>
  </si>
  <si>
    <r>
      <t xml:space="preserve">   Total losses</t>
    </r>
    <r>
      <rPr>
        <vertAlign val="superscript"/>
        <sz val="10"/>
        <color theme="1"/>
        <rFont val="Arial"/>
        <family val="2"/>
      </rPr>
      <t>2</t>
    </r>
  </si>
  <si>
    <r>
      <t>1</t>
    </r>
    <r>
      <rPr>
        <sz val="10"/>
        <color theme="1"/>
        <rFont val="Arial"/>
        <family val="2"/>
      </rPr>
      <t>Cooperatives with negative net income before taxes.</t>
    </r>
  </si>
  <si>
    <r>
      <t>2</t>
    </r>
    <r>
      <rPr>
        <sz val="10"/>
        <color theme="1"/>
        <rFont val="Arial"/>
        <family val="2"/>
      </rPr>
      <t>Negative net income before taxes.</t>
    </r>
  </si>
  <si>
    <r>
      <t>3</t>
    </r>
    <r>
      <rPr>
        <sz val="10"/>
        <color theme="1"/>
        <rFont val="Arial"/>
        <family val="2"/>
      </rPr>
      <t>Bean and pea, nut, rice, sugar, tobacco, and other marketing cooperatives.</t>
    </r>
  </si>
  <si>
    <t>Table 24—Common-size income statement, U.S. ag co-ops, by operating type, 2014</t>
  </si>
  <si>
    <t>Percent of gross business volume</t>
  </si>
  <si>
    <t>Farm supplies</t>
  </si>
  <si>
    <t>interest expense</t>
  </si>
  <si>
    <t xml:space="preserve">  Total, operating expenses</t>
  </si>
  <si>
    <t xml:space="preserve">  Local savings</t>
  </si>
  <si>
    <t xml:space="preserve">  Net income before taxes</t>
  </si>
  <si>
    <t xml:space="preserve">  Net Income  </t>
  </si>
  <si>
    <t>Total, gross business volume</t>
  </si>
  <si>
    <t>Export sales</t>
  </si>
  <si>
    <t>Table 25—Common-size income statement, U.S. ag co-ops, by specific marketing type, 2014</t>
  </si>
  <si>
    <t>Cotton gins</t>
  </si>
  <si>
    <t>Fruit &amp; Veg.</t>
  </si>
  <si>
    <t>Grains &amp; oilseeds</t>
  </si>
  <si>
    <t>Other Market-ing</t>
  </si>
  <si>
    <t>Total oper. expenses</t>
  </si>
  <si>
    <t xml:space="preserve">   Net Income  </t>
  </si>
  <si>
    <t>Table 26—Common-size balance sheet, U.S. ag co-ops, by operating type, 2014</t>
  </si>
  <si>
    <t>Percent of total assets</t>
  </si>
  <si>
    <t>Property, plant and equipment</t>
  </si>
  <si>
    <t>Total, own assets</t>
  </si>
  <si>
    <t>Total Assets</t>
  </si>
  <si>
    <t>Long-term liabilities</t>
  </si>
  <si>
    <t>Retained equity</t>
  </si>
  <si>
    <t>Total Equity</t>
  </si>
  <si>
    <t>Total liabilities &amp; equity</t>
  </si>
  <si>
    <t>Table 27—Common-size balance sheet, U.S. ag co-ops, by type of marketing cooperative, 2014</t>
  </si>
  <si>
    <t>Fruits &amp; Vegs</t>
  </si>
  <si>
    <t>Total liab &amp; equity</t>
  </si>
  <si>
    <t>&lt; $15 million in sales</t>
  </si>
  <si>
    <t>&gt; $15 million in sales</t>
  </si>
  <si>
    <t>Income statement</t>
  </si>
  <si>
    <t>Percent of total sales</t>
  </si>
  <si>
    <t>Total business volume</t>
  </si>
  <si>
    <t>Ratios</t>
  </si>
  <si>
    <t>Return-on-allocated member equity</t>
  </si>
  <si>
    <t>Cotton marketing co-ops total sales group</t>
  </si>
  <si>
    <t>&lt; $100 million in sales</t>
  </si>
  <si>
    <t>Cotton ginning co-ops total sales group</t>
  </si>
  <si>
    <t>&lt; $1 million in sales</t>
  </si>
  <si>
    <t>$1 - $5 million in sales</t>
  </si>
  <si>
    <t>$5 - $10 million in sales</t>
  </si>
  <si>
    <t>&gt; $10 million in sales</t>
  </si>
  <si>
    <t>Dairy marketing co-ops total sales group</t>
  </si>
  <si>
    <t>Fish and seafood marketing co-ops total sales group</t>
  </si>
  <si>
    <t>Less than $1 million</t>
  </si>
  <si>
    <t>-</t>
  </si>
  <si>
    <t>Fresh fruit and vegetable co-ops total sales group</t>
  </si>
  <si>
    <t>$10 - $20 million</t>
  </si>
  <si>
    <t>$20 - $50 million</t>
  </si>
  <si>
    <t>50 million or more</t>
  </si>
  <si>
    <t>Both processed and fresh fruit and vegetable co-ops total sales group</t>
  </si>
  <si>
    <t>Less than $10 million</t>
  </si>
  <si>
    <t>$10 - $100 million</t>
  </si>
  <si>
    <t>100 million or more</t>
  </si>
  <si>
    <t>Processed fruit &amp; vegetable co-ops total sales group</t>
  </si>
  <si>
    <t>Grain marketing co-ops total sales group</t>
  </si>
  <si>
    <t>$5 - $10 million</t>
  </si>
  <si>
    <t>$10 - $15 million</t>
  </si>
  <si>
    <t>Income Statement</t>
  </si>
  <si>
    <t>$20 - $30 million</t>
  </si>
  <si>
    <t>$30 - $50 million</t>
  </si>
  <si>
    <t>$50 - $100 million</t>
  </si>
  <si>
    <t>Livestock co-ops total sales group</t>
  </si>
  <si>
    <t>Poultry marketing co-ops total sales group</t>
  </si>
  <si>
    <t>Nut marketing co-ops total sales group</t>
  </si>
  <si>
    <t>Rice marketing co-ops total sales group</t>
  </si>
  <si>
    <t>Sugar marketing co-ops total sales group</t>
  </si>
  <si>
    <t>Less than $20 million</t>
  </si>
  <si>
    <t>Type of cooperative</t>
  </si>
  <si>
    <t>Farm supply co-ops total sales</t>
  </si>
  <si>
    <t>$1 - $5 million.</t>
  </si>
  <si>
    <t>$15 - $20 million</t>
  </si>
  <si>
    <t>$20 - $25 million</t>
  </si>
  <si>
    <t>$25 - $30 million</t>
  </si>
  <si>
    <t>Mixed farm supply co-ops total sales</t>
  </si>
  <si>
    <t>Type of service cooperative</t>
  </si>
  <si>
    <t>Percent of total sales and service receipts</t>
  </si>
  <si>
    <t>Farm Supply</t>
  </si>
  <si>
    <t>1,000 members</t>
  </si>
  <si>
    <t>Billion dollars</t>
  </si>
  <si>
    <t>Table 30—Number of full-time employees of U.S. ag co-ops, by type, 2008-2014</t>
  </si>
  <si>
    <t>Full-time employees</t>
  </si>
  <si>
    <t>Total ag co-op full-time employees</t>
  </si>
  <si>
    <t>Table 5—Combined income statement of U.S. ag co-ops, by primary product marketed, 2014</t>
  </si>
  <si>
    <t>Primary product marketed</t>
  </si>
  <si>
    <t>Fruit &amp; Veg</t>
  </si>
  <si>
    <t>Total, operating expenses</t>
  </si>
  <si>
    <t>Local savings</t>
  </si>
  <si>
    <t>Patronage from other</t>
  </si>
  <si>
    <t>co-ops</t>
  </si>
  <si>
    <t>Net Income</t>
  </si>
  <si>
    <t>Table 5 (continued)—Combined income statement of U.S. ag co-ops, by primary product marketed, 2014</t>
  </si>
  <si>
    <t>Measure1</t>
  </si>
  <si>
    <t>Cotton &amp; cotton gins</t>
  </si>
  <si>
    <t>Fruits &amp; Veg.</t>
  </si>
  <si>
    <t>Livestock &amp; poultry</t>
  </si>
  <si>
    <t>Return On Member Equity5</t>
  </si>
  <si>
    <t>1See Appendix Note 2 for definitions of ratios.</t>
  </si>
  <si>
    <t>Table 16—Number of U.S. ag co-ops and employees by size, 2014</t>
  </si>
  <si>
    <t>Total sales category (Million $)</t>
  </si>
  <si>
    <t>Ag co-ops (#)</t>
  </si>
  <si>
    <t>Percent of all co-ops</t>
  </si>
  <si>
    <t>Table 17—Gross business volume of commodities and supplies, U.S. ag co-ops, by state, 2014</t>
  </si>
  <si>
    <t>Total, farm supplies</t>
  </si>
  <si>
    <t>Gross business volume</t>
  </si>
  <si>
    <t>Net business volume</t>
  </si>
  <si>
    <t>Table 17 continued—Gross business volume of commodities and supplies, U.S. ag co-ops, by state, 2014</t>
  </si>
  <si>
    <t>Table 17 continued—Gross business volume, U.S. ag co-ops, by state, 2014</t>
  </si>
  <si>
    <t>Mid-Atlantic1</t>
  </si>
  <si>
    <t>New England2</t>
  </si>
  <si>
    <t>Foreign3</t>
  </si>
  <si>
    <t>1MD, DC, DE, NJ, WV</t>
  </si>
  <si>
    <t>2CT, MA, ME, NH, RI, VT</t>
  </si>
  <si>
    <t>3Sourced from outside the 50 states.</t>
  </si>
  <si>
    <t xml:space="preserve"> sum to the total number of U.S. agricultural cooperatives.</t>
  </si>
  <si>
    <t xml:space="preserve">NOTE: Some cooperatives do business in several states, so the sum of the state number of cooperatives will not </t>
  </si>
  <si>
    <t>Service and other operating income</t>
  </si>
  <si>
    <t>Total gross business volume1</t>
  </si>
  <si>
    <t>1Total gross business volume is the sum of total revenues, service and other operating income, patronage</t>
  </si>
  <si>
    <t>Table 28.1—Artificial insemination co-ops, common-size financial statements, by size, 2014</t>
  </si>
  <si>
    <t>Artificial insemination co-ops</t>
  </si>
  <si>
    <t>Balance Sheet</t>
  </si>
  <si>
    <t>Total sales group</t>
  </si>
  <si>
    <t>Table 28.2—Cotton marketing co-ops, common-size financial statements, 2014</t>
  </si>
  <si>
    <t>&gt; $100 million in sales</t>
  </si>
  <si>
    <t>Table 28.3—Cotton ginning co-ops, common-size financial statements, by size, 2014</t>
  </si>
  <si>
    <t>Table 28.4—Dairy marketing co-ops, common-size financial statements, by size, 2014</t>
  </si>
  <si>
    <t>$1 - $5 million</t>
  </si>
  <si>
    <t>Table 28.4 (continued)—Dairy marketing co-ops, common-size financial statements, by size, 2014</t>
  </si>
  <si>
    <t>$50 - $200 million</t>
  </si>
  <si>
    <t>$200 - $1 billion</t>
  </si>
  <si>
    <t>Table 28.5—Fish and seafood marketing co-ops, common-size financial statements, by size, 2014</t>
  </si>
  <si>
    <t>&lt; $1 million</t>
  </si>
  <si>
    <t>$1 - $10 million</t>
  </si>
  <si>
    <t>$10 million.or more</t>
  </si>
  <si>
    <t>Table 28.6 (continued)—Fresh fruit and vegetable co-ops, common-size financial statements, by size, 2014</t>
  </si>
  <si>
    <t>Table 28.7—Both processed and fresh fruit and vegetable co-ops, by size, 2014</t>
  </si>
  <si>
    <t>Table 28.8—Processed fruit and vegetable co-ops, common-size financial statements, by size, 2014</t>
  </si>
  <si>
    <t>$100 million or more</t>
  </si>
  <si>
    <t>Table 28.9—Grain marketing co-ops, common-size financial statements, by size, 2014</t>
  </si>
  <si>
    <t>Table 28.9 (continued)—Grain marketing co-ops, common-size financial statements, by size, 2014</t>
  </si>
  <si>
    <t>$100 - $200 million</t>
  </si>
  <si>
    <t>$200 - $500 million</t>
  </si>
  <si>
    <t>$500 million or more</t>
  </si>
  <si>
    <t>Table 28.10—Livestock marketing co-ops, common-size financial statements, by size, 2014</t>
  </si>
  <si>
    <t>$10 - $50 million</t>
  </si>
  <si>
    <t>$50 - $300 million</t>
  </si>
  <si>
    <t>$300 million or more</t>
  </si>
  <si>
    <t>Table 28.11—Poultry marketing co-ops, common-size financial statements, by size, 2014</t>
  </si>
  <si>
    <t>Less than $100 million</t>
  </si>
  <si>
    <t>Table 28.12—Nut marketing co-ops, common-size financial statements, by size, 2014</t>
  </si>
  <si>
    <t>$10 million or more</t>
  </si>
  <si>
    <t>Table 28.13—Rice marketing cooperatives, common-size financial statements, by size, 2014</t>
  </si>
  <si>
    <t>Less than $50 million</t>
  </si>
  <si>
    <t>$50 million or more</t>
  </si>
  <si>
    <t>Table 28.14—Sugar marketing co-ops, common-size financial statements, by size, 2014</t>
  </si>
  <si>
    <t>$20 - $100 million</t>
  </si>
  <si>
    <t>$100 -$300 million</t>
  </si>
  <si>
    <t>Table 28.15—Miscellaneous marketing co-ops (bioenergy, dry bean, tobacco, wool, seed, and other) common-size financial statements, 2014</t>
  </si>
  <si>
    <t>Bioenergy</t>
  </si>
  <si>
    <t>Dry bean and pea marketing</t>
  </si>
  <si>
    <t>Seed, flower, and fiber</t>
  </si>
  <si>
    <t>Wool marketing</t>
  </si>
  <si>
    <t>Table 28.16—Farm supply co-ops, common-size financial statements, by size, 2014</t>
  </si>
  <si>
    <t>Table 28.16 (continued)—Farm supply co-ops, common-size financial statements, by size, 2014</t>
  </si>
  <si>
    <t>$100 - $500 million</t>
  </si>
  <si>
    <t>Greater than $500 million</t>
  </si>
  <si>
    <t>Table 28.17—Mixed farm supply co-ops, common-size financial statements, by size, 2014</t>
  </si>
  <si>
    <t>Table 28.17 (continued)—Mixed farm supply co-ops, common-size financial statements, by size, 2014</t>
  </si>
  <si>
    <t>$100 - $300 million</t>
  </si>
  <si>
    <t>$300 - $1 billion</t>
  </si>
  <si>
    <t>Table 28.18—Miscellaneous service co-ops, common-size financial statements, by type, 2014</t>
  </si>
  <si>
    <t>Cotton service</t>
  </si>
  <si>
    <t>Crop service</t>
  </si>
  <si>
    <t>Cooperative farmer markets</t>
  </si>
  <si>
    <t>Table 28.18 (continued)—Miscellaneous service co-ops, common-size financial statements, by type, 2014</t>
  </si>
  <si>
    <t>Rice drier</t>
  </si>
  <si>
    <t>Other service1</t>
  </si>
  <si>
    <t>Table 29—Number, memberships, and business volume, of ag co-ops, by operating type, 2005-2014</t>
  </si>
  <si>
    <t>Cooperatives2</t>
  </si>
  <si>
    <t>Estimated memberships4</t>
  </si>
  <si>
    <t>Year1</t>
  </si>
  <si>
    <t>Gross5</t>
  </si>
  <si>
    <t>Net6</t>
  </si>
  <si>
    <t>Receipts7</t>
  </si>
  <si>
    <t>1Reports of cooperatives are included for the calendar year. Data from 2004 through 2012 has been revised.</t>
  </si>
  <si>
    <t>2Includes independent local cooperatives, centralized cooperatives, federations of cooperatives, and cooperatives with mixed organizational structures. Cooperatives are classified according to their major activity. If, for example, more than 50 percent of a cooperative's business is derived from marketing activities, it is included as a marketing cooperative.</t>
  </si>
  <si>
    <t>3Includes cooperatives whose major activity is providing services related to marketing and farm supply activities.</t>
  </si>
  <si>
    <t>4Includes members (those entitled to vote for directors) but does not include nonvoting patrons. (Some duplication exists because some farmers belong to more than one cooperative.)</t>
  </si>
  <si>
    <t>5Estimated gross business includes all business reported between cooperatives, such as the wholesale business of farm supply cooperatives with other cooperatives or terminal market sales for local cooperatives.</t>
  </si>
  <si>
    <t>6Estimated net business represents the value at the first level at which cooperatives transact business for farmers. Figures are adjusted for duplication resulting from inter-cooperative business.</t>
  </si>
  <si>
    <t>7Receipts for services related to marketing and purchasing activities but not included in the volumes reported for these activities and all other income.</t>
  </si>
  <si>
    <t>Related Service</t>
  </si>
  <si>
    <t>Marketing Volume</t>
  </si>
  <si>
    <t>Total marketing and farm supply and service receipts</t>
  </si>
  <si>
    <t>Cooperative hulling assoc.</t>
  </si>
  <si>
    <t>State</t>
  </si>
  <si>
    <t>Gross volume of products marketed</t>
  </si>
  <si>
    <t>Total gross sales</t>
  </si>
  <si>
    <t>Service receipts &amp; other income</t>
  </si>
  <si>
    <t>Business between co-ops</t>
  </si>
  <si>
    <t># co-ops doing business in State</t>
  </si>
  <si>
    <t>1Mid-Atlantic consists of the states: MD, DC, DE, NJ, WV.</t>
  </si>
  <si>
    <t>2New England states: CT, MA, ME, NH, RI, VT.</t>
  </si>
  <si>
    <t>Gross farm supplies sales</t>
  </si>
  <si>
    <t>Note: some co-ops do business in several states, so the sum of the state number of cooperatives does not sum to the total number of U.S. ag co-ops, which in 2,106.</t>
  </si>
  <si>
    <t>All numbers in millions $</t>
  </si>
  <si>
    <t>Grain &amp; Oilseeds</t>
  </si>
  <si>
    <t>Fruit &amp; Vegetables</t>
  </si>
  <si>
    <t>MN:</t>
  </si>
  <si>
    <t>CA:</t>
  </si>
  <si>
    <t>IA:</t>
  </si>
  <si>
    <t>TX:</t>
  </si>
  <si>
    <t>WI:</t>
  </si>
  <si>
    <t>IL:</t>
  </si>
  <si>
    <t>FL:</t>
  </si>
  <si>
    <t>GA:</t>
  </si>
  <si>
    <t>LA:</t>
  </si>
  <si>
    <t>MI:</t>
  </si>
  <si>
    <t>MS:</t>
  </si>
  <si>
    <t>ND:</t>
  </si>
  <si>
    <t>MO:</t>
  </si>
  <si>
    <t>OH:</t>
  </si>
  <si>
    <t>WA:</t>
  </si>
  <si>
    <t>NC:</t>
  </si>
  <si>
    <t>ID:</t>
  </si>
  <si>
    <t>NE:</t>
  </si>
  <si>
    <t>NY:</t>
  </si>
  <si>
    <t>IN:</t>
  </si>
  <si>
    <t>OR:</t>
  </si>
  <si>
    <t>AL:</t>
  </si>
  <si>
    <t>SE:</t>
  </si>
  <si>
    <t>KS:</t>
  </si>
  <si>
    <t>AZ:</t>
  </si>
  <si>
    <t>PA:</t>
  </si>
  <si>
    <t>AR:</t>
  </si>
  <si>
    <t>CO:</t>
  </si>
  <si>
    <t>KY:</t>
  </si>
  <si>
    <t>N.Eng.:</t>
  </si>
  <si>
    <t>MT:</t>
  </si>
  <si>
    <t>OK:</t>
  </si>
  <si>
    <t>SC:</t>
  </si>
  <si>
    <t>Tot143</t>
  </si>
  <si>
    <t>Tot 13’</t>
  </si>
  <si>
    <t>2013’</t>
  </si>
  <si>
    <t>8.156.6</t>
  </si>
  <si>
    <t>Bean &amp; Pea</t>
  </si>
  <si>
    <t>N Eng:</t>
  </si>
  <si>
    <t>TN:</t>
  </si>
  <si>
    <t>VA:</t>
  </si>
  <si>
    <t>AK/HI:</t>
  </si>
  <si>
    <t>Total4</t>
  </si>
  <si>
    <t>UT:</t>
  </si>
  <si>
    <t>MidAtl.</t>
  </si>
  <si>
    <t>Cotton Ginning</t>
  </si>
  <si>
    <t>N.Eng</t>
  </si>
  <si>
    <t>NM:</t>
  </si>
  <si>
    <t>WY:</t>
  </si>
  <si>
    <t>1Other: Minnesota ($2.3 billion) and Iowa ($1.6 billion) were the top two states for “other” marketing which includes: forest products, hay, hops, seed marketed for growers, nursery stock, biofuels, coffee, and wool and mohair. Total for 2014 = $8,052.7 and for 2013 = $7,216.3.</t>
  </si>
  <si>
    <t>2Source: Table 7 of SR 78, Agricultural Cooperative Statistics, 2014. See that table for more information on states or regions not listed here.</t>
  </si>
  <si>
    <t>3Totals are of all states and foreign, not just the co-ops listed, except for nuts, fish, rice, and bean and pea which are actual totals.</t>
  </si>
  <si>
    <t>42013 total for tobacco = $136.9 million.</t>
  </si>
  <si>
    <t>Misc Table 1 (from Table 17)—Cooperative business volume of products marketed, supply sales, and service receipts by state, 2014</t>
  </si>
  <si>
    <t>Misc Table 2 (from Table 17)—Top States for gross co-op marketing of commodities1, 20142</t>
  </si>
  <si>
    <t>Crop Protectants</t>
  </si>
  <si>
    <t>Petroleum2</t>
  </si>
  <si>
    <t>Other3</t>
  </si>
  <si>
    <t>SD:</t>
  </si>
  <si>
    <t>Mid Atl.</t>
  </si>
  <si>
    <t>Totals</t>
  </si>
  <si>
    <t>1Table 17 of SR 78 contains the data used for this table, see for more information on states or regions not listed.</t>
  </si>
  <si>
    <t>2Includes all types of petroleum products and lubricants as well as bioenergy fuels such as ethanol and biodiesel.</t>
  </si>
  <si>
    <t>3Includes building materials, containers, packaging supplies, machinery and equipment, meats and groceries, automotive supplies, hardware, chicks, and miscellaneous.</t>
  </si>
  <si>
    <t>Misc Table 3 (from Table 17) —Top States for co-op volume for farm supplies, 20141</t>
  </si>
  <si>
    <t>Other = Wood, aligator, coffee, etc.</t>
  </si>
  <si>
    <t>Data &amp; Charts from Cooperative Statistics, 2015</t>
  </si>
  <si>
    <t>Table 1 - Summary comparison of agricultural cooperative select statistics, 2015 and 2014</t>
  </si>
  <si>
    <t>Memberships (number)</t>
  </si>
  <si>
    <t>Total equity (billion $)</t>
  </si>
  <si>
    <t>Full-time employees (number)</t>
  </si>
  <si>
    <t>Part-time employees (number)</t>
  </si>
  <si>
    <t>Total employees (number)</t>
  </si>
  <si>
    <t>Table 2 - Combined income statement, U.S. ag co-ops, 2015 and 2014</t>
  </si>
  <si>
    <t>Products marketed(gross sales)</t>
  </si>
  <si>
    <t>Supplies purchased(gross sales)</t>
  </si>
  <si>
    <t>Net margin before taxes</t>
  </si>
  <si>
    <t>Table 3 - Combined balance sheet, U.S. ag co-ops, 2015 and 2014</t>
  </si>
  <si>
    <t>Table 4 - Combined Income statement of U.S. ag co-ops, by operating type1, 2015</t>
  </si>
  <si>
    <t>Supplies</t>
  </si>
  <si>
    <t>Service &amp; other operating income</t>
  </si>
  <si>
    <t>Total operating expenses</t>
  </si>
  <si>
    <t>Table 5 - Combined income statement of U.S. ag co-ops, by primary product marketed1, 2015</t>
  </si>
  <si>
    <t>Grains &amp;
Oilseeds</t>
  </si>
  <si>
    <t>Cotton Gins</t>
  </si>
  <si>
    <t>Income</t>
  </si>
  <si>
    <t>Number of co-ops (number)</t>
  </si>
  <si>
    <t>Table 5 (continued) - Combined income statement of U.S. ag co-ops, by primary product marketed, 2015</t>
  </si>
  <si>
    <t>Table 6-Combined income statement, U.S. ag co-ops, by size, 2015</t>
  </si>
  <si>
    <t>$1,000 &amp; more</t>
  </si>
  <si>
    <t>Total gross bus. vol.</t>
  </si>
  <si>
    <t>Number of co-ops</t>
  </si>
  <si>
    <t>Table 7 - Combined balance sheet of U.S. ag co-ops, by operating type, 2015</t>
  </si>
  <si>
    <t>Property, plant, and equipment</t>
  </si>
  <si>
    <t>Total own assets</t>
  </si>
  <si>
    <t>Total liabilities &amp; net worth</t>
  </si>
  <si>
    <t>Table 8 - Combined balance sheet of U.S. ag co-ops, by primary product marketed, 2015</t>
  </si>
  <si>
    <t>Grain &amp; Oilseed</t>
  </si>
  <si>
    <t>Continued</t>
  </si>
  <si>
    <t>Investments in other co-ops</t>
  </si>
  <si>
    <t>Table 9 - Combined balance sheet, U.S. ag co-ops, by size, 2015</t>
  </si>
  <si>
    <t>Property, plant, &amp; equipment</t>
  </si>
  <si>
    <t>Percent of all co-ops (allocated equity)</t>
  </si>
  <si>
    <t>Percent of all co-ops (total assets)</t>
  </si>
  <si>
    <t>.</t>
  </si>
  <si>
    <t>Table 10 - Combined financial ratios, U.S. ag co-ops, by operating type, 2015 and 2014</t>
  </si>
  <si>
    <t>--Ratio--</t>
  </si>
  <si>
    <t>Current ratio</t>
  </si>
  <si>
    <t>Debt-to-assets</t>
  </si>
  <si>
    <t>Long-term-debt-to-equity</t>
  </si>
  <si>
    <t>Times interest earned</t>
  </si>
  <si>
    <t>Fixed asset turnover</t>
  </si>
  <si>
    <t>Expenses-to-gross revenue</t>
  </si>
  <si>
    <t>---Percent---</t>
  </si>
  <si>
    <t>Return on total assets</t>
  </si>
  <si>
    <t>Return on member equity</t>
  </si>
  <si>
    <t>Current ratio = current assets/current liabilities</t>
  </si>
  <si>
    <t>Debt-to-assets = total liabilities/total assets</t>
  </si>
  <si>
    <t>Long-term-debt-to-equity = long term liabilities/total equity</t>
  </si>
  <si>
    <t>Times interest earned = income before taxes and interest expense/interest expense</t>
  </si>
  <si>
    <t>Fixed asset turnover = sales/fixed assets (net PP&amp;E)</t>
  </si>
  <si>
    <t>Equity-to-assets = total equity/total assets</t>
  </si>
  <si>
    <t>Expenses-to-gross-revenue = total expenses/gross revenue</t>
  </si>
  <si>
    <t>Gross margin = gross margin/total sales</t>
  </si>
  <si>
    <t>Return on total assets = net income before taxes/total assets</t>
  </si>
  <si>
    <t>Return on member equity = net income after taxes/allocated equity</t>
  </si>
  <si>
    <t>Table 11 - Combined financial ratios, U.S. ag co-ops, by selected primary product and by size, 2015</t>
  </si>
  <si>
    <t>Financial ratios by type</t>
  </si>
  <si>
    <t>Grains &amp;</t>
  </si>
  <si>
    <t>Gins</t>
  </si>
  <si>
    <t>Return on member allocated equity</t>
  </si>
  <si>
    <t>Financial ratios by co-op size</t>
  </si>
  <si>
    <t>Return on allocated equity</t>
  </si>
  <si>
    <t>Current ratio = current assets/current liabilities
Debt-to-assets = total liabilities/total assets
Long-term-debt-to-equity = long term liabilities/total equity
Times interest earned = income before taxes and interest expense/interest expense
Fixed asset turnover = sales/fixed assets (net PP&amp;E)
Equity-to-assets = total equity/total assets
Expenses-to-gross-revenue = total expenses/gross revenue
Gross margin = gross margin/total sales
Return on total assets = net income before taxes/total assets
Return on member allocated equity = net income after taxes/allocated equity</t>
  </si>
  <si>
    <t>Table 12 - Number of U.S. ag co-ops by operating type and State, 2015</t>
  </si>
  <si>
    <t>Table 13 - Number of U.S. ag co-ops and memberships by type, 2015</t>
  </si>
  <si>
    <t>Co-ops with sales of item1</t>
  </si>
  <si>
    <t>Co-ops with majority of sales from item</t>
  </si>
  <si>
    <t>Memberships2</t>
  </si>
  <si>
    <t>Bean and pea, dry</t>
  </si>
  <si>
    <t>Marketing co-ops</t>
  </si>
  <si>
    <t>1Cooperatives with $1 or more of reported sales of individual commodity. Totals will not add due to co-ops that both market farm products and sell farm supplies, and/or provide services.
2Includes voting farmer-members, but not nonvoting patrons. Memberships include members in co-ops predominantly marketing each product. Agricultural producers are typically members of more than 1 co-op—for example, a marketing co-op as well as a farm supply co-op.</t>
  </si>
  <si>
    <t>Table 14 - U.S. ag co-ops and memberships, by total sales volume, 2015</t>
  </si>
  <si>
    <t>Sales volume group</t>
  </si>
  <si>
    <t>Less than 5 million</t>
  </si>
  <si>
    <t>$5 to $9 million</t>
  </si>
  <si>
    <t>$10 to $14 million</t>
  </si>
  <si>
    <t>$15 to $24 million</t>
  </si>
  <si>
    <t>$25 to $49 million</t>
  </si>
  <si>
    <t>$50 to $99 million</t>
  </si>
  <si>
    <t>Table 15 - Full-time and part-time employees of U.S. ag co-ops, by type, 2015 and 2014</t>
  </si>
  <si>
    <t>Part-time</t>
  </si>
  <si>
    <t>Fruit &amp; vegetable</t>
  </si>
  <si>
    <t>Grain &amp; oilseed</t>
  </si>
  <si>
    <t>Other marketing1</t>
  </si>
  <si>
    <t>1Includes tobacco, wool, beans and peas, and other farm products not classified separately.</t>
  </si>
  <si>
    <t>Table 16 - Number of U.S. ag co-ops, members, employees, and branches, by size, 2015</t>
  </si>
  <si>
    <t>Total sales category(Million $)</t>
  </si>
  <si>
    <t>Ag co-ops (no.)</t>
  </si>
  <si>
    <t>Proportion (percent)</t>
  </si>
  <si>
    <t>Memberships (no.)</t>
  </si>
  <si>
    <t>Full-time employ. (no.)</t>
  </si>
  <si>
    <t>Part-time employ. (no.)</t>
  </si>
  <si>
    <t>Total employees (no.)</t>
  </si>
  <si>
    <t>Branches operated (no.)</t>
  </si>
  <si>
    <t>Table 17 - Cooperatives, membership, and net business volume, by State, 2015 and 2014</t>
  </si>
  <si>
    <t>Cooperative numbers</t>
  </si>
  <si>
    <t>Membership numbers</t>
  </si>
  <si>
    <t>Net business volume ($ Million)</t>
  </si>
  <si>
    <t>Other States1</t>
  </si>
  <si>
    <t>1Other States include Alaska, Nevada, New Hampshire, Rhode Island, South Carolina, and Vermont; each have 4 or less co-ops.</t>
  </si>
  <si>
    <t>Table 17 - Gross business volume of commodities and supplies, U.S. ag co-ops, by State, 2015</t>
  </si>
  <si>
    <t>AK</t>
  </si>
  <si>
    <t>CT</t>
  </si>
  <si>
    <t>DE</t>
  </si>
  <si>
    <t>Bean and pea (dry)</t>
  </si>
  <si>
    <t>Total products marketed</t>
  </si>
  <si>
    <t>Crop protectants (chemicals)</t>
  </si>
  <si>
    <t>Total marketing and supply sales</t>
  </si>
  <si>
    <t>Co-ops doing business in State (#)</t>
  </si>
  <si>
    <t>Table 17 (continued) - Gross business volume of commodities and supplies, U.S. ag co-ops, by State, 2015</t>
  </si>
  <si>
    <t>HI</t>
  </si>
  <si>
    <t>18.340.76</t>
  </si>
  <si>
    <t>MA</t>
  </si>
  <si>
    <t>MD</t>
  </si>
  <si>
    <t>ME</t>
  </si>
  <si>
    <t>NH</t>
  </si>
  <si>
    <t>NJ</t>
  </si>
  <si>
    <t>RI</t>
  </si>
  <si>
    <t>Table 17 (continued) - Gross business volume of commodities and supplies, U.S. ag co-ops, by State, 215</t>
  </si>
  <si>
    <t>VT</t>
  </si>
  <si>
    <t>WV</t>
  </si>
  <si>
    <t>DC</t>
  </si>
  <si>
    <t>Foreign1</t>
  </si>
  <si>
    <t>Co-ops doing business in State (#)2</t>
  </si>
  <si>
    <t>1Sourced from outside the 50 States and DC.</t>
  </si>
  <si>
    <t>2Some co-ops do business in several States, so the sum of the State number of co-ops will not
sum to the total number (2,047) of U.S. ag co-ops.</t>
  </si>
  <si>
    <t>Table 18 - U.S. cooperatives net1 business volume, 2015 and 2014</t>
  </si>
  <si>
    <t>$ Billions</t>
  </si>
  <si>
    <t>Other marketing and farmers markets</t>
  </si>
  <si>
    <t>Services and other income2</t>
  </si>
  <si>
    <t>1Net of business between cooperatives.</t>
  </si>
  <si>
    <t>2Includes service receipts, patronage refunds received and non-operating income</t>
  </si>
  <si>
    <t>Table 21-Top 10 and 100U.S. ag co-ops share compared to all U.S. ag co-ops, 2015 and 2014</t>
  </si>
  <si>
    <t>Table 22 - Top 10 and 100 U.S. ag co-ops, financial ratios, 2015 and 2014</t>
  </si>
  <si>
    <t>Table 23 - Losses, U.S. ag co-ops, 2014 and 2015</t>
  </si>
  <si>
    <t>Co-ops1</t>
  </si>
  <si>
    <t>Losses2</t>
  </si>
  <si>
    <t>2015 share of losses</t>
  </si>
  <si>
    <t>Products Marketed</t>
  </si>
  <si>
    <t>Services</t>
  </si>
  <si>
    <t>Total losses</t>
  </si>
  <si>
    <r>
      <t>1</t>
    </r>
    <r>
      <rPr>
        <sz val="8"/>
        <color theme="1"/>
        <rFont val="Arial"/>
        <family val="2"/>
      </rPr>
      <t>Cooperatives with negative net income before taxes.</t>
    </r>
  </si>
  <si>
    <r>
      <t>2</t>
    </r>
    <r>
      <rPr>
        <sz val="8"/>
        <color theme="1"/>
        <rFont val="Arial"/>
        <family val="2"/>
      </rPr>
      <t>Negative net income before taxes.</t>
    </r>
  </si>
  <si>
    <r>
      <t>3</t>
    </r>
    <r>
      <rPr>
        <sz val="8"/>
        <color theme="1"/>
        <rFont val="Arial"/>
        <family val="2"/>
      </rPr>
      <t>Bean and pea, nut, rice, sugar, tobacco, and other marketing cooperatives.</t>
    </r>
  </si>
  <si>
    <t>Table 24 - Common-size income statement, U.S. ag co-ops, by type, 2015</t>
  </si>
  <si>
    <t>Percent of total gross business volume</t>
  </si>
  <si>
    <t>Other expense</t>
  </si>
  <si>
    <t>Total Gross Business Volume</t>
  </si>
  <si>
    <t>Table 25 - Common-size income statement of U.S. ag co-ops, by primary product marketed, 2015</t>
  </si>
  <si>
    <t>Grains &amp; Oilseeds</t>
  </si>
  <si>
    <t>Table 26 - Common-size balance sheet of U.S. ag co-ops, by operating type, 2015</t>
  </si>
  <si>
    <r>
      <t xml:space="preserve">Table 27 </t>
    </r>
    <r>
      <rPr>
        <b/>
        <sz val="9"/>
        <color rgb="FF000000"/>
        <rFont val="Arial"/>
        <family val="2"/>
      </rPr>
      <t>- Common-size balance sheet of U.S. ag co-ops, by primary product marketed, 2015</t>
    </r>
  </si>
  <si>
    <t>Grains &amp; Oilseed</t>
  </si>
  <si>
    <t>Live-stock</t>
  </si>
  <si>
    <t xml:space="preserve">   Total own assets</t>
  </si>
  <si>
    <t xml:space="preserve">   Total liabilities</t>
  </si>
  <si>
    <t xml:space="preserve">   Total equity</t>
  </si>
  <si>
    <t>Table 28.1-Artificial insemination marketing co-ops, common-size financial statements, by size, 2015</t>
  </si>
  <si>
    <t>Artificial insemination marketing co-ops by total sales group</t>
  </si>
  <si>
    <t>Under $15 million</t>
  </si>
  <si>
    <t>$15 million and over</t>
  </si>
  <si>
    <t>Table 28.2-Cotton marketing co-ops, common-size financial statements, by size, 2015</t>
  </si>
  <si>
    <t>Cotton marketing co-ops by total sales group</t>
  </si>
  <si>
    <t>Under $100 million</t>
  </si>
  <si>
    <t>$100 million and over</t>
  </si>
  <si>
    <t>Table 28.3-Cotton ginning marketing co-ops, common-size financial statements, by size, 2015</t>
  </si>
  <si>
    <t>Cotton ginning marketing co-ops by total sales group</t>
  </si>
  <si>
    <t>Under $1 million</t>
  </si>
  <si>
    <t>$1 million to under $5 million</t>
  </si>
  <si>
    <t>$5 million to under $10 million</t>
  </si>
  <si>
    <t>$10 million and over</t>
  </si>
  <si>
    <t>Table 28.4-Dairy marketing co-ops, common-size financial statements, by size, 2015</t>
  </si>
  <si>
    <t>Dairy marketing co-ops by total sales group</t>
  </si>
  <si>
    <t>$10 million to under $20 million</t>
  </si>
  <si>
    <t>Table 28.5-Fish and seafood marketing co-ops, common-size financial statements, by size, 2015</t>
  </si>
  <si>
    <t>Fish and seafood marketing co-ops by total sales group</t>
  </si>
  <si>
    <t>$1 million to under $10 million</t>
  </si>
  <si>
    <t>Table 28.4 (continued)-Dairy marketing co-ops, common-size financial statements, by size, 2015</t>
  </si>
  <si>
    <t>$20 million to under $50 million</t>
  </si>
  <si>
    <t>$50 million to under $200 million</t>
  </si>
  <si>
    <t>$200 million to under $1 billion</t>
  </si>
  <si>
    <t>$1 billion and over</t>
  </si>
  <si>
    <t>Table 28.6-Fresh fruit and vegetable marketing co-ops, common-size financial statements, by size, 2015</t>
  </si>
  <si>
    <t>Fresh fruit and vegetable marketing co-ops by total sales group</t>
  </si>
  <si>
    <t>$5 million to over $10 million</t>
  </si>
  <si>
    <t>Table 28.6 (continued)-Fresh fruit and vegetable marketing co-ops, common-size financial statements, by size, 2015</t>
  </si>
  <si>
    <t>50 million and over</t>
  </si>
  <si>
    <t>Million$</t>
  </si>
  <si>
    <t>Table 28.7-Both processed and fresh fruit and vegetable marketing co-ops, common-size financial statements, by size, 2015</t>
  </si>
  <si>
    <t>Both processed and fresh fruit and vegetable marketing co-ops by total sales group</t>
  </si>
  <si>
    <t>Under $10 million</t>
  </si>
  <si>
    <t>$10 million to under $100 million</t>
  </si>
  <si>
    <t>100 million and over</t>
  </si>
  <si>
    <t>Table 28.8-Processed fruit and vegetable marketing co-ops, common-size financial statements, by size, 2015</t>
  </si>
  <si>
    <t>Processed fruit and vegetable marketing co-ops by total sales group</t>
  </si>
  <si>
    <t>Table 28.9-Grain marketing co-ops, common-size financial statements, by size, 2015</t>
  </si>
  <si>
    <t>Grain marketing co-ops by total sales group</t>
  </si>
  <si>
    <t>Under $5 million</t>
  </si>
  <si>
    <t>$10 million to under $15 million</t>
  </si>
  <si>
    <t>$15 million to under $20 million</t>
  </si>
  <si>
    <t>Table 28.9 (continued)-Grain marketing co-ops, common-size financial statements, by size, 2015</t>
  </si>
  <si>
    <t>$20 million to under $30 million</t>
  </si>
  <si>
    <t>$30 million to under $50 million</t>
  </si>
  <si>
    <t>$50 million to under $100 million</t>
  </si>
  <si>
    <t>$100 million to under $200 million</t>
  </si>
  <si>
    <t>$200 million to under $500 million</t>
  </si>
  <si>
    <t>$500 million and over</t>
  </si>
  <si>
    <t>Table 28.10-Livestock marketing co-ops, common-size financial statements, by size, 2015</t>
  </si>
  <si>
    <t>Livestock marketing co-ops by total sales group</t>
  </si>
  <si>
    <t>$10 million to under $50 million</t>
  </si>
  <si>
    <t>$50 million to under $300 million</t>
  </si>
  <si>
    <t>$300 million and over</t>
  </si>
  <si>
    <t>Table 28.11-Poultry marketing co-ops, common-size financial statements, by size, 2015</t>
  </si>
  <si>
    <t>Poultry marketing co-ops by total sales group</t>
  </si>
  <si>
    <t>Table 28.12-Nut marketing co-ops, common-size financial statements, by size, 2015</t>
  </si>
  <si>
    <t>Nut marketing co-ops by total sales group</t>
  </si>
  <si>
    <t>Table 28.13-Rice marketing cooperatives, common-size financial statements, by size, 2015</t>
  </si>
  <si>
    <t>Rice marketing co-ops by total sales group</t>
  </si>
  <si>
    <t>Under $50 million</t>
  </si>
  <si>
    <t>$50 million and over</t>
  </si>
  <si>
    <t>Table 28.14-Sugar marketing co-ops, common-size financial statements, by size, 2015</t>
  </si>
  <si>
    <t>Sugar marketing co-ops by total sales group</t>
  </si>
  <si>
    <t>Under $20 million</t>
  </si>
  <si>
    <t>$20 million to under $100 million</t>
  </si>
  <si>
    <t>$100 million to under $300 million</t>
  </si>
  <si>
    <t>Table 28.15-Miscellaneous marketing co-ops (bioenergy, dry bean, tobacco, wool, seed, and other), common-size financial statements, by type, 2015</t>
  </si>
  <si>
    <t>Marketing co-ops by other types</t>
  </si>
  <si>
    <t>Dry bean and pea</t>
  </si>
  <si>
    <t>Table 28.16-Farm supply co-ops, common-size financial statements, by size, 2015</t>
  </si>
  <si>
    <t>Farm supply co-ops by total sales group</t>
  </si>
  <si>
    <t>Table 28.16 (continued)-Farm supply co-ops, common-size financial statements, by size, 2015</t>
  </si>
  <si>
    <t>$20 million to under $25 million</t>
  </si>
  <si>
    <t>$25 million to under $30 million</t>
  </si>
  <si>
    <t>$100 million to under $500 million</t>
  </si>
  <si>
    <t>Table 28.17-Mixed farm supply co-ops, common-size financial statements, by size, 2015</t>
  </si>
  <si>
    <t>Mixed farm supply co-ops by total sales group</t>
  </si>
  <si>
    <t>Table 28.17 (continued)-Mixed farm supply co-ops, common-size financial statements, by size, 2015</t>
  </si>
  <si>
    <t>$300 million to under $1 billion</t>
  </si>
  <si>
    <t>Table 28.18-Miscellaneous service co-ops, common-size financial statements, by type, 2015</t>
  </si>
  <si>
    <t>Service co-ops by type</t>
  </si>
  <si>
    <t>Cooperative hulling associations</t>
  </si>
  <si>
    <t>Table 28.18 (continued)-Miscellaneous service co-ops, common-size financial statements, by type, 2015</t>
  </si>
  <si>
    <t>Table 29—Number, memberships, and business volume, U.S. ag co-ops, by operating type, 2006 to 2015</t>
  </si>
  <si>
    <t>Related service</t>
  </si>
  <si>
    <t>Marketing volume</t>
  </si>
  <si>
    <t>Farm supply volume</t>
  </si>
  <si>
    <t>Service
receipts</t>
  </si>
  <si>
    <t>Table 30 - Number of full-time employees, U.S. ag co-ops, by operating type, 2008 to 2015</t>
  </si>
  <si>
    <t>Total full-time employees</t>
  </si>
  <si>
    <t>THESE TABLES AND CHARTS ARE IN HARD COPY IN SR 79, AGRICULTURAL COOPERATIVE STATISTICS, 2015: https://www.rd.usda.gov/files/publications/SR79AgriculturalCooperativeStatistics2015_1.pdf</t>
  </si>
  <si>
    <r>
      <t>Supply &amp; Service</t>
    </r>
    <r>
      <rPr>
        <b/>
        <vertAlign val="superscript"/>
        <sz val="8"/>
        <color theme="1"/>
        <rFont val="Arial"/>
        <family val="2"/>
      </rPr>
      <t>2</t>
    </r>
  </si>
  <si>
    <r>
      <t>State</t>
    </r>
    <r>
      <rPr>
        <b/>
        <vertAlign val="superscript"/>
        <sz val="8"/>
        <color theme="1"/>
        <rFont val="Arial"/>
        <family val="2"/>
      </rPr>
      <t>1</t>
    </r>
  </si>
  <si>
    <r>
      <t>Other States</t>
    </r>
    <r>
      <rPr>
        <vertAlign val="superscript"/>
        <sz val="8"/>
        <color theme="1"/>
        <rFont val="Arial"/>
        <family val="2"/>
      </rPr>
      <t>3</t>
    </r>
  </si>
  <si>
    <r>
      <rPr>
        <vertAlign val="superscript"/>
        <sz val="8.8000000000000007"/>
        <color theme="1"/>
        <rFont val="Arial"/>
        <family val="2"/>
      </rPr>
      <t>1</t>
    </r>
    <r>
      <rPr>
        <sz val="8.8000000000000007"/>
        <color theme="1"/>
        <rFont val="Arial"/>
        <family val="2"/>
      </rPr>
      <t xml:space="preserve">Location of cooperative headquarters.
</t>
    </r>
    <r>
      <rPr>
        <vertAlign val="superscript"/>
        <sz val="8.8000000000000007"/>
        <color theme="1"/>
        <rFont val="Arial"/>
        <family val="2"/>
      </rPr>
      <t>2</t>
    </r>
    <r>
      <rPr>
        <sz val="8.8000000000000007"/>
        <color theme="1"/>
        <rFont val="Arial"/>
        <family val="2"/>
      </rPr>
      <t xml:space="preserve">There were 874 supply co-ops and 94 service in 2015.
</t>
    </r>
    <r>
      <rPr>
        <vertAlign val="superscript"/>
        <sz val="8.8000000000000007"/>
        <color theme="1"/>
        <rFont val="Arial"/>
        <family val="2"/>
      </rPr>
      <t>3</t>
    </r>
    <r>
      <rPr>
        <sz val="8.8000000000000007"/>
        <color theme="1"/>
        <rFont val="Arial"/>
        <family val="2"/>
      </rPr>
      <t>Other States: Alaska, Connecticut, Delaware, New Hampshire, New Mexico, Nevada, Rhode Island, South Carolina, Vermont.</t>
    </r>
  </si>
  <si>
    <t>Table 1 - Summary comparison of U.S. agricultural cooperatives, select statistics, 2016 and 2015</t>
  </si>
  <si>
    <t>Number of ag co-ops (number)</t>
  </si>
  <si>
    <t>Breakdown for structure:</t>
  </si>
  <si>
    <t xml:space="preserve">   Centralized</t>
  </si>
  <si>
    <t xml:space="preserve">   Federated </t>
  </si>
  <si>
    <t xml:space="preserve">   Mixed</t>
  </si>
  <si>
    <t>Breakdown for type:</t>
  </si>
  <si>
    <t xml:space="preserve">   Marketing</t>
  </si>
  <si>
    <t xml:space="preserve">   Mixed marketing</t>
  </si>
  <si>
    <t xml:space="preserve">     Total marketing</t>
  </si>
  <si>
    <t xml:space="preserve">   Supply</t>
  </si>
  <si>
    <t xml:space="preserve">   Mixed supply</t>
  </si>
  <si>
    <t xml:space="preserve">     Total supply</t>
  </si>
  <si>
    <t xml:space="preserve">     Total service</t>
  </si>
  <si>
    <t>Table 2—Combined income statement, U.S. ag co-ops, 2016 and 2015</t>
  </si>
  <si>
    <t xml:space="preserve">Difference </t>
  </si>
  <si>
    <t xml:space="preserve">   Change</t>
  </si>
  <si>
    <t xml:space="preserve">   Total supplies</t>
  </si>
  <si>
    <t xml:space="preserve">   Total gross revenue</t>
  </si>
  <si>
    <t xml:space="preserve">   Gross margin</t>
  </si>
  <si>
    <t xml:space="preserve">   Gross revenue</t>
  </si>
  <si>
    <t xml:space="preserve">   Total expenses</t>
  </si>
  <si>
    <t xml:space="preserve">   Net operating margin</t>
  </si>
  <si>
    <t xml:space="preserve">   Net margin before taxes</t>
  </si>
  <si>
    <t xml:space="preserve">   Net income</t>
  </si>
  <si>
    <t>Products marketed (gross sales):</t>
  </si>
  <si>
    <t>Supplies sold (gross sales):</t>
  </si>
  <si>
    <t>Table 3 - Combined income statement, U.S. ag co-ops, by operating type, 2016</t>
  </si>
  <si>
    <t xml:space="preserve">   Total sales</t>
  </si>
  <si>
    <t xml:space="preserve">   Total operating expenses</t>
  </si>
  <si>
    <t xml:space="preserve">   Local savings</t>
  </si>
  <si>
    <t xml:space="preserve">   Net income before taxes</t>
  </si>
  <si>
    <t>Table 4 - Combined income statement, U.S. ag co-ops, by primary commodity marketed, 2016</t>
  </si>
  <si>
    <t>Primary commodity marketed</t>
  </si>
  <si>
    <t>Income:</t>
  </si>
  <si>
    <t>Expenses:</t>
  </si>
  <si>
    <t>Table 4 (continued) - Combined income statement, U.S. ag co-ops, by primary commodity marketed, 2016</t>
  </si>
  <si>
    <t>Table 5 - Combined income statement, U.S. ag co-ops, by size, 2016</t>
  </si>
  <si>
    <t xml:space="preserve">  Total,operating expenses</t>
  </si>
  <si>
    <t>Nonoperating income (expense)</t>
  </si>
  <si>
    <t xml:space="preserve">   Net income  </t>
  </si>
  <si>
    <t xml:space="preserve">  Percent of all co-ops </t>
  </si>
  <si>
    <t xml:space="preserve">   Percent of all co-ops </t>
  </si>
  <si>
    <t xml:space="preserve">  Percent of all co-ops</t>
  </si>
  <si>
    <t>Table 6—Combined balance sheet, U.S. ag co-ops, 2016 and 2015</t>
  </si>
  <si>
    <t>Table 7 - Combined balance sheet, U.S. ag co-ops, by operating type, 2016</t>
  </si>
  <si>
    <t>Table 8 - Combined balance sheet, U.S. ag co-ops, by primary commodity marketed, 2016</t>
  </si>
  <si>
    <t>Grains</t>
  </si>
  <si>
    <t>Table 9 - Combined balance sheet, U.S. ag co-ops, by size, 2016</t>
  </si>
  <si>
    <t>Invest. in other co-ops</t>
  </si>
  <si>
    <t>Prop., plant &amp; equip.</t>
  </si>
  <si>
    <t xml:space="preserve">   Total assets</t>
  </si>
  <si>
    <t xml:space="preserve">   Total liabilities and equity</t>
  </si>
  <si>
    <t>As percent of all co-ops</t>
  </si>
  <si>
    <t>Allocated equity ratio</t>
  </si>
  <si>
    <t>Total assets ratio</t>
  </si>
  <si>
    <t>Table 10 - Combined financial ratios, U.S. ag co-ops, by operating type, 2016 and 2015</t>
  </si>
  <si>
    <t>Table 11 - Combined financial ratios, U.S. ag co-ops, by primary product marketed and by size, 2016</t>
  </si>
  <si>
    <t>Return on member allocated equity = net income after taxes/allocated equity</t>
  </si>
  <si>
    <t>Table 12 - Number of U.S. ag co-ops, by operating type and State, also memberships by State, 2016</t>
  </si>
  <si>
    <t>Supply &amp; Service</t>
  </si>
  <si>
    <t xml:space="preserve"> Total</t>
  </si>
  <si>
    <t>Number of co-ops are by headquarters, number of memberships are actual in State.</t>
  </si>
  <si>
    <t>There were 827 supply co-ops and 86 service in 2016.</t>
  </si>
  <si>
    <t>Table 13 - Number of U.S. ag co-ops and memberships by type, 2016</t>
  </si>
  <si>
    <t>Supply co-ops</t>
  </si>
  <si>
    <t>Service co-ops</t>
  </si>
  <si>
    <t>Table 14 - U.S. ag co-ops, gross business, and memberships, by sales volume group, 2016</t>
  </si>
  <si>
    <t>$ Volume group</t>
  </si>
  <si>
    <t>Table 15 - Full-time and part-time employees, U.S. ag co-ops, by type, 2016 and 2015</t>
  </si>
  <si>
    <t>2016 Employees</t>
  </si>
  <si>
    <t>2015 Employees</t>
  </si>
  <si>
    <t>2016:2015</t>
  </si>
  <si>
    <t>Table 16 - Number of U.S. ag co-ops, memberships, employees, and branches, by size, 2016</t>
  </si>
  <si>
    <t>Ag co-ops (number)</t>
  </si>
  <si>
    <t xml:space="preserve">   Proportion (percent)</t>
  </si>
  <si>
    <t>Memberships (#)</t>
  </si>
  <si>
    <t>Number of branches co-ops operate</t>
  </si>
  <si>
    <t>Table 17 - Gross business volume of commodities and supplies, U.S. ag co-ops, by State, 2016</t>
  </si>
  <si>
    <t xml:space="preserve">   Total products marketed</t>
  </si>
  <si>
    <t xml:space="preserve">   Total farm supplies</t>
  </si>
  <si>
    <t xml:space="preserve">Total marketing and supply sales </t>
  </si>
  <si>
    <t>Service receipts &amp; other income, patronage</t>
  </si>
  <si>
    <t>Co-ops doing business in State (no.)</t>
  </si>
  <si>
    <t>Table 17 (cont.) - Gross business volume of commodities and supplies, U.S. ag co-ops, by State, 2016</t>
  </si>
  <si>
    <t xml:space="preserve">FL </t>
  </si>
  <si>
    <t xml:space="preserve">   Million $</t>
  </si>
  <si>
    <t>Co-ops doing business in State (number)</t>
  </si>
  <si>
    <t>NA</t>
  </si>
  <si>
    <t>Sourced from outside the 50 States and DC.</t>
  </si>
  <si>
    <t>Supplies sold:</t>
  </si>
  <si>
    <t>Table 19—Abbreviated income statement for Top 100 ag co-ops, 2016 and 2015</t>
  </si>
  <si>
    <t>Sales revenue</t>
  </si>
  <si>
    <t>Patronage from Other Coops</t>
  </si>
  <si>
    <t xml:space="preserve">Net income </t>
  </si>
  <si>
    <t xml:space="preserve">   Difference</t>
  </si>
  <si>
    <t>Table 20—Abbreviated balance sheet for Top 100 ag co-ops, 2016 and 2015</t>
  </si>
  <si>
    <t>Table 21 - Top 10 and Top 100 ag co-ops financial ratios, 2015 and 2014</t>
  </si>
  <si>
    <t>Table 22 - Top 10 and Top 100 ag co-ops share compared to all U.S. ag co-ops, 2015 and 2014</t>
  </si>
  <si>
    <t>Table 23 - Losses, U.S. ag co-ops, 2016 and 2015</t>
  </si>
  <si>
    <t>2016 share</t>
  </si>
  <si>
    <t>2015 share</t>
  </si>
  <si>
    <t>Co-ops</t>
  </si>
  <si>
    <t>Losses1</t>
  </si>
  <si>
    <t>of total losses</t>
  </si>
  <si>
    <t xml:space="preserve">      Total losses</t>
  </si>
  <si>
    <t>Table 24 - Common-size income statement, U.S. ag co-ops, by type, 2016</t>
  </si>
  <si>
    <t>Nonoperating income</t>
  </si>
  <si>
    <t>Table 25 - Common-size income statement, U.S. ag co-ops, by primary product marketed, 2016</t>
  </si>
  <si>
    <t>Table 26 - Common-size balance sheet, U.S. ag co-ops, by operating type, 2016</t>
  </si>
  <si>
    <t>Table 27 - Common-size balance sheet, U.S. ag co-ops, by primary product marketed, 2016</t>
  </si>
  <si>
    <t>Prop., plant, and equip.</t>
  </si>
  <si>
    <t>Invest. - other co-ops</t>
  </si>
  <si>
    <t>TABLE 28.1--Grain marketing co-ops, common-size financial statements, by size, 2016</t>
  </si>
  <si>
    <t>GRAIN MARKETING CO-OPS SALES GROUP</t>
  </si>
  <si>
    <t>&lt; $5 million</t>
  </si>
  <si>
    <t>Balance sheet</t>
  </si>
  <si>
    <t>Total sales for group</t>
  </si>
  <si>
    <t>Income taxes</t>
  </si>
  <si>
    <t xml:space="preserve">Net income  </t>
  </si>
  <si>
    <t>--------------- Ratio --------------</t>
  </si>
  <si>
    <t>Current ratio (current assets/current liabilities)</t>
  </si>
  <si>
    <t>Long-term debt-to-equity (long-term liabilities/total equity)</t>
  </si>
  <si>
    <t>Retained earnings-to-equity (retained earnings/total equity)</t>
  </si>
  <si>
    <t>Return-on-assets (net income before taxes + interest/total assets</t>
  </si>
  <si>
    <t>Return-on-member equity (net income after taxes/allocated equity)</t>
  </si>
  <si>
    <t>TABLE 28.1 (cont.)--Grain marketing co-ops, common-size financial statements, by size, 2016</t>
  </si>
  <si>
    <t>$200 million or more</t>
  </si>
  <si>
    <t>TABLE 28.2--Mixed grain marketing co-ops, common-size financial statements, by size, 2016</t>
  </si>
  <si>
    <t>MIXED GRAIN MARKETING CO-OPS SALES GROUP</t>
  </si>
  <si>
    <t>TABLE 28.2 (cont.)--Mixed grain marketing co-ops, common-size financial statements, by size, 2016</t>
  </si>
  <si>
    <t>TABLE 28.3--Dairy marketing co-ops, common-size financial statements, by size, 2016</t>
  </si>
  <si>
    <t>DAIRY MARKETING CO-OPS SALES GROUP</t>
  </si>
  <si>
    <t>TABLE 28.3 (cont.)--Dairy marketing co-ops, common-size financial statements, by size, 2016</t>
  </si>
  <si>
    <t>TABLE 28.4--Cotton marketing co-ops, common-size financial statements, by size, 2016</t>
  </si>
  <si>
    <t>COTTON MARKETING CO-OPS SALES GROUP</t>
  </si>
  <si>
    <t>&lt; $100 million</t>
  </si>
  <si>
    <t>TABLE 28.5--Cotton ginning co-ops, common-size financial statements, by size, 2016</t>
  </si>
  <si>
    <t>COTTON GINNING CO-OPS SALES GROUP</t>
  </si>
  <si>
    <t>TABLE 28.6--Fresh fruit &amp; vegetable co-ops, common-size financial statements, by size, 2016</t>
  </si>
  <si>
    <t>FRESH FRUIT &amp; VEG. CO-OPS SALES GROUP</t>
  </si>
  <si>
    <t>TABLE 28.6 (cont.)--Fresh fruit &amp; vegetable co-ops, common-size financial statements, by size, 2016</t>
  </si>
  <si>
    <t>TABLE 28.7--Fresh and processed fruit &amp; vegetable co-ops, common-size financial statements, by size, 2016</t>
  </si>
  <si>
    <t>FRESH AND PROCESSED FRUIT &amp; VEG. CO-OPS SALES GROUP</t>
  </si>
  <si>
    <t>&lt; $10 million</t>
  </si>
  <si>
    <t>&gt; $20 million</t>
  </si>
  <si>
    <t>TABLE 28.8--Processed fruit &amp; vegetable co-ops, common-size financial statements, by size, 2016</t>
  </si>
  <si>
    <t>PROCESSED FRUIT &amp; VEG. CO-OPS SALES GROUP</t>
  </si>
  <si>
    <t>TABLE 28.9--Livestock marketing co-ops, common-size financial statements, by size, 2016</t>
  </si>
  <si>
    <t>LIVESTOCK MARKETING CO-OPS SALES GROUP</t>
  </si>
  <si>
    <t>$1 - $50 million</t>
  </si>
  <si>
    <t>TABLE 28.10--Poultry marketing co-ops, common-size financial statements, by size, 2016</t>
  </si>
  <si>
    <t>POULTRY MARKETING CO-OPS SALES GROUP</t>
  </si>
  <si>
    <t>TABLE 28.11--Fish and seafood marketing co-ops, common-size financial statements, by size, 2016</t>
  </si>
  <si>
    <t>FISH AND SEAFOOD MARKETING CO-OPS SALES GROUP</t>
  </si>
  <si>
    <t>TABLE 28.12-Rice marketing co-ops, common-size financial statements, by size, 2016</t>
  </si>
  <si>
    <t>RICE MARKETING CO-OPS SALES GROUP</t>
  </si>
  <si>
    <t>$10 - $200 million</t>
  </si>
  <si>
    <t>TABLE 28.13--Sugar marketing co-ops, common-size financial statements, by size, 2016</t>
  </si>
  <si>
    <t>SUGAR MARKETING CO-OPS SALES GROUP</t>
  </si>
  <si>
    <t>$1 - $20 million</t>
  </si>
  <si>
    <t>$20 - $300 million</t>
  </si>
  <si>
    <t>TABLE 28.14--Nut marketing co-ops, common-size financial statements, by size, 2016</t>
  </si>
  <si>
    <t>NUT MARKETING CO-OPS SALES GROUP</t>
  </si>
  <si>
    <t>TABLE 28.15--Local food co-ops, common-size financial statements, by size, 2016</t>
  </si>
  <si>
    <t>LOCAL FOOD CO-OPS SALES GROUP</t>
  </si>
  <si>
    <t>$1 million or more</t>
  </si>
  <si>
    <t>TABLE 28.16--Miscellaneous marketing co-ops, common-size financial statements, by size, 2016</t>
  </si>
  <si>
    <t>TYPE OF MARKETING CO-OP</t>
  </si>
  <si>
    <t>Dry bean &amp; pea</t>
  </si>
  <si>
    <t>Seed &amp; flower</t>
  </si>
  <si>
    <t>TABLE 28.17--Farm supply co-ops, common-size financial statements, by size, 2016</t>
  </si>
  <si>
    <t>FARM SUPPLY CO-OPS SALES GROUP</t>
  </si>
  <si>
    <t>TABLE 28.17 (cont.)--Farm supply co-ops, common-size financial statements, by size, 2016</t>
  </si>
  <si>
    <t>&gt; $500 million</t>
  </si>
  <si>
    <t>TABLE 28.18--Mixed farm supply co-ops, common-size financial statements, by size, 2016</t>
  </si>
  <si>
    <t>MIXED FARM SUPPLY CO-OPS SALES GROUP</t>
  </si>
  <si>
    <t>TABLE 28.18 (cont.)--Mixed farm supply co-ops, common-size financial statements, by size, 2016</t>
  </si>
  <si>
    <t>TABLE 28.19--Artificial insemination co-ops, common-size financial statements, by size, 2016</t>
  </si>
  <si>
    <t>ARTIFICIAL INSEMINATION CO-OPS SALES GROUP</t>
  </si>
  <si>
    <t>&lt; $25 million</t>
  </si>
  <si>
    <t>$25 million or more</t>
  </si>
  <si>
    <t>TABLE 28.20--Miscellaneous service co-ops, common-size financial statements, by size, 2016</t>
  </si>
  <si>
    <t>TYPE OF SERVICE COOPERATIVE</t>
  </si>
  <si>
    <t>Crop</t>
  </si>
  <si>
    <t>Hulling</t>
  </si>
  <si>
    <t>TABLE 28.20 (cont.)--Miscellaneous service co-ops, common-size financial statements, by size, 2016</t>
  </si>
  <si>
    <t>Fruit &amp; veg.</t>
  </si>
  <si>
    <t>Rice Drying</t>
  </si>
  <si>
    <t>Table 29 - Number, memberships, and business volume, U.S. ag co-ops, by operating type, 2007 to 2016</t>
  </si>
  <si>
    <t xml:space="preserve">  Marketing volume</t>
  </si>
  <si>
    <t xml:space="preserve">   Supply volume</t>
  </si>
  <si>
    <t>Gross/Net</t>
  </si>
  <si>
    <t>Table 30 - Number of full-time employees, U.S. ag co-ops, by type, 2008 - 2015</t>
  </si>
  <si>
    <t>Cotton &amp; cotton ginning</t>
  </si>
  <si>
    <t xml:space="preserve">   Total full-time employees</t>
  </si>
  <si>
    <t>Part-time employees</t>
  </si>
  <si>
    <t>Total employees</t>
  </si>
  <si>
    <t>Table 31 - Data used in trend analysis, U.S. ag co-ops, 2007 to 2016</t>
  </si>
  <si>
    <t>Number of cooperatives:</t>
  </si>
  <si>
    <t>Supply and service</t>
  </si>
  <si>
    <t>Supply &amp; service</t>
  </si>
  <si>
    <t>Assets</t>
  </si>
  <si>
    <t>Liabilities</t>
  </si>
  <si>
    <t>Equity</t>
  </si>
  <si>
    <t>Table 32 - Percent changes of data used in trend analysis, U.S. ag co-ops, 2007-2016</t>
  </si>
  <si>
    <t>2007-08</t>
  </si>
  <si>
    <t>2008-09</t>
  </si>
  <si>
    <t>2009-10</t>
  </si>
  <si>
    <t>2010-11</t>
  </si>
  <si>
    <t>2011-12</t>
  </si>
  <si>
    <t>2012-13</t>
  </si>
  <si>
    <t>2013-14</t>
  </si>
  <si>
    <t>2014-15</t>
  </si>
  <si>
    <t>2015-16</t>
  </si>
  <si>
    <t>Avg chg.</t>
  </si>
  <si>
    <t>10-yr chg.</t>
  </si>
  <si>
    <t>SECTION I: Overall Financial Statistics. This section (Tables 1-11) provides an overall summary, followed by income statements, balance sheets, and financial ratios of U.S. agricultural cooperatives for  2016. Some of the analysis is broken out by type (operating type and by primary product marketing) and size.</t>
  </si>
  <si>
    <t xml:space="preserve">Section II: Number of Co-ops, Memberships, and Employees. This section (Tables 12-16) provides tables showing the number of co-ops by operating type, primary product marketed, State, and size. </t>
  </si>
  <si>
    <t>SECTION III: Business Volume, Top Co-ops, and Losses. This section (Tables 17-23) presents co-op sales volume of commodities and inputs by State, net business volume, top 10 andtop 100 ag co-op data, and ag co-ops that had losses, with comparisons to 2015.</t>
  </si>
  <si>
    <t>Contents:</t>
  </si>
  <si>
    <t>SECTION IV: Benchmark Statistics for Cooperative Comparisons. This section (Tables 24-28) presents benchmark statistics (common-size) for operating statements, balance sheets, and other data by operating type and promary product handled. These tables provide benchmarks that allow cooperaties to compare their financial position and performance with similar type and size cooperatives.</t>
  </si>
  <si>
    <t>SECTION V: Statistical Trends. This section presents four tables (Tables 29-32) depicting statistical trends for U.S. agricultural cooperatives.</t>
  </si>
  <si>
    <t>THESE TABLES ARE FROM USDA REPORT: SERVICE REPORT 80, AGRICULTURAL COOPERATIVE STATISTICS, 2016. Online at: https://www.rd.usda.gov/</t>
  </si>
  <si>
    <t>Operating type</t>
  </si>
  <si>
    <r>
      <t>Cooperatives with any sales of item</t>
    </r>
    <r>
      <rPr>
        <b/>
        <vertAlign val="superscript"/>
        <sz val="11"/>
        <color theme="1"/>
        <rFont val="Calibri"/>
        <family val="2"/>
        <scheme val="minor"/>
      </rPr>
      <t>1</t>
    </r>
  </si>
  <si>
    <r>
      <rPr>
        <i/>
        <vertAlign val="superscript"/>
        <sz val="9"/>
        <color theme="1"/>
        <rFont val="Calibri"/>
        <family val="2"/>
        <scheme val="minor"/>
      </rPr>
      <t>1</t>
    </r>
    <r>
      <rPr>
        <i/>
        <sz val="9"/>
        <color theme="1"/>
        <rFont val="Calibri"/>
        <family val="2"/>
        <scheme val="minor"/>
      </rPr>
      <t>Cooperatives with $1 or more reported sales of individual commodity. Totals will not add due to cooperatives that both market farm products and sell farm supplies and/or provide services</t>
    </r>
  </si>
  <si>
    <r>
      <rPr>
        <vertAlign val="superscript"/>
        <sz val="9"/>
        <color theme="1"/>
        <rFont val="Calibri"/>
        <family val="2"/>
        <scheme val="minor"/>
      </rPr>
      <t>2</t>
    </r>
    <r>
      <rPr>
        <sz val="9"/>
        <color theme="1"/>
        <rFont val="Calibri"/>
        <family val="2"/>
        <scheme val="minor"/>
      </rPr>
      <t>Cooperatives primarily handling a commodity, selling farm supplies, or providing services</t>
    </r>
  </si>
  <si>
    <r>
      <rPr>
        <vertAlign val="superscript"/>
        <sz val="9"/>
        <color theme="1"/>
        <rFont val="Calibri"/>
        <family val="2"/>
        <scheme val="minor"/>
      </rPr>
      <t>3</t>
    </r>
    <r>
      <rPr>
        <sz val="9"/>
        <color theme="1"/>
        <rFont val="Calibri"/>
        <family val="2"/>
        <scheme val="minor"/>
      </rPr>
      <t>Includes voting farmer-members, but not nonvoting patrons.  Memberships include members in cooperatives predominantly marketing each product. Agricultural producers are typically members of more than 1 cooperative—for example a marketing cooperative as well as a farm supply cooperatives.</t>
    </r>
  </si>
  <si>
    <r>
      <t>Cooperatives with majority sales from item</t>
    </r>
    <r>
      <rPr>
        <b/>
        <vertAlign val="superscript"/>
        <sz val="11"/>
        <color theme="1"/>
        <rFont val="Calibri"/>
        <family val="2"/>
        <scheme val="minor"/>
      </rPr>
      <t>2</t>
    </r>
  </si>
  <si>
    <r>
      <t>Memberships</t>
    </r>
    <r>
      <rPr>
        <b/>
        <vertAlign val="superscript"/>
        <sz val="11"/>
        <color theme="1"/>
        <rFont val="Calibri"/>
        <family val="2"/>
        <scheme val="minor"/>
      </rPr>
      <t>3</t>
    </r>
  </si>
  <si>
    <r>
      <t>Dollar volume</t>
    </r>
    <r>
      <rPr>
        <b/>
        <vertAlign val="superscript"/>
        <sz val="11"/>
        <color theme="1"/>
        <rFont val="Calibri"/>
        <family val="2"/>
        <scheme val="minor"/>
      </rPr>
      <t>1</t>
    </r>
  </si>
  <si>
    <r>
      <rPr>
        <vertAlign val="superscript"/>
        <sz val="9"/>
        <color theme="1"/>
        <rFont val="Calibri"/>
        <family val="2"/>
        <scheme val="minor"/>
      </rPr>
      <t>1</t>
    </r>
    <r>
      <rPr>
        <sz val="9"/>
        <color theme="1"/>
        <rFont val="Calibri"/>
        <family val="2"/>
        <scheme val="minor"/>
      </rPr>
      <t>Total gross business volume.</t>
    </r>
  </si>
  <si>
    <t>NOTE: Some co-ops do business in several States, so the sum of the State number of co-ops will not sum to the total number (1.953) of U.S. ag co-ops.</t>
  </si>
  <si>
    <r>
      <t>Table 18—Net business volume</t>
    </r>
    <r>
      <rPr>
        <b/>
        <vertAlign val="superscript"/>
        <sz val="11"/>
        <color theme="1"/>
        <rFont val="Calibri"/>
        <family val="2"/>
        <scheme val="minor"/>
      </rPr>
      <t>1</t>
    </r>
    <r>
      <rPr>
        <b/>
        <sz val="11"/>
        <color theme="1"/>
        <rFont val="Calibri"/>
        <family val="2"/>
        <scheme val="minor"/>
      </rPr>
      <t>, U.S. ag co-ops, 2016 and 2015</t>
    </r>
  </si>
  <si>
    <r>
      <t>Other marketing</t>
    </r>
    <r>
      <rPr>
        <vertAlign val="superscript"/>
        <sz val="11"/>
        <color theme="1"/>
        <rFont val="Calibri"/>
        <family val="2"/>
        <scheme val="minor"/>
      </rPr>
      <t>2</t>
    </r>
  </si>
  <si>
    <r>
      <t>Services and other income</t>
    </r>
    <r>
      <rPr>
        <vertAlign val="superscript"/>
        <sz val="11"/>
        <color theme="1"/>
        <rFont val="Calibri"/>
        <family val="2"/>
        <scheme val="minor"/>
      </rPr>
      <t>3</t>
    </r>
  </si>
  <si>
    <r>
      <rPr>
        <i/>
        <vertAlign val="superscript"/>
        <sz val="9"/>
        <color theme="1"/>
        <rFont val="Calibri"/>
        <family val="2"/>
        <scheme val="minor"/>
      </rPr>
      <t>1</t>
    </r>
    <r>
      <rPr>
        <i/>
        <sz val="9"/>
        <color theme="1"/>
        <rFont val="Calibri"/>
        <family val="2"/>
        <scheme val="minor"/>
      </rPr>
      <t>Net of inter-cooperative business.</t>
    </r>
  </si>
  <si>
    <r>
      <rPr>
        <i/>
        <vertAlign val="superscript"/>
        <sz val="9"/>
        <color theme="1"/>
        <rFont val="Calibri"/>
        <family val="2"/>
        <scheme val="minor"/>
      </rPr>
      <t>2</t>
    </r>
    <r>
      <rPr>
        <i/>
        <sz val="9"/>
        <color theme="1"/>
        <rFont val="Calibri"/>
        <family val="2"/>
        <scheme val="minor"/>
      </rPr>
      <t>Other marketing includes cottonseed, other marketings, and farmer markets (CSAs, food hubs, local foods).</t>
    </r>
  </si>
  <si>
    <r>
      <rPr>
        <i/>
        <vertAlign val="superscript"/>
        <sz val="9"/>
        <color theme="1"/>
        <rFont val="Calibri"/>
        <family val="2"/>
        <scheme val="minor"/>
      </rPr>
      <t>3</t>
    </r>
    <r>
      <rPr>
        <i/>
        <sz val="9"/>
        <color theme="1"/>
        <rFont val="Calibri"/>
        <family val="2"/>
        <scheme val="minor"/>
      </rPr>
      <t>Includes service receipts, patronage refunds received and non-operating income.</t>
    </r>
  </si>
  <si>
    <r>
      <t>Losses</t>
    </r>
    <r>
      <rPr>
        <b/>
        <vertAlign val="superscript"/>
        <sz val="11"/>
        <color theme="1"/>
        <rFont val="Calibri"/>
        <family val="2"/>
        <scheme val="minor"/>
      </rPr>
      <t>1</t>
    </r>
  </si>
  <si>
    <r>
      <rPr>
        <i/>
        <vertAlign val="superscript"/>
        <sz val="9"/>
        <color theme="1"/>
        <rFont val="Calibri"/>
        <family val="2"/>
        <scheme val="minor"/>
      </rPr>
      <t>1</t>
    </r>
    <r>
      <rPr>
        <i/>
        <sz val="9"/>
        <color theme="1"/>
        <rFont val="Calibri"/>
        <family val="2"/>
        <scheme val="minor"/>
      </rPr>
      <t>Net income before taxes</t>
    </r>
  </si>
  <si>
    <t>Balance sheet items:</t>
  </si>
  <si>
    <t>Margins and income:</t>
  </si>
  <si>
    <t>Year-to-year change</t>
  </si>
  <si>
    <t>Number of memberships :</t>
  </si>
  <si>
    <t>Number of employees :</t>
  </si>
  <si>
    <t>Business volume :</t>
  </si>
  <si>
    <t>Net sales of selected commodities :</t>
  </si>
  <si>
    <t>Net sales of selected supplies:</t>
  </si>
  <si>
    <t>Number of memberships (thousands):</t>
  </si>
  <si>
    <t>Number of employees (thousands):</t>
  </si>
  <si>
    <t>Business volume (billion $):</t>
  </si>
  <si>
    <t>Net sales of selected commodities (billion $):</t>
  </si>
  <si>
    <t>Net sales of selected supplies (billion $):</t>
  </si>
  <si>
    <t>Margins and income (billion $):</t>
  </si>
  <si>
    <t>Balance sheet items (billion $):</t>
  </si>
  <si>
    <t>Marketing type:</t>
  </si>
  <si>
    <t>Memberships (voting members)</t>
  </si>
  <si>
    <r>
      <t>Service</t>
    </r>
    <r>
      <rPr>
        <b/>
        <vertAlign val="superscript"/>
        <sz val="11"/>
        <color theme="1"/>
        <rFont val="Calibri"/>
        <family val="2"/>
        <scheme val="minor"/>
      </rPr>
      <t>1</t>
    </r>
  </si>
  <si>
    <r>
      <rPr>
        <vertAlign val="superscript"/>
        <sz val="11"/>
        <color theme="1"/>
        <rFont val="Calibri"/>
        <family val="2"/>
        <scheme val="minor"/>
      </rPr>
      <t>1</t>
    </r>
    <r>
      <rPr>
        <sz val="11"/>
        <color theme="1"/>
        <rFont val="Calibri"/>
        <family val="2"/>
        <scheme val="minor"/>
      </rPr>
      <t>Service receipts, other operating income, patronage received, and non-operating income.</t>
    </r>
  </si>
  <si>
    <t xml:space="preserve">Percent  </t>
  </si>
  <si>
    <t>There are 32 tables below beginning on line 14. These are consistent with the  tables in SR 80 Agricultural Cooperative Statistics, 2016.</t>
  </si>
  <si>
    <t>Other=Alaska, Connecticut, District of Columbia, Delaware, New Hampshire, New Mexico, Nevada, Rhode Island, South Carolina, Vermont.</t>
  </si>
  <si>
    <t xml:space="preserve">Given the various fiscal-year ends cooperatives have, 2016 is the most recent year of USDA's aggregated agricultural cooperative statistics. </t>
  </si>
  <si>
    <t>Ratio formulas:</t>
  </si>
  <si>
    <t>Ratio Formulas:</t>
  </si>
  <si>
    <t>END OF TABLES.</t>
  </si>
  <si>
    <t xml:space="preserve">  SECTION IV: Benchmark Statistics for Agricultural Cooperatives, Tables 24 through 28 (begin on line 894).</t>
  </si>
  <si>
    <t xml:space="preserve">  SECTION V: Statistical Trends, Tables 29 through 32 (begin on line 2465).</t>
  </si>
  <si>
    <t xml:space="preserve">  SECTION I: Overall Financial Statistics, Tables 1 through 11 (begin on line 12).</t>
  </si>
  <si>
    <t xml:space="preserve">  SECTION III: Business Volume, Top Co-ops, and Losses, Tables 17 through 23 (begin on line 496).</t>
  </si>
  <si>
    <t>There is a yellow row after each table. Tables begin at row 14, end at row 2588, and do not extend beyond column L.</t>
  </si>
  <si>
    <t>Tables begin at row 14, end at row 2588, and do not extend beyond column L.</t>
  </si>
  <si>
    <t>Table 1 - Summary comparison of U.S. agricultural cooperatives, select statistics, 2017 and 2016</t>
  </si>
  <si>
    <t>Table 2—Combined income statement, U.S. ag co-ops, 2017 and 2016</t>
  </si>
  <si>
    <t>Table 3 - Combined income statement, U.S. ag co-ops, by operating type, 2017</t>
  </si>
  <si>
    <t>Table 4 - Combined income statement, U.S. ag co-ops, by primary commodity marketed, 2017</t>
  </si>
  <si>
    <t xml:space="preserve">Grains &amp;  </t>
  </si>
  <si>
    <t>Oilseeds</t>
  </si>
  <si>
    <t>Table 4 (continued) - Combined income statement, U.S. ag co-ops, by primary commodity marketed, 2017</t>
  </si>
  <si>
    <t>Table 5 - Combined income statement, U.S. ag co-ops, by size, 2017</t>
  </si>
  <si>
    <t>Commodities marketed sales</t>
  </si>
  <si>
    <t>Table 6—Combined balance sheet, U.S. ag co-ops, 2017 and 2016</t>
  </si>
  <si>
    <t>Table 7 - Combined balance sheet, U.S. ag co-ops, by operating type, 2017</t>
  </si>
  <si>
    <t>Table 8 - Combined balance sheet, U.S. ag co-ops, by primary commodity marketed, 2017</t>
  </si>
  <si>
    <t>Table 9 - Combined balance sheet, U.S. ag co-ops, by size, 2017</t>
  </si>
  <si>
    <t xml:space="preserve">  Total own assets</t>
  </si>
  <si>
    <t>---Ratio---</t>
  </si>
  <si>
    <t>Table 11 - Combined financial ratios, U.S. ag co-ops, by primary product marketed and by size, 2017</t>
  </si>
  <si>
    <t>Fruits</t>
  </si>
  <si>
    <t>&amp; Veg.</t>
  </si>
  <si>
    <t xml:space="preserve">  Carolina, and Vermont.</t>
  </si>
  <si>
    <r>
      <t>Table 12 - Number of U.S. ag co-ops, by operating type and State, also memberships by State</t>
    </r>
    <r>
      <rPr>
        <b/>
        <vertAlign val="superscript"/>
        <sz val="10"/>
        <rFont val="Arial"/>
        <family val="2"/>
      </rPr>
      <t>1</t>
    </r>
    <r>
      <rPr>
        <b/>
        <sz val="10"/>
        <rFont val="Arial"/>
        <family val="2"/>
      </rPr>
      <t>, 2017</t>
    </r>
  </si>
  <si>
    <r>
      <t>Other States</t>
    </r>
    <r>
      <rPr>
        <vertAlign val="superscript"/>
        <sz val="10"/>
        <rFont val="Arial"/>
        <family val="2"/>
      </rPr>
      <t>3</t>
    </r>
  </si>
  <si>
    <r>
      <rPr>
        <vertAlign val="superscript"/>
        <sz val="8"/>
        <rFont val="Arial"/>
        <family val="2"/>
      </rPr>
      <t>1</t>
    </r>
    <r>
      <rPr>
        <sz val="8"/>
        <rFont val="Arial"/>
        <family val="2"/>
      </rPr>
      <t>Number of co-ops are by headquarters, number of memberships are actual in State.</t>
    </r>
  </si>
  <si>
    <r>
      <rPr>
        <vertAlign val="superscript"/>
        <sz val="8"/>
        <rFont val="Arial"/>
        <family val="2"/>
      </rPr>
      <t>3</t>
    </r>
    <r>
      <rPr>
        <sz val="8"/>
        <rFont val="Arial"/>
        <family val="2"/>
      </rPr>
      <t>Other=Alaska, Connecticut, District of Columbia, Delaware, New Hampshire, New Mexico, Nevada, Rhode Island, South</t>
    </r>
  </si>
  <si>
    <r>
      <t>Supply &amp; Service</t>
    </r>
    <r>
      <rPr>
        <b/>
        <vertAlign val="superscript"/>
        <sz val="10"/>
        <rFont val="Arial"/>
        <family val="2"/>
      </rPr>
      <t>2</t>
    </r>
  </si>
  <si>
    <r>
      <rPr>
        <vertAlign val="superscript"/>
        <sz val="8"/>
        <rFont val="Arial"/>
        <family val="2"/>
      </rPr>
      <t>2</t>
    </r>
    <r>
      <rPr>
        <sz val="8"/>
        <rFont val="Arial"/>
        <family val="2"/>
      </rPr>
      <t>There were 777 supply co-ops and 84 service in 2017.</t>
    </r>
  </si>
  <si>
    <t>Table 13 - Number of U.S. ag co-ops and memberships by type, 2017</t>
  </si>
  <si>
    <r>
      <rPr>
        <vertAlign val="superscript"/>
        <sz val="9"/>
        <rFont val="Arial"/>
        <family val="2"/>
      </rPr>
      <t>1</t>
    </r>
    <r>
      <rPr>
        <sz val="9"/>
        <rFont val="Arial"/>
        <family val="2"/>
      </rPr>
      <t>Cooperatives with $1 or more reported sales of individual commodity. Totals will not add due to cooperatives that both market farm products and sell farm supplies and/or provide services.</t>
    </r>
  </si>
  <si>
    <r>
      <rPr>
        <vertAlign val="superscript"/>
        <sz val="9"/>
        <rFont val="Arial"/>
        <family val="2"/>
      </rPr>
      <t>2</t>
    </r>
    <r>
      <rPr>
        <sz val="9"/>
        <rFont val="Arial"/>
        <family val="2"/>
      </rPr>
      <t>Cooperatives primarily handling a commodity, selling farm supplies, or providing services.</t>
    </r>
  </si>
  <si>
    <r>
      <t>Cooperatives with any sales of item</t>
    </r>
    <r>
      <rPr>
        <b/>
        <vertAlign val="superscript"/>
        <sz val="10"/>
        <color theme="1"/>
        <rFont val="Arial"/>
        <family val="2"/>
      </rPr>
      <t>1</t>
    </r>
  </si>
  <si>
    <r>
      <t>Cooperatives with majority sales from item</t>
    </r>
    <r>
      <rPr>
        <b/>
        <vertAlign val="superscript"/>
        <sz val="10"/>
        <rFont val="Arial"/>
        <family val="2"/>
      </rPr>
      <t>2</t>
    </r>
  </si>
  <si>
    <t>Table 14 - U.S. ag co-ops, gross business, and memberships, by sales volume group, 2017</t>
  </si>
  <si>
    <t>Sales Volume group</t>
  </si>
  <si>
    <t>Dollar volume1</t>
  </si>
  <si>
    <r>
      <rPr>
        <vertAlign val="superscript"/>
        <sz val="10"/>
        <rFont val="Arial"/>
        <family val="2"/>
      </rPr>
      <t>1</t>
    </r>
    <r>
      <rPr>
        <sz val="10"/>
        <rFont val="Arial"/>
        <family val="2"/>
      </rPr>
      <t>Total gross business volume.</t>
    </r>
  </si>
  <si>
    <t>Table 15 - Full-time and part-time employees, U.S. ag co-ops, by type, 2017 and 2016</t>
  </si>
  <si>
    <t>2017 Employees</t>
  </si>
  <si>
    <t>Table 16 - Number of U.S. ag co-ops, memberships, employees, and branches, by size, 2017</t>
  </si>
  <si>
    <t>SECTION I: Overall Financial Statistics 2017. This section (Tables 1-11) provides an overall summary, followed by income statements, balance sheets, and financial ratios of U.S. agricultural cooperatives for  2017. Some of the analysis is broken out by type (operating type and by primary product marketing) and size.</t>
  </si>
  <si>
    <t>NOTE: Some co-ops do business in several States, so the sum of the State number of co-ops will not</t>
  </si>
  <si>
    <t>sum to the total number (1,871) of U.S. ag co-ops.</t>
  </si>
  <si>
    <t>Service receipts and other income includes service income, other operating income, patronage, non-operating income.</t>
  </si>
  <si>
    <t>This table continues below</t>
  </si>
  <si>
    <t>This table continues below.</t>
  </si>
  <si>
    <t>Commidity marketed:</t>
  </si>
  <si>
    <r>
      <t>Table 18—Net business volume</t>
    </r>
    <r>
      <rPr>
        <b/>
        <vertAlign val="superscript"/>
        <sz val="10"/>
        <color theme="1"/>
        <rFont val="Arial"/>
        <family val="2"/>
      </rPr>
      <t>1</t>
    </r>
    <r>
      <rPr>
        <b/>
        <sz val="10"/>
        <color theme="1"/>
        <rFont val="Arial"/>
        <family val="2"/>
      </rPr>
      <t>, U.S. ag co-ops, 2017 and 2016</t>
    </r>
  </si>
  <si>
    <r>
      <t>Other marketing</t>
    </r>
    <r>
      <rPr>
        <vertAlign val="superscript"/>
        <sz val="10"/>
        <color theme="1"/>
        <rFont val="Arial"/>
        <family val="2"/>
      </rPr>
      <t>2</t>
    </r>
  </si>
  <si>
    <r>
      <t>Services and other income</t>
    </r>
    <r>
      <rPr>
        <vertAlign val="superscript"/>
        <sz val="10"/>
        <color theme="1"/>
        <rFont val="Arial"/>
        <family val="2"/>
      </rPr>
      <t>3</t>
    </r>
  </si>
  <si>
    <r>
      <rPr>
        <vertAlign val="superscript"/>
        <sz val="10"/>
        <rFont val="Arial"/>
        <family val="2"/>
      </rPr>
      <t>1</t>
    </r>
    <r>
      <rPr>
        <sz val="10"/>
        <rFont val="Arial"/>
        <family val="2"/>
      </rPr>
      <t xml:space="preserve"> Net of inter-cooperative business.</t>
    </r>
  </si>
  <si>
    <r>
      <rPr>
        <vertAlign val="superscript"/>
        <sz val="10"/>
        <rFont val="Arial"/>
        <family val="2"/>
      </rPr>
      <t>2</t>
    </r>
    <r>
      <rPr>
        <sz val="10"/>
        <rFont val="Arial"/>
        <family val="2"/>
      </rPr>
      <t xml:space="preserve"> Other marketing includes cottonseed, other marketings, and farmer markets (CSAs, food hubs, local foods).</t>
    </r>
  </si>
  <si>
    <r>
      <rPr>
        <vertAlign val="superscript"/>
        <sz val="10"/>
        <rFont val="Arial"/>
        <family val="2"/>
      </rPr>
      <t>3</t>
    </r>
    <r>
      <rPr>
        <sz val="10"/>
        <rFont val="Arial"/>
        <family val="2"/>
      </rPr>
      <t xml:space="preserve"> Includes service receipts, patronage refunds received and non-operating income.</t>
    </r>
  </si>
  <si>
    <t>SECTION III: Business Volume and Losses. This section (Tables 17-19) presents 2017 co-op sales volume of commodities and inputs by State (actual, not by co-op headquarters), net business volume, and ag co-ops that had losses, with comparisons to 2016.</t>
  </si>
  <si>
    <t>Table 19 - Losses, U.S. ag co-ops, 2017 and 2016</t>
  </si>
  <si>
    <t>2017 share</t>
  </si>
  <si>
    <t xml:space="preserve">      Total losses4</t>
  </si>
  <si>
    <r>
      <t>Co-ops</t>
    </r>
    <r>
      <rPr>
        <b/>
        <vertAlign val="superscript"/>
        <sz val="10"/>
        <rFont val="Arial"/>
        <family val="2"/>
      </rPr>
      <t>1</t>
    </r>
  </si>
  <si>
    <r>
      <t>Losses</t>
    </r>
    <r>
      <rPr>
        <b/>
        <vertAlign val="superscript"/>
        <sz val="10"/>
        <rFont val="Arial"/>
        <family val="2"/>
      </rPr>
      <t>2</t>
    </r>
  </si>
  <si>
    <r>
      <rPr>
        <vertAlign val="superscript"/>
        <sz val="8"/>
        <rFont val="Arial"/>
        <family val="2"/>
      </rPr>
      <t>1</t>
    </r>
    <r>
      <rPr>
        <sz val="8"/>
        <rFont val="Arial"/>
        <family val="2"/>
      </rPr>
      <t>Cooperatives with negative net income before taxes.</t>
    </r>
  </si>
  <si>
    <r>
      <rPr>
        <vertAlign val="superscript"/>
        <sz val="8"/>
        <rFont val="Arial"/>
        <family val="2"/>
      </rPr>
      <t>2</t>
    </r>
    <r>
      <rPr>
        <sz val="8"/>
        <rFont val="Arial"/>
        <family val="2"/>
      </rPr>
      <t>Negative net income before taxes.</t>
    </r>
  </si>
  <si>
    <r>
      <rPr>
        <vertAlign val="superscript"/>
        <sz val="8"/>
        <rFont val="Arial"/>
        <family val="2"/>
      </rPr>
      <t>3</t>
    </r>
    <r>
      <rPr>
        <sz val="8"/>
        <rFont val="Arial"/>
        <family val="2"/>
      </rPr>
      <t>Includes bean and pea, nut, rice, sugar, tobacco, local foods and other marketing cooperatives.</t>
    </r>
  </si>
  <si>
    <r>
      <rPr>
        <vertAlign val="superscript"/>
        <sz val="8"/>
        <rFont val="Arial"/>
        <family val="2"/>
      </rPr>
      <t>4</t>
    </r>
    <r>
      <rPr>
        <sz val="8"/>
        <rFont val="Arial"/>
        <family val="2"/>
      </rPr>
      <t>For 2017, net income for these cooperatives was negative $29.71 million.</t>
    </r>
  </si>
  <si>
    <t>Table 20—Abbreviated income statement for Top 100 ag co-ops, 2017 and 2016</t>
  </si>
  <si>
    <t>Table 21—Abbreviated balance sheet for Top 100 ag co-ops, 2017 and 2016</t>
  </si>
  <si>
    <t>Liabilities &amp; Equity</t>
  </si>
  <si>
    <t>Table 22 - Top 100 ag co-ops financial ratios, 2017 and 2016</t>
  </si>
  <si>
    <t>Table 23 - Top 100 ag co-ops share compared to all U.S. ag co-ops, 2017 and 2016</t>
  </si>
  <si>
    <t>Total sales share</t>
  </si>
  <si>
    <t>Service receipts share</t>
  </si>
  <si>
    <t>Patronage from other cooperatives share</t>
  </si>
  <si>
    <t>Total gross business volume share</t>
  </si>
  <si>
    <t>Net income share</t>
  </si>
  <si>
    <t>Own assets share</t>
  </si>
  <si>
    <t>Investments in other co-ops share</t>
  </si>
  <si>
    <t>Total assets share</t>
  </si>
  <si>
    <t>Total liabilities share</t>
  </si>
  <si>
    <t>Allocated equity share</t>
  </si>
  <si>
    <t>Total equity share</t>
  </si>
  <si>
    <t>Memberships share</t>
  </si>
  <si>
    <t>Employees share</t>
  </si>
  <si>
    <t>Cooperatives share</t>
  </si>
  <si>
    <t>Table 24 -Top 100 ag co-ops ranked by total gross business revenue (billion $)</t>
  </si>
  <si>
    <t>2017 RANK</t>
  </si>
  <si>
    <t>2016 RANK</t>
  </si>
  <si>
    <t>NAME</t>
  </si>
  <si>
    <t>TYPE</t>
  </si>
  <si>
    <t>2017 REVENUE</t>
  </si>
  <si>
    <t>2016 REVENUE</t>
  </si>
  <si>
    <t>2017 ASSETS</t>
  </si>
  <si>
    <t>2016 ASSETS</t>
  </si>
  <si>
    <t>CHS Inc.
Inner Grove Heights, MN</t>
  </si>
  <si>
    <t>Mixed (Energy, Supply, Food, Grain)</t>
  </si>
  <si>
    <t>Dairy Farmers of America
Kansas City, KS</t>
  </si>
  <si>
    <t>Land O'Lakes, Inc.
Saint Paul, MN</t>
  </si>
  <si>
    <t>Mixed (Supply, Dairy, Food)</t>
  </si>
  <si>
    <t>GROWMARK, Inc.
Bloomington, IL</t>
  </si>
  <si>
    <t>Mixed (Supply, Grain)</t>
  </si>
  <si>
    <t>Ag Processing Inc.
Omaha, NE</t>
  </si>
  <si>
    <t>California Dairies, Inc.
Visalia, CA</t>
  </si>
  <si>
    <t>Northwest Dairy Association/Darigold, Inc.
Seattle, WA</t>
  </si>
  <si>
    <t>Prairie Farms Dairy Inc.
Carlinville, IL</t>
  </si>
  <si>
    <t>Associated Milk Producers, Inc.
New Ulm, MN</t>
  </si>
  <si>
    <t>Select Milk Producers Inc.
Dallas, TX</t>
  </si>
  <si>
    <t>Ocean Spray Cranberries Inc.
Lakeville-Middleboro, MA</t>
  </si>
  <si>
    <t>Fruit</t>
  </si>
  <si>
    <t>Foremost Farms USA, Cooperative
Baraboo, WI</t>
  </si>
  <si>
    <t>Southern States Cooperative Inc.
Richmond, VA</t>
  </si>
  <si>
    <t>Blue Diamond Growers
Sacramento, CA</t>
  </si>
  <si>
    <t>Other (Nut)</t>
  </si>
  <si>
    <t>American Crystal Sugar Company
Moorhead, MN</t>
  </si>
  <si>
    <t>Plains Cotton Cooperative Association
Lubbock, TX</t>
  </si>
  <si>
    <t>Other (Cotton)</t>
  </si>
  <si>
    <t>MFA Incorporated
Columbia, MO</t>
  </si>
  <si>
    <t>Mixed (Supply, Grain, Livestock)</t>
  </si>
  <si>
    <t>Producers Livestock 
Omaha, NE</t>
  </si>
  <si>
    <t>Other (Livestock)</t>
  </si>
  <si>
    <t>United Suppliers, Inc.
Eldora, IA</t>
  </si>
  <si>
    <t>Sunkist Growers Inc.
Valencia, CA</t>
  </si>
  <si>
    <t>Total revenue = total business volume (sales + service and other operating income + patronage income + non-operating income).</t>
  </si>
  <si>
    <t>SECTION IV: Top 100 Agricultural Cooperatives. This section (Tables 20-24) presents 2017 income statement, balance sheet, Top 100 ag co-ops, and the list of the Top 100 cooperatives, ranked by total gross business volume.</t>
  </si>
  <si>
    <t>Table 24 (cont.) - Top 100 ag co-ops ranked by total gross business revenue (billion $)</t>
  </si>
  <si>
    <t>South Dakota Wheat Growers Association (Agtegra Cooperative)
Aberdeen, SD</t>
  </si>
  <si>
    <t>Mixed (Grain, Supply)</t>
  </si>
  <si>
    <t>United Dairymen of Arizona
Tempe, AZ</t>
  </si>
  <si>
    <t>Cooperative Farmers Elevator
Rock Valley, IA</t>
  </si>
  <si>
    <t>Grain</t>
  </si>
  <si>
    <t>New Vision Cooperative
Worthington, MN</t>
  </si>
  <si>
    <t>Landus Cooperative
Ames, IA</t>
  </si>
  <si>
    <t>Co-Alliance, LLP
Avon, IN</t>
  </si>
  <si>
    <t>Equity Cooperative Livestock Sales Association
Baraboo, WI</t>
  </si>
  <si>
    <t>Producers Livestock Marketing Association
N Salt Lake, UT</t>
  </si>
  <si>
    <t>Central Valley Ag Coop
York, NE</t>
  </si>
  <si>
    <t>United Cooperative
Beaver Dam, WI</t>
  </si>
  <si>
    <t>West Central Ag Services
Ulen, MN</t>
  </si>
  <si>
    <t>Sun-Maid Growers of California
Kingsburg, CA</t>
  </si>
  <si>
    <t>Fruit &amp; Vegetable</t>
  </si>
  <si>
    <t>Cooperative Regions of Organic Producer Pools (CROPP)
La Farge, WI</t>
  </si>
  <si>
    <t>Innovative Ag Services Co.
Monticello, IA</t>
  </si>
  <si>
    <t>Valley Wide Cooperative Inc.
Jerome, ID</t>
  </si>
  <si>
    <t>Premier Cooperative, Inc.
Champaign, IL</t>
  </si>
  <si>
    <t>Farmers Grain Terminal Inc.
Greenville, MS</t>
  </si>
  <si>
    <t>First Cooperative Association
Cherokee, IA</t>
  </si>
  <si>
    <t>Western Sugar Cooperative
Denver, CO</t>
  </si>
  <si>
    <t>Maryland &amp; Virginia Milk Producers Coop Association
Reston, VA</t>
  </si>
  <si>
    <t>Tennessee Farmers Cooperative
La Vergne, TN</t>
  </si>
  <si>
    <t>Mid-Kansas Cooperative Association
Moundridge, KS</t>
  </si>
  <si>
    <t>Ursa Farmers Cooperative Company
Ursa, IL</t>
  </si>
  <si>
    <t>Agri-Mark Inc.
Lawrence, MA</t>
  </si>
  <si>
    <t>Pacific Coast Producers
Lodi, CA</t>
  </si>
  <si>
    <t>Hopkinsville Elevator Company Inc.
Hopkinsville, KY</t>
  </si>
  <si>
    <t>Key Cooperative
Roland, IA</t>
  </si>
  <si>
    <t>Heartland Co-op
West Des Moines, IA</t>
  </si>
  <si>
    <t>Bongards Creameries
Chanhassen, MN</t>
  </si>
  <si>
    <t>Lone Star Milk Producers Inc.
Wichita Falls, TX</t>
  </si>
  <si>
    <t>NEW Cooperative Inc.
Fort Dodge, IA</t>
  </si>
  <si>
    <t>First District Association
Litchfield, MN</t>
  </si>
  <si>
    <t>Meadowland Farmers Cooperative
Lamberton, MN</t>
  </si>
  <si>
    <t>Aurora Cooperative Elevator Company
Aurora, NE</t>
  </si>
  <si>
    <t>Frenchman Valley Farmers Cooperative Inc.
Imperial, NE</t>
  </si>
  <si>
    <t>South Central FS, Inc.
Effingham, IL</t>
  </si>
  <si>
    <t>Snake River Sugar Company
Boise, ID</t>
  </si>
  <si>
    <t>Producers Rice Mill Inc.
Stuttgart, AR</t>
  </si>
  <si>
    <t>Other (Rice)</t>
  </si>
  <si>
    <t>Ag Producers Co-op
Sunray, TX</t>
  </si>
  <si>
    <t>Riceland Foods Inc.
Stuttgart, AR</t>
  </si>
  <si>
    <t>Citrus World Inc. (Florida's Natural Growers)
Lake Wales, FL</t>
  </si>
  <si>
    <t>Farmers Cooperative Society
Sioux Center, IA</t>
  </si>
  <si>
    <t>Gateway FS Inc.
Red Bud, IL</t>
  </si>
  <si>
    <t>MFA Oil Company
Columbia, MO</t>
  </si>
  <si>
    <t>National Grape Co-operative Association Inc.
Westfield, NY</t>
  </si>
  <si>
    <t>Southern Minnesota Beet Sugar Cooperative
Renville, MN</t>
  </si>
  <si>
    <t>Saint Albans Cooperative Creamery Inc.
Saint Albans, VT</t>
  </si>
  <si>
    <t>Farmway Co-op Inc.
Beloit, KS</t>
  </si>
  <si>
    <t>United Farmers Cooperative
Winthrop, MN</t>
  </si>
  <si>
    <t>Upstate Niagara Cooperative, Inc.
Buffalo, NY</t>
  </si>
  <si>
    <t>Central Farm Service
Owatonna, MN</t>
  </si>
  <si>
    <t>River Valley Cooperative
Eldridge, IA</t>
  </si>
  <si>
    <t>Pro Cooperative
Pocahontas, IA</t>
  </si>
  <si>
    <t>Staple Cotton Cooperative Association
Greenwood, MS</t>
  </si>
  <si>
    <t>NFO Inc.
Ames, IA</t>
  </si>
  <si>
    <t>Five Star Cooperative
New Hampton, IA</t>
  </si>
  <si>
    <t>United Producers Inc.
Columbus, OH</t>
  </si>
  <si>
    <t>Alabama Farmers Cooperative Inc.
Decatur, AL</t>
  </si>
  <si>
    <t>Mixed (Grain, Fish, Cotton, Vegetables, Supply)</t>
  </si>
  <si>
    <t>Landmark Services Cooperative
Cottage Grove, WI</t>
  </si>
  <si>
    <t>Ag Valley Cooperative Non-Stock
Edison, NE</t>
  </si>
  <si>
    <t>Michigan Milk Producers Association
Novi, MI</t>
  </si>
  <si>
    <t>North Central Farmers Elevator
Ipswich, SD</t>
  </si>
  <si>
    <t>MaxYield Cooperative
West Bend, IA</t>
  </si>
  <si>
    <t>United Farmers Cooperative
Red Oak, IA</t>
  </si>
  <si>
    <t>Farmers Cooperative
Dorchester, NE</t>
  </si>
  <si>
    <t>Michigan Sugar Company
Bay City, MI</t>
  </si>
  <si>
    <t>Heritage Cooperative, Inc.
West Mansfield, OH</t>
  </si>
  <si>
    <t>Gold-Eagle Cooperative
Goldfield, IA</t>
  </si>
  <si>
    <t>Tillamook County Creamery Association
Tillamook, OR</t>
  </si>
  <si>
    <t>Ray-Carroll County Grain Growers Inc.
Richmond, MO</t>
  </si>
  <si>
    <t>Tree Top Inc.
Selah, WA</t>
  </si>
  <si>
    <t>Frontier Ag, Inc
Oakley, KS</t>
  </si>
  <si>
    <t>Opted out.</t>
  </si>
  <si>
    <t>Table 25 - Common-size income statement, U.S. ag co-ops, by type, 2017</t>
  </si>
  <si>
    <t>Table 26 - Common-size income statement, U.S. ag co-ops, by primary product marketed, 2017</t>
  </si>
  <si>
    <t>Table 27 - Common-size balance sheet, U.S. ag co-ops, by operating type, 2017</t>
  </si>
  <si>
    <t>Table 28 - Common-size balance sheet, U.S. ag co-ops, by primary product marketed, 2017</t>
  </si>
  <si>
    <t>TABLE 29.1--Grain marketing co-ops, common-size financial statements, by size, 2017</t>
  </si>
  <si>
    <t>GRAIN MARKETING CO-OPS SALES GROUPS</t>
  </si>
  <si>
    <t>Balance sheet (percent of total assets)</t>
  </si>
  <si>
    <t>Income statement (percent of total sales)</t>
  </si>
  <si>
    <t>Total gross business volume (million $)</t>
  </si>
  <si>
    <t>TABLE 29.1 (cont.)--Grain marketing co-ops, common-size financial statements, by size, 2017</t>
  </si>
  <si>
    <t>TABLE 29.2--Mixed grain marketing co-ops, common-size financial statements, by size, 2017</t>
  </si>
  <si>
    <t>MIXED GRAIN MARKETING CO-OPS SALES GROUPS</t>
  </si>
  <si>
    <t>TABLE 29.2 (cont.)--Mixed grain marketing co-ops, common-size financial statements, by size, 2017</t>
  </si>
  <si>
    <t>TABLE 29.3--Dairy marketing co-ops, common-size financial statements, by size, 2017</t>
  </si>
  <si>
    <t>DAIRY MARKETING CO-OPS SALES GROUPS</t>
  </si>
  <si>
    <t>TABLE 29.3 (cont.)--Dairy marketing co-ops, common-size financial statements, by size, 2017</t>
  </si>
  <si>
    <t>TABLE 29.5--Cotton ginning co-ops, common-size financial statements, by size, 2017</t>
  </si>
  <si>
    <t>COTTON GINNING CO-OPS SALES GROUPS</t>
  </si>
  <si>
    <t>TABLE 29.4--Cotton marketing co-ops, common-size financial statements, by size, 2017</t>
  </si>
  <si>
    <t>COTTON MARKETING CO-OPS SALES GROUPS</t>
  </si>
  <si>
    <t>TABLE 29.6--Fresh fruit &amp; vegetable co-ops, common-size financial statements, by size, 2017</t>
  </si>
  <si>
    <t>FRESH FRUIT &amp; VEG. CO-OPS SALES GROUPS</t>
  </si>
  <si>
    <t>TABLE 29.6 (cont.)--Fresh fruit &amp; vegetable co-ops, common-size financial statements, by size, 2017</t>
  </si>
  <si>
    <t>FRESH AND PROCESSED FRUIT &amp; VEG. CO-OPS SALES GROUPS</t>
  </si>
  <si>
    <t>TABLE 29.8--Processed fruit &amp; vegetable co-ops, common-size financial statements, by size, 2017</t>
  </si>
  <si>
    <t>PROCESSED FRUIT &amp; VEG. CO-OPS SALES GROUPS</t>
  </si>
  <si>
    <t>TABLE 29.7--Fresh and processed fruit &amp; vegetable co-ops, common-size financial statements, by size, 2017</t>
  </si>
  <si>
    <t>TABLE 29.9--Livestock marketing co-ops, common-size financial statements, by size, 2017</t>
  </si>
  <si>
    <t>LIVESTOCK MARKETING CO-OPS SALES GROUPS</t>
  </si>
  <si>
    <t>TABLE 29.10--Poultry marketing co-ops, common-size financial statements, by size, 2017</t>
  </si>
  <si>
    <t>POULTRY MARKETING CO-OPS SALES GROUPS</t>
  </si>
  <si>
    <t>TABLE 29.11--Fish and seafood marketing co-ops, common-size financial statements, by size, 2017</t>
  </si>
  <si>
    <t>FISH AND SEAFOOD MARKETING CO-OPS SALES GROUPS</t>
  </si>
  <si>
    <t>TABLE 29.12-Rice marketing co-ops, common-size financial statements, by size, 2017</t>
  </si>
  <si>
    <t>RICE MARKETING CO-OPS SALES GROUPS</t>
  </si>
  <si>
    <t>TABLE 29.13--Sugar marketing co-ops, common-size financial statements, by size, 2017</t>
  </si>
  <si>
    <t>SUGAR MARKETING CO-OPS SALES GROUPS</t>
  </si>
  <si>
    <t>TABLE 29.14--Nut marketing co-ops, common-size financial statements, by size, 2017</t>
  </si>
  <si>
    <t>NUT MARKETING CO-OPS SALES GROUPS</t>
  </si>
  <si>
    <t>TABLE 29.15--Local food co-ops, common-size financial statements, by size, 2017</t>
  </si>
  <si>
    <t>LOCAL FOOD CO-OPS SALES GROUPS</t>
  </si>
  <si>
    <t>Other: seed, flower, forestry, coffee.</t>
  </si>
  <si>
    <t>TABLE 29.17--Farm supply co-ops, common-size financial statements, by size, 2017</t>
  </si>
  <si>
    <t>FARM SUPPLY CO-OPS SALES GROUPS</t>
  </si>
  <si>
    <t>TABLE 29.17 (cont.)--Farm supply co-ops, common-size financial statements, by size, 2017</t>
  </si>
  <si>
    <t>TABLE 29.18--Mixed farm supply co-ops, common-size financial statements, by size, 2017</t>
  </si>
  <si>
    <t>MIXED FARM SUPPLY CO-OPS SALES GROUPS</t>
  </si>
  <si>
    <t>TABLE 29.18 (cont.)--Mixed farm supply co-ops, common-size financial statements, by size, 2017</t>
  </si>
  <si>
    <t>TABLE 29.19--Artificial insemination co-ops, common-size financial statements, by size, 2017</t>
  </si>
  <si>
    <t>ARTIFICIAL INSEMINATION CO-OPS SALES GROUPS</t>
  </si>
  <si>
    <t>Income statement (percent ot total sales and service receipts)</t>
  </si>
  <si>
    <t>Table 30—Number, memberships, and business volume, U.S. ag co-ops, by operating type, 2008-2017</t>
  </si>
  <si>
    <t>Related service 3</t>
  </si>
  <si>
    <t xml:space="preserve">Net </t>
  </si>
  <si>
    <t>Table 31 - Number of full-time employees, U.S. ag co-ops, by type, 2008 - 2017</t>
  </si>
  <si>
    <t>Number of memberships (millions)</t>
  </si>
  <si>
    <t>Number of employees (thousands)</t>
  </si>
  <si>
    <t>Business volume (billion $)</t>
  </si>
  <si>
    <t>Net sales of selected commodities (billion $)</t>
  </si>
  <si>
    <t>Net sales of selected supplies (billion $)</t>
  </si>
  <si>
    <t>Margins and income (billion $)</t>
  </si>
  <si>
    <t>Net income (pretax)</t>
  </si>
  <si>
    <t>Balance sheet items (billion $)</t>
  </si>
  <si>
    <t>Top 100 Cooperativees (billion $)</t>
  </si>
  <si>
    <t>Table 33 - Percent changes of data used in trend analysis, U.S. ag co-ops, 2008-2017</t>
  </si>
  <si>
    <t>2016-17</t>
  </si>
  <si>
    <t xml:space="preserve">Number of memberships </t>
  </si>
  <si>
    <t xml:space="preserve">Number of employees </t>
  </si>
  <si>
    <t xml:space="preserve">Business volume </t>
  </si>
  <si>
    <t xml:space="preserve">Net sales of selected commodities </t>
  </si>
  <si>
    <t>Net sales of selected supplies</t>
  </si>
  <si>
    <t>Margins and income</t>
  </si>
  <si>
    <t>Balance sheet items</t>
  </si>
  <si>
    <t>SECTION VI: Statistical Trends. This section presents four tables (Tables 30-33) depicting statistical trends for U.S. agricultural cooperatives. Trend charts are to right of tables in column P and extend to line 2864.</t>
  </si>
  <si>
    <t>CHARTS =============&gt;&gt;&gt;&gt;&gt;&gt;&gt;&gt;&gt;</t>
  </si>
  <si>
    <t>Tables begin at row 15, end at row 2795 and do not extend beyond column L, except for Table 24 which extends to column BC. Trend charts in Section VI are in column P and extend to line 2864.</t>
  </si>
  <si>
    <t>SECTION I: Overall Financial Statistics, Tables 1 through 11 (begin on line 16).</t>
  </si>
  <si>
    <t>SECTION III: Business Volume and Losses, Tables 17 through 19 (begin on line 538).</t>
  </si>
  <si>
    <t>SECTION IV: Top 100 Agricultural Cooperatives, Tables 20 through 24 (begin on line 885).</t>
  </si>
  <si>
    <t>SECTION V: Benchmark Statistics for Agricultural Cooperatives, Tables 24 through 29 (begin on line 996).</t>
  </si>
  <si>
    <t>SECTION VI: Statistical Trends, Tables 30 through 33 (begin on line 2661).</t>
  </si>
  <si>
    <t>SECTION V: Benchmark Statistics for Cooperative Comparisons. This section (Tables 25-29) presents benchmark statistics (common-size) for operating statements, balance sheets, and other data by operating type and primary product handled. These tables provide benchmarks that allow cooperaties to compare their financial position and performance with similar type and size cooperatives. Data from 2017.</t>
  </si>
  <si>
    <t>United States Department of Agriculture - Agricultural Cooperative Statistics 2017</t>
  </si>
  <si>
    <t>There are 33 tables and 12 charts below beginning on line 17. These are consistent with the  tables in SR 81 Agricultural Cooperative Statistics, 2017.</t>
  </si>
  <si>
    <t>Table 24 starts on line 970, column L ======================&gt;&gt;&gt;&gt;&gt;&gt;</t>
  </si>
  <si>
    <t xml:space="preserve">Given the various fiscal-year ends cooperatives have, 2017 is the most recent year of USDA's aggregated agricultural cooperative statistics. </t>
  </si>
  <si>
    <t>Data from Agricultural Cooperative Statistics, 2016</t>
  </si>
  <si>
    <t>Data from Agricultural Cooperative Statistics, 2017</t>
  </si>
  <si>
    <t>UNITED STATES DEPARTMENT OF AGRICULTURE</t>
  </si>
  <si>
    <t>Description</t>
  </si>
  <si>
    <t>Table 32 - Data used in trend analysis, U.S. ag co-ops, 2008 to 2017</t>
  </si>
  <si>
    <t>Table 17 - Net business volume of commodities and supplies, U.S. ag co-ops, by State, 2017</t>
  </si>
  <si>
    <t>Table 17 (cont.)- Net business volume of commodities and supplies, U.S. ag co-ops, by State, 2017</t>
  </si>
  <si>
    <t>Table 10 - Combined financial ratios, U.S. ag co-ops, by operating type, 2017 and 2016</t>
  </si>
  <si>
    <t>TABLE 29.16--Miscellaneous marketing co-ops, common-size financial statements, 2017</t>
  </si>
  <si>
    <t>TYPE OF MISCELLANEOUS MARKETING CO-OPS</t>
  </si>
  <si>
    <t>TABLE 29.20--Miscellaneous service co-ops, common-size financial statements, 2017</t>
  </si>
  <si>
    <t>TABLE 29.20 (cont.)--Miscellaneous service co-ops, common-size financial statements, 2017</t>
  </si>
  <si>
    <r>
      <t>Total Receipts</t>
    </r>
    <r>
      <rPr>
        <b/>
        <vertAlign val="superscript"/>
        <sz val="10"/>
        <rFont val="Arial"/>
        <family val="2"/>
      </rPr>
      <t>1</t>
    </r>
  </si>
  <si>
    <r>
      <rPr>
        <vertAlign val="superscript"/>
        <sz val="9"/>
        <color theme="1"/>
        <rFont val="Calibri"/>
        <family val="2"/>
        <scheme val="minor"/>
      </rPr>
      <t>1</t>
    </r>
    <r>
      <rPr>
        <sz val="9"/>
        <color theme="1"/>
        <rFont val="Calibri"/>
        <family val="2"/>
        <scheme val="minor"/>
      </rPr>
      <t>Service receipts, other operating income, patronage received, and non-operating income.</t>
    </r>
  </si>
  <si>
    <t>CHARTS ==================================================================================================================================================================&gt;&gt;&gt;&gt;&gt;&gt;&gt;&gt;&gt;</t>
  </si>
  <si>
    <t>Cooperatives opting out: numbers 25, 34, 50, 51, 54, 68, 69, and 76.</t>
  </si>
  <si>
    <t>Data from Agricultural Cooperative Statistics, 2018</t>
  </si>
  <si>
    <t>United States Department of Agriculture - Agricultural Cooperative Statistics 2018</t>
  </si>
  <si>
    <t>THESE TABLES ARE FROM USDA REPORT: SERVICE REPORT 81, AGRICULTURAL COOPERATIVE STATISTICS, 2017: https://www.rd.usda.gov/files/publications/SR81_CooperativeStatistics2017.pdf</t>
  </si>
  <si>
    <t>Table 1 - Summary comparison of U.S. agricultural cooperatives, select statistics, 2018 and 2017</t>
  </si>
  <si>
    <t>Total cooperative locations</t>
  </si>
  <si>
    <r>
      <t>Number of ag co-ops (number)</t>
    </r>
    <r>
      <rPr>
        <b/>
        <vertAlign val="superscript"/>
        <sz val="10"/>
        <rFont val="Arial"/>
        <family val="2"/>
      </rPr>
      <t>1</t>
    </r>
  </si>
  <si>
    <r>
      <t xml:space="preserve">   Mixed marketing</t>
    </r>
    <r>
      <rPr>
        <vertAlign val="superscript"/>
        <sz val="10"/>
        <rFont val="Arial"/>
        <family val="2"/>
      </rPr>
      <t>2</t>
    </r>
  </si>
  <si>
    <r>
      <t xml:space="preserve">   Mixed supply</t>
    </r>
    <r>
      <rPr>
        <vertAlign val="superscript"/>
        <sz val="10"/>
        <rFont val="Arial"/>
        <family val="2"/>
      </rPr>
      <t>3</t>
    </r>
  </si>
  <si>
    <r>
      <t>Cooperative branch locations</t>
    </r>
    <r>
      <rPr>
        <vertAlign val="superscript"/>
        <sz val="10"/>
        <rFont val="Arial"/>
        <family val="2"/>
      </rPr>
      <t>4</t>
    </r>
  </si>
  <si>
    <r>
      <t>EBDIT</t>
    </r>
    <r>
      <rPr>
        <vertAlign val="superscript"/>
        <sz val="10"/>
        <rFont val="Arial"/>
        <family val="2"/>
      </rPr>
      <t>5</t>
    </r>
  </si>
  <si>
    <r>
      <t>Gross value added</t>
    </r>
    <r>
      <rPr>
        <vertAlign val="superscript"/>
        <sz val="10"/>
        <rFont val="Arial"/>
        <family val="2"/>
      </rPr>
      <t>6</t>
    </r>
    <r>
      <rPr>
        <sz val="10"/>
        <rFont val="Arial"/>
        <family val="2"/>
      </rPr>
      <t xml:space="preserve"> (billion $)</t>
    </r>
  </si>
  <si>
    <r>
      <t>Net value added</t>
    </r>
    <r>
      <rPr>
        <vertAlign val="superscript"/>
        <sz val="10"/>
        <rFont val="Arial"/>
        <family val="2"/>
      </rPr>
      <t>6</t>
    </r>
    <r>
      <rPr>
        <sz val="10"/>
        <rFont val="Arial"/>
        <family val="2"/>
      </rPr>
      <t xml:space="preserve"> (billion $)</t>
    </r>
  </si>
  <si>
    <r>
      <rPr>
        <vertAlign val="superscript"/>
        <sz val="8"/>
        <rFont val="Arial"/>
        <family val="2"/>
      </rPr>
      <t>1</t>
    </r>
    <r>
      <rPr>
        <sz val="8"/>
        <rFont val="Arial"/>
        <family val="2"/>
      </rPr>
      <t>Of the 1,806 cooperatives, 1,558 operate within one State, 248 operate in two or more States.</t>
    </r>
  </si>
  <si>
    <r>
      <rPr>
        <vertAlign val="superscript"/>
        <sz val="8"/>
        <rFont val="Arial"/>
        <family val="2"/>
      </rPr>
      <t>2</t>
    </r>
    <r>
      <rPr>
        <sz val="8"/>
        <rFont val="Arial"/>
        <family val="2"/>
      </rPr>
      <t>Mixed marketing: 25-49 percent of sales are from supplies, rest are from marketing.</t>
    </r>
  </si>
  <si>
    <r>
      <rPr>
        <vertAlign val="superscript"/>
        <sz val="8"/>
        <rFont val="Arial"/>
        <family val="2"/>
      </rPr>
      <t>3</t>
    </r>
    <r>
      <rPr>
        <sz val="8"/>
        <rFont val="Arial"/>
        <family val="2"/>
      </rPr>
      <t>Mixed supply: 1 to 49 percent of sales are from marketing products, rest are from supplies.</t>
    </r>
  </si>
  <si>
    <r>
      <rPr>
        <vertAlign val="superscript"/>
        <sz val="8"/>
        <rFont val="Arial"/>
        <family val="2"/>
      </rPr>
      <t>4</t>
    </r>
    <r>
      <rPr>
        <sz val="8"/>
        <rFont val="Arial"/>
        <family val="2"/>
      </rPr>
      <t>For 2018 data, an effort was made to update branch locations of cooperatives, thus the significant increase over 2017.</t>
    </r>
  </si>
  <si>
    <r>
      <rPr>
        <vertAlign val="superscript"/>
        <sz val="8"/>
        <rFont val="Arial"/>
        <family val="2"/>
      </rPr>
      <t>5</t>
    </r>
    <r>
      <rPr>
        <sz val="8"/>
        <rFont val="Arial"/>
        <family val="2"/>
      </rPr>
      <t>EBDIT = earnings before depreciation, interest, and taxes, i.e. (see Appendix Note 2: Financial Glossary).</t>
    </r>
  </si>
  <si>
    <r>
      <rPr>
        <vertAlign val="superscript"/>
        <sz val="8"/>
        <rFont val="Arial"/>
        <family val="2"/>
      </rPr>
      <t>6</t>
    </r>
    <r>
      <rPr>
        <sz val="8"/>
        <rFont val="Arial"/>
        <family val="2"/>
      </rPr>
      <t>Gross and net value added (see Appendix Note 2: Financial Glossary).</t>
    </r>
  </si>
  <si>
    <t>Table 2—Combined income statement, U.S. ag co-ops, 2018 and 2017</t>
  </si>
  <si>
    <t xml:space="preserve">   Total marketing</t>
  </si>
  <si>
    <t xml:space="preserve">   Cost of goods sold</t>
  </si>
  <si>
    <t xml:space="preserve">   Service and other operating income</t>
  </si>
  <si>
    <t xml:space="preserve">    Total expenses</t>
  </si>
  <si>
    <t xml:space="preserve">   Patronage from other co-ops</t>
  </si>
  <si>
    <t xml:space="preserve">   Non-operating income (expense)</t>
  </si>
  <si>
    <t xml:space="preserve">   Taxes</t>
  </si>
  <si>
    <r>
      <t xml:space="preserve">Commodities marketed </t>
    </r>
    <r>
      <rPr>
        <sz val="10"/>
        <rFont val="Arial"/>
        <family val="2"/>
      </rPr>
      <t>(gross sales)</t>
    </r>
    <r>
      <rPr>
        <b/>
        <sz val="10"/>
        <rFont val="Arial"/>
        <family val="2"/>
      </rPr>
      <t>:</t>
    </r>
  </si>
  <si>
    <r>
      <t>Other marketing</t>
    </r>
    <r>
      <rPr>
        <vertAlign val="superscript"/>
        <sz val="10"/>
        <rFont val="Arial"/>
        <family val="2"/>
      </rPr>
      <t>1</t>
    </r>
  </si>
  <si>
    <r>
      <t>Supplies sold</t>
    </r>
    <r>
      <rPr>
        <sz val="10"/>
        <rFont val="Arial"/>
        <family val="2"/>
      </rPr>
      <t xml:space="preserve"> (gross sales):</t>
    </r>
  </si>
  <si>
    <r>
      <t>1</t>
    </r>
    <r>
      <rPr>
        <sz val="9"/>
        <rFont val="Arial"/>
        <family val="2"/>
      </rPr>
      <t>Other marketing: biofuels, local foods, forestry, seed, coffee, etc.</t>
    </r>
  </si>
  <si>
    <t>Table 6—Combined balance sheet, U.S. ag co-ops, 2018 and 2017</t>
  </si>
  <si>
    <r>
      <t>Table 12 - Number of U.S. ag co-ops, by operating type and State, also memberships by State</t>
    </r>
    <r>
      <rPr>
        <b/>
        <vertAlign val="superscript"/>
        <sz val="10"/>
        <rFont val="Arial"/>
        <family val="2"/>
      </rPr>
      <t>1</t>
    </r>
    <r>
      <rPr>
        <b/>
        <sz val="10"/>
        <rFont val="Arial"/>
        <family val="2"/>
      </rPr>
      <t>, 2018</t>
    </r>
  </si>
  <si>
    <r>
      <rPr>
        <vertAlign val="superscript"/>
        <sz val="8"/>
        <rFont val="Arial"/>
        <family val="2"/>
      </rPr>
      <t>1</t>
    </r>
    <r>
      <rPr>
        <sz val="8"/>
        <rFont val="Arial"/>
        <family val="2"/>
      </rPr>
      <t>Number of co-ops are by headquarters, number of memberships are actual memberships in State.</t>
    </r>
  </si>
  <si>
    <r>
      <rPr>
        <vertAlign val="superscript"/>
        <sz val="8"/>
        <rFont val="Arial"/>
        <family val="2"/>
      </rPr>
      <t>2</t>
    </r>
    <r>
      <rPr>
        <sz val="8"/>
        <rFont val="Arial"/>
        <family val="2"/>
      </rPr>
      <t>There were 760 supply co-ops and 85 service in 2018.</t>
    </r>
  </si>
  <si>
    <t>Actual Memberships</t>
  </si>
  <si>
    <t>Number of cooperatives (headquarters State)</t>
  </si>
  <si>
    <t>Table 13 - Number of U.S. ag co-ops and memberships by type, 2018</t>
  </si>
  <si>
    <t>Cotton seed (cotton gins)</t>
  </si>
  <si>
    <r>
      <t>1</t>
    </r>
    <r>
      <rPr>
        <sz val="8"/>
        <rFont val="Arial"/>
        <family val="2"/>
      </rPr>
      <t>Cooperatives with $1 or more reported sales of individual commodity. Totals will not add due to cooperatives that both market farm products and sell farm supplies and/or provide services</t>
    </r>
    <r>
      <rPr>
        <vertAlign val="superscript"/>
        <sz val="8"/>
        <rFont val="Arial"/>
        <family val="2"/>
      </rPr>
      <t xml:space="preserve">. </t>
    </r>
  </si>
  <si>
    <r>
      <t>2</t>
    </r>
    <r>
      <rPr>
        <sz val="8"/>
        <rFont val="Arial"/>
        <family val="2"/>
      </rPr>
      <t>Cooperatives primarily handling a commodity, selling farm supplies, or providing services</t>
    </r>
    <r>
      <rPr>
        <vertAlign val="superscript"/>
        <sz val="8"/>
        <rFont val="Arial"/>
        <family val="2"/>
      </rPr>
      <t>.</t>
    </r>
  </si>
  <si>
    <r>
      <t>3</t>
    </r>
    <r>
      <rPr>
        <sz val="8"/>
        <rFont val="Arial"/>
        <family val="2"/>
      </rPr>
      <t>Other: biofuels, flowers, forestry, coffee, local foods.</t>
    </r>
  </si>
  <si>
    <r>
      <t>Cooperatives with sales of commodity</t>
    </r>
    <r>
      <rPr>
        <b/>
        <vertAlign val="superscript"/>
        <sz val="10"/>
        <color theme="1"/>
        <rFont val="Arial"/>
        <family val="2"/>
      </rPr>
      <t>1</t>
    </r>
  </si>
  <si>
    <r>
      <t>Cooperatives with majority sales from commodity</t>
    </r>
    <r>
      <rPr>
        <b/>
        <vertAlign val="superscript"/>
        <sz val="10"/>
        <rFont val="Arial"/>
        <family val="2"/>
      </rPr>
      <t>2</t>
    </r>
  </si>
  <si>
    <r>
      <t>1</t>
    </r>
    <r>
      <rPr>
        <sz val="10"/>
        <rFont val="Arial"/>
        <family val="2"/>
      </rPr>
      <t>Other marketing: biofuels, local foods, flowers, forestry, coffee.</t>
    </r>
  </si>
  <si>
    <r>
      <t>Other marketing</t>
    </r>
    <r>
      <rPr>
        <vertAlign val="superscript"/>
        <sz val="11"/>
        <color theme="1"/>
        <rFont val="Calibri"/>
        <family val="2"/>
        <scheme val="minor"/>
      </rPr>
      <t>1</t>
    </r>
  </si>
  <si>
    <t>Table 15 - Full-time and part-time employees, U.S. ag co-ops, by type, 2018 and 2017</t>
  </si>
  <si>
    <t>2018 Employees</t>
  </si>
  <si>
    <t>2018:2017</t>
  </si>
  <si>
    <r>
      <t>Table 18—Net business volume</t>
    </r>
    <r>
      <rPr>
        <b/>
        <vertAlign val="superscript"/>
        <sz val="10"/>
        <color theme="1"/>
        <rFont val="Arial"/>
        <family val="2"/>
      </rPr>
      <t>1</t>
    </r>
    <r>
      <rPr>
        <b/>
        <sz val="10"/>
        <color theme="1"/>
        <rFont val="Arial"/>
        <family val="2"/>
      </rPr>
      <t>, U.S. ag co-ops, 2018 and 2017</t>
    </r>
  </si>
  <si>
    <t>Table 3 - Combined income statement, U.S. ag co-ops, by operating type, 2018</t>
  </si>
  <si>
    <t>Commodities marketed</t>
  </si>
  <si>
    <t xml:space="preserve">   Service &amp; other operating income</t>
  </si>
  <si>
    <t xml:space="preserve">   Non-operating income</t>
  </si>
  <si>
    <r>
      <rPr>
        <vertAlign val="superscript"/>
        <sz val="10"/>
        <color theme="1"/>
        <rFont val="Arial"/>
        <family val="2"/>
      </rPr>
      <t>1</t>
    </r>
    <r>
      <rPr>
        <sz val="10"/>
        <color theme="1"/>
        <rFont val="Arial"/>
        <family val="2"/>
      </rPr>
      <t>See definitions table for definitions of operating type.</t>
    </r>
  </si>
  <si>
    <t>Table 4 - Combined income statement, U.S. ag co-ops, by primary commodity marketed, 2018</t>
  </si>
  <si>
    <t>Cotton seed</t>
  </si>
  <si>
    <r>
      <t>1</t>
    </r>
    <r>
      <rPr>
        <sz val="9"/>
        <color rgb="FF000000"/>
        <rFont val="Calibri"/>
        <family val="2"/>
        <scheme val="minor"/>
      </rPr>
      <t>See definitions table for definitions of primary product marketed.</t>
    </r>
  </si>
  <si>
    <t>Table 4 (continued) - Combined income statement, U.S. ag co-ops, by primary commodity marketed, 2018</t>
  </si>
  <si>
    <r>
      <t>Other</t>
    </r>
    <r>
      <rPr>
        <b/>
        <vertAlign val="superscript"/>
        <sz val="11"/>
        <color theme="1"/>
        <rFont val="Calibri"/>
        <family val="2"/>
        <scheme val="minor"/>
      </rPr>
      <t>2</t>
    </r>
  </si>
  <si>
    <r>
      <t>2</t>
    </r>
    <r>
      <rPr>
        <sz val="9"/>
        <color rgb="FF000000"/>
        <rFont val="Calibri"/>
        <family val="2"/>
        <scheme val="minor"/>
      </rPr>
      <t>Other for this table: tobacco, nuts, dry beans &amp; peas, wool, biofuels, local foods, flowers, forestry, coffee, etc..</t>
    </r>
  </si>
  <si>
    <t>Table 7 - Combined balance sheet, U.S. ag co-ops, by operating type, 2018</t>
  </si>
  <si>
    <t>Table 10 - Combined financial ratios, U.S. ag co-ops, by operating type for 2018 and total 2017</t>
  </si>
  <si>
    <t>Table 11 - Combined financial ratios, U.S. ag co-ops, by primary commodity marketed and by size, 2018</t>
  </si>
  <si>
    <t>Table 8 - Combined balance sheet, U.S. ag co-ops, by primary commodity marketed, 2018</t>
  </si>
  <si>
    <t>otal assets</t>
  </si>
  <si>
    <r>
      <t>Other</t>
    </r>
    <r>
      <rPr>
        <b/>
        <vertAlign val="superscript"/>
        <sz val="10"/>
        <color theme="1"/>
        <rFont val="Arial"/>
        <family val="2"/>
      </rPr>
      <t>1</t>
    </r>
  </si>
  <si>
    <r>
      <rPr>
        <vertAlign val="superscript"/>
        <sz val="9"/>
        <color theme="1"/>
        <rFont val="Calibri"/>
        <family val="2"/>
        <scheme val="minor"/>
      </rPr>
      <t>1</t>
    </r>
    <r>
      <rPr>
        <sz val="9"/>
        <color theme="1"/>
        <rFont val="Calibri"/>
        <family val="2"/>
        <scheme val="minor"/>
      </rPr>
      <t>Other for this table: tobacco, nuts, dry beans &amp; peas, wool,  biofuels, local foods, flowers, forestry, coffee, etc.</t>
    </r>
  </si>
  <si>
    <t>Table 25 - Common-size income statement, U.S. ag co-ops, by type, 2018</t>
  </si>
  <si>
    <t xml:space="preserve">   Nonoperating income</t>
  </si>
  <si>
    <t>Table 27 - Common-size balance sheet, U.S. ag co-ops, by operating type, 2018</t>
  </si>
  <si>
    <t>Table 26 - Common-size income statement, U.S. ag co-ops, by primary commodity marketed, 2018</t>
  </si>
  <si>
    <t xml:space="preserve">   Service &amp; other oper. income</t>
  </si>
  <si>
    <r>
      <t>Other</t>
    </r>
    <r>
      <rPr>
        <b/>
        <vertAlign val="superscript"/>
        <sz val="9"/>
        <color theme="1"/>
        <rFont val="Arial"/>
        <family val="2"/>
      </rPr>
      <t>1</t>
    </r>
  </si>
  <si>
    <r>
      <t>1</t>
    </r>
    <r>
      <rPr>
        <sz val="9"/>
        <color theme="1"/>
        <rFont val="Arial"/>
        <family val="2"/>
      </rPr>
      <t>Other: tobacco, nuts, dry beans &amp; peas, wool, biofuels, local foods, flowers, forestry, coffee.</t>
    </r>
  </si>
  <si>
    <t>Table 28 - Common-size balance sheet, U.S. ag co-ops, by primary commodity marketed, 2018</t>
  </si>
  <si>
    <t>PP&amp;E</t>
  </si>
  <si>
    <t>Table 14 - U.S. ag co-ops, gross business, and memberships, by sales volume group, 2018</t>
  </si>
  <si>
    <r>
      <t>Total sales category</t>
    </r>
    <r>
      <rPr>
        <b/>
        <vertAlign val="superscript"/>
        <sz val="10"/>
        <rFont val="Arial"/>
        <family val="2"/>
      </rPr>
      <t>1</t>
    </r>
  </si>
  <si>
    <r>
      <t>TGBV</t>
    </r>
    <r>
      <rPr>
        <b/>
        <vertAlign val="superscript"/>
        <sz val="10"/>
        <rFont val="Arial"/>
        <family val="2"/>
      </rPr>
      <t>2</t>
    </r>
  </si>
  <si>
    <r>
      <t>1</t>
    </r>
    <r>
      <rPr>
        <sz val="10"/>
        <rFont val="Arial"/>
        <family val="2"/>
      </rPr>
      <t>Total sales category reflects cooperatives' total sales plus service and other operating revenue.</t>
    </r>
  </si>
  <si>
    <r>
      <rPr>
        <vertAlign val="superscript"/>
        <sz val="10"/>
        <rFont val="Arial"/>
        <family val="2"/>
      </rPr>
      <t>2</t>
    </r>
    <r>
      <rPr>
        <sz val="10"/>
        <rFont val="Arial"/>
        <family val="2"/>
      </rPr>
      <t>Total gross business volume.</t>
    </r>
  </si>
  <si>
    <t>Table 5 - Combined income statement, U.S. ag co-ops, by size, 2018</t>
  </si>
  <si>
    <r>
      <rPr>
        <b/>
        <sz val="10"/>
        <rFont val="Arial"/>
        <family val="2"/>
      </rPr>
      <t>Total sales category</t>
    </r>
    <r>
      <rPr>
        <sz val="10"/>
        <rFont val="Arial"/>
        <family val="2"/>
      </rPr>
      <t xml:space="preserve"> (</t>
    </r>
    <r>
      <rPr>
        <i/>
        <sz val="10"/>
        <rFont val="Arial"/>
        <family val="2"/>
      </rPr>
      <t>Million $</t>
    </r>
    <r>
      <rPr>
        <sz val="10"/>
        <rFont val="Arial"/>
        <family val="2"/>
      </rPr>
      <t>)</t>
    </r>
    <r>
      <rPr>
        <vertAlign val="superscript"/>
        <sz val="10"/>
        <rFont val="Arial"/>
        <family val="2"/>
      </rPr>
      <t>1</t>
    </r>
  </si>
  <si>
    <t xml:space="preserve">   Patronage - other co-ops</t>
  </si>
  <si>
    <t>Table 9 - Combined balance sheet, U.S. ag co-ops, by size, 2018</t>
  </si>
  <si>
    <r>
      <t>Total sales category</t>
    </r>
    <r>
      <rPr>
        <i/>
        <sz val="10"/>
        <rFont val="Arial"/>
        <family val="2"/>
      </rPr>
      <t xml:space="preserve"> (Million $)</t>
    </r>
    <r>
      <rPr>
        <b/>
        <vertAlign val="superscript"/>
        <sz val="10"/>
        <rFont val="Arial"/>
        <family val="2"/>
      </rPr>
      <t>1</t>
    </r>
  </si>
  <si>
    <t>Table 16 - Number of U.S. ag co-ops, memberships, employees, and branches, by size, 2018</t>
  </si>
  <si>
    <r>
      <rPr>
        <b/>
        <sz val="10"/>
        <rFont val="Arial"/>
        <family val="2"/>
      </rPr>
      <t>Total sales category</t>
    </r>
    <r>
      <rPr>
        <sz val="10"/>
        <rFont val="Arial"/>
        <family val="2"/>
      </rPr>
      <t xml:space="preserve"> (</t>
    </r>
    <r>
      <rPr>
        <i/>
        <sz val="10"/>
        <rFont val="Arial"/>
        <family val="2"/>
      </rPr>
      <t>Million $</t>
    </r>
    <r>
      <rPr>
        <sz val="10"/>
        <rFont val="Arial"/>
        <family val="2"/>
      </rPr>
      <t>)</t>
    </r>
    <r>
      <rPr>
        <b/>
        <vertAlign val="superscript"/>
        <sz val="10"/>
        <rFont val="Arial"/>
        <family val="2"/>
      </rPr>
      <t>1</t>
    </r>
  </si>
  <si>
    <t>Ag co-ops</t>
  </si>
  <si>
    <r>
      <t>Branches operated</t>
    </r>
    <r>
      <rPr>
        <vertAlign val="superscript"/>
        <sz val="10"/>
        <rFont val="Arial"/>
        <family val="2"/>
      </rPr>
      <t>2</t>
    </r>
  </si>
  <si>
    <t>All locations</t>
  </si>
  <si>
    <r>
      <t>2</t>
    </r>
    <r>
      <rPr>
        <sz val="10"/>
        <rFont val="Arial"/>
        <family val="2"/>
      </rPr>
      <t>Branch numbers do not include cooperatives' headquarters location, but all locations does include headquarters.</t>
    </r>
  </si>
  <si>
    <t>Table 19 - Losses, U.S. ag co-ops, 2018 and 2017</t>
  </si>
  <si>
    <t>2018 share</t>
  </si>
  <si>
    <t>Primary commodity</t>
  </si>
  <si>
    <t>Losses</t>
  </si>
  <si>
    <t>Cotton ginning (cotton seed)</t>
  </si>
  <si>
    <r>
      <t>Other marketing</t>
    </r>
    <r>
      <rPr>
        <vertAlign val="superscript"/>
        <sz val="10"/>
        <rFont val="Arial"/>
        <family val="2"/>
      </rPr>
      <t>3</t>
    </r>
  </si>
  <si>
    <r>
      <t>Total losses</t>
    </r>
    <r>
      <rPr>
        <vertAlign val="superscript"/>
        <sz val="10"/>
        <rFont val="Arial"/>
        <family val="2"/>
      </rPr>
      <t>4</t>
    </r>
  </si>
  <si>
    <r>
      <rPr>
        <vertAlign val="superscript"/>
        <sz val="8"/>
        <rFont val="Arial"/>
        <family val="2"/>
      </rPr>
      <t>3</t>
    </r>
    <r>
      <rPr>
        <sz val="8"/>
        <rFont val="Arial"/>
        <family val="2"/>
      </rPr>
      <t>Includes rice, bean and pea, tobacco, nut, wool &amp; mohair, local foods and other marketing cooperatives.</t>
    </r>
  </si>
  <si>
    <r>
      <rPr>
        <vertAlign val="superscript"/>
        <sz val="8"/>
        <rFont val="Arial"/>
        <family val="2"/>
      </rPr>
      <t>4</t>
    </r>
    <r>
      <rPr>
        <sz val="8"/>
        <rFont val="Arial"/>
        <family val="2"/>
      </rPr>
      <t>For 2018, net income for these cooperatives was negative $152.146 million.</t>
    </r>
  </si>
  <si>
    <t>Table 17 - Net sales of commodities and supplies, U.S. ag co-ops, by State, 2018</t>
  </si>
  <si>
    <t xml:space="preserve">   Total commodities</t>
  </si>
  <si>
    <t>Table 17 (cont.)- Net sales of commodities and supplies, U.S. ag co-ops, by State, 2018</t>
  </si>
  <si>
    <t>Table17 (cont.)- Net sales of commodities and supplies, U.S. ag co-ops, by State, 2018</t>
  </si>
  <si>
    <r>
      <t>Foreign</t>
    </r>
    <r>
      <rPr>
        <b/>
        <vertAlign val="superscript"/>
        <sz val="8"/>
        <rFont val="Calibri"/>
        <family val="2"/>
      </rPr>
      <t>1</t>
    </r>
  </si>
  <si>
    <r>
      <t>Service receipts &amp; other income</t>
    </r>
    <r>
      <rPr>
        <vertAlign val="superscript"/>
        <sz val="8"/>
        <rFont val="Calibri"/>
        <family val="2"/>
      </rPr>
      <t>2</t>
    </r>
  </si>
  <si>
    <t>NOTE: Some co-ops do business in several States, so the sum of the State number of co-ops doing business in the States will not be equal to</t>
  </si>
  <si>
    <t>the total number of U.S. ag co-ops (1,806).</t>
  </si>
  <si>
    <r>
      <t>1</t>
    </r>
    <r>
      <rPr>
        <b/>
        <sz val="8"/>
        <rFont val="Calibri"/>
        <family val="2"/>
      </rPr>
      <t>Sourced from outside the 50 States and DC.</t>
    </r>
  </si>
  <si>
    <r>
      <t>2</t>
    </r>
    <r>
      <rPr>
        <b/>
        <sz val="8"/>
        <rFont val="Calibri"/>
        <family val="2"/>
      </rPr>
      <t>Service receipts and other income includes service income, other operating income, patronage, non-operating income.</t>
    </r>
  </si>
  <si>
    <t>Table 20—Abbreviated income statement for Top 100 ag co-ops, 2018 and 2017</t>
  </si>
  <si>
    <t>Sales</t>
  </si>
  <si>
    <t xml:space="preserve">   Patronage from Other Coops</t>
  </si>
  <si>
    <t>Table 21—Abbreviated balance sheet for Top 100 ag co-ops, 2018 and 2017</t>
  </si>
  <si>
    <t xml:space="preserve">   Total, own assets</t>
  </si>
  <si>
    <t>Table 23 - Top 100 ag co-ops share compared to all U.S. ag co-ops, 2018 and 2017</t>
  </si>
  <si>
    <t>Share of total population</t>
  </si>
  <si>
    <t>Table 22 - Top 100 ag co-ops financial ratios compared to all co-ops, 2018 and 2017</t>
  </si>
  <si>
    <t>AGTERA Cooperative
Aberdeen, SD</t>
  </si>
  <si>
    <t>2018 Rank</t>
  </si>
  <si>
    <t>2017 Rank</t>
  </si>
  <si>
    <t>Name</t>
  </si>
  <si>
    <t>2018  Revenue</t>
  </si>
  <si>
    <t>2017 Revenue</t>
  </si>
  <si>
    <t>2018 Assets</t>
  </si>
  <si>
    <t>2017 Assets</t>
  </si>
  <si>
    <t>Table 24 - 2018 Top 100 ag co-ops ranked by total gross business revenue (billion $)</t>
  </si>
  <si>
    <t>Table 24 (cont.) - 2018 Top 100 ag co-ops ranked by total gross business revenue (billion $)</t>
  </si>
  <si>
    <t>Countrymark Cooperative Holding Corp.
Indianapolis, IN</t>
  </si>
  <si>
    <t>Mixed (Dairy, Poultry, Livestock, Vegetables)</t>
  </si>
  <si>
    <t>Agri-Mark Inc.
Andover, MA</t>
  </si>
  <si>
    <t>Mixed (Grain, Supply, Biofuel)</t>
  </si>
  <si>
    <t>Ceres Solutions Cooperative, Inc.
Crawfordsville, IN</t>
  </si>
  <si>
    <t>Cooperative Producers, Inc
Hastings, NE</t>
  </si>
  <si>
    <t>Central Farm Service
Truman, MN</t>
  </si>
  <si>
    <t>Dairy, Livestock</t>
  </si>
  <si>
    <t>Mixed (Vegetable Plants, Grain, Fish, Cotton, Supply)</t>
  </si>
  <si>
    <t>Effingham Equity
Effingham, IL</t>
  </si>
  <si>
    <t>Minn-Dak Farmers Cooperative
Wahpeton, ND</t>
  </si>
  <si>
    <t>Crystal Valley Cooperative
Lake Crystal, MN</t>
  </si>
  <si>
    <t>Farmward Cooperative
Morgan, MN</t>
  </si>
  <si>
    <t>Agriland FS Inc
Winterset, IA</t>
  </si>
  <si>
    <t>Northwest Grain Growers Inc.
Walla Walla, WA</t>
  </si>
  <si>
    <t>Frontier Cooperative Company
Brainard, NE</t>
  </si>
  <si>
    <t>TABLE 29.1--Grain marketing co-ops, common-size financial statements, by size, 2018</t>
  </si>
  <si>
    <r>
      <t xml:space="preserve">Balance sheet </t>
    </r>
    <r>
      <rPr>
        <i/>
        <sz val="9"/>
        <color theme="1"/>
        <rFont val="Arial"/>
        <family val="2"/>
      </rPr>
      <t>(percent of total assets)</t>
    </r>
  </si>
  <si>
    <r>
      <t xml:space="preserve">Income statement </t>
    </r>
    <r>
      <rPr>
        <i/>
        <sz val="9"/>
        <color theme="1"/>
        <rFont val="Arial"/>
        <family val="2"/>
      </rPr>
      <t>(percent of total sales)</t>
    </r>
  </si>
  <si>
    <t xml:space="preserve">   Patronage income</t>
  </si>
  <si>
    <r>
      <t>Total gross business volume</t>
    </r>
    <r>
      <rPr>
        <i/>
        <sz val="9"/>
        <color theme="1"/>
        <rFont val="Arial"/>
        <family val="2"/>
      </rPr>
      <t xml:space="preserve"> (million $)</t>
    </r>
  </si>
  <si>
    <r>
      <t xml:space="preserve">Current ratio </t>
    </r>
    <r>
      <rPr>
        <i/>
        <sz val="8"/>
        <color theme="1"/>
        <rFont val="Arial"/>
        <family val="2"/>
      </rPr>
      <t>(current assets/current liabilities)</t>
    </r>
  </si>
  <si>
    <r>
      <t xml:space="preserve">Long-term debt-to-equity </t>
    </r>
    <r>
      <rPr>
        <i/>
        <sz val="8"/>
        <color theme="1"/>
        <rFont val="Arial"/>
        <family val="2"/>
      </rPr>
      <t>(long-term liabilities/total equity)</t>
    </r>
  </si>
  <si>
    <r>
      <t xml:space="preserve">Retained earnings-to-equity </t>
    </r>
    <r>
      <rPr>
        <i/>
        <sz val="8"/>
        <color theme="1"/>
        <rFont val="Arial"/>
        <family val="2"/>
      </rPr>
      <t>(retained earnings/total equity)</t>
    </r>
  </si>
  <si>
    <r>
      <t>Return-on-assets</t>
    </r>
    <r>
      <rPr>
        <i/>
        <sz val="8"/>
        <color theme="1"/>
        <rFont val="Arial"/>
        <family val="2"/>
      </rPr>
      <t xml:space="preserve"> (net income before taxes + interest/total assets</t>
    </r>
  </si>
  <si>
    <r>
      <t xml:space="preserve">Return-on-member equity </t>
    </r>
    <r>
      <rPr>
        <i/>
        <sz val="8"/>
        <color theme="1"/>
        <rFont val="Arial"/>
        <family val="2"/>
      </rPr>
      <t>(net income after taxes/allocated equity)</t>
    </r>
  </si>
  <si>
    <t>TABLE 29.1 (cont.)--Grain marketing co-ops, common-size financial statements, by size, 2018</t>
  </si>
  <si>
    <t>TABLE 29.2--Mixed grain marketing co-ops, common-size financial statements, by size, 2018</t>
  </si>
  <si>
    <t>TABLE 29.2 (cont.)--Mixed grain marketing co-ops, common-size financial statements, by size, 2018</t>
  </si>
  <si>
    <t>Table continues below.</t>
  </si>
  <si>
    <t>TABLE 29.3--Dairy marketing co-ops, common-size financial statements, by size, 2018</t>
  </si>
  <si>
    <t>TABLE 29.3 (cont.)--Dairy marketing co-ops, common-size financial statements, by size, 2018</t>
  </si>
  <si>
    <t>TABLE 29.4--Cotton marketing co-ops, common-size financial statements, by size, 2018</t>
  </si>
  <si>
    <t>TABLE 29.5--Cotton ginning co-ops, common-size financial statements, by size, 2018</t>
  </si>
  <si>
    <t>TABLE 29.6--Fresh fruit &amp; vegetable co-ops, common-size financial statements, by size, 2018</t>
  </si>
  <si>
    <t>TABLE 29.6 (cont.)--Fresh fruit &amp; vegetable co-ops, common-size financial statements, by size, 2018</t>
  </si>
  <si>
    <t>TABLE 29.7--Fresh and processed fruit &amp; vegetable co-ops, common-size financial statements, by size, 2018</t>
  </si>
  <si>
    <t>&gt; $10 million</t>
  </si>
  <si>
    <t>TABLE 29.8--Processed fruit &amp; vegetable co-ops, common-size financial statements, by size, 2018</t>
  </si>
  <si>
    <t>TABLE 29.9--Livestock marketing co-ops, common-size financial statements, by size, 2018</t>
  </si>
  <si>
    <t>TABLE 29.10--Poultry marketing co-ops, common-size financial statements, by size, 2018</t>
  </si>
  <si>
    <t>TABLE 29.11--Fish and seafood marketing co-ops, common-size financial statements, by size, 2018</t>
  </si>
  <si>
    <t>TABLE 29.12-Rice marketing co-ops, common-size financial statements, by size, 2018</t>
  </si>
  <si>
    <t>TABLE 29.13--Sugar marketing co-ops, common-size financial statements, by size, 2018</t>
  </si>
  <si>
    <t>$1 - $100 million</t>
  </si>
  <si>
    <t>TABLE 29.14--Nut marketing co-ops, common-size financial statements, by size, 2018</t>
  </si>
  <si>
    <t>&lt; $20 million</t>
  </si>
  <si>
    <t>$20 million or more</t>
  </si>
  <si>
    <t>TABLE 29.15--Local food co-ops, common-size financial statements, by size, 2018</t>
  </si>
  <si>
    <t>TABLE 29.16--Miscellaneous marketing co-ops, common-size financial statements, 2018</t>
  </si>
  <si>
    <t>TYPE OF MISCELLANEOUS MARKETING CO-OP</t>
  </si>
  <si>
    <r>
      <t>Other</t>
    </r>
    <r>
      <rPr>
        <vertAlign val="superscript"/>
        <sz val="9"/>
        <color theme="1"/>
        <rFont val="Arial"/>
        <family val="2"/>
      </rPr>
      <t>1</t>
    </r>
  </si>
  <si>
    <r>
      <rPr>
        <vertAlign val="superscript"/>
        <sz val="9"/>
        <color theme="1"/>
        <rFont val="Arial"/>
        <family val="2"/>
      </rPr>
      <t>1</t>
    </r>
    <r>
      <rPr>
        <sz val="9"/>
        <color theme="1"/>
        <rFont val="Arial"/>
        <family val="2"/>
      </rPr>
      <t>Other: seed, flower, forestry, coffee.</t>
    </r>
  </si>
  <si>
    <t>TABLE 29.17--Farm supply co-ops, common-size financial statements, by size, 2018</t>
  </si>
  <si>
    <r>
      <t xml:space="preserve">Total gross business volume </t>
    </r>
    <r>
      <rPr>
        <i/>
        <sz val="9"/>
        <color theme="1"/>
        <rFont val="Arial"/>
        <family val="2"/>
      </rPr>
      <t>(million $)</t>
    </r>
  </si>
  <si>
    <r>
      <t xml:space="preserve">Current ratio </t>
    </r>
    <r>
      <rPr>
        <i/>
        <sz val="9"/>
        <color theme="1"/>
        <rFont val="Arial"/>
        <family val="2"/>
      </rPr>
      <t>(current assets/current liabilities)</t>
    </r>
  </si>
  <si>
    <r>
      <t xml:space="preserve">Long-term debt-to-equity </t>
    </r>
    <r>
      <rPr>
        <i/>
        <sz val="9"/>
        <color theme="1"/>
        <rFont val="Arial"/>
        <family val="2"/>
      </rPr>
      <t>(long-term liabilities/total equity)</t>
    </r>
  </si>
  <si>
    <r>
      <t xml:space="preserve">Retained earnings-to-equity </t>
    </r>
    <r>
      <rPr>
        <i/>
        <sz val="9"/>
        <color theme="1"/>
        <rFont val="Arial"/>
        <family val="2"/>
      </rPr>
      <t>(retained earnings/total equity)</t>
    </r>
  </si>
  <si>
    <r>
      <t>Return-on-assets</t>
    </r>
    <r>
      <rPr>
        <i/>
        <sz val="9"/>
        <color theme="1"/>
        <rFont val="Arial"/>
        <family val="2"/>
      </rPr>
      <t xml:space="preserve"> (net income before taxes + interest/total assets</t>
    </r>
  </si>
  <si>
    <r>
      <t xml:space="preserve">Return-on-member equity </t>
    </r>
    <r>
      <rPr>
        <i/>
        <sz val="9"/>
        <color theme="1"/>
        <rFont val="Arial"/>
        <family val="2"/>
      </rPr>
      <t>(net income after taxes/allocated equity)</t>
    </r>
  </si>
  <si>
    <t>TABLE 29.17 (cont.)--Farm supply co-ops, common-size financial statements, by size, 2018</t>
  </si>
  <si>
    <t>TABLE 29.18--Mixed farm supply co-ops, common-size financial statements, by size, 2018</t>
  </si>
  <si>
    <t>TABLE 29.18 (cont.)--Mixed farm supply co-ops, common-size financial statements, by size, 2018</t>
  </si>
  <si>
    <r>
      <t xml:space="preserve">Income statement </t>
    </r>
    <r>
      <rPr>
        <i/>
        <sz val="9"/>
        <color theme="1"/>
        <rFont val="Arial"/>
        <family val="2"/>
      </rPr>
      <t>(percent ot total sales and service receipts)</t>
    </r>
  </si>
  <si>
    <t>Crop Service</t>
  </si>
  <si>
    <t>TABLE 29.20 (cont.)--Miscellaneous service co-ops, common-size financial statements, 2018</t>
  </si>
  <si>
    <t>TABLE 29.20--Miscellaneous service co-ops, common-size financial statements, 2018</t>
  </si>
  <si>
    <t>TABLE 29.19--Artificial insemination co-ops, common-size financial statements, by size, 2018</t>
  </si>
  <si>
    <t>--</t>
  </si>
  <si>
    <r>
      <t>1</t>
    </r>
    <r>
      <rPr>
        <b/>
        <sz val="9"/>
        <color theme="1"/>
        <rFont val="Arial"/>
        <family val="2"/>
      </rPr>
      <t>Other service includes farm supply, grain, forestry, and various producer associations.</t>
    </r>
  </si>
  <si>
    <t>CHARTS ===========================================================================================================================================================&gt;&gt;&gt;&gt;&gt;&gt;&gt;&gt;&gt;</t>
  </si>
  <si>
    <t>Table 30—Number, memberships, and business volume, U.S. ag co-ops, by operating type, 2009-2018</t>
  </si>
  <si>
    <r>
      <t xml:space="preserve">Related service </t>
    </r>
    <r>
      <rPr>
        <b/>
        <vertAlign val="superscript"/>
        <sz val="9"/>
        <rFont val="Arial"/>
        <family val="2"/>
      </rPr>
      <t>3</t>
    </r>
  </si>
  <si>
    <r>
      <t>Net</t>
    </r>
    <r>
      <rPr>
        <vertAlign val="superscript"/>
        <sz val="10"/>
        <rFont val="Arial"/>
        <family val="2"/>
      </rPr>
      <t xml:space="preserve"> </t>
    </r>
  </si>
  <si>
    <t>Full time employees</t>
  </si>
  <si>
    <t>Part time or seasonal employees</t>
  </si>
  <si>
    <t>Table 32 - Data used in trend analysis, U.S. ag co-ops, 2009 to 2018</t>
  </si>
  <si>
    <t>Net income after taxes</t>
  </si>
  <si>
    <r>
      <t xml:space="preserve">Number of memberships </t>
    </r>
    <r>
      <rPr>
        <i/>
        <sz val="11"/>
        <color theme="1"/>
        <rFont val="Calibri"/>
        <family val="2"/>
        <scheme val="minor"/>
      </rPr>
      <t>(millions)</t>
    </r>
  </si>
  <si>
    <r>
      <t>Number of employees</t>
    </r>
    <r>
      <rPr>
        <i/>
        <sz val="11"/>
        <color theme="1"/>
        <rFont val="Calibri"/>
        <family val="2"/>
        <scheme val="minor"/>
      </rPr>
      <t xml:space="preserve"> (thousands)</t>
    </r>
  </si>
  <si>
    <r>
      <t xml:space="preserve">Business volume </t>
    </r>
    <r>
      <rPr>
        <i/>
        <sz val="11"/>
        <color theme="1"/>
        <rFont val="Calibri"/>
        <family val="2"/>
        <scheme val="minor"/>
      </rPr>
      <t>(billion $)</t>
    </r>
  </si>
  <si>
    <r>
      <t xml:space="preserve">Net sales of selected commodities </t>
    </r>
    <r>
      <rPr>
        <i/>
        <sz val="11"/>
        <color theme="1"/>
        <rFont val="Calibri"/>
        <family val="2"/>
        <scheme val="minor"/>
      </rPr>
      <t>(billion $)</t>
    </r>
  </si>
  <si>
    <r>
      <t xml:space="preserve">Net sales of selected supplies </t>
    </r>
    <r>
      <rPr>
        <i/>
        <sz val="11"/>
        <color theme="1"/>
        <rFont val="Calibri"/>
        <family val="2"/>
        <scheme val="minor"/>
      </rPr>
      <t>(billion $)</t>
    </r>
  </si>
  <si>
    <r>
      <t xml:space="preserve">Margins and income </t>
    </r>
    <r>
      <rPr>
        <i/>
        <sz val="11"/>
        <color theme="1"/>
        <rFont val="Calibri"/>
        <family val="2"/>
        <scheme val="minor"/>
      </rPr>
      <t>(billion $)</t>
    </r>
  </si>
  <si>
    <r>
      <t>Balance sheet items</t>
    </r>
    <r>
      <rPr>
        <i/>
        <sz val="11"/>
        <color theme="1"/>
        <rFont val="Calibri"/>
        <family val="2"/>
        <scheme val="minor"/>
      </rPr>
      <t xml:space="preserve"> (billion $)</t>
    </r>
  </si>
  <si>
    <r>
      <t>Top 100 cooperatives</t>
    </r>
    <r>
      <rPr>
        <i/>
        <sz val="11"/>
        <color theme="1"/>
        <rFont val="Calibri"/>
        <family val="2"/>
        <scheme val="minor"/>
      </rPr>
      <t xml:space="preserve"> (billion $)</t>
    </r>
  </si>
  <si>
    <t>Table 33 - Percent changes of data used in trend analysis, U.S. ag co-ops, 2009-2018</t>
  </si>
  <si>
    <t>2017-18</t>
  </si>
  <si>
    <t>Top 100 cooperatives</t>
  </si>
  <si>
    <t>CHARTS ============================================================================================================================================================&gt;&gt;&gt;&gt;&gt;&gt;&gt;&gt;&gt;</t>
  </si>
  <si>
    <t>SECTION III: Business Volume and Losses. This section (Tables 17-19) presents 2018 co-op sales volume of commodities and inputs by State (actual, not by co-op headquarters), net business volume, and ag co-ops that had losses, with comparisons to 2017.</t>
  </si>
  <si>
    <t>SECTION IV: Top 100 Agricultural Cooperatives. This section (Tables 20-24) presents 2018 income statement, balance sheet, Top 100 ag co-ops, and the list of the Top 100 cooperatives, ranked by total gross business volume.</t>
  </si>
  <si>
    <t>SECTION V: Benchmark Statistics for Cooperative Comparisons. This section (Tables 25-29) presents benchmark statistics (common-size) for operating statements, balance sheets, and other data by operating type and primary product handled. These tables provide benchmarks that allow cooperaties to compare their financial position and performance with similar type and size cooperatives. Data from 2018.</t>
  </si>
  <si>
    <t>Section II: Number of Co-ops, Memberships, and Employees. This section (Tables 12-16) provides tables showing the number of co-ops by operating type, primary product marketed, State, and size, 2017.</t>
  </si>
  <si>
    <t>SECTION I: Overall Financial Statistics 2018. This section (Tables 1-11) provides an overall summary, followed by income statements, balance sheets, and financial ratios of U.S. agricultural cooperatives for  2018. Some of the analysis is broken out by type (operating type and by primary product marketing) and size.</t>
  </si>
  <si>
    <t xml:space="preserve">Section II: Number of Co-ops, Memberships, and Employees. This section (Tables 12-16) provides tables showing the number of co-ops by operating type, primary product marketed, State, and size, 2018. </t>
  </si>
  <si>
    <t>SECTION VI: Statistical Trends. This section presents four tables (Tables 30-33) depicting statistical trends for U.S. agricultural cooperatives. Trend charts are to right of tables in column P and extend to line 2957.</t>
  </si>
  <si>
    <t>SECTION III: Business Volume and Losses, Tables 17 through 19 (begin on line 571).</t>
  </si>
  <si>
    <t>SECTION IV: Top 100 Agricultural Cooperatives, Tables 20 through 24 (begin on line 917).</t>
  </si>
  <si>
    <t>SECTION V: Benchmark Statistics for Agricultural Cooperatives, Tables 24 through 29 (begin on line 1028).</t>
  </si>
  <si>
    <t>SECTION VI: Statistical Trends, Tables 30 through 33 (begin on line 2768).</t>
  </si>
  <si>
    <t xml:space="preserve">Given the various fiscal-year ends cooperatives have, 2018 is the most recent year of USDA's aggregated agricultural cooperative statistics. </t>
  </si>
  <si>
    <t>THESE TABLES ARE FROM USDA SERVICE REPORT 82, AGRICULTURAL COOPERATIVE STATISTICS, 2018 (forthcoming).</t>
  </si>
  <si>
    <t>There is a yellow row after each table. Tables begin at row 18, end at row 2914, and do not extend beyond column L.</t>
  </si>
  <si>
    <t>SECTION II: Number of Co-ops, Memberships, and Employees, Tables 12 through 16 (begin on line 421).</t>
  </si>
  <si>
    <t>SECTION II: Number of Co-ops, Memberships, and Employees. Tables 12 through 16 (begin on line 396).</t>
  </si>
  <si>
    <t xml:space="preserve">  SECTION II: Number of Co-ops, Memberships, and Employees, Tables 12 through 16 (begin on line 360).</t>
  </si>
  <si>
    <r>
      <t>Operating type</t>
    </r>
    <r>
      <rPr>
        <b/>
        <vertAlign val="superscript"/>
        <sz val="10"/>
        <color theme="1"/>
        <rFont val="Arial"/>
        <family val="2"/>
      </rPr>
      <t>1</t>
    </r>
  </si>
  <si>
    <r>
      <t>Primary commodity marketed</t>
    </r>
    <r>
      <rPr>
        <b/>
        <vertAlign val="superscript"/>
        <sz val="10"/>
        <color theme="1"/>
        <rFont val="Arial"/>
        <family val="2"/>
      </rPr>
      <t>1</t>
    </r>
  </si>
  <si>
    <r>
      <t>Primary commodity marketed</t>
    </r>
    <r>
      <rPr>
        <b/>
        <vertAlign val="superscript"/>
        <sz val="11"/>
        <color theme="1"/>
        <rFont val="Calibri"/>
        <family val="2"/>
        <scheme val="minor"/>
      </rPr>
      <t>1</t>
    </r>
  </si>
  <si>
    <t>Fruit and vegetables</t>
  </si>
  <si>
    <t xml:space="preserve">Total commodity and supply sales </t>
  </si>
  <si>
    <t>Total commodity and supply net sales</t>
  </si>
  <si>
    <t>Total commodities</t>
  </si>
  <si>
    <t>Graisn &amp; oilseeds</t>
  </si>
  <si>
    <t>Table 31 - Number of full-time employees, U.S. ag co-ops, by primary commodity, supply and service, 2009 - 2018</t>
  </si>
  <si>
    <t>Cooperatives opting out: numbers 28, 30, 37, 44, 45, 53, 54, 55, 58, 64, 66, 67, 88, and 89.</t>
  </si>
  <si>
    <t>There are 33 tables and 12 charts below beginning on line 17. These are consistent with the  tables in SR 82 Agricultural Cooperative Statistics, 2018.</t>
  </si>
  <si>
    <t>USDA FARMER, RANCHER, AND FISHERY COOPERATIVE STATISTICS, 1913 - 2018</t>
  </si>
  <si>
    <r>
      <t>Operating type</t>
    </r>
    <r>
      <rPr>
        <vertAlign val="superscript"/>
        <sz val="11"/>
        <color theme="1"/>
        <rFont val="Arial"/>
        <family val="2"/>
      </rPr>
      <t>1</t>
    </r>
  </si>
  <si>
    <r>
      <rPr>
        <vertAlign val="superscript"/>
        <sz val="10"/>
        <color theme="1"/>
        <rFont val="Arial"/>
        <family val="2"/>
      </rPr>
      <t>1</t>
    </r>
    <r>
      <rPr>
        <sz val="10"/>
        <color theme="1"/>
        <rFont val="Arial"/>
        <family val="2"/>
      </rPr>
      <t>See definitions table  (page x) for definitions of operating type.</t>
    </r>
  </si>
  <si>
    <t>Top 100 Cooperative Listing</t>
  </si>
  <si>
    <t>96.3 billion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</si>
</sst>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6" formatCode="&quot;$&quot;#,##0_);[Red]\(&quot;$&quot;#,##0\)"/>
    <numFmt numFmtId="43" formatCode="_(* #,##0.00_);_(* \(#,##0.00\);_(* &quot;-&quot;??_);_(@_)"/>
    <numFmt numFmtId="164" formatCode="#,##0.0"/>
    <numFmt numFmtId="165" formatCode="0.0"/>
    <numFmt numFmtId="166" formatCode="#,##0.000"/>
    <numFmt numFmtId="167" formatCode="#,##0,"/>
    <numFmt numFmtId="168" formatCode="0.000"/>
    <numFmt numFmtId="169" formatCode="0.00_);\(0.00\)"/>
    <numFmt numFmtId="170" formatCode="#,##0.0_);\(#,##0.0\)"/>
    <numFmt numFmtId="171" formatCode="#,##0.000_);\(#,##0.000\)"/>
    <numFmt numFmtId="172" formatCode="#,##0.000,,,"/>
    <numFmt numFmtId="173" formatCode="0_);\(0\)"/>
    <numFmt numFmtId="174" formatCode="#,##0.00000"/>
    <numFmt numFmtId="175" formatCode="_(* #,##0_);_(* \(#,##0\);_(* &quot;-&quot;??_);_(@_)"/>
    <numFmt numFmtId="176" formatCode="_(* #,##0.000_);_(* \(#,##0.000\);_(* &quot;-&quot;??_);_(@_)"/>
    <numFmt numFmtId="177" formatCode="#,##0.000000_);\(#,##0.000000\)"/>
    <numFmt numFmtId="178" formatCode="_(* #,##0.000_);_(* \(#,##0.000\);_(* &quot;-&quot;???_);_(@_)"/>
    <numFmt numFmtId="179" formatCode="_(* #,##0.0_);_(* \(#,##0.0\);_(* &quot;-&quot;??_);_(@_)"/>
    <numFmt numFmtId="180" formatCode="#,##0;#,##0"/>
    <numFmt numFmtId="181" formatCode="###0;###0"/>
    <numFmt numFmtId="182" formatCode="###0.000;###0.000"/>
    <numFmt numFmtId="183" formatCode="0.0%"/>
    <numFmt numFmtId="184" formatCode="\ #,##0.0%;\(#,##0.0%\)"/>
    <numFmt numFmtId="185" formatCode="0.000_);\(0.000\)"/>
  </numFmts>
  <fonts count="126" x14ac:knownFonts="1">
    <font>
      <sz val="11"/>
      <color theme="1"/>
      <name val="Calibri"/>
      <family val="2"/>
      <scheme val="minor"/>
    </font>
    <font>
      <b/>
      <sz val="11"/>
      <color theme="0"/>
      <name val="Calibri"/>
      <family val="2"/>
      <scheme val="minor"/>
    </font>
    <font>
      <u/>
      <sz val="10"/>
      <color indexed="12"/>
      <name val="Arial"/>
      <family val="2"/>
    </font>
    <font>
      <sz val="12"/>
      <color theme="1"/>
      <name val="Calibri"/>
      <family val="2"/>
      <scheme val="minor"/>
    </font>
    <font>
      <sz val="8"/>
      <color theme="1"/>
      <name val="Calibri"/>
      <family val="2"/>
      <scheme val="minor"/>
    </font>
    <font>
      <b/>
      <sz val="22"/>
      <color theme="1"/>
      <name val="Calibri"/>
      <family val="2"/>
      <scheme val="minor"/>
    </font>
    <font>
      <vertAlign val="superscript"/>
      <sz val="12"/>
      <color theme="1"/>
      <name val="Calibri"/>
      <family val="2"/>
      <scheme val="minor"/>
    </font>
    <font>
      <i/>
      <sz val="8"/>
      <color theme="1"/>
      <name val="Calibri"/>
      <family val="2"/>
      <scheme val="minor"/>
    </font>
    <font>
      <sz val="11"/>
      <color theme="1"/>
      <name val="Calibri"/>
      <family val="2"/>
      <scheme val="minor"/>
    </font>
    <font>
      <b/>
      <sz val="12"/>
      <color theme="1"/>
      <name val="Calibri"/>
      <family val="2"/>
      <scheme val="minor"/>
    </font>
    <font>
      <u/>
      <sz val="12"/>
      <color theme="1"/>
      <name val="Calibri"/>
      <family val="2"/>
      <scheme val="minor"/>
    </font>
    <font>
      <b/>
      <u/>
      <sz val="12"/>
      <color theme="1"/>
      <name val="Calibri"/>
      <family val="2"/>
      <scheme val="minor"/>
    </font>
    <font>
      <sz val="10"/>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b/>
      <sz val="12"/>
      <name val="Calibri"/>
      <family val="2"/>
      <scheme val="minor"/>
    </font>
    <font>
      <sz val="12"/>
      <name val="Calibri"/>
      <family val="2"/>
      <scheme val="minor"/>
    </font>
    <font>
      <i/>
      <sz val="12"/>
      <name val="Calibri"/>
      <family val="2"/>
      <scheme val="minor"/>
    </font>
    <font>
      <i/>
      <sz val="10"/>
      <name val="Calibri"/>
      <family val="2"/>
      <scheme val="minor"/>
    </font>
    <font>
      <vertAlign val="superscript"/>
      <sz val="12"/>
      <name val="Calibri"/>
      <family val="2"/>
      <scheme val="minor"/>
    </font>
    <font>
      <sz val="10"/>
      <name val="Calibri"/>
      <family val="2"/>
      <scheme val="minor"/>
    </font>
    <font>
      <b/>
      <vertAlign val="superscript"/>
      <sz val="12"/>
      <name val="Calibri"/>
      <family val="2"/>
      <scheme val="minor"/>
    </font>
    <font>
      <u/>
      <sz val="12"/>
      <name val="Calibri"/>
      <family val="2"/>
      <scheme val="minor"/>
    </font>
    <font>
      <b/>
      <sz val="11"/>
      <color theme="1"/>
      <name val="Calibri"/>
      <family val="2"/>
      <scheme val="minor"/>
    </font>
    <font>
      <sz val="10"/>
      <color theme="1"/>
      <name val="Times New Roman"/>
      <family val="1"/>
    </font>
    <font>
      <b/>
      <sz val="10"/>
      <color theme="1"/>
      <name val="Arial"/>
      <family val="2"/>
    </font>
    <font>
      <sz val="10"/>
      <color theme="1"/>
      <name val="Arial"/>
      <family val="2"/>
    </font>
    <font>
      <i/>
      <sz val="10"/>
      <color theme="1"/>
      <name val="Arial"/>
      <family val="2"/>
    </font>
    <font>
      <vertAlign val="superscript"/>
      <sz val="10"/>
      <color theme="1"/>
      <name val="Arial"/>
      <family val="2"/>
    </font>
    <font>
      <b/>
      <vertAlign val="superscript"/>
      <sz val="10"/>
      <color theme="1"/>
      <name val="Arial"/>
      <family val="2"/>
    </font>
    <font>
      <u/>
      <sz val="10"/>
      <color theme="1"/>
      <name val="Arial"/>
      <family val="2"/>
    </font>
    <font>
      <sz val="12"/>
      <color theme="1"/>
      <name val="Shruti"/>
      <family val="2"/>
    </font>
    <font>
      <b/>
      <sz val="10"/>
      <color rgb="FF000000"/>
      <name val="Arial"/>
      <family val="2"/>
    </font>
    <font>
      <i/>
      <sz val="8"/>
      <color theme="1"/>
      <name val="Arial"/>
      <family val="2"/>
    </font>
    <font>
      <vertAlign val="superscript"/>
      <sz val="9"/>
      <color theme="1"/>
      <name val="Arial"/>
      <family val="2"/>
    </font>
    <font>
      <sz val="9"/>
      <color theme="1"/>
      <name val="Arial"/>
      <family val="2"/>
    </font>
    <font>
      <b/>
      <sz val="12"/>
      <color theme="1"/>
      <name val="Times New Roman"/>
      <family val="1"/>
    </font>
    <font>
      <sz val="12"/>
      <color theme="1"/>
      <name val="Times New Roman"/>
      <family val="1"/>
    </font>
    <font>
      <sz val="10"/>
      <color rgb="FF000000"/>
      <name val="Arial"/>
      <family val="2"/>
    </font>
    <font>
      <i/>
      <sz val="10"/>
      <color rgb="FF000000"/>
      <name val="Arial"/>
      <family val="2"/>
    </font>
    <font>
      <i/>
      <sz val="11"/>
      <color theme="1"/>
      <name val="Calibri"/>
      <family val="2"/>
      <scheme val="minor"/>
    </font>
    <font>
      <sz val="9"/>
      <color theme="1"/>
      <name val="Calibri"/>
      <family val="2"/>
      <scheme val="minor"/>
    </font>
    <font>
      <sz val="9"/>
      <color indexed="81"/>
      <name val="Tahoma"/>
      <family val="2"/>
    </font>
    <font>
      <b/>
      <sz val="9"/>
      <color indexed="81"/>
      <name val="Tahoma"/>
      <family val="2"/>
    </font>
    <font>
      <b/>
      <sz val="8"/>
      <color theme="1"/>
      <name val="Arial"/>
      <family val="2"/>
    </font>
    <font>
      <sz val="8"/>
      <color theme="1"/>
      <name val="Arial"/>
      <family val="2"/>
    </font>
    <font>
      <u/>
      <sz val="8"/>
      <color theme="1"/>
      <name val="Arial"/>
      <family val="2"/>
    </font>
    <font>
      <b/>
      <sz val="8"/>
      <color rgb="FF000000"/>
      <name val="Arial"/>
      <family val="2"/>
    </font>
    <font>
      <i/>
      <sz val="8"/>
      <color rgb="FF000000"/>
      <name val="Arial"/>
      <family val="2"/>
    </font>
    <font>
      <sz val="8"/>
      <color rgb="FF000000"/>
      <name val="Arial"/>
      <family val="2"/>
    </font>
    <font>
      <u/>
      <sz val="8"/>
      <color rgb="FF000000"/>
      <name val="Arial"/>
      <family val="2"/>
    </font>
    <font>
      <b/>
      <sz val="9.9"/>
      <color theme="1"/>
      <name val="Arial"/>
      <family val="2"/>
    </font>
    <font>
      <sz val="9.9"/>
      <color rgb="FF000000"/>
      <name val="Arial"/>
      <family val="2"/>
    </font>
    <font>
      <b/>
      <sz val="9.9"/>
      <color rgb="FF000000"/>
      <name val="Arial"/>
      <family val="2"/>
    </font>
    <font>
      <sz val="8.8000000000000007"/>
      <color rgb="FF000000"/>
      <name val="Arial"/>
      <family val="2"/>
    </font>
    <font>
      <i/>
      <sz val="9.9"/>
      <color rgb="FF000000"/>
      <name val="Arial"/>
      <family val="2"/>
    </font>
    <font>
      <b/>
      <i/>
      <sz val="9.9"/>
      <color rgb="FF000000"/>
      <name val="Arial"/>
      <family val="2"/>
    </font>
    <font>
      <sz val="8.8000000000000007"/>
      <color theme="1"/>
      <name val="Arial"/>
      <family val="2"/>
    </font>
    <font>
      <b/>
      <sz val="8.8000000000000007"/>
      <color theme="1"/>
      <name val="Arial"/>
      <family val="2"/>
    </font>
    <font>
      <b/>
      <u/>
      <sz val="8"/>
      <color theme="1"/>
      <name val="Arial"/>
      <family val="2"/>
    </font>
    <font>
      <i/>
      <sz val="8"/>
      <color theme="1"/>
      <name val="Times New Roman"/>
      <family val="1"/>
    </font>
    <font>
      <b/>
      <i/>
      <sz val="8.8000000000000007"/>
      <color theme="1"/>
      <name val="Arial"/>
      <family val="2"/>
    </font>
    <font>
      <sz val="8"/>
      <color theme="1"/>
      <name val="Times New Roman"/>
      <family val="1"/>
    </font>
    <font>
      <b/>
      <sz val="9"/>
      <color theme="1"/>
      <name val="Arial"/>
      <family val="2"/>
    </font>
    <font>
      <b/>
      <sz val="9"/>
      <color rgb="FF000000"/>
      <name val="Arial"/>
      <family val="2"/>
    </font>
    <font>
      <sz val="12.1"/>
      <color rgb="FF000000"/>
      <name val="Calibri"/>
      <family val="2"/>
    </font>
    <font>
      <vertAlign val="superscript"/>
      <sz val="8"/>
      <color theme="1"/>
      <name val="Arial"/>
      <family val="2"/>
    </font>
    <font>
      <u/>
      <sz val="9.9"/>
      <color rgb="FF000000"/>
      <name val="Arial"/>
      <family val="2"/>
    </font>
    <font>
      <sz val="9"/>
      <color rgb="FF000000"/>
      <name val="Arial"/>
      <family val="2"/>
    </font>
    <font>
      <u/>
      <sz val="10"/>
      <color rgb="FF000000"/>
      <name val="Arial"/>
      <family val="2"/>
    </font>
    <font>
      <b/>
      <sz val="12"/>
      <color rgb="FF002060"/>
      <name val="Calibri"/>
      <family val="2"/>
      <scheme val="minor"/>
    </font>
    <font>
      <b/>
      <vertAlign val="superscript"/>
      <sz val="8"/>
      <color theme="1"/>
      <name val="Arial"/>
      <family val="2"/>
    </font>
    <font>
      <vertAlign val="superscript"/>
      <sz val="8.8000000000000007"/>
      <color theme="1"/>
      <name val="Arial"/>
      <family val="2"/>
    </font>
    <font>
      <b/>
      <sz val="10"/>
      <name val="Arial"/>
      <family val="2"/>
    </font>
    <font>
      <i/>
      <sz val="10"/>
      <name val="Arial"/>
      <family val="2"/>
    </font>
    <font>
      <sz val="10"/>
      <name val="Arial"/>
      <family val="2"/>
    </font>
    <font>
      <i/>
      <sz val="9"/>
      <color theme="1"/>
      <name val="Arial"/>
      <family val="2"/>
    </font>
    <font>
      <sz val="11"/>
      <name val="Calibri"/>
      <family val="2"/>
      <scheme val="minor"/>
    </font>
    <font>
      <sz val="11"/>
      <color rgb="FF002060"/>
      <name val="Calibri"/>
      <family val="2"/>
      <scheme val="minor"/>
    </font>
    <font>
      <b/>
      <sz val="11"/>
      <name val="Calibri"/>
      <family val="2"/>
      <scheme val="minor"/>
    </font>
    <font>
      <b/>
      <i/>
      <sz val="11"/>
      <color theme="1"/>
      <name val="Calibri"/>
      <family val="2"/>
      <scheme val="minor"/>
    </font>
    <font>
      <b/>
      <vertAlign val="superscript"/>
      <sz val="11"/>
      <color theme="1"/>
      <name val="Calibri"/>
      <family val="2"/>
      <scheme val="minor"/>
    </font>
    <font>
      <vertAlign val="superscript"/>
      <sz val="11"/>
      <color theme="1"/>
      <name val="Calibri"/>
      <family val="2"/>
      <scheme val="minor"/>
    </font>
    <font>
      <i/>
      <sz val="9"/>
      <color theme="1"/>
      <name val="Calibri"/>
      <family val="2"/>
      <scheme val="minor"/>
    </font>
    <font>
      <i/>
      <vertAlign val="superscript"/>
      <sz val="9"/>
      <color theme="1"/>
      <name val="Calibri"/>
      <family val="2"/>
      <scheme val="minor"/>
    </font>
    <font>
      <vertAlign val="superscript"/>
      <sz val="9"/>
      <color theme="1"/>
      <name val="Calibri"/>
      <family val="2"/>
      <scheme val="minor"/>
    </font>
    <font>
      <b/>
      <sz val="11"/>
      <color rgb="FF0070C0"/>
      <name val="Calibri"/>
      <family val="2"/>
      <scheme val="minor"/>
    </font>
    <font>
      <u/>
      <sz val="11"/>
      <color theme="1"/>
      <name val="Calibri"/>
      <family val="2"/>
      <scheme val="minor"/>
    </font>
    <font>
      <sz val="11"/>
      <color rgb="FF0070C0"/>
      <name val="Calibri"/>
      <family val="2"/>
      <scheme val="minor"/>
    </font>
    <font>
      <b/>
      <sz val="9"/>
      <color rgb="FF0070C0"/>
      <name val="Arial"/>
      <family val="2"/>
    </font>
    <font>
      <b/>
      <u/>
      <sz val="10"/>
      <color indexed="12"/>
      <name val="Arial"/>
      <family val="2"/>
    </font>
    <font>
      <b/>
      <i/>
      <sz val="10"/>
      <color theme="1"/>
      <name val="Arial"/>
      <family val="2"/>
    </font>
    <font>
      <b/>
      <i/>
      <sz val="9"/>
      <color theme="1"/>
      <name val="Arial"/>
      <family val="2"/>
    </font>
    <font>
      <sz val="8"/>
      <name val="Arial"/>
      <family val="2"/>
    </font>
    <font>
      <b/>
      <vertAlign val="superscript"/>
      <sz val="10"/>
      <name val="Arial"/>
      <family val="2"/>
    </font>
    <font>
      <vertAlign val="superscript"/>
      <sz val="10"/>
      <name val="Arial"/>
      <family val="2"/>
    </font>
    <font>
      <vertAlign val="superscript"/>
      <sz val="8"/>
      <name val="Arial"/>
      <family val="2"/>
    </font>
    <font>
      <vertAlign val="superscript"/>
      <sz val="9"/>
      <name val="Arial"/>
      <family val="2"/>
    </font>
    <font>
      <sz val="9"/>
      <name val="Arial"/>
      <family val="2"/>
    </font>
    <font>
      <u/>
      <sz val="9"/>
      <name val="Arial"/>
      <family val="2"/>
    </font>
    <font>
      <i/>
      <sz val="8"/>
      <name val="Arial"/>
      <family val="2"/>
    </font>
    <font>
      <b/>
      <sz val="11"/>
      <color theme="1"/>
      <name val="Arial"/>
      <family val="2"/>
    </font>
    <font>
      <b/>
      <sz val="8"/>
      <name val="Calibri"/>
      <family val="2"/>
    </font>
    <font>
      <sz val="8"/>
      <name val="Calibri"/>
      <family val="2"/>
    </font>
    <font>
      <i/>
      <sz val="8"/>
      <name val="Calibri"/>
      <family val="2"/>
    </font>
    <font>
      <b/>
      <i/>
      <sz val="8"/>
      <name val="Calibri"/>
      <family val="2"/>
    </font>
    <font>
      <u/>
      <sz val="10"/>
      <name val="Arial"/>
      <family val="2"/>
    </font>
    <font>
      <sz val="12"/>
      <color rgb="FF000000"/>
      <name val="Times New Roman"/>
      <family val="1"/>
    </font>
    <font>
      <b/>
      <sz val="11"/>
      <name val="Arial"/>
      <family val="2"/>
    </font>
    <font>
      <b/>
      <sz val="10"/>
      <color rgb="FF000000"/>
      <name val="Times New Roman"/>
      <family val="1"/>
    </font>
    <font>
      <b/>
      <sz val="9"/>
      <name val="Arial"/>
      <family val="2"/>
    </font>
    <font>
      <sz val="10"/>
      <color rgb="FF000000"/>
      <name val="Times New Roman"/>
      <family val="1"/>
    </font>
    <font>
      <i/>
      <sz val="9"/>
      <name val="Arial"/>
      <family val="2"/>
    </font>
    <font>
      <b/>
      <sz val="11"/>
      <color rgb="FF002060"/>
      <name val="Calibri"/>
      <family val="2"/>
      <scheme val="minor"/>
    </font>
    <font>
      <b/>
      <sz val="16"/>
      <color theme="1"/>
      <name val="Calibri"/>
      <family val="2"/>
      <scheme val="minor"/>
    </font>
    <font>
      <u/>
      <sz val="12"/>
      <color indexed="12"/>
      <name val="Calibri"/>
      <family val="2"/>
      <scheme val="minor"/>
    </font>
    <font>
      <b/>
      <sz val="12"/>
      <color theme="0"/>
      <name val="Calibri"/>
      <family val="2"/>
      <scheme val="minor"/>
    </font>
    <font>
      <b/>
      <sz val="18"/>
      <color rgb="FF0070C0"/>
      <name val="Calibri"/>
      <family val="2"/>
      <scheme val="minor"/>
    </font>
    <font>
      <vertAlign val="superscript"/>
      <sz val="9"/>
      <color rgb="FF000000"/>
      <name val="Calibri"/>
      <family val="2"/>
      <scheme val="minor"/>
    </font>
    <font>
      <sz val="9"/>
      <color rgb="FF000000"/>
      <name val="Calibri"/>
      <family val="2"/>
      <scheme val="minor"/>
    </font>
    <font>
      <b/>
      <vertAlign val="superscript"/>
      <sz val="9"/>
      <color theme="1"/>
      <name val="Arial"/>
      <family val="2"/>
    </font>
    <font>
      <b/>
      <vertAlign val="superscript"/>
      <sz val="8"/>
      <name val="Calibri"/>
      <family val="2"/>
    </font>
    <font>
      <vertAlign val="superscript"/>
      <sz val="8"/>
      <name val="Calibri"/>
      <family val="2"/>
    </font>
    <font>
      <b/>
      <vertAlign val="superscript"/>
      <sz val="9"/>
      <name val="Arial"/>
      <family val="2"/>
    </font>
    <font>
      <vertAlign val="superscript"/>
      <sz val="11"/>
      <color theme="1"/>
      <name val="Arial"/>
      <family val="2"/>
    </font>
  </fonts>
  <fills count="17">
    <fill>
      <patternFill patternType="none"/>
    </fill>
    <fill>
      <patternFill patternType="gray125"/>
    </fill>
    <fill>
      <patternFill patternType="solid">
        <fgColor rgb="FF0070C0"/>
        <bgColor indexed="64"/>
      </patternFill>
    </fill>
    <fill>
      <patternFill patternType="solid">
        <fgColor theme="1"/>
        <bgColor indexed="64"/>
      </patternFill>
    </fill>
    <fill>
      <patternFill patternType="solid">
        <fgColor indexed="13"/>
        <bgColor indexed="64"/>
      </patternFill>
    </fill>
    <fill>
      <patternFill patternType="solid">
        <fgColor theme="0"/>
        <bgColor indexed="64"/>
      </patternFill>
    </fill>
    <fill>
      <patternFill patternType="solid">
        <fgColor indexed="41"/>
        <bgColor indexed="64"/>
      </patternFill>
    </fill>
    <fill>
      <patternFill patternType="solid">
        <fgColor rgb="FFFFFFFF"/>
        <bgColor indexed="64"/>
      </patternFill>
    </fill>
    <fill>
      <patternFill patternType="solid">
        <fgColor rgb="FFEBF1DE"/>
        <bgColor indexed="64"/>
      </patternFill>
    </fill>
    <fill>
      <patternFill patternType="solid">
        <fgColor rgb="FFDAEEF3"/>
        <bgColor indexed="64"/>
      </patternFill>
    </fill>
    <fill>
      <patternFill patternType="solid">
        <fgColor rgb="FF92D05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0" tint="-0.14999847407452621"/>
        <bgColor indexed="64"/>
      </patternFill>
    </fill>
  </fills>
  <borders count="10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ck">
        <color indexed="64"/>
      </bottom>
      <diagonal/>
    </border>
    <border>
      <left style="thick">
        <color indexed="64"/>
      </left>
      <right/>
      <top/>
      <bottom style="thick">
        <color indexed="64"/>
      </bottom>
      <diagonal/>
    </border>
    <border>
      <left style="thick">
        <color indexed="64"/>
      </left>
      <right/>
      <top/>
      <bottom/>
      <diagonal/>
    </border>
    <border>
      <left/>
      <right/>
      <top style="thick">
        <color indexed="64"/>
      </top>
      <bottom style="thin">
        <color indexed="64"/>
      </bottom>
      <diagonal/>
    </border>
    <border>
      <left/>
      <right/>
      <top style="thin">
        <color indexed="64"/>
      </top>
      <bottom style="thin">
        <color indexed="64"/>
      </bottom>
      <diagonal/>
    </border>
    <border>
      <left/>
      <right/>
      <top style="thick">
        <color indexed="64"/>
      </top>
      <bottom/>
      <diagonal/>
    </border>
    <border>
      <left/>
      <right/>
      <top/>
      <bottom style="medium">
        <color indexed="64"/>
      </bottom>
      <diagonal/>
    </border>
    <border>
      <left/>
      <right/>
      <top style="medium">
        <color indexed="64"/>
      </top>
      <bottom/>
      <diagonal/>
    </border>
    <border>
      <left/>
      <right/>
      <top style="medium">
        <color indexed="64"/>
      </top>
      <bottom style="medium">
        <color indexed="64"/>
      </bottom>
      <diagonal/>
    </border>
    <border>
      <left/>
      <right/>
      <top style="medium">
        <color indexed="64"/>
      </top>
      <bottom style="thick">
        <color indexed="64"/>
      </bottom>
      <diagonal/>
    </border>
    <border>
      <left/>
      <right/>
      <top style="thick">
        <color indexed="64"/>
      </top>
      <bottom style="medium">
        <color indexed="64"/>
      </bottom>
      <diagonal/>
    </border>
    <border>
      <left/>
      <right style="mediumDashed">
        <color rgb="FF808080"/>
      </right>
      <top/>
      <bottom style="medium">
        <color indexed="64"/>
      </bottom>
      <diagonal/>
    </border>
    <border>
      <left/>
      <right style="mediumDashed">
        <color rgb="FF808080"/>
      </right>
      <top/>
      <bottom/>
      <diagonal/>
    </border>
    <border>
      <left/>
      <right style="mediumDashed">
        <color rgb="FF808080"/>
      </right>
      <top style="medium">
        <color indexed="64"/>
      </top>
      <bottom style="medium">
        <color indexed="64"/>
      </bottom>
      <diagonal/>
    </border>
    <border>
      <left style="mediumDashed">
        <color rgb="FF808080"/>
      </left>
      <right/>
      <top style="medium">
        <color indexed="64"/>
      </top>
      <bottom style="medium">
        <color indexed="64"/>
      </bottom>
      <diagonal/>
    </border>
    <border>
      <left/>
      <right style="mediumDashed">
        <color indexed="64"/>
      </right>
      <top/>
      <bottom style="medium">
        <color indexed="64"/>
      </bottom>
      <diagonal/>
    </border>
    <border>
      <left/>
      <right style="mediumDashed">
        <color indexed="64"/>
      </right>
      <top/>
      <bottom/>
      <diagonal/>
    </border>
    <border>
      <left/>
      <right style="mediumDashed">
        <color indexed="64"/>
      </right>
      <top style="medium">
        <color indexed="64"/>
      </top>
      <bottom style="medium">
        <color indexed="64"/>
      </bottom>
      <diagonal/>
    </border>
    <border>
      <left/>
      <right style="mediumDashed">
        <color indexed="64"/>
      </right>
      <top style="medium">
        <color indexed="64"/>
      </top>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thin">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thin">
        <color indexed="64"/>
      </top>
      <bottom style="thin">
        <color indexed="64"/>
      </bottom>
      <diagonal/>
    </border>
    <border>
      <left style="medium">
        <color rgb="FFCCCCCC"/>
      </left>
      <right style="medium">
        <color rgb="FFCCCCCC"/>
      </right>
      <top/>
      <bottom style="thin">
        <color indexed="64"/>
      </bottom>
      <diagonal/>
    </border>
    <border>
      <left style="thin">
        <color indexed="64"/>
      </left>
      <right style="medium">
        <color rgb="FFCCCCCC"/>
      </right>
      <top style="thin">
        <color indexed="64"/>
      </top>
      <bottom style="medium">
        <color rgb="FFCCCCCC"/>
      </bottom>
      <diagonal/>
    </border>
    <border>
      <left style="medium">
        <color rgb="FFCCCCCC"/>
      </left>
      <right/>
      <top/>
      <bottom style="medium">
        <color rgb="FFCCCCCC"/>
      </bottom>
      <diagonal/>
    </border>
    <border>
      <left style="medium">
        <color rgb="FFCCCCCC"/>
      </left>
      <right/>
      <top style="medium">
        <color rgb="FFCCCCCC"/>
      </top>
      <bottom style="medium">
        <color rgb="FFCCCCCC"/>
      </bottom>
      <diagonal/>
    </border>
    <border>
      <left style="thin">
        <color indexed="64"/>
      </left>
      <right style="medium">
        <color rgb="FFCCCCCC"/>
      </right>
      <top style="medium">
        <color rgb="FFCCCCCC"/>
      </top>
      <bottom style="medium">
        <color rgb="FFCCCCCC"/>
      </bottom>
      <diagonal/>
    </border>
    <border>
      <left style="thin">
        <color indexed="64"/>
      </left>
      <right style="medium">
        <color rgb="FFCCCCCC"/>
      </right>
      <top/>
      <bottom style="medium">
        <color rgb="FFCCCCCC"/>
      </bottom>
      <diagonal/>
    </border>
    <border>
      <left style="medium">
        <color rgb="FFCCCCCC"/>
      </left>
      <right/>
      <top style="medium">
        <color rgb="FFCCCCCC"/>
      </top>
      <bottom style="thin">
        <color indexed="64"/>
      </bottom>
      <diagonal/>
    </border>
    <border>
      <left style="thin">
        <color indexed="64"/>
      </left>
      <right style="medium">
        <color rgb="FFCCCCCC"/>
      </right>
      <top style="medium">
        <color rgb="FFCCCCCC"/>
      </top>
      <bottom style="thin">
        <color indexed="64"/>
      </bottom>
      <diagonal/>
    </border>
    <border>
      <left style="medium">
        <color rgb="FFCCCCCC"/>
      </left>
      <right/>
      <top/>
      <bottom style="thin">
        <color indexed="64"/>
      </bottom>
      <diagonal/>
    </border>
    <border>
      <left/>
      <right/>
      <top style="medium">
        <color rgb="FFCCCCCC"/>
      </top>
      <bottom style="medium">
        <color rgb="FFCCCCCC"/>
      </bottom>
      <diagonal/>
    </border>
    <border>
      <left/>
      <right style="medium">
        <color rgb="FFCCCCCC"/>
      </right>
      <top style="medium">
        <color rgb="FFCCCCCC"/>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medium">
        <color rgb="FFCCCCCC"/>
      </left>
      <right/>
      <top style="thin">
        <color indexed="64"/>
      </top>
      <bottom style="medium">
        <color rgb="FFCCCCCC"/>
      </bottom>
      <diagonal/>
    </border>
    <border>
      <left/>
      <right/>
      <top style="thin">
        <color indexed="64"/>
      </top>
      <bottom style="medium">
        <color rgb="FFCCCCCC"/>
      </bottom>
      <diagonal/>
    </border>
    <border>
      <left/>
      <right style="medium">
        <color rgb="FFCCCCCC"/>
      </right>
      <top style="thin">
        <color indexed="64"/>
      </top>
      <bottom style="medium">
        <color rgb="FFCCCCCC"/>
      </bottom>
      <diagonal/>
    </border>
    <border>
      <left style="medium">
        <color rgb="FFCCCCCC"/>
      </left>
      <right style="medium">
        <color rgb="FFCCCCCC"/>
      </right>
      <top/>
      <bottom/>
      <diagonal/>
    </border>
    <border>
      <left/>
      <right/>
      <top style="medium">
        <color rgb="FFCCCCCC"/>
      </top>
      <bottom style="thin">
        <color indexed="64"/>
      </bottom>
      <diagonal/>
    </border>
    <border>
      <left/>
      <right style="medium">
        <color rgb="FFCCCCCC"/>
      </right>
      <top style="medium">
        <color rgb="FFCCCCCC"/>
      </top>
      <bottom style="thin">
        <color indexed="64"/>
      </bottom>
      <diagonal/>
    </border>
    <border>
      <left style="medium">
        <color rgb="FFCCCCCC"/>
      </left>
      <right/>
      <top/>
      <bottom/>
      <diagonal/>
    </border>
    <border>
      <left style="medium">
        <color rgb="FFCCCCCC"/>
      </left>
      <right/>
      <top style="thin">
        <color indexed="64"/>
      </top>
      <bottom/>
      <diagonal/>
    </border>
    <border>
      <left/>
      <right/>
      <top style="thin">
        <color indexed="64"/>
      </top>
      <bottom/>
      <diagonal/>
    </border>
    <border>
      <left/>
      <right style="medium">
        <color rgb="FFCCCCCC"/>
      </right>
      <top style="thin">
        <color indexed="64"/>
      </top>
      <bottom/>
      <diagonal/>
    </border>
    <border>
      <left style="medium">
        <color rgb="FFCCCCCC"/>
      </left>
      <right style="thin">
        <color indexed="64"/>
      </right>
      <top style="thin">
        <color indexed="64"/>
      </top>
      <bottom style="medium">
        <color rgb="FFCCCCCC"/>
      </bottom>
      <diagonal/>
    </border>
    <border>
      <left style="medium">
        <color rgb="FFCCCCCC"/>
      </left>
      <right style="thin">
        <color indexed="64"/>
      </right>
      <top style="medium">
        <color rgb="FFCCCCCC"/>
      </top>
      <bottom style="medium">
        <color rgb="FFCCCCCC"/>
      </bottom>
      <diagonal/>
    </border>
    <border>
      <left style="medium">
        <color rgb="FFCCCCCC"/>
      </left>
      <right style="thin">
        <color indexed="64"/>
      </right>
      <top style="medium">
        <color rgb="FFCCCCCC"/>
      </top>
      <bottom style="thin">
        <color indexed="64"/>
      </bottom>
      <diagonal/>
    </border>
    <border>
      <left style="medium">
        <color rgb="FFCCCCCC"/>
      </left>
      <right style="thin">
        <color indexed="64"/>
      </right>
      <top/>
      <bottom style="medium">
        <color rgb="FFCCCCCC"/>
      </bottom>
      <diagonal/>
    </border>
    <border>
      <left style="medium">
        <color rgb="FFCCCCCC"/>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rgb="FFCCCCCC"/>
      </right>
      <top style="thin">
        <color indexed="64"/>
      </top>
      <bottom style="thin">
        <color indexed="64"/>
      </bottom>
      <diagonal/>
    </border>
    <border>
      <left style="medium">
        <color rgb="FFCCCCCC"/>
      </left>
      <right style="medium">
        <color rgb="FFCCCCCC"/>
      </right>
      <top style="medium">
        <color rgb="FFCCCCCC"/>
      </top>
      <bottom/>
      <diagonal/>
    </border>
    <border>
      <left/>
      <right style="medium">
        <color rgb="FFCCCCCC"/>
      </right>
      <top/>
      <bottom style="thin">
        <color indexed="64"/>
      </bottom>
      <diagonal/>
    </border>
    <border>
      <left style="medium">
        <color rgb="FFCCCCCC"/>
      </left>
      <right style="medium">
        <color rgb="FFCCCCCC"/>
      </right>
      <top style="medium">
        <color rgb="FFCCCCCC"/>
      </top>
      <bottom style="medium">
        <color rgb="FF000000"/>
      </bottom>
      <diagonal/>
    </border>
    <border>
      <left style="medium">
        <color rgb="FFCCCCCC"/>
      </left>
      <right/>
      <top style="medium">
        <color rgb="FFCCCCCC"/>
      </top>
      <bottom style="medium">
        <color rgb="FF000000"/>
      </bottom>
      <diagonal/>
    </border>
    <border>
      <left/>
      <right/>
      <top style="medium">
        <color rgb="FFCCCCCC"/>
      </top>
      <bottom style="medium">
        <color rgb="FF000000"/>
      </bottom>
      <diagonal/>
    </border>
    <border>
      <left/>
      <right style="medium">
        <color rgb="FFCCCCCC"/>
      </right>
      <top style="medium">
        <color rgb="FFCCCCCC"/>
      </top>
      <bottom style="medium">
        <color rgb="FF000000"/>
      </bottom>
      <diagonal/>
    </border>
    <border>
      <left style="medium">
        <color rgb="FFCCCCCC"/>
      </left>
      <right style="medium">
        <color rgb="FF000000"/>
      </right>
      <top style="medium">
        <color rgb="FFCCCCCC"/>
      </top>
      <bottom style="medium">
        <color rgb="FFCCCCCC"/>
      </bottom>
      <diagonal/>
    </border>
    <border>
      <left/>
      <right style="medium">
        <color rgb="FF000000"/>
      </right>
      <top style="medium">
        <color rgb="FFCCCCCC"/>
      </top>
      <bottom style="medium">
        <color rgb="FFCCCCCC"/>
      </bottom>
      <diagonal/>
    </border>
    <border>
      <left style="medium">
        <color rgb="FFCCCCCC"/>
      </left>
      <right style="medium">
        <color rgb="FF000000"/>
      </right>
      <top style="medium">
        <color rgb="FFCCCCCC"/>
      </top>
      <bottom style="medium">
        <color rgb="FF000000"/>
      </bottom>
      <diagonal/>
    </border>
    <border>
      <left style="medium">
        <color rgb="FFCCCCCC"/>
      </left>
      <right/>
      <top style="medium">
        <color rgb="FF000000"/>
      </top>
      <bottom style="medium">
        <color rgb="FFCCCCCC"/>
      </bottom>
      <diagonal/>
    </border>
    <border>
      <left/>
      <right style="medium">
        <color rgb="FFCCCCCC"/>
      </right>
      <top style="medium">
        <color rgb="FF000000"/>
      </top>
      <bottom style="medium">
        <color rgb="FFCCCCCC"/>
      </bottom>
      <diagonal/>
    </border>
    <border>
      <left/>
      <right/>
      <top style="medium">
        <color rgb="FF000000"/>
      </top>
      <bottom style="medium">
        <color rgb="FFCCCCCC"/>
      </bottom>
      <diagonal/>
    </border>
    <border>
      <left/>
      <right style="medium">
        <color rgb="FF000000"/>
      </right>
      <top style="medium">
        <color rgb="FF000000"/>
      </top>
      <bottom style="medium">
        <color rgb="FFCCCCCC"/>
      </bottom>
      <diagonal/>
    </border>
    <border>
      <left style="medium">
        <color rgb="FF000000"/>
      </left>
      <right/>
      <top style="medium">
        <color rgb="FF000000"/>
      </top>
      <bottom style="medium">
        <color rgb="FFCCCCCC"/>
      </bottom>
      <diagonal/>
    </border>
    <border>
      <left style="medium">
        <color rgb="FF000000"/>
      </left>
      <right/>
      <top style="medium">
        <color rgb="FFCCCCCC"/>
      </top>
      <bottom style="medium">
        <color rgb="FFCCCCCC"/>
      </bottom>
      <diagonal/>
    </border>
    <border>
      <left style="medium">
        <color rgb="FFCCCCCC"/>
      </left>
      <right/>
      <top style="medium">
        <color rgb="FF000000"/>
      </top>
      <bottom style="medium">
        <color rgb="FF000000"/>
      </bottom>
      <diagonal/>
    </border>
    <border>
      <left/>
      <right style="medium">
        <color rgb="FFCCCCCC"/>
      </right>
      <top style="medium">
        <color rgb="FF000000"/>
      </top>
      <bottom style="medium">
        <color rgb="FF000000"/>
      </bottom>
      <diagonal/>
    </border>
    <border>
      <left style="medium">
        <color rgb="FFCCCCCC"/>
      </left>
      <right/>
      <top/>
      <bottom style="medium">
        <color rgb="FF000000"/>
      </bottom>
      <diagonal/>
    </border>
    <border>
      <left/>
      <right style="medium">
        <color rgb="FFCCCCCC"/>
      </right>
      <top/>
      <bottom style="medium">
        <color rgb="FF000000"/>
      </bottom>
      <diagonal/>
    </border>
    <border>
      <left/>
      <right/>
      <top style="medium">
        <color rgb="FF000000"/>
      </top>
      <bottom style="medium">
        <color rgb="FF000000"/>
      </bottom>
      <diagonal/>
    </border>
    <border>
      <left/>
      <right/>
      <top/>
      <bottom style="medium">
        <color rgb="FF000000"/>
      </bottom>
      <diagonal/>
    </border>
    <border>
      <left style="medium">
        <color rgb="FFCCCCCC"/>
      </left>
      <right style="medium">
        <color rgb="FFCCCCCC"/>
      </right>
      <top/>
      <bottom style="medium">
        <color rgb="FF000000"/>
      </bottom>
      <diagonal/>
    </border>
    <border>
      <left style="medium">
        <color rgb="FFCCCCCC"/>
      </left>
      <right style="medium">
        <color rgb="FFCCCCCC"/>
      </right>
      <top style="medium">
        <color rgb="FF000000"/>
      </top>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medium">
        <color indexed="64"/>
      </top>
      <bottom style="thin">
        <color indexed="64"/>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indexed="64"/>
      </bottom>
      <diagonal/>
    </border>
    <border>
      <left style="thin">
        <color rgb="FF000000"/>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indexed="64"/>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bottom style="thin">
        <color rgb="FF000000"/>
      </bottom>
      <diagonal/>
    </border>
    <border>
      <left style="thin">
        <color rgb="FF000000"/>
      </left>
      <right/>
      <top style="thin">
        <color indexed="64"/>
      </top>
      <bottom style="thin">
        <color indexed="64"/>
      </bottom>
      <diagonal/>
    </border>
    <border>
      <left style="thin">
        <color rgb="FF000000"/>
      </left>
      <right style="thin">
        <color rgb="FF000000"/>
      </right>
      <top/>
      <bottom style="thin">
        <color indexed="64"/>
      </bottom>
      <diagonal/>
    </border>
  </borders>
  <cellStyleXfs count="4">
    <xf numFmtId="0" fontId="0" fillId="0" borderId="0"/>
    <xf numFmtId="0" fontId="2" fillId="0" borderId="0" applyNumberFormat="0" applyFill="0" applyBorder="0" applyAlignment="0" applyProtection="0">
      <alignment vertical="top"/>
      <protection locked="0"/>
    </xf>
    <xf numFmtId="9" fontId="8" fillId="0" borderId="0" applyFont="0" applyFill="0" applyBorder="0" applyAlignment="0" applyProtection="0"/>
    <xf numFmtId="43" fontId="8" fillId="0" borderId="0" applyFont="0" applyFill="0" applyBorder="0" applyAlignment="0" applyProtection="0"/>
  </cellStyleXfs>
  <cellXfs count="1474">
    <xf numFmtId="0" fontId="0" fillId="0" borderId="0" xfId="0"/>
    <xf numFmtId="0" fontId="3" fillId="0" borderId="0" xfId="0" applyFont="1"/>
    <xf numFmtId="0" fontId="3" fillId="0" borderId="0" xfId="0" applyFont="1" applyAlignment="1">
      <alignment horizontal="right"/>
    </xf>
    <xf numFmtId="0" fontId="4" fillId="0" borderId="0" xfId="0" applyFont="1"/>
    <xf numFmtId="3" fontId="3" fillId="0" borderId="0" xfId="0" applyNumberFormat="1" applyFont="1"/>
    <xf numFmtId="0" fontId="5" fillId="0" borderId="0" xfId="0" applyFont="1" applyAlignment="1">
      <alignment horizontal="left" vertical="center"/>
    </xf>
    <xf numFmtId="0" fontId="3" fillId="0" borderId="0" xfId="0" applyFont="1" applyAlignment="1">
      <alignment vertical="center"/>
    </xf>
    <xf numFmtId="0" fontId="3" fillId="0" borderId="0" xfId="0" applyFont="1" applyAlignment="1">
      <alignment horizontal="right" vertical="center"/>
    </xf>
    <xf numFmtId="0" fontId="3" fillId="0" borderId="0" xfId="0" applyFont="1" applyAlignment="1">
      <alignment horizontal="left" vertical="center"/>
    </xf>
    <xf numFmtId="0" fontId="4" fillId="0" borderId="0" xfId="0" applyFont="1" applyAlignment="1">
      <alignment horizontal="right" vertical="center"/>
    </xf>
    <xf numFmtId="0" fontId="7" fillId="0" borderId="0" xfId="0" applyFont="1" applyAlignment="1">
      <alignment horizontal="right" vertical="center"/>
    </xf>
    <xf numFmtId="3" fontId="3" fillId="0" borderId="0" xfId="0" applyNumberFormat="1" applyFont="1" applyAlignment="1">
      <alignment vertical="center"/>
    </xf>
    <xf numFmtId="164" fontId="3" fillId="0" borderId="0" xfId="0" applyNumberFormat="1" applyFont="1" applyAlignment="1">
      <alignment vertical="center"/>
    </xf>
    <xf numFmtId="0" fontId="6" fillId="0" borderId="0" xfId="0" applyFont="1" applyAlignment="1">
      <alignment vertical="center"/>
    </xf>
    <xf numFmtId="3" fontId="3" fillId="0" borderId="0" xfId="0" applyNumberFormat="1" applyFont="1" applyAlignment="1">
      <alignment horizontal="right" vertical="center"/>
    </xf>
    <xf numFmtId="4" fontId="3" fillId="0" borderId="0" xfId="0" applyNumberFormat="1" applyFont="1" applyAlignment="1">
      <alignment vertical="center"/>
    </xf>
    <xf numFmtId="4" fontId="3" fillId="0" borderId="0" xfId="0" applyNumberFormat="1" applyFont="1" applyAlignment="1">
      <alignment horizontal="right" vertical="center"/>
    </xf>
    <xf numFmtId="164" fontId="3" fillId="0" borderId="0" xfId="0" applyNumberFormat="1" applyFont="1" applyAlignment="1">
      <alignment horizontal="right" vertical="center"/>
    </xf>
    <xf numFmtId="0" fontId="3" fillId="0" borderId="0" xfId="0" applyFont="1" applyAlignment="1">
      <alignment horizontal="left"/>
    </xf>
    <xf numFmtId="0" fontId="7" fillId="0" borderId="0" xfId="0" applyFont="1" applyAlignment="1">
      <alignment vertical="center"/>
    </xf>
    <xf numFmtId="0" fontId="3" fillId="0" borderId="2" xfId="0" applyFont="1" applyBorder="1"/>
    <xf numFmtId="164" fontId="3" fillId="0" borderId="0" xfId="0" applyNumberFormat="1" applyFont="1"/>
    <xf numFmtId="0" fontId="3" fillId="0" borderId="6" xfId="0" applyFont="1" applyBorder="1"/>
    <xf numFmtId="164" fontId="3" fillId="0" borderId="6" xfId="0" applyNumberFormat="1" applyFont="1" applyBorder="1"/>
    <xf numFmtId="4" fontId="3" fillId="0" borderId="0" xfId="0" applyNumberFormat="1" applyFont="1"/>
    <xf numFmtId="164" fontId="3" fillId="0" borderId="2" xfId="0" applyNumberFormat="1" applyFont="1" applyBorder="1"/>
    <xf numFmtId="4" fontId="3" fillId="0" borderId="6" xfId="0" applyNumberFormat="1" applyFont="1" applyBorder="1"/>
    <xf numFmtId="166" fontId="3" fillId="0" borderId="0" xfId="0" applyNumberFormat="1" applyFont="1"/>
    <xf numFmtId="166" fontId="3" fillId="0" borderId="2" xfId="0" applyNumberFormat="1" applyFont="1" applyBorder="1"/>
    <xf numFmtId="166" fontId="3" fillId="0" borderId="6" xfId="0" applyNumberFormat="1" applyFont="1" applyBorder="1"/>
    <xf numFmtId="3" fontId="3" fillId="0" borderId="6" xfId="0" applyNumberFormat="1" applyFont="1" applyBorder="1"/>
    <xf numFmtId="0" fontId="9" fillId="0" borderId="3" xfId="0" applyFont="1" applyBorder="1"/>
    <xf numFmtId="0" fontId="9" fillId="0" borderId="4" xfId="0" applyFont="1" applyBorder="1"/>
    <xf numFmtId="0" fontId="9" fillId="0" borderId="0" xfId="0" applyFont="1"/>
    <xf numFmtId="0" fontId="3" fillId="0" borderId="3" xfId="0" applyFont="1" applyBorder="1"/>
    <xf numFmtId="0" fontId="9" fillId="0" borderId="5" xfId="0" applyFont="1" applyBorder="1"/>
    <xf numFmtId="0" fontId="3" fillId="0" borderId="0" xfId="0" applyFont="1" applyBorder="1"/>
    <xf numFmtId="164" fontId="3" fillId="0" borderId="3" xfId="0" applyNumberFormat="1" applyFont="1" applyBorder="1"/>
    <xf numFmtId="0" fontId="3" fillId="0" borderId="2" xfId="0" applyFont="1" applyBorder="1" applyAlignment="1">
      <alignment vertical="center"/>
    </xf>
    <xf numFmtId="0" fontId="3" fillId="0" borderId="6" xfId="0" applyFont="1" applyBorder="1" applyAlignment="1">
      <alignment vertical="center"/>
    </xf>
    <xf numFmtId="0" fontId="3" fillId="0" borderId="0" xfId="0" applyFont="1" applyBorder="1" applyAlignment="1">
      <alignment vertical="center"/>
    </xf>
    <xf numFmtId="0" fontId="3" fillId="0" borderId="2" xfId="0" applyNumberFormat="1" applyFont="1" applyBorder="1" applyAlignment="1">
      <alignment vertical="center"/>
    </xf>
    <xf numFmtId="165" fontId="3" fillId="0" borderId="0" xfId="0" applyNumberFormat="1" applyFont="1" applyAlignment="1">
      <alignment vertical="center"/>
    </xf>
    <xf numFmtId="165" fontId="3" fillId="0" borderId="0" xfId="0" applyNumberFormat="1" applyFont="1"/>
    <xf numFmtId="165" fontId="3" fillId="0" borderId="2" xfId="0" applyNumberFormat="1" applyFont="1" applyBorder="1" applyAlignment="1">
      <alignment vertical="center"/>
    </xf>
    <xf numFmtId="165" fontId="3" fillId="0" borderId="2" xfId="0" applyNumberFormat="1" applyFont="1" applyBorder="1"/>
    <xf numFmtId="164" fontId="3" fillId="0" borderId="2" xfId="0" applyNumberFormat="1" applyFont="1" applyBorder="1" applyAlignment="1">
      <alignment vertical="center"/>
    </xf>
    <xf numFmtId="165" fontId="10" fillId="0" borderId="2" xfId="0" applyNumberFormat="1" applyFont="1" applyBorder="1"/>
    <xf numFmtId="9" fontId="3" fillId="0" borderId="0" xfId="2" applyFont="1" applyAlignment="1">
      <alignment vertical="center"/>
    </xf>
    <xf numFmtId="9" fontId="3" fillId="0" borderId="2" xfId="2" applyFont="1" applyBorder="1" applyAlignment="1">
      <alignment vertical="center"/>
    </xf>
    <xf numFmtId="3" fontId="3" fillId="0" borderId="2" xfId="0" applyNumberFormat="1" applyFont="1" applyBorder="1" applyAlignment="1">
      <alignment vertical="center"/>
    </xf>
    <xf numFmtId="3" fontId="3" fillId="0" borderId="0" xfId="0" applyNumberFormat="1" applyFont="1" applyBorder="1" applyAlignment="1">
      <alignment vertical="center"/>
    </xf>
    <xf numFmtId="0" fontId="0" fillId="0" borderId="0" xfId="0" applyFont="1"/>
    <xf numFmtId="0" fontId="3" fillId="0" borderId="3" xfId="0" applyFont="1" applyBorder="1" applyAlignment="1">
      <alignment vertical="center"/>
    </xf>
    <xf numFmtId="0" fontId="3" fillId="0" borderId="2" xfId="0" applyFont="1" applyBorder="1" applyAlignment="1">
      <alignment horizontal="left"/>
    </xf>
    <xf numFmtId="0" fontId="3" fillId="0" borderId="2" xfId="0" applyFont="1" applyBorder="1" applyAlignment="1">
      <alignment horizontal="right" vertical="center"/>
    </xf>
    <xf numFmtId="0" fontId="3" fillId="0" borderId="2" xfId="0" applyFont="1" applyBorder="1" applyAlignment="1">
      <alignment horizontal="right"/>
    </xf>
    <xf numFmtId="0" fontId="7" fillId="0" borderId="0" xfId="0" applyFont="1" applyAlignment="1">
      <alignment horizontal="left" vertical="center"/>
    </xf>
    <xf numFmtId="0" fontId="4" fillId="0" borderId="0" xfId="0" applyFont="1" applyAlignment="1">
      <alignment horizontal="left"/>
    </xf>
    <xf numFmtId="164" fontId="10" fillId="0" borderId="0" xfId="0" applyNumberFormat="1" applyFont="1" applyAlignment="1">
      <alignment vertical="center"/>
    </xf>
    <xf numFmtId="0" fontId="11" fillId="0" borderId="0" xfId="0" applyFont="1" applyAlignment="1">
      <alignment vertical="center"/>
    </xf>
    <xf numFmtId="0" fontId="3" fillId="0" borderId="2" xfId="0" applyFont="1" applyBorder="1" applyAlignment="1">
      <alignment horizontal="left" vertical="center"/>
    </xf>
    <xf numFmtId="4" fontId="3" fillId="0" borderId="2" xfId="0" applyNumberFormat="1" applyFont="1" applyBorder="1" applyAlignment="1">
      <alignment vertical="center"/>
    </xf>
    <xf numFmtId="0" fontId="11" fillId="0" borderId="0" xfId="0" applyNumberFormat="1" applyFont="1" applyAlignment="1">
      <alignment horizontal="left" vertical="center"/>
    </xf>
    <xf numFmtId="2" fontId="3" fillId="0" borderId="0" xfId="0" applyNumberFormat="1" applyFont="1" applyAlignment="1">
      <alignment vertical="center"/>
    </xf>
    <xf numFmtId="2" fontId="3" fillId="0" borderId="2" xfId="0" applyNumberFormat="1" applyFont="1" applyBorder="1" applyAlignment="1">
      <alignment vertical="center"/>
    </xf>
    <xf numFmtId="0" fontId="7" fillId="0" borderId="0" xfId="0" applyFont="1"/>
    <xf numFmtId="0" fontId="3" fillId="0" borderId="7" xfId="0" applyFont="1" applyBorder="1" applyAlignment="1">
      <alignment vertical="center"/>
    </xf>
    <xf numFmtId="3" fontId="3" fillId="0" borderId="7" xfId="0" applyNumberFormat="1" applyFont="1" applyBorder="1" applyAlignment="1">
      <alignment vertical="center"/>
    </xf>
    <xf numFmtId="2" fontId="3" fillId="0" borderId="7" xfId="0" applyNumberFormat="1" applyFont="1" applyBorder="1" applyAlignment="1">
      <alignment vertical="center"/>
    </xf>
    <xf numFmtId="2" fontId="3" fillId="0" borderId="0" xfId="0" applyNumberFormat="1" applyFont="1" applyBorder="1" applyAlignment="1">
      <alignment vertical="center"/>
    </xf>
    <xf numFmtId="0" fontId="11" fillId="0" borderId="0" xfId="0" applyFont="1" applyAlignment="1">
      <alignment horizontal="left" vertical="center"/>
    </xf>
    <xf numFmtId="2" fontId="3" fillId="0" borderId="0" xfId="0" applyNumberFormat="1" applyFont="1"/>
    <xf numFmtId="3" fontId="3" fillId="0" borderId="2" xfId="0" applyNumberFormat="1" applyFont="1" applyBorder="1" applyAlignment="1">
      <alignment horizontal="right" vertical="center"/>
    </xf>
    <xf numFmtId="0" fontId="3" fillId="0" borderId="0" xfId="0" applyFont="1" applyBorder="1" applyAlignment="1">
      <alignment horizontal="right" vertical="center"/>
    </xf>
    <xf numFmtId="0" fontId="4" fillId="0" borderId="0" xfId="0" applyFont="1" applyAlignment="1">
      <alignment vertical="center"/>
    </xf>
    <xf numFmtId="164" fontId="3" fillId="0" borderId="2" xfId="0" applyNumberFormat="1" applyFont="1" applyBorder="1" applyAlignment="1">
      <alignment horizontal="right" vertical="center"/>
    </xf>
    <xf numFmtId="0" fontId="3" fillId="0" borderId="8" xfId="0" applyFont="1" applyBorder="1" applyAlignment="1">
      <alignment vertical="center"/>
    </xf>
    <xf numFmtId="0" fontId="12" fillId="0" borderId="0" xfId="0" applyFont="1" applyAlignment="1">
      <alignment vertical="center"/>
    </xf>
    <xf numFmtId="0" fontId="13" fillId="0" borderId="0" xfId="0" applyFont="1" applyAlignment="1">
      <alignment horizontal="center" vertical="center"/>
    </xf>
    <xf numFmtId="0" fontId="14" fillId="0" borderId="0" xfId="0" applyFont="1" applyAlignment="1">
      <alignment horizontal="center" vertical="center"/>
    </xf>
    <xf numFmtId="166" fontId="3" fillId="0" borderId="0" xfId="0" applyNumberFormat="1" applyFont="1" applyAlignment="1">
      <alignment vertical="center"/>
    </xf>
    <xf numFmtId="166" fontId="3" fillId="0" borderId="2" xfId="0" applyNumberFormat="1" applyFont="1" applyBorder="1" applyAlignment="1">
      <alignment vertical="center"/>
    </xf>
    <xf numFmtId="164" fontId="3" fillId="0" borderId="7" xfId="0" applyNumberFormat="1" applyFont="1" applyBorder="1" applyAlignment="1">
      <alignment vertical="center"/>
    </xf>
    <xf numFmtId="0" fontId="15" fillId="0" borderId="0" xfId="0" applyFont="1" applyAlignment="1">
      <alignment vertical="center"/>
    </xf>
    <xf numFmtId="0" fontId="15" fillId="0" borderId="2" xfId="0" applyFont="1" applyBorder="1" applyAlignment="1">
      <alignment vertical="center"/>
    </xf>
    <xf numFmtId="0" fontId="9" fillId="0" borderId="0" xfId="0" applyFont="1" applyAlignment="1">
      <alignment horizontal="left" vertical="center"/>
    </xf>
    <xf numFmtId="0" fontId="4" fillId="0" borderId="0" xfId="0" applyFont="1" applyAlignment="1">
      <alignment horizontal="right"/>
    </xf>
    <xf numFmtId="164" fontId="15" fillId="0" borderId="0" xfId="0" applyNumberFormat="1" applyFont="1" applyAlignment="1">
      <alignment vertical="center"/>
    </xf>
    <xf numFmtId="4" fontId="3" fillId="0" borderId="0" xfId="0" applyNumberFormat="1" applyFont="1" applyAlignment="1">
      <alignment horizontal="right"/>
    </xf>
    <xf numFmtId="4" fontId="3" fillId="0" borderId="0" xfId="0" applyNumberFormat="1" applyFont="1" applyAlignment="1">
      <alignment horizontal="left"/>
    </xf>
    <xf numFmtId="4" fontId="3" fillId="0" borderId="2" xfId="0" applyNumberFormat="1" applyFont="1" applyBorder="1" applyAlignment="1">
      <alignment horizontal="right"/>
    </xf>
    <xf numFmtId="4" fontId="3" fillId="0" borderId="2" xfId="0" applyNumberFormat="1" applyFont="1" applyBorder="1" applyAlignment="1">
      <alignment horizontal="left"/>
    </xf>
    <xf numFmtId="0" fontId="3" fillId="0" borderId="7" xfId="0" applyFont="1" applyBorder="1"/>
    <xf numFmtId="0" fontId="3" fillId="0" borderId="7" xfId="0" applyFont="1" applyBorder="1" applyAlignment="1">
      <alignment horizontal="right" vertical="center"/>
    </xf>
    <xf numFmtId="0" fontId="16" fillId="0" borderId="0" xfId="0" applyFont="1"/>
    <xf numFmtId="0" fontId="17" fillId="0" borderId="0" xfId="0" applyFont="1"/>
    <xf numFmtId="0" fontId="16" fillId="4" borderId="0" xfId="0" applyFont="1" applyFill="1"/>
    <xf numFmtId="0" fontId="17" fillId="4" borderId="0" xfId="0" applyFont="1" applyFill="1"/>
    <xf numFmtId="0" fontId="17" fillId="5" borderId="0" xfId="0" applyFont="1" applyFill="1"/>
    <xf numFmtId="0" fontId="16" fillId="6" borderId="0" xfId="0" applyFont="1" applyFill="1"/>
    <xf numFmtId="0" fontId="17" fillId="6" borderId="0" xfId="0" applyFont="1" applyFill="1"/>
    <xf numFmtId="0" fontId="16" fillId="0" borderId="0" xfId="0" applyFont="1" applyAlignment="1">
      <alignment horizontal="right"/>
    </xf>
    <xf numFmtId="3" fontId="17" fillId="0" borderId="0" xfId="0" applyNumberFormat="1" applyFont="1"/>
    <xf numFmtId="164" fontId="17" fillId="0" borderId="0" xfId="0" applyNumberFormat="1" applyFont="1"/>
    <xf numFmtId="4" fontId="17" fillId="0" borderId="0" xfId="0" applyNumberFormat="1" applyFont="1"/>
    <xf numFmtId="0" fontId="17" fillId="0" borderId="0" xfId="0" applyFont="1" applyFill="1"/>
    <xf numFmtId="164" fontId="17" fillId="0" borderId="0" xfId="0" applyNumberFormat="1" applyFont="1" applyFill="1"/>
    <xf numFmtId="4" fontId="17" fillId="0" borderId="0" xfId="0" applyNumberFormat="1" applyFont="1" applyFill="1"/>
    <xf numFmtId="0" fontId="17" fillId="0" borderId="0" xfId="0" applyFont="1" applyAlignment="1">
      <alignment horizontal="left" indent="2"/>
    </xf>
    <xf numFmtId="164" fontId="16" fillId="0" borderId="0" xfId="0" applyNumberFormat="1" applyFont="1" applyAlignment="1">
      <alignment horizontal="right"/>
    </xf>
    <xf numFmtId="0" fontId="16" fillId="0" borderId="0" xfId="0" applyFont="1" applyAlignment="1">
      <alignment horizontal="left" indent="2"/>
    </xf>
    <xf numFmtId="3" fontId="0" fillId="0" borderId="0" xfId="0" applyNumberFormat="1" applyFont="1"/>
    <xf numFmtId="4" fontId="0" fillId="0" borderId="0" xfId="0" applyNumberFormat="1" applyFont="1"/>
    <xf numFmtId="164" fontId="17" fillId="0" borderId="0" xfId="0" applyNumberFormat="1" applyFont="1" applyAlignment="1">
      <alignment horizontal="right"/>
    </xf>
    <xf numFmtId="3" fontId="16" fillId="0" borderId="0" xfId="0" applyNumberFormat="1" applyFont="1" applyAlignment="1">
      <alignment horizontal="right"/>
    </xf>
    <xf numFmtId="0" fontId="0" fillId="0" borderId="0" xfId="0" applyFont="1" applyAlignment="1"/>
    <xf numFmtId="0" fontId="21" fillId="0" borderId="0" xfId="0" applyFont="1"/>
    <xf numFmtId="0" fontId="17" fillId="0" borderId="0" xfId="0" applyNumberFormat="1" applyFont="1"/>
    <xf numFmtId="49" fontId="17" fillId="0" borderId="0" xfId="0" applyNumberFormat="1" applyFont="1" applyAlignment="1">
      <alignment horizontal="center"/>
    </xf>
    <xf numFmtId="0" fontId="17" fillId="0" borderId="0" xfId="0" applyFont="1" applyAlignment="1">
      <alignment horizontal="right" indent="2"/>
    </xf>
    <xf numFmtId="164" fontId="17" fillId="0" borderId="0" xfId="0" applyNumberFormat="1" applyFont="1" applyAlignment="1">
      <alignment horizontal="right" indent="2"/>
    </xf>
    <xf numFmtId="4" fontId="17" fillId="0" borderId="0" xfId="0" applyNumberFormat="1" applyFont="1" applyAlignment="1">
      <alignment horizontal="right" indent="2"/>
    </xf>
    <xf numFmtId="0" fontId="0" fillId="0" borderId="0" xfId="0" applyFont="1" applyAlignment="1">
      <alignment horizontal="right"/>
    </xf>
    <xf numFmtId="164" fontId="0" fillId="0" borderId="0" xfId="0" applyNumberFormat="1" applyFont="1" applyAlignment="1">
      <alignment horizontal="right"/>
    </xf>
    <xf numFmtId="4" fontId="0" fillId="0" borderId="0" xfId="0" applyNumberFormat="1" applyFont="1" applyAlignment="1">
      <alignment horizontal="right"/>
    </xf>
    <xf numFmtId="164" fontId="0" fillId="0" borderId="0" xfId="0" applyNumberFormat="1" applyFont="1"/>
    <xf numFmtId="4" fontId="17" fillId="0" borderId="0" xfId="0" applyNumberFormat="1" applyFont="1" applyAlignment="1"/>
    <xf numFmtId="3" fontId="17" fillId="0" borderId="0" xfId="0" applyNumberFormat="1" applyFont="1" applyAlignment="1"/>
    <xf numFmtId="164" fontId="17" fillId="0" borderId="0" xfId="0" applyNumberFormat="1" applyFont="1" applyAlignment="1"/>
    <xf numFmtId="0" fontId="23" fillId="0" borderId="0" xfId="0" applyFont="1"/>
    <xf numFmtId="164" fontId="23" fillId="0" borderId="0" xfId="0" applyNumberFormat="1" applyFont="1"/>
    <xf numFmtId="4" fontId="23" fillId="0" borderId="0" xfId="0" applyNumberFormat="1" applyFont="1"/>
    <xf numFmtId="4" fontId="23" fillId="0" borderId="0" xfId="0" applyNumberFormat="1" applyFont="1" applyAlignment="1"/>
    <xf numFmtId="3" fontId="0" fillId="0" borderId="0" xfId="0" applyNumberFormat="1" applyFont="1" applyAlignment="1"/>
    <xf numFmtId="164" fontId="0" fillId="0" borderId="0" xfId="0" applyNumberFormat="1" applyFont="1" applyAlignment="1"/>
    <xf numFmtId="4" fontId="0" fillId="0" borderId="0" xfId="0" applyNumberFormat="1" applyFont="1" applyAlignment="1"/>
    <xf numFmtId="0" fontId="0" fillId="0" borderId="0" xfId="0" applyFont="1" applyAlignment="1">
      <alignment horizontal="left" indent="2"/>
    </xf>
    <xf numFmtId="3" fontId="23" fillId="0" borderId="0" xfId="0" applyNumberFormat="1" applyFont="1" applyAlignment="1"/>
    <xf numFmtId="4" fontId="17" fillId="0" borderId="0" xfId="0" applyNumberFormat="1" applyFont="1" applyAlignment="1">
      <alignment horizontal="right"/>
    </xf>
    <xf numFmtId="3" fontId="23" fillId="0" borderId="0" xfId="0" applyNumberFormat="1" applyFont="1"/>
    <xf numFmtId="0" fontId="0" fillId="0" borderId="0" xfId="0" applyFont="1" applyFill="1"/>
    <xf numFmtId="164" fontId="23" fillId="0" borderId="0" xfId="0" applyNumberFormat="1" applyFont="1" applyFill="1"/>
    <xf numFmtId="0" fontId="20" fillId="0" borderId="0" xfId="0" applyFont="1"/>
    <xf numFmtId="3" fontId="17" fillId="0" borderId="0" xfId="0" applyNumberFormat="1" applyFont="1" applyFill="1"/>
    <xf numFmtId="3" fontId="23" fillId="0" borderId="0" xfId="0" applyNumberFormat="1" applyFont="1" applyFill="1"/>
    <xf numFmtId="166" fontId="17" fillId="0" borderId="0" xfId="0" applyNumberFormat="1" applyFont="1"/>
    <xf numFmtId="166" fontId="23" fillId="0" borderId="0" xfId="0" applyNumberFormat="1" applyFont="1"/>
    <xf numFmtId="0" fontId="20" fillId="0" borderId="0" xfId="0" applyFont="1" applyAlignment="1">
      <alignment horizontal="left" indent="1"/>
    </xf>
    <xf numFmtId="0" fontId="19" fillId="0" borderId="0" xfId="0" applyFont="1"/>
    <xf numFmtId="4" fontId="23" fillId="0" borderId="0" xfId="0" applyNumberFormat="1" applyFont="1" applyFill="1"/>
    <xf numFmtId="4" fontId="17" fillId="5" borderId="0" xfId="0" applyNumberFormat="1" applyFont="1" applyFill="1"/>
    <xf numFmtId="0" fontId="20" fillId="0" borderId="0" xfId="0" applyFont="1" applyAlignment="1">
      <alignment horizontal="left"/>
    </xf>
    <xf numFmtId="0" fontId="17" fillId="0" borderId="0" xfId="0" applyFont="1" applyAlignment="1"/>
    <xf numFmtId="167" fontId="0" fillId="0" borderId="0" xfId="0" applyNumberFormat="1" applyFont="1"/>
    <xf numFmtId="167" fontId="17" fillId="0" borderId="0" xfId="0" applyNumberFormat="1" applyFont="1"/>
    <xf numFmtId="0" fontId="23" fillId="0" borderId="0" xfId="0" applyFont="1" applyAlignment="1">
      <alignment horizontal="right" indent="2"/>
    </xf>
    <xf numFmtId="3" fontId="17" fillId="0" borderId="0" xfId="0" applyNumberFormat="1" applyFont="1" applyAlignment="1">
      <alignment horizontal="right" indent="2"/>
    </xf>
    <xf numFmtId="0" fontId="20" fillId="0" borderId="0" xfId="0" applyFont="1" applyAlignment="1">
      <alignment horizontal="left" indent="2"/>
    </xf>
    <xf numFmtId="3" fontId="17" fillId="0" borderId="0" xfId="0" applyNumberFormat="1" applyFont="1" applyAlignment="1">
      <alignment horizontal="left" indent="2"/>
    </xf>
    <xf numFmtId="3" fontId="23" fillId="0" borderId="0" xfId="0" applyNumberFormat="1" applyFont="1" applyAlignment="1">
      <alignment horizontal="right" indent="2"/>
    </xf>
    <xf numFmtId="164" fontId="23" fillId="0" borderId="0" xfId="0" applyNumberFormat="1" applyFont="1" applyAlignment="1">
      <alignment horizontal="right" indent="2"/>
    </xf>
    <xf numFmtId="0" fontId="17" fillId="0" borderId="0" xfId="0" applyFont="1" applyAlignment="1">
      <alignment horizontal="left" indent="15"/>
    </xf>
    <xf numFmtId="0" fontId="17" fillId="0" borderId="0" xfId="0" applyFont="1" applyAlignment="1">
      <alignment horizontal="left"/>
    </xf>
    <xf numFmtId="0" fontId="21" fillId="0" borderId="0" xfId="0" applyFont="1" applyAlignment="1">
      <alignment horizontal="left"/>
    </xf>
    <xf numFmtId="0" fontId="20" fillId="0" borderId="0" xfId="0" applyFont="1" applyAlignment="1"/>
    <xf numFmtId="6" fontId="17" fillId="0" borderId="0" xfId="0" applyNumberFormat="1" applyFont="1"/>
    <xf numFmtId="4" fontId="21" fillId="0" borderId="0" xfId="0" applyNumberFormat="1" applyFont="1"/>
    <xf numFmtId="0" fontId="27" fillId="0" borderId="9" xfId="0" applyFont="1" applyBorder="1" applyAlignment="1">
      <alignment vertical="center" wrapText="1"/>
    </xf>
    <xf numFmtId="3" fontId="0" fillId="0" borderId="0" xfId="0" applyNumberFormat="1"/>
    <xf numFmtId="4" fontId="0" fillId="0" borderId="0" xfId="0" applyNumberFormat="1"/>
    <xf numFmtId="0" fontId="27" fillId="0" borderId="0" xfId="0" applyFont="1" applyAlignment="1">
      <alignment vertical="center" wrapText="1"/>
    </xf>
    <xf numFmtId="0" fontId="27" fillId="0" borderId="9" xfId="0" applyFont="1" applyBorder="1" applyAlignment="1">
      <alignment horizontal="center" vertical="center" wrapText="1"/>
    </xf>
    <xf numFmtId="0" fontId="25" fillId="0" borderId="0" xfId="0" applyFont="1"/>
    <xf numFmtId="0" fontId="25" fillId="0" borderId="9" xfId="0" applyFont="1" applyBorder="1"/>
    <xf numFmtId="0" fontId="27" fillId="0" borderId="9" xfId="0" applyFont="1" applyBorder="1" applyAlignment="1">
      <alignment horizontal="right" vertical="center"/>
    </xf>
    <xf numFmtId="0" fontId="28" fillId="0" borderId="0" xfId="0" applyFont="1" applyAlignment="1">
      <alignment horizontal="right" vertical="center"/>
    </xf>
    <xf numFmtId="0" fontId="31" fillId="0" borderId="0" xfId="0" applyFont="1" applyAlignment="1">
      <alignment vertical="center"/>
    </xf>
    <xf numFmtId="0" fontId="27" fillId="0" borderId="0" xfId="0" applyFont="1" applyAlignment="1">
      <alignment vertical="center"/>
    </xf>
    <xf numFmtId="0" fontId="27" fillId="0" borderId="0" xfId="0" applyFont="1" applyAlignment="1">
      <alignment horizontal="right" vertical="center"/>
    </xf>
    <xf numFmtId="4" fontId="27" fillId="0" borderId="0" xfId="0" applyNumberFormat="1" applyFont="1" applyAlignment="1">
      <alignment horizontal="right" vertical="center"/>
    </xf>
    <xf numFmtId="0" fontId="31" fillId="0" borderId="0" xfId="0" applyFont="1" applyAlignment="1">
      <alignment horizontal="right" vertical="center"/>
    </xf>
    <xf numFmtId="0" fontId="27" fillId="0" borderId="9" xfId="0" applyFont="1" applyBorder="1" applyAlignment="1">
      <alignment vertical="center"/>
    </xf>
    <xf numFmtId="4" fontId="27" fillId="0" borderId="9" xfId="0" applyNumberFormat="1" applyFont="1" applyBorder="1" applyAlignment="1">
      <alignment horizontal="right" vertical="center"/>
    </xf>
    <xf numFmtId="0" fontId="24" fillId="0" borderId="2" xfId="0" applyFont="1" applyBorder="1"/>
    <xf numFmtId="0" fontId="0" fillId="0" borderId="2" xfId="0" applyBorder="1"/>
    <xf numFmtId="0" fontId="27" fillId="0" borderId="9" xfId="0" applyFont="1" applyBorder="1" applyAlignment="1">
      <alignment horizontal="center" vertical="center"/>
    </xf>
    <xf numFmtId="0" fontId="27" fillId="0" borderId="0" xfId="0" applyFont="1" applyAlignment="1">
      <alignment horizontal="center" vertical="center"/>
    </xf>
    <xf numFmtId="4" fontId="31" fillId="0" borderId="0" xfId="0" applyNumberFormat="1" applyFont="1" applyAlignment="1">
      <alignment horizontal="right" vertical="center"/>
    </xf>
    <xf numFmtId="0" fontId="27" fillId="0" borderId="11" xfId="0" applyFont="1" applyBorder="1" applyAlignment="1">
      <alignment horizontal="center" vertical="center"/>
    </xf>
    <xf numFmtId="0" fontId="27" fillId="0" borderId="0" xfId="0" applyFont="1" applyAlignment="1">
      <alignment horizontal="right" vertical="center"/>
    </xf>
    <xf numFmtId="4" fontId="27" fillId="0" borderId="0" xfId="0" applyNumberFormat="1" applyFont="1" applyAlignment="1">
      <alignment horizontal="right" vertical="center"/>
    </xf>
    <xf numFmtId="0" fontId="27" fillId="0" borderId="10" xfId="0" applyFont="1" applyBorder="1" applyAlignment="1">
      <alignment vertical="center"/>
    </xf>
    <xf numFmtId="0" fontId="25" fillId="0" borderId="0" xfId="0" applyFont="1" applyAlignment="1">
      <alignment vertical="center"/>
    </xf>
    <xf numFmtId="0" fontId="27" fillId="0" borderId="0" xfId="0" applyFont="1" applyAlignment="1">
      <alignment horizontal="center" vertical="center" wrapText="1"/>
    </xf>
    <xf numFmtId="0" fontId="27" fillId="0" borderId="9" xfId="0" applyFont="1" applyBorder="1" applyAlignment="1">
      <alignment horizontal="center" vertical="center" wrapText="1"/>
    </xf>
    <xf numFmtId="0" fontId="27" fillId="0" borderId="9" xfId="0" applyFont="1" applyBorder="1" applyAlignment="1">
      <alignment horizontal="right" vertical="center" wrapText="1"/>
    </xf>
    <xf numFmtId="0" fontId="31" fillId="0" borderId="0" xfId="0" applyFont="1" applyAlignment="1">
      <alignment vertical="center"/>
    </xf>
    <xf numFmtId="0" fontId="26" fillId="0" borderId="0" xfId="0" applyFont="1" applyAlignment="1">
      <alignment vertical="center"/>
    </xf>
    <xf numFmtId="0" fontId="27" fillId="0" borderId="0" xfId="0" applyFont="1" applyAlignment="1">
      <alignment horizontal="right" vertical="center" wrapText="1"/>
    </xf>
    <xf numFmtId="16" fontId="27" fillId="0" borderId="9" xfId="0" applyNumberFormat="1" applyFont="1" applyBorder="1" applyAlignment="1">
      <alignment horizontal="right" vertical="center" wrapText="1"/>
    </xf>
    <xf numFmtId="0" fontId="32" fillId="0" borderId="0" xfId="0" applyFont="1" applyAlignment="1">
      <alignment vertical="center"/>
    </xf>
    <xf numFmtId="0" fontId="32" fillId="0" borderId="0" xfId="0" applyFont="1" applyAlignment="1">
      <alignment vertical="center" wrapText="1"/>
    </xf>
    <xf numFmtId="0" fontId="27" fillId="0" borderId="2" xfId="0" applyFont="1" applyBorder="1" applyAlignment="1">
      <alignment horizontal="right" vertical="center" wrapText="1"/>
    </xf>
    <xf numFmtId="0" fontId="34" fillId="0" borderId="0" xfId="0" applyFont="1" applyAlignment="1">
      <alignment vertical="center"/>
    </xf>
    <xf numFmtId="3" fontId="27" fillId="0" borderId="9" xfId="0" applyNumberFormat="1" applyFont="1" applyBorder="1" applyAlignment="1">
      <alignment horizontal="right" vertical="center"/>
    </xf>
    <xf numFmtId="3" fontId="27" fillId="0" borderId="0" xfId="0" applyNumberFormat="1" applyFont="1" applyAlignment="1">
      <alignment horizontal="right" vertical="center"/>
    </xf>
    <xf numFmtId="3" fontId="27" fillId="0" borderId="0" xfId="0" applyNumberFormat="1" applyFont="1" applyAlignment="1">
      <alignment horizontal="right" vertical="center" wrapText="1"/>
    </xf>
    <xf numFmtId="3" fontId="27" fillId="0" borderId="9" xfId="0" applyNumberFormat="1" applyFont="1" applyBorder="1" applyAlignment="1">
      <alignment horizontal="right" vertical="center" wrapText="1"/>
    </xf>
    <xf numFmtId="0" fontId="34" fillId="0" borderId="0" xfId="0" applyFont="1" applyAlignment="1">
      <alignment horizontal="right" vertical="center"/>
    </xf>
    <xf numFmtId="3" fontId="34" fillId="0" borderId="0" xfId="0" applyNumberFormat="1" applyFont="1" applyAlignment="1">
      <alignment horizontal="right" vertical="center"/>
    </xf>
    <xf numFmtId="0" fontId="27" fillId="0" borderId="0" xfId="0" applyFont="1" applyAlignment="1">
      <alignment horizontal="justify" vertical="center"/>
    </xf>
    <xf numFmtId="0" fontId="27" fillId="0" borderId="11" xfId="0" applyFont="1" applyBorder="1" applyAlignment="1">
      <alignment horizontal="center" vertical="center" wrapText="1"/>
    </xf>
    <xf numFmtId="0" fontId="31" fillId="0" borderId="0" xfId="0" applyFont="1" applyAlignment="1">
      <alignment horizontal="right" vertical="center" wrapText="1"/>
    </xf>
    <xf numFmtId="0" fontId="25" fillId="0" borderId="0" xfId="0" applyFont="1" applyAlignment="1">
      <alignment vertical="center" wrapText="1"/>
    </xf>
    <xf numFmtId="0" fontId="25" fillId="0" borderId="0" xfId="0" applyFont="1" applyAlignment="1">
      <alignment vertical="top"/>
    </xf>
    <xf numFmtId="0" fontId="38" fillId="0" borderId="0" xfId="0" applyFont="1" applyAlignment="1">
      <alignment vertical="center"/>
    </xf>
    <xf numFmtId="0" fontId="39" fillId="0" borderId="9" xfId="0" applyFont="1" applyBorder="1" applyAlignment="1">
      <alignment horizontal="right" vertical="center"/>
    </xf>
    <xf numFmtId="0" fontId="39" fillId="0" borderId="14" xfId="0" applyFont="1" applyBorder="1" applyAlignment="1">
      <alignment horizontal="right" vertical="center"/>
    </xf>
    <xf numFmtId="0" fontId="27" fillId="0" borderId="15" xfId="0" applyFont="1" applyBorder="1" applyAlignment="1">
      <alignment horizontal="right" vertical="center"/>
    </xf>
    <xf numFmtId="0" fontId="27" fillId="0" borderId="14" xfId="0" applyFont="1" applyBorder="1" applyAlignment="1">
      <alignment horizontal="right" vertical="center"/>
    </xf>
    <xf numFmtId="0" fontId="37" fillId="0" borderId="0" xfId="0" applyFont="1" applyAlignment="1">
      <alignment vertical="center"/>
    </xf>
    <xf numFmtId="0" fontId="28" fillId="0" borderId="19" xfId="0" applyFont="1" applyBorder="1" applyAlignment="1">
      <alignment horizontal="right" vertical="center"/>
    </xf>
    <xf numFmtId="0" fontId="25" fillId="0" borderId="19" xfId="0" applyFont="1" applyBorder="1"/>
    <xf numFmtId="0" fontId="27" fillId="0" borderId="19" xfId="0" applyFont="1" applyBorder="1" applyAlignment="1">
      <alignment horizontal="right" vertical="center"/>
    </xf>
    <xf numFmtId="0" fontId="31" fillId="0" borderId="19" xfId="0" applyFont="1" applyBorder="1" applyAlignment="1">
      <alignment horizontal="right" vertical="center"/>
    </xf>
    <xf numFmtId="0" fontId="27" fillId="0" borderId="18" xfId="0" applyFont="1" applyBorder="1" applyAlignment="1">
      <alignment horizontal="right" vertical="center"/>
    </xf>
    <xf numFmtId="0" fontId="27" fillId="0" borderId="0" xfId="0" applyFont="1" applyAlignment="1">
      <alignment horizontal="right" vertical="center"/>
    </xf>
    <xf numFmtId="0" fontId="29" fillId="0" borderId="0" xfId="0" applyFont="1" applyAlignment="1">
      <alignment vertical="center"/>
    </xf>
    <xf numFmtId="0" fontId="27" fillId="0" borderId="0" xfId="0" applyFont="1" applyBorder="1" applyAlignment="1">
      <alignment horizontal="right" vertical="center"/>
    </xf>
    <xf numFmtId="4" fontId="27" fillId="0" borderId="0" xfId="0" applyNumberFormat="1" applyFont="1" applyBorder="1" applyAlignment="1">
      <alignment horizontal="right" vertical="center"/>
    </xf>
    <xf numFmtId="0" fontId="27" fillId="0" borderId="0" xfId="0" applyFont="1" applyBorder="1" applyAlignment="1">
      <alignment horizontal="right" vertical="center"/>
    </xf>
    <xf numFmtId="0" fontId="27" fillId="0" borderId="22" xfId="0" applyFont="1" applyBorder="1" applyAlignment="1">
      <alignment wrapText="1"/>
    </xf>
    <xf numFmtId="0" fontId="27" fillId="0" borderId="22" xfId="0" applyFont="1" applyBorder="1" applyAlignment="1">
      <alignment vertical="center" wrapText="1"/>
    </xf>
    <xf numFmtId="4" fontId="27" fillId="0" borderId="22" xfId="0" applyNumberFormat="1" applyFont="1" applyBorder="1" applyAlignment="1">
      <alignment horizontal="right" wrapText="1"/>
    </xf>
    <xf numFmtId="0" fontId="27" fillId="0" borderId="22" xfId="0" applyFont="1" applyBorder="1" applyAlignment="1">
      <alignment horizontal="right" wrapText="1"/>
    </xf>
    <xf numFmtId="4" fontId="0" fillId="0" borderId="2" xfId="0" applyNumberFormat="1" applyBorder="1"/>
    <xf numFmtId="0" fontId="27" fillId="0" borderId="22" xfId="0" applyFont="1" applyBorder="1" applyAlignment="1"/>
    <xf numFmtId="0" fontId="27" fillId="0" borderId="24" xfId="0" applyFont="1" applyBorder="1" applyAlignment="1">
      <alignment wrapText="1"/>
    </xf>
    <xf numFmtId="0" fontId="27" fillId="0" borderId="23" xfId="0" applyFont="1" applyBorder="1" applyAlignment="1"/>
    <xf numFmtId="0" fontId="26" fillId="0" borderId="23" xfId="0" applyFont="1" applyBorder="1" applyAlignment="1"/>
    <xf numFmtId="0" fontId="27" fillId="0" borderId="24" xfId="0" applyFont="1" applyBorder="1" applyAlignment="1">
      <alignment vertical="center" wrapText="1"/>
    </xf>
    <xf numFmtId="0" fontId="27" fillId="0" borderId="23" xfId="0" applyFont="1" applyBorder="1" applyAlignment="1">
      <alignment wrapText="1"/>
    </xf>
    <xf numFmtId="0" fontId="27" fillId="0" borderId="23" xfId="0" applyFont="1" applyBorder="1" applyAlignment="1">
      <alignment horizontal="right" wrapText="1"/>
    </xf>
    <xf numFmtId="0" fontId="27" fillId="0" borderId="0" xfId="0" applyFont="1" applyBorder="1" applyAlignment="1">
      <alignment vertical="center"/>
    </xf>
    <xf numFmtId="0" fontId="27" fillId="0" borderId="0" xfId="0" applyFont="1" applyBorder="1" applyAlignment="1">
      <alignment vertical="center" wrapText="1"/>
    </xf>
    <xf numFmtId="0" fontId="29" fillId="0" borderId="0" xfId="0" applyFont="1" applyBorder="1" applyAlignment="1">
      <alignment vertical="center"/>
    </xf>
    <xf numFmtId="0" fontId="26" fillId="0" borderId="22" xfId="0" applyFont="1" applyBorder="1" applyAlignment="1">
      <alignment wrapText="1"/>
    </xf>
    <xf numFmtId="0" fontId="27" fillId="0" borderId="24" xfId="0" applyFont="1" applyBorder="1" applyAlignment="1">
      <alignment vertical="center"/>
    </xf>
    <xf numFmtId="0" fontId="27" fillId="0" borderId="24" xfId="0" applyFont="1" applyBorder="1" applyAlignment="1"/>
    <xf numFmtId="0" fontId="0" fillId="0" borderId="0" xfId="0" applyBorder="1"/>
    <xf numFmtId="0" fontId="27" fillId="0" borderId="2" xfId="0" applyFont="1" applyBorder="1" applyAlignment="1">
      <alignment vertical="center"/>
    </xf>
    <xf numFmtId="0" fontId="27" fillId="0" borderId="0" xfId="0" applyFont="1" applyBorder="1" applyAlignment="1">
      <alignment wrapText="1"/>
    </xf>
    <xf numFmtId="0" fontId="27" fillId="0" borderId="0" xfId="0" applyFont="1" applyBorder="1" applyAlignment="1">
      <alignment horizontal="right" wrapText="1"/>
    </xf>
    <xf numFmtId="0" fontId="27" fillId="0" borderId="24" xfId="0" applyFont="1" applyBorder="1" applyAlignment="1">
      <alignment horizontal="right" wrapText="1"/>
    </xf>
    <xf numFmtId="4" fontId="27" fillId="0" borderId="24" xfId="0" applyNumberFormat="1" applyFont="1" applyBorder="1" applyAlignment="1">
      <alignment horizontal="right" wrapText="1"/>
    </xf>
    <xf numFmtId="4" fontId="27" fillId="0" borderId="23" xfId="0" applyNumberFormat="1" applyFont="1" applyBorder="1" applyAlignment="1">
      <alignment horizontal="right" wrapText="1"/>
    </xf>
    <xf numFmtId="0" fontId="27" fillId="0" borderId="25" xfId="0" applyFont="1" applyBorder="1" applyAlignment="1">
      <alignment wrapText="1"/>
    </xf>
    <xf numFmtId="0" fontId="27" fillId="0" borderId="25" xfId="0" applyFont="1" applyBorder="1" applyAlignment="1">
      <alignment horizontal="right" wrapText="1"/>
    </xf>
    <xf numFmtId="0" fontId="27" fillId="0" borderId="26" xfId="0" applyFont="1" applyBorder="1" applyAlignment="1">
      <alignment wrapText="1"/>
    </xf>
    <xf numFmtId="0" fontId="27" fillId="0" borderId="26" xfId="0" applyFont="1" applyBorder="1" applyAlignment="1">
      <alignment horizontal="right" wrapText="1"/>
    </xf>
    <xf numFmtId="0" fontId="28" fillId="0" borderId="22" xfId="0" applyFont="1" applyBorder="1" applyAlignment="1">
      <alignment wrapText="1"/>
    </xf>
    <xf numFmtId="0" fontId="28" fillId="0" borderId="24" xfId="0" applyFont="1" applyBorder="1" applyAlignment="1"/>
    <xf numFmtId="3" fontId="27" fillId="0" borderId="22" xfId="0" applyNumberFormat="1" applyFont="1" applyBorder="1" applyAlignment="1">
      <alignment horizontal="right" wrapText="1"/>
    </xf>
    <xf numFmtId="3" fontId="27" fillId="0" borderId="23" xfId="0" applyNumberFormat="1" applyFont="1" applyBorder="1" applyAlignment="1">
      <alignment horizontal="right" wrapText="1"/>
    </xf>
    <xf numFmtId="3" fontId="27" fillId="0" borderId="26" xfId="0" applyNumberFormat="1" applyFont="1" applyBorder="1" applyAlignment="1">
      <alignment horizontal="right" wrapText="1"/>
    </xf>
    <xf numFmtId="0" fontId="36" fillId="0" borderId="24" xfId="0" applyFont="1" applyBorder="1" applyAlignment="1">
      <alignment wrapText="1"/>
    </xf>
    <xf numFmtId="0" fontId="36" fillId="0" borderId="22" xfId="0" applyFont="1" applyBorder="1" applyAlignment="1">
      <alignment wrapText="1"/>
    </xf>
    <xf numFmtId="0" fontId="36" fillId="0" borderId="22" xfId="0" applyFont="1" applyBorder="1" applyAlignment="1"/>
    <xf numFmtId="0" fontId="36" fillId="0" borderId="0" xfId="0" applyFont="1" applyAlignment="1">
      <alignment vertical="center"/>
    </xf>
    <xf numFmtId="0" fontId="28" fillId="0" borderId="23" xfId="0" applyFont="1" applyBorder="1" applyAlignment="1">
      <alignment wrapText="1"/>
    </xf>
    <xf numFmtId="0" fontId="28" fillId="0" borderId="23" xfId="0" applyFont="1" applyBorder="1" applyAlignment="1">
      <alignment vertical="center" wrapText="1"/>
    </xf>
    <xf numFmtId="0" fontId="0" fillId="0" borderId="0" xfId="0" applyAlignment="1">
      <alignment horizontal="right"/>
    </xf>
    <xf numFmtId="0" fontId="28" fillId="0" borderId="2" xfId="0" applyFont="1" applyBorder="1" applyAlignment="1">
      <alignment horizontal="right" vertical="center"/>
    </xf>
    <xf numFmtId="0" fontId="26" fillId="0" borderId="2" xfId="0" applyFont="1" applyBorder="1" applyAlignment="1">
      <alignment vertical="center"/>
    </xf>
    <xf numFmtId="0" fontId="27" fillId="0" borderId="28" xfId="0" applyFont="1" applyBorder="1" applyAlignment="1">
      <alignment vertical="center" wrapText="1"/>
    </xf>
    <xf numFmtId="0" fontId="27" fillId="0" borderId="29" xfId="0" applyFont="1" applyBorder="1" applyAlignment="1">
      <alignment horizontal="right" wrapText="1"/>
    </xf>
    <xf numFmtId="0" fontId="27" fillId="0" borderId="27" xfId="0" applyFont="1" applyBorder="1" applyAlignment="1">
      <alignment vertical="center" wrapText="1"/>
    </xf>
    <xf numFmtId="0" fontId="27" fillId="0" borderId="30" xfId="0" applyFont="1" applyBorder="1" applyAlignment="1">
      <alignment vertical="center" wrapText="1"/>
    </xf>
    <xf numFmtId="0" fontId="27" fillId="0" borderId="30" xfId="0" applyFont="1" applyBorder="1" applyAlignment="1">
      <alignment horizontal="right" wrapText="1"/>
    </xf>
    <xf numFmtId="0" fontId="27" fillId="0" borderId="31" xfId="0" applyFont="1" applyBorder="1" applyAlignment="1">
      <alignment vertical="center" wrapText="1"/>
    </xf>
    <xf numFmtId="0" fontId="27" fillId="0" borderId="32" xfId="0" applyFont="1" applyBorder="1" applyAlignment="1">
      <alignment horizontal="right" wrapText="1"/>
    </xf>
    <xf numFmtId="0" fontId="27" fillId="0" borderId="33" xfId="0" applyFont="1" applyBorder="1" applyAlignment="1">
      <alignment horizontal="right" wrapText="1"/>
    </xf>
    <xf numFmtId="0" fontId="28" fillId="0" borderId="22" xfId="0" applyFont="1" applyBorder="1" applyAlignment="1">
      <alignment horizontal="right" wrapText="1"/>
    </xf>
    <xf numFmtId="0" fontId="41" fillId="0" borderId="0" xfId="0" applyFont="1"/>
    <xf numFmtId="0" fontId="41" fillId="0" borderId="2" xfId="0" applyFont="1" applyBorder="1" applyAlignment="1">
      <alignment horizontal="right"/>
    </xf>
    <xf numFmtId="0" fontId="25" fillId="0" borderId="0" xfId="0" applyFont="1" applyBorder="1"/>
    <xf numFmtId="0" fontId="25" fillId="0" borderId="2" xfId="0" applyFont="1" applyBorder="1"/>
    <xf numFmtId="0" fontId="28" fillId="0" borderId="9" xfId="0" applyFont="1" applyBorder="1" applyAlignment="1">
      <alignment horizontal="right" vertical="center"/>
    </xf>
    <xf numFmtId="0" fontId="0" fillId="0" borderId="2" xfId="0" applyBorder="1" applyAlignment="1">
      <alignment horizontal="right"/>
    </xf>
    <xf numFmtId="0" fontId="0" fillId="0" borderId="2" xfId="0" applyBorder="1" applyAlignment="1">
      <alignment horizontal="right" wrapText="1"/>
    </xf>
    <xf numFmtId="0" fontId="28" fillId="0" borderId="22" xfId="0" applyFont="1" applyBorder="1" applyAlignment="1"/>
    <xf numFmtId="0" fontId="28" fillId="0" borderId="22" xfId="0" applyFont="1" applyBorder="1" applyAlignment="1">
      <alignment horizontal="left"/>
    </xf>
    <xf numFmtId="0" fontId="26" fillId="0" borderId="24" xfId="0" applyFont="1" applyBorder="1" applyAlignment="1">
      <alignment wrapText="1"/>
    </xf>
    <xf numFmtId="0" fontId="27" fillId="0" borderId="22" xfId="0" applyFont="1" applyBorder="1" applyAlignment="1">
      <alignment horizontal="center" wrapText="1"/>
    </xf>
    <xf numFmtId="0" fontId="31" fillId="0" borderId="22" xfId="0" applyFont="1" applyBorder="1" applyAlignment="1">
      <alignment horizontal="right" wrapText="1"/>
    </xf>
    <xf numFmtId="0" fontId="27" fillId="0" borderId="22" xfId="0" applyFont="1" applyBorder="1" applyAlignment="1">
      <alignment horizontal="left" vertical="center"/>
    </xf>
    <xf numFmtId="0" fontId="27" fillId="0" borderId="0" xfId="0" applyFont="1" applyFill="1" applyBorder="1" applyAlignment="1">
      <alignment wrapText="1"/>
    </xf>
    <xf numFmtId="0" fontId="27" fillId="0" borderId="22" xfId="0" applyFont="1" applyBorder="1" applyAlignment="1">
      <alignment horizontal="right" vertical="center" wrapText="1"/>
    </xf>
    <xf numFmtId="0" fontId="27" fillId="0" borderId="42" xfId="0" applyFont="1" applyFill="1" applyBorder="1" applyAlignment="1">
      <alignment horizontal="right" vertical="center" wrapText="1"/>
    </xf>
    <xf numFmtId="3" fontId="27" fillId="0" borderId="24" xfId="0" applyNumberFormat="1" applyFont="1" applyBorder="1" applyAlignment="1">
      <alignment horizontal="right" wrapText="1"/>
    </xf>
    <xf numFmtId="0" fontId="27" fillId="0" borderId="22" xfId="0" applyFont="1" applyBorder="1" applyAlignment="1">
      <alignment horizontal="center" vertical="center" wrapText="1"/>
    </xf>
    <xf numFmtId="0" fontId="42" fillId="0" borderId="0" xfId="0" applyFont="1"/>
    <xf numFmtId="0" fontId="36" fillId="0" borderId="22" xfId="0" applyFont="1" applyBorder="1" applyAlignment="1">
      <alignment vertical="center" wrapText="1"/>
    </xf>
    <xf numFmtId="0" fontId="27" fillId="0" borderId="23" xfId="0" applyFont="1" applyBorder="1" applyAlignment="1">
      <alignment horizontal="center" wrapText="1"/>
    </xf>
    <xf numFmtId="0" fontId="27" fillId="0" borderId="24" xfId="0" applyFont="1" applyBorder="1" applyAlignment="1">
      <alignment horizontal="center" wrapText="1"/>
    </xf>
    <xf numFmtId="0" fontId="27" fillId="0" borderId="26" xfId="0" applyFont="1" applyBorder="1" applyAlignment="1">
      <alignment vertical="center" wrapText="1"/>
    </xf>
    <xf numFmtId="0" fontId="27" fillId="0" borderId="36" xfId="0" applyFont="1" applyBorder="1" applyAlignment="1">
      <alignment vertical="center" wrapText="1"/>
    </xf>
    <xf numFmtId="0" fontId="27" fillId="0" borderId="36" xfId="0" applyFont="1" applyBorder="1" applyAlignment="1">
      <alignment horizontal="right" wrapText="1"/>
    </xf>
    <xf numFmtId="4" fontId="27" fillId="0" borderId="49" xfId="0" applyNumberFormat="1" applyFont="1" applyBorder="1" applyAlignment="1">
      <alignment horizontal="right" wrapText="1"/>
    </xf>
    <xf numFmtId="4" fontId="27" fillId="0" borderId="50" xfId="0" applyNumberFormat="1" applyFont="1" applyBorder="1" applyAlignment="1">
      <alignment horizontal="right" wrapText="1"/>
    </xf>
    <xf numFmtId="0" fontId="27" fillId="0" borderId="50" xfId="0" applyFont="1" applyBorder="1" applyAlignment="1">
      <alignment horizontal="right" wrapText="1"/>
    </xf>
    <xf numFmtId="0" fontId="27" fillId="0" borderId="50" xfId="0" applyFont="1" applyBorder="1" applyAlignment="1">
      <alignment vertical="center" wrapText="1"/>
    </xf>
    <xf numFmtId="4" fontId="27" fillId="0" borderId="51" xfId="0" applyNumberFormat="1" applyFont="1" applyBorder="1" applyAlignment="1">
      <alignment horizontal="right" wrapText="1"/>
    </xf>
    <xf numFmtId="0" fontId="27" fillId="0" borderId="52" xfId="0" applyFont="1" applyBorder="1" applyAlignment="1">
      <alignment horizontal="right" wrapText="1"/>
    </xf>
    <xf numFmtId="0" fontId="27" fillId="0" borderId="38" xfId="0" applyFont="1" applyBorder="1" applyAlignment="1">
      <alignment horizontal="right" wrapText="1"/>
    </xf>
    <xf numFmtId="0" fontId="27" fillId="0" borderId="44" xfId="0" applyFont="1" applyBorder="1" applyAlignment="1">
      <alignment horizontal="right" wrapText="1"/>
    </xf>
    <xf numFmtId="0" fontId="27" fillId="0" borderId="51" xfId="0" applyFont="1" applyBorder="1" applyAlignment="1">
      <alignment horizontal="right" wrapText="1"/>
    </xf>
    <xf numFmtId="0" fontId="27" fillId="0" borderId="9" xfId="0" applyFont="1" applyBorder="1" applyAlignment="1">
      <alignment horizontal="center" vertical="center" wrapText="1"/>
    </xf>
    <xf numFmtId="0" fontId="26" fillId="0" borderId="34" xfId="0" applyFont="1" applyBorder="1" applyAlignment="1"/>
    <xf numFmtId="0" fontId="24" fillId="0" borderId="2" xfId="0" applyFont="1" applyBorder="1" applyAlignment="1"/>
    <xf numFmtId="0" fontId="0" fillId="0" borderId="2" xfId="0" applyBorder="1" applyAlignment="1"/>
    <xf numFmtId="0" fontId="27" fillId="0" borderId="29" xfId="0" applyFont="1" applyBorder="1" applyAlignment="1">
      <alignment wrapText="1"/>
    </xf>
    <xf numFmtId="0" fontId="27" fillId="0" borderId="35" xfId="0" applyFont="1" applyBorder="1" applyAlignment="1">
      <alignment horizontal="right" wrapText="1"/>
    </xf>
    <xf numFmtId="4" fontId="27" fillId="0" borderId="36" xfId="0" applyNumberFormat="1" applyFont="1" applyBorder="1" applyAlignment="1">
      <alignment horizontal="right" wrapText="1"/>
    </xf>
    <xf numFmtId="0" fontId="27" fillId="0" borderId="23" xfId="0" applyFont="1" applyBorder="1" applyAlignment="1">
      <alignment vertical="center" wrapText="1"/>
    </xf>
    <xf numFmtId="4" fontId="27" fillId="0" borderId="35" xfId="0" applyNumberFormat="1" applyFont="1" applyBorder="1" applyAlignment="1">
      <alignment horizontal="right" wrapText="1"/>
    </xf>
    <xf numFmtId="0" fontId="27" fillId="0" borderId="57" xfId="0" applyFont="1" applyBorder="1" applyAlignment="1">
      <alignment horizontal="right" wrapText="1"/>
    </xf>
    <xf numFmtId="0" fontId="31" fillId="0" borderId="0" xfId="0" applyFont="1" applyBorder="1" applyAlignment="1">
      <alignment horizontal="right" wrapText="1"/>
    </xf>
    <xf numFmtId="0" fontId="26" fillId="0" borderId="26" xfId="0" applyFont="1" applyBorder="1" applyAlignment="1">
      <alignment horizontal="right" wrapText="1"/>
    </xf>
    <xf numFmtId="0" fontId="31" fillId="0" borderId="22" xfId="0" applyFont="1" applyBorder="1" applyAlignment="1">
      <alignment wrapText="1"/>
    </xf>
    <xf numFmtId="4" fontId="31" fillId="0" borderId="22" xfId="0" applyNumberFormat="1" applyFont="1" applyBorder="1" applyAlignment="1">
      <alignment horizontal="right" wrapText="1"/>
    </xf>
    <xf numFmtId="0" fontId="13" fillId="0" borderId="0" xfId="0" applyFont="1"/>
    <xf numFmtId="0" fontId="24" fillId="0" borderId="0" xfId="0" applyFont="1"/>
    <xf numFmtId="0" fontId="0" fillId="0" borderId="0" xfId="0" applyAlignment="1">
      <alignment wrapText="1"/>
    </xf>
    <xf numFmtId="0" fontId="46" fillId="0" borderId="59" xfId="0" applyFont="1" applyBorder="1" applyAlignment="1">
      <alignment wrapText="1"/>
    </xf>
    <xf numFmtId="0" fontId="46" fillId="0" borderId="22" xfId="0" applyFont="1" applyBorder="1" applyAlignment="1">
      <alignment wrapText="1"/>
    </xf>
    <xf numFmtId="0" fontId="48" fillId="0" borderId="22" xfId="0" applyFont="1" applyBorder="1" applyAlignment="1">
      <alignment horizontal="right" wrapText="1"/>
    </xf>
    <xf numFmtId="0" fontId="49" fillId="0" borderId="22" xfId="0" applyFont="1" applyBorder="1" applyAlignment="1">
      <alignment horizontal="right" wrapText="1"/>
    </xf>
    <xf numFmtId="0" fontId="50" fillId="0" borderId="22" xfId="0" applyFont="1" applyBorder="1" applyAlignment="1">
      <alignment wrapText="1"/>
    </xf>
    <xf numFmtId="4" fontId="50" fillId="0" borderId="22" xfId="0" applyNumberFormat="1" applyFont="1" applyBorder="1" applyAlignment="1">
      <alignment horizontal="right" wrapText="1"/>
    </xf>
    <xf numFmtId="0" fontId="50" fillId="0" borderId="22" xfId="0" applyFont="1" applyBorder="1" applyAlignment="1">
      <alignment horizontal="right" wrapText="1"/>
    </xf>
    <xf numFmtId="0" fontId="51" fillId="0" borderId="22" xfId="0" applyFont="1" applyBorder="1" applyAlignment="1">
      <alignment horizontal="right" wrapText="1"/>
    </xf>
    <xf numFmtId="0" fontId="50" fillId="0" borderId="59" xfId="0" applyFont="1" applyBorder="1" applyAlignment="1">
      <alignment wrapText="1"/>
    </xf>
    <xf numFmtId="0" fontId="50" fillId="0" borderId="59" xfId="0" applyFont="1" applyBorder="1" applyAlignment="1">
      <alignment horizontal="right" wrapText="1"/>
    </xf>
    <xf numFmtId="0" fontId="48" fillId="0" borderId="63" xfId="0" applyFont="1" applyBorder="1" applyAlignment="1">
      <alignment horizontal="right" wrapText="1"/>
    </xf>
    <xf numFmtId="0" fontId="50" fillId="0" borderId="63" xfId="0" applyFont="1" applyBorder="1" applyAlignment="1">
      <alignment horizontal="right" wrapText="1"/>
    </xf>
    <xf numFmtId="0" fontId="50" fillId="0" borderId="65" xfId="0" applyFont="1" applyBorder="1" applyAlignment="1">
      <alignment horizontal="right" wrapText="1"/>
    </xf>
    <xf numFmtId="0" fontId="45" fillId="0" borderId="22" xfId="0" applyFont="1" applyBorder="1" applyAlignment="1">
      <alignment wrapText="1"/>
    </xf>
    <xf numFmtId="0" fontId="45" fillId="0" borderId="22" xfId="0" applyFont="1" applyBorder="1" applyAlignment="1">
      <alignment horizontal="right" wrapText="1"/>
    </xf>
    <xf numFmtId="0" fontId="46" fillId="0" borderId="22" xfId="0" applyFont="1" applyBorder="1" applyAlignment="1">
      <alignment horizontal="right" wrapText="1"/>
    </xf>
    <xf numFmtId="0" fontId="47" fillId="0" borderId="22" xfId="0" applyFont="1" applyBorder="1" applyAlignment="1">
      <alignment horizontal="right" wrapText="1"/>
    </xf>
    <xf numFmtId="3" fontId="46" fillId="0" borderId="59" xfId="0" applyNumberFormat="1" applyFont="1" applyBorder="1" applyAlignment="1">
      <alignment horizontal="right" wrapText="1"/>
    </xf>
    <xf numFmtId="0" fontId="46" fillId="0" borderId="59" xfId="0" applyFont="1" applyBorder="1" applyAlignment="1">
      <alignment horizontal="right" wrapText="1"/>
    </xf>
    <xf numFmtId="0" fontId="52" fillId="0" borderId="22" xfId="0" applyFont="1" applyBorder="1" applyAlignment="1">
      <alignment wrapText="1"/>
    </xf>
    <xf numFmtId="0" fontId="54" fillId="0" borderId="22" xfId="0" applyFont="1" applyBorder="1" applyAlignment="1">
      <alignment wrapText="1"/>
    </xf>
    <xf numFmtId="0" fontId="54" fillId="0" borderId="22" xfId="0" applyFont="1" applyBorder="1" applyAlignment="1">
      <alignment horizontal="right" wrapText="1"/>
    </xf>
    <xf numFmtId="0" fontId="56" fillId="0" borderId="22" xfId="0" applyFont="1" applyBorder="1" applyAlignment="1">
      <alignment horizontal="right" wrapText="1"/>
    </xf>
    <xf numFmtId="0" fontId="53" fillId="0" borderId="22" xfId="0" applyFont="1" applyBorder="1" applyAlignment="1">
      <alignment wrapText="1"/>
    </xf>
    <xf numFmtId="0" fontId="53" fillId="0" borderId="22" xfId="0" applyFont="1" applyBorder="1" applyAlignment="1">
      <alignment horizontal="right" wrapText="1"/>
    </xf>
    <xf numFmtId="0" fontId="53" fillId="0" borderId="59" xfId="0" applyFont="1" applyBorder="1" applyAlignment="1">
      <alignment wrapText="1"/>
    </xf>
    <xf numFmtId="0" fontId="53" fillId="0" borderId="59" xfId="0" applyFont="1" applyBorder="1" applyAlignment="1">
      <alignment horizontal="right" wrapText="1"/>
    </xf>
    <xf numFmtId="0" fontId="56" fillId="0" borderId="22" xfId="0" applyFont="1" applyBorder="1" applyAlignment="1">
      <alignment wrapText="1"/>
    </xf>
    <xf numFmtId="0" fontId="48" fillId="0" borderId="22" xfId="0" applyFont="1" applyBorder="1" applyAlignment="1">
      <alignment wrapText="1"/>
    </xf>
    <xf numFmtId="3" fontId="46" fillId="0" borderId="22" xfId="0" applyNumberFormat="1" applyFont="1" applyBorder="1" applyAlignment="1">
      <alignment horizontal="right" wrapText="1"/>
    </xf>
    <xf numFmtId="3" fontId="47" fillId="0" borderId="22" xfId="0" applyNumberFormat="1" applyFont="1" applyBorder="1" applyAlignment="1">
      <alignment horizontal="right" wrapText="1"/>
    </xf>
    <xf numFmtId="0" fontId="34" fillId="0" borderId="22" xfId="0" applyFont="1" applyBorder="1" applyAlignment="1">
      <alignment horizontal="right" wrapText="1"/>
    </xf>
    <xf numFmtId="0" fontId="45" fillId="0" borderId="63" xfId="0" applyFont="1" applyBorder="1" applyAlignment="1">
      <alignment horizontal="right" wrapText="1"/>
    </xf>
    <xf numFmtId="0" fontId="46" fillId="7" borderId="22" xfId="0" applyFont="1" applyFill="1" applyBorder="1" applyAlignment="1">
      <alignment wrapText="1"/>
    </xf>
    <xf numFmtId="0" fontId="46" fillId="0" borderId="63" xfId="0" applyFont="1" applyBorder="1" applyAlignment="1">
      <alignment horizontal="right" wrapText="1"/>
    </xf>
    <xf numFmtId="3" fontId="46" fillId="0" borderId="63" xfId="0" applyNumberFormat="1" applyFont="1" applyBorder="1" applyAlignment="1">
      <alignment horizontal="right" wrapText="1"/>
    </xf>
    <xf numFmtId="0" fontId="46" fillId="0" borderId="63" xfId="0" applyFont="1" applyBorder="1" applyAlignment="1">
      <alignment wrapText="1"/>
    </xf>
    <xf numFmtId="3" fontId="47" fillId="0" borderId="63" xfId="0" applyNumberFormat="1" applyFont="1" applyBorder="1" applyAlignment="1">
      <alignment horizontal="right" wrapText="1"/>
    </xf>
    <xf numFmtId="0" fontId="46" fillId="7" borderId="59" xfId="0" applyFont="1" applyFill="1" applyBorder="1" applyAlignment="1">
      <alignment wrapText="1"/>
    </xf>
    <xf numFmtId="3" fontId="46" fillId="0" borderId="65" xfId="0" applyNumberFormat="1" applyFont="1" applyBorder="1" applyAlignment="1">
      <alignment horizontal="right" wrapText="1"/>
    </xf>
    <xf numFmtId="0" fontId="59" fillId="0" borderId="22" xfId="0" applyFont="1" applyBorder="1" applyAlignment="1">
      <alignment wrapText="1"/>
    </xf>
    <xf numFmtId="0" fontId="59" fillId="0" borderId="22" xfId="0" applyFont="1" applyBorder="1" applyAlignment="1">
      <alignment horizontal="right" wrapText="1"/>
    </xf>
    <xf numFmtId="0" fontId="58" fillId="7" borderId="22" xfId="0" applyFont="1" applyFill="1" applyBorder="1" applyAlignment="1">
      <alignment wrapText="1"/>
    </xf>
    <xf numFmtId="0" fontId="58" fillId="0" borderId="22" xfId="0" applyFont="1" applyBorder="1" applyAlignment="1">
      <alignment horizontal="right" wrapText="1"/>
    </xf>
    <xf numFmtId="3" fontId="58" fillId="0" borderId="22" xfId="0" applyNumberFormat="1" applyFont="1" applyBorder="1" applyAlignment="1">
      <alignment horizontal="right" wrapText="1"/>
    </xf>
    <xf numFmtId="0" fontId="58" fillId="7" borderId="59" xfId="0" applyFont="1" applyFill="1" applyBorder="1" applyAlignment="1">
      <alignment wrapText="1"/>
    </xf>
    <xf numFmtId="0" fontId="58" fillId="0" borderId="59" xfId="0" applyFont="1" applyBorder="1" applyAlignment="1">
      <alignment horizontal="right" wrapText="1"/>
    </xf>
    <xf numFmtId="4" fontId="46" fillId="0" borderId="22" xfId="0" applyNumberFormat="1" applyFont="1" applyBorder="1" applyAlignment="1">
      <alignment horizontal="right" wrapText="1"/>
    </xf>
    <xf numFmtId="4" fontId="46" fillId="0" borderId="59" xfId="0" applyNumberFormat="1" applyFont="1" applyBorder="1" applyAlignment="1">
      <alignment horizontal="right" wrapText="1"/>
    </xf>
    <xf numFmtId="0" fontId="62" fillId="0" borderId="22" xfId="0" applyFont="1" applyBorder="1" applyAlignment="1">
      <alignment wrapText="1"/>
    </xf>
    <xf numFmtId="4" fontId="47" fillId="0" borderId="22" xfId="0" applyNumberFormat="1" applyFont="1" applyBorder="1" applyAlignment="1">
      <alignment horizontal="right" wrapText="1"/>
    </xf>
    <xf numFmtId="0" fontId="58" fillId="0" borderId="22" xfId="0" applyFont="1" applyBorder="1" applyAlignment="1">
      <alignment wrapText="1"/>
    </xf>
    <xf numFmtId="0" fontId="48" fillId="8" borderId="22" xfId="0" applyFont="1" applyFill="1" applyBorder="1" applyAlignment="1">
      <alignment wrapText="1"/>
    </xf>
    <xf numFmtId="0" fontId="46" fillId="8" borderId="22" xfId="0" applyFont="1" applyFill="1" applyBorder="1" applyAlignment="1">
      <alignment wrapText="1"/>
    </xf>
    <xf numFmtId="0" fontId="50" fillId="8" borderId="22" xfId="0" applyFont="1" applyFill="1" applyBorder="1" applyAlignment="1">
      <alignment wrapText="1"/>
    </xf>
    <xf numFmtId="0" fontId="46" fillId="8" borderId="22" xfId="0" applyFont="1" applyFill="1" applyBorder="1" applyAlignment="1">
      <alignment horizontal="right" wrapText="1"/>
    </xf>
    <xf numFmtId="0" fontId="50" fillId="8" borderId="22" xfId="0" applyFont="1" applyFill="1" applyBorder="1" applyAlignment="1">
      <alignment horizontal="right" wrapText="1"/>
    </xf>
    <xf numFmtId="0" fontId="47" fillId="8" borderId="22" xfId="0" applyFont="1" applyFill="1" applyBorder="1" applyAlignment="1">
      <alignment horizontal="right" wrapText="1"/>
    </xf>
    <xf numFmtId="0" fontId="48" fillId="9" borderId="22" xfId="0" applyFont="1" applyFill="1" applyBorder="1" applyAlignment="1">
      <alignment wrapText="1"/>
    </xf>
    <xf numFmtId="0" fontId="46" fillId="9" borderId="22" xfId="0" applyFont="1" applyFill="1" applyBorder="1" applyAlignment="1">
      <alignment wrapText="1"/>
    </xf>
    <xf numFmtId="0" fontId="50" fillId="9" borderId="22" xfId="0" applyFont="1" applyFill="1" applyBorder="1" applyAlignment="1">
      <alignment wrapText="1"/>
    </xf>
    <xf numFmtId="0" fontId="46" fillId="9" borderId="22" xfId="0" applyFont="1" applyFill="1" applyBorder="1" applyAlignment="1">
      <alignment horizontal="right" wrapText="1"/>
    </xf>
    <xf numFmtId="0" fontId="50" fillId="9" borderId="22" xfId="0" applyFont="1" applyFill="1" applyBorder="1" applyAlignment="1">
      <alignment horizontal="right" wrapText="1"/>
    </xf>
    <xf numFmtId="0" fontId="47" fillId="9" borderId="22" xfId="0" applyFont="1" applyFill="1" applyBorder="1" applyAlignment="1">
      <alignment horizontal="right" wrapText="1"/>
    </xf>
    <xf numFmtId="0" fontId="48" fillId="0" borderId="22" xfId="0" applyFont="1" applyBorder="1" applyAlignment="1">
      <alignment horizontal="center" wrapText="1"/>
    </xf>
    <xf numFmtId="0" fontId="66" fillId="0" borderId="22" xfId="0" applyFont="1" applyBorder="1" applyAlignment="1">
      <alignment horizontal="right" wrapText="1"/>
    </xf>
    <xf numFmtId="0" fontId="66" fillId="0" borderId="59" xfId="0" applyFont="1" applyBorder="1" applyAlignment="1">
      <alignment horizontal="right" wrapText="1"/>
    </xf>
    <xf numFmtId="0" fontId="46" fillId="0" borderId="65" xfId="0" applyFont="1" applyBorder="1" applyAlignment="1">
      <alignment wrapText="1"/>
    </xf>
    <xf numFmtId="0" fontId="46" fillId="0" borderId="65" xfId="0" applyFont="1" applyBorder="1" applyAlignment="1">
      <alignment horizontal="right" wrapText="1"/>
    </xf>
    <xf numFmtId="0" fontId="67" fillId="0" borderId="0" xfId="0" applyFont="1" applyAlignment="1">
      <alignment vertical="center"/>
    </xf>
    <xf numFmtId="0" fontId="68" fillId="0" borderId="22" xfId="0" applyFont="1" applyBorder="1" applyAlignment="1">
      <alignment horizontal="right" wrapText="1"/>
    </xf>
    <xf numFmtId="0" fontId="69" fillId="0" borderId="0" xfId="0" applyFont="1" applyAlignment="1">
      <alignment vertical="center"/>
    </xf>
    <xf numFmtId="0" fontId="39" fillId="0" borderId="0" xfId="0" applyFont="1" applyAlignment="1">
      <alignment horizontal="right" vertical="center"/>
    </xf>
    <xf numFmtId="0" fontId="70" fillId="0" borderId="0" xfId="0" applyFont="1" applyAlignment="1">
      <alignment horizontal="right" vertical="center"/>
    </xf>
    <xf numFmtId="0" fontId="69" fillId="0" borderId="9" xfId="0" applyFont="1" applyBorder="1" applyAlignment="1">
      <alignment vertical="center"/>
    </xf>
    <xf numFmtId="0" fontId="50" fillId="0" borderId="59" xfId="0" applyFont="1" applyBorder="1" applyAlignment="1">
      <alignment horizontal="center" wrapText="1"/>
    </xf>
    <xf numFmtId="0" fontId="50" fillId="0" borderId="22" xfId="0" applyFont="1" applyBorder="1" applyAlignment="1">
      <alignment horizontal="center" wrapText="1"/>
    </xf>
    <xf numFmtId="0" fontId="48" fillId="0" borderId="59" xfId="0" applyFont="1" applyBorder="1" applyAlignment="1">
      <alignment horizontal="center" wrapText="1"/>
    </xf>
    <xf numFmtId="0" fontId="50" fillId="0" borderId="74" xfId="0" applyFont="1" applyBorder="1" applyAlignment="1">
      <alignment horizontal="center" wrapText="1"/>
    </xf>
    <xf numFmtId="0" fontId="50" fillId="0" borderId="73" xfId="0" applyFont="1" applyBorder="1" applyAlignment="1">
      <alignment horizontal="right" wrapText="1"/>
    </xf>
    <xf numFmtId="0" fontId="48" fillId="0" borderId="22" xfId="0" applyFont="1" applyBorder="1" applyAlignment="1">
      <alignment horizontal="left" wrapText="1"/>
    </xf>
    <xf numFmtId="0" fontId="50" fillId="0" borderId="22" xfId="0" applyFont="1" applyBorder="1" applyAlignment="1">
      <alignment horizontal="left" wrapText="1"/>
    </xf>
    <xf numFmtId="0" fontId="46" fillId="0" borderId="22" xfId="0" applyFont="1" applyBorder="1" applyAlignment="1">
      <alignment horizontal="left" wrapText="1"/>
    </xf>
    <xf numFmtId="0" fontId="48" fillId="0" borderId="59" xfId="0" applyFont="1" applyBorder="1" applyAlignment="1">
      <alignment horizontal="left" wrapText="1"/>
    </xf>
    <xf numFmtId="0" fontId="50" fillId="0" borderId="59" xfId="0" applyFont="1" applyBorder="1" applyAlignment="1">
      <alignment horizontal="left" wrapText="1"/>
    </xf>
    <xf numFmtId="0" fontId="50" fillId="0" borderId="76" xfId="0" applyFont="1" applyBorder="1" applyAlignment="1">
      <alignment horizontal="right" wrapText="1"/>
    </xf>
    <xf numFmtId="168" fontId="0" fillId="0" borderId="0" xfId="0" applyNumberFormat="1"/>
    <xf numFmtId="169" fontId="0" fillId="0" borderId="0" xfId="0" applyNumberFormat="1"/>
    <xf numFmtId="170" fontId="0" fillId="0" borderId="0" xfId="0" applyNumberFormat="1"/>
    <xf numFmtId="0" fontId="27" fillId="0" borderId="59" xfId="0" applyFont="1" applyBorder="1" applyAlignment="1">
      <alignment wrapText="1"/>
    </xf>
    <xf numFmtId="0" fontId="39" fillId="0" borderId="59" xfId="0" applyFont="1" applyBorder="1" applyAlignment="1">
      <alignment horizontal="right" wrapText="1"/>
    </xf>
    <xf numFmtId="0" fontId="39" fillId="0" borderId="22" xfId="0" applyFont="1" applyBorder="1" applyAlignment="1">
      <alignment horizontal="right" wrapText="1"/>
    </xf>
    <xf numFmtId="0" fontId="48" fillId="0" borderId="59" xfId="0" applyFont="1" applyBorder="1" applyAlignment="1">
      <alignment wrapText="1"/>
    </xf>
    <xf numFmtId="165" fontId="50" fillId="0" borderId="22" xfId="0" applyNumberFormat="1" applyFont="1" applyBorder="1" applyAlignment="1">
      <alignment horizontal="right" wrapText="1"/>
    </xf>
    <xf numFmtId="0" fontId="50" fillId="0" borderId="59" xfId="0" applyFont="1" applyBorder="1" applyAlignment="1">
      <alignment horizontal="left" vertical="center"/>
    </xf>
    <xf numFmtId="0" fontId="39" fillId="0" borderId="22" xfId="0" applyFont="1" applyBorder="1" applyAlignment="1">
      <alignment wrapText="1"/>
    </xf>
    <xf numFmtId="0" fontId="39" fillId="0" borderId="59" xfId="0" applyFont="1" applyBorder="1" applyAlignment="1">
      <alignment wrapText="1"/>
    </xf>
    <xf numFmtId="0" fontId="27" fillId="0" borderId="59" xfId="0" applyFont="1" applyBorder="1" applyAlignment="1">
      <alignment horizontal="right" wrapText="1"/>
    </xf>
    <xf numFmtId="0" fontId="50" fillId="0" borderId="59" xfId="0" applyFont="1" applyBorder="1" applyAlignment="1">
      <alignment horizontal="center" vertical="center"/>
    </xf>
    <xf numFmtId="0" fontId="46" fillId="0" borderId="0" xfId="0" applyFont="1"/>
    <xf numFmtId="165" fontId="46" fillId="0" borderId="22" xfId="0" applyNumberFormat="1" applyFont="1" applyBorder="1" applyAlignment="1">
      <alignment wrapText="1"/>
    </xf>
    <xf numFmtId="0" fontId="50" fillId="0" borderId="59" xfId="0" applyFont="1" applyBorder="1" applyAlignment="1">
      <alignment horizontal="left" vertical="center" wrapText="1"/>
    </xf>
    <xf numFmtId="0" fontId="27" fillId="0" borderId="65" xfId="0" applyFont="1" applyBorder="1" applyAlignment="1">
      <alignment horizontal="right" wrapText="1"/>
    </xf>
    <xf numFmtId="0" fontId="27" fillId="0" borderId="22" xfId="0" applyFont="1" applyBorder="1" applyAlignment="1">
      <alignment horizontal="center" vertical="top" wrapText="1"/>
    </xf>
    <xf numFmtId="3" fontId="39" fillId="0" borderId="22" xfId="0" applyNumberFormat="1" applyFont="1" applyBorder="1" applyAlignment="1">
      <alignment horizontal="right" vertical="top" wrapText="1"/>
    </xf>
    <xf numFmtId="0" fontId="39" fillId="0" borderId="22" xfId="0" applyFont="1" applyBorder="1" applyAlignment="1">
      <alignment horizontal="right" vertical="top" wrapText="1"/>
    </xf>
    <xf numFmtId="3" fontId="39" fillId="0" borderId="63" xfId="0" applyNumberFormat="1" applyFont="1" applyBorder="1" applyAlignment="1">
      <alignment horizontal="right" vertical="top" wrapText="1"/>
    </xf>
    <xf numFmtId="0" fontId="27" fillId="0" borderId="59" xfId="0" applyFont="1" applyBorder="1" applyAlignment="1">
      <alignment horizontal="center" vertical="top" wrapText="1"/>
    </xf>
    <xf numFmtId="3" fontId="39" fillId="0" borderId="59" xfId="0" applyNumberFormat="1" applyFont="1" applyBorder="1" applyAlignment="1">
      <alignment horizontal="right" vertical="top" wrapText="1"/>
    </xf>
    <xf numFmtId="0" fontId="39" fillId="0" borderId="59" xfId="0" applyFont="1" applyBorder="1" applyAlignment="1">
      <alignment horizontal="right" vertical="top" wrapText="1"/>
    </xf>
    <xf numFmtId="3" fontId="39" fillId="0" borderId="65" xfId="0" applyNumberFormat="1" applyFont="1" applyBorder="1" applyAlignment="1">
      <alignment horizontal="right" vertical="top" wrapText="1"/>
    </xf>
    <xf numFmtId="0" fontId="27" fillId="0" borderId="22" xfId="0" applyFont="1" applyBorder="1" applyAlignment="1">
      <alignment vertical="top" wrapText="1"/>
    </xf>
    <xf numFmtId="0" fontId="27" fillId="0" borderId="59" xfId="0" applyFont="1" applyBorder="1" applyAlignment="1">
      <alignment horizontal="right" vertical="top" wrapText="1"/>
    </xf>
    <xf numFmtId="0" fontId="27" fillId="0" borderId="59" xfId="0" applyFont="1" applyBorder="1" applyAlignment="1">
      <alignment vertical="top" wrapText="1"/>
    </xf>
    <xf numFmtId="0" fontId="26" fillId="0" borderId="59" xfId="0" applyFont="1" applyBorder="1" applyAlignment="1">
      <alignment wrapText="1"/>
    </xf>
    <xf numFmtId="0" fontId="33" fillId="0" borderId="59" xfId="0" applyFont="1" applyBorder="1" applyAlignment="1">
      <alignment horizontal="right" wrapText="1"/>
    </xf>
    <xf numFmtId="0" fontId="71" fillId="0" borderId="0" xfId="0" applyFont="1"/>
    <xf numFmtId="39" fontId="0" fillId="0" borderId="0" xfId="0" applyNumberFormat="1"/>
    <xf numFmtId="37" fontId="0" fillId="0" borderId="0" xfId="0" applyNumberFormat="1"/>
    <xf numFmtId="171" fontId="0" fillId="0" borderId="0" xfId="0" applyNumberFormat="1"/>
    <xf numFmtId="0" fontId="24" fillId="0" borderId="0" xfId="0" applyFont="1" applyAlignment="1">
      <alignment horizontal="right"/>
    </xf>
    <xf numFmtId="0" fontId="74" fillId="0" borderId="0" xfId="0" applyFont="1" applyAlignment="1">
      <alignment horizontal="right"/>
    </xf>
    <xf numFmtId="0" fontId="75" fillId="0" borderId="0" xfId="0" applyFont="1" applyAlignment="1">
      <alignment horizontal="right"/>
    </xf>
    <xf numFmtId="0" fontId="74" fillId="0" borderId="0" xfId="0" applyFont="1"/>
    <xf numFmtId="172" fontId="0" fillId="0" borderId="0" xfId="0" applyNumberFormat="1"/>
    <xf numFmtId="0" fontId="76" fillId="0" borderId="0" xfId="0" applyFont="1"/>
    <xf numFmtId="0" fontId="64" fillId="0" borderId="0" xfId="0" applyFont="1" applyAlignment="1">
      <alignment horizontal="left"/>
    </xf>
    <xf numFmtId="0" fontId="36" fillId="0" borderId="0" xfId="0" applyFont="1"/>
    <xf numFmtId="0" fontId="64" fillId="0" borderId="0" xfId="0" applyFont="1" applyAlignment="1">
      <alignment horizontal="right"/>
    </xf>
    <xf numFmtId="0" fontId="64" fillId="0" borderId="0" xfId="0" applyFont="1"/>
    <xf numFmtId="169" fontId="36" fillId="0" borderId="0" xfId="0" applyNumberFormat="1" applyFont="1"/>
    <xf numFmtId="169" fontId="64" fillId="0" borderId="0" xfId="0" applyNumberFormat="1" applyFont="1"/>
    <xf numFmtId="4" fontId="36" fillId="0" borderId="0" xfId="0" applyNumberFormat="1" applyFont="1"/>
    <xf numFmtId="2" fontId="36" fillId="0" borderId="0" xfId="0" applyNumberFormat="1" applyFont="1"/>
    <xf numFmtId="10" fontId="36" fillId="0" borderId="0" xfId="0" applyNumberFormat="1" applyFont="1"/>
    <xf numFmtId="169" fontId="36" fillId="0" borderId="2" xfId="0" applyNumberFormat="1" applyFont="1" applyBorder="1"/>
    <xf numFmtId="0" fontId="79" fillId="0" borderId="0" xfId="0" applyFont="1"/>
    <xf numFmtId="0" fontId="0" fillId="0" borderId="0" xfId="0" applyAlignment="1">
      <alignment horizontal="center"/>
    </xf>
    <xf numFmtId="0" fontId="41" fillId="0" borderId="0" xfId="0" applyFont="1" applyAlignment="1">
      <alignment horizontal="right"/>
    </xf>
    <xf numFmtId="0" fontId="81" fillId="0" borderId="0" xfId="0" applyFont="1"/>
    <xf numFmtId="2" fontId="0" fillId="0" borderId="0" xfId="0" applyNumberFormat="1"/>
    <xf numFmtId="0" fontId="24" fillId="0" borderId="0" xfId="0" applyFont="1" applyAlignment="1">
      <alignment horizontal="left"/>
    </xf>
    <xf numFmtId="2" fontId="41" fillId="0" borderId="0" xfId="0" applyNumberFormat="1" applyFont="1"/>
    <xf numFmtId="2" fontId="0" fillId="0" borderId="2" xfId="0" applyNumberFormat="1" applyBorder="1"/>
    <xf numFmtId="37" fontId="0" fillId="0" borderId="2" xfId="0" applyNumberFormat="1" applyBorder="1"/>
    <xf numFmtId="0" fontId="24" fillId="0" borderId="0" xfId="0" applyFont="1" applyAlignment="1">
      <alignment horizontal="right" wrapText="1"/>
    </xf>
    <xf numFmtId="0" fontId="0" fillId="0" borderId="2" xfId="0" applyFont="1" applyBorder="1"/>
    <xf numFmtId="3" fontId="0" fillId="0" borderId="2" xfId="0" applyNumberFormat="1" applyFont="1" applyBorder="1"/>
    <xf numFmtId="3" fontId="0" fillId="0" borderId="2" xfId="0" applyNumberFormat="1" applyBorder="1"/>
    <xf numFmtId="4" fontId="0" fillId="0" borderId="0" xfId="0" applyNumberFormat="1" applyAlignment="1">
      <alignment horizontal="right"/>
    </xf>
    <xf numFmtId="174" fontId="0" fillId="0" borderId="0" xfId="0" applyNumberFormat="1" applyAlignment="1">
      <alignment horizontal="right"/>
    </xf>
    <xf numFmtId="39" fontId="0" fillId="0" borderId="2" xfId="0" applyNumberFormat="1" applyBorder="1"/>
    <xf numFmtId="0" fontId="24" fillId="0" borderId="0" xfId="0" applyFont="1" applyAlignment="1"/>
    <xf numFmtId="4" fontId="41" fillId="0" borderId="0" xfId="0" applyNumberFormat="1" applyFont="1"/>
    <xf numFmtId="0" fontId="24" fillId="0" borderId="0" xfId="0" applyFont="1" applyAlignment="1">
      <alignment wrapText="1"/>
    </xf>
    <xf numFmtId="166" fontId="0" fillId="0" borderId="0" xfId="0" applyNumberFormat="1"/>
    <xf numFmtId="10" fontId="0" fillId="0" borderId="0" xfId="0" applyNumberFormat="1"/>
    <xf numFmtId="0" fontId="0" fillId="0" borderId="82" xfId="0" applyBorder="1"/>
    <xf numFmtId="0" fontId="24" fillId="0" borderId="82" xfId="0" applyFont="1" applyBorder="1" applyAlignment="1">
      <alignment horizontal="right"/>
    </xf>
    <xf numFmtId="10" fontId="0" fillId="0" borderId="82" xfId="0" applyNumberFormat="1" applyBorder="1"/>
    <xf numFmtId="0" fontId="24" fillId="0" borderId="0" xfId="0" applyFont="1" applyAlignment="1">
      <alignment horizontal="left"/>
    </xf>
    <xf numFmtId="10" fontId="36" fillId="0" borderId="2" xfId="0" applyNumberFormat="1" applyFont="1" applyBorder="1"/>
    <xf numFmtId="0" fontId="0" fillId="0" borderId="2" xfId="0" applyBorder="1" applyAlignment="1">
      <alignment horizontal="center"/>
    </xf>
    <xf numFmtId="0" fontId="42" fillId="0" borderId="2" xfId="0" applyFont="1" applyBorder="1"/>
    <xf numFmtId="3" fontId="88" fillId="0" borderId="0" xfId="0" applyNumberFormat="1" applyFont="1"/>
    <xf numFmtId="37" fontId="88" fillId="0" borderId="0" xfId="0" applyNumberFormat="1" applyFont="1"/>
    <xf numFmtId="169" fontId="88" fillId="0" borderId="0" xfId="0" applyNumberFormat="1" applyFont="1"/>
    <xf numFmtId="0" fontId="24" fillId="0" borderId="0" xfId="0" applyFont="1" applyAlignment="1">
      <alignment horizontal="left" wrapText="1"/>
    </xf>
    <xf numFmtId="4" fontId="88" fillId="0" borderId="0" xfId="0" applyNumberFormat="1" applyFont="1"/>
    <xf numFmtId="3" fontId="41" fillId="0" borderId="0" xfId="0" applyNumberFormat="1" applyFont="1" applyAlignment="1">
      <alignment horizontal="right"/>
    </xf>
    <xf numFmtId="0" fontId="0" fillId="0" borderId="0" xfId="0" applyAlignment="1">
      <alignment horizontal="right" wrapText="1"/>
    </xf>
    <xf numFmtId="4" fontId="0" fillId="0" borderId="2" xfId="0" applyNumberFormat="1" applyFont="1" applyBorder="1"/>
    <xf numFmtId="4" fontId="78" fillId="0" borderId="2" xfId="0" applyNumberFormat="1" applyFont="1" applyBorder="1"/>
    <xf numFmtId="10" fontId="0" fillId="0" borderId="2" xfId="0" applyNumberFormat="1" applyBorder="1"/>
    <xf numFmtId="10" fontId="0" fillId="0" borderId="83" xfId="0" applyNumberFormat="1" applyBorder="1"/>
    <xf numFmtId="3" fontId="36" fillId="0" borderId="7" xfId="0" applyNumberFormat="1" applyFont="1" applyBorder="1"/>
    <xf numFmtId="173" fontId="36" fillId="0" borderId="7" xfId="0" applyNumberFormat="1" applyFont="1" applyBorder="1"/>
    <xf numFmtId="0" fontId="0" fillId="0" borderId="7" xfId="0" applyBorder="1"/>
    <xf numFmtId="169" fontId="0" fillId="0" borderId="2" xfId="0" applyNumberFormat="1" applyBorder="1"/>
    <xf numFmtId="0" fontId="84" fillId="0" borderId="7" xfId="0" applyFont="1" applyBorder="1"/>
    <xf numFmtId="0" fontId="76" fillId="0" borderId="2" xfId="0" applyFont="1" applyBorder="1"/>
    <xf numFmtId="172" fontId="0" fillId="0" borderId="2" xfId="0" applyNumberFormat="1" applyBorder="1"/>
    <xf numFmtId="170" fontId="0" fillId="0" borderId="2" xfId="0" applyNumberFormat="1" applyBorder="1"/>
    <xf numFmtId="0" fontId="0" fillId="11" borderId="0" xfId="0" applyFill="1"/>
    <xf numFmtId="0" fontId="76" fillId="11" borderId="0" xfId="0" applyFont="1" applyFill="1" applyBorder="1"/>
    <xf numFmtId="172" fontId="0" fillId="11" borderId="0" xfId="0" applyNumberFormat="1" applyFill="1" applyBorder="1"/>
    <xf numFmtId="170" fontId="0" fillId="11" borderId="0" xfId="0" applyNumberFormat="1" applyFill="1" applyBorder="1"/>
    <xf numFmtId="169" fontId="0" fillId="11" borderId="0" xfId="0" applyNumberFormat="1" applyFill="1" applyBorder="1"/>
    <xf numFmtId="0" fontId="41" fillId="0" borderId="0" xfId="0" applyFont="1" applyAlignment="1">
      <alignment horizontal="center"/>
    </xf>
    <xf numFmtId="0" fontId="0" fillId="0" borderId="0" xfId="0" applyAlignment="1">
      <alignment horizontal="center"/>
    </xf>
    <xf numFmtId="0" fontId="74" fillId="0" borderId="0" xfId="0" applyFont="1" applyFill="1"/>
    <xf numFmtId="0" fontId="0" fillId="0" borderId="0" xfId="0" applyFill="1"/>
    <xf numFmtId="0" fontId="91" fillId="0" borderId="0" xfId="1" applyFont="1" applyAlignment="1" applyProtection="1">
      <alignment wrapText="1"/>
    </xf>
    <xf numFmtId="0" fontId="26" fillId="0" borderId="0" xfId="0" applyFont="1" applyFill="1"/>
    <xf numFmtId="0" fontId="27" fillId="0" borderId="0" xfId="0" applyFont="1"/>
    <xf numFmtId="0" fontId="27" fillId="0" borderId="0" xfId="0" applyFont="1" applyAlignment="1">
      <alignment horizontal="right"/>
    </xf>
    <xf numFmtId="0" fontId="28" fillId="0" borderId="0" xfId="0" applyFont="1" applyAlignment="1">
      <alignment horizontal="right"/>
    </xf>
    <xf numFmtId="39" fontId="27" fillId="0" borderId="0" xfId="0" applyNumberFormat="1" applyFont="1"/>
    <xf numFmtId="0" fontId="27" fillId="0" borderId="2" xfId="0" applyFont="1" applyBorder="1"/>
    <xf numFmtId="39" fontId="27" fillId="0" borderId="2" xfId="0" applyNumberFormat="1" applyFont="1" applyBorder="1"/>
    <xf numFmtId="0" fontId="26" fillId="0" borderId="0" xfId="0" applyFont="1"/>
    <xf numFmtId="0" fontId="26" fillId="0" borderId="0" xfId="0" applyFont="1" applyAlignment="1">
      <alignment horizontal="right"/>
    </xf>
    <xf numFmtId="37" fontId="27" fillId="0" borderId="0" xfId="0" applyNumberFormat="1" applyFont="1"/>
    <xf numFmtId="0" fontId="39" fillId="0" borderId="0" xfId="0" applyFont="1" applyAlignment="1">
      <alignment vertical="center"/>
    </xf>
    <xf numFmtId="0" fontId="39" fillId="0" borderId="0" xfId="0" applyFont="1" applyBorder="1" applyAlignment="1">
      <alignment vertical="center"/>
    </xf>
    <xf numFmtId="0" fontId="88" fillId="0" borderId="0" xfId="0" applyFont="1"/>
    <xf numFmtId="0" fontId="74" fillId="0" borderId="2" xfId="0" applyFont="1" applyFill="1" applyBorder="1"/>
    <xf numFmtId="0" fontId="0" fillId="0" borderId="2" xfId="0" applyFill="1" applyBorder="1"/>
    <xf numFmtId="166" fontId="0" fillId="0" borderId="2" xfId="0" applyNumberFormat="1" applyBorder="1"/>
    <xf numFmtId="0" fontId="26" fillId="0" borderId="2" xfId="0" applyFont="1" applyFill="1" applyBorder="1"/>
    <xf numFmtId="0" fontId="26" fillId="0" borderId="7" xfId="0" applyFont="1" applyBorder="1" applyAlignment="1">
      <alignment horizontal="right"/>
    </xf>
    <xf numFmtId="37" fontId="27" fillId="0" borderId="2" xfId="0" applyNumberFormat="1" applyFont="1" applyBorder="1"/>
    <xf numFmtId="0" fontId="26" fillId="0" borderId="2" xfId="0" applyFont="1" applyBorder="1"/>
    <xf numFmtId="0" fontId="24" fillId="0" borderId="2" xfId="0" applyFont="1" applyBorder="1" applyAlignment="1">
      <alignment horizontal="right"/>
    </xf>
    <xf numFmtId="39" fontId="27" fillId="0" borderId="84" xfId="0" applyNumberFormat="1" applyFont="1" applyBorder="1"/>
    <xf numFmtId="0" fontId="92" fillId="0" borderId="2" xfId="0" applyFont="1" applyBorder="1"/>
    <xf numFmtId="0" fontId="81" fillId="0" borderId="2" xfId="0" applyFont="1" applyBorder="1"/>
    <xf numFmtId="0" fontId="33" fillId="0" borderId="2" xfId="0" applyFont="1" applyFill="1" applyBorder="1" applyAlignment="1">
      <alignment vertical="center"/>
    </xf>
    <xf numFmtId="0" fontId="74" fillId="0" borderId="7" xfId="0" applyFont="1" applyBorder="1"/>
    <xf numFmtId="3" fontId="0" fillId="0" borderId="0" xfId="0" applyNumberFormat="1" applyBorder="1"/>
    <xf numFmtId="3" fontId="75" fillId="0" borderId="0" xfId="0" applyNumberFormat="1" applyFont="1"/>
    <xf numFmtId="0" fontId="76" fillId="5" borderId="0" xfId="0" applyFont="1" applyFill="1"/>
    <xf numFmtId="0" fontId="76" fillId="5" borderId="2" xfId="0" applyFont="1" applyFill="1" applyBorder="1"/>
    <xf numFmtId="0" fontId="39" fillId="0" borderId="2" xfId="0" applyFont="1" applyBorder="1" applyAlignment="1">
      <alignment vertical="center"/>
    </xf>
    <xf numFmtId="0" fontId="28" fillId="0" borderId="0" xfId="0" quotePrefix="1" applyFont="1" applyAlignment="1">
      <alignment horizontal="center"/>
    </xf>
    <xf numFmtId="2" fontId="27" fillId="0" borderId="0" xfId="0" applyNumberFormat="1" applyFont="1"/>
    <xf numFmtId="2" fontId="27" fillId="0" borderId="2" xfId="0" applyNumberFormat="1" applyFont="1" applyBorder="1"/>
    <xf numFmtId="0" fontId="64" fillId="0" borderId="0" xfId="0" applyFont="1" applyFill="1"/>
    <xf numFmtId="0" fontId="36" fillId="0" borderId="0" xfId="0" applyFont="1" applyBorder="1"/>
    <xf numFmtId="39" fontId="36" fillId="0" borderId="0" xfId="0" applyNumberFormat="1" applyFont="1"/>
    <xf numFmtId="2" fontId="36" fillId="0" borderId="0" xfId="0" applyNumberFormat="1" applyFont="1" applyBorder="1"/>
    <xf numFmtId="0" fontId="64" fillId="0" borderId="0" xfId="0" applyFont="1" applyBorder="1"/>
    <xf numFmtId="0" fontId="77" fillId="0" borderId="0" xfId="0" applyFont="1" applyAlignment="1">
      <alignment horizontal="right"/>
    </xf>
    <xf numFmtId="0" fontId="93" fillId="0" borderId="0" xfId="0" applyFont="1"/>
    <xf numFmtId="2" fontId="93" fillId="0" borderId="0" xfId="0" applyNumberFormat="1" applyFont="1"/>
    <xf numFmtId="0" fontId="36" fillId="0" borderId="0" xfId="0" applyFont="1" applyAlignment="1">
      <alignment horizontal="right"/>
    </xf>
    <xf numFmtId="0" fontId="64" fillId="0" borderId="2" xfId="0" applyFont="1" applyFill="1" applyBorder="1"/>
    <xf numFmtId="0" fontId="36" fillId="0" borderId="2" xfId="0" applyFont="1" applyBorder="1"/>
    <xf numFmtId="0" fontId="46" fillId="0" borderId="2" xfId="0" applyFont="1" applyBorder="1"/>
    <xf numFmtId="0" fontId="74" fillId="0" borderId="0" xfId="0" applyFont="1" applyFill="1" applyAlignment="1">
      <alignment horizontal="right"/>
    </xf>
    <xf numFmtId="1" fontId="0" fillId="0" borderId="0" xfId="0" applyNumberFormat="1"/>
    <xf numFmtId="37" fontId="76" fillId="0" borderId="0" xfId="0" applyNumberFormat="1" applyFont="1"/>
    <xf numFmtId="1" fontId="0" fillId="0" borderId="2" xfId="0" applyNumberFormat="1" applyBorder="1"/>
    <xf numFmtId="0" fontId="94" fillId="0" borderId="0" xfId="0" applyFont="1"/>
    <xf numFmtId="0" fontId="74" fillId="0" borderId="0" xfId="0" applyFont="1" applyAlignment="1">
      <alignment horizontal="right" wrapText="1"/>
    </xf>
    <xf numFmtId="0" fontId="27" fillId="0" borderId="0" xfId="0" applyFont="1" applyFill="1" applyBorder="1" applyAlignment="1">
      <alignment horizontal="left" vertical="center"/>
    </xf>
    <xf numFmtId="0" fontId="27" fillId="0" borderId="0" xfId="0" applyFont="1" applyFill="1" applyAlignment="1">
      <alignment vertical="center"/>
    </xf>
    <xf numFmtId="175" fontId="76" fillId="0" borderId="0" xfId="3" applyNumberFormat="1" applyFont="1" applyBorder="1" applyAlignment="1">
      <alignment vertical="center"/>
    </xf>
    <xf numFmtId="0" fontId="76" fillId="0" borderId="0" xfId="0" applyFont="1" applyBorder="1" applyAlignment="1">
      <alignment vertical="center"/>
    </xf>
    <xf numFmtId="3" fontId="76" fillId="0" borderId="0" xfId="2" applyNumberFormat="1" applyFont="1" applyBorder="1" applyAlignment="1">
      <alignment vertical="center"/>
    </xf>
    <xf numFmtId="175" fontId="76" fillId="0" borderId="0" xfId="3" applyNumberFormat="1" applyFont="1" applyBorder="1"/>
    <xf numFmtId="0" fontId="76" fillId="0" borderId="0" xfId="0" applyFont="1" applyBorder="1"/>
    <xf numFmtId="0" fontId="27" fillId="0" borderId="2" xfId="0" applyFont="1" applyFill="1" applyBorder="1" applyAlignment="1">
      <alignment vertical="center"/>
    </xf>
    <xf numFmtId="175" fontId="76" fillId="0" borderId="2" xfId="3" applyNumberFormat="1" applyFont="1" applyBorder="1" applyAlignment="1">
      <alignment vertical="center"/>
    </xf>
    <xf numFmtId="0" fontId="76" fillId="0" borderId="2" xfId="0" applyFont="1" applyBorder="1" applyAlignment="1">
      <alignment vertical="center"/>
    </xf>
    <xf numFmtId="3" fontId="76" fillId="0" borderId="2" xfId="2" applyNumberFormat="1" applyFont="1" applyBorder="1" applyAlignment="1">
      <alignment vertical="center"/>
    </xf>
    <xf numFmtId="0" fontId="27" fillId="0" borderId="0" xfId="0" applyFont="1" applyFill="1" applyBorder="1" applyAlignment="1">
      <alignment vertical="center"/>
    </xf>
    <xf numFmtId="0" fontId="27" fillId="0" borderId="0" xfId="0" applyFont="1" applyFill="1" applyBorder="1" applyAlignment="1"/>
    <xf numFmtId="175" fontId="76" fillId="0" borderId="0" xfId="3" applyNumberFormat="1" applyFont="1" applyBorder="1" applyAlignment="1"/>
    <xf numFmtId="3" fontId="76" fillId="0" borderId="0" xfId="2" applyNumberFormat="1" applyFont="1" applyBorder="1" applyAlignment="1"/>
    <xf numFmtId="0" fontId="27" fillId="0" borderId="2" xfId="0" applyFont="1" applyFill="1" applyBorder="1" applyAlignment="1"/>
    <xf numFmtId="175" fontId="76" fillId="0" borderId="2" xfId="3" applyNumberFormat="1" applyFont="1" applyBorder="1" applyAlignment="1"/>
    <xf numFmtId="3" fontId="76" fillId="0" borderId="2" xfId="2" applyNumberFormat="1" applyFont="1" applyBorder="1" applyAlignment="1"/>
    <xf numFmtId="175" fontId="76" fillId="0" borderId="0" xfId="3" applyNumberFormat="1" applyFont="1" applyBorder="1" applyAlignment="1">
      <alignment horizontal="right" vertical="center"/>
    </xf>
    <xf numFmtId="0" fontId="74" fillId="0" borderId="2" xfId="0" applyFont="1" applyFill="1" applyBorder="1" applyAlignment="1">
      <alignment vertical="center"/>
    </xf>
    <xf numFmtId="0" fontId="76" fillId="0" borderId="2" xfId="0" applyFont="1" applyFill="1" applyBorder="1" applyAlignment="1">
      <alignment vertical="center"/>
    </xf>
    <xf numFmtId="0" fontId="100" fillId="0" borderId="0" xfId="0" applyFont="1" applyBorder="1" applyAlignment="1">
      <alignment vertical="center"/>
    </xf>
    <xf numFmtId="0" fontId="26" fillId="0" borderId="0" xfId="0" applyFont="1" applyFill="1" applyBorder="1" applyAlignment="1">
      <alignment horizontal="right" vertical="center" wrapText="1"/>
    </xf>
    <xf numFmtId="0" fontId="74" fillId="0" borderId="0" xfId="0" applyFont="1" applyBorder="1" applyAlignment="1">
      <alignment horizontal="right" vertical="center" wrapText="1"/>
    </xf>
    <xf numFmtId="0" fontId="74" fillId="0" borderId="0" xfId="0" applyFont="1" applyBorder="1" applyAlignment="1">
      <alignment horizontal="right"/>
    </xf>
    <xf numFmtId="0" fontId="74" fillId="0" borderId="0" xfId="0" applyFont="1" applyBorder="1" applyAlignment="1">
      <alignment horizontal="center"/>
    </xf>
    <xf numFmtId="0" fontId="74" fillId="0" borderId="0" xfId="0" applyFont="1" applyAlignment="1">
      <alignment horizontal="center"/>
    </xf>
    <xf numFmtId="0" fontId="75" fillId="0" borderId="82" xfId="0" applyFont="1" applyBorder="1" applyAlignment="1">
      <alignment horizontal="right"/>
    </xf>
    <xf numFmtId="166" fontId="0" fillId="0" borderId="82" xfId="0" applyNumberFormat="1" applyBorder="1"/>
    <xf numFmtId="166" fontId="0" fillId="0" borderId="83" xfId="0" applyNumberFormat="1" applyBorder="1"/>
    <xf numFmtId="3" fontId="75" fillId="0" borderId="82" xfId="0" applyNumberFormat="1" applyFont="1" applyBorder="1" applyAlignment="1">
      <alignment horizontal="right"/>
    </xf>
    <xf numFmtId="3" fontId="0" fillId="0" borderId="82" xfId="0" applyNumberFormat="1" applyBorder="1"/>
    <xf numFmtId="3" fontId="0" fillId="0" borderId="83" xfId="0" applyNumberFormat="1" applyBorder="1"/>
    <xf numFmtId="0" fontId="74" fillId="0" borderId="85" xfId="0" applyFont="1" applyBorder="1" applyAlignment="1">
      <alignment horizontal="left"/>
    </xf>
    <xf numFmtId="0" fontId="101" fillId="0" borderId="0" xfId="0" applyFont="1" applyBorder="1" applyAlignment="1">
      <alignment horizontal="right"/>
    </xf>
    <xf numFmtId="0" fontId="0" fillId="5" borderId="0" xfId="0" applyFill="1"/>
    <xf numFmtId="0" fontId="0" fillId="5" borderId="2" xfId="0" applyFill="1" applyBorder="1"/>
    <xf numFmtId="0" fontId="76" fillId="0" borderId="2" xfId="0" applyFont="1" applyFill="1" applyBorder="1"/>
    <xf numFmtId="0" fontId="74" fillId="0" borderId="82" xfId="0" applyFont="1" applyBorder="1" applyAlignment="1">
      <alignment horizontal="right"/>
    </xf>
    <xf numFmtId="0" fontId="101" fillId="0" borderId="82" xfId="0" applyFont="1" applyBorder="1" applyAlignment="1">
      <alignment horizontal="right"/>
    </xf>
    <xf numFmtId="37" fontId="0" fillId="0" borderId="82" xfId="0" applyNumberFormat="1" applyBorder="1"/>
    <xf numFmtId="39" fontId="0" fillId="0" borderId="0" xfId="0" applyNumberFormat="1" applyBorder="1"/>
    <xf numFmtId="37" fontId="0" fillId="0" borderId="83" xfId="0" applyNumberFormat="1" applyBorder="1"/>
    <xf numFmtId="0" fontId="74" fillId="0" borderId="85" xfId="0" applyFont="1" applyFill="1" applyBorder="1"/>
    <xf numFmtId="0" fontId="24" fillId="0" borderId="0" xfId="0" applyFont="1" applyFill="1" applyAlignment="1">
      <alignment wrapText="1"/>
    </xf>
    <xf numFmtId="0" fontId="104" fillId="0" borderId="0" xfId="0" applyFont="1"/>
    <xf numFmtId="0" fontId="103" fillId="0" borderId="0" xfId="0" applyFont="1" applyAlignment="1">
      <alignment horizontal="left"/>
    </xf>
    <xf numFmtId="0" fontId="103" fillId="0" borderId="0" xfId="0" applyFont="1" applyAlignment="1">
      <alignment horizontal="right"/>
    </xf>
    <xf numFmtId="0" fontId="105" fillId="0" borderId="0" xfId="0" applyFont="1"/>
    <xf numFmtId="4" fontId="104" fillId="0" borderId="0" xfId="0" applyNumberFormat="1" applyFont="1" applyAlignment="1">
      <alignment horizontal="right"/>
    </xf>
    <xf numFmtId="0" fontId="106" fillId="0" borderId="0" xfId="0" applyFont="1"/>
    <xf numFmtId="4" fontId="104" fillId="0" borderId="0" xfId="0" applyNumberFormat="1" applyFont="1"/>
    <xf numFmtId="4" fontId="105" fillId="0" borderId="0" xfId="0" applyNumberFormat="1" applyFont="1"/>
    <xf numFmtId="166" fontId="104" fillId="0" borderId="0" xfId="0" applyNumberFormat="1" applyFont="1" applyAlignment="1">
      <alignment horizontal="right"/>
    </xf>
    <xf numFmtId="0" fontId="103" fillId="0" borderId="0" xfId="0" applyFont="1"/>
    <xf numFmtId="174" fontId="104" fillId="0" borderId="0" xfId="0" applyNumberFormat="1" applyFont="1" applyAlignment="1">
      <alignment horizontal="right"/>
    </xf>
    <xf numFmtId="0" fontId="103" fillId="0" borderId="2" xfId="0" applyFont="1" applyFill="1" applyBorder="1"/>
    <xf numFmtId="0" fontId="104" fillId="0" borderId="2" xfId="0" applyFont="1" applyBorder="1"/>
    <xf numFmtId="37" fontId="104" fillId="0" borderId="2" xfId="0" applyNumberFormat="1" applyFont="1" applyBorder="1" applyAlignment="1">
      <alignment horizontal="right"/>
    </xf>
    <xf numFmtId="0" fontId="104" fillId="11" borderId="0" xfId="0" applyFont="1" applyFill="1"/>
    <xf numFmtId="3" fontId="104" fillId="0" borderId="2" xfId="0" applyNumberFormat="1" applyFont="1" applyBorder="1" applyAlignment="1">
      <alignment horizontal="right"/>
    </xf>
    <xf numFmtId="0" fontId="26" fillId="0" borderId="9" xfId="0" applyFont="1" applyFill="1" applyBorder="1" applyAlignment="1">
      <alignment vertical="center"/>
    </xf>
    <xf numFmtId="0" fontId="76" fillId="0" borderId="9" xfId="0" applyFont="1" applyFill="1" applyBorder="1" applyAlignment="1">
      <alignment vertical="center"/>
    </xf>
    <xf numFmtId="0" fontId="26" fillId="0" borderId="86" xfId="0" applyFont="1" applyBorder="1" applyAlignment="1">
      <alignment vertical="center"/>
    </xf>
    <xf numFmtId="0" fontId="33" fillId="0" borderId="86" xfId="3" applyNumberFormat="1" applyFont="1" applyBorder="1" applyAlignment="1">
      <alignment horizontal="right" vertical="center"/>
    </xf>
    <xf numFmtId="0" fontId="33" fillId="0" borderId="86" xfId="0" applyFont="1" applyBorder="1" applyAlignment="1">
      <alignment horizontal="right" vertical="center"/>
    </xf>
    <xf numFmtId="0" fontId="28" fillId="0" borderId="0" xfId="0" applyFont="1" applyFill="1" applyAlignment="1">
      <alignment horizontal="right"/>
    </xf>
    <xf numFmtId="0" fontId="26" fillId="0" borderId="0" xfId="0" applyFont="1" applyFill="1" applyAlignment="1">
      <alignment vertical="center"/>
    </xf>
    <xf numFmtId="176" fontId="76" fillId="0" borderId="0" xfId="3" applyNumberFormat="1" applyFont="1" applyFill="1"/>
    <xf numFmtId="172" fontId="76" fillId="0" borderId="0" xfId="0" applyNumberFormat="1" applyFont="1" applyFill="1" applyAlignment="1">
      <alignment vertical="center"/>
    </xf>
    <xf numFmtId="0" fontId="107" fillId="0" borderId="0" xfId="0" applyFont="1" applyFill="1" applyAlignment="1">
      <alignment vertical="center"/>
    </xf>
    <xf numFmtId="172" fontId="76" fillId="0" borderId="0" xfId="3" applyNumberFormat="1" applyFont="1" applyFill="1" applyAlignment="1">
      <alignment horizontal="right"/>
    </xf>
    <xf numFmtId="176" fontId="39" fillId="0" borderId="0" xfId="0" applyNumberFormat="1" applyFont="1" applyFill="1" applyAlignment="1">
      <alignment horizontal="right" vertical="center"/>
    </xf>
    <xf numFmtId="43" fontId="39" fillId="0" borderId="0" xfId="0" applyNumberFormat="1" applyFont="1" applyFill="1" applyAlignment="1">
      <alignment horizontal="right" vertical="center"/>
    </xf>
    <xf numFmtId="177" fontId="39" fillId="0" borderId="0" xfId="0" applyNumberFormat="1" applyFont="1" applyFill="1" applyAlignment="1">
      <alignment horizontal="right" vertical="center"/>
    </xf>
    <xf numFmtId="0" fontId="27" fillId="0" borderId="0" xfId="0" applyFont="1" applyAlignment="1"/>
    <xf numFmtId="172" fontId="107" fillId="0" borderId="0" xfId="3" applyNumberFormat="1" applyFont="1" applyFill="1" applyAlignment="1">
      <alignment horizontal="right"/>
    </xf>
    <xf numFmtId="0" fontId="26" fillId="0" borderId="0" xfId="0" applyFont="1" applyFill="1" applyAlignment="1"/>
    <xf numFmtId="172" fontId="76" fillId="0" borderId="0" xfId="0" applyNumberFormat="1" applyFont="1" applyFill="1" applyAlignment="1">
      <alignment horizontal="right"/>
    </xf>
    <xf numFmtId="172" fontId="107" fillId="0" borderId="0" xfId="0" applyNumberFormat="1" applyFont="1" applyFill="1" applyAlignment="1">
      <alignment horizontal="right"/>
    </xf>
    <xf numFmtId="172" fontId="76" fillId="0" borderId="0" xfId="0" applyNumberFormat="1" applyFont="1" applyAlignment="1">
      <alignment horizontal="right"/>
    </xf>
    <xf numFmtId="0" fontId="27" fillId="0" borderId="2" xfId="0" applyFont="1" applyBorder="1" applyAlignment="1"/>
    <xf numFmtId="172" fontId="76" fillId="0" borderId="2" xfId="0" applyNumberFormat="1" applyFont="1" applyBorder="1" applyAlignment="1">
      <alignment horizontal="right"/>
    </xf>
    <xf numFmtId="176" fontId="39" fillId="0" borderId="2" xfId="0" applyNumberFormat="1" applyFont="1" applyFill="1" applyBorder="1" applyAlignment="1">
      <alignment horizontal="right" vertical="center"/>
    </xf>
    <xf numFmtId="43" fontId="39" fillId="0" borderId="2" xfId="0" applyNumberFormat="1" applyFont="1" applyFill="1" applyBorder="1" applyAlignment="1">
      <alignment horizontal="right" vertical="center"/>
    </xf>
    <xf numFmtId="0" fontId="76" fillId="0" borderId="0" xfId="0" applyFont="1" applyAlignment="1">
      <alignment vertical="center"/>
    </xf>
    <xf numFmtId="3" fontId="76" fillId="0" borderId="0" xfId="0" applyNumberFormat="1" applyFont="1"/>
    <xf numFmtId="0" fontId="101" fillId="0" borderId="0" xfId="0" applyFont="1" applyAlignment="1">
      <alignment horizontal="right"/>
    </xf>
    <xf numFmtId="0" fontId="33" fillId="0" borderId="0" xfId="0" applyFont="1" applyAlignment="1">
      <alignment vertical="center"/>
    </xf>
    <xf numFmtId="43" fontId="39" fillId="0" borderId="0" xfId="3" applyFont="1" applyAlignment="1">
      <alignment vertical="center"/>
    </xf>
    <xf numFmtId="0" fontId="33" fillId="0" borderId="0" xfId="3" applyNumberFormat="1" applyFont="1" applyAlignment="1">
      <alignment horizontal="right" vertical="center"/>
    </xf>
    <xf numFmtId="0" fontId="33" fillId="0" borderId="0" xfId="0" applyFont="1" applyAlignment="1">
      <alignment horizontal="right" vertical="center"/>
    </xf>
    <xf numFmtId="43" fontId="28" fillId="0" borderId="0" xfId="3" applyFont="1" applyAlignment="1">
      <alignment horizontal="right"/>
    </xf>
    <xf numFmtId="176" fontId="39" fillId="0" borderId="0" xfId="0" applyNumberFormat="1" applyFont="1" applyAlignment="1">
      <alignment horizontal="right" vertical="center"/>
    </xf>
    <xf numFmtId="178" fontId="39" fillId="0" borderId="0" xfId="0" applyNumberFormat="1" applyFont="1" applyAlignment="1">
      <alignment horizontal="right" vertical="center"/>
    </xf>
    <xf numFmtId="179" fontId="39" fillId="0" borderId="0" xfId="0" applyNumberFormat="1" applyFont="1" applyAlignment="1">
      <alignment horizontal="right" vertical="center"/>
    </xf>
    <xf numFmtId="176" fontId="39" fillId="0" borderId="2" xfId="0" applyNumberFormat="1" applyFont="1" applyBorder="1" applyAlignment="1">
      <alignment horizontal="right" vertical="center"/>
    </xf>
    <xf numFmtId="178" fontId="39" fillId="0" borderId="2" xfId="0" applyNumberFormat="1" applyFont="1" applyBorder="1" applyAlignment="1">
      <alignment horizontal="right" vertical="center"/>
    </xf>
    <xf numFmtId="179" fontId="39" fillId="0" borderId="2" xfId="0" applyNumberFormat="1" applyFont="1" applyBorder="1" applyAlignment="1">
      <alignment horizontal="right" vertical="center"/>
    </xf>
    <xf numFmtId="176" fontId="39" fillId="0" borderId="0" xfId="0" applyNumberFormat="1" applyFont="1" applyBorder="1" applyAlignment="1">
      <alignment horizontal="right" vertical="center"/>
    </xf>
    <xf numFmtId="178" fontId="39" fillId="0" borderId="0" xfId="0" applyNumberFormat="1" applyFont="1" applyBorder="1" applyAlignment="1">
      <alignment horizontal="right" vertical="center"/>
    </xf>
    <xf numFmtId="176" fontId="27" fillId="0" borderId="0" xfId="0" applyNumberFormat="1" applyFont="1" applyBorder="1" applyAlignment="1">
      <alignment horizontal="right"/>
    </xf>
    <xf numFmtId="178" fontId="27" fillId="0" borderId="0" xfId="0" applyNumberFormat="1" applyFont="1" applyBorder="1" applyAlignment="1">
      <alignment horizontal="right"/>
    </xf>
    <xf numFmtId="179" fontId="39" fillId="0" borderId="0" xfId="0" applyNumberFormat="1" applyFont="1" applyBorder="1" applyAlignment="1">
      <alignment horizontal="right" vertical="center"/>
    </xf>
    <xf numFmtId="43" fontId="39" fillId="0" borderId="0" xfId="0" applyNumberFormat="1" applyFont="1" applyBorder="1" applyAlignment="1">
      <alignment horizontal="right" vertical="center"/>
    </xf>
    <xf numFmtId="0" fontId="33" fillId="0" borderId="0" xfId="0" applyFont="1" applyAlignment="1">
      <alignment horizontal="center" vertical="center"/>
    </xf>
    <xf numFmtId="176" fontId="39" fillId="0" borderId="0" xfId="0" applyNumberFormat="1" applyFont="1" applyAlignment="1">
      <alignment vertical="center"/>
    </xf>
    <xf numFmtId="178" fontId="39" fillId="0" borderId="0" xfId="0" applyNumberFormat="1" applyFont="1" applyAlignment="1">
      <alignment vertical="center"/>
    </xf>
    <xf numFmtId="168" fontId="39" fillId="0" borderId="0" xfId="0" applyNumberFormat="1" applyFont="1" applyAlignment="1">
      <alignment vertical="center"/>
    </xf>
    <xf numFmtId="43" fontId="39" fillId="0" borderId="0" xfId="0" applyNumberFormat="1" applyFont="1" applyAlignment="1">
      <alignment vertical="center"/>
    </xf>
    <xf numFmtId="176" fontId="39" fillId="0" borderId="2" xfId="0" applyNumberFormat="1" applyFont="1" applyBorder="1" applyAlignment="1">
      <alignment vertical="center"/>
    </xf>
    <xf numFmtId="178" fontId="39" fillId="0" borderId="2" xfId="0" applyNumberFormat="1" applyFont="1" applyBorder="1" applyAlignment="1">
      <alignment vertical="center"/>
    </xf>
    <xf numFmtId="168" fontId="39" fillId="0" borderId="2" xfId="0" applyNumberFormat="1" applyFont="1" applyBorder="1" applyAlignment="1">
      <alignment vertical="center"/>
    </xf>
    <xf numFmtId="43" fontId="39" fillId="0" borderId="2" xfId="0" applyNumberFormat="1" applyFont="1" applyBorder="1" applyAlignment="1">
      <alignment vertical="center"/>
    </xf>
    <xf numFmtId="176" fontId="39" fillId="0" borderId="7" xfId="0" applyNumberFormat="1" applyFont="1" applyBorder="1" applyAlignment="1">
      <alignment vertical="center"/>
    </xf>
    <xf numFmtId="168" fontId="39" fillId="0" borderId="7" xfId="0" applyNumberFormat="1" applyFont="1" applyBorder="1" applyAlignment="1">
      <alignment vertical="center"/>
    </xf>
    <xf numFmtId="43" fontId="39" fillId="0" borderId="7" xfId="0" applyNumberFormat="1" applyFont="1" applyBorder="1" applyAlignment="1">
      <alignment vertical="center"/>
    </xf>
    <xf numFmtId="0" fontId="108" fillId="0" borderId="0" xfId="0" applyFont="1" applyAlignment="1">
      <alignment vertical="center"/>
    </xf>
    <xf numFmtId="0" fontId="39" fillId="11" borderId="0" xfId="0" applyFont="1" applyFill="1" applyAlignment="1">
      <alignment vertical="center"/>
    </xf>
    <xf numFmtId="43" fontId="39" fillId="11" borderId="0" xfId="3" applyFont="1" applyFill="1" applyAlignment="1">
      <alignment vertical="center"/>
    </xf>
    <xf numFmtId="0" fontId="27" fillId="11" borderId="0" xfId="0" applyFont="1" applyFill="1"/>
    <xf numFmtId="2" fontId="28" fillId="0" borderId="0" xfId="0" applyNumberFormat="1" applyFont="1" applyAlignment="1">
      <alignment horizontal="right"/>
    </xf>
    <xf numFmtId="0" fontId="27" fillId="0" borderId="0" xfId="0" applyFont="1" applyBorder="1"/>
    <xf numFmtId="0" fontId="26" fillId="0" borderId="0" xfId="0" applyFont="1" applyBorder="1"/>
    <xf numFmtId="0" fontId="26" fillId="0" borderId="0" xfId="0" applyFont="1" applyBorder="1" applyAlignment="1">
      <alignment horizontal="right"/>
    </xf>
    <xf numFmtId="0" fontId="28" fillId="0" borderId="0" xfId="0" applyFont="1" applyBorder="1" applyAlignment="1">
      <alignment horizontal="right"/>
    </xf>
    <xf numFmtId="2" fontId="27" fillId="0" borderId="0" xfId="0" applyNumberFormat="1" applyFont="1" applyBorder="1" applyAlignment="1">
      <alignment horizontal="right"/>
    </xf>
    <xf numFmtId="0" fontId="33" fillId="0" borderId="2" xfId="0" applyFont="1" applyBorder="1" applyAlignment="1">
      <alignment vertical="center"/>
    </xf>
    <xf numFmtId="2" fontId="27" fillId="0" borderId="2" xfId="0" applyNumberFormat="1" applyFont="1" applyBorder="1" applyAlignment="1">
      <alignment horizontal="right"/>
    </xf>
    <xf numFmtId="0" fontId="27" fillId="0" borderId="0" xfId="0" applyFont="1" applyFill="1"/>
    <xf numFmtId="0" fontId="12" fillId="0" borderId="0" xfId="0" applyFont="1"/>
    <xf numFmtId="0" fontId="26" fillId="0" borderId="7" xfId="0" applyFont="1" applyBorder="1" applyAlignment="1">
      <alignment horizontal="right" wrapText="1"/>
    </xf>
    <xf numFmtId="0" fontId="26" fillId="0" borderId="7" xfId="0" applyFont="1" applyBorder="1"/>
    <xf numFmtId="0" fontId="26" fillId="0" borderId="7" xfId="0" applyFont="1" applyBorder="1" applyAlignment="1">
      <alignment wrapText="1"/>
    </xf>
    <xf numFmtId="0" fontId="27" fillId="12" borderId="0" xfId="0" applyFont="1" applyFill="1" applyAlignment="1">
      <alignment horizontal="center" vertical="top"/>
    </xf>
    <xf numFmtId="0" fontId="27" fillId="12" borderId="0" xfId="0" applyFont="1" applyFill="1" applyAlignment="1">
      <alignment vertical="top" wrapText="1"/>
    </xf>
    <xf numFmtId="166" fontId="27" fillId="12" borderId="0" xfId="0" applyNumberFormat="1" applyFont="1" applyFill="1" applyAlignment="1">
      <alignment vertical="top"/>
    </xf>
    <xf numFmtId="3" fontId="27" fillId="12" borderId="0" xfId="0" applyNumberFormat="1" applyFont="1" applyFill="1" applyAlignment="1">
      <alignment horizontal="center" vertical="top"/>
    </xf>
    <xf numFmtId="0" fontId="27" fillId="12" borderId="0" xfId="0" applyFont="1" applyFill="1" applyAlignment="1">
      <alignment horizontal="left" vertical="top" wrapText="1"/>
    </xf>
    <xf numFmtId="0" fontId="27" fillId="0" borderId="0" xfId="0" applyFont="1" applyAlignment="1">
      <alignment horizontal="center" vertical="top"/>
    </xf>
    <xf numFmtId="0" fontId="27" fillId="0" borderId="0" xfId="0" applyFont="1" applyAlignment="1">
      <alignment vertical="top" wrapText="1"/>
    </xf>
    <xf numFmtId="166" fontId="27" fillId="0" borderId="0" xfId="0" applyNumberFormat="1" applyFont="1" applyAlignment="1">
      <alignment vertical="top"/>
    </xf>
    <xf numFmtId="3" fontId="27" fillId="0" borderId="0" xfId="0" applyNumberFormat="1" applyFont="1" applyAlignment="1">
      <alignment horizontal="center" vertical="top"/>
    </xf>
    <xf numFmtId="0" fontId="27" fillId="0" borderId="0" xfId="0" applyFont="1" applyAlignment="1">
      <alignment horizontal="left" vertical="top" wrapText="1"/>
    </xf>
    <xf numFmtId="0" fontId="27" fillId="0" borderId="2" xfId="0" applyFont="1" applyBorder="1" applyAlignment="1">
      <alignment horizontal="center" vertical="top"/>
    </xf>
    <xf numFmtId="0" fontId="27" fillId="0" borderId="2" xfId="0" applyFont="1" applyBorder="1" applyAlignment="1">
      <alignment vertical="top" wrapText="1"/>
    </xf>
    <xf numFmtId="166" fontId="27" fillId="0" borderId="2" xfId="0" applyNumberFormat="1" applyFont="1" applyBorder="1" applyAlignment="1">
      <alignment vertical="top"/>
    </xf>
    <xf numFmtId="3" fontId="27" fillId="0" borderId="2" xfId="0" applyNumberFormat="1" applyFont="1" applyBorder="1" applyAlignment="1">
      <alignment horizontal="center" vertical="top"/>
    </xf>
    <xf numFmtId="0" fontId="27" fillId="0" borderId="2" xfId="0" applyFont="1" applyBorder="1" applyAlignment="1">
      <alignment horizontal="left" vertical="top" wrapText="1"/>
    </xf>
    <xf numFmtId="0" fontId="12" fillId="0" borderId="0" xfId="0" applyFont="1" applyAlignment="1">
      <alignment wrapText="1"/>
    </xf>
    <xf numFmtId="0" fontId="12" fillId="0" borderId="0" xfId="0" applyFont="1" applyFill="1"/>
    <xf numFmtId="0" fontId="92" fillId="0" borderId="0" xfId="0" applyFont="1" applyAlignment="1">
      <alignment horizontal="left" vertical="top" wrapText="1"/>
    </xf>
    <xf numFmtId="0" fontId="92" fillId="12" borderId="0" xfId="0" applyFont="1" applyFill="1" applyAlignment="1">
      <alignment horizontal="left" vertical="top" wrapText="1"/>
    </xf>
    <xf numFmtId="0" fontId="34" fillId="0" borderId="0" xfId="0" applyFont="1" applyAlignment="1">
      <alignment horizontal="right"/>
    </xf>
    <xf numFmtId="0" fontId="28" fillId="0" borderId="0" xfId="0" applyFont="1" applyAlignment="1">
      <alignment horizontal="left"/>
    </xf>
    <xf numFmtId="0" fontId="46" fillId="0" borderId="0" xfId="0" applyFont="1" applyAlignment="1">
      <alignment horizontal="left"/>
    </xf>
    <xf numFmtId="0" fontId="64" fillId="0" borderId="0" xfId="0" applyFont="1" applyAlignment="1">
      <alignment horizontal="right" wrapText="1"/>
    </xf>
    <xf numFmtId="0" fontId="34" fillId="0" borderId="0" xfId="0" applyFont="1"/>
    <xf numFmtId="2" fontId="27" fillId="0" borderId="0" xfId="0" applyNumberFormat="1" applyFont="1" applyBorder="1"/>
    <xf numFmtId="39" fontId="27" fillId="0" borderId="0" xfId="0" applyNumberFormat="1" applyFont="1" applyBorder="1"/>
    <xf numFmtId="0" fontId="64" fillId="0" borderId="2" xfId="0" applyFont="1" applyBorder="1"/>
    <xf numFmtId="0" fontId="77" fillId="0" borderId="0" xfId="0" quotePrefix="1" applyFont="1"/>
    <xf numFmtId="0" fontId="77" fillId="0" borderId="0" xfId="0" applyFont="1"/>
    <xf numFmtId="169" fontId="77" fillId="0" borderId="0" xfId="0" quotePrefix="1" applyNumberFormat="1" applyFont="1"/>
    <xf numFmtId="3" fontId="36" fillId="0" borderId="0" xfId="0" applyNumberFormat="1" applyFont="1"/>
    <xf numFmtId="0" fontId="36" fillId="0" borderId="7" xfId="0" applyFont="1" applyBorder="1"/>
    <xf numFmtId="169" fontId="77" fillId="0" borderId="0" xfId="0" applyNumberFormat="1" applyFont="1"/>
    <xf numFmtId="37" fontId="36" fillId="0" borderId="0" xfId="0" applyNumberFormat="1" applyFont="1"/>
    <xf numFmtId="3" fontId="36" fillId="0" borderId="2" xfId="0" applyNumberFormat="1" applyFont="1" applyBorder="1"/>
    <xf numFmtId="37" fontId="36" fillId="0" borderId="2" xfId="0" applyNumberFormat="1" applyFont="1" applyBorder="1"/>
    <xf numFmtId="2" fontId="36" fillId="0" borderId="0" xfId="0" applyNumberFormat="1" applyFont="1" applyAlignment="1">
      <alignment horizontal="right"/>
    </xf>
    <xf numFmtId="4" fontId="36" fillId="0" borderId="0" xfId="0" applyNumberFormat="1" applyFont="1" applyAlignment="1">
      <alignment horizontal="right"/>
    </xf>
    <xf numFmtId="10" fontId="36" fillId="0" borderId="0" xfId="0" applyNumberFormat="1" applyFont="1" applyAlignment="1">
      <alignment horizontal="right"/>
    </xf>
    <xf numFmtId="3" fontId="36" fillId="0" borderId="0" xfId="0" applyNumberFormat="1" applyFont="1" applyFill="1"/>
    <xf numFmtId="0" fontId="36" fillId="0" borderId="0" xfId="0" applyFont="1" applyFill="1"/>
    <xf numFmtId="37" fontId="36" fillId="0" borderId="7" xfId="0" applyNumberFormat="1" applyFont="1" applyBorder="1"/>
    <xf numFmtId="3" fontId="36" fillId="0" borderId="0" xfId="0" applyNumberFormat="1" applyFont="1" applyBorder="1"/>
    <xf numFmtId="37" fontId="36" fillId="0" borderId="0" xfId="0" applyNumberFormat="1" applyFont="1" applyBorder="1"/>
    <xf numFmtId="3" fontId="36" fillId="0" borderId="7" xfId="0" applyNumberFormat="1" applyFont="1" applyBorder="1" applyAlignment="1">
      <alignment horizontal="right"/>
    </xf>
    <xf numFmtId="169" fontId="36" fillId="0" borderId="0" xfId="0" applyNumberFormat="1" applyFont="1" applyAlignment="1">
      <alignment horizontal="right"/>
    </xf>
    <xf numFmtId="0" fontId="36" fillId="0" borderId="2" xfId="0" applyFont="1" applyBorder="1" applyAlignment="1">
      <alignment horizontal="right"/>
    </xf>
    <xf numFmtId="0" fontId="36" fillId="0" borderId="7" xfId="0" applyFont="1" applyBorder="1" applyAlignment="1">
      <alignment horizontal="right"/>
    </xf>
    <xf numFmtId="39" fontId="36" fillId="0" borderId="0" xfId="0" applyNumberFormat="1" applyFont="1" applyAlignment="1">
      <alignment horizontal="right"/>
    </xf>
    <xf numFmtId="169" fontId="36" fillId="0" borderId="2" xfId="0" applyNumberFormat="1" applyFont="1" applyBorder="1" applyAlignment="1">
      <alignment horizontal="right"/>
    </xf>
    <xf numFmtId="37" fontId="36" fillId="0" borderId="7" xfId="0" applyNumberFormat="1" applyFont="1" applyBorder="1" applyAlignment="1">
      <alignment horizontal="right"/>
    </xf>
    <xf numFmtId="0" fontId="36" fillId="0" borderId="0" xfId="0" applyFont="1" applyAlignment="1">
      <alignment horizontal="left"/>
    </xf>
    <xf numFmtId="169" fontId="36" fillId="0" borderId="0" xfId="0" quotePrefix="1" applyNumberFormat="1" applyFont="1"/>
    <xf numFmtId="169" fontId="36" fillId="0" borderId="0" xfId="0" applyNumberFormat="1" applyFont="1" applyBorder="1"/>
    <xf numFmtId="39" fontId="36" fillId="0" borderId="2" xfId="0" applyNumberFormat="1" applyFont="1" applyBorder="1"/>
    <xf numFmtId="0" fontId="111" fillId="0" borderId="88" xfId="0" applyFont="1" applyFill="1" applyBorder="1" applyAlignment="1">
      <alignment horizontal="center" vertical="center" wrapText="1"/>
    </xf>
    <xf numFmtId="0" fontId="111" fillId="0" borderId="92" xfId="0" applyFont="1" applyFill="1" applyBorder="1" applyAlignment="1">
      <alignment horizontal="center" vertical="center" wrapText="1"/>
    </xf>
    <xf numFmtId="0" fontId="101" fillId="0" borderId="93" xfId="0" applyFont="1" applyFill="1" applyBorder="1" applyAlignment="1">
      <alignment horizontal="right" vertical="center" wrapText="1"/>
    </xf>
    <xf numFmtId="180" fontId="49" fillId="0" borderId="93" xfId="0" applyNumberFormat="1" applyFont="1" applyFill="1" applyBorder="1" applyAlignment="1">
      <alignment horizontal="right" vertical="center" wrapText="1"/>
    </xf>
    <xf numFmtId="180" fontId="49" fillId="0" borderId="94" xfId="0" applyNumberFormat="1" applyFont="1" applyFill="1" applyBorder="1" applyAlignment="1">
      <alignment horizontal="right" vertical="center" wrapText="1"/>
    </xf>
    <xf numFmtId="180" fontId="69" fillId="0" borderId="94" xfId="0" applyNumberFormat="1" applyFont="1" applyFill="1" applyBorder="1" applyAlignment="1">
      <alignment horizontal="right" vertical="top" wrapText="1"/>
    </xf>
    <xf numFmtId="181" fontId="69" fillId="0" borderId="94" xfId="0" applyNumberFormat="1" applyFont="1" applyFill="1" applyBorder="1" applyAlignment="1">
      <alignment horizontal="right" vertical="top" wrapText="1"/>
    </xf>
    <xf numFmtId="0" fontId="99" fillId="0" borderId="95" xfId="0" applyFont="1" applyFill="1" applyBorder="1" applyAlignment="1">
      <alignment horizontal="left" vertical="top" wrapText="1"/>
    </xf>
    <xf numFmtId="180" fontId="69" fillId="0" borderId="96" xfId="0" applyNumberFormat="1" applyFont="1" applyFill="1" applyBorder="1" applyAlignment="1">
      <alignment horizontal="right" vertical="top" wrapText="1"/>
    </xf>
    <xf numFmtId="181" fontId="69" fillId="0" borderId="96" xfId="0" applyNumberFormat="1" applyFont="1" applyFill="1" applyBorder="1" applyAlignment="1">
      <alignment horizontal="right" vertical="top" wrapText="1"/>
    </xf>
    <xf numFmtId="0" fontId="74" fillId="0" borderId="99" xfId="0" applyFont="1" applyFill="1" applyBorder="1" applyAlignment="1">
      <alignment horizontal="left" vertical="top" wrapText="1"/>
    </xf>
    <xf numFmtId="0" fontId="76" fillId="0" borderId="0" xfId="0" applyFont="1" applyFill="1" applyBorder="1" applyAlignment="1">
      <alignment horizontal="left" vertical="top"/>
    </xf>
    <xf numFmtId="0" fontId="76" fillId="0" borderId="93" xfId="0" applyFont="1" applyFill="1" applyBorder="1" applyAlignment="1">
      <alignment horizontal="center" vertical="center" wrapText="1"/>
    </xf>
    <xf numFmtId="0" fontId="112" fillId="0" borderId="0" xfId="0" applyFont="1" applyFill="1" applyBorder="1" applyAlignment="1">
      <alignment horizontal="left" vertical="top"/>
    </xf>
    <xf numFmtId="0" fontId="112" fillId="0" borderId="0" xfId="0" applyFont="1" applyFill="1" applyBorder="1" applyAlignment="1">
      <alignment horizontal="center" vertical="center" wrapText="1"/>
    </xf>
    <xf numFmtId="0" fontId="101" fillId="0" borderId="93" xfId="0" applyFont="1" applyFill="1" applyBorder="1" applyAlignment="1">
      <alignment horizontal="right" vertical="top" wrapText="1"/>
    </xf>
    <xf numFmtId="0" fontId="101" fillId="0" borderId="0" xfId="0" applyFont="1" applyFill="1" applyBorder="1" applyAlignment="1">
      <alignment horizontal="left" vertical="top" wrapText="1"/>
    </xf>
    <xf numFmtId="0" fontId="99" fillId="0" borderId="87" xfId="0" applyFont="1" applyFill="1" applyBorder="1" applyAlignment="1">
      <alignment horizontal="left" wrapText="1"/>
    </xf>
    <xf numFmtId="182" fontId="69" fillId="0" borderId="94" xfId="0" applyNumberFormat="1" applyFont="1" applyFill="1" applyBorder="1" applyAlignment="1">
      <alignment horizontal="right" vertical="top" wrapText="1"/>
    </xf>
    <xf numFmtId="0" fontId="113" fillId="0" borderId="0" xfId="0" applyFont="1" applyFill="1" applyBorder="1" applyAlignment="1">
      <alignment horizontal="left" vertical="top" wrapText="1"/>
    </xf>
    <xf numFmtId="3" fontId="69" fillId="0" borderId="0" xfId="0" applyNumberFormat="1" applyFont="1" applyFill="1" applyBorder="1" applyAlignment="1">
      <alignment horizontal="left" vertical="top" wrapText="1"/>
    </xf>
    <xf numFmtId="0" fontId="99" fillId="0" borderId="0" xfId="0" applyFont="1" applyFill="1" applyBorder="1" applyAlignment="1">
      <alignment horizontal="left" vertical="top" wrapText="1"/>
    </xf>
    <xf numFmtId="182" fontId="69" fillId="0" borderId="82" xfId="0" applyNumberFormat="1" applyFont="1" applyFill="1" applyBorder="1" applyAlignment="1">
      <alignment horizontal="right" vertical="top" wrapText="1"/>
    </xf>
    <xf numFmtId="168" fontId="69" fillId="0" borderId="94" xfId="0" applyNumberFormat="1" applyFont="1" applyFill="1" applyBorder="1" applyAlignment="1">
      <alignment horizontal="right" vertical="top" wrapText="1"/>
    </xf>
    <xf numFmtId="166" fontId="69" fillId="0" borderId="82" xfId="0" applyNumberFormat="1" applyFont="1" applyFill="1" applyBorder="1" applyAlignment="1">
      <alignment horizontal="right" vertical="top" wrapText="1"/>
    </xf>
    <xf numFmtId="166" fontId="69" fillId="0" borderId="94" xfId="0" applyNumberFormat="1" applyFont="1" applyFill="1" applyBorder="1" applyAlignment="1">
      <alignment horizontal="right" vertical="top" wrapText="1"/>
    </xf>
    <xf numFmtId="166" fontId="69" fillId="0" borderId="0" xfId="0" applyNumberFormat="1" applyFont="1" applyFill="1" applyBorder="1" applyAlignment="1">
      <alignment horizontal="right" vertical="top" wrapText="1"/>
    </xf>
    <xf numFmtId="0" fontId="99" fillId="0" borderId="2" xfId="0" applyFont="1" applyFill="1" applyBorder="1" applyAlignment="1">
      <alignment horizontal="left" vertical="top" wrapText="1"/>
    </xf>
    <xf numFmtId="166" fontId="99" fillId="0" borderId="83" xfId="0" applyNumberFormat="1" applyFont="1" applyFill="1" applyBorder="1" applyAlignment="1">
      <alignment horizontal="right" vertical="top" wrapText="1"/>
    </xf>
    <xf numFmtId="166" fontId="99" fillId="0" borderId="96" xfId="0" applyNumberFormat="1" applyFont="1" applyFill="1" applyBorder="1" applyAlignment="1">
      <alignment horizontal="right" vertical="top" wrapText="1"/>
    </xf>
    <xf numFmtId="166" fontId="99" fillId="0" borderId="101" xfId="0" applyNumberFormat="1" applyFont="1" applyFill="1" applyBorder="1" applyAlignment="1">
      <alignment horizontal="right" vertical="top" wrapText="1"/>
    </xf>
    <xf numFmtId="0" fontId="94" fillId="0" borderId="47" xfId="0" applyFont="1" applyFill="1" applyBorder="1" applyAlignment="1">
      <alignment vertical="top" wrapText="1"/>
    </xf>
    <xf numFmtId="164" fontId="0" fillId="0" borderId="0" xfId="0" applyNumberFormat="1"/>
    <xf numFmtId="164" fontId="88" fillId="0" borderId="0" xfId="0" applyNumberFormat="1" applyFont="1"/>
    <xf numFmtId="164" fontId="0" fillId="0" borderId="2" xfId="0" applyNumberFormat="1" applyBorder="1"/>
    <xf numFmtId="0" fontId="0" fillId="0" borderId="0" xfId="0" applyFont="1" applyAlignment="1">
      <alignment horizontal="left"/>
    </xf>
    <xf numFmtId="168" fontId="0" fillId="0" borderId="0" xfId="0" applyNumberFormat="1" applyFont="1"/>
    <xf numFmtId="0" fontId="0" fillId="0" borderId="2" xfId="0" applyFont="1" applyBorder="1" applyAlignment="1">
      <alignment horizontal="left"/>
    </xf>
    <xf numFmtId="166" fontId="0" fillId="0" borderId="2" xfId="0" applyNumberFormat="1" applyFont="1" applyBorder="1"/>
    <xf numFmtId="0" fontId="26" fillId="0" borderId="82" xfId="0" applyFont="1" applyBorder="1" applyAlignment="1">
      <alignment horizontal="right"/>
    </xf>
    <xf numFmtId="183" fontId="27" fillId="0" borderId="0" xfId="0" applyNumberFormat="1" applyFont="1"/>
    <xf numFmtId="0" fontId="27" fillId="0" borderId="82" xfId="0" applyFont="1" applyBorder="1"/>
    <xf numFmtId="184" fontId="27" fillId="0" borderId="0" xfId="0" applyNumberFormat="1" applyFont="1"/>
    <xf numFmtId="184" fontId="27" fillId="0" borderId="82" xfId="0" applyNumberFormat="1" applyFont="1" applyBorder="1"/>
    <xf numFmtId="184" fontId="27" fillId="0" borderId="0" xfId="0" applyNumberFormat="1" applyFont="1" applyBorder="1"/>
    <xf numFmtId="184" fontId="27" fillId="0" borderId="2" xfId="0" applyNumberFormat="1" applyFont="1" applyBorder="1"/>
    <xf numFmtId="184" fontId="27" fillId="0" borderId="83" xfId="0" applyNumberFormat="1" applyFont="1" applyBorder="1"/>
    <xf numFmtId="0" fontId="2" fillId="0" borderId="0" xfId="1" applyFill="1" applyAlignment="1" applyProtection="1"/>
    <xf numFmtId="0" fontId="115" fillId="0" borderId="0" xfId="0" applyFont="1"/>
    <xf numFmtId="0" fontId="116" fillId="0" borderId="1" xfId="1" applyFont="1" applyBorder="1" applyAlignment="1" applyProtection="1"/>
    <xf numFmtId="0" fontId="3" fillId="0" borderId="1" xfId="0" applyFont="1" applyBorder="1"/>
    <xf numFmtId="0" fontId="116" fillId="0" borderId="1" xfId="1" applyFont="1" applyBorder="1" applyAlignment="1" applyProtection="1">
      <alignment horizontal="left"/>
    </xf>
    <xf numFmtId="0" fontId="3" fillId="0" borderId="1" xfId="0" applyFont="1" applyFill="1" applyBorder="1"/>
    <xf numFmtId="0" fontId="117" fillId="2" borderId="1" xfId="0" applyFont="1" applyFill="1" applyBorder="1" applyAlignment="1">
      <alignment horizontal="left" vertical="top" wrapText="1"/>
    </xf>
    <xf numFmtId="0" fontId="118" fillId="0" borderId="0" xfId="0" applyFont="1"/>
    <xf numFmtId="0" fontId="41" fillId="0" borderId="0" xfId="0" applyFont="1" applyAlignment="1">
      <alignment horizontal="center"/>
    </xf>
    <xf numFmtId="0" fontId="91" fillId="0" borderId="0" xfId="1" applyFont="1" applyAlignment="1" applyProtection="1">
      <alignment wrapText="1"/>
    </xf>
    <xf numFmtId="0" fontId="2" fillId="0" borderId="0" xfId="1" applyFill="1" applyAlignment="1" applyProtection="1"/>
    <xf numFmtId="0" fontId="27" fillId="0" borderId="2" xfId="0" applyFont="1" applyBorder="1" applyAlignment="1"/>
    <xf numFmtId="0" fontId="0" fillId="0" borderId="0" xfId="0" applyAlignment="1">
      <alignment wrapText="1"/>
    </xf>
    <xf numFmtId="0" fontId="24" fillId="13" borderId="0" xfId="0" applyFont="1" applyFill="1"/>
    <xf numFmtId="0" fontId="0" fillId="13" borderId="0" xfId="0" applyFill="1"/>
    <xf numFmtId="0" fontId="27" fillId="0" borderId="0" xfId="0" applyFont="1" applyAlignment="1">
      <alignment vertical="center"/>
    </xf>
    <xf numFmtId="0" fontId="35" fillId="0" borderId="0" xfId="0" applyFont="1" applyAlignment="1">
      <alignment vertical="center"/>
    </xf>
    <xf numFmtId="0" fontId="0" fillId="0" borderId="0" xfId="0" applyAlignment="1">
      <alignment horizontal="center"/>
    </xf>
    <xf numFmtId="0" fontId="0" fillId="0" borderId="0" xfId="0" applyAlignment="1">
      <alignment wrapText="1"/>
    </xf>
    <xf numFmtId="0" fontId="2" fillId="0" borderId="1" xfId="1" applyBorder="1" applyAlignment="1" applyProtection="1">
      <alignment horizontal="left"/>
    </xf>
    <xf numFmtId="0" fontId="24" fillId="11" borderId="0" xfId="0" applyFont="1" applyFill="1" applyAlignment="1">
      <alignment wrapText="1"/>
    </xf>
    <xf numFmtId="0" fontId="0" fillId="11" borderId="0" xfId="0" applyFill="1" applyAlignment="1">
      <alignment wrapText="1"/>
    </xf>
    <xf numFmtId="169" fontId="0" fillId="0" borderId="0" xfId="0" applyNumberFormat="1" applyBorder="1"/>
    <xf numFmtId="166" fontId="0" fillId="0" borderId="0" xfId="0" applyNumberFormat="1" applyBorder="1"/>
    <xf numFmtId="0" fontId="76" fillId="0" borderId="0" xfId="0" applyFont="1" applyFill="1"/>
    <xf numFmtId="0" fontId="94" fillId="0" borderId="0" xfId="0" applyFont="1" applyFill="1" applyBorder="1"/>
    <xf numFmtId="172" fontId="0" fillId="0" borderId="0" xfId="0" applyNumberFormat="1" applyBorder="1"/>
    <xf numFmtId="170" fontId="0" fillId="0" borderId="0" xfId="0" applyNumberFormat="1" applyBorder="1"/>
    <xf numFmtId="172" fontId="0" fillId="0" borderId="7" xfId="0" applyNumberFormat="1" applyBorder="1"/>
    <xf numFmtId="170" fontId="0" fillId="0" borderId="7" xfId="0" applyNumberFormat="1" applyBorder="1"/>
    <xf numFmtId="169" fontId="0" fillId="0" borderId="7" xfId="0" applyNumberFormat="1" applyBorder="1"/>
    <xf numFmtId="0" fontId="96" fillId="0" borderId="0" xfId="0" applyFont="1"/>
    <xf numFmtId="172" fontId="76" fillId="0" borderId="2" xfId="3" applyNumberFormat="1" applyFont="1" applyFill="1" applyBorder="1" applyAlignment="1">
      <alignment horizontal="right"/>
    </xf>
    <xf numFmtId="172" fontId="76" fillId="0" borderId="2" xfId="0" applyNumberFormat="1" applyFont="1" applyFill="1" applyBorder="1" applyAlignment="1">
      <alignment horizontal="right"/>
    </xf>
    <xf numFmtId="0" fontId="27" fillId="0" borderId="0" xfId="0" applyFont="1" applyBorder="1" applyAlignment="1"/>
    <xf numFmtId="172" fontId="76" fillId="0" borderId="0" xfId="0" applyNumberFormat="1" applyFont="1" applyBorder="1" applyAlignment="1">
      <alignment horizontal="right"/>
    </xf>
    <xf numFmtId="176" fontId="39" fillId="0" borderId="0" xfId="0" applyNumberFormat="1" applyFont="1" applyFill="1" applyBorder="1" applyAlignment="1">
      <alignment horizontal="right" vertical="center"/>
    </xf>
    <xf numFmtId="43" fontId="39" fillId="0" borderId="0" xfId="0" applyNumberFormat="1" applyFont="1" applyFill="1" applyBorder="1" applyAlignment="1">
      <alignment horizontal="right" vertical="center"/>
    </xf>
    <xf numFmtId="0" fontId="0" fillId="0" borderId="0" xfId="0" applyAlignment="1"/>
    <xf numFmtId="0" fontId="26" fillId="0" borderId="0" xfId="0" applyFont="1" applyAlignment="1">
      <alignment horizontal="right" wrapText="1"/>
    </xf>
    <xf numFmtId="39" fontId="27" fillId="0" borderId="7" xfId="0" applyNumberFormat="1" applyFont="1" applyBorder="1"/>
    <xf numFmtId="0" fontId="119" fillId="0" borderId="0" xfId="0" applyFont="1"/>
    <xf numFmtId="0" fontId="24" fillId="0" borderId="2" xfId="0" applyFont="1" applyFill="1" applyBorder="1"/>
    <xf numFmtId="4" fontId="0" fillId="0" borderId="7" xfId="0" applyNumberFormat="1" applyBorder="1"/>
    <xf numFmtId="37" fontId="0" fillId="0" borderId="0" xfId="0" applyNumberFormat="1" applyBorder="1"/>
    <xf numFmtId="37" fontId="27" fillId="0" borderId="0" xfId="0" applyNumberFormat="1" applyFont="1" applyBorder="1"/>
    <xf numFmtId="2" fontId="36" fillId="0" borderId="2" xfId="0" applyNumberFormat="1" applyFont="1" applyBorder="1"/>
    <xf numFmtId="0" fontId="64" fillId="0" borderId="0" xfId="0" applyFont="1" applyAlignment="1">
      <alignment wrapText="1"/>
    </xf>
    <xf numFmtId="0" fontId="28" fillId="0" borderId="0" xfId="0" applyFont="1" applyAlignment="1">
      <alignment horizontal="center"/>
    </xf>
    <xf numFmtId="0" fontId="75" fillId="14" borderId="0" xfId="0" applyFont="1" applyFill="1" applyAlignment="1">
      <alignment horizontal="right"/>
    </xf>
    <xf numFmtId="3" fontId="75" fillId="14" borderId="0" xfId="0" applyNumberFormat="1" applyFont="1" applyFill="1" applyAlignment="1">
      <alignment horizontal="right"/>
    </xf>
    <xf numFmtId="3" fontId="0" fillId="14" borderId="0" xfId="0" applyNumberFormat="1" applyFill="1"/>
    <xf numFmtId="2" fontId="0" fillId="14" borderId="0" xfId="0" applyNumberFormat="1" applyFill="1"/>
    <xf numFmtId="3" fontId="0" fillId="14" borderId="2" xfId="0" applyNumberFormat="1" applyFill="1" applyBorder="1"/>
    <xf numFmtId="2" fontId="0" fillId="14" borderId="2" xfId="0" applyNumberFormat="1" applyFill="1" applyBorder="1"/>
    <xf numFmtId="0" fontId="96" fillId="0" borderId="0" xfId="0" applyFont="1" applyBorder="1"/>
    <xf numFmtId="2" fontId="0" fillId="0" borderId="0" xfId="0" applyNumberFormat="1" applyBorder="1"/>
    <xf numFmtId="170" fontId="76" fillId="0" borderId="2" xfId="0" applyNumberFormat="1" applyFont="1" applyBorder="1"/>
    <xf numFmtId="4" fontId="0" fillId="0" borderId="0" xfId="0" applyNumberFormat="1" applyBorder="1"/>
    <xf numFmtId="0" fontId="33" fillId="0" borderId="0" xfId="0" applyFont="1" applyBorder="1" applyAlignment="1">
      <alignment vertical="center"/>
    </xf>
    <xf numFmtId="0" fontId="76" fillId="5" borderId="0" xfId="0" applyFont="1" applyFill="1" applyBorder="1"/>
    <xf numFmtId="0" fontId="76" fillId="5" borderId="83" xfId="0" applyFont="1" applyFill="1" applyBorder="1"/>
    <xf numFmtId="0" fontId="96" fillId="0" borderId="0" xfId="0" applyFont="1" applyAlignment="1"/>
    <xf numFmtId="185" fontId="0" fillId="0" borderId="0" xfId="0" applyNumberFormat="1"/>
    <xf numFmtId="185" fontId="0" fillId="0" borderId="2" xfId="0" applyNumberFormat="1" applyBorder="1"/>
    <xf numFmtId="171" fontId="0" fillId="0" borderId="2" xfId="0" applyNumberFormat="1" applyBorder="1"/>
    <xf numFmtId="4" fontId="104" fillId="0" borderId="2" xfId="0" applyNumberFormat="1" applyFont="1" applyBorder="1" applyAlignment="1">
      <alignment horizontal="right"/>
    </xf>
    <xf numFmtId="166" fontId="104" fillId="0" borderId="2" xfId="0" applyNumberFormat="1" applyFont="1" applyBorder="1" applyAlignment="1">
      <alignment horizontal="right"/>
    </xf>
    <xf numFmtId="0" fontId="103" fillId="0" borderId="0" xfId="0" applyFont="1" applyAlignment="1">
      <alignment vertical="center"/>
    </xf>
    <xf numFmtId="0" fontId="122" fillId="0" borderId="0" xfId="0" applyFont="1" applyAlignment="1">
      <alignment vertical="center"/>
    </xf>
    <xf numFmtId="0" fontId="104" fillId="0" borderId="0" xfId="0" applyFont="1" applyFill="1"/>
    <xf numFmtId="43" fontId="39" fillId="0" borderId="2" xfId="3" applyFont="1" applyBorder="1" applyAlignment="1">
      <alignment vertical="center"/>
    </xf>
    <xf numFmtId="176" fontId="39" fillId="0" borderId="7" xfId="0" applyNumberFormat="1" applyFont="1" applyBorder="1" applyAlignment="1">
      <alignment horizontal="right" vertical="center"/>
    </xf>
    <xf numFmtId="178" fontId="39" fillId="0" borderId="7" xfId="0" applyNumberFormat="1" applyFont="1" applyBorder="1" applyAlignment="1">
      <alignment horizontal="right" vertical="center"/>
    </xf>
    <xf numFmtId="179" fontId="39" fillId="0" borderId="7" xfId="0" applyNumberFormat="1" applyFont="1" applyBorder="1" applyAlignment="1">
      <alignment horizontal="right" vertical="center"/>
    </xf>
    <xf numFmtId="168" fontId="39" fillId="0" borderId="0" xfId="0" applyNumberFormat="1" applyFont="1" applyAlignment="1">
      <alignment horizontal="right" vertical="center"/>
    </xf>
    <xf numFmtId="43" fontId="39" fillId="0" borderId="0" xfId="0" applyNumberFormat="1" applyFont="1" applyAlignment="1">
      <alignment horizontal="right" vertical="center"/>
    </xf>
    <xf numFmtId="168" fontId="39" fillId="0" borderId="2" xfId="0" applyNumberFormat="1" applyFont="1" applyBorder="1" applyAlignment="1">
      <alignment horizontal="right" vertical="center"/>
    </xf>
    <xf numFmtId="43" fontId="39" fillId="0" borderId="2" xfId="0" applyNumberFormat="1" applyFont="1" applyBorder="1" applyAlignment="1">
      <alignment horizontal="right" vertical="center"/>
    </xf>
    <xf numFmtId="168" fontId="39" fillId="0" borderId="7" xfId="0" applyNumberFormat="1" applyFont="1" applyBorder="1" applyAlignment="1">
      <alignment horizontal="right" vertical="center"/>
    </xf>
    <xf numFmtId="43" fontId="39" fillId="0" borderId="7" xfId="0" applyNumberFormat="1" applyFont="1" applyBorder="1" applyAlignment="1">
      <alignment horizontal="right" vertical="center"/>
    </xf>
    <xf numFmtId="169" fontId="36" fillId="0" borderId="7" xfId="0" applyNumberFormat="1" applyFont="1" applyBorder="1"/>
    <xf numFmtId="169" fontId="64" fillId="0" borderId="0" xfId="0" applyNumberFormat="1" applyFont="1" applyBorder="1"/>
    <xf numFmtId="3" fontId="36" fillId="0" borderId="0" xfId="0" applyNumberFormat="1" applyFont="1" applyBorder="1" applyAlignment="1">
      <alignment horizontal="right"/>
    </xf>
    <xf numFmtId="2" fontId="36" fillId="0" borderId="2" xfId="0" applyNumberFormat="1" applyFont="1" applyBorder="1" applyAlignment="1">
      <alignment horizontal="right"/>
    </xf>
    <xf numFmtId="2" fontId="36" fillId="0" borderId="7" xfId="0" applyNumberFormat="1" applyFont="1" applyBorder="1" applyAlignment="1">
      <alignment horizontal="right"/>
    </xf>
    <xf numFmtId="3" fontId="93" fillId="0" borderId="0" xfId="0" applyNumberFormat="1" applyFont="1" applyBorder="1"/>
    <xf numFmtId="173" fontId="36" fillId="0" borderId="0" xfId="0" applyNumberFormat="1" applyFont="1" applyBorder="1"/>
    <xf numFmtId="169" fontId="36" fillId="0" borderId="7" xfId="0" applyNumberFormat="1" applyFont="1" applyBorder="1" applyAlignment="1">
      <alignment horizontal="right"/>
    </xf>
    <xf numFmtId="0" fontId="36" fillId="0" borderId="0" xfId="0" applyFont="1" applyBorder="1" applyAlignment="1">
      <alignment horizontal="right"/>
    </xf>
    <xf numFmtId="4" fontId="36" fillId="0" borderId="0" xfId="0" applyNumberFormat="1" applyFont="1" applyBorder="1"/>
    <xf numFmtId="37" fontId="36" fillId="0" borderId="0" xfId="0" applyNumberFormat="1" applyFont="1" applyBorder="1" applyAlignment="1">
      <alignment horizontal="right"/>
    </xf>
    <xf numFmtId="0" fontId="64" fillId="0" borderId="0" xfId="0" applyFont="1" applyBorder="1" applyAlignment="1">
      <alignment horizontal="right"/>
    </xf>
    <xf numFmtId="169" fontId="36" fillId="0" borderId="0" xfId="0" applyNumberFormat="1" applyFont="1" applyBorder="1" applyAlignment="1">
      <alignment horizontal="right"/>
    </xf>
    <xf numFmtId="0" fontId="77" fillId="0" borderId="0" xfId="0" applyFont="1" applyBorder="1"/>
    <xf numFmtId="39" fontId="36" fillId="0" borderId="0" xfId="0" applyNumberFormat="1" applyFont="1" applyBorder="1" applyAlignment="1">
      <alignment horizontal="right"/>
    </xf>
    <xf numFmtId="10" fontId="36" fillId="0" borderId="0" xfId="0" applyNumberFormat="1" applyFont="1" applyBorder="1" applyAlignment="1">
      <alignment horizontal="right"/>
    </xf>
    <xf numFmtId="0" fontId="36" fillId="11" borderId="0" xfId="0" applyFont="1" applyFill="1"/>
    <xf numFmtId="39" fontId="36" fillId="0" borderId="0" xfId="0" applyNumberFormat="1" applyFont="1" applyBorder="1"/>
    <xf numFmtId="10" fontId="36" fillId="0" borderId="0" xfId="0" applyNumberFormat="1" applyFont="1" applyBorder="1"/>
    <xf numFmtId="169" fontId="36" fillId="0" borderId="0" xfId="0" quotePrefix="1" applyNumberFormat="1" applyFont="1" applyAlignment="1">
      <alignment horizontal="right"/>
    </xf>
    <xf numFmtId="0" fontId="121" fillId="0" borderId="0" xfId="0" applyFont="1"/>
    <xf numFmtId="0" fontId="24" fillId="15" borderId="0" xfId="0" applyFont="1" applyFill="1"/>
    <xf numFmtId="0" fontId="0" fillId="15" borderId="0" xfId="0" applyFill="1"/>
    <xf numFmtId="0" fontId="94" fillId="0" borderId="0" xfId="0" applyFont="1" applyFill="1" applyBorder="1" applyAlignment="1">
      <alignment vertical="top" wrapText="1"/>
    </xf>
    <xf numFmtId="164" fontId="0" fillId="0" borderId="0" xfId="0" applyNumberFormat="1" applyBorder="1"/>
    <xf numFmtId="0" fontId="0" fillId="0" borderId="0" xfId="0" applyFont="1" applyBorder="1" applyAlignment="1">
      <alignment horizontal="left"/>
    </xf>
    <xf numFmtId="166" fontId="0" fillId="0" borderId="0" xfId="0" applyNumberFormat="1" applyFont="1" applyBorder="1"/>
    <xf numFmtId="0" fontId="111" fillId="16" borderId="0" xfId="0" applyFont="1" applyFill="1" applyBorder="1" applyAlignment="1">
      <alignment horizontal="center" vertical="center" wrapText="1"/>
    </xf>
    <xf numFmtId="0" fontId="111" fillId="0" borderId="0" xfId="0" applyFont="1" applyFill="1" applyBorder="1" applyAlignment="1">
      <alignment horizontal="center" vertical="center" wrapText="1"/>
    </xf>
    <xf numFmtId="0" fontId="101" fillId="16" borderId="0" xfId="0" applyFont="1" applyFill="1" applyBorder="1" applyAlignment="1">
      <alignment horizontal="right" vertical="center" wrapText="1"/>
    </xf>
    <xf numFmtId="180" fontId="49" fillId="0" borderId="0" xfId="0" applyNumberFormat="1" applyFont="1" applyFill="1" applyBorder="1" applyAlignment="1">
      <alignment horizontal="right" vertical="center" wrapText="1"/>
    </xf>
    <xf numFmtId="180" fontId="69" fillId="16" borderId="0" xfId="0" applyNumberFormat="1" applyFont="1" applyFill="1" applyBorder="1" applyAlignment="1">
      <alignment horizontal="right" vertical="top" wrapText="1"/>
    </xf>
    <xf numFmtId="180" fontId="69" fillId="0" borderId="0" xfId="0" applyNumberFormat="1" applyFont="1" applyFill="1" applyBorder="1" applyAlignment="1">
      <alignment horizontal="right" vertical="top" wrapText="1"/>
    </xf>
    <xf numFmtId="0" fontId="74" fillId="16" borderId="0" xfId="0" applyFont="1" applyFill="1" applyBorder="1" applyAlignment="1">
      <alignment horizontal="left" vertical="top" wrapText="1"/>
    </xf>
    <xf numFmtId="0" fontId="76" fillId="16" borderId="0" xfId="0" applyFont="1" applyFill="1" applyBorder="1" applyAlignment="1">
      <alignment horizontal="center" vertical="center" wrapText="1"/>
    </xf>
    <xf numFmtId="0" fontId="76" fillId="0" borderId="0" xfId="0" applyFont="1" applyFill="1" applyBorder="1" applyAlignment="1">
      <alignment horizontal="center" vertical="center" wrapText="1"/>
    </xf>
    <xf numFmtId="0" fontId="112" fillId="16" borderId="0" xfId="0" applyFont="1" applyFill="1" applyBorder="1" applyAlignment="1">
      <alignment horizontal="left" vertical="top"/>
    </xf>
    <xf numFmtId="0" fontId="101" fillId="16" borderId="0" xfId="0" applyFont="1" applyFill="1" applyBorder="1" applyAlignment="1">
      <alignment horizontal="right" vertical="top" wrapText="1"/>
    </xf>
    <xf numFmtId="0" fontId="101" fillId="0" borderId="0" xfId="0" applyFont="1" applyFill="1" applyBorder="1" applyAlignment="1">
      <alignment horizontal="right" vertical="top" wrapText="1"/>
    </xf>
    <xf numFmtId="0" fontId="99" fillId="0" borderId="0" xfId="0" applyFont="1" applyFill="1" applyBorder="1" applyAlignment="1">
      <alignment horizontal="left" wrapText="1"/>
    </xf>
    <xf numFmtId="182" fontId="69" fillId="16" borderId="0" xfId="0" applyNumberFormat="1" applyFont="1" applyFill="1" applyBorder="1" applyAlignment="1">
      <alignment horizontal="right" vertical="top" wrapText="1"/>
    </xf>
    <xf numFmtId="182" fontId="69" fillId="0" borderId="0" xfId="0" applyNumberFormat="1" applyFont="1" applyFill="1" applyBorder="1" applyAlignment="1">
      <alignment horizontal="right" vertical="top" wrapText="1"/>
    </xf>
    <xf numFmtId="182" fontId="69" fillId="16" borderId="2" xfId="0" applyNumberFormat="1" applyFont="1" applyFill="1" applyBorder="1" applyAlignment="1">
      <alignment horizontal="right" vertical="top" wrapText="1"/>
    </xf>
    <xf numFmtId="182" fontId="69" fillId="0" borderId="2" xfId="0" applyNumberFormat="1" applyFont="1" applyFill="1" applyBorder="1" applyAlignment="1">
      <alignment horizontal="right" vertical="top" wrapText="1"/>
    </xf>
    <xf numFmtId="3" fontId="69" fillId="0" borderId="2" xfId="0" applyNumberFormat="1" applyFont="1" applyFill="1" applyBorder="1" applyAlignment="1">
      <alignment horizontal="left" vertical="top" wrapText="1"/>
    </xf>
    <xf numFmtId="0" fontId="42" fillId="0" borderId="0" xfId="0" applyFont="1" applyBorder="1"/>
    <xf numFmtId="164" fontId="0" fillId="0" borderId="2" xfId="0" applyNumberFormat="1" applyFont="1" applyBorder="1"/>
    <xf numFmtId="0" fontId="45" fillId="0" borderId="0" xfId="0" applyFont="1" applyAlignment="1">
      <alignment horizontal="right"/>
    </xf>
    <xf numFmtId="0" fontId="45" fillId="0" borderId="0" xfId="0" applyFont="1"/>
    <xf numFmtId="183" fontId="46" fillId="0" borderId="0" xfId="0" applyNumberFormat="1" applyFont="1"/>
    <xf numFmtId="0" fontId="46" fillId="16" borderId="82" xfId="0" applyFont="1" applyFill="1" applyBorder="1"/>
    <xf numFmtId="0" fontId="46" fillId="16" borderId="0" xfId="0" applyFont="1" applyFill="1" applyBorder="1"/>
    <xf numFmtId="184" fontId="46" fillId="0" borderId="0" xfId="0" applyNumberFormat="1" applyFont="1"/>
    <xf numFmtId="184" fontId="46" fillId="16" borderId="82" xfId="0" applyNumberFormat="1" applyFont="1" applyFill="1" applyBorder="1"/>
    <xf numFmtId="184" fontId="46" fillId="16" borderId="0" xfId="0" applyNumberFormat="1" applyFont="1" applyFill="1" applyBorder="1"/>
    <xf numFmtId="184" fontId="46" fillId="0" borderId="2" xfId="0" applyNumberFormat="1" applyFont="1" applyBorder="1"/>
    <xf numFmtId="184" fontId="46" fillId="16" borderId="83" xfId="0" applyNumberFormat="1" applyFont="1" applyFill="1" applyBorder="1"/>
    <xf numFmtId="184" fontId="46" fillId="16" borderId="2" xfId="0" applyNumberFormat="1" applyFont="1" applyFill="1" applyBorder="1"/>
    <xf numFmtId="0" fontId="46" fillId="0" borderId="0" xfId="0" applyFont="1" applyBorder="1"/>
    <xf numFmtId="184" fontId="46" fillId="0" borderId="0" xfId="0" applyNumberFormat="1" applyFont="1" applyBorder="1"/>
    <xf numFmtId="0" fontId="0" fillId="16" borderId="82" xfId="0" applyFill="1" applyBorder="1"/>
    <xf numFmtId="0" fontId="0" fillId="16" borderId="0" xfId="0" applyFill="1"/>
    <xf numFmtId="183" fontId="46" fillId="16" borderId="0" xfId="0" applyNumberFormat="1" applyFont="1" applyFill="1"/>
    <xf numFmtId="183" fontId="46" fillId="0" borderId="2" xfId="0" applyNumberFormat="1" applyFont="1" applyBorder="1"/>
    <xf numFmtId="183" fontId="46" fillId="16" borderId="2" xfId="0" applyNumberFormat="1" applyFont="1" applyFill="1" applyBorder="1"/>
    <xf numFmtId="0" fontId="45" fillId="16" borderId="82" xfId="0" applyFont="1" applyFill="1" applyBorder="1" applyAlignment="1">
      <alignment horizontal="right" wrapText="1"/>
    </xf>
    <xf numFmtId="0" fontId="45" fillId="16" borderId="0" xfId="0" applyFont="1" applyFill="1" applyBorder="1" applyAlignment="1">
      <alignment horizontal="right" wrapText="1"/>
    </xf>
    <xf numFmtId="184" fontId="45" fillId="15" borderId="0" xfId="0" applyNumberFormat="1" applyFont="1" applyFill="1" applyBorder="1"/>
    <xf numFmtId="0" fontId="46" fillId="0" borderId="0" xfId="0" applyFont="1" applyFill="1" applyBorder="1"/>
    <xf numFmtId="0" fontId="0" fillId="0" borderId="0" xfId="0" applyFill="1" applyBorder="1"/>
    <xf numFmtId="0" fontId="71" fillId="0" borderId="0" xfId="0" applyFont="1" applyFill="1"/>
    <xf numFmtId="0" fontId="1" fillId="3" borderId="2" xfId="0" applyFont="1" applyFill="1" applyBorder="1" applyAlignment="1">
      <alignment horizontal="center"/>
    </xf>
    <xf numFmtId="0" fontId="28" fillId="0" borderId="28" xfId="0" applyFont="1" applyBorder="1" applyAlignment="1">
      <alignment horizontal="center" wrapText="1"/>
    </xf>
    <xf numFmtId="0" fontId="41" fillId="0" borderId="37" xfId="0" applyFont="1" applyBorder="1" applyAlignment="1">
      <alignment horizontal="center" wrapText="1"/>
    </xf>
    <xf numFmtId="0" fontId="41" fillId="0" borderId="38" xfId="0" applyFont="1" applyBorder="1" applyAlignment="1">
      <alignment horizontal="center" wrapText="1"/>
    </xf>
    <xf numFmtId="0" fontId="27" fillId="0" borderId="32" xfId="0" applyFont="1" applyBorder="1" applyAlignment="1">
      <alignment vertical="center" wrapText="1"/>
    </xf>
    <xf numFmtId="0" fontId="0" fillId="0" borderId="44" xfId="0" applyBorder="1" applyAlignment="1">
      <alignment vertical="center" wrapText="1"/>
    </xf>
    <xf numFmtId="0" fontId="27" fillId="0" borderId="32" xfId="0" applyFont="1" applyBorder="1" applyAlignment="1">
      <alignment horizontal="center" vertical="center" wrapText="1"/>
    </xf>
    <xf numFmtId="0" fontId="0" fillId="0" borderId="44" xfId="0" applyBorder="1" applyAlignment="1">
      <alignment horizontal="center" vertical="center" wrapText="1"/>
    </xf>
    <xf numFmtId="0" fontId="27" fillId="0" borderId="32" xfId="0" applyFont="1" applyBorder="1" applyAlignment="1">
      <alignment horizontal="center" wrapText="1"/>
    </xf>
    <xf numFmtId="0" fontId="0" fillId="0" borderId="44" xfId="0" applyBorder="1" applyAlignment="1">
      <alignment horizontal="center" wrapText="1"/>
    </xf>
    <xf numFmtId="0" fontId="27" fillId="0" borderId="53" xfId="0" applyFont="1" applyBorder="1" applyAlignment="1">
      <alignment horizontal="center" wrapText="1"/>
    </xf>
    <xf numFmtId="0" fontId="0" fillId="0" borderId="56" xfId="0" applyBorder="1" applyAlignment="1">
      <alignment horizontal="center" wrapText="1"/>
    </xf>
    <xf numFmtId="0" fontId="27" fillId="0" borderId="53" xfId="0" applyFont="1" applyBorder="1" applyAlignment="1">
      <alignment horizontal="center" vertical="center" wrapText="1"/>
    </xf>
    <xf numFmtId="0" fontId="0" fillId="0" borderId="56" xfId="0" applyBorder="1" applyAlignment="1">
      <alignment horizontal="center" vertical="center" wrapText="1"/>
    </xf>
    <xf numFmtId="0" fontId="27" fillId="0" borderId="55" xfId="0" applyFont="1" applyBorder="1" applyAlignment="1">
      <alignment horizontal="center" wrapText="1"/>
    </xf>
    <xf numFmtId="0" fontId="0" fillId="0" borderId="54" xfId="0" applyBorder="1" applyAlignment="1">
      <alignment horizontal="center" wrapText="1"/>
    </xf>
    <xf numFmtId="0" fontId="27" fillId="0" borderId="29" xfId="0" applyFont="1" applyBorder="1" applyAlignment="1">
      <alignment horizontal="center" wrapText="1"/>
    </xf>
    <xf numFmtId="0" fontId="0" fillId="0" borderId="36" xfId="0" applyBorder="1" applyAlignment="1">
      <alignment horizontal="center" wrapText="1"/>
    </xf>
    <xf numFmtId="0" fontId="26" fillId="0" borderId="32" xfId="0" applyFont="1" applyBorder="1" applyAlignment="1">
      <alignment wrapText="1"/>
    </xf>
    <xf numFmtId="0" fontId="24" fillId="0" borderId="43" xfId="0" applyFont="1" applyBorder="1" applyAlignment="1">
      <alignment wrapText="1"/>
    </xf>
    <xf numFmtId="0" fontId="24" fillId="0" borderId="44" xfId="0" applyFont="1" applyBorder="1" applyAlignment="1">
      <alignment wrapText="1"/>
    </xf>
    <xf numFmtId="0" fontId="28" fillId="0" borderId="29" xfId="0" applyFont="1" applyBorder="1" applyAlignment="1">
      <alignment horizontal="center"/>
    </xf>
    <xf numFmtId="0" fontId="41" fillId="0" borderId="35" xfId="0" applyFont="1" applyBorder="1" applyAlignment="1">
      <alignment horizontal="center"/>
    </xf>
    <xf numFmtId="0" fontId="41" fillId="0" borderId="36" xfId="0" applyFont="1" applyBorder="1" applyAlignment="1">
      <alignment horizontal="center"/>
    </xf>
    <xf numFmtId="0" fontId="28" fillId="0" borderId="29" xfId="0" applyFont="1" applyBorder="1" applyAlignment="1">
      <alignment horizontal="center" wrapText="1"/>
    </xf>
    <xf numFmtId="0" fontId="41" fillId="0" borderId="35" xfId="0" applyFont="1" applyBorder="1" applyAlignment="1">
      <alignment horizontal="center" wrapText="1"/>
    </xf>
    <xf numFmtId="0" fontId="41" fillId="0" borderId="36" xfId="0" applyFont="1" applyBorder="1" applyAlignment="1">
      <alignment horizontal="center" wrapText="1"/>
    </xf>
    <xf numFmtId="0" fontId="27" fillId="0" borderId="29" xfId="0" applyFont="1" applyBorder="1" applyAlignment="1">
      <alignment wrapText="1"/>
    </xf>
    <xf numFmtId="0" fontId="0" fillId="0" borderId="35" xfId="0" applyBorder="1" applyAlignment="1">
      <alignment wrapText="1"/>
    </xf>
    <xf numFmtId="0" fontId="0" fillId="0" borderId="36" xfId="0" applyBorder="1" applyAlignment="1">
      <alignment wrapText="1"/>
    </xf>
    <xf numFmtId="0" fontId="27" fillId="0" borderId="39" xfId="0" applyFont="1" applyBorder="1" applyAlignment="1">
      <alignment wrapText="1"/>
    </xf>
    <xf numFmtId="0" fontId="0" fillId="0" borderId="40" xfId="0" applyBorder="1" applyAlignment="1">
      <alignment wrapText="1"/>
    </xf>
    <xf numFmtId="0" fontId="0" fillId="0" borderId="41" xfId="0" applyBorder="1" applyAlignment="1">
      <alignment wrapText="1"/>
    </xf>
    <xf numFmtId="0" fontId="27" fillId="0" borderId="29" xfId="0" applyFont="1" applyBorder="1" applyAlignment="1">
      <alignment horizontal="left" wrapText="1"/>
    </xf>
    <xf numFmtId="0" fontId="0" fillId="0" borderId="35" xfId="0" applyBorder="1" applyAlignment="1">
      <alignment horizontal="left" wrapText="1"/>
    </xf>
    <xf numFmtId="0" fontId="0" fillId="0" borderId="36" xfId="0" applyBorder="1" applyAlignment="1">
      <alignment horizontal="left" wrapText="1"/>
    </xf>
    <xf numFmtId="0" fontId="27" fillId="0" borderId="28" xfId="0" applyFont="1" applyBorder="1" applyAlignment="1">
      <alignment wrapText="1"/>
    </xf>
    <xf numFmtId="0" fontId="0" fillId="0" borderId="37" xfId="0" applyBorder="1" applyAlignment="1">
      <alignment wrapText="1"/>
    </xf>
    <xf numFmtId="0" fontId="0" fillId="0" borderId="38" xfId="0" applyBorder="1" applyAlignment="1">
      <alignment wrapText="1"/>
    </xf>
    <xf numFmtId="0" fontId="27" fillId="0" borderId="53" xfId="0" applyFont="1" applyBorder="1" applyAlignment="1">
      <alignment horizontal="center"/>
    </xf>
    <xf numFmtId="0" fontId="0" fillId="0" borderId="7" xfId="0" applyFont="1" applyBorder="1" applyAlignment="1">
      <alignment horizontal="center"/>
    </xf>
    <xf numFmtId="0" fontId="0" fillId="0" borderId="56" xfId="0" applyFont="1" applyBorder="1" applyAlignment="1">
      <alignment horizontal="center"/>
    </xf>
    <xf numFmtId="0" fontId="26" fillId="0" borderId="32" xfId="0" applyFont="1" applyBorder="1" applyAlignment="1"/>
    <xf numFmtId="0" fontId="24" fillId="0" borderId="43" xfId="0" applyFont="1" applyBorder="1" applyAlignment="1"/>
    <xf numFmtId="0" fontId="24" fillId="0" borderId="44" xfId="0" applyFont="1" applyBorder="1" applyAlignment="1"/>
    <xf numFmtId="0" fontId="0" fillId="0" borderId="7" xfId="0" applyBorder="1" applyAlignment="1">
      <alignment horizontal="center"/>
    </xf>
    <xf numFmtId="0" fontId="0" fillId="0" borderId="56" xfId="0" applyBorder="1" applyAlignment="1">
      <alignment horizontal="center"/>
    </xf>
    <xf numFmtId="0" fontId="28" fillId="0" borderId="39" xfId="0" applyFont="1" applyBorder="1" applyAlignment="1">
      <alignment horizontal="center" wrapText="1"/>
    </xf>
    <xf numFmtId="0" fontId="41" fillId="0" borderId="40" xfId="0" applyFont="1" applyBorder="1" applyAlignment="1">
      <alignment horizontal="center" wrapText="1"/>
    </xf>
    <xf numFmtId="0" fontId="41" fillId="0" borderId="41" xfId="0" applyFont="1" applyBorder="1" applyAlignment="1">
      <alignment horizontal="center" wrapText="1"/>
    </xf>
    <xf numFmtId="0" fontId="0" fillId="0" borderId="7" xfId="0" applyFont="1" applyBorder="1" applyAlignment="1">
      <alignment horizontal="center" wrapText="1"/>
    </xf>
    <xf numFmtId="0" fontId="0" fillId="0" borderId="56" xfId="0" applyFont="1" applyBorder="1" applyAlignment="1">
      <alignment horizontal="center" wrapText="1"/>
    </xf>
    <xf numFmtId="0" fontId="26" fillId="0" borderId="32" xfId="0" applyFont="1" applyBorder="1" applyAlignment="1">
      <alignment horizontal="left" vertical="top" wrapText="1"/>
    </xf>
    <xf numFmtId="0" fontId="24" fillId="0" borderId="43" xfId="0" applyFont="1" applyBorder="1" applyAlignment="1">
      <alignment horizontal="left" vertical="top" wrapText="1"/>
    </xf>
    <xf numFmtId="0" fontId="24" fillId="0" borderId="44" xfId="0" applyFont="1" applyBorder="1" applyAlignment="1">
      <alignment horizontal="left" vertical="top" wrapText="1"/>
    </xf>
    <xf numFmtId="0" fontId="0" fillId="0" borderId="7" xfId="0" applyBorder="1" applyAlignment="1">
      <alignment horizontal="center" wrapText="1"/>
    </xf>
    <xf numFmtId="0" fontId="26" fillId="0" borderId="32" xfId="0" applyFont="1" applyBorder="1" applyAlignment="1">
      <alignment vertical="top" wrapText="1"/>
    </xf>
    <xf numFmtId="0" fontId="24" fillId="0" borderId="43" xfId="0" applyFont="1" applyBorder="1" applyAlignment="1">
      <alignment vertical="top" wrapText="1"/>
    </xf>
    <xf numFmtId="0" fontId="24" fillId="0" borderId="44" xfId="0" applyFont="1" applyBorder="1" applyAlignment="1">
      <alignment vertical="top" wrapText="1"/>
    </xf>
    <xf numFmtId="0" fontId="27" fillId="0" borderId="28" xfId="0" applyFont="1" applyBorder="1" applyAlignment="1">
      <alignment horizontal="right"/>
    </xf>
    <xf numFmtId="0" fontId="0" fillId="0" borderId="37" xfId="0" applyBorder="1" applyAlignment="1">
      <alignment horizontal="right"/>
    </xf>
    <xf numFmtId="0" fontId="0" fillId="0" borderId="38" xfId="0" applyBorder="1" applyAlignment="1">
      <alignment horizontal="right"/>
    </xf>
    <xf numFmtId="0" fontId="41" fillId="0" borderId="36" xfId="0" applyFont="1" applyBorder="1" applyAlignment="1">
      <alignment wrapText="1"/>
    </xf>
    <xf numFmtId="0" fontId="27" fillId="0" borderId="39" xfId="0" applyFont="1" applyBorder="1" applyAlignment="1">
      <alignment horizontal="right"/>
    </xf>
    <xf numFmtId="0" fontId="0" fillId="0" borderId="40" xfId="0" applyBorder="1" applyAlignment="1">
      <alignment horizontal="right"/>
    </xf>
    <xf numFmtId="0" fontId="0" fillId="0" borderId="41" xfId="0" applyBorder="1" applyAlignment="1">
      <alignment horizontal="right"/>
    </xf>
    <xf numFmtId="0" fontId="26" fillId="0" borderId="9" xfId="0" applyFont="1" applyBorder="1" applyAlignment="1">
      <alignment vertical="center"/>
    </xf>
    <xf numFmtId="0" fontId="33" fillId="0" borderId="12" xfId="0" applyFont="1" applyBorder="1" applyAlignment="1">
      <alignment vertical="center"/>
    </xf>
    <xf numFmtId="0" fontId="27" fillId="0" borderId="13" xfId="0" applyFont="1" applyBorder="1" applyAlignment="1">
      <alignment horizontal="center" vertical="center"/>
    </xf>
    <xf numFmtId="0" fontId="28" fillId="0" borderId="10" xfId="0" applyFont="1" applyBorder="1" applyAlignment="1">
      <alignment horizontal="center" vertical="center"/>
    </xf>
    <xf numFmtId="0" fontId="29" fillId="0" borderId="0" xfId="0" applyFont="1" applyAlignment="1">
      <alignment vertical="center"/>
    </xf>
    <xf numFmtId="0" fontId="26" fillId="0" borderId="9" xfId="0" applyFont="1" applyBorder="1" applyAlignment="1">
      <alignment vertical="center" wrapText="1"/>
    </xf>
    <xf numFmtId="0" fontId="27" fillId="0" borderId="10" xfId="0" applyFont="1" applyBorder="1" applyAlignment="1">
      <alignment horizontal="center" vertical="center"/>
    </xf>
    <xf numFmtId="0" fontId="28" fillId="0" borderId="0" xfId="0" applyFont="1" applyAlignment="1">
      <alignment horizontal="center" vertical="center"/>
    </xf>
    <xf numFmtId="0" fontId="27" fillId="0" borderId="0" xfId="0" applyFont="1" applyBorder="1" applyAlignment="1">
      <alignment horizontal="right" vertical="center"/>
    </xf>
    <xf numFmtId="0" fontId="29" fillId="0" borderId="10" xfId="0" applyFont="1" applyBorder="1" applyAlignment="1">
      <alignment vertical="center"/>
    </xf>
    <xf numFmtId="0" fontId="26" fillId="0" borderId="2" xfId="0" applyFont="1" applyBorder="1" applyAlignment="1">
      <alignment vertical="center"/>
    </xf>
    <xf numFmtId="0" fontId="28" fillId="0" borderId="2" xfId="0" applyFont="1" applyBorder="1" applyAlignment="1">
      <alignment horizontal="center" vertical="center"/>
    </xf>
    <xf numFmtId="0" fontId="28" fillId="0" borderId="11" xfId="0" applyFont="1" applyBorder="1" applyAlignment="1">
      <alignment horizontal="center" vertical="center"/>
    </xf>
    <xf numFmtId="0" fontId="27" fillId="0" borderId="11" xfId="0" applyFont="1" applyBorder="1" applyAlignment="1">
      <alignment horizontal="center" vertical="center"/>
    </xf>
    <xf numFmtId="0" fontId="27" fillId="0" borderId="0" xfId="0" applyFont="1" applyAlignment="1">
      <alignment horizontal="right" vertical="center"/>
    </xf>
    <xf numFmtId="4" fontId="27" fillId="0" borderId="0" xfId="0" applyNumberFormat="1" applyFont="1" applyAlignment="1">
      <alignment horizontal="right" vertical="center"/>
    </xf>
    <xf numFmtId="0" fontId="27" fillId="0" borderId="0" xfId="0" applyFont="1" applyAlignment="1">
      <alignment horizontal="center" vertical="center" wrapText="1"/>
    </xf>
    <xf numFmtId="0" fontId="27" fillId="0" borderId="9" xfId="0" applyFont="1" applyBorder="1" applyAlignment="1">
      <alignment horizontal="center" vertical="center" wrapText="1"/>
    </xf>
    <xf numFmtId="0" fontId="27" fillId="0" borderId="10" xfId="0" applyFont="1" applyBorder="1" applyAlignment="1">
      <alignment horizontal="center" vertical="center" wrapText="1"/>
    </xf>
    <xf numFmtId="0" fontId="31" fillId="0" borderId="0" xfId="0" applyFont="1" applyAlignment="1">
      <alignment vertical="center"/>
    </xf>
    <xf numFmtId="0" fontId="27" fillId="0" borderId="10" xfId="0" applyFont="1" applyBorder="1" applyAlignment="1">
      <alignment vertical="center"/>
    </xf>
    <xf numFmtId="0" fontId="27" fillId="0" borderId="10" xfId="0" applyFont="1" applyBorder="1" applyAlignment="1">
      <alignment horizontal="right" vertical="center" wrapText="1"/>
    </xf>
    <xf numFmtId="0" fontId="27" fillId="0" borderId="9" xfId="0" applyFont="1" applyBorder="1" applyAlignment="1">
      <alignment horizontal="right" vertical="center" wrapText="1"/>
    </xf>
    <xf numFmtId="0" fontId="31" fillId="0" borderId="10" xfId="0" applyFont="1" applyBorder="1" applyAlignment="1">
      <alignment vertical="center"/>
    </xf>
    <xf numFmtId="0" fontId="27" fillId="0" borderId="13" xfId="0" applyFont="1" applyBorder="1" applyAlignment="1">
      <alignment vertical="center"/>
    </xf>
    <xf numFmtId="0" fontId="27" fillId="0" borderId="0" xfId="0" applyFont="1" applyAlignment="1">
      <alignment vertical="center"/>
    </xf>
    <xf numFmtId="0" fontId="35" fillId="0" borderId="10" xfId="0" applyFont="1" applyBorder="1" applyAlignment="1">
      <alignment vertical="center"/>
    </xf>
    <xf numFmtId="0" fontId="35" fillId="0" borderId="0" xfId="0" applyFont="1" applyAlignment="1">
      <alignment vertical="center"/>
    </xf>
    <xf numFmtId="0" fontId="26" fillId="0" borderId="3" xfId="0" applyFont="1" applyBorder="1" applyAlignment="1">
      <alignment vertical="center"/>
    </xf>
    <xf numFmtId="0" fontId="32" fillId="0" borderId="10" xfId="0" applyFont="1" applyBorder="1" applyAlignment="1">
      <alignment vertical="center" wrapText="1"/>
    </xf>
    <xf numFmtId="0" fontId="32" fillId="0" borderId="0" xfId="0" applyFont="1" applyAlignment="1">
      <alignment vertical="center" wrapText="1"/>
    </xf>
    <xf numFmtId="0" fontId="27" fillId="0" borderId="9" xfId="0" applyFont="1" applyBorder="1" applyAlignment="1">
      <alignment vertical="center"/>
    </xf>
    <xf numFmtId="0" fontId="27" fillId="0" borderId="11" xfId="0" applyFont="1" applyBorder="1" applyAlignment="1">
      <alignment vertical="center"/>
    </xf>
    <xf numFmtId="0" fontId="26" fillId="0" borderId="3" xfId="0" applyFont="1" applyBorder="1" applyAlignment="1">
      <alignment vertical="center" wrapText="1"/>
    </xf>
    <xf numFmtId="0" fontId="33" fillId="0" borderId="9" xfId="0" applyFont="1" applyBorder="1" applyAlignment="1">
      <alignment vertical="center"/>
    </xf>
    <xf numFmtId="0" fontId="25" fillId="0" borderId="10" xfId="0" applyFont="1" applyBorder="1"/>
    <xf numFmtId="0" fontId="39" fillId="0" borderId="11" xfId="0" applyFont="1" applyBorder="1" applyAlignment="1">
      <alignment horizontal="center" vertical="center"/>
    </xf>
    <xf numFmtId="0" fontId="39" fillId="0" borderId="16" xfId="0" applyFont="1" applyBorder="1" applyAlignment="1">
      <alignment horizontal="center" vertical="center"/>
    </xf>
    <xf numFmtId="0" fontId="39" fillId="0" borderId="17" xfId="0" applyFont="1" applyBorder="1" applyAlignment="1">
      <alignment horizontal="center" vertical="center"/>
    </xf>
    <xf numFmtId="0" fontId="39" fillId="0" borderId="9" xfId="0" applyFont="1" applyBorder="1" applyAlignment="1">
      <alignment vertical="center"/>
    </xf>
    <xf numFmtId="0" fontId="28" fillId="0" borderId="10" xfId="0" applyFont="1" applyBorder="1" applyAlignment="1">
      <alignment horizontal="right" vertical="center"/>
    </xf>
    <xf numFmtId="0" fontId="25" fillId="0" borderId="10" xfId="0" applyFont="1" applyBorder="1" applyAlignment="1">
      <alignment vertical="center"/>
    </xf>
    <xf numFmtId="0" fontId="40" fillId="0" borderId="10" xfId="0" applyFont="1" applyBorder="1" applyAlignment="1">
      <alignment horizontal="center" vertical="center"/>
    </xf>
    <xf numFmtId="0" fontId="28" fillId="0" borderId="10" xfId="0" applyFont="1" applyBorder="1" applyAlignment="1">
      <alignment horizontal="center" vertical="center" wrapText="1"/>
    </xf>
    <xf numFmtId="0" fontId="27" fillId="0" borderId="11"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9" xfId="0" applyFont="1" applyBorder="1" applyAlignment="1">
      <alignment horizontal="center" vertical="center"/>
    </xf>
    <xf numFmtId="0" fontId="27" fillId="0" borderId="21" xfId="0" applyFont="1" applyBorder="1" applyAlignment="1">
      <alignment horizontal="center" vertical="center"/>
    </xf>
    <xf numFmtId="0" fontId="27" fillId="0" borderId="18" xfId="0" applyFont="1" applyBorder="1" applyAlignment="1">
      <alignment horizontal="center" vertical="center"/>
    </xf>
    <xf numFmtId="0" fontId="0" fillId="0" borderId="7" xfId="0" applyBorder="1" applyAlignment="1">
      <alignment horizontal="center" vertical="center" wrapText="1"/>
    </xf>
    <xf numFmtId="0" fontId="28" fillId="0" borderId="34" xfId="0" applyFont="1" applyBorder="1" applyAlignment="1">
      <alignment horizontal="center" wrapText="1"/>
    </xf>
    <xf numFmtId="0" fontId="41" fillId="0" borderId="2" xfId="0" applyFont="1" applyBorder="1" applyAlignment="1">
      <alignment horizontal="center"/>
    </xf>
    <xf numFmtId="0" fontId="41" fillId="0" borderId="32" xfId="0" applyFont="1" applyBorder="1" applyAlignment="1">
      <alignment horizontal="center"/>
    </xf>
    <xf numFmtId="0" fontId="0" fillId="0" borderId="43" xfId="0" applyBorder="1" applyAlignment="1">
      <alignment horizontal="center"/>
    </xf>
    <xf numFmtId="0" fontId="0" fillId="0" borderId="44" xfId="0" applyBorder="1" applyAlignment="1">
      <alignment horizontal="center"/>
    </xf>
    <xf numFmtId="0" fontId="27" fillId="0" borderId="46" xfId="0" applyFont="1" applyBorder="1" applyAlignment="1">
      <alignment horizontal="center" wrapText="1"/>
    </xf>
    <xf numFmtId="0" fontId="0" fillId="0" borderId="47" xfId="0" applyBorder="1" applyAlignment="1">
      <alignment horizontal="center" wrapText="1"/>
    </xf>
    <xf numFmtId="0" fontId="27" fillId="0" borderId="28" xfId="0" applyFont="1" applyBorder="1" applyAlignment="1">
      <alignment horizontal="center"/>
    </xf>
    <xf numFmtId="0" fontId="0" fillId="0" borderId="37" xfId="0" applyBorder="1" applyAlignment="1">
      <alignment horizontal="center"/>
    </xf>
    <xf numFmtId="0" fontId="0" fillId="0" borderId="38" xfId="0" applyBorder="1" applyAlignment="1">
      <alignment horizontal="center"/>
    </xf>
    <xf numFmtId="0" fontId="27" fillId="0" borderId="29" xfId="0" applyFont="1" applyBorder="1" applyAlignment="1">
      <alignment horizontal="center" vertical="center" wrapText="1"/>
    </xf>
    <xf numFmtId="0" fontId="0" fillId="0" borderId="36" xfId="0" applyBorder="1" applyAlignment="1">
      <alignment horizontal="center" vertical="center" wrapText="1"/>
    </xf>
    <xf numFmtId="0" fontId="27" fillId="0" borderId="46" xfId="0" applyFont="1" applyBorder="1" applyAlignment="1">
      <alignment horizontal="center" vertical="center" wrapText="1"/>
    </xf>
    <xf numFmtId="0" fontId="0" fillId="0" borderId="48" xfId="0" applyBorder="1" applyAlignment="1">
      <alignment horizontal="center" vertical="center" wrapText="1"/>
    </xf>
    <xf numFmtId="0" fontId="0" fillId="0" borderId="28" xfId="0" applyBorder="1" applyAlignment="1">
      <alignment horizontal="center" vertical="center" wrapText="1"/>
    </xf>
    <xf numFmtId="0" fontId="0" fillId="0" borderId="38" xfId="0" applyBorder="1" applyAlignment="1">
      <alignment horizontal="center" vertical="center" wrapText="1"/>
    </xf>
    <xf numFmtId="0" fontId="36" fillId="0" borderId="39" xfId="0" applyFont="1" applyBorder="1" applyAlignment="1"/>
    <xf numFmtId="0" fontId="42" fillId="0" borderId="40" xfId="0" applyFont="1" applyBorder="1" applyAlignment="1"/>
    <xf numFmtId="0" fontId="42" fillId="0" borderId="41" xfId="0" applyFont="1" applyBorder="1" applyAlignment="1"/>
    <xf numFmtId="0" fontId="36" fillId="0" borderId="45" xfId="0" applyFont="1" applyBorder="1" applyAlignment="1">
      <alignment horizontal="left" vertical="top" wrapText="1"/>
    </xf>
    <xf numFmtId="0" fontId="42" fillId="0" borderId="0" xfId="0" applyFont="1" applyAlignment="1">
      <alignment horizontal="left" vertical="top" wrapText="1"/>
    </xf>
    <xf numFmtId="0" fontId="36" fillId="0" borderId="45" xfId="0" applyFont="1" applyBorder="1" applyAlignment="1">
      <alignment vertical="top" wrapText="1"/>
    </xf>
    <xf numFmtId="0" fontId="42" fillId="0" borderId="0" xfId="0" applyFont="1" applyAlignment="1">
      <alignment vertical="top" wrapText="1"/>
    </xf>
    <xf numFmtId="0" fontId="36" fillId="0" borderId="45" xfId="0" applyFont="1" applyBorder="1" applyAlignment="1">
      <alignment wrapText="1"/>
    </xf>
    <xf numFmtId="0" fontId="42" fillId="0" borderId="0" xfId="0" applyFont="1" applyAlignment="1">
      <alignment wrapText="1"/>
    </xf>
    <xf numFmtId="0" fontId="36" fillId="0" borderId="45" xfId="0" applyFont="1" applyBorder="1" applyAlignment="1"/>
    <xf numFmtId="0" fontId="42" fillId="0" borderId="0" xfId="0" applyFont="1" applyAlignment="1"/>
    <xf numFmtId="0" fontId="27" fillId="0" borderId="53" xfId="0" applyFont="1" applyBorder="1" applyAlignment="1">
      <alignment horizontal="center" vertical="top" wrapText="1"/>
    </xf>
    <xf numFmtId="0" fontId="0" fillId="0" borderId="7" xfId="0" applyBorder="1" applyAlignment="1">
      <alignment horizontal="center" vertical="top" wrapText="1"/>
    </xf>
    <xf numFmtId="0" fontId="0" fillId="0" borderId="56" xfId="0" applyBorder="1" applyAlignment="1">
      <alignment horizontal="center" vertical="top" wrapText="1"/>
    </xf>
    <xf numFmtId="0" fontId="28" fillId="0" borderId="29" xfId="0" applyFont="1" applyBorder="1" applyAlignment="1">
      <alignment horizontal="center" vertical="center" wrapText="1"/>
    </xf>
    <xf numFmtId="0" fontId="41" fillId="0" borderId="35" xfId="0" applyFont="1" applyBorder="1" applyAlignment="1">
      <alignment horizontal="center" vertical="center" wrapText="1"/>
    </xf>
    <xf numFmtId="0" fontId="41" fillId="0" borderId="36" xfId="0" applyFont="1" applyBorder="1" applyAlignment="1">
      <alignment horizontal="center" vertical="center" wrapText="1"/>
    </xf>
    <xf numFmtId="0" fontId="26" fillId="0" borderId="32" xfId="0" applyFont="1" applyBorder="1" applyAlignment="1">
      <alignment vertical="center" wrapText="1"/>
    </xf>
    <xf numFmtId="0" fontId="24" fillId="0" borderId="43" xfId="0" applyFont="1" applyBorder="1" applyAlignment="1">
      <alignment vertical="center" wrapText="1"/>
    </xf>
    <xf numFmtId="0" fontId="24" fillId="0" borderId="44" xfId="0" applyFont="1" applyBorder="1" applyAlignment="1">
      <alignment vertical="center" wrapText="1"/>
    </xf>
    <xf numFmtId="0" fontId="27" fillId="0" borderId="34" xfId="0" applyFont="1" applyBorder="1" applyAlignment="1">
      <alignment horizontal="center" wrapText="1"/>
    </xf>
    <xf numFmtId="0" fontId="0" fillId="0" borderId="2" xfId="0" applyBorder="1" applyAlignment="1">
      <alignment horizontal="center" wrapText="1"/>
    </xf>
    <xf numFmtId="0" fontId="0" fillId="0" borderId="58" xfId="0" applyBorder="1" applyAlignment="1">
      <alignment horizontal="center" wrapText="1"/>
    </xf>
    <xf numFmtId="0" fontId="0" fillId="0" borderId="43" xfId="0" applyBorder="1" applyAlignment="1">
      <alignment vertical="top" wrapText="1"/>
    </xf>
    <xf numFmtId="0" fontId="0" fillId="0" borderId="44" xfId="0" applyBorder="1" applyAlignment="1">
      <alignment vertical="top" wrapText="1"/>
    </xf>
    <xf numFmtId="0" fontId="27" fillId="0" borderId="53" xfId="0" applyFont="1" applyBorder="1" applyAlignment="1">
      <alignment vertical="top" wrapText="1"/>
    </xf>
    <xf numFmtId="0" fontId="0" fillId="0" borderId="56" xfId="0" applyBorder="1" applyAlignment="1">
      <alignment vertical="top" wrapText="1"/>
    </xf>
    <xf numFmtId="0" fontId="27" fillId="0" borderId="32" xfId="0" applyFont="1" applyBorder="1" applyAlignment="1">
      <alignment vertical="top" wrapText="1"/>
    </xf>
    <xf numFmtId="0" fontId="27" fillId="0" borderId="34" xfId="0" applyFont="1" applyBorder="1" applyAlignment="1">
      <alignment horizontal="center" vertical="top" wrapText="1"/>
    </xf>
    <xf numFmtId="0" fontId="0" fillId="0" borderId="58" xfId="0" applyBorder="1" applyAlignment="1">
      <alignment horizontal="center" vertical="top" wrapText="1"/>
    </xf>
    <xf numFmtId="0" fontId="28" fillId="0" borderId="39" xfId="0" applyFont="1" applyBorder="1" applyAlignment="1">
      <alignment wrapText="1"/>
    </xf>
    <xf numFmtId="0" fontId="41" fillId="0" borderId="41" xfId="0" applyFont="1" applyBorder="1" applyAlignment="1">
      <alignment wrapText="1"/>
    </xf>
    <xf numFmtId="0" fontId="27" fillId="0" borderId="39" xfId="0" applyFont="1" applyBorder="1" applyAlignment="1">
      <alignment horizontal="center" wrapText="1"/>
    </xf>
    <xf numFmtId="0" fontId="0" fillId="0" borderId="40" xfId="0" applyBorder="1" applyAlignment="1">
      <alignment horizontal="center" wrapText="1"/>
    </xf>
    <xf numFmtId="0" fontId="0" fillId="0" borderId="41" xfId="0" applyBorder="1" applyAlignment="1">
      <alignment horizontal="center" wrapText="1"/>
    </xf>
    <xf numFmtId="0" fontId="0" fillId="0" borderId="35" xfId="0" applyBorder="1" applyAlignment="1">
      <alignment horizontal="center" wrapText="1"/>
    </xf>
    <xf numFmtId="0" fontId="27" fillId="0" borderId="53" xfId="0" applyFont="1" applyBorder="1" applyAlignment="1">
      <alignment wrapText="1"/>
    </xf>
    <xf numFmtId="0" fontId="0" fillId="0" borderId="7" xfId="0" applyBorder="1" applyAlignment="1">
      <alignment wrapText="1"/>
    </xf>
    <xf numFmtId="0" fontId="0" fillId="0" borderId="56" xfId="0" applyBorder="1" applyAlignment="1">
      <alignment wrapText="1"/>
    </xf>
    <xf numFmtId="0" fontId="0" fillId="0" borderId="43" xfId="0" applyBorder="1" applyAlignment="1"/>
    <xf numFmtId="0" fontId="0" fillId="0" borderId="44" xfId="0" applyBorder="1" applyAlignment="1"/>
    <xf numFmtId="0" fontId="27" fillId="0" borderId="34" xfId="0" applyFont="1" applyBorder="1" applyAlignment="1">
      <alignment wrapText="1"/>
    </xf>
    <xf numFmtId="0" fontId="0" fillId="0" borderId="2" xfId="0" applyBorder="1" applyAlignment="1">
      <alignment wrapText="1"/>
    </xf>
    <xf numFmtId="0" fontId="0" fillId="0" borderId="58" xfId="0" applyBorder="1" applyAlignment="1">
      <alignment wrapText="1"/>
    </xf>
    <xf numFmtId="0" fontId="26" fillId="0" borderId="34" xfId="0" applyFont="1" applyBorder="1" applyAlignment="1"/>
    <xf numFmtId="0" fontId="0" fillId="0" borderId="2" xfId="0" applyBorder="1" applyAlignment="1"/>
    <xf numFmtId="0" fontId="28" fillId="0" borderId="28" xfId="0" applyFont="1" applyBorder="1" applyAlignment="1">
      <alignment horizontal="center"/>
    </xf>
    <xf numFmtId="0" fontId="41" fillId="0" borderId="37" xfId="0" applyFont="1" applyBorder="1" applyAlignment="1">
      <alignment horizontal="center"/>
    </xf>
    <xf numFmtId="0" fontId="41" fillId="0" borderId="38" xfId="0" applyFont="1" applyBorder="1" applyAlignment="1">
      <alignment horizontal="center"/>
    </xf>
    <xf numFmtId="0" fontId="49" fillId="0" borderId="72" xfId="0" applyFont="1" applyBorder="1" applyAlignment="1">
      <alignment horizontal="center" vertical="top" wrapText="1"/>
    </xf>
    <xf numFmtId="0" fontId="49" fillId="0" borderId="76" xfId="0" applyFont="1" applyBorder="1" applyAlignment="1">
      <alignment horizontal="center" vertical="top" wrapText="1"/>
    </xf>
    <xf numFmtId="0" fontId="49" fillId="0" borderId="73" xfId="0" applyFont="1" applyBorder="1" applyAlignment="1">
      <alignment horizontal="center" vertical="top" wrapText="1"/>
    </xf>
    <xf numFmtId="0" fontId="49" fillId="0" borderId="60" xfId="0" applyFont="1" applyBorder="1" applyAlignment="1">
      <alignment horizontal="center" wrapText="1"/>
    </xf>
    <xf numFmtId="0" fontId="49" fillId="0" borderId="61" xfId="0" applyFont="1" applyBorder="1" applyAlignment="1">
      <alignment horizontal="center" wrapText="1"/>
    </xf>
    <xf numFmtId="0" fontId="49" fillId="0" borderId="62" xfId="0" applyFont="1" applyBorder="1" applyAlignment="1">
      <alignment horizontal="center" wrapText="1"/>
    </xf>
    <xf numFmtId="0" fontId="26" fillId="0" borderId="60" xfId="0" applyFont="1" applyBorder="1" applyAlignment="1">
      <alignment vertical="top" wrapText="1"/>
    </xf>
    <xf numFmtId="0" fontId="26" fillId="0" borderId="61" xfId="0" applyFont="1" applyBorder="1" applyAlignment="1">
      <alignment vertical="top" wrapText="1"/>
    </xf>
    <xf numFmtId="0" fontId="26" fillId="0" borderId="62" xfId="0" applyFont="1" applyBorder="1" applyAlignment="1">
      <alignment vertical="top" wrapText="1"/>
    </xf>
    <xf numFmtId="0" fontId="27" fillId="0" borderId="79" xfId="0" applyFont="1" applyBorder="1" applyAlignment="1">
      <alignment wrapText="1"/>
    </xf>
    <xf numFmtId="0" fontId="27" fillId="0" borderId="78" xfId="0" applyFont="1" applyBorder="1" applyAlignment="1">
      <alignment wrapText="1"/>
    </xf>
    <xf numFmtId="0" fontId="27" fillId="0" borderId="66" xfId="0" applyFont="1" applyBorder="1" applyAlignment="1">
      <alignment horizontal="center" vertical="top" wrapText="1"/>
    </xf>
    <xf numFmtId="0" fontId="27" fillId="0" borderId="68" xfId="0" applyFont="1" applyBorder="1" applyAlignment="1">
      <alignment horizontal="center" vertical="top" wrapText="1"/>
    </xf>
    <xf numFmtId="0" fontId="27" fillId="0" borderId="67" xfId="0" applyFont="1" applyBorder="1" applyAlignment="1">
      <alignment horizontal="center" vertical="top" wrapText="1"/>
    </xf>
    <xf numFmtId="0" fontId="40" fillId="0" borderId="72" xfId="0" applyFont="1" applyBorder="1" applyAlignment="1">
      <alignment horizontal="center" vertical="top" wrapText="1"/>
    </xf>
    <xf numFmtId="0" fontId="40" fillId="0" borderId="76" xfId="0" applyFont="1" applyBorder="1" applyAlignment="1">
      <alignment horizontal="center" vertical="top" wrapText="1"/>
    </xf>
    <xf numFmtId="0" fontId="40" fillId="0" borderId="80" xfId="0" applyFont="1" applyBorder="1" applyAlignment="1">
      <alignment horizontal="center" vertical="top" wrapText="1"/>
    </xf>
    <xf numFmtId="0" fontId="40" fillId="0" borderId="81" xfId="0" applyFont="1" applyBorder="1" applyAlignment="1">
      <alignment horizontal="center" vertical="top" wrapText="1"/>
    </xf>
    <xf numFmtId="0" fontId="40" fillId="0" borderId="73" xfId="0" applyFont="1" applyBorder="1" applyAlignment="1">
      <alignment horizontal="center" vertical="top" wrapText="1"/>
    </xf>
    <xf numFmtId="0" fontId="31" fillId="0" borderId="66" xfId="0" applyFont="1" applyBorder="1" applyAlignment="1">
      <alignment horizontal="center" wrapText="1"/>
    </xf>
    <xf numFmtId="0" fontId="31" fillId="0" borderId="67" xfId="0" applyFont="1" applyBorder="1" applyAlignment="1">
      <alignment horizontal="center" wrapText="1"/>
    </xf>
    <xf numFmtId="0" fontId="27" fillId="0" borderId="66" xfId="0" applyFont="1" applyBorder="1" applyAlignment="1">
      <alignment wrapText="1"/>
    </xf>
    <xf numFmtId="0" fontId="27" fillId="0" borderId="68" xfId="0" applyFont="1" applyBorder="1" applyAlignment="1">
      <alignment wrapText="1"/>
    </xf>
    <xf numFmtId="0" fontId="27" fillId="0" borderId="67" xfId="0" applyFont="1" applyBorder="1" applyAlignment="1">
      <alignment wrapText="1"/>
    </xf>
    <xf numFmtId="0" fontId="26" fillId="0" borderId="60" xfId="0" applyFont="1" applyBorder="1" applyAlignment="1">
      <alignment wrapText="1"/>
    </xf>
    <xf numFmtId="0" fontId="26" fillId="0" borderId="61" xfId="0" applyFont="1" applyBorder="1" applyAlignment="1">
      <alignment wrapText="1"/>
    </xf>
    <xf numFmtId="0" fontId="26" fillId="0" borderId="62" xfId="0" applyFont="1" applyBorder="1" applyAlignment="1">
      <alignment wrapText="1"/>
    </xf>
    <xf numFmtId="0" fontId="27" fillId="0" borderId="72" xfId="0" applyFont="1" applyBorder="1" applyAlignment="1">
      <alignment horizontal="center" wrapText="1"/>
    </xf>
    <xf numFmtId="0" fontId="27" fillId="0" borderId="76" xfId="0" applyFont="1" applyBorder="1" applyAlignment="1">
      <alignment horizontal="center" wrapText="1"/>
    </xf>
    <xf numFmtId="0" fontId="27" fillId="0" borderId="73" xfId="0" applyFont="1" applyBorder="1" applyAlignment="1">
      <alignment horizontal="center" wrapText="1"/>
    </xf>
    <xf numFmtId="0" fontId="40" fillId="0" borderId="72" xfId="0" applyFont="1" applyBorder="1" applyAlignment="1">
      <alignment horizontal="center" wrapText="1"/>
    </xf>
    <xf numFmtId="0" fontId="40" fillId="0" borderId="76" xfId="0" applyFont="1" applyBorder="1" applyAlignment="1">
      <alignment horizontal="center" wrapText="1"/>
    </xf>
    <xf numFmtId="0" fontId="40" fillId="0" borderId="73" xfId="0" applyFont="1" applyBorder="1" applyAlignment="1">
      <alignment horizontal="center" wrapText="1"/>
    </xf>
    <xf numFmtId="0" fontId="48" fillId="0" borderId="60" xfId="0" applyFont="1" applyBorder="1" applyAlignment="1">
      <alignment wrapText="1"/>
    </xf>
    <xf numFmtId="0" fontId="48" fillId="0" borderId="61" xfId="0" applyFont="1" applyBorder="1" applyAlignment="1">
      <alignment wrapText="1"/>
    </xf>
    <xf numFmtId="0" fontId="48" fillId="0" borderId="62" xfId="0" applyFont="1" applyBorder="1" applyAlignment="1">
      <alignment wrapText="1"/>
    </xf>
    <xf numFmtId="0" fontId="50" fillId="0" borderId="72" xfId="0" applyFont="1" applyBorder="1" applyAlignment="1">
      <alignment horizontal="center" wrapText="1"/>
    </xf>
    <xf numFmtId="0" fontId="50" fillId="0" borderId="76" xfId="0" applyFont="1" applyBorder="1" applyAlignment="1">
      <alignment horizontal="center" wrapText="1"/>
    </xf>
    <xf numFmtId="0" fontId="50" fillId="0" borderId="73" xfId="0" applyFont="1" applyBorder="1" applyAlignment="1">
      <alignment horizontal="center" wrapText="1"/>
    </xf>
    <xf numFmtId="0" fontId="50" fillId="0" borderId="66" xfId="0" applyFont="1" applyBorder="1" applyAlignment="1">
      <alignment horizontal="right" wrapText="1"/>
    </xf>
    <xf numFmtId="0" fontId="50" fillId="0" borderId="67" xfId="0" applyFont="1" applyBorder="1" applyAlignment="1">
      <alignment horizontal="right" wrapText="1"/>
    </xf>
    <xf numFmtId="0" fontId="50" fillId="0" borderId="29" xfId="0" applyFont="1" applyBorder="1" applyAlignment="1">
      <alignment horizontal="right" wrapText="1"/>
    </xf>
    <xf numFmtId="0" fontId="50" fillId="0" borderId="36" xfId="0" applyFont="1" applyBorder="1" applyAlignment="1">
      <alignment horizontal="right" wrapText="1"/>
    </xf>
    <xf numFmtId="0" fontId="50" fillId="0" borderId="60" xfId="0" applyFont="1" applyBorder="1" applyAlignment="1">
      <alignment horizontal="right" wrapText="1"/>
    </xf>
    <xf numFmtId="0" fontId="50" fillId="0" borderId="62" xfId="0" applyFont="1" applyBorder="1" applyAlignment="1">
      <alignment horizontal="right" wrapText="1"/>
    </xf>
    <xf numFmtId="0" fontId="50" fillId="0" borderId="72" xfId="0" applyFont="1" applyBorder="1" applyAlignment="1">
      <alignment horizontal="right" wrapText="1"/>
    </xf>
    <xf numFmtId="0" fontId="50" fillId="0" borderId="73" xfId="0" applyFont="1" applyBorder="1" applyAlignment="1">
      <alignment horizontal="right" wrapText="1"/>
    </xf>
    <xf numFmtId="0" fontId="49" fillId="0" borderId="72" xfId="0" applyFont="1" applyBorder="1" applyAlignment="1">
      <alignment horizontal="center" wrapText="1"/>
    </xf>
    <xf numFmtId="0" fontId="49" fillId="0" borderId="76" xfId="0" applyFont="1" applyBorder="1" applyAlignment="1">
      <alignment horizontal="center" wrapText="1"/>
    </xf>
    <xf numFmtId="0" fontId="49" fillId="0" borderId="73" xfId="0" applyFont="1" applyBorder="1" applyAlignment="1">
      <alignment horizontal="center" wrapText="1"/>
    </xf>
    <xf numFmtId="0" fontId="46" fillId="0" borderId="29" xfId="0" applyFont="1" applyBorder="1" applyAlignment="1">
      <alignment wrapText="1"/>
    </xf>
    <xf numFmtId="0" fontId="46" fillId="0" borderId="36" xfId="0" applyFont="1" applyBorder="1" applyAlignment="1">
      <alignment wrapText="1"/>
    </xf>
    <xf numFmtId="0" fontId="50" fillId="0" borderId="74" xfId="0" applyFont="1" applyBorder="1" applyAlignment="1">
      <alignment horizontal="center" wrapText="1"/>
    </xf>
    <xf numFmtId="0" fontId="50" fillId="0" borderId="77" xfId="0" applyFont="1" applyBorder="1" applyAlignment="1">
      <alignment horizontal="center" wrapText="1"/>
    </xf>
    <xf numFmtId="0" fontId="50" fillId="0" borderId="75" xfId="0" applyFont="1" applyBorder="1" applyAlignment="1">
      <alignment horizontal="center" wrapText="1"/>
    </xf>
    <xf numFmtId="0" fontId="46" fillId="0" borderId="66" xfId="0" applyFont="1" applyBorder="1" applyAlignment="1">
      <alignment wrapText="1"/>
    </xf>
    <xf numFmtId="0" fontId="46" fillId="0" borderId="67" xfId="0" applyFont="1" applyBorder="1" applyAlignment="1">
      <alignment wrapText="1"/>
    </xf>
    <xf numFmtId="4" fontId="50" fillId="0" borderId="66" xfId="0" applyNumberFormat="1" applyFont="1" applyBorder="1" applyAlignment="1">
      <alignment horizontal="right" wrapText="1"/>
    </xf>
    <xf numFmtId="4" fontId="50" fillId="0" borderId="67" xfId="0" applyNumberFormat="1" applyFont="1" applyBorder="1" applyAlignment="1">
      <alignment horizontal="right" wrapText="1"/>
    </xf>
    <xf numFmtId="0" fontId="46" fillId="0" borderId="28" xfId="0" applyFont="1" applyBorder="1" applyAlignment="1">
      <alignment wrapText="1"/>
    </xf>
    <xf numFmtId="0" fontId="46" fillId="0" borderId="38" xfId="0" applyFont="1" applyBorder="1" applyAlignment="1">
      <alignment wrapText="1"/>
    </xf>
    <xf numFmtId="0" fontId="50" fillId="0" borderId="60" xfId="0" applyFont="1" applyBorder="1" applyAlignment="1">
      <alignment horizontal="center" wrapText="1"/>
    </xf>
    <xf numFmtId="0" fontId="50" fillId="0" borderId="61" xfId="0" applyFont="1" applyBorder="1" applyAlignment="1">
      <alignment horizontal="center" wrapText="1"/>
    </xf>
    <xf numFmtId="0" fontId="50" fillId="0" borderId="62" xfId="0" applyFont="1" applyBorder="1" applyAlignment="1">
      <alignment horizontal="center" wrapText="1"/>
    </xf>
    <xf numFmtId="165" fontId="50" fillId="0" borderId="29" xfId="0" applyNumberFormat="1" applyFont="1" applyBorder="1" applyAlignment="1">
      <alignment horizontal="right" wrapText="1"/>
    </xf>
    <xf numFmtId="165" fontId="50" fillId="0" borderId="36" xfId="0" applyNumberFormat="1" applyFont="1" applyBorder="1" applyAlignment="1">
      <alignment horizontal="right" wrapText="1"/>
    </xf>
    <xf numFmtId="165" fontId="46" fillId="0" borderId="29" xfId="0" applyNumberFormat="1" applyFont="1" applyBorder="1" applyAlignment="1">
      <alignment wrapText="1"/>
    </xf>
    <xf numFmtId="165" fontId="46" fillId="0" borderId="36" xfId="0" applyNumberFormat="1" applyFont="1" applyBorder="1" applyAlignment="1">
      <alignment wrapText="1"/>
    </xf>
    <xf numFmtId="165" fontId="50" fillId="0" borderId="66" xfId="0" applyNumberFormat="1" applyFont="1" applyBorder="1" applyAlignment="1">
      <alignment horizontal="right" wrapText="1"/>
    </xf>
    <xf numFmtId="165" fontId="50" fillId="0" borderId="67" xfId="0" applyNumberFormat="1" applyFont="1" applyBorder="1" applyAlignment="1">
      <alignment horizontal="right" wrapText="1"/>
    </xf>
    <xf numFmtId="165" fontId="50" fillId="0" borderId="68" xfId="0" applyNumberFormat="1" applyFont="1" applyBorder="1" applyAlignment="1">
      <alignment horizontal="right" wrapText="1"/>
    </xf>
    <xf numFmtId="4" fontId="46" fillId="0" borderId="60" xfId="0" applyNumberFormat="1" applyFont="1" applyBorder="1" applyAlignment="1">
      <alignment horizontal="right" wrapText="1"/>
    </xf>
    <xf numFmtId="4" fontId="46" fillId="0" borderId="62" xfId="0" applyNumberFormat="1" applyFont="1" applyBorder="1" applyAlignment="1">
      <alignment horizontal="right" wrapText="1"/>
    </xf>
    <xf numFmtId="0" fontId="50" fillId="0" borderId="76" xfId="0" applyFont="1" applyBorder="1" applyAlignment="1">
      <alignment horizontal="right" wrapText="1"/>
    </xf>
    <xf numFmtId="0" fontId="50" fillId="0" borderId="68" xfId="0" applyFont="1" applyBorder="1" applyAlignment="1">
      <alignment horizontal="right" wrapText="1"/>
    </xf>
    <xf numFmtId="0" fontId="45" fillId="0" borderId="60" xfId="0" applyFont="1" applyBorder="1" applyAlignment="1">
      <alignment wrapText="1"/>
    </xf>
    <xf numFmtId="0" fontId="45" fillId="0" borderId="61" xfId="0" applyFont="1" applyBorder="1" applyAlignment="1">
      <alignment wrapText="1"/>
    </xf>
    <xf numFmtId="0" fontId="45" fillId="0" borderId="62" xfId="0" applyFont="1" applyBorder="1" applyAlignment="1">
      <alignment wrapText="1"/>
    </xf>
    <xf numFmtId="0" fontId="50" fillId="0" borderId="72" xfId="0" applyFont="1" applyBorder="1" applyAlignment="1">
      <alignment horizontal="left" wrapText="1"/>
    </xf>
    <xf numFmtId="0" fontId="50" fillId="0" borderId="73" xfId="0" applyFont="1" applyBorder="1" applyAlignment="1">
      <alignment horizontal="left" wrapText="1"/>
    </xf>
    <xf numFmtId="0" fontId="48" fillId="0" borderId="29" xfId="0" applyFont="1" applyBorder="1" applyAlignment="1">
      <alignment horizontal="left" wrapText="1"/>
    </xf>
    <xf numFmtId="0" fontId="48" fillId="0" borderId="36" xfId="0" applyFont="1" applyBorder="1" applyAlignment="1">
      <alignment horizontal="left" wrapText="1"/>
    </xf>
    <xf numFmtId="0" fontId="48" fillId="0" borderId="60" xfId="0" applyFont="1" applyBorder="1" applyAlignment="1">
      <alignment horizontal="left" wrapText="1"/>
    </xf>
    <xf numFmtId="0" fontId="48" fillId="0" borderId="62" xfId="0" applyFont="1" applyBorder="1" applyAlignment="1">
      <alignment horizontal="left" wrapText="1"/>
    </xf>
    <xf numFmtId="0" fontId="50" fillId="0" borderId="29" xfId="0" applyFont="1" applyBorder="1" applyAlignment="1">
      <alignment horizontal="left" wrapText="1"/>
    </xf>
    <xf numFmtId="0" fontId="50" fillId="0" borderId="36" xfId="0" applyFont="1" applyBorder="1" applyAlignment="1">
      <alignment horizontal="left" wrapText="1"/>
    </xf>
    <xf numFmtId="0" fontId="46" fillId="0" borderId="29" xfId="0" applyFont="1" applyBorder="1" applyAlignment="1">
      <alignment horizontal="left" wrapText="1"/>
    </xf>
    <xf numFmtId="0" fontId="46" fillId="0" borderId="36" xfId="0" applyFont="1" applyBorder="1" applyAlignment="1">
      <alignment horizontal="left" wrapText="1"/>
    </xf>
    <xf numFmtId="0" fontId="45" fillId="0" borderId="72" xfId="0" applyFont="1" applyBorder="1" applyAlignment="1">
      <alignment horizontal="left" wrapText="1"/>
    </xf>
    <xf numFmtId="0" fontId="45" fillId="0" borderId="76" xfId="0" applyFont="1" applyBorder="1" applyAlignment="1">
      <alignment horizontal="left" wrapText="1"/>
    </xf>
    <xf numFmtId="0" fontId="45" fillId="0" borderId="73" xfId="0" applyFont="1" applyBorder="1" applyAlignment="1">
      <alignment horizontal="left" wrapText="1"/>
    </xf>
    <xf numFmtId="0" fontId="48" fillId="0" borderId="61" xfId="0" applyFont="1" applyBorder="1" applyAlignment="1">
      <alignment horizontal="left" wrapText="1"/>
    </xf>
    <xf numFmtId="0" fontId="46" fillId="0" borderId="60" xfId="0" applyFont="1" applyBorder="1" applyAlignment="1">
      <alignment horizontal="right" wrapText="1"/>
    </xf>
    <xf numFmtId="0" fontId="46" fillId="0" borderId="62" xfId="0" applyFont="1" applyBorder="1" applyAlignment="1">
      <alignment horizontal="right" wrapText="1"/>
    </xf>
    <xf numFmtId="0" fontId="48" fillId="0" borderId="60" xfId="0" applyFont="1" applyBorder="1" applyAlignment="1">
      <alignment horizontal="center" wrapText="1"/>
    </xf>
    <xf numFmtId="0" fontId="48" fillId="0" borderId="61" xfId="0" applyFont="1" applyBorder="1" applyAlignment="1">
      <alignment horizontal="center" wrapText="1"/>
    </xf>
    <xf numFmtId="0" fontId="48" fillId="0" borderId="62" xfId="0" applyFont="1" applyBorder="1" applyAlignment="1">
      <alignment horizontal="center" wrapText="1"/>
    </xf>
    <xf numFmtId="0" fontId="65" fillId="0" borderId="10" xfId="0" applyFont="1" applyBorder="1" applyAlignment="1">
      <alignment horizontal="right" vertical="center"/>
    </xf>
    <xf numFmtId="0" fontId="65" fillId="0" borderId="0" xfId="0" applyFont="1" applyAlignment="1">
      <alignment horizontal="right" vertical="center"/>
    </xf>
    <xf numFmtId="0" fontId="40" fillId="0" borderId="0" xfId="0" applyFont="1" applyAlignment="1">
      <alignment horizontal="center" vertical="center"/>
    </xf>
    <xf numFmtId="0" fontId="65" fillId="0" borderId="10" xfId="0" applyFont="1" applyBorder="1" applyAlignment="1">
      <alignment vertical="center" wrapText="1"/>
    </xf>
    <xf numFmtId="0" fontId="0" fillId="0" borderId="0" xfId="0" applyAlignment="1">
      <alignment vertical="center"/>
    </xf>
    <xf numFmtId="0" fontId="49" fillId="0" borderId="29" xfId="0" applyFont="1" applyBorder="1" applyAlignment="1">
      <alignment horizontal="center" wrapText="1"/>
    </xf>
    <xf numFmtId="0" fontId="49" fillId="0" borderId="35" xfId="0" applyFont="1" applyBorder="1" applyAlignment="1">
      <alignment horizontal="center" wrapText="1"/>
    </xf>
    <xf numFmtId="0" fontId="49" fillId="0" borderId="36" xfId="0" applyFont="1" applyBorder="1" applyAlignment="1">
      <alignment horizontal="center" wrapText="1"/>
    </xf>
    <xf numFmtId="0" fontId="64" fillId="0" borderId="9" xfId="0" applyFont="1" applyBorder="1" applyAlignment="1">
      <alignment vertical="center"/>
    </xf>
    <xf numFmtId="0" fontId="25" fillId="0" borderId="0" xfId="0" applyFont="1"/>
    <xf numFmtId="0" fontId="49" fillId="0" borderId="29" xfId="0" applyFont="1" applyBorder="1" applyAlignment="1">
      <alignment horizontal="right" wrapText="1"/>
    </xf>
    <xf numFmtId="0" fontId="49" fillId="0" borderId="35" xfId="0" applyFont="1" applyBorder="1" applyAlignment="1">
      <alignment horizontal="right" wrapText="1"/>
    </xf>
    <xf numFmtId="0" fontId="49" fillId="0" borderId="36" xfId="0" applyFont="1" applyBorder="1" applyAlignment="1">
      <alignment horizontal="right" wrapText="1"/>
    </xf>
    <xf numFmtId="0" fontId="52" fillId="0" borderId="60" xfId="0" applyFont="1" applyBorder="1" applyAlignment="1">
      <alignment wrapText="1"/>
    </xf>
    <xf numFmtId="0" fontId="52" fillId="0" borderId="61" xfId="0" applyFont="1" applyBorder="1" applyAlignment="1">
      <alignment wrapText="1"/>
    </xf>
    <xf numFmtId="0" fontId="52" fillId="0" borderId="62" xfId="0" applyFont="1" applyBorder="1" applyAlignment="1">
      <alignment wrapText="1"/>
    </xf>
    <xf numFmtId="0" fontId="56" fillId="0" borderId="29" xfId="0" applyFont="1" applyBorder="1" applyAlignment="1">
      <alignment wrapText="1"/>
    </xf>
    <xf numFmtId="0" fontId="56" fillId="0" borderId="35" xfId="0" applyFont="1" applyBorder="1" applyAlignment="1">
      <alignment wrapText="1"/>
    </xf>
    <xf numFmtId="0" fontId="56" fillId="0" borderId="36" xfId="0" applyFont="1" applyBorder="1" applyAlignment="1">
      <alignment wrapText="1"/>
    </xf>
    <xf numFmtId="0" fontId="48" fillId="0" borderId="66" xfId="0" applyFont="1" applyBorder="1" applyAlignment="1">
      <alignment horizontal="center" wrapText="1"/>
    </xf>
    <xf numFmtId="0" fontId="48" fillId="0" borderId="68" xfId="0" applyFont="1" applyBorder="1" applyAlignment="1">
      <alignment horizontal="center" wrapText="1"/>
    </xf>
    <xf numFmtId="0" fontId="48" fillId="0" borderId="69" xfId="0" applyFont="1" applyBorder="1" applyAlignment="1">
      <alignment horizontal="center" wrapText="1"/>
    </xf>
    <xf numFmtId="0" fontId="48" fillId="0" borderId="70" xfId="0" applyFont="1" applyBorder="1" applyAlignment="1">
      <alignment horizontal="center" wrapText="1"/>
    </xf>
    <xf numFmtId="0" fontId="48" fillId="0" borderId="67" xfId="0" applyFont="1" applyBorder="1" applyAlignment="1">
      <alignment horizontal="center" wrapText="1"/>
    </xf>
    <xf numFmtId="0" fontId="49" fillId="0" borderId="64" xfId="0" applyFont="1" applyBorder="1" applyAlignment="1">
      <alignment horizontal="center" wrapText="1"/>
    </xf>
    <xf numFmtId="0" fontId="49" fillId="0" borderId="71" xfId="0" applyFont="1" applyBorder="1" applyAlignment="1">
      <alignment horizontal="center" wrapText="1"/>
    </xf>
    <xf numFmtId="0" fontId="46" fillId="0" borderId="35" xfId="0" applyFont="1" applyBorder="1" applyAlignment="1">
      <alignment wrapText="1"/>
    </xf>
    <xf numFmtId="0" fontId="48" fillId="0" borderId="66" xfId="0" applyFont="1" applyBorder="1" applyAlignment="1">
      <alignment horizontal="right" wrapText="1"/>
    </xf>
    <xf numFmtId="0" fontId="48" fillId="0" borderId="67" xfId="0" applyFont="1" applyBorder="1" applyAlignment="1">
      <alignment horizontal="right" wrapText="1"/>
    </xf>
    <xf numFmtId="0" fontId="61" fillId="0" borderId="66" xfId="0" applyFont="1" applyBorder="1" applyAlignment="1">
      <alignment horizontal="center" wrapText="1"/>
    </xf>
    <xf numFmtId="0" fontId="61" fillId="0" borderId="68" xfId="0" applyFont="1" applyBorder="1" applyAlignment="1">
      <alignment horizontal="center" wrapText="1"/>
    </xf>
    <xf numFmtId="0" fontId="61" fillId="0" borderId="67" xfId="0" applyFont="1" applyBorder="1" applyAlignment="1">
      <alignment horizontal="center" wrapText="1"/>
    </xf>
    <xf numFmtId="0" fontId="58" fillId="0" borderId="29" xfId="0" applyFont="1" applyBorder="1" applyAlignment="1">
      <alignment wrapText="1"/>
    </xf>
    <xf numFmtId="0" fontId="58" fillId="0" borderId="35" xfId="0" applyFont="1" applyBorder="1" applyAlignment="1">
      <alignment wrapText="1"/>
    </xf>
    <xf numFmtId="0" fontId="58" fillId="0" borderId="36" xfId="0" applyFont="1" applyBorder="1" applyAlignment="1">
      <alignment wrapText="1"/>
    </xf>
    <xf numFmtId="46" fontId="48" fillId="0" borderId="66" xfId="0" applyNumberFormat="1" applyFont="1" applyBorder="1" applyAlignment="1">
      <alignment horizontal="center" wrapText="1"/>
    </xf>
    <xf numFmtId="46" fontId="48" fillId="0" borderId="67" xfId="0" applyNumberFormat="1" applyFont="1" applyBorder="1" applyAlignment="1">
      <alignment horizontal="center" wrapText="1"/>
    </xf>
    <xf numFmtId="0" fontId="63" fillId="0" borderId="66" xfId="0" applyFont="1" applyBorder="1" applyAlignment="1">
      <alignment horizontal="center" wrapText="1"/>
    </xf>
    <xf numFmtId="0" fontId="63" fillId="0" borderId="68" xfId="0" applyFont="1" applyBorder="1" applyAlignment="1">
      <alignment horizontal="center" wrapText="1"/>
    </xf>
    <xf numFmtId="0" fontId="63" fillId="0" borderId="67" xfId="0" applyFont="1" applyBorder="1" applyAlignment="1">
      <alignment horizontal="center" wrapText="1"/>
    </xf>
    <xf numFmtId="0" fontId="58" fillId="0" borderId="66" xfId="0" applyFont="1" applyBorder="1" applyAlignment="1">
      <alignment wrapText="1"/>
    </xf>
    <xf numFmtId="0" fontId="58" fillId="0" borderId="68" xfId="0" applyFont="1" applyBorder="1" applyAlignment="1">
      <alignment wrapText="1"/>
    </xf>
    <xf numFmtId="0" fontId="58" fillId="0" borderId="67" xfId="0" applyFont="1" applyBorder="1" applyAlignment="1">
      <alignment wrapText="1"/>
    </xf>
    <xf numFmtId="0" fontId="46" fillId="7" borderId="66" xfId="0" applyFont="1" applyFill="1" applyBorder="1" applyAlignment="1">
      <alignment wrapText="1"/>
    </xf>
    <xf numFmtId="0" fontId="46" fillId="7" borderId="68" xfId="0" applyFont="1" applyFill="1" applyBorder="1" applyAlignment="1">
      <alignment wrapText="1"/>
    </xf>
    <xf numFmtId="0" fontId="46" fillId="7" borderId="67" xfId="0" applyFont="1" applyFill="1" applyBorder="1" applyAlignment="1">
      <alignment wrapText="1"/>
    </xf>
    <xf numFmtId="0" fontId="59" fillId="0" borderId="60" xfId="0" applyFont="1" applyBorder="1" applyAlignment="1">
      <alignment wrapText="1"/>
    </xf>
    <xf numFmtId="0" fontId="59" fillId="0" borderId="61" xfId="0" applyFont="1" applyBorder="1" applyAlignment="1">
      <alignment wrapText="1"/>
    </xf>
    <xf numFmtId="0" fontId="59" fillId="0" borderId="62" xfId="0" applyFont="1" applyBorder="1" applyAlignment="1">
      <alignment wrapText="1"/>
    </xf>
    <xf numFmtId="0" fontId="59" fillId="0" borderId="66" xfId="0" applyFont="1" applyBorder="1" applyAlignment="1">
      <alignment horizontal="center" wrapText="1"/>
    </xf>
    <xf numFmtId="0" fontId="59" fillId="0" borderId="68" xfId="0" applyFont="1" applyBorder="1" applyAlignment="1">
      <alignment horizontal="center" wrapText="1"/>
    </xf>
    <xf numFmtId="0" fontId="59" fillId="0" borderId="67" xfId="0" applyFont="1" applyBorder="1" applyAlignment="1">
      <alignment horizontal="center" wrapText="1"/>
    </xf>
    <xf numFmtId="0" fontId="60" fillId="0" borderId="66" xfId="0" applyFont="1" applyBorder="1" applyAlignment="1">
      <alignment wrapText="1"/>
    </xf>
    <xf numFmtId="0" fontId="60" fillId="0" borderId="67" xfId="0" applyFont="1" applyBorder="1" applyAlignment="1">
      <alignment wrapText="1"/>
    </xf>
    <xf numFmtId="0" fontId="60" fillId="0" borderId="66" xfId="0" applyFont="1" applyBorder="1" applyAlignment="1">
      <alignment horizontal="center" wrapText="1"/>
    </xf>
    <xf numFmtId="0" fontId="60" fillId="0" borderId="67" xfId="0" applyFont="1" applyBorder="1" applyAlignment="1">
      <alignment horizontal="center" wrapText="1"/>
    </xf>
    <xf numFmtId="0" fontId="45" fillId="0" borderId="66" xfId="0" applyFont="1" applyBorder="1" applyAlignment="1">
      <alignment horizontal="center" wrapText="1"/>
    </xf>
    <xf numFmtId="0" fontId="45" fillId="0" borderId="68" xfId="0" applyFont="1" applyBorder="1" applyAlignment="1">
      <alignment horizontal="center" wrapText="1"/>
    </xf>
    <xf numFmtId="0" fontId="45" fillId="0" borderId="67" xfId="0" applyFont="1" applyBorder="1" applyAlignment="1">
      <alignment horizontal="center" wrapText="1"/>
    </xf>
    <xf numFmtId="0" fontId="45" fillId="0" borderId="69" xfId="0" applyFont="1" applyBorder="1" applyAlignment="1">
      <alignment horizontal="center" wrapText="1"/>
    </xf>
    <xf numFmtId="46" fontId="45" fillId="0" borderId="70" xfId="0" applyNumberFormat="1" applyFont="1" applyBorder="1" applyAlignment="1">
      <alignment horizontal="center" wrapText="1"/>
    </xf>
    <xf numFmtId="46" fontId="45" fillId="0" borderId="67" xfId="0" applyNumberFormat="1" applyFont="1" applyBorder="1" applyAlignment="1">
      <alignment horizontal="center" wrapText="1"/>
    </xf>
    <xf numFmtId="0" fontId="34" fillId="0" borderId="29" xfId="0" applyFont="1" applyBorder="1" applyAlignment="1">
      <alignment horizontal="center" wrapText="1"/>
    </xf>
    <xf numFmtId="0" fontId="34" fillId="0" borderId="35" xfId="0" applyFont="1" applyBorder="1" applyAlignment="1">
      <alignment horizontal="center" wrapText="1"/>
    </xf>
    <xf numFmtId="0" fontId="34" fillId="0" borderId="36" xfId="0" applyFont="1" applyBorder="1" applyAlignment="1">
      <alignment horizontal="center" wrapText="1"/>
    </xf>
    <xf numFmtId="0" fontId="34" fillId="0" borderId="64" xfId="0" applyFont="1" applyBorder="1" applyAlignment="1">
      <alignment horizontal="center" wrapText="1"/>
    </xf>
    <xf numFmtId="0" fontId="46" fillId="0" borderId="29" xfId="0" applyFont="1" applyBorder="1" applyAlignment="1">
      <alignment horizontal="right" wrapText="1"/>
    </xf>
    <xf numFmtId="0" fontId="46" fillId="0" borderId="36" xfId="0" applyFont="1" applyBorder="1" applyAlignment="1">
      <alignment horizontal="right" wrapText="1"/>
    </xf>
    <xf numFmtId="0" fontId="47" fillId="0" borderId="29" xfId="0" applyFont="1" applyBorder="1" applyAlignment="1">
      <alignment horizontal="right" wrapText="1"/>
    </xf>
    <xf numFmtId="0" fontId="47" fillId="0" borderId="36" xfId="0" applyFont="1" applyBorder="1" applyAlignment="1">
      <alignment horizontal="right" wrapText="1"/>
    </xf>
    <xf numFmtId="3" fontId="46" fillId="0" borderId="60" xfId="0" applyNumberFormat="1" applyFont="1" applyBorder="1" applyAlignment="1">
      <alignment horizontal="right" wrapText="1"/>
    </xf>
    <xf numFmtId="3" fontId="46" fillId="0" borderId="62" xfId="0" applyNumberFormat="1" applyFont="1" applyBorder="1" applyAlignment="1">
      <alignment horizontal="right" wrapText="1"/>
    </xf>
    <xf numFmtId="3" fontId="34" fillId="0" borderId="29" xfId="0" applyNumberFormat="1" applyFont="1" applyBorder="1" applyAlignment="1">
      <alignment horizontal="right" wrapText="1"/>
    </xf>
    <xf numFmtId="3" fontId="34" fillId="0" borderId="36" xfId="0" applyNumberFormat="1" applyFont="1" applyBorder="1" applyAlignment="1">
      <alignment horizontal="right" wrapText="1"/>
    </xf>
    <xf numFmtId="0" fontId="55" fillId="0" borderId="66" xfId="0" applyFont="1" applyBorder="1" applyAlignment="1">
      <alignment wrapText="1"/>
    </xf>
    <xf numFmtId="0" fontId="55" fillId="0" borderId="68" xfId="0" applyFont="1" applyBorder="1" applyAlignment="1">
      <alignment wrapText="1"/>
    </xf>
    <xf numFmtId="0" fontId="55" fillId="0" borderId="67" xfId="0" applyFont="1" applyBorder="1" applyAlignment="1">
      <alignment wrapText="1"/>
    </xf>
    <xf numFmtId="0" fontId="45" fillId="0" borderId="29" xfId="0" applyFont="1" applyBorder="1" applyAlignment="1">
      <alignment wrapText="1"/>
    </xf>
    <xf numFmtId="0" fontId="45" fillId="0" borderId="36" xfId="0" applyFont="1" applyBorder="1" applyAlignment="1">
      <alignment wrapText="1"/>
    </xf>
    <xf numFmtId="0" fontId="45" fillId="0" borderId="29" xfId="0" applyFont="1" applyBorder="1" applyAlignment="1">
      <alignment horizontal="center" wrapText="1"/>
    </xf>
    <xf numFmtId="0" fontId="45" fillId="0" borderId="35" xfId="0" applyFont="1" applyBorder="1" applyAlignment="1">
      <alignment horizontal="center" wrapText="1"/>
    </xf>
    <xf numFmtId="0" fontId="45" fillId="0" borderId="36" xfId="0" applyFont="1" applyBorder="1" applyAlignment="1">
      <alignment horizontal="center" wrapText="1"/>
    </xf>
    <xf numFmtId="0" fontId="53" fillId="0" borderId="29" xfId="0" applyFont="1" applyBorder="1" applyAlignment="1">
      <alignment horizontal="right" wrapText="1"/>
    </xf>
    <xf numFmtId="0" fontId="53" fillId="0" borderId="36" xfId="0" applyFont="1" applyBorder="1" applyAlignment="1">
      <alignment horizontal="right" wrapText="1"/>
    </xf>
    <xf numFmtId="0" fontId="53" fillId="0" borderId="60" xfId="0" applyFont="1" applyBorder="1" applyAlignment="1">
      <alignment horizontal="right" wrapText="1"/>
    </xf>
    <xf numFmtId="0" fontId="53" fillId="0" borderId="62" xfId="0" applyFont="1" applyBorder="1" applyAlignment="1">
      <alignment horizontal="right" wrapText="1"/>
    </xf>
    <xf numFmtId="0" fontId="46" fillId="0" borderId="68" xfId="0" applyFont="1" applyBorder="1" applyAlignment="1">
      <alignment wrapText="1"/>
    </xf>
    <xf numFmtId="0" fontId="54" fillId="0" borderId="66" xfId="0" applyFont="1" applyBorder="1" applyAlignment="1">
      <alignment wrapText="1"/>
    </xf>
    <xf numFmtId="0" fontId="54" fillId="0" borderId="68" xfId="0" applyFont="1" applyBorder="1" applyAlignment="1">
      <alignment wrapText="1"/>
    </xf>
    <xf numFmtId="0" fontId="54" fillId="0" borderId="67" xfId="0" applyFont="1" applyBorder="1" applyAlignment="1">
      <alignment wrapText="1"/>
    </xf>
    <xf numFmtId="0" fontId="57" fillId="0" borderId="29" xfId="0" applyFont="1" applyBorder="1" applyAlignment="1">
      <alignment horizontal="center" wrapText="1"/>
    </xf>
    <xf numFmtId="0" fontId="57" fillId="0" borderId="35" xfId="0" applyFont="1" applyBorder="1" applyAlignment="1">
      <alignment horizontal="center" wrapText="1"/>
    </xf>
    <xf numFmtId="0" fontId="57" fillId="0" borderId="36" xfId="0" applyFont="1" applyBorder="1" applyAlignment="1">
      <alignment horizontal="center" wrapText="1"/>
    </xf>
    <xf numFmtId="0" fontId="54" fillId="0" borderId="29" xfId="0" applyFont="1" applyBorder="1" applyAlignment="1">
      <alignment wrapText="1"/>
    </xf>
    <xf numFmtId="0" fontId="54" fillId="0" borderId="36" xfId="0" applyFont="1" applyBorder="1" applyAlignment="1">
      <alignment wrapText="1"/>
    </xf>
    <xf numFmtId="0" fontId="54" fillId="0" borderId="29" xfId="0" applyFont="1" applyBorder="1" applyAlignment="1">
      <alignment horizontal="right" wrapText="1"/>
    </xf>
    <xf numFmtId="0" fontId="54" fillId="0" borderId="36" xfId="0" applyFont="1" applyBorder="1" applyAlignment="1">
      <alignment horizontal="right" wrapText="1"/>
    </xf>
    <xf numFmtId="0" fontId="48" fillId="0" borderId="28" xfId="0" applyFont="1" applyBorder="1" applyAlignment="1">
      <alignment wrapText="1"/>
    </xf>
    <xf numFmtId="0" fontId="48" fillId="0" borderId="38" xfId="0" applyFont="1" applyBorder="1" applyAlignment="1">
      <alignment wrapText="1"/>
    </xf>
    <xf numFmtId="165" fontId="50" fillId="0" borderId="28" xfId="0" applyNumberFormat="1" applyFont="1" applyBorder="1" applyAlignment="1">
      <alignment horizontal="right" wrapText="1"/>
    </xf>
    <xf numFmtId="165" fontId="50" fillId="0" borderId="38" xfId="0" applyNumberFormat="1" applyFont="1" applyBorder="1" applyAlignment="1">
      <alignment horizontal="right" wrapText="1"/>
    </xf>
    <xf numFmtId="0" fontId="46" fillId="0" borderId="66" xfId="0" applyFont="1" applyBorder="1" applyAlignment="1">
      <alignment horizontal="left" wrapText="1"/>
    </xf>
    <xf numFmtId="0" fontId="46" fillId="0" borderId="67" xfId="0" applyFont="1" applyBorder="1" applyAlignment="1">
      <alignment horizontal="left" wrapText="1"/>
    </xf>
    <xf numFmtId="0" fontId="50" fillId="0" borderId="76" xfId="0" applyFont="1" applyBorder="1" applyAlignment="1">
      <alignment horizontal="left" wrapText="1"/>
    </xf>
    <xf numFmtId="0" fontId="49" fillId="0" borderId="74" xfId="0" applyFont="1" applyBorder="1" applyAlignment="1">
      <alignment horizontal="center" vertical="top" wrapText="1"/>
    </xf>
    <xf numFmtId="0" fontId="49" fillId="0" borderId="77" xfId="0" applyFont="1" applyBorder="1" applyAlignment="1">
      <alignment horizontal="center" vertical="top" wrapText="1"/>
    </xf>
    <xf numFmtId="0" fontId="49" fillId="0" borderId="75" xfId="0" applyFont="1" applyBorder="1" applyAlignment="1">
      <alignment horizontal="center" vertical="top" wrapText="1"/>
    </xf>
    <xf numFmtId="0" fontId="50" fillId="0" borderId="28" xfId="0" applyFont="1" applyBorder="1" applyAlignment="1">
      <alignment horizontal="left" wrapText="1"/>
    </xf>
    <xf numFmtId="0" fontId="50" fillId="0" borderId="38" xfId="0" applyFont="1" applyBorder="1" applyAlignment="1">
      <alignment horizontal="left" wrapText="1"/>
    </xf>
    <xf numFmtId="0" fontId="48" fillId="0" borderId="28" xfId="0" applyFont="1" applyBorder="1" applyAlignment="1">
      <alignment horizontal="left" wrapText="1"/>
    </xf>
    <xf numFmtId="0" fontId="48" fillId="0" borderId="38" xfId="0" applyFont="1" applyBorder="1" applyAlignment="1">
      <alignment horizontal="left" wrapText="1"/>
    </xf>
    <xf numFmtId="165" fontId="50" fillId="0" borderId="35" xfId="0" applyNumberFormat="1" applyFont="1" applyBorder="1" applyAlignment="1">
      <alignment horizontal="right" wrapText="1"/>
    </xf>
    <xf numFmtId="165" fontId="49" fillId="0" borderId="60" xfId="0" applyNumberFormat="1" applyFont="1" applyBorder="1" applyAlignment="1">
      <alignment horizontal="center" wrapText="1"/>
    </xf>
    <xf numFmtId="165" fontId="49" fillId="0" borderId="61" xfId="0" applyNumberFormat="1" applyFont="1" applyBorder="1" applyAlignment="1">
      <alignment horizontal="center" wrapText="1"/>
    </xf>
    <xf numFmtId="165" fontId="49" fillId="0" borderId="62" xfId="0" applyNumberFormat="1" applyFont="1" applyBorder="1" applyAlignment="1">
      <alignment horizontal="center" wrapText="1"/>
    </xf>
    <xf numFmtId="0" fontId="50" fillId="0" borderId="61" xfId="0" applyFont="1" applyBorder="1" applyAlignment="1">
      <alignment horizontal="right" wrapText="1"/>
    </xf>
    <xf numFmtId="0" fontId="50" fillId="0" borderId="35" xfId="0" applyFont="1" applyBorder="1" applyAlignment="1">
      <alignment horizontal="right" wrapText="1"/>
    </xf>
    <xf numFmtId="0" fontId="24" fillId="0" borderId="0" xfId="0" applyFont="1" applyFill="1" applyBorder="1" applyAlignment="1"/>
    <xf numFmtId="0" fontId="24" fillId="0" borderId="0" xfId="0" applyFont="1" applyAlignment="1"/>
    <xf numFmtId="0" fontId="78" fillId="0" borderId="0" xfId="0" applyFont="1" applyAlignment="1"/>
    <xf numFmtId="0" fontId="0" fillId="0" borderId="0" xfId="0" applyAlignment="1"/>
    <xf numFmtId="0" fontId="79" fillId="0" borderId="0" xfId="0" applyFont="1" applyAlignment="1"/>
    <xf numFmtId="2" fontId="41" fillId="0" borderId="0" xfId="0" applyNumberFormat="1" applyFont="1" applyAlignment="1">
      <alignment horizontal="center"/>
    </xf>
    <xf numFmtId="0" fontId="41" fillId="0" borderId="0" xfId="0" applyFont="1" applyAlignment="1">
      <alignment horizontal="center"/>
    </xf>
    <xf numFmtId="0" fontId="87" fillId="0" borderId="0" xfId="0" applyFont="1" applyAlignment="1">
      <alignment horizontal="center"/>
    </xf>
    <xf numFmtId="0" fontId="0" fillId="0" borderId="0" xfId="0" applyAlignment="1">
      <alignment horizontal="center"/>
    </xf>
    <xf numFmtId="4" fontId="41" fillId="0" borderId="0" xfId="0" applyNumberFormat="1" applyFont="1" applyAlignment="1">
      <alignment horizontal="center"/>
    </xf>
    <xf numFmtId="4" fontId="0" fillId="0" borderId="0" xfId="0" applyNumberFormat="1" applyAlignment="1">
      <alignment horizontal="center"/>
    </xf>
    <xf numFmtId="2" fontId="87" fillId="0" borderId="0" xfId="0" applyNumberFormat="1" applyFont="1" applyAlignment="1"/>
    <xf numFmtId="2" fontId="89" fillId="0" borderId="0" xfId="0" applyNumberFormat="1" applyFont="1" applyAlignment="1"/>
    <xf numFmtId="0" fontId="24" fillId="0" borderId="0" xfId="0" applyFont="1" applyAlignment="1">
      <alignment horizontal="center"/>
    </xf>
    <xf numFmtId="0" fontId="90" fillId="0" borderId="47" xfId="0" applyFont="1" applyBorder="1" applyAlignment="1">
      <alignment horizontal="center"/>
    </xf>
    <xf numFmtId="0" fontId="87" fillId="0" borderId="47" xfId="0" applyFont="1" applyBorder="1" applyAlignment="1">
      <alignment horizontal="center"/>
    </xf>
    <xf numFmtId="169" fontId="77" fillId="0" borderId="0" xfId="0" quotePrefix="1" applyNumberFormat="1" applyFont="1" applyAlignment="1">
      <alignment horizontal="center"/>
    </xf>
    <xf numFmtId="0" fontId="77" fillId="0" borderId="0" xfId="0" quotePrefix="1" applyFont="1" applyAlignment="1">
      <alignment horizontal="center"/>
    </xf>
    <xf numFmtId="0" fontId="24" fillId="0" borderId="2" xfId="0" applyFont="1" applyBorder="1" applyAlignment="1">
      <alignment horizontal="left"/>
    </xf>
    <xf numFmtId="0" fontId="87" fillId="0" borderId="0" xfId="0" applyFont="1" applyAlignment="1">
      <alignment horizontal="right"/>
    </xf>
    <xf numFmtId="0" fontId="80" fillId="0" borderId="0" xfId="0" applyFont="1" applyAlignment="1">
      <alignment wrapText="1"/>
    </xf>
    <xf numFmtId="0" fontId="24" fillId="0" borderId="0" xfId="0" applyFont="1" applyAlignment="1">
      <alignment wrapText="1"/>
    </xf>
    <xf numFmtId="0" fontId="91" fillId="0" borderId="0" xfId="1" applyFont="1" applyAlignment="1" applyProtection="1">
      <alignment wrapText="1"/>
    </xf>
    <xf numFmtId="4" fontId="24" fillId="0" borderId="0" xfId="0" applyNumberFormat="1" applyFont="1" applyAlignment="1"/>
    <xf numFmtId="0" fontId="84" fillId="0" borderId="2" xfId="0" applyFont="1" applyBorder="1" applyAlignment="1"/>
    <xf numFmtId="0" fontId="81" fillId="0" borderId="0" xfId="0" applyFont="1" applyAlignment="1">
      <alignment horizontal="center"/>
    </xf>
    <xf numFmtId="0" fontId="24" fillId="0" borderId="0" xfId="0" applyFont="1" applyBorder="1" applyAlignment="1"/>
    <xf numFmtId="0" fontId="71" fillId="0" borderId="0" xfId="0" applyFont="1" applyAlignment="1"/>
    <xf numFmtId="0" fontId="80" fillId="10" borderId="0" xfId="0" applyFont="1" applyFill="1" applyAlignment="1">
      <alignment wrapText="1"/>
    </xf>
    <xf numFmtId="0" fontId="0" fillId="10" borderId="0" xfId="0" applyFill="1" applyAlignment="1">
      <alignment wrapText="1"/>
    </xf>
    <xf numFmtId="0" fontId="24" fillId="10" borderId="0" xfId="0" applyFont="1" applyFill="1" applyAlignment="1">
      <alignment wrapText="1"/>
    </xf>
    <xf numFmtId="0" fontId="64" fillId="0" borderId="2" xfId="0" applyFont="1" applyBorder="1" applyAlignment="1">
      <alignment horizontal="left"/>
    </xf>
    <xf numFmtId="0" fontId="87" fillId="0" borderId="0" xfId="0" applyFont="1" applyAlignment="1">
      <alignment horizontal="center" wrapText="1"/>
    </xf>
    <xf numFmtId="0" fontId="41" fillId="0" borderId="0" xfId="0" applyFont="1" applyAlignment="1">
      <alignment horizontal="left"/>
    </xf>
    <xf numFmtId="0" fontId="41" fillId="0" borderId="0" xfId="0" applyFont="1" applyAlignment="1">
      <alignment horizontal="center" vertical="center"/>
    </xf>
    <xf numFmtId="0" fontId="41" fillId="0" borderId="2" xfId="0" applyFont="1" applyBorder="1" applyAlignment="1">
      <alignment horizontal="left"/>
    </xf>
    <xf numFmtId="0" fontId="41" fillId="0" borderId="0" xfId="0" applyFont="1" applyBorder="1" applyAlignment="1">
      <alignment horizontal="left"/>
    </xf>
    <xf numFmtId="0" fontId="74" fillId="0" borderId="2" xfId="0" applyFont="1" applyFill="1" applyBorder="1" applyAlignment="1">
      <alignment horizontal="left"/>
    </xf>
    <xf numFmtId="0" fontId="84" fillId="0" borderId="47" xfId="0" applyFont="1" applyBorder="1" applyAlignment="1">
      <alignment horizontal="left"/>
    </xf>
    <xf numFmtId="0" fontId="84" fillId="0" borderId="0" xfId="0" applyFont="1" applyAlignment="1">
      <alignment horizontal="left"/>
    </xf>
    <xf numFmtId="0" fontId="84" fillId="0" borderId="2" xfId="0" applyFont="1" applyBorder="1" applyAlignment="1">
      <alignment horizontal="left"/>
    </xf>
    <xf numFmtId="0" fontId="42" fillId="0" borderId="7" xfId="0" applyFont="1" applyBorder="1" applyAlignment="1">
      <alignment horizontal="left"/>
    </xf>
    <xf numFmtId="0" fontId="84" fillId="0" borderId="47" xfId="0" applyFont="1" applyBorder="1" applyAlignment="1">
      <alignment horizontal="left" wrapText="1"/>
    </xf>
    <xf numFmtId="0" fontId="42" fillId="0" borderId="0" xfId="0" applyFont="1" applyAlignment="1">
      <alignment horizontal="left"/>
    </xf>
    <xf numFmtId="0" fontId="42" fillId="0" borderId="2" xfId="0" applyFont="1" applyBorder="1" applyAlignment="1">
      <alignment horizontal="left" wrapText="1"/>
    </xf>
    <xf numFmtId="0" fontId="41" fillId="0" borderId="47" xfId="0" applyFont="1" applyBorder="1" applyAlignment="1">
      <alignment horizontal="left"/>
    </xf>
    <xf numFmtId="0" fontId="2" fillId="0" borderId="0" xfId="1" applyAlignment="1" applyProtection="1">
      <alignment wrapText="1"/>
    </xf>
    <xf numFmtId="0" fontId="102" fillId="10" borderId="0" xfId="0" applyFont="1" applyFill="1" applyBorder="1" applyAlignment="1">
      <alignment wrapText="1"/>
    </xf>
    <xf numFmtId="0" fontId="0" fillId="0" borderId="0" xfId="0" applyAlignment="1">
      <alignment wrapText="1"/>
    </xf>
    <xf numFmtId="0" fontId="99" fillId="0" borderId="0" xfId="0" applyFont="1" applyBorder="1" applyAlignment="1">
      <alignment vertical="center" wrapText="1"/>
    </xf>
    <xf numFmtId="0" fontId="99" fillId="0" borderId="0" xfId="0" applyFont="1" applyBorder="1" applyAlignment="1">
      <alignment horizontal="left" vertical="top" wrapText="1"/>
    </xf>
    <xf numFmtId="0" fontId="74" fillId="0" borderId="85" xfId="0" applyFont="1" applyFill="1" applyBorder="1" applyAlignment="1">
      <alignment horizontal="center"/>
    </xf>
    <xf numFmtId="0" fontId="0" fillId="0" borderId="47" xfId="0" applyBorder="1" applyAlignment="1">
      <alignment horizontal="center"/>
    </xf>
    <xf numFmtId="0" fontId="94" fillId="0" borderId="47" xfId="0" applyFont="1" applyBorder="1" applyAlignment="1"/>
    <xf numFmtId="0" fontId="94" fillId="0" borderId="0" xfId="0" applyFont="1" applyAlignment="1"/>
    <xf numFmtId="0" fontId="26" fillId="0" borderId="2" xfId="0" applyFont="1" applyBorder="1" applyAlignment="1"/>
    <xf numFmtId="0" fontId="27" fillId="0" borderId="2" xfId="0" applyFont="1" applyBorder="1" applyAlignment="1"/>
    <xf numFmtId="0" fontId="99" fillId="0" borderId="87" xfId="0" applyFont="1" applyFill="1" applyBorder="1" applyAlignment="1">
      <alignment horizontal="left" wrapText="1"/>
    </xf>
    <xf numFmtId="0" fontId="99" fillId="0" borderId="95" xfId="0" applyFont="1" applyFill="1" applyBorder="1" applyAlignment="1">
      <alignment horizontal="left" wrapText="1"/>
    </xf>
    <xf numFmtId="0" fontId="74" fillId="0" borderId="97" xfId="0" applyFont="1" applyFill="1" applyBorder="1" applyAlignment="1">
      <alignment horizontal="center" vertical="center" wrapText="1"/>
    </xf>
    <xf numFmtId="0" fontId="74" fillId="0" borderId="98" xfId="0" applyFont="1" applyFill="1" applyBorder="1" applyAlignment="1">
      <alignment horizontal="center" vertical="center" wrapText="1"/>
    </xf>
    <xf numFmtId="0" fontId="74" fillId="0" borderId="100" xfId="0" applyFont="1" applyFill="1" applyBorder="1" applyAlignment="1">
      <alignment horizontal="center" vertical="top" wrapText="1"/>
    </xf>
    <xf numFmtId="0" fontId="74" fillId="0" borderId="7" xfId="0" applyFont="1" applyFill="1" applyBorder="1" applyAlignment="1">
      <alignment horizontal="center" vertical="top" wrapText="1"/>
    </xf>
    <xf numFmtId="0" fontId="112" fillId="0" borderId="95" xfId="0" applyFont="1" applyFill="1" applyBorder="1" applyAlignment="1">
      <alignment horizontal="left" wrapText="1"/>
    </xf>
    <xf numFmtId="0" fontId="74" fillId="0" borderId="0" xfId="0" applyFont="1" applyFill="1" applyBorder="1" applyAlignment="1">
      <alignment horizontal="left" vertical="top" wrapText="1"/>
    </xf>
    <xf numFmtId="0" fontId="109" fillId="0" borderId="0" xfId="0" applyFont="1" applyFill="1" applyBorder="1" applyAlignment="1">
      <alignment horizontal="left" vertical="top"/>
    </xf>
    <xf numFmtId="0" fontId="24" fillId="0" borderId="87" xfId="0" applyFont="1" applyFill="1" applyBorder="1" applyAlignment="1">
      <alignment horizontal="left" wrapText="1"/>
    </xf>
    <xf numFmtId="0" fontId="24" fillId="0" borderId="91" xfId="0" applyFont="1" applyFill="1" applyBorder="1" applyAlignment="1">
      <alignment horizontal="left" wrapText="1"/>
    </xf>
    <xf numFmtId="0" fontId="74" fillId="0" borderId="88" xfId="0" applyFont="1" applyFill="1" applyBorder="1" applyAlignment="1">
      <alignment horizontal="center" vertical="top"/>
    </xf>
    <xf numFmtId="0" fontId="110" fillId="0" borderId="89" xfId="0" applyFont="1" applyFill="1" applyBorder="1" applyAlignment="1">
      <alignment horizontal="center" vertical="top"/>
    </xf>
    <xf numFmtId="0" fontId="110" fillId="0" borderId="90" xfId="0" applyFont="1" applyFill="1" applyBorder="1" applyAlignment="1">
      <alignment horizontal="center" vertical="top"/>
    </xf>
    <xf numFmtId="0" fontId="114" fillId="0" borderId="0" xfId="0" applyFont="1" applyAlignment="1"/>
    <xf numFmtId="0" fontId="2" fillId="0" borderId="0" xfId="1" applyFill="1" applyAlignment="1" applyProtection="1"/>
    <xf numFmtId="0" fontId="74" fillId="14" borderId="47" xfId="0" applyFont="1" applyFill="1" applyBorder="1" applyAlignment="1">
      <alignment horizontal="center"/>
    </xf>
    <xf numFmtId="0" fontId="0" fillId="14" borderId="47" xfId="0" applyFill="1" applyBorder="1" applyAlignment="1">
      <alignment horizontal="center"/>
    </xf>
    <xf numFmtId="0" fontId="74" fillId="0" borderId="47" xfId="0" applyFont="1" applyBorder="1" applyAlignment="1">
      <alignment horizontal="center"/>
    </xf>
    <xf numFmtId="0" fontId="26" fillId="0" borderId="7" xfId="0" applyFont="1" applyBorder="1" applyAlignment="1">
      <alignment horizontal="center"/>
    </xf>
    <xf numFmtId="0" fontId="24" fillId="0" borderId="7" xfId="0" applyFont="1" applyBorder="1" applyAlignment="1">
      <alignment horizontal="center"/>
    </xf>
    <xf numFmtId="0" fontId="28" fillId="0" borderId="0" xfId="0" applyFont="1" applyAlignment="1">
      <alignment horizontal="center"/>
    </xf>
    <xf numFmtId="0" fontId="97" fillId="0" borderId="47" xfId="0" applyFont="1" applyBorder="1" applyAlignment="1">
      <alignment horizontal="left" vertical="center" wrapText="1"/>
    </xf>
    <xf numFmtId="0" fontId="0" fillId="0" borderId="47" xfId="0" applyBorder="1" applyAlignment="1">
      <alignment vertical="center" wrapText="1"/>
    </xf>
    <xf numFmtId="0" fontId="119" fillId="0" borderId="47" xfId="0" applyFont="1" applyBorder="1" applyAlignment="1"/>
    <xf numFmtId="0" fontId="0" fillId="0" borderId="47" xfId="0" applyBorder="1" applyAlignment="1"/>
    <xf numFmtId="0" fontId="98" fillId="0" borderId="47" xfId="0" applyFont="1" applyBorder="1" applyAlignment="1"/>
    <xf numFmtId="0" fontId="119" fillId="0" borderId="0" xfId="0" applyFont="1" applyAlignment="1">
      <alignment wrapText="1"/>
    </xf>
    <xf numFmtId="0" fontId="36" fillId="0" borderId="0" xfId="0" applyFont="1" applyAlignment="1">
      <alignment horizontal="center"/>
    </xf>
    <xf numFmtId="0" fontId="42" fillId="0" borderId="0" xfId="0" applyFont="1" applyAlignment="1">
      <alignment horizontal="center"/>
    </xf>
    <xf numFmtId="0" fontId="36" fillId="0" borderId="47" xfId="0" applyFont="1" applyBorder="1" applyAlignment="1">
      <alignment horizontal="center"/>
    </xf>
    <xf numFmtId="2" fontId="28" fillId="0" borderId="0" xfId="0" applyNumberFormat="1" applyFont="1" applyAlignment="1">
      <alignment horizontal="center"/>
    </xf>
    <xf numFmtId="0" fontId="42" fillId="0" borderId="47" xfId="0" applyFont="1" applyBorder="1" applyAlignment="1"/>
    <xf numFmtId="0" fontId="96" fillId="0" borderId="0" xfId="0" applyFont="1" applyAlignment="1"/>
    <xf numFmtId="0" fontId="76" fillId="0" borderId="7" xfId="0" applyFont="1" applyBorder="1" applyAlignment="1">
      <alignment horizontal="center"/>
    </xf>
    <xf numFmtId="0" fontId="26" fillId="0" borderId="47" xfId="0" applyFont="1" applyBorder="1" applyAlignment="1">
      <alignment horizontal="center"/>
    </xf>
    <xf numFmtId="0" fontId="96" fillId="0" borderId="47" xfId="0" applyFont="1" applyBorder="1" applyAlignment="1"/>
    <xf numFmtId="0" fontId="97" fillId="0" borderId="0" xfId="0" applyFont="1" applyBorder="1" applyAlignment="1">
      <alignment vertical="center" wrapText="1"/>
    </xf>
    <xf numFmtId="0" fontId="0" fillId="0" borderId="0" xfId="0" applyAlignment="1">
      <alignment vertical="center" wrapText="1"/>
    </xf>
    <xf numFmtId="0" fontId="97" fillId="0" borderId="0" xfId="0" applyFont="1" applyAlignment="1">
      <alignment horizontal="left" vertical="top" wrapText="1"/>
    </xf>
    <xf numFmtId="0" fontId="96" fillId="0" borderId="0" xfId="0" applyFont="1" applyAlignment="1">
      <alignment horizontal="left" vertical="top"/>
    </xf>
    <xf numFmtId="0" fontId="99" fillId="0" borderId="0" xfId="0" applyFont="1" applyFill="1" applyBorder="1" applyAlignment="1">
      <alignment horizontal="left" wrapText="1"/>
    </xf>
    <xf numFmtId="0" fontId="81" fillId="0" borderId="47" xfId="0" applyFont="1" applyBorder="1" applyAlignment="1">
      <alignment horizontal="center"/>
    </xf>
    <xf numFmtId="0" fontId="81" fillId="0" borderId="0" xfId="0" applyFont="1" applyBorder="1" applyAlignment="1">
      <alignment horizontal="center"/>
    </xf>
    <xf numFmtId="0" fontId="0" fillId="0" borderId="0" xfId="0" applyFill="1" applyBorder="1" applyAlignment="1">
      <alignment horizontal="left" vertical="center" wrapText="1"/>
    </xf>
    <xf numFmtId="0" fontId="74" fillId="16" borderId="0" xfId="0" applyFont="1" applyFill="1" applyBorder="1" applyAlignment="1">
      <alignment horizontal="center" vertical="top"/>
    </xf>
    <xf numFmtId="0" fontId="110" fillId="16" borderId="0" xfId="0" applyFont="1" applyFill="1" applyBorder="1" applyAlignment="1">
      <alignment horizontal="center" vertical="top"/>
    </xf>
    <xf numFmtId="0" fontId="74" fillId="0" borderId="0" xfId="0" applyFont="1" applyFill="1" applyBorder="1" applyAlignment="1">
      <alignment horizontal="center" vertical="top"/>
    </xf>
    <xf numFmtId="0" fontId="110" fillId="0" borderId="0" xfId="0" applyFont="1" applyFill="1" applyBorder="1" applyAlignment="1">
      <alignment horizontal="center" vertical="top"/>
    </xf>
    <xf numFmtId="0" fontId="74" fillId="0" borderId="0" xfId="0" applyFont="1" applyFill="1" applyBorder="1" applyAlignment="1">
      <alignment horizontal="center" vertical="top" wrapText="1"/>
    </xf>
    <xf numFmtId="0" fontId="112" fillId="0" borderId="0" xfId="0" applyFont="1" applyFill="1" applyBorder="1" applyAlignment="1">
      <alignment horizontal="left" wrapText="1"/>
    </xf>
    <xf numFmtId="0" fontId="74" fillId="16" borderId="0" xfId="0" applyFont="1" applyFill="1" applyBorder="1" applyAlignment="1">
      <alignment horizontal="center" vertical="center" wrapText="1"/>
    </xf>
    <xf numFmtId="0" fontId="74" fillId="0" borderId="0" xfId="0" applyFont="1" applyFill="1" applyBorder="1" applyAlignment="1">
      <alignment horizontal="center" vertical="center" wrapText="1"/>
    </xf>
    <xf numFmtId="0" fontId="74" fillId="0" borderId="2" xfId="0" applyFont="1" applyFill="1" applyBorder="1" applyAlignment="1">
      <alignment horizontal="left" vertical="top"/>
    </xf>
  </cellXfs>
  <cellStyles count="4">
    <cellStyle name="Comma" xfId="3" builtinId="3"/>
    <cellStyle name="Hyperlink" xfId="1" builtinId="8"/>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t>Misc. Fig.</a:t>
            </a:r>
            <a:r>
              <a:rPr lang="en-US" sz="1100" baseline="0"/>
              <a:t>  1 - Proportion of commodities marketed by co-ops, 2014</a:t>
            </a:r>
            <a:endParaRPr lang="en-US" sz="1100"/>
          </a:p>
        </c:rich>
      </c:tx>
      <c:overlay val="0"/>
    </c:title>
    <c:autoTitleDeleted val="0"/>
    <c:view3D>
      <c:rotX val="75"/>
      <c:rotY val="0"/>
      <c:rAngAx val="0"/>
    </c:view3D>
    <c:floor>
      <c:thickness val="0"/>
    </c:floor>
    <c:sideWall>
      <c:thickness val="0"/>
    </c:sideWall>
    <c:backWall>
      <c:thickness val="0"/>
    </c:backWall>
    <c:plotArea>
      <c:layout/>
      <c:pie3DChart>
        <c:varyColors val="1"/>
        <c:ser>
          <c:idx val="0"/>
          <c:order val="0"/>
          <c:explosion val="25"/>
          <c:dLbls>
            <c:dLbl>
              <c:idx val="0"/>
              <c:tx>
                <c:rich>
                  <a:bodyPr/>
                  <a:lstStyle/>
                  <a:p>
                    <a:r>
                      <a:rPr lang="en-US"/>
                      <a:t>39.8%</a:t>
                    </a:r>
                  </a:p>
                </c:rich>
              </c:tx>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6B4-4921-9042-21C16E0B2E7F}"/>
                </c:ext>
              </c:extLst>
            </c:dLbl>
            <c:dLbl>
              <c:idx val="1"/>
              <c:tx>
                <c:rich>
                  <a:bodyPr/>
                  <a:lstStyle/>
                  <a:p>
                    <a:r>
                      <a:rPr lang="en-US"/>
                      <a:t>35.5%</a:t>
                    </a:r>
                  </a:p>
                </c:rich>
              </c:tx>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6B4-4921-9042-21C16E0B2E7F}"/>
                </c:ext>
              </c:extLst>
            </c:dLbl>
            <c:dLbl>
              <c:idx val="2"/>
              <c:tx>
                <c:rich>
                  <a:bodyPr/>
                  <a:lstStyle/>
                  <a:p>
                    <a:r>
                      <a:rPr lang="en-US"/>
                      <a:t>3.3%</a:t>
                    </a:r>
                  </a:p>
                </c:rich>
              </c:tx>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6B4-4921-9042-21C16E0B2E7F}"/>
                </c:ext>
              </c:extLst>
            </c:dLbl>
            <c:dLbl>
              <c:idx val="3"/>
              <c:tx>
                <c:rich>
                  <a:bodyPr/>
                  <a:lstStyle/>
                  <a:p>
                    <a:r>
                      <a:rPr lang="en-US"/>
                      <a:t>5.7%</a:t>
                    </a:r>
                  </a:p>
                </c:rich>
              </c:tx>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6B4-4921-9042-21C16E0B2E7F}"/>
                </c:ext>
              </c:extLst>
            </c:dLbl>
            <c:dLbl>
              <c:idx val="4"/>
              <c:tx>
                <c:rich>
                  <a:bodyPr/>
                  <a:lstStyle/>
                  <a:p>
                    <a:r>
                      <a:rPr lang="en-US"/>
                      <a:t>1.5%</a:t>
                    </a:r>
                  </a:p>
                </c:rich>
              </c:tx>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6B4-4921-9042-21C16E0B2E7F}"/>
                </c:ext>
              </c:extLst>
            </c:dLbl>
            <c:dLbl>
              <c:idx val="5"/>
              <c:tx>
                <c:rich>
                  <a:bodyPr/>
                  <a:lstStyle/>
                  <a:p>
                    <a:r>
                      <a:rPr lang="en-US"/>
                      <a:t>5.3%</a:t>
                    </a:r>
                  </a:p>
                </c:rich>
              </c:tx>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6B4-4921-9042-21C16E0B2E7F}"/>
                </c:ext>
              </c:extLst>
            </c:dLbl>
            <c:dLbl>
              <c:idx val="6"/>
              <c:tx>
                <c:rich>
                  <a:bodyPr/>
                  <a:lstStyle/>
                  <a:p>
                    <a:r>
                      <a:rPr lang="en-US"/>
                      <a:t>0.9%</a:t>
                    </a:r>
                  </a:p>
                </c:rich>
              </c:tx>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6B4-4921-9042-21C16E0B2E7F}"/>
                </c:ext>
              </c:extLst>
            </c:dLbl>
            <c:dLbl>
              <c:idx val="7"/>
              <c:tx>
                <c:rich>
                  <a:bodyPr/>
                  <a:lstStyle/>
                  <a:p>
                    <a:r>
                      <a:rPr lang="en-US"/>
                      <a:t>1.1%</a:t>
                    </a:r>
                  </a:p>
                </c:rich>
              </c:tx>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6B4-4921-9042-21C16E0B2E7F}"/>
                </c:ext>
              </c:extLst>
            </c:dLbl>
            <c:dLbl>
              <c:idx val="8"/>
              <c:tx>
                <c:rich>
                  <a:bodyPr/>
                  <a:lstStyle/>
                  <a:p>
                    <a:r>
                      <a:rPr lang="en-US"/>
                      <a:t>5.5%</a:t>
                    </a:r>
                  </a:p>
                </c:rich>
              </c:tx>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76B4-4921-9042-21C16E0B2E7F}"/>
                </c:ext>
              </c:extLst>
            </c:dLbl>
            <c:dLbl>
              <c:idx val="9"/>
              <c:tx>
                <c:rich>
                  <a:bodyPr/>
                  <a:lstStyle/>
                  <a:p>
                    <a:r>
                      <a:rPr lang="en-US"/>
                      <a:t>0.6%</a:t>
                    </a:r>
                  </a:p>
                </c:rich>
              </c:tx>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76B4-4921-9042-21C16E0B2E7F}"/>
                </c:ext>
              </c:extLst>
            </c:dLbl>
            <c:dLbl>
              <c:idx val="10"/>
              <c:tx>
                <c:rich>
                  <a:bodyPr/>
                  <a:lstStyle/>
                  <a:p>
                    <a:r>
                      <a:rPr lang="en-US"/>
                      <a:t>0.2%</a:t>
                    </a:r>
                  </a:p>
                </c:rich>
              </c:tx>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A-76B4-4921-9042-21C16E0B2E7F}"/>
                </c:ext>
              </c:extLst>
            </c:dLbl>
            <c:dLbl>
              <c:idx val="11"/>
              <c:tx>
                <c:rich>
                  <a:bodyPr/>
                  <a:lstStyle/>
                  <a:p>
                    <a:r>
                      <a:rPr lang="en-US"/>
                      <a:t>0.2%</a:t>
                    </a:r>
                  </a:p>
                </c:rich>
              </c:tx>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76B4-4921-9042-21C16E0B2E7F}"/>
                </c:ext>
              </c:extLst>
            </c:dLbl>
            <c:dLbl>
              <c:idx val="12"/>
              <c:tx>
                <c:rich>
                  <a:bodyPr/>
                  <a:lstStyle/>
                  <a:p>
                    <a:r>
                      <a:rPr lang="en-US"/>
                      <a:t>0.1%</a:t>
                    </a:r>
                  </a:p>
                </c:rich>
              </c:tx>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76B4-4921-9042-21C16E0B2E7F}"/>
                </c:ext>
              </c:extLst>
            </c:dLbl>
            <c:dLbl>
              <c:idx val="13"/>
              <c:tx>
                <c:rich>
                  <a:bodyPr/>
                  <a:lstStyle/>
                  <a:p>
                    <a:r>
                      <a:rPr lang="en-US"/>
                      <a:t>0.3%</a:t>
                    </a:r>
                  </a:p>
                </c:rich>
              </c:tx>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76B4-4921-9042-21C16E0B2E7F}"/>
                </c:ext>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Lit>
              <c:ptCount val="14"/>
              <c:pt idx="0">
                <c:v>Grains and oilseeds</c:v>
              </c:pt>
              <c:pt idx="1">
                <c:v>Dairy</c:v>
              </c:pt>
              <c:pt idx="2">
                <c:v>Livestock</c:v>
              </c:pt>
              <c:pt idx="3">
                <c:v>Fruit &amp; vegetables</c:v>
              </c:pt>
              <c:pt idx="4">
                <c:v>Cotton</c:v>
              </c:pt>
              <c:pt idx="5">
                <c:v>Sugar</c:v>
              </c:pt>
              <c:pt idx="6">
                <c:v>Poultry</c:v>
              </c:pt>
              <c:pt idx="7">
                <c:v>Nuts</c:v>
              </c:pt>
              <c:pt idx="8">
                <c:v>Other</c:v>
              </c:pt>
              <c:pt idx="9">
                <c:v>Rice</c:v>
              </c:pt>
              <c:pt idx="10">
                <c:v>Bean &amp; pea</c:v>
              </c:pt>
              <c:pt idx="11">
                <c:v>Tobacco</c:v>
              </c:pt>
              <c:pt idx="12">
                <c:v>Cotton ginning</c:v>
              </c:pt>
              <c:pt idx="13">
                <c:v>Fish</c:v>
              </c:pt>
            </c:strLit>
          </c:cat>
          <c:val>
            <c:numLit>
              <c:formatCode>#,##0.00</c:formatCode>
              <c:ptCount val="14"/>
              <c:pt idx="0">
                <c:v>58836.7</c:v>
              </c:pt>
              <c:pt idx="1">
                <c:v>52394.400000000001</c:v>
              </c:pt>
              <c:pt idx="2" formatCode="General">
                <c:v>4948.3</c:v>
              </c:pt>
              <c:pt idx="3" formatCode="General">
                <c:v>8361.5</c:v>
              </c:pt>
              <c:pt idx="4" formatCode="General">
                <c:v>2253.6999999999998</c:v>
              </c:pt>
              <c:pt idx="5" formatCode="General">
                <c:v>7758.3</c:v>
              </c:pt>
              <c:pt idx="6" formatCode="General">
                <c:v>1353.3</c:v>
              </c:pt>
              <c:pt idx="7" formatCode="General">
                <c:v>1568.8</c:v>
              </c:pt>
              <c:pt idx="8" formatCode="General">
                <c:v>8052.7</c:v>
              </c:pt>
              <c:pt idx="9" formatCode="General">
                <c:v>935.5</c:v>
              </c:pt>
              <c:pt idx="10" formatCode="General">
                <c:v>238.1</c:v>
              </c:pt>
              <c:pt idx="11" formatCode="General">
                <c:v>338.7</c:v>
              </c:pt>
              <c:pt idx="12" formatCode="General">
                <c:v>475.7</c:v>
              </c:pt>
              <c:pt idx="13" formatCode="General">
                <c:v>215</c:v>
              </c:pt>
            </c:numLit>
          </c:val>
          <c:extLst>
            <c:ext xmlns:c16="http://schemas.microsoft.com/office/drawing/2014/chart" uri="{C3380CC4-5D6E-409C-BE32-E72D297353CC}">
              <c16:uniqueId val="{0000000E-76B4-4921-9042-21C16E0B2E7F}"/>
            </c:ext>
          </c:extLst>
        </c:ser>
        <c:dLbls>
          <c:showLegendKey val="0"/>
          <c:showVal val="0"/>
          <c:showCatName val="0"/>
          <c:showSerName val="0"/>
          <c:showPercent val="1"/>
          <c:showBubbleSize val="0"/>
          <c:showLeaderLines val="1"/>
        </c:dLbls>
      </c:pie3DChart>
    </c:plotArea>
    <c:legend>
      <c:legendPos val="r"/>
      <c:layout>
        <c:manualLayout>
          <c:xMode val="edge"/>
          <c:yMode val="edge"/>
          <c:x val="0.74691556918470037"/>
          <c:y val="0.15137967085590626"/>
          <c:w val="0.23815905475752239"/>
          <c:h val="0.84646999904956166"/>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Misc Fig.</a:t>
            </a:r>
            <a:r>
              <a:rPr lang="en-US" sz="1100" baseline="0"/>
              <a:t> 2 - Proportion of gross farm supply inputs sold by co-ops, 2014</a:t>
            </a:r>
            <a:endParaRPr lang="en-US" sz="1100"/>
          </a:p>
        </c:rich>
      </c:tx>
      <c:overlay val="0"/>
    </c:title>
    <c:autoTitleDeleted val="0"/>
    <c:plotArea>
      <c:layout/>
      <c:pieChart>
        <c:varyColors val="1"/>
        <c:ser>
          <c:idx val="0"/>
          <c:order val="0"/>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Lit>
              <c:ptCount val="6"/>
              <c:pt idx="0">
                <c:v>Crop protectants</c:v>
              </c:pt>
              <c:pt idx="1">
                <c:v>Feed</c:v>
              </c:pt>
              <c:pt idx="2">
                <c:v>Fertilizer</c:v>
              </c:pt>
              <c:pt idx="3">
                <c:v>Petroleum</c:v>
              </c:pt>
              <c:pt idx="4">
                <c:v>Seed</c:v>
              </c:pt>
              <c:pt idx="5">
                <c:v>Other</c:v>
              </c:pt>
            </c:strLit>
          </c:cat>
          <c:val>
            <c:numLit>
              <c:formatCode>General</c:formatCode>
              <c:ptCount val="6"/>
              <c:pt idx="0">
                <c:v>11530.4</c:v>
              </c:pt>
              <c:pt idx="1">
                <c:v>13673.8</c:v>
              </c:pt>
              <c:pt idx="2">
                <c:v>16251</c:v>
              </c:pt>
              <c:pt idx="3">
                <c:v>39211.300000000003</c:v>
              </c:pt>
              <c:pt idx="4">
                <c:v>5790.8</c:v>
              </c:pt>
              <c:pt idx="5">
                <c:v>6166.6</c:v>
              </c:pt>
            </c:numLit>
          </c:val>
          <c:extLst>
            <c:ext xmlns:c16="http://schemas.microsoft.com/office/drawing/2014/chart" uri="{C3380CC4-5D6E-409C-BE32-E72D297353CC}">
              <c16:uniqueId val="{00000000-97B2-4544-AF58-0944B1658B32}"/>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8" Type="http://schemas.openxmlformats.org/officeDocument/2006/relationships/chart" Target="../charts/chart1.xml"/><Relationship Id="rId3" Type="http://schemas.openxmlformats.org/officeDocument/2006/relationships/image" Target="../media/image51.png"/><Relationship Id="rId7" Type="http://schemas.openxmlformats.org/officeDocument/2006/relationships/image" Target="../media/image55.png"/><Relationship Id="rId2" Type="http://schemas.openxmlformats.org/officeDocument/2006/relationships/image" Target="../media/image50.png"/><Relationship Id="rId1" Type="http://schemas.openxmlformats.org/officeDocument/2006/relationships/image" Target="../media/image49.emf"/><Relationship Id="rId6" Type="http://schemas.openxmlformats.org/officeDocument/2006/relationships/image" Target="../media/image54.png"/><Relationship Id="rId11" Type="http://schemas.openxmlformats.org/officeDocument/2006/relationships/image" Target="../media/image1.emf"/><Relationship Id="rId5" Type="http://schemas.openxmlformats.org/officeDocument/2006/relationships/image" Target="../media/image53.png"/><Relationship Id="rId10" Type="http://schemas.openxmlformats.org/officeDocument/2006/relationships/image" Target="../media/image56.png"/><Relationship Id="rId4" Type="http://schemas.openxmlformats.org/officeDocument/2006/relationships/image" Target="../media/image52.png"/><Relationship Id="rId9" Type="http://schemas.openxmlformats.org/officeDocument/2006/relationships/chart" Target="../charts/chart2.xml"/></Relationships>
</file>

<file path=xl/drawings/_rels/drawing11.xml.rels><?xml version="1.0" encoding="UTF-8" standalone="yes"?>
<Relationships xmlns="http://schemas.openxmlformats.org/package/2006/relationships"><Relationship Id="rId8" Type="http://schemas.openxmlformats.org/officeDocument/2006/relationships/image" Target="../media/image63.png"/><Relationship Id="rId3" Type="http://schemas.openxmlformats.org/officeDocument/2006/relationships/image" Target="../media/image58.png"/><Relationship Id="rId7" Type="http://schemas.openxmlformats.org/officeDocument/2006/relationships/image" Target="../media/image62.png"/><Relationship Id="rId2" Type="http://schemas.openxmlformats.org/officeDocument/2006/relationships/image" Target="../media/image57.png"/><Relationship Id="rId1" Type="http://schemas.openxmlformats.org/officeDocument/2006/relationships/image" Target="../media/image49.emf"/><Relationship Id="rId6" Type="http://schemas.openxmlformats.org/officeDocument/2006/relationships/image" Target="../media/image61.png"/><Relationship Id="rId11" Type="http://schemas.openxmlformats.org/officeDocument/2006/relationships/image" Target="../media/image1.emf"/><Relationship Id="rId5" Type="http://schemas.openxmlformats.org/officeDocument/2006/relationships/image" Target="../media/image60.png"/><Relationship Id="rId10" Type="http://schemas.openxmlformats.org/officeDocument/2006/relationships/image" Target="../media/image65.png"/><Relationship Id="rId4" Type="http://schemas.openxmlformats.org/officeDocument/2006/relationships/image" Target="../media/image59.png"/><Relationship Id="rId9" Type="http://schemas.openxmlformats.org/officeDocument/2006/relationships/image" Target="../media/image64.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9.emf"/></Relationships>
</file>

<file path=xl/drawings/_rels/drawing13.xml.rels><?xml version="1.0" encoding="UTF-8" standalone="yes"?>
<Relationships xmlns="http://schemas.openxmlformats.org/package/2006/relationships"><Relationship Id="rId8" Type="http://schemas.openxmlformats.org/officeDocument/2006/relationships/image" Target="../media/image73.png"/><Relationship Id="rId13" Type="http://schemas.openxmlformats.org/officeDocument/2006/relationships/image" Target="../media/image49.emf"/><Relationship Id="rId3" Type="http://schemas.openxmlformats.org/officeDocument/2006/relationships/image" Target="../media/image68.png"/><Relationship Id="rId7" Type="http://schemas.openxmlformats.org/officeDocument/2006/relationships/image" Target="../media/image72.png"/><Relationship Id="rId12" Type="http://schemas.openxmlformats.org/officeDocument/2006/relationships/image" Target="../media/image77.png"/><Relationship Id="rId2" Type="http://schemas.openxmlformats.org/officeDocument/2006/relationships/image" Target="../media/image67.png"/><Relationship Id="rId1" Type="http://schemas.openxmlformats.org/officeDocument/2006/relationships/image" Target="../media/image66.png"/><Relationship Id="rId6" Type="http://schemas.openxmlformats.org/officeDocument/2006/relationships/image" Target="../media/image71.png"/><Relationship Id="rId11" Type="http://schemas.openxmlformats.org/officeDocument/2006/relationships/image" Target="../media/image76.png"/><Relationship Id="rId5" Type="http://schemas.openxmlformats.org/officeDocument/2006/relationships/image" Target="../media/image70.png"/><Relationship Id="rId10" Type="http://schemas.openxmlformats.org/officeDocument/2006/relationships/image" Target="../media/image75.png"/><Relationship Id="rId4" Type="http://schemas.openxmlformats.org/officeDocument/2006/relationships/image" Target="../media/image69.png"/><Relationship Id="rId9" Type="http://schemas.openxmlformats.org/officeDocument/2006/relationships/image" Target="../media/image74.png"/><Relationship Id="rId14" Type="http://schemas.openxmlformats.org/officeDocument/2006/relationships/image" Target="../media/image1.emf"/></Relationships>
</file>

<file path=xl/drawings/_rels/drawing14.xml.rels><?xml version="1.0" encoding="UTF-8" standalone="yes"?>
<Relationships xmlns="http://schemas.openxmlformats.org/package/2006/relationships"><Relationship Id="rId8" Type="http://schemas.openxmlformats.org/officeDocument/2006/relationships/image" Target="../media/image85.png"/><Relationship Id="rId13" Type="http://schemas.openxmlformats.org/officeDocument/2006/relationships/image" Target="../media/image49.emf"/><Relationship Id="rId3" Type="http://schemas.openxmlformats.org/officeDocument/2006/relationships/image" Target="../media/image80.png"/><Relationship Id="rId7" Type="http://schemas.openxmlformats.org/officeDocument/2006/relationships/image" Target="../media/image84.png"/><Relationship Id="rId12" Type="http://schemas.openxmlformats.org/officeDocument/2006/relationships/image" Target="../media/image89.png"/><Relationship Id="rId2" Type="http://schemas.openxmlformats.org/officeDocument/2006/relationships/image" Target="../media/image79.png"/><Relationship Id="rId1" Type="http://schemas.openxmlformats.org/officeDocument/2006/relationships/image" Target="../media/image78.png"/><Relationship Id="rId6" Type="http://schemas.openxmlformats.org/officeDocument/2006/relationships/image" Target="../media/image83.png"/><Relationship Id="rId11" Type="http://schemas.openxmlformats.org/officeDocument/2006/relationships/image" Target="../media/image88.png"/><Relationship Id="rId5" Type="http://schemas.openxmlformats.org/officeDocument/2006/relationships/image" Target="../media/image82.png"/><Relationship Id="rId10" Type="http://schemas.openxmlformats.org/officeDocument/2006/relationships/image" Target="../media/image87.png"/><Relationship Id="rId4" Type="http://schemas.openxmlformats.org/officeDocument/2006/relationships/image" Target="../media/image81.png"/><Relationship Id="rId9" Type="http://schemas.openxmlformats.org/officeDocument/2006/relationships/image" Target="../media/image86.png"/><Relationship Id="rId14"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1.emf"/><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emf"/><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emf"/><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10" Type="http://schemas.openxmlformats.org/officeDocument/2006/relationships/image" Target="../media/image1.emf"/><Relationship Id="rId4" Type="http://schemas.openxmlformats.org/officeDocument/2006/relationships/image" Target="../media/image20.png"/><Relationship Id="rId9" Type="http://schemas.openxmlformats.org/officeDocument/2006/relationships/image" Target="../media/image25.png"/></Relationships>
</file>

<file path=xl/drawings/_rels/drawing9.xml.rels><?xml version="1.0" encoding="UTF-8" standalone="yes"?>
<Relationships xmlns="http://schemas.openxmlformats.org/package/2006/relationships"><Relationship Id="rId8" Type="http://schemas.openxmlformats.org/officeDocument/2006/relationships/image" Target="../media/image33.emf"/><Relationship Id="rId13" Type="http://schemas.openxmlformats.org/officeDocument/2006/relationships/image" Target="../media/image38.emf"/><Relationship Id="rId18" Type="http://schemas.openxmlformats.org/officeDocument/2006/relationships/image" Target="../media/image43.emf"/><Relationship Id="rId3" Type="http://schemas.openxmlformats.org/officeDocument/2006/relationships/image" Target="../media/image28.emf"/><Relationship Id="rId21" Type="http://schemas.openxmlformats.org/officeDocument/2006/relationships/image" Target="../media/image46.emf"/><Relationship Id="rId7" Type="http://schemas.openxmlformats.org/officeDocument/2006/relationships/image" Target="../media/image32.emf"/><Relationship Id="rId12" Type="http://schemas.openxmlformats.org/officeDocument/2006/relationships/image" Target="../media/image37.emf"/><Relationship Id="rId17" Type="http://schemas.openxmlformats.org/officeDocument/2006/relationships/image" Target="../media/image42.emf"/><Relationship Id="rId2" Type="http://schemas.openxmlformats.org/officeDocument/2006/relationships/image" Target="../media/image27.emf"/><Relationship Id="rId16" Type="http://schemas.openxmlformats.org/officeDocument/2006/relationships/image" Target="../media/image41.emf"/><Relationship Id="rId20" Type="http://schemas.openxmlformats.org/officeDocument/2006/relationships/image" Target="../media/image45.emf"/><Relationship Id="rId1" Type="http://schemas.openxmlformats.org/officeDocument/2006/relationships/image" Target="../media/image26.emf"/><Relationship Id="rId6" Type="http://schemas.openxmlformats.org/officeDocument/2006/relationships/image" Target="../media/image31.emf"/><Relationship Id="rId11" Type="http://schemas.openxmlformats.org/officeDocument/2006/relationships/image" Target="../media/image36.emf"/><Relationship Id="rId24" Type="http://schemas.openxmlformats.org/officeDocument/2006/relationships/image" Target="../media/image1.emf"/><Relationship Id="rId5" Type="http://schemas.openxmlformats.org/officeDocument/2006/relationships/image" Target="../media/image30.emf"/><Relationship Id="rId15" Type="http://schemas.openxmlformats.org/officeDocument/2006/relationships/image" Target="../media/image40.emf"/><Relationship Id="rId23" Type="http://schemas.openxmlformats.org/officeDocument/2006/relationships/image" Target="../media/image48.emf"/><Relationship Id="rId10" Type="http://schemas.openxmlformats.org/officeDocument/2006/relationships/image" Target="../media/image35.emf"/><Relationship Id="rId19" Type="http://schemas.openxmlformats.org/officeDocument/2006/relationships/image" Target="../media/image44.emf"/><Relationship Id="rId4" Type="http://schemas.openxmlformats.org/officeDocument/2006/relationships/image" Target="../media/image29.emf"/><Relationship Id="rId9" Type="http://schemas.openxmlformats.org/officeDocument/2006/relationships/image" Target="../media/image34.emf"/><Relationship Id="rId14" Type="http://schemas.openxmlformats.org/officeDocument/2006/relationships/image" Target="../media/image39.emf"/><Relationship Id="rId22" Type="http://schemas.openxmlformats.org/officeDocument/2006/relationships/image" Target="../media/image47.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3130550</xdr:colOff>
      <xdr:row>1</xdr:row>
      <xdr:rowOff>31750</xdr:rowOff>
    </xdr:to>
    <xdr:pic>
      <xdr:nvPicPr>
        <xdr:cNvPr id="2" name="Picture 1">
          <a:extLst>
            <a:ext uri="{FF2B5EF4-FFF2-40B4-BE49-F238E27FC236}">
              <a16:creationId xmlns:a16="http://schemas.microsoft.com/office/drawing/2014/main" id="{582817C7-1ABC-4D10-9364-E7D279FDD8DC}"/>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0" y="0"/>
          <a:ext cx="4870450" cy="488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12</xdr:col>
      <xdr:colOff>0</xdr:colOff>
      <xdr:row>3</xdr:row>
      <xdr:rowOff>0</xdr:rowOff>
    </xdr:from>
    <xdr:to>
      <xdr:col>22</xdr:col>
      <xdr:colOff>47625</xdr:colOff>
      <xdr:row>48</xdr:row>
      <xdr:rowOff>66675</xdr:rowOff>
    </xdr:to>
    <xdr:pic>
      <xdr:nvPicPr>
        <xdr:cNvPr id="20" name="Picture 19">
          <a:extLst>
            <a:ext uri="{FF2B5EF4-FFF2-40B4-BE49-F238E27FC236}">
              <a16:creationId xmlns:a16="http://schemas.microsoft.com/office/drawing/2014/main" id="{00000000-0008-0000-09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25050" y="571500"/>
          <a:ext cx="6581775" cy="842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51</xdr:row>
      <xdr:rowOff>0</xdr:rowOff>
    </xdr:from>
    <xdr:to>
      <xdr:col>22</xdr:col>
      <xdr:colOff>488092</xdr:colOff>
      <xdr:row>67</xdr:row>
      <xdr:rowOff>36083</xdr:rowOff>
    </xdr:to>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a:stretch>
          <a:fillRect/>
        </a:stretch>
      </xdr:blipFill>
      <xdr:spPr>
        <a:xfrm>
          <a:off x="12420600" y="9496425"/>
          <a:ext cx="4755292" cy="3103133"/>
        </a:xfrm>
        <a:prstGeom prst="rect">
          <a:avLst/>
        </a:prstGeom>
      </xdr:spPr>
    </xdr:pic>
    <xdr:clientData/>
  </xdr:twoCellAnchor>
  <xdr:twoCellAnchor editAs="oneCell">
    <xdr:from>
      <xdr:col>15</xdr:col>
      <xdr:colOff>0</xdr:colOff>
      <xdr:row>70</xdr:row>
      <xdr:rowOff>0</xdr:rowOff>
    </xdr:from>
    <xdr:to>
      <xdr:col>22</xdr:col>
      <xdr:colOff>311293</xdr:colOff>
      <xdr:row>86</xdr:row>
      <xdr:rowOff>130199</xdr:rowOff>
    </xdr:to>
    <xdr:pic>
      <xdr:nvPicPr>
        <xdr:cNvPr id="7" name="Pictur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3"/>
        <a:stretch>
          <a:fillRect/>
        </a:stretch>
      </xdr:blipFill>
      <xdr:spPr>
        <a:xfrm>
          <a:off x="12420600" y="13144500"/>
          <a:ext cx="4578493" cy="3206774"/>
        </a:xfrm>
        <a:prstGeom prst="rect">
          <a:avLst/>
        </a:prstGeom>
      </xdr:spPr>
    </xdr:pic>
    <xdr:clientData/>
  </xdr:twoCellAnchor>
  <xdr:twoCellAnchor editAs="oneCell">
    <xdr:from>
      <xdr:col>15</xdr:col>
      <xdr:colOff>0</xdr:colOff>
      <xdr:row>89</xdr:row>
      <xdr:rowOff>0</xdr:rowOff>
    </xdr:from>
    <xdr:to>
      <xdr:col>23</xdr:col>
      <xdr:colOff>268670</xdr:colOff>
      <xdr:row>105</xdr:row>
      <xdr:rowOff>111909</xdr:rowOff>
    </xdr:to>
    <xdr:pic>
      <xdr:nvPicPr>
        <xdr:cNvPr id="8" name="Picture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4"/>
        <a:stretch>
          <a:fillRect/>
        </a:stretch>
      </xdr:blipFill>
      <xdr:spPr>
        <a:xfrm>
          <a:off x="12420600" y="16792575"/>
          <a:ext cx="5145470" cy="3188484"/>
        </a:xfrm>
        <a:prstGeom prst="rect">
          <a:avLst/>
        </a:prstGeom>
      </xdr:spPr>
    </xdr:pic>
    <xdr:clientData/>
  </xdr:twoCellAnchor>
  <xdr:twoCellAnchor editAs="oneCell">
    <xdr:from>
      <xdr:col>15</xdr:col>
      <xdr:colOff>0</xdr:colOff>
      <xdr:row>109</xdr:row>
      <xdr:rowOff>0</xdr:rowOff>
    </xdr:from>
    <xdr:to>
      <xdr:col>23</xdr:col>
      <xdr:colOff>402794</xdr:colOff>
      <xdr:row>124</xdr:row>
      <xdr:rowOff>39511</xdr:rowOff>
    </xdr:to>
    <xdr:pic>
      <xdr:nvPicPr>
        <xdr:cNvPr id="9" name="Picture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5"/>
        <a:stretch>
          <a:fillRect/>
        </a:stretch>
      </xdr:blipFill>
      <xdr:spPr>
        <a:xfrm>
          <a:off x="12420600" y="20631150"/>
          <a:ext cx="5279594" cy="3097036"/>
        </a:xfrm>
        <a:prstGeom prst="rect">
          <a:avLst/>
        </a:prstGeom>
      </xdr:spPr>
    </xdr:pic>
    <xdr:clientData/>
  </xdr:twoCellAnchor>
  <xdr:twoCellAnchor editAs="oneCell">
    <xdr:from>
      <xdr:col>15</xdr:col>
      <xdr:colOff>0</xdr:colOff>
      <xdr:row>127</xdr:row>
      <xdr:rowOff>0</xdr:rowOff>
    </xdr:from>
    <xdr:to>
      <xdr:col>23</xdr:col>
      <xdr:colOff>457662</xdr:colOff>
      <xdr:row>144</xdr:row>
      <xdr:rowOff>17046</xdr:rowOff>
    </xdr:to>
    <xdr:pic>
      <xdr:nvPicPr>
        <xdr:cNvPr id="10" name="Picture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6"/>
        <a:stretch>
          <a:fillRect/>
        </a:stretch>
      </xdr:blipFill>
      <xdr:spPr>
        <a:xfrm>
          <a:off x="12420600" y="24260175"/>
          <a:ext cx="5334462" cy="3255546"/>
        </a:xfrm>
        <a:prstGeom prst="rect">
          <a:avLst/>
        </a:prstGeom>
      </xdr:spPr>
    </xdr:pic>
    <xdr:clientData/>
  </xdr:twoCellAnchor>
  <xdr:twoCellAnchor editAs="oneCell">
    <xdr:from>
      <xdr:col>15</xdr:col>
      <xdr:colOff>0</xdr:colOff>
      <xdr:row>169</xdr:row>
      <xdr:rowOff>0</xdr:rowOff>
    </xdr:from>
    <xdr:to>
      <xdr:col>22</xdr:col>
      <xdr:colOff>390548</xdr:colOff>
      <xdr:row>184</xdr:row>
      <xdr:rowOff>34162</xdr:rowOff>
    </xdr:to>
    <xdr:pic>
      <xdr:nvPicPr>
        <xdr:cNvPr id="11" name="Picture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7"/>
        <a:stretch>
          <a:fillRect/>
        </a:stretch>
      </xdr:blipFill>
      <xdr:spPr>
        <a:xfrm>
          <a:off x="12420600" y="32261175"/>
          <a:ext cx="4657748" cy="2920237"/>
        </a:xfrm>
        <a:prstGeom prst="rect">
          <a:avLst/>
        </a:prstGeom>
      </xdr:spPr>
    </xdr:pic>
    <xdr:clientData/>
  </xdr:twoCellAnchor>
  <xdr:twoCellAnchor>
    <xdr:from>
      <xdr:col>15</xdr:col>
      <xdr:colOff>0</xdr:colOff>
      <xdr:row>187</xdr:row>
      <xdr:rowOff>0</xdr:rowOff>
    </xdr:from>
    <xdr:to>
      <xdr:col>23</xdr:col>
      <xdr:colOff>227965</xdr:colOff>
      <xdr:row>204</xdr:row>
      <xdr:rowOff>171450</xdr:rowOff>
    </xdr:to>
    <xdr:graphicFrame macro="">
      <xdr:nvGraphicFramePr>
        <xdr:cNvPr id="28" name="Chart 27" title="Fig. 1 - Gross volume of commodities marketed by co-ops, 2014">
          <a:extLst>
            <a:ext uri="{FF2B5EF4-FFF2-40B4-BE49-F238E27FC236}">
              <a16:creationId xmlns:a16="http://schemas.microsoft.com/office/drawing/2014/main" id="{00000000-0008-0000-09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0</xdr:colOff>
      <xdr:row>208</xdr:row>
      <xdr:rowOff>0</xdr:rowOff>
    </xdr:from>
    <xdr:to>
      <xdr:col>23</xdr:col>
      <xdr:colOff>66675</xdr:colOff>
      <xdr:row>224</xdr:row>
      <xdr:rowOff>142875</xdr:rowOff>
    </xdr:to>
    <xdr:graphicFrame macro="">
      <xdr:nvGraphicFramePr>
        <xdr:cNvPr id="30" name="Chart 29">
          <a:extLst>
            <a:ext uri="{FF2B5EF4-FFF2-40B4-BE49-F238E27FC236}">
              <a16:creationId xmlns:a16="http://schemas.microsoft.com/office/drawing/2014/main" id="{00000000-0008-0000-09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15</xdr:col>
      <xdr:colOff>0</xdr:colOff>
      <xdr:row>147</xdr:row>
      <xdr:rowOff>0</xdr:rowOff>
    </xdr:from>
    <xdr:to>
      <xdr:col>23</xdr:col>
      <xdr:colOff>354021</xdr:colOff>
      <xdr:row>164</xdr:row>
      <xdr:rowOff>114591</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0"/>
        <a:stretch>
          <a:fillRect/>
        </a:stretch>
      </xdr:blipFill>
      <xdr:spPr>
        <a:xfrm>
          <a:off x="12420600" y="28070175"/>
          <a:ext cx="5230821" cy="3353091"/>
        </a:xfrm>
        <a:prstGeom prst="rect">
          <a:avLst/>
        </a:prstGeom>
      </xdr:spPr>
    </xdr:pic>
    <xdr:clientData/>
  </xdr:twoCellAnchor>
  <xdr:twoCellAnchor editAs="oneCell">
    <xdr:from>
      <xdr:col>0</xdr:col>
      <xdr:colOff>0</xdr:colOff>
      <xdr:row>0</xdr:row>
      <xdr:rowOff>0</xdr:rowOff>
    </xdr:from>
    <xdr:to>
      <xdr:col>3</xdr:col>
      <xdr:colOff>590550</xdr:colOff>
      <xdr:row>1</xdr:row>
      <xdr:rowOff>50800</xdr:rowOff>
    </xdr:to>
    <xdr:pic>
      <xdr:nvPicPr>
        <xdr:cNvPr id="12" name="Picture 11">
          <a:extLst>
            <a:ext uri="{FF2B5EF4-FFF2-40B4-BE49-F238E27FC236}">
              <a16:creationId xmlns:a16="http://schemas.microsoft.com/office/drawing/2014/main" id="{6A060142-0721-4AC5-AC31-A1E70237EF5E}"/>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4870450" cy="488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85725</xdr:colOff>
      <xdr:row>3</xdr:row>
      <xdr:rowOff>57150</xdr:rowOff>
    </xdr:from>
    <xdr:to>
      <xdr:col>21</xdr:col>
      <xdr:colOff>598170</xdr:colOff>
      <xdr:row>48</xdr:row>
      <xdr:rowOff>169545</xdr:rowOff>
    </xdr:to>
    <xdr:pic>
      <xdr:nvPicPr>
        <xdr:cNvPr id="6" name="Picture 5">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34475" y="447675"/>
          <a:ext cx="6608445" cy="8684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105</xdr:row>
      <xdr:rowOff>0</xdr:rowOff>
    </xdr:from>
    <xdr:to>
      <xdr:col>20</xdr:col>
      <xdr:colOff>224584</xdr:colOff>
      <xdr:row>124</xdr:row>
      <xdr:rowOff>24687</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8526780" y="21320760"/>
          <a:ext cx="6419644" cy="3499407"/>
        </a:xfrm>
        <a:prstGeom prst="rect">
          <a:avLst/>
        </a:prstGeom>
      </xdr:spPr>
    </xdr:pic>
    <xdr:clientData/>
  </xdr:twoCellAnchor>
  <xdr:twoCellAnchor editAs="oneCell">
    <xdr:from>
      <xdr:col>13</xdr:col>
      <xdr:colOff>0</xdr:colOff>
      <xdr:row>127</xdr:row>
      <xdr:rowOff>0</xdr:rowOff>
    </xdr:from>
    <xdr:to>
      <xdr:col>23</xdr:col>
      <xdr:colOff>323644</xdr:colOff>
      <xdr:row>145</xdr:row>
      <xdr:rowOff>146602</xdr:rowOff>
    </xdr:to>
    <xdr:pic>
      <xdr:nvPicPr>
        <xdr:cNvPr id="5" name="Pictur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stretch>
          <a:fillRect/>
        </a:stretch>
      </xdr:blipFill>
      <xdr:spPr>
        <a:xfrm>
          <a:off x="10454640" y="25527000"/>
          <a:ext cx="6419644" cy="3438442"/>
        </a:xfrm>
        <a:prstGeom prst="rect">
          <a:avLst/>
        </a:prstGeom>
      </xdr:spPr>
    </xdr:pic>
    <xdr:clientData/>
  </xdr:twoCellAnchor>
  <xdr:twoCellAnchor editAs="oneCell">
    <xdr:from>
      <xdr:col>13</xdr:col>
      <xdr:colOff>0</xdr:colOff>
      <xdr:row>148</xdr:row>
      <xdr:rowOff>0</xdr:rowOff>
    </xdr:from>
    <xdr:to>
      <xdr:col>23</xdr:col>
      <xdr:colOff>323644</xdr:colOff>
      <xdr:row>167</xdr:row>
      <xdr:rowOff>122232</xdr:rowOff>
    </xdr:to>
    <xdr:pic>
      <xdr:nvPicPr>
        <xdr:cNvPr id="7" name="Picture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4"/>
        <a:stretch>
          <a:fillRect/>
        </a:stretch>
      </xdr:blipFill>
      <xdr:spPr>
        <a:xfrm>
          <a:off x="10454640" y="29367480"/>
          <a:ext cx="6419644" cy="3596952"/>
        </a:xfrm>
        <a:prstGeom prst="rect">
          <a:avLst/>
        </a:prstGeom>
      </xdr:spPr>
    </xdr:pic>
    <xdr:clientData/>
  </xdr:twoCellAnchor>
  <xdr:twoCellAnchor editAs="oneCell">
    <xdr:from>
      <xdr:col>13</xdr:col>
      <xdr:colOff>0</xdr:colOff>
      <xdr:row>170</xdr:row>
      <xdr:rowOff>0</xdr:rowOff>
    </xdr:from>
    <xdr:to>
      <xdr:col>23</xdr:col>
      <xdr:colOff>323644</xdr:colOff>
      <xdr:row>189</xdr:row>
      <xdr:rowOff>30784</xdr:rowOff>
    </xdr:to>
    <xdr:pic>
      <xdr:nvPicPr>
        <xdr:cNvPr id="8" name="Picture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5"/>
        <a:stretch>
          <a:fillRect/>
        </a:stretch>
      </xdr:blipFill>
      <xdr:spPr>
        <a:xfrm>
          <a:off x="10454640" y="33390840"/>
          <a:ext cx="6419644" cy="3505504"/>
        </a:xfrm>
        <a:prstGeom prst="rect">
          <a:avLst/>
        </a:prstGeom>
      </xdr:spPr>
    </xdr:pic>
    <xdr:clientData/>
  </xdr:twoCellAnchor>
  <xdr:twoCellAnchor editAs="oneCell">
    <xdr:from>
      <xdr:col>13</xdr:col>
      <xdr:colOff>0</xdr:colOff>
      <xdr:row>191</xdr:row>
      <xdr:rowOff>0</xdr:rowOff>
    </xdr:from>
    <xdr:to>
      <xdr:col>23</xdr:col>
      <xdr:colOff>323644</xdr:colOff>
      <xdr:row>213</xdr:row>
      <xdr:rowOff>103990</xdr:rowOff>
    </xdr:to>
    <xdr:pic>
      <xdr:nvPicPr>
        <xdr:cNvPr id="9" name="Picture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6"/>
        <a:stretch>
          <a:fillRect/>
        </a:stretch>
      </xdr:blipFill>
      <xdr:spPr>
        <a:xfrm>
          <a:off x="10454640" y="37231320"/>
          <a:ext cx="6419644" cy="4127350"/>
        </a:xfrm>
        <a:prstGeom prst="rect">
          <a:avLst/>
        </a:prstGeom>
      </xdr:spPr>
    </xdr:pic>
    <xdr:clientData/>
  </xdr:twoCellAnchor>
  <xdr:twoCellAnchor editAs="oneCell">
    <xdr:from>
      <xdr:col>13</xdr:col>
      <xdr:colOff>0</xdr:colOff>
      <xdr:row>216</xdr:row>
      <xdr:rowOff>0</xdr:rowOff>
    </xdr:from>
    <xdr:to>
      <xdr:col>23</xdr:col>
      <xdr:colOff>323644</xdr:colOff>
      <xdr:row>235</xdr:row>
      <xdr:rowOff>24687</xdr:rowOff>
    </xdr:to>
    <xdr:pic>
      <xdr:nvPicPr>
        <xdr:cNvPr id="10" name="Picture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7"/>
        <a:stretch>
          <a:fillRect/>
        </a:stretch>
      </xdr:blipFill>
      <xdr:spPr>
        <a:xfrm>
          <a:off x="10454640" y="41803320"/>
          <a:ext cx="6419644" cy="3499407"/>
        </a:xfrm>
        <a:prstGeom prst="rect">
          <a:avLst/>
        </a:prstGeom>
      </xdr:spPr>
    </xdr:pic>
    <xdr:clientData/>
  </xdr:twoCellAnchor>
  <xdr:twoCellAnchor editAs="oneCell">
    <xdr:from>
      <xdr:col>13</xdr:col>
      <xdr:colOff>0</xdr:colOff>
      <xdr:row>237</xdr:row>
      <xdr:rowOff>0</xdr:rowOff>
    </xdr:from>
    <xdr:to>
      <xdr:col>23</xdr:col>
      <xdr:colOff>323644</xdr:colOff>
      <xdr:row>256</xdr:row>
      <xdr:rowOff>24687</xdr:rowOff>
    </xdr:to>
    <xdr:pic>
      <xdr:nvPicPr>
        <xdr:cNvPr id="12" name="Picture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8"/>
        <a:stretch>
          <a:fillRect/>
        </a:stretch>
      </xdr:blipFill>
      <xdr:spPr>
        <a:xfrm>
          <a:off x="10454640" y="45643800"/>
          <a:ext cx="6419644" cy="3499407"/>
        </a:xfrm>
        <a:prstGeom prst="rect">
          <a:avLst/>
        </a:prstGeom>
      </xdr:spPr>
    </xdr:pic>
    <xdr:clientData/>
  </xdr:twoCellAnchor>
  <xdr:twoCellAnchor editAs="oneCell">
    <xdr:from>
      <xdr:col>13</xdr:col>
      <xdr:colOff>0</xdr:colOff>
      <xdr:row>258</xdr:row>
      <xdr:rowOff>0</xdr:rowOff>
    </xdr:from>
    <xdr:to>
      <xdr:col>24</xdr:col>
      <xdr:colOff>213960</xdr:colOff>
      <xdr:row>274</xdr:row>
      <xdr:rowOff>73412</xdr:rowOff>
    </xdr:to>
    <xdr:pic>
      <xdr:nvPicPr>
        <xdr:cNvPr id="13" name="Picture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9"/>
        <a:stretch>
          <a:fillRect/>
        </a:stretch>
      </xdr:blipFill>
      <xdr:spPr>
        <a:xfrm>
          <a:off x="10454640" y="49484280"/>
          <a:ext cx="6919560" cy="2999492"/>
        </a:xfrm>
        <a:prstGeom prst="rect">
          <a:avLst/>
        </a:prstGeom>
      </xdr:spPr>
    </xdr:pic>
    <xdr:clientData/>
  </xdr:twoCellAnchor>
  <xdr:twoCellAnchor editAs="oneCell">
    <xdr:from>
      <xdr:col>13</xdr:col>
      <xdr:colOff>0</xdr:colOff>
      <xdr:row>276</xdr:row>
      <xdr:rowOff>0</xdr:rowOff>
    </xdr:from>
    <xdr:to>
      <xdr:col>23</xdr:col>
      <xdr:colOff>323644</xdr:colOff>
      <xdr:row>320</xdr:row>
      <xdr:rowOff>49470</xdr:rowOff>
    </xdr:to>
    <xdr:pic>
      <xdr:nvPicPr>
        <xdr:cNvPr id="14" name="Picture 13">
          <a:extLst>
            <a:ext uri="{FF2B5EF4-FFF2-40B4-BE49-F238E27FC236}">
              <a16:creationId xmlns:a16="http://schemas.microsoft.com/office/drawing/2014/main" id="{00000000-0008-0000-0A00-00000E000000}"/>
            </a:ext>
          </a:extLst>
        </xdr:cNvPr>
        <xdr:cNvPicPr>
          <a:picLocks noChangeAspect="1"/>
        </xdr:cNvPicPr>
      </xdr:nvPicPr>
      <xdr:blipFill>
        <a:blip xmlns:r="http://schemas.openxmlformats.org/officeDocument/2006/relationships" r:embed="rId10"/>
        <a:stretch>
          <a:fillRect/>
        </a:stretch>
      </xdr:blipFill>
      <xdr:spPr>
        <a:xfrm>
          <a:off x="10454640" y="52776120"/>
          <a:ext cx="6419644" cy="8096190"/>
        </a:xfrm>
        <a:prstGeom prst="rect">
          <a:avLst/>
        </a:prstGeom>
      </xdr:spPr>
    </xdr:pic>
    <xdr:clientData/>
  </xdr:twoCellAnchor>
  <xdr:twoCellAnchor editAs="oneCell">
    <xdr:from>
      <xdr:col>0</xdr:col>
      <xdr:colOff>0</xdr:colOff>
      <xdr:row>0</xdr:row>
      <xdr:rowOff>0</xdr:rowOff>
    </xdr:from>
    <xdr:to>
      <xdr:col>4</xdr:col>
      <xdr:colOff>330200</xdr:colOff>
      <xdr:row>1</xdr:row>
      <xdr:rowOff>44450</xdr:rowOff>
    </xdr:to>
    <xdr:pic>
      <xdr:nvPicPr>
        <xdr:cNvPr id="15" name="Picture 14">
          <a:extLst>
            <a:ext uri="{FF2B5EF4-FFF2-40B4-BE49-F238E27FC236}">
              <a16:creationId xmlns:a16="http://schemas.microsoft.com/office/drawing/2014/main" id="{4288F49D-59EF-4C9F-BDAB-0763AC8B02B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4870450" cy="488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409575</xdr:colOff>
      <xdr:row>15</xdr:row>
      <xdr:rowOff>28575</xdr:rowOff>
    </xdr:from>
    <xdr:to>
      <xdr:col>20</xdr:col>
      <xdr:colOff>255270</xdr:colOff>
      <xdr:row>60</xdr:row>
      <xdr:rowOff>140970</xdr:rowOff>
    </xdr:to>
    <xdr:pic>
      <xdr:nvPicPr>
        <xdr:cNvPr id="2" name="Picture 1">
          <a:extLst>
            <a:ext uri="{FF2B5EF4-FFF2-40B4-BE49-F238E27FC236}">
              <a16:creationId xmlns:a16="http://schemas.microsoft.com/office/drawing/2014/main" id="{4BF1ADCD-ACF2-4F6A-AFB4-6771642965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72775" y="2914650"/>
          <a:ext cx="6608445" cy="8684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673100</xdr:colOff>
      <xdr:row>1</xdr:row>
      <xdr:rowOff>12700</xdr:rowOff>
    </xdr:to>
    <xdr:pic>
      <xdr:nvPicPr>
        <xdr:cNvPr id="3" name="Picture 2">
          <a:extLst>
            <a:ext uri="{FF2B5EF4-FFF2-40B4-BE49-F238E27FC236}">
              <a16:creationId xmlns:a16="http://schemas.microsoft.com/office/drawing/2014/main" id="{57905B8F-0C4A-4CC4-BC5B-474F4C90324B}"/>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4870450" cy="488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15</xdr:col>
      <xdr:colOff>0</xdr:colOff>
      <xdr:row>2663</xdr:row>
      <xdr:rowOff>0</xdr:rowOff>
    </xdr:from>
    <xdr:to>
      <xdr:col>22</xdr:col>
      <xdr:colOff>860393</xdr:colOff>
      <xdr:row>2678</xdr:row>
      <xdr:rowOff>241070</xdr:rowOff>
    </xdr:to>
    <xdr:pic>
      <xdr:nvPicPr>
        <xdr:cNvPr id="6" name="Picture 5">
          <a:extLst>
            <a:ext uri="{FF2B5EF4-FFF2-40B4-BE49-F238E27FC236}">
              <a16:creationId xmlns:a16="http://schemas.microsoft.com/office/drawing/2014/main" id="{80151938-7A4B-4DFC-8771-C4017500AE0F}"/>
            </a:ext>
          </a:extLst>
        </xdr:cNvPr>
        <xdr:cNvPicPr>
          <a:picLocks noChangeAspect="1"/>
        </xdr:cNvPicPr>
      </xdr:nvPicPr>
      <xdr:blipFill>
        <a:blip xmlns:r="http://schemas.openxmlformats.org/officeDocument/2006/relationships" r:embed="rId1"/>
        <a:stretch>
          <a:fillRect/>
        </a:stretch>
      </xdr:blipFill>
      <xdr:spPr>
        <a:xfrm>
          <a:off x="18049875" y="512835525"/>
          <a:ext cx="5499069" cy="3212870"/>
        </a:xfrm>
        <a:prstGeom prst="rect">
          <a:avLst/>
        </a:prstGeom>
      </xdr:spPr>
    </xdr:pic>
    <xdr:clientData/>
  </xdr:twoCellAnchor>
  <xdr:twoCellAnchor editAs="oneCell">
    <xdr:from>
      <xdr:col>15</xdr:col>
      <xdr:colOff>0</xdr:colOff>
      <xdr:row>2679</xdr:row>
      <xdr:rowOff>0</xdr:rowOff>
    </xdr:from>
    <xdr:to>
      <xdr:col>22</xdr:col>
      <xdr:colOff>860393</xdr:colOff>
      <xdr:row>2695</xdr:row>
      <xdr:rowOff>164869</xdr:rowOff>
    </xdr:to>
    <xdr:pic>
      <xdr:nvPicPr>
        <xdr:cNvPr id="8" name="Picture 7">
          <a:extLst>
            <a:ext uri="{FF2B5EF4-FFF2-40B4-BE49-F238E27FC236}">
              <a16:creationId xmlns:a16="http://schemas.microsoft.com/office/drawing/2014/main" id="{8699F5DC-0355-4581-A0F9-D527D2B03EC1}"/>
            </a:ext>
          </a:extLst>
        </xdr:cNvPr>
        <xdr:cNvPicPr>
          <a:picLocks noChangeAspect="1"/>
        </xdr:cNvPicPr>
      </xdr:nvPicPr>
      <xdr:blipFill>
        <a:blip xmlns:r="http://schemas.openxmlformats.org/officeDocument/2006/relationships" r:embed="rId2"/>
        <a:stretch>
          <a:fillRect/>
        </a:stretch>
      </xdr:blipFill>
      <xdr:spPr>
        <a:xfrm>
          <a:off x="18049875" y="516131175"/>
          <a:ext cx="5499069" cy="3212870"/>
        </a:xfrm>
        <a:prstGeom prst="rect">
          <a:avLst/>
        </a:prstGeom>
      </xdr:spPr>
    </xdr:pic>
    <xdr:clientData/>
  </xdr:twoCellAnchor>
  <xdr:twoCellAnchor editAs="oneCell">
    <xdr:from>
      <xdr:col>15</xdr:col>
      <xdr:colOff>0</xdr:colOff>
      <xdr:row>2696</xdr:row>
      <xdr:rowOff>0</xdr:rowOff>
    </xdr:from>
    <xdr:to>
      <xdr:col>22</xdr:col>
      <xdr:colOff>860393</xdr:colOff>
      <xdr:row>2712</xdr:row>
      <xdr:rowOff>164871</xdr:rowOff>
    </xdr:to>
    <xdr:pic>
      <xdr:nvPicPr>
        <xdr:cNvPr id="9" name="Picture 8">
          <a:extLst>
            <a:ext uri="{FF2B5EF4-FFF2-40B4-BE49-F238E27FC236}">
              <a16:creationId xmlns:a16="http://schemas.microsoft.com/office/drawing/2014/main" id="{E9490170-8E85-437B-857F-16363FFB2A35}"/>
            </a:ext>
          </a:extLst>
        </xdr:cNvPr>
        <xdr:cNvPicPr>
          <a:picLocks noChangeAspect="1"/>
        </xdr:cNvPicPr>
      </xdr:nvPicPr>
      <xdr:blipFill>
        <a:blip xmlns:r="http://schemas.openxmlformats.org/officeDocument/2006/relationships" r:embed="rId3"/>
        <a:stretch>
          <a:fillRect/>
        </a:stretch>
      </xdr:blipFill>
      <xdr:spPr>
        <a:xfrm>
          <a:off x="18049875" y="519369675"/>
          <a:ext cx="5499069" cy="3212870"/>
        </a:xfrm>
        <a:prstGeom prst="rect">
          <a:avLst/>
        </a:prstGeom>
      </xdr:spPr>
    </xdr:pic>
    <xdr:clientData/>
  </xdr:twoCellAnchor>
  <xdr:twoCellAnchor editAs="oneCell">
    <xdr:from>
      <xdr:col>15</xdr:col>
      <xdr:colOff>0</xdr:colOff>
      <xdr:row>2713</xdr:row>
      <xdr:rowOff>0</xdr:rowOff>
    </xdr:from>
    <xdr:to>
      <xdr:col>22</xdr:col>
      <xdr:colOff>860393</xdr:colOff>
      <xdr:row>2729</xdr:row>
      <xdr:rowOff>164871</xdr:rowOff>
    </xdr:to>
    <xdr:pic>
      <xdr:nvPicPr>
        <xdr:cNvPr id="10" name="Picture 9">
          <a:extLst>
            <a:ext uri="{FF2B5EF4-FFF2-40B4-BE49-F238E27FC236}">
              <a16:creationId xmlns:a16="http://schemas.microsoft.com/office/drawing/2014/main" id="{EF21BF5C-E9E6-45D7-AE31-6DD54DA27ABF}"/>
            </a:ext>
          </a:extLst>
        </xdr:cNvPr>
        <xdr:cNvPicPr>
          <a:picLocks noChangeAspect="1"/>
        </xdr:cNvPicPr>
      </xdr:nvPicPr>
      <xdr:blipFill>
        <a:blip xmlns:r="http://schemas.openxmlformats.org/officeDocument/2006/relationships" r:embed="rId4"/>
        <a:stretch>
          <a:fillRect/>
        </a:stretch>
      </xdr:blipFill>
      <xdr:spPr>
        <a:xfrm>
          <a:off x="18049875" y="522608175"/>
          <a:ext cx="5499069" cy="3212870"/>
        </a:xfrm>
        <a:prstGeom prst="rect">
          <a:avLst/>
        </a:prstGeom>
      </xdr:spPr>
    </xdr:pic>
    <xdr:clientData/>
  </xdr:twoCellAnchor>
  <xdr:twoCellAnchor editAs="oneCell">
    <xdr:from>
      <xdr:col>15</xdr:col>
      <xdr:colOff>0</xdr:colOff>
      <xdr:row>2747</xdr:row>
      <xdr:rowOff>0</xdr:rowOff>
    </xdr:from>
    <xdr:to>
      <xdr:col>22</xdr:col>
      <xdr:colOff>860393</xdr:colOff>
      <xdr:row>2763</xdr:row>
      <xdr:rowOff>164869</xdr:rowOff>
    </xdr:to>
    <xdr:pic>
      <xdr:nvPicPr>
        <xdr:cNvPr id="12" name="Picture 11">
          <a:extLst>
            <a:ext uri="{FF2B5EF4-FFF2-40B4-BE49-F238E27FC236}">
              <a16:creationId xmlns:a16="http://schemas.microsoft.com/office/drawing/2014/main" id="{160A5C6D-AFCD-4379-B879-8AE17293C73B}"/>
            </a:ext>
          </a:extLst>
        </xdr:cNvPr>
        <xdr:cNvPicPr>
          <a:picLocks noChangeAspect="1"/>
        </xdr:cNvPicPr>
      </xdr:nvPicPr>
      <xdr:blipFill>
        <a:blip xmlns:r="http://schemas.openxmlformats.org/officeDocument/2006/relationships" r:embed="rId5"/>
        <a:stretch>
          <a:fillRect/>
        </a:stretch>
      </xdr:blipFill>
      <xdr:spPr>
        <a:xfrm>
          <a:off x="18049875" y="529085175"/>
          <a:ext cx="5499069" cy="3212870"/>
        </a:xfrm>
        <a:prstGeom prst="rect">
          <a:avLst/>
        </a:prstGeom>
      </xdr:spPr>
    </xdr:pic>
    <xdr:clientData/>
  </xdr:twoCellAnchor>
  <xdr:twoCellAnchor editAs="oneCell">
    <xdr:from>
      <xdr:col>15</xdr:col>
      <xdr:colOff>0</xdr:colOff>
      <xdr:row>2781</xdr:row>
      <xdr:rowOff>0</xdr:rowOff>
    </xdr:from>
    <xdr:to>
      <xdr:col>22</xdr:col>
      <xdr:colOff>860393</xdr:colOff>
      <xdr:row>2797</xdr:row>
      <xdr:rowOff>164869</xdr:rowOff>
    </xdr:to>
    <xdr:pic>
      <xdr:nvPicPr>
        <xdr:cNvPr id="14" name="Picture 13">
          <a:extLst>
            <a:ext uri="{FF2B5EF4-FFF2-40B4-BE49-F238E27FC236}">
              <a16:creationId xmlns:a16="http://schemas.microsoft.com/office/drawing/2014/main" id="{2E7F89EE-DBEB-4C19-AD1C-8842311B081C}"/>
            </a:ext>
          </a:extLst>
        </xdr:cNvPr>
        <xdr:cNvPicPr>
          <a:picLocks noChangeAspect="1"/>
        </xdr:cNvPicPr>
      </xdr:nvPicPr>
      <xdr:blipFill>
        <a:blip xmlns:r="http://schemas.openxmlformats.org/officeDocument/2006/relationships" r:embed="rId6"/>
        <a:stretch>
          <a:fillRect/>
        </a:stretch>
      </xdr:blipFill>
      <xdr:spPr>
        <a:xfrm>
          <a:off x="18049875" y="535562175"/>
          <a:ext cx="5499069" cy="3212870"/>
        </a:xfrm>
        <a:prstGeom prst="rect">
          <a:avLst/>
        </a:prstGeom>
      </xdr:spPr>
    </xdr:pic>
    <xdr:clientData/>
  </xdr:twoCellAnchor>
  <xdr:twoCellAnchor editAs="oneCell">
    <xdr:from>
      <xdr:col>15</xdr:col>
      <xdr:colOff>0</xdr:colOff>
      <xdr:row>2798</xdr:row>
      <xdr:rowOff>0</xdr:rowOff>
    </xdr:from>
    <xdr:to>
      <xdr:col>22</xdr:col>
      <xdr:colOff>860393</xdr:colOff>
      <xdr:row>2814</xdr:row>
      <xdr:rowOff>164871</xdr:rowOff>
    </xdr:to>
    <xdr:pic>
      <xdr:nvPicPr>
        <xdr:cNvPr id="15" name="Picture 14">
          <a:extLst>
            <a:ext uri="{FF2B5EF4-FFF2-40B4-BE49-F238E27FC236}">
              <a16:creationId xmlns:a16="http://schemas.microsoft.com/office/drawing/2014/main" id="{5553C060-DE28-4C93-A0C4-5D1E69A6CC7B}"/>
            </a:ext>
          </a:extLst>
        </xdr:cNvPr>
        <xdr:cNvPicPr>
          <a:picLocks noChangeAspect="1"/>
        </xdr:cNvPicPr>
      </xdr:nvPicPr>
      <xdr:blipFill>
        <a:blip xmlns:r="http://schemas.openxmlformats.org/officeDocument/2006/relationships" r:embed="rId7"/>
        <a:stretch>
          <a:fillRect/>
        </a:stretch>
      </xdr:blipFill>
      <xdr:spPr>
        <a:xfrm>
          <a:off x="18049875" y="538800675"/>
          <a:ext cx="5499069" cy="3212870"/>
        </a:xfrm>
        <a:prstGeom prst="rect">
          <a:avLst/>
        </a:prstGeom>
      </xdr:spPr>
    </xdr:pic>
    <xdr:clientData/>
  </xdr:twoCellAnchor>
  <xdr:twoCellAnchor editAs="oneCell">
    <xdr:from>
      <xdr:col>15</xdr:col>
      <xdr:colOff>0</xdr:colOff>
      <xdr:row>2815</xdr:row>
      <xdr:rowOff>0</xdr:rowOff>
    </xdr:from>
    <xdr:to>
      <xdr:col>22</xdr:col>
      <xdr:colOff>860393</xdr:colOff>
      <xdr:row>2831</xdr:row>
      <xdr:rowOff>164871</xdr:rowOff>
    </xdr:to>
    <xdr:pic>
      <xdr:nvPicPr>
        <xdr:cNvPr id="16" name="Picture 15">
          <a:extLst>
            <a:ext uri="{FF2B5EF4-FFF2-40B4-BE49-F238E27FC236}">
              <a16:creationId xmlns:a16="http://schemas.microsoft.com/office/drawing/2014/main" id="{27EBCEB7-AB2D-4310-A080-042759457BC6}"/>
            </a:ext>
          </a:extLst>
        </xdr:cNvPr>
        <xdr:cNvPicPr>
          <a:picLocks noChangeAspect="1"/>
        </xdr:cNvPicPr>
      </xdr:nvPicPr>
      <xdr:blipFill>
        <a:blip xmlns:r="http://schemas.openxmlformats.org/officeDocument/2006/relationships" r:embed="rId8"/>
        <a:stretch>
          <a:fillRect/>
        </a:stretch>
      </xdr:blipFill>
      <xdr:spPr>
        <a:xfrm>
          <a:off x="18049875" y="542039175"/>
          <a:ext cx="5499069" cy="3212870"/>
        </a:xfrm>
        <a:prstGeom prst="rect">
          <a:avLst/>
        </a:prstGeom>
      </xdr:spPr>
    </xdr:pic>
    <xdr:clientData/>
  </xdr:twoCellAnchor>
  <xdr:twoCellAnchor editAs="oneCell">
    <xdr:from>
      <xdr:col>15</xdr:col>
      <xdr:colOff>0</xdr:colOff>
      <xdr:row>2832</xdr:row>
      <xdr:rowOff>0</xdr:rowOff>
    </xdr:from>
    <xdr:to>
      <xdr:col>22</xdr:col>
      <xdr:colOff>860393</xdr:colOff>
      <xdr:row>2848</xdr:row>
      <xdr:rowOff>164869</xdr:rowOff>
    </xdr:to>
    <xdr:pic>
      <xdr:nvPicPr>
        <xdr:cNvPr id="18" name="Picture 17">
          <a:extLst>
            <a:ext uri="{FF2B5EF4-FFF2-40B4-BE49-F238E27FC236}">
              <a16:creationId xmlns:a16="http://schemas.microsoft.com/office/drawing/2014/main" id="{8E1CB844-E051-44C0-BB3E-4931032CFADA}"/>
            </a:ext>
          </a:extLst>
        </xdr:cNvPr>
        <xdr:cNvPicPr>
          <a:picLocks noChangeAspect="1"/>
        </xdr:cNvPicPr>
      </xdr:nvPicPr>
      <xdr:blipFill>
        <a:blip xmlns:r="http://schemas.openxmlformats.org/officeDocument/2006/relationships" r:embed="rId9"/>
        <a:stretch>
          <a:fillRect/>
        </a:stretch>
      </xdr:blipFill>
      <xdr:spPr>
        <a:xfrm>
          <a:off x="18049875" y="545277675"/>
          <a:ext cx="5499069" cy="3212870"/>
        </a:xfrm>
        <a:prstGeom prst="rect">
          <a:avLst/>
        </a:prstGeom>
      </xdr:spPr>
    </xdr:pic>
    <xdr:clientData/>
  </xdr:twoCellAnchor>
  <xdr:twoCellAnchor editAs="oneCell">
    <xdr:from>
      <xdr:col>15</xdr:col>
      <xdr:colOff>0</xdr:colOff>
      <xdr:row>2849</xdr:row>
      <xdr:rowOff>0</xdr:rowOff>
    </xdr:from>
    <xdr:to>
      <xdr:col>22</xdr:col>
      <xdr:colOff>860393</xdr:colOff>
      <xdr:row>2865</xdr:row>
      <xdr:rowOff>164869</xdr:rowOff>
    </xdr:to>
    <xdr:pic>
      <xdr:nvPicPr>
        <xdr:cNvPr id="19" name="Picture 18">
          <a:extLst>
            <a:ext uri="{FF2B5EF4-FFF2-40B4-BE49-F238E27FC236}">
              <a16:creationId xmlns:a16="http://schemas.microsoft.com/office/drawing/2014/main" id="{245C0E3E-7BBE-47D1-8BD0-1ACD37365393}"/>
            </a:ext>
          </a:extLst>
        </xdr:cNvPr>
        <xdr:cNvPicPr>
          <a:picLocks noChangeAspect="1"/>
        </xdr:cNvPicPr>
      </xdr:nvPicPr>
      <xdr:blipFill>
        <a:blip xmlns:r="http://schemas.openxmlformats.org/officeDocument/2006/relationships" r:embed="rId10"/>
        <a:stretch>
          <a:fillRect/>
        </a:stretch>
      </xdr:blipFill>
      <xdr:spPr>
        <a:xfrm>
          <a:off x="18049875" y="548516175"/>
          <a:ext cx="5499069" cy="3212870"/>
        </a:xfrm>
        <a:prstGeom prst="rect">
          <a:avLst/>
        </a:prstGeom>
      </xdr:spPr>
    </xdr:pic>
    <xdr:clientData/>
  </xdr:twoCellAnchor>
  <xdr:twoCellAnchor editAs="oneCell">
    <xdr:from>
      <xdr:col>15</xdr:col>
      <xdr:colOff>0</xdr:colOff>
      <xdr:row>2764</xdr:row>
      <xdr:rowOff>0</xdr:rowOff>
    </xdr:from>
    <xdr:to>
      <xdr:col>22</xdr:col>
      <xdr:colOff>860393</xdr:colOff>
      <xdr:row>2780</xdr:row>
      <xdr:rowOff>164869</xdr:rowOff>
    </xdr:to>
    <xdr:pic>
      <xdr:nvPicPr>
        <xdr:cNvPr id="2" name="Picture 1">
          <a:extLst>
            <a:ext uri="{FF2B5EF4-FFF2-40B4-BE49-F238E27FC236}">
              <a16:creationId xmlns:a16="http://schemas.microsoft.com/office/drawing/2014/main" id="{9FCFE8BA-C312-46D6-B8A0-C85DDFD6C54C}"/>
            </a:ext>
          </a:extLst>
        </xdr:cNvPr>
        <xdr:cNvPicPr>
          <a:picLocks noChangeAspect="1"/>
        </xdr:cNvPicPr>
      </xdr:nvPicPr>
      <xdr:blipFill>
        <a:blip xmlns:r="http://schemas.openxmlformats.org/officeDocument/2006/relationships" r:embed="rId11"/>
        <a:stretch>
          <a:fillRect/>
        </a:stretch>
      </xdr:blipFill>
      <xdr:spPr>
        <a:xfrm>
          <a:off x="18049875" y="532428450"/>
          <a:ext cx="5499069" cy="3212870"/>
        </a:xfrm>
        <a:prstGeom prst="rect">
          <a:avLst/>
        </a:prstGeom>
      </xdr:spPr>
    </xdr:pic>
    <xdr:clientData/>
  </xdr:twoCellAnchor>
  <xdr:twoCellAnchor editAs="oneCell">
    <xdr:from>
      <xdr:col>15</xdr:col>
      <xdr:colOff>0</xdr:colOff>
      <xdr:row>2730</xdr:row>
      <xdr:rowOff>0</xdr:rowOff>
    </xdr:from>
    <xdr:to>
      <xdr:col>22</xdr:col>
      <xdr:colOff>860393</xdr:colOff>
      <xdr:row>2746</xdr:row>
      <xdr:rowOff>164871</xdr:rowOff>
    </xdr:to>
    <xdr:pic>
      <xdr:nvPicPr>
        <xdr:cNvPr id="3" name="Picture 2">
          <a:extLst>
            <a:ext uri="{FF2B5EF4-FFF2-40B4-BE49-F238E27FC236}">
              <a16:creationId xmlns:a16="http://schemas.microsoft.com/office/drawing/2014/main" id="{94A2C30E-FE8B-4240-8033-82A6F7382FFB}"/>
            </a:ext>
          </a:extLst>
        </xdr:cNvPr>
        <xdr:cNvPicPr>
          <a:picLocks noChangeAspect="1"/>
        </xdr:cNvPicPr>
      </xdr:nvPicPr>
      <xdr:blipFill>
        <a:blip xmlns:r="http://schemas.openxmlformats.org/officeDocument/2006/relationships" r:embed="rId12"/>
        <a:stretch>
          <a:fillRect/>
        </a:stretch>
      </xdr:blipFill>
      <xdr:spPr>
        <a:xfrm>
          <a:off x="18049875" y="525951450"/>
          <a:ext cx="5499069" cy="3212870"/>
        </a:xfrm>
        <a:prstGeom prst="rect">
          <a:avLst/>
        </a:prstGeom>
      </xdr:spPr>
    </xdr:pic>
    <xdr:clientData/>
  </xdr:twoCellAnchor>
  <xdr:twoCellAnchor editAs="oneCell">
    <xdr:from>
      <xdr:col>10</xdr:col>
      <xdr:colOff>47625</xdr:colOff>
      <xdr:row>17</xdr:row>
      <xdr:rowOff>123825</xdr:rowOff>
    </xdr:from>
    <xdr:to>
      <xdr:col>16</xdr:col>
      <xdr:colOff>226694</xdr:colOff>
      <xdr:row>63</xdr:row>
      <xdr:rowOff>45720</xdr:rowOff>
    </xdr:to>
    <xdr:pic>
      <xdr:nvPicPr>
        <xdr:cNvPr id="17" name="Picture 16">
          <a:extLst>
            <a:ext uri="{FF2B5EF4-FFF2-40B4-BE49-F238E27FC236}">
              <a16:creationId xmlns:a16="http://schemas.microsoft.com/office/drawing/2014/main" id="{3F9A08AE-D0D6-486C-8814-1A60F5D0680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458700" y="3495675"/>
          <a:ext cx="6608445" cy="8684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584200</xdr:colOff>
      <xdr:row>0</xdr:row>
      <xdr:rowOff>488950</xdr:rowOff>
    </xdr:to>
    <xdr:pic>
      <xdr:nvPicPr>
        <xdr:cNvPr id="20" name="Picture 19">
          <a:extLst>
            <a:ext uri="{FF2B5EF4-FFF2-40B4-BE49-F238E27FC236}">
              <a16:creationId xmlns:a16="http://schemas.microsoft.com/office/drawing/2014/main" id="{1B52E6FC-9CC9-42AE-AAC3-F48D49FADDAA}"/>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0"/>
          <a:ext cx="4870450" cy="488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15</xdr:col>
      <xdr:colOff>38100</xdr:colOff>
      <xdr:row>2768</xdr:row>
      <xdr:rowOff>19050</xdr:rowOff>
    </xdr:from>
    <xdr:to>
      <xdr:col>22</xdr:col>
      <xdr:colOff>898494</xdr:colOff>
      <xdr:row>2783</xdr:row>
      <xdr:rowOff>69620</xdr:rowOff>
    </xdr:to>
    <xdr:pic>
      <xdr:nvPicPr>
        <xdr:cNvPr id="14" name="Picture 13">
          <a:extLst>
            <a:ext uri="{FF2B5EF4-FFF2-40B4-BE49-F238E27FC236}">
              <a16:creationId xmlns:a16="http://schemas.microsoft.com/office/drawing/2014/main" id="{FFDDC92D-F79C-45A7-8BE6-42FF12AB9F5C}"/>
            </a:ext>
          </a:extLst>
        </xdr:cNvPr>
        <xdr:cNvPicPr>
          <a:picLocks noChangeAspect="1"/>
        </xdr:cNvPicPr>
      </xdr:nvPicPr>
      <xdr:blipFill>
        <a:blip xmlns:r="http://schemas.openxmlformats.org/officeDocument/2006/relationships" r:embed="rId1"/>
        <a:stretch>
          <a:fillRect/>
        </a:stretch>
      </xdr:blipFill>
      <xdr:spPr>
        <a:xfrm>
          <a:off x="18002250" y="532876125"/>
          <a:ext cx="5499069" cy="3212870"/>
        </a:xfrm>
        <a:prstGeom prst="rect">
          <a:avLst/>
        </a:prstGeom>
      </xdr:spPr>
    </xdr:pic>
    <xdr:clientData/>
  </xdr:twoCellAnchor>
  <xdr:twoCellAnchor editAs="oneCell">
    <xdr:from>
      <xdr:col>15</xdr:col>
      <xdr:colOff>0</xdr:colOff>
      <xdr:row>2784</xdr:row>
      <xdr:rowOff>0</xdr:rowOff>
    </xdr:from>
    <xdr:to>
      <xdr:col>22</xdr:col>
      <xdr:colOff>1043289</xdr:colOff>
      <xdr:row>2800</xdr:row>
      <xdr:rowOff>3526</xdr:rowOff>
    </xdr:to>
    <xdr:pic>
      <xdr:nvPicPr>
        <xdr:cNvPr id="15" name="Picture 14">
          <a:extLst>
            <a:ext uri="{FF2B5EF4-FFF2-40B4-BE49-F238E27FC236}">
              <a16:creationId xmlns:a16="http://schemas.microsoft.com/office/drawing/2014/main" id="{D8B015D8-5DDF-4F4F-B74C-2BC5DC587EAC}"/>
            </a:ext>
          </a:extLst>
        </xdr:cNvPr>
        <xdr:cNvPicPr>
          <a:picLocks noChangeAspect="1"/>
        </xdr:cNvPicPr>
      </xdr:nvPicPr>
      <xdr:blipFill>
        <a:blip xmlns:r="http://schemas.openxmlformats.org/officeDocument/2006/relationships" r:embed="rId2"/>
        <a:stretch>
          <a:fillRect/>
        </a:stretch>
      </xdr:blipFill>
      <xdr:spPr>
        <a:xfrm>
          <a:off x="17964150" y="536209875"/>
          <a:ext cx="5681964" cy="3194581"/>
        </a:xfrm>
        <a:prstGeom prst="rect">
          <a:avLst/>
        </a:prstGeom>
      </xdr:spPr>
    </xdr:pic>
    <xdr:clientData/>
  </xdr:twoCellAnchor>
  <xdr:twoCellAnchor editAs="oneCell">
    <xdr:from>
      <xdr:col>15</xdr:col>
      <xdr:colOff>0</xdr:colOff>
      <xdr:row>2801</xdr:row>
      <xdr:rowOff>0</xdr:rowOff>
    </xdr:from>
    <xdr:to>
      <xdr:col>22</xdr:col>
      <xdr:colOff>860394</xdr:colOff>
      <xdr:row>2817</xdr:row>
      <xdr:rowOff>164871</xdr:rowOff>
    </xdr:to>
    <xdr:pic>
      <xdr:nvPicPr>
        <xdr:cNvPr id="16" name="Picture 15">
          <a:extLst>
            <a:ext uri="{FF2B5EF4-FFF2-40B4-BE49-F238E27FC236}">
              <a16:creationId xmlns:a16="http://schemas.microsoft.com/office/drawing/2014/main" id="{BC579825-F50B-489E-B463-26B2C605D516}"/>
            </a:ext>
          </a:extLst>
        </xdr:cNvPr>
        <xdr:cNvPicPr>
          <a:picLocks noChangeAspect="1"/>
        </xdr:cNvPicPr>
      </xdr:nvPicPr>
      <xdr:blipFill>
        <a:blip xmlns:r="http://schemas.openxmlformats.org/officeDocument/2006/relationships" r:embed="rId3"/>
        <a:stretch>
          <a:fillRect/>
        </a:stretch>
      </xdr:blipFill>
      <xdr:spPr>
        <a:xfrm>
          <a:off x="17964150" y="539600775"/>
          <a:ext cx="5499069" cy="3212870"/>
        </a:xfrm>
        <a:prstGeom prst="rect">
          <a:avLst/>
        </a:prstGeom>
      </xdr:spPr>
    </xdr:pic>
    <xdr:clientData/>
  </xdr:twoCellAnchor>
  <xdr:twoCellAnchor editAs="oneCell">
    <xdr:from>
      <xdr:col>15</xdr:col>
      <xdr:colOff>0</xdr:colOff>
      <xdr:row>2818</xdr:row>
      <xdr:rowOff>38100</xdr:rowOff>
    </xdr:from>
    <xdr:to>
      <xdr:col>22</xdr:col>
      <xdr:colOff>860394</xdr:colOff>
      <xdr:row>2835</xdr:row>
      <xdr:rowOff>12470</xdr:rowOff>
    </xdr:to>
    <xdr:pic>
      <xdr:nvPicPr>
        <xdr:cNvPr id="17" name="Picture 16">
          <a:extLst>
            <a:ext uri="{FF2B5EF4-FFF2-40B4-BE49-F238E27FC236}">
              <a16:creationId xmlns:a16="http://schemas.microsoft.com/office/drawing/2014/main" id="{7AD2C398-444B-4B46-B778-797F67C1E36B}"/>
            </a:ext>
          </a:extLst>
        </xdr:cNvPr>
        <xdr:cNvPicPr>
          <a:picLocks noChangeAspect="1"/>
        </xdr:cNvPicPr>
      </xdr:nvPicPr>
      <xdr:blipFill>
        <a:blip xmlns:r="http://schemas.openxmlformats.org/officeDocument/2006/relationships" r:embed="rId4"/>
        <a:stretch>
          <a:fillRect/>
        </a:stretch>
      </xdr:blipFill>
      <xdr:spPr>
        <a:xfrm>
          <a:off x="17964150" y="542877375"/>
          <a:ext cx="5499069" cy="3212870"/>
        </a:xfrm>
        <a:prstGeom prst="rect">
          <a:avLst/>
        </a:prstGeom>
      </xdr:spPr>
    </xdr:pic>
    <xdr:clientData/>
  </xdr:twoCellAnchor>
  <xdr:twoCellAnchor editAs="oneCell">
    <xdr:from>
      <xdr:col>15</xdr:col>
      <xdr:colOff>0</xdr:colOff>
      <xdr:row>2835</xdr:row>
      <xdr:rowOff>66675</xdr:rowOff>
    </xdr:from>
    <xdr:to>
      <xdr:col>22</xdr:col>
      <xdr:colOff>860394</xdr:colOff>
      <xdr:row>2852</xdr:row>
      <xdr:rowOff>41046</xdr:rowOff>
    </xdr:to>
    <xdr:pic>
      <xdr:nvPicPr>
        <xdr:cNvPr id="18" name="Picture 17">
          <a:extLst>
            <a:ext uri="{FF2B5EF4-FFF2-40B4-BE49-F238E27FC236}">
              <a16:creationId xmlns:a16="http://schemas.microsoft.com/office/drawing/2014/main" id="{560D7DD4-8682-4295-B8B5-5DE352D76AD1}"/>
            </a:ext>
          </a:extLst>
        </xdr:cNvPr>
        <xdr:cNvPicPr>
          <a:picLocks noChangeAspect="1"/>
        </xdr:cNvPicPr>
      </xdr:nvPicPr>
      <xdr:blipFill>
        <a:blip xmlns:r="http://schemas.openxmlformats.org/officeDocument/2006/relationships" r:embed="rId5"/>
        <a:stretch>
          <a:fillRect/>
        </a:stretch>
      </xdr:blipFill>
      <xdr:spPr>
        <a:xfrm>
          <a:off x="17964150" y="546144450"/>
          <a:ext cx="5499069" cy="3212870"/>
        </a:xfrm>
        <a:prstGeom prst="rect">
          <a:avLst/>
        </a:prstGeom>
      </xdr:spPr>
    </xdr:pic>
    <xdr:clientData/>
  </xdr:twoCellAnchor>
  <xdr:twoCellAnchor editAs="oneCell">
    <xdr:from>
      <xdr:col>15</xdr:col>
      <xdr:colOff>0</xdr:colOff>
      <xdr:row>2852</xdr:row>
      <xdr:rowOff>95250</xdr:rowOff>
    </xdr:from>
    <xdr:to>
      <xdr:col>22</xdr:col>
      <xdr:colOff>860394</xdr:colOff>
      <xdr:row>2869</xdr:row>
      <xdr:rowOff>69620</xdr:rowOff>
    </xdr:to>
    <xdr:pic>
      <xdr:nvPicPr>
        <xdr:cNvPr id="19" name="Picture 18">
          <a:extLst>
            <a:ext uri="{FF2B5EF4-FFF2-40B4-BE49-F238E27FC236}">
              <a16:creationId xmlns:a16="http://schemas.microsoft.com/office/drawing/2014/main" id="{DEF81AE0-C1F0-41A4-97FB-EAE3FEA56F90}"/>
            </a:ext>
          </a:extLst>
        </xdr:cNvPr>
        <xdr:cNvPicPr>
          <a:picLocks noChangeAspect="1"/>
        </xdr:cNvPicPr>
      </xdr:nvPicPr>
      <xdr:blipFill>
        <a:blip xmlns:r="http://schemas.openxmlformats.org/officeDocument/2006/relationships" r:embed="rId6"/>
        <a:stretch>
          <a:fillRect/>
        </a:stretch>
      </xdr:blipFill>
      <xdr:spPr>
        <a:xfrm>
          <a:off x="17964150" y="549411525"/>
          <a:ext cx="5499069" cy="3212870"/>
        </a:xfrm>
        <a:prstGeom prst="rect">
          <a:avLst/>
        </a:prstGeom>
      </xdr:spPr>
    </xdr:pic>
    <xdr:clientData/>
  </xdr:twoCellAnchor>
  <xdr:twoCellAnchor editAs="oneCell">
    <xdr:from>
      <xdr:col>15</xdr:col>
      <xdr:colOff>0</xdr:colOff>
      <xdr:row>2869</xdr:row>
      <xdr:rowOff>228600</xdr:rowOff>
    </xdr:from>
    <xdr:to>
      <xdr:col>22</xdr:col>
      <xdr:colOff>860394</xdr:colOff>
      <xdr:row>2886</xdr:row>
      <xdr:rowOff>98195</xdr:rowOff>
    </xdr:to>
    <xdr:pic>
      <xdr:nvPicPr>
        <xdr:cNvPr id="20" name="Picture 19">
          <a:extLst>
            <a:ext uri="{FF2B5EF4-FFF2-40B4-BE49-F238E27FC236}">
              <a16:creationId xmlns:a16="http://schemas.microsoft.com/office/drawing/2014/main" id="{B5367E2E-E939-4577-8F34-DB9909083D84}"/>
            </a:ext>
          </a:extLst>
        </xdr:cNvPr>
        <xdr:cNvPicPr>
          <a:picLocks noChangeAspect="1"/>
        </xdr:cNvPicPr>
      </xdr:nvPicPr>
      <xdr:blipFill>
        <a:blip xmlns:r="http://schemas.openxmlformats.org/officeDocument/2006/relationships" r:embed="rId7"/>
        <a:stretch>
          <a:fillRect/>
        </a:stretch>
      </xdr:blipFill>
      <xdr:spPr>
        <a:xfrm>
          <a:off x="17964150" y="552783375"/>
          <a:ext cx="5499069" cy="3212870"/>
        </a:xfrm>
        <a:prstGeom prst="rect">
          <a:avLst/>
        </a:prstGeom>
      </xdr:spPr>
    </xdr:pic>
    <xdr:clientData/>
  </xdr:twoCellAnchor>
  <xdr:twoCellAnchor editAs="oneCell">
    <xdr:from>
      <xdr:col>15</xdr:col>
      <xdr:colOff>0</xdr:colOff>
      <xdr:row>2887</xdr:row>
      <xdr:rowOff>95250</xdr:rowOff>
    </xdr:from>
    <xdr:to>
      <xdr:col>22</xdr:col>
      <xdr:colOff>860394</xdr:colOff>
      <xdr:row>2904</xdr:row>
      <xdr:rowOff>69620</xdr:rowOff>
    </xdr:to>
    <xdr:pic>
      <xdr:nvPicPr>
        <xdr:cNvPr id="21" name="Picture 20">
          <a:extLst>
            <a:ext uri="{FF2B5EF4-FFF2-40B4-BE49-F238E27FC236}">
              <a16:creationId xmlns:a16="http://schemas.microsoft.com/office/drawing/2014/main" id="{36118A2F-E91F-4841-AFAD-239B2C6D6B9D}"/>
            </a:ext>
          </a:extLst>
        </xdr:cNvPr>
        <xdr:cNvPicPr>
          <a:picLocks noChangeAspect="1"/>
        </xdr:cNvPicPr>
      </xdr:nvPicPr>
      <xdr:blipFill>
        <a:blip xmlns:r="http://schemas.openxmlformats.org/officeDocument/2006/relationships" r:embed="rId8"/>
        <a:stretch>
          <a:fillRect/>
        </a:stretch>
      </xdr:blipFill>
      <xdr:spPr>
        <a:xfrm>
          <a:off x="17964150" y="556183800"/>
          <a:ext cx="5499069" cy="3212870"/>
        </a:xfrm>
        <a:prstGeom prst="rect">
          <a:avLst/>
        </a:prstGeom>
      </xdr:spPr>
    </xdr:pic>
    <xdr:clientData/>
  </xdr:twoCellAnchor>
  <xdr:twoCellAnchor editAs="oneCell">
    <xdr:from>
      <xdr:col>15</xdr:col>
      <xdr:colOff>9525</xdr:colOff>
      <xdr:row>2904</xdr:row>
      <xdr:rowOff>57150</xdr:rowOff>
    </xdr:from>
    <xdr:to>
      <xdr:col>22</xdr:col>
      <xdr:colOff>869919</xdr:colOff>
      <xdr:row>2921</xdr:row>
      <xdr:rowOff>31519</xdr:rowOff>
    </xdr:to>
    <xdr:pic>
      <xdr:nvPicPr>
        <xdr:cNvPr id="22" name="Picture 21">
          <a:extLst>
            <a:ext uri="{FF2B5EF4-FFF2-40B4-BE49-F238E27FC236}">
              <a16:creationId xmlns:a16="http://schemas.microsoft.com/office/drawing/2014/main" id="{C609D746-EB6D-417E-A6EA-2BA56493FD91}"/>
            </a:ext>
          </a:extLst>
        </xdr:cNvPr>
        <xdr:cNvPicPr>
          <a:picLocks noChangeAspect="1"/>
        </xdr:cNvPicPr>
      </xdr:nvPicPr>
      <xdr:blipFill>
        <a:blip xmlns:r="http://schemas.openxmlformats.org/officeDocument/2006/relationships" r:embed="rId9"/>
        <a:stretch>
          <a:fillRect/>
        </a:stretch>
      </xdr:blipFill>
      <xdr:spPr>
        <a:xfrm>
          <a:off x="17973675" y="559384200"/>
          <a:ext cx="5499069" cy="3212870"/>
        </a:xfrm>
        <a:prstGeom prst="rect">
          <a:avLst/>
        </a:prstGeom>
      </xdr:spPr>
    </xdr:pic>
    <xdr:clientData/>
  </xdr:twoCellAnchor>
  <xdr:twoCellAnchor editAs="oneCell">
    <xdr:from>
      <xdr:col>15</xdr:col>
      <xdr:colOff>0</xdr:colOff>
      <xdr:row>2922</xdr:row>
      <xdr:rowOff>0</xdr:rowOff>
    </xdr:from>
    <xdr:to>
      <xdr:col>22</xdr:col>
      <xdr:colOff>860394</xdr:colOff>
      <xdr:row>2938</xdr:row>
      <xdr:rowOff>164869</xdr:rowOff>
    </xdr:to>
    <xdr:pic>
      <xdr:nvPicPr>
        <xdr:cNvPr id="23" name="Picture 22">
          <a:extLst>
            <a:ext uri="{FF2B5EF4-FFF2-40B4-BE49-F238E27FC236}">
              <a16:creationId xmlns:a16="http://schemas.microsoft.com/office/drawing/2014/main" id="{04E63899-B9B8-41FF-9CD5-162655870AA8}"/>
            </a:ext>
          </a:extLst>
        </xdr:cNvPr>
        <xdr:cNvPicPr>
          <a:picLocks noChangeAspect="1"/>
        </xdr:cNvPicPr>
      </xdr:nvPicPr>
      <xdr:blipFill>
        <a:blip xmlns:r="http://schemas.openxmlformats.org/officeDocument/2006/relationships" r:embed="rId10"/>
        <a:stretch>
          <a:fillRect/>
        </a:stretch>
      </xdr:blipFill>
      <xdr:spPr>
        <a:xfrm>
          <a:off x="17964150" y="562756050"/>
          <a:ext cx="5499069" cy="3212870"/>
        </a:xfrm>
        <a:prstGeom prst="rect">
          <a:avLst/>
        </a:prstGeom>
      </xdr:spPr>
    </xdr:pic>
    <xdr:clientData/>
  </xdr:twoCellAnchor>
  <xdr:twoCellAnchor editAs="oneCell">
    <xdr:from>
      <xdr:col>15</xdr:col>
      <xdr:colOff>0</xdr:colOff>
      <xdr:row>2939</xdr:row>
      <xdr:rowOff>0</xdr:rowOff>
    </xdr:from>
    <xdr:to>
      <xdr:col>22</xdr:col>
      <xdr:colOff>860394</xdr:colOff>
      <xdr:row>2955</xdr:row>
      <xdr:rowOff>164869</xdr:rowOff>
    </xdr:to>
    <xdr:pic>
      <xdr:nvPicPr>
        <xdr:cNvPr id="25" name="Picture 24">
          <a:extLst>
            <a:ext uri="{FF2B5EF4-FFF2-40B4-BE49-F238E27FC236}">
              <a16:creationId xmlns:a16="http://schemas.microsoft.com/office/drawing/2014/main" id="{70E394DA-B660-4636-8201-34AD0DC4A605}"/>
            </a:ext>
          </a:extLst>
        </xdr:cNvPr>
        <xdr:cNvPicPr>
          <a:picLocks noChangeAspect="1"/>
        </xdr:cNvPicPr>
      </xdr:nvPicPr>
      <xdr:blipFill>
        <a:blip xmlns:r="http://schemas.openxmlformats.org/officeDocument/2006/relationships" r:embed="rId11"/>
        <a:stretch>
          <a:fillRect/>
        </a:stretch>
      </xdr:blipFill>
      <xdr:spPr>
        <a:xfrm>
          <a:off x="17964150" y="565994550"/>
          <a:ext cx="5499069" cy="3212870"/>
        </a:xfrm>
        <a:prstGeom prst="rect">
          <a:avLst/>
        </a:prstGeom>
      </xdr:spPr>
    </xdr:pic>
    <xdr:clientData/>
  </xdr:twoCellAnchor>
  <xdr:twoCellAnchor editAs="oneCell">
    <xdr:from>
      <xdr:col>15</xdr:col>
      <xdr:colOff>0</xdr:colOff>
      <xdr:row>2957</xdr:row>
      <xdr:rowOff>0</xdr:rowOff>
    </xdr:from>
    <xdr:to>
      <xdr:col>22</xdr:col>
      <xdr:colOff>860394</xdr:colOff>
      <xdr:row>2973</xdr:row>
      <xdr:rowOff>164869</xdr:rowOff>
    </xdr:to>
    <xdr:pic>
      <xdr:nvPicPr>
        <xdr:cNvPr id="27" name="Picture 26">
          <a:extLst>
            <a:ext uri="{FF2B5EF4-FFF2-40B4-BE49-F238E27FC236}">
              <a16:creationId xmlns:a16="http://schemas.microsoft.com/office/drawing/2014/main" id="{DC6A49EB-C0BC-47B0-9D8E-E88E64A538C6}"/>
            </a:ext>
          </a:extLst>
        </xdr:cNvPr>
        <xdr:cNvPicPr>
          <a:picLocks noChangeAspect="1"/>
        </xdr:cNvPicPr>
      </xdr:nvPicPr>
      <xdr:blipFill>
        <a:blip xmlns:r="http://schemas.openxmlformats.org/officeDocument/2006/relationships" r:embed="rId12"/>
        <a:stretch>
          <a:fillRect/>
        </a:stretch>
      </xdr:blipFill>
      <xdr:spPr>
        <a:xfrm>
          <a:off x="17964150" y="569423550"/>
          <a:ext cx="5499069" cy="3212870"/>
        </a:xfrm>
        <a:prstGeom prst="rect">
          <a:avLst/>
        </a:prstGeom>
      </xdr:spPr>
    </xdr:pic>
    <xdr:clientData/>
  </xdr:twoCellAnchor>
  <xdr:twoCellAnchor editAs="oneCell">
    <xdr:from>
      <xdr:col>12</xdr:col>
      <xdr:colOff>133350</xdr:colOff>
      <xdr:row>17</xdr:row>
      <xdr:rowOff>123825</xdr:rowOff>
    </xdr:from>
    <xdr:to>
      <xdr:col>18</xdr:col>
      <xdr:colOff>102870</xdr:colOff>
      <xdr:row>62</xdr:row>
      <xdr:rowOff>179070</xdr:rowOff>
    </xdr:to>
    <xdr:pic>
      <xdr:nvPicPr>
        <xdr:cNvPr id="26" name="Picture 25">
          <a:extLst>
            <a:ext uri="{FF2B5EF4-FFF2-40B4-BE49-F238E27FC236}">
              <a16:creationId xmlns:a16="http://schemas.microsoft.com/office/drawing/2014/main" id="{E77724D1-3A24-4765-9C27-064021788E6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82675" y="3495675"/>
          <a:ext cx="6608445" cy="8684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584200</xdr:colOff>
      <xdr:row>0</xdr:row>
      <xdr:rowOff>488950</xdr:rowOff>
    </xdr:to>
    <xdr:pic>
      <xdr:nvPicPr>
        <xdr:cNvPr id="24" name="Picture 23">
          <a:extLst>
            <a:ext uri="{FF2B5EF4-FFF2-40B4-BE49-F238E27FC236}">
              <a16:creationId xmlns:a16="http://schemas.microsoft.com/office/drawing/2014/main" id="{3C8D5B9B-571E-41CF-81F9-81EE98A5828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0"/>
          <a:ext cx="4870450" cy="488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41</xdr:row>
      <xdr:rowOff>3175</xdr:rowOff>
    </xdr:from>
    <xdr:to>
      <xdr:col>6</xdr:col>
      <xdr:colOff>114300</xdr:colOff>
      <xdr:row>41</xdr:row>
      <xdr:rowOff>3175</xdr:rowOff>
    </xdr:to>
    <xdr:cxnSp macro="">
      <xdr:nvCxnSpPr>
        <xdr:cNvPr id="2" name="Line 7">
          <a:extLst>
            <a:ext uri="{FF2B5EF4-FFF2-40B4-BE49-F238E27FC236}">
              <a16:creationId xmlns:a16="http://schemas.microsoft.com/office/drawing/2014/main" id="{00000000-0008-0000-0100-000002000000}"/>
            </a:ext>
          </a:extLst>
        </xdr:cNvPr>
        <xdr:cNvCxnSpPr>
          <a:cxnSpLocks noChangeShapeType="1"/>
        </xdr:cNvCxnSpPr>
      </xdr:nvCxnSpPr>
      <xdr:spPr bwMode="auto">
        <a:xfrm>
          <a:off x="0" y="8347075"/>
          <a:ext cx="60960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0</xdr:colOff>
      <xdr:row>82</xdr:row>
      <xdr:rowOff>47625</xdr:rowOff>
    </xdr:from>
    <xdr:to>
      <xdr:col>6</xdr:col>
      <xdr:colOff>19050</xdr:colOff>
      <xdr:row>82</xdr:row>
      <xdr:rowOff>50800</xdr:rowOff>
    </xdr:to>
    <xdr:cxnSp macro="">
      <xdr:nvCxnSpPr>
        <xdr:cNvPr id="3" name="Line 8">
          <a:extLst>
            <a:ext uri="{FF2B5EF4-FFF2-40B4-BE49-F238E27FC236}">
              <a16:creationId xmlns:a16="http://schemas.microsoft.com/office/drawing/2014/main" id="{00000000-0008-0000-0100-000003000000}"/>
            </a:ext>
          </a:extLst>
        </xdr:cNvPr>
        <xdr:cNvCxnSpPr>
          <a:cxnSpLocks noChangeShapeType="1"/>
        </xdr:cNvCxnSpPr>
      </xdr:nvCxnSpPr>
      <xdr:spPr bwMode="auto">
        <a:xfrm flipV="1">
          <a:off x="0" y="16668750"/>
          <a:ext cx="6000750" cy="31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19050</xdr:colOff>
      <xdr:row>50</xdr:row>
      <xdr:rowOff>0</xdr:rowOff>
    </xdr:from>
    <xdr:to>
      <xdr:col>6</xdr:col>
      <xdr:colOff>133350</xdr:colOff>
      <xdr:row>50</xdr:row>
      <xdr:rowOff>0</xdr:rowOff>
    </xdr:to>
    <xdr:cxnSp macro="">
      <xdr:nvCxnSpPr>
        <xdr:cNvPr id="4" name="Line 19">
          <a:extLst>
            <a:ext uri="{FF2B5EF4-FFF2-40B4-BE49-F238E27FC236}">
              <a16:creationId xmlns:a16="http://schemas.microsoft.com/office/drawing/2014/main" id="{00000000-0008-0000-0100-000004000000}"/>
            </a:ext>
          </a:extLst>
        </xdr:cNvPr>
        <xdr:cNvCxnSpPr>
          <a:cxnSpLocks noChangeShapeType="1"/>
        </xdr:cNvCxnSpPr>
      </xdr:nvCxnSpPr>
      <xdr:spPr bwMode="auto">
        <a:xfrm>
          <a:off x="19050" y="10220325"/>
          <a:ext cx="60960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0</xdr:colOff>
      <xdr:row>54</xdr:row>
      <xdr:rowOff>9525</xdr:rowOff>
    </xdr:from>
    <xdr:to>
      <xdr:col>6</xdr:col>
      <xdr:colOff>85725</xdr:colOff>
      <xdr:row>54</xdr:row>
      <xdr:rowOff>19050</xdr:rowOff>
    </xdr:to>
    <xdr:cxnSp macro="">
      <xdr:nvCxnSpPr>
        <xdr:cNvPr id="5" name="Line 20">
          <a:extLst>
            <a:ext uri="{FF2B5EF4-FFF2-40B4-BE49-F238E27FC236}">
              <a16:creationId xmlns:a16="http://schemas.microsoft.com/office/drawing/2014/main" id="{00000000-0008-0000-0100-000005000000}"/>
            </a:ext>
          </a:extLst>
        </xdr:cNvPr>
        <xdr:cNvCxnSpPr>
          <a:cxnSpLocks noChangeShapeType="1"/>
        </xdr:cNvCxnSpPr>
      </xdr:nvCxnSpPr>
      <xdr:spPr bwMode="auto">
        <a:xfrm flipV="1">
          <a:off x="0" y="11029950"/>
          <a:ext cx="6067425"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0</xdr:colOff>
      <xdr:row>48</xdr:row>
      <xdr:rowOff>180975</xdr:rowOff>
    </xdr:from>
    <xdr:to>
      <xdr:col>6</xdr:col>
      <xdr:colOff>114300</xdr:colOff>
      <xdr:row>48</xdr:row>
      <xdr:rowOff>180975</xdr:rowOff>
    </xdr:to>
    <xdr:cxnSp macro="">
      <xdr:nvCxnSpPr>
        <xdr:cNvPr id="6" name="Line 21">
          <a:extLst>
            <a:ext uri="{FF2B5EF4-FFF2-40B4-BE49-F238E27FC236}">
              <a16:creationId xmlns:a16="http://schemas.microsoft.com/office/drawing/2014/main" id="{00000000-0008-0000-0100-000006000000}"/>
            </a:ext>
          </a:extLst>
        </xdr:cNvPr>
        <xdr:cNvCxnSpPr>
          <a:cxnSpLocks noChangeShapeType="1"/>
        </xdr:cNvCxnSpPr>
      </xdr:nvCxnSpPr>
      <xdr:spPr bwMode="auto">
        <a:xfrm>
          <a:off x="0" y="9963150"/>
          <a:ext cx="609600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19050</xdr:colOff>
      <xdr:row>94</xdr:row>
      <xdr:rowOff>6350</xdr:rowOff>
    </xdr:from>
    <xdr:to>
      <xdr:col>6</xdr:col>
      <xdr:colOff>533400</xdr:colOff>
      <xdr:row>94</xdr:row>
      <xdr:rowOff>6350</xdr:rowOff>
    </xdr:to>
    <xdr:cxnSp macro="">
      <xdr:nvCxnSpPr>
        <xdr:cNvPr id="7" name="Line 22">
          <a:extLst>
            <a:ext uri="{FF2B5EF4-FFF2-40B4-BE49-F238E27FC236}">
              <a16:creationId xmlns:a16="http://schemas.microsoft.com/office/drawing/2014/main" id="{00000000-0008-0000-0100-000007000000}"/>
            </a:ext>
          </a:extLst>
        </xdr:cNvPr>
        <xdr:cNvCxnSpPr>
          <a:cxnSpLocks noChangeShapeType="1"/>
        </xdr:cNvCxnSpPr>
      </xdr:nvCxnSpPr>
      <xdr:spPr bwMode="auto">
        <a:xfrm>
          <a:off x="19050" y="19103975"/>
          <a:ext cx="6496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0</xdr:colOff>
      <xdr:row>91</xdr:row>
      <xdr:rowOff>231775</xdr:rowOff>
    </xdr:from>
    <xdr:to>
      <xdr:col>6</xdr:col>
      <xdr:colOff>514350</xdr:colOff>
      <xdr:row>91</xdr:row>
      <xdr:rowOff>231775</xdr:rowOff>
    </xdr:to>
    <xdr:cxnSp macro="">
      <xdr:nvCxnSpPr>
        <xdr:cNvPr id="8" name="Line 32">
          <a:extLst>
            <a:ext uri="{FF2B5EF4-FFF2-40B4-BE49-F238E27FC236}">
              <a16:creationId xmlns:a16="http://schemas.microsoft.com/office/drawing/2014/main" id="{00000000-0008-0000-0100-000008000000}"/>
            </a:ext>
          </a:extLst>
        </xdr:cNvPr>
        <xdr:cNvCxnSpPr>
          <a:cxnSpLocks noChangeShapeType="1"/>
        </xdr:cNvCxnSpPr>
      </xdr:nvCxnSpPr>
      <xdr:spPr bwMode="auto">
        <a:xfrm>
          <a:off x="0" y="18691225"/>
          <a:ext cx="6496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9525</xdr:colOff>
      <xdr:row>121</xdr:row>
      <xdr:rowOff>193675</xdr:rowOff>
    </xdr:from>
    <xdr:to>
      <xdr:col>6</xdr:col>
      <xdr:colOff>523875</xdr:colOff>
      <xdr:row>121</xdr:row>
      <xdr:rowOff>193675</xdr:rowOff>
    </xdr:to>
    <xdr:cxnSp macro="">
      <xdr:nvCxnSpPr>
        <xdr:cNvPr id="9" name="Line 33">
          <a:extLst>
            <a:ext uri="{FF2B5EF4-FFF2-40B4-BE49-F238E27FC236}">
              <a16:creationId xmlns:a16="http://schemas.microsoft.com/office/drawing/2014/main" id="{00000000-0008-0000-0100-000009000000}"/>
            </a:ext>
          </a:extLst>
        </xdr:cNvPr>
        <xdr:cNvCxnSpPr>
          <a:cxnSpLocks noChangeShapeType="1"/>
        </xdr:cNvCxnSpPr>
      </xdr:nvCxnSpPr>
      <xdr:spPr bwMode="auto">
        <a:xfrm>
          <a:off x="9525" y="24691975"/>
          <a:ext cx="6496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19050</xdr:colOff>
      <xdr:row>89</xdr:row>
      <xdr:rowOff>191770</xdr:rowOff>
    </xdr:from>
    <xdr:to>
      <xdr:col>6</xdr:col>
      <xdr:colOff>533400</xdr:colOff>
      <xdr:row>89</xdr:row>
      <xdr:rowOff>191770</xdr:rowOff>
    </xdr:to>
    <xdr:cxnSp macro="">
      <xdr:nvCxnSpPr>
        <xdr:cNvPr id="10" name="Line 34">
          <a:extLst>
            <a:ext uri="{FF2B5EF4-FFF2-40B4-BE49-F238E27FC236}">
              <a16:creationId xmlns:a16="http://schemas.microsoft.com/office/drawing/2014/main" id="{00000000-0008-0000-0100-00000A000000}"/>
            </a:ext>
          </a:extLst>
        </xdr:cNvPr>
        <xdr:cNvCxnSpPr>
          <a:cxnSpLocks noChangeShapeType="1"/>
        </xdr:cNvCxnSpPr>
      </xdr:nvCxnSpPr>
      <xdr:spPr bwMode="auto">
        <a:xfrm>
          <a:off x="19050" y="18251170"/>
          <a:ext cx="649605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19050</xdr:colOff>
      <xdr:row>130</xdr:row>
      <xdr:rowOff>3175</xdr:rowOff>
    </xdr:from>
    <xdr:to>
      <xdr:col>6</xdr:col>
      <xdr:colOff>533400</xdr:colOff>
      <xdr:row>130</xdr:row>
      <xdr:rowOff>3175</xdr:rowOff>
    </xdr:to>
    <xdr:cxnSp macro="">
      <xdr:nvCxnSpPr>
        <xdr:cNvPr id="11" name="Line 45">
          <a:extLst>
            <a:ext uri="{FF2B5EF4-FFF2-40B4-BE49-F238E27FC236}">
              <a16:creationId xmlns:a16="http://schemas.microsoft.com/office/drawing/2014/main" id="{00000000-0008-0000-0100-00000B000000}"/>
            </a:ext>
          </a:extLst>
        </xdr:cNvPr>
        <xdr:cNvCxnSpPr>
          <a:cxnSpLocks noChangeShapeType="1"/>
        </xdr:cNvCxnSpPr>
      </xdr:nvCxnSpPr>
      <xdr:spPr bwMode="auto">
        <a:xfrm>
          <a:off x="19050" y="26377900"/>
          <a:ext cx="6496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0</xdr:colOff>
      <xdr:row>160</xdr:row>
      <xdr:rowOff>3175</xdr:rowOff>
    </xdr:from>
    <xdr:to>
      <xdr:col>6</xdr:col>
      <xdr:colOff>514350</xdr:colOff>
      <xdr:row>160</xdr:row>
      <xdr:rowOff>3175</xdr:rowOff>
    </xdr:to>
    <xdr:cxnSp macro="">
      <xdr:nvCxnSpPr>
        <xdr:cNvPr id="12" name="Line 46">
          <a:extLst>
            <a:ext uri="{FF2B5EF4-FFF2-40B4-BE49-F238E27FC236}">
              <a16:creationId xmlns:a16="http://schemas.microsoft.com/office/drawing/2014/main" id="{00000000-0008-0000-0100-00000C000000}"/>
            </a:ext>
          </a:extLst>
        </xdr:cNvPr>
        <xdr:cNvCxnSpPr>
          <a:cxnSpLocks noChangeShapeType="1"/>
        </xdr:cNvCxnSpPr>
      </xdr:nvCxnSpPr>
      <xdr:spPr bwMode="auto">
        <a:xfrm>
          <a:off x="0" y="32378650"/>
          <a:ext cx="6496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28575</xdr:colOff>
      <xdr:row>129</xdr:row>
      <xdr:rowOff>0</xdr:rowOff>
    </xdr:from>
    <xdr:to>
      <xdr:col>6</xdr:col>
      <xdr:colOff>542925</xdr:colOff>
      <xdr:row>129</xdr:row>
      <xdr:rowOff>0</xdr:rowOff>
    </xdr:to>
    <xdr:cxnSp macro="">
      <xdr:nvCxnSpPr>
        <xdr:cNvPr id="13" name="Line 47">
          <a:extLst>
            <a:ext uri="{FF2B5EF4-FFF2-40B4-BE49-F238E27FC236}">
              <a16:creationId xmlns:a16="http://schemas.microsoft.com/office/drawing/2014/main" id="{00000000-0008-0000-0100-00000D000000}"/>
            </a:ext>
          </a:extLst>
        </xdr:cNvPr>
        <xdr:cNvCxnSpPr>
          <a:cxnSpLocks noChangeShapeType="1"/>
        </xdr:cNvCxnSpPr>
      </xdr:nvCxnSpPr>
      <xdr:spPr bwMode="auto">
        <a:xfrm>
          <a:off x="28575" y="26136600"/>
          <a:ext cx="649605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9525</xdr:colOff>
      <xdr:row>198</xdr:row>
      <xdr:rowOff>6350</xdr:rowOff>
    </xdr:from>
    <xdr:to>
      <xdr:col>6</xdr:col>
      <xdr:colOff>523875</xdr:colOff>
      <xdr:row>198</xdr:row>
      <xdr:rowOff>6350</xdr:rowOff>
    </xdr:to>
    <xdr:cxnSp macro="">
      <xdr:nvCxnSpPr>
        <xdr:cNvPr id="14" name="Line 48">
          <a:extLst>
            <a:ext uri="{FF2B5EF4-FFF2-40B4-BE49-F238E27FC236}">
              <a16:creationId xmlns:a16="http://schemas.microsoft.com/office/drawing/2014/main" id="{00000000-0008-0000-0100-00000E000000}"/>
            </a:ext>
          </a:extLst>
        </xdr:cNvPr>
        <xdr:cNvCxnSpPr>
          <a:cxnSpLocks noChangeShapeType="1"/>
        </xdr:cNvCxnSpPr>
      </xdr:nvCxnSpPr>
      <xdr:spPr bwMode="auto">
        <a:xfrm>
          <a:off x="9525" y="40058975"/>
          <a:ext cx="6496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19050</xdr:colOff>
      <xdr:row>167</xdr:row>
      <xdr:rowOff>8890</xdr:rowOff>
    </xdr:from>
    <xdr:to>
      <xdr:col>6</xdr:col>
      <xdr:colOff>533400</xdr:colOff>
      <xdr:row>167</xdr:row>
      <xdr:rowOff>8890</xdr:rowOff>
    </xdr:to>
    <xdr:cxnSp macro="">
      <xdr:nvCxnSpPr>
        <xdr:cNvPr id="15" name="Line 60">
          <a:extLst>
            <a:ext uri="{FF2B5EF4-FFF2-40B4-BE49-F238E27FC236}">
              <a16:creationId xmlns:a16="http://schemas.microsoft.com/office/drawing/2014/main" id="{00000000-0008-0000-0100-00000F000000}"/>
            </a:ext>
          </a:extLst>
        </xdr:cNvPr>
        <xdr:cNvCxnSpPr>
          <a:cxnSpLocks noChangeShapeType="1"/>
        </xdr:cNvCxnSpPr>
      </xdr:nvCxnSpPr>
      <xdr:spPr bwMode="auto">
        <a:xfrm>
          <a:off x="19050" y="33822640"/>
          <a:ext cx="649605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47625</xdr:colOff>
      <xdr:row>237</xdr:row>
      <xdr:rowOff>0</xdr:rowOff>
    </xdr:from>
    <xdr:to>
      <xdr:col>6</xdr:col>
      <xdr:colOff>561975</xdr:colOff>
      <xdr:row>237</xdr:row>
      <xdr:rowOff>0</xdr:rowOff>
    </xdr:to>
    <xdr:cxnSp macro="">
      <xdr:nvCxnSpPr>
        <xdr:cNvPr id="16" name="Line 72">
          <a:extLst>
            <a:ext uri="{FF2B5EF4-FFF2-40B4-BE49-F238E27FC236}">
              <a16:creationId xmlns:a16="http://schemas.microsoft.com/office/drawing/2014/main" id="{00000000-0008-0000-0100-000010000000}"/>
            </a:ext>
          </a:extLst>
        </xdr:cNvPr>
        <xdr:cNvCxnSpPr>
          <a:cxnSpLocks noChangeShapeType="1"/>
        </xdr:cNvCxnSpPr>
      </xdr:nvCxnSpPr>
      <xdr:spPr bwMode="auto">
        <a:xfrm>
          <a:off x="47625" y="47929800"/>
          <a:ext cx="6496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9525</xdr:colOff>
      <xdr:row>205</xdr:row>
      <xdr:rowOff>2540</xdr:rowOff>
    </xdr:from>
    <xdr:to>
      <xdr:col>6</xdr:col>
      <xdr:colOff>523875</xdr:colOff>
      <xdr:row>205</xdr:row>
      <xdr:rowOff>2540</xdr:rowOff>
    </xdr:to>
    <xdr:cxnSp macro="">
      <xdr:nvCxnSpPr>
        <xdr:cNvPr id="17" name="Line 73">
          <a:extLst>
            <a:ext uri="{FF2B5EF4-FFF2-40B4-BE49-F238E27FC236}">
              <a16:creationId xmlns:a16="http://schemas.microsoft.com/office/drawing/2014/main" id="{00000000-0008-0000-0100-000011000000}"/>
            </a:ext>
          </a:extLst>
        </xdr:cNvPr>
        <xdr:cNvCxnSpPr>
          <a:cxnSpLocks noChangeShapeType="1"/>
        </xdr:cNvCxnSpPr>
      </xdr:nvCxnSpPr>
      <xdr:spPr bwMode="auto">
        <a:xfrm>
          <a:off x="9525" y="41493440"/>
          <a:ext cx="649605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9525</xdr:colOff>
      <xdr:row>275</xdr:row>
      <xdr:rowOff>196850</xdr:rowOff>
    </xdr:from>
    <xdr:to>
      <xdr:col>6</xdr:col>
      <xdr:colOff>523875</xdr:colOff>
      <xdr:row>275</xdr:row>
      <xdr:rowOff>196850</xdr:rowOff>
    </xdr:to>
    <xdr:cxnSp macro="">
      <xdr:nvCxnSpPr>
        <xdr:cNvPr id="18" name="Line 74">
          <a:extLst>
            <a:ext uri="{FF2B5EF4-FFF2-40B4-BE49-F238E27FC236}">
              <a16:creationId xmlns:a16="http://schemas.microsoft.com/office/drawing/2014/main" id="{00000000-0008-0000-0100-000012000000}"/>
            </a:ext>
          </a:extLst>
        </xdr:cNvPr>
        <xdr:cNvCxnSpPr>
          <a:cxnSpLocks noChangeShapeType="1"/>
        </xdr:cNvCxnSpPr>
      </xdr:nvCxnSpPr>
      <xdr:spPr bwMode="auto">
        <a:xfrm>
          <a:off x="9525" y="55803800"/>
          <a:ext cx="6496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9525</xdr:colOff>
      <xdr:row>244</xdr:row>
      <xdr:rowOff>18415</xdr:rowOff>
    </xdr:from>
    <xdr:to>
      <xdr:col>6</xdr:col>
      <xdr:colOff>523875</xdr:colOff>
      <xdr:row>244</xdr:row>
      <xdr:rowOff>18415</xdr:rowOff>
    </xdr:to>
    <xdr:cxnSp macro="">
      <xdr:nvCxnSpPr>
        <xdr:cNvPr id="19" name="Line 104">
          <a:extLst>
            <a:ext uri="{FF2B5EF4-FFF2-40B4-BE49-F238E27FC236}">
              <a16:creationId xmlns:a16="http://schemas.microsoft.com/office/drawing/2014/main" id="{00000000-0008-0000-0100-000013000000}"/>
            </a:ext>
          </a:extLst>
        </xdr:cNvPr>
        <xdr:cNvCxnSpPr>
          <a:cxnSpLocks noChangeShapeType="1"/>
        </xdr:cNvCxnSpPr>
      </xdr:nvCxnSpPr>
      <xdr:spPr bwMode="auto">
        <a:xfrm>
          <a:off x="9525" y="49386490"/>
          <a:ext cx="649605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9525</xdr:colOff>
      <xdr:row>312</xdr:row>
      <xdr:rowOff>12700</xdr:rowOff>
    </xdr:from>
    <xdr:to>
      <xdr:col>6</xdr:col>
      <xdr:colOff>523875</xdr:colOff>
      <xdr:row>312</xdr:row>
      <xdr:rowOff>12700</xdr:rowOff>
    </xdr:to>
    <xdr:cxnSp macro="">
      <xdr:nvCxnSpPr>
        <xdr:cNvPr id="20" name="Line 116">
          <a:extLst>
            <a:ext uri="{FF2B5EF4-FFF2-40B4-BE49-F238E27FC236}">
              <a16:creationId xmlns:a16="http://schemas.microsoft.com/office/drawing/2014/main" id="{00000000-0008-0000-0100-000014000000}"/>
            </a:ext>
          </a:extLst>
        </xdr:cNvPr>
        <xdr:cNvCxnSpPr>
          <a:cxnSpLocks noChangeShapeType="1"/>
        </xdr:cNvCxnSpPr>
      </xdr:nvCxnSpPr>
      <xdr:spPr bwMode="auto">
        <a:xfrm>
          <a:off x="9525" y="63096775"/>
          <a:ext cx="6496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19050</xdr:colOff>
      <xdr:row>283</xdr:row>
      <xdr:rowOff>12700</xdr:rowOff>
    </xdr:from>
    <xdr:to>
      <xdr:col>6</xdr:col>
      <xdr:colOff>533400</xdr:colOff>
      <xdr:row>283</xdr:row>
      <xdr:rowOff>12700</xdr:rowOff>
    </xdr:to>
    <xdr:cxnSp macro="">
      <xdr:nvCxnSpPr>
        <xdr:cNvPr id="21" name="Line 117">
          <a:extLst>
            <a:ext uri="{FF2B5EF4-FFF2-40B4-BE49-F238E27FC236}">
              <a16:creationId xmlns:a16="http://schemas.microsoft.com/office/drawing/2014/main" id="{00000000-0008-0000-0100-000015000000}"/>
            </a:ext>
          </a:extLst>
        </xdr:cNvPr>
        <xdr:cNvCxnSpPr>
          <a:cxnSpLocks noChangeShapeType="1"/>
        </xdr:cNvCxnSpPr>
      </xdr:nvCxnSpPr>
      <xdr:spPr bwMode="auto">
        <a:xfrm>
          <a:off x="19050" y="57257950"/>
          <a:ext cx="649605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9525</xdr:colOff>
      <xdr:row>349</xdr:row>
      <xdr:rowOff>9525</xdr:rowOff>
    </xdr:from>
    <xdr:to>
      <xdr:col>6</xdr:col>
      <xdr:colOff>523875</xdr:colOff>
      <xdr:row>349</xdr:row>
      <xdr:rowOff>9525</xdr:rowOff>
    </xdr:to>
    <xdr:cxnSp macro="">
      <xdr:nvCxnSpPr>
        <xdr:cNvPr id="22" name="Line 129">
          <a:extLst>
            <a:ext uri="{FF2B5EF4-FFF2-40B4-BE49-F238E27FC236}">
              <a16:creationId xmlns:a16="http://schemas.microsoft.com/office/drawing/2014/main" id="{00000000-0008-0000-0100-000016000000}"/>
            </a:ext>
          </a:extLst>
        </xdr:cNvPr>
        <xdr:cNvCxnSpPr>
          <a:cxnSpLocks noChangeShapeType="1"/>
        </xdr:cNvCxnSpPr>
      </xdr:nvCxnSpPr>
      <xdr:spPr bwMode="auto">
        <a:xfrm>
          <a:off x="9525" y="70570725"/>
          <a:ext cx="6496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19050</xdr:colOff>
      <xdr:row>318</xdr:row>
      <xdr:rowOff>184150</xdr:rowOff>
    </xdr:from>
    <xdr:to>
      <xdr:col>6</xdr:col>
      <xdr:colOff>533400</xdr:colOff>
      <xdr:row>318</xdr:row>
      <xdr:rowOff>184150</xdr:rowOff>
    </xdr:to>
    <xdr:cxnSp macro="">
      <xdr:nvCxnSpPr>
        <xdr:cNvPr id="23" name="Line 130">
          <a:extLst>
            <a:ext uri="{FF2B5EF4-FFF2-40B4-BE49-F238E27FC236}">
              <a16:creationId xmlns:a16="http://schemas.microsoft.com/office/drawing/2014/main" id="{00000000-0008-0000-0100-000017000000}"/>
            </a:ext>
          </a:extLst>
        </xdr:cNvPr>
        <xdr:cNvCxnSpPr>
          <a:cxnSpLocks noChangeShapeType="1"/>
        </xdr:cNvCxnSpPr>
      </xdr:nvCxnSpPr>
      <xdr:spPr bwMode="auto">
        <a:xfrm>
          <a:off x="19050" y="64506475"/>
          <a:ext cx="649605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28575</xdr:colOff>
      <xdr:row>387</xdr:row>
      <xdr:rowOff>22225</xdr:rowOff>
    </xdr:from>
    <xdr:to>
      <xdr:col>6</xdr:col>
      <xdr:colOff>542925</xdr:colOff>
      <xdr:row>387</xdr:row>
      <xdr:rowOff>22225</xdr:rowOff>
    </xdr:to>
    <xdr:cxnSp macro="">
      <xdr:nvCxnSpPr>
        <xdr:cNvPr id="24" name="Line 142">
          <a:extLst>
            <a:ext uri="{FF2B5EF4-FFF2-40B4-BE49-F238E27FC236}">
              <a16:creationId xmlns:a16="http://schemas.microsoft.com/office/drawing/2014/main" id="{00000000-0008-0000-0100-000018000000}"/>
            </a:ext>
          </a:extLst>
        </xdr:cNvPr>
        <xdr:cNvCxnSpPr>
          <a:cxnSpLocks noChangeShapeType="1"/>
        </xdr:cNvCxnSpPr>
      </xdr:nvCxnSpPr>
      <xdr:spPr bwMode="auto">
        <a:xfrm>
          <a:off x="28575" y="78260575"/>
          <a:ext cx="6496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47625</xdr:colOff>
      <xdr:row>356</xdr:row>
      <xdr:rowOff>0</xdr:rowOff>
    </xdr:from>
    <xdr:to>
      <xdr:col>6</xdr:col>
      <xdr:colOff>561975</xdr:colOff>
      <xdr:row>356</xdr:row>
      <xdr:rowOff>0</xdr:rowOff>
    </xdr:to>
    <xdr:cxnSp macro="">
      <xdr:nvCxnSpPr>
        <xdr:cNvPr id="25" name="Line 143">
          <a:extLst>
            <a:ext uri="{FF2B5EF4-FFF2-40B4-BE49-F238E27FC236}">
              <a16:creationId xmlns:a16="http://schemas.microsoft.com/office/drawing/2014/main" id="{00000000-0008-0000-0100-000019000000}"/>
            </a:ext>
          </a:extLst>
        </xdr:cNvPr>
        <xdr:cNvCxnSpPr>
          <a:cxnSpLocks noChangeShapeType="1"/>
        </xdr:cNvCxnSpPr>
      </xdr:nvCxnSpPr>
      <xdr:spPr bwMode="auto">
        <a:xfrm>
          <a:off x="47625" y="71999475"/>
          <a:ext cx="649605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9525</xdr:colOff>
      <xdr:row>423</xdr:row>
      <xdr:rowOff>196850</xdr:rowOff>
    </xdr:from>
    <xdr:to>
      <xdr:col>6</xdr:col>
      <xdr:colOff>523875</xdr:colOff>
      <xdr:row>423</xdr:row>
      <xdr:rowOff>196850</xdr:rowOff>
    </xdr:to>
    <xdr:cxnSp macro="">
      <xdr:nvCxnSpPr>
        <xdr:cNvPr id="26" name="Line 155">
          <a:extLst>
            <a:ext uri="{FF2B5EF4-FFF2-40B4-BE49-F238E27FC236}">
              <a16:creationId xmlns:a16="http://schemas.microsoft.com/office/drawing/2014/main" id="{00000000-0008-0000-0100-00001A000000}"/>
            </a:ext>
          </a:extLst>
        </xdr:cNvPr>
        <xdr:cNvCxnSpPr>
          <a:cxnSpLocks noChangeShapeType="1"/>
        </xdr:cNvCxnSpPr>
      </xdr:nvCxnSpPr>
      <xdr:spPr bwMode="auto">
        <a:xfrm>
          <a:off x="9525" y="85712300"/>
          <a:ext cx="6496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9525</xdr:colOff>
      <xdr:row>395</xdr:row>
      <xdr:rowOff>22225</xdr:rowOff>
    </xdr:from>
    <xdr:to>
      <xdr:col>6</xdr:col>
      <xdr:colOff>523875</xdr:colOff>
      <xdr:row>395</xdr:row>
      <xdr:rowOff>22225</xdr:rowOff>
    </xdr:to>
    <xdr:cxnSp macro="">
      <xdr:nvCxnSpPr>
        <xdr:cNvPr id="27" name="Line 156">
          <a:extLst>
            <a:ext uri="{FF2B5EF4-FFF2-40B4-BE49-F238E27FC236}">
              <a16:creationId xmlns:a16="http://schemas.microsoft.com/office/drawing/2014/main" id="{00000000-0008-0000-0100-00001B000000}"/>
            </a:ext>
          </a:extLst>
        </xdr:cNvPr>
        <xdr:cNvCxnSpPr>
          <a:cxnSpLocks noChangeShapeType="1"/>
        </xdr:cNvCxnSpPr>
      </xdr:nvCxnSpPr>
      <xdr:spPr bwMode="auto">
        <a:xfrm>
          <a:off x="9525" y="79898875"/>
          <a:ext cx="649605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0</xdr:colOff>
      <xdr:row>461</xdr:row>
      <xdr:rowOff>190500</xdr:rowOff>
    </xdr:from>
    <xdr:to>
      <xdr:col>6</xdr:col>
      <xdr:colOff>514350</xdr:colOff>
      <xdr:row>461</xdr:row>
      <xdr:rowOff>190500</xdr:rowOff>
    </xdr:to>
    <xdr:cxnSp macro="">
      <xdr:nvCxnSpPr>
        <xdr:cNvPr id="28" name="Line 168">
          <a:extLst>
            <a:ext uri="{FF2B5EF4-FFF2-40B4-BE49-F238E27FC236}">
              <a16:creationId xmlns:a16="http://schemas.microsoft.com/office/drawing/2014/main" id="{00000000-0008-0000-0100-00001C000000}"/>
            </a:ext>
          </a:extLst>
        </xdr:cNvPr>
        <xdr:cNvCxnSpPr>
          <a:cxnSpLocks noChangeShapeType="1"/>
        </xdr:cNvCxnSpPr>
      </xdr:nvCxnSpPr>
      <xdr:spPr bwMode="auto">
        <a:xfrm>
          <a:off x="0" y="93383100"/>
          <a:ext cx="6496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9525</xdr:colOff>
      <xdr:row>431</xdr:row>
      <xdr:rowOff>6350</xdr:rowOff>
    </xdr:from>
    <xdr:to>
      <xdr:col>6</xdr:col>
      <xdr:colOff>523875</xdr:colOff>
      <xdr:row>431</xdr:row>
      <xdr:rowOff>6350</xdr:rowOff>
    </xdr:to>
    <xdr:cxnSp macro="">
      <xdr:nvCxnSpPr>
        <xdr:cNvPr id="29" name="Line 169">
          <a:extLst>
            <a:ext uri="{FF2B5EF4-FFF2-40B4-BE49-F238E27FC236}">
              <a16:creationId xmlns:a16="http://schemas.microsoft.com/office/drawing/2014/main" id="{00000000-0008-0000-0100-00001D000000}"/>
            </a:ext>
          </a:extLst>
        </xdr:cNvPr>
        <xdr:cNvCxnSpPr>
          <a:cxnSpLocks noChangeShapeType="1"/>
        </xdr:cNvCxnSpPr>
      </xdr:nvCxnSpPr>
      <xdr:spPr bwMode="auto">
        <a:xfrm>
          <a:off x="9525" y="87160100"/>
          <a:ext cx="649605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9525</xdr:colOff>
      <xdr:row>500</xdr:row>
      <xdr:rowOff>15875</xdr:rowOff>
    </xdr:from>
    <xdr:to>
      <xdr:col>6</xdr:col>
      <xdr:colOff>523875</xdr:colOff>
      <xdr:row>500</xdr:row>
      <xdr:rowOff>15875</xdr:rowOff>
    </xdr:to>
    <xdr:cxnSp macro="">
      <xdr:nvCxnSpPr>
        <xdr:cNvPr id="30" name="Line 189">
          <a:extLst>
            <a:ext uri="{FF2B5EF4-FFF2-40B4-BE49-F238E27FC236}">
              <a16:creationId xmlns:a16="http://schemas.microsoft.com/office/drawing/2014/main" id="{00000000-0008-0000-0100-00001E000000}"/>
            </a:ext>
          </a:extLst>
        </xdr:cNvPr>
        <xdr:cNvCxnSpPr>
          <a:cxnSpLocks noChangeShapeType="1"/>
        </xdr:cNvCxnSpPr>
      </xdr:nvCxnSpPr>
      <xdr:spPr bwMode="auto">
        <a:xfrm>
          <a:off x="9525" y="101085650"/>
          <a:ext cx="6496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28575</xdr:colOff>
      <xdr:row>469</xdr:row>
      <xdr:rowOff>3175</xdr:rowOff>
    </xdr:from>
    <xdr:to>
      <xdr:col>6</xdr:col>
      <xdr:colOff>542925</xdr:colOff>
      <xdr:row>469</xdr:row>
      <xdr:rowOff>3175</xdr:rowOff>
    </xdr:to>
    <xdr:cxnSp macro="">
      <xdr:nvCxnSpPr>
        <xdr:cNvPr id="31" name="Line 191">
          <a:extLst>
            <a:ext uri="{FF2B5EF4-FFF2-40B4-BE49-F238E27FC236}">
              <a16:creationId xmlns:a16="http://schemas.microsoft.com/office/drawing/2014/main" id="{00000000-0008-0000-0100-00001F000000}"/>
            </a:ext>
          </a:extLst>
        </xdr:cNvPr>
        <xdr:cNvCxnSpPr>
          <a:cxnSpLocks noChangeShapeType="1"/>
        </xdr:cNvCxnSpPr>
      </xdr:nvCxnSpPr>
      <xdr:spPr bwMode="auto">
        <a:xfrm>
          <a:off x="28575" y="94834075"/>
          <a:ext cx="649605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19050</xdr:colOff>
      <xdr:row>507</xdr:row>
      <xdr:rowOff>190500</xdr:rowOff>
    </xdr:from>
    <xdr:to>
      <xdr:col>12</xdr:col>
      <xdr:colOff>19050</xdr:colOff>
      <xdr:row>507</xdr:row>
      <xdr:rowOff>191770</xdr:rowOff>
    </xdr:to>
    <xdr:cxnSp macro="">
      <xdr:nvCxnSpPr>
        <xdr:cNvPr id="32" name="Line 280">
          <a:extLst>
            <a:ext uri="{FF2B5EF4-FFF2-40B4-BE49-F238E27FC236}">
              <a16:creationId xmlns:a16="http://schemas.microsoft.com/office/drawing/2014/main" id="{00000000-0008-0000-0100-000020000000}"/>
            </a:ext>
          </a:extLst>
        </xdr:cNvPr>
        <xdr:cNvCxnSpPr>
          <a:cxnSpLocks noChangeShapeType="1"/>
        </xdr:cNvCxnSpPr>
      </xdr:nvCxnSpPr>
      <xdr:spPr bwMode="auto">
        <a:xfrm flipV="1">
          <a:off x="19050" y="102698550"/>
          <a:ext cx="12039600" cy="127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9525</xdr:colOff>
      <xdr:row>509</xdr:row>
      <xdr:rowOff>1270</xdr:rowOff>
    </xdr:from>
    <xdr:to>
      <xdr:col>12</xdr:col>
      <xdr:colOff>28575</xdr:colOff>
      <xdr:row>509</xdr:row>
      <xdr:rowOff>9525</xdr:rowOff>
    </xdr:to>
    <xdr:cxnSp macro="">
      <xdr:nvCxnSpPr>
        <xdr:cNvPr id="33" name="Line 282">
          <a:extLst>
            <a:ext uri="{FF2B5EF4-FFF2-40B4-BE49-F238E27FC236}">
              <a16:creationId xmlns:a16="http://schemas.microsoft.com/office/drawing/2014/main" id="{00000000-0008-0000-0100-000021000000}"/>
            </a:ext>
          </a:extLst>
        </xdr:cNvPr>
        <xdr:cNvCxnSpPr>
          <a:cxnSpLocks noChangeShapeType="1"/>
        </xdr:cNvCxnSpPr>
      </xdr:nvCxnSpPr>
      <xdr:spPr bwMode="auto">
        <a:xfrm>
          <a:off x="9525" y="102947470"/>
          <a:ext cx="12058650" cy="825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0</xdr:colOff>
      <xdr:row>9</xdr:row>
      <xdr:rowOff>133350</xdr:rowOff>
    </xdr:from>
    <xdr:to>
      <xdr:col>6</xdr:col>
      <xdr:colOff>114300</xdr:colOff>
      <xdr:row>9</xdr:row>
      <xdr:rowOff>133350</xdr:rowOff>
    </xdr:to>
    <xdr:cxnSp macro="">
      <xdr:nvCxnSpPr>
        <xdr:cNvPr id="34" name="Line 6">
          <a:extLst>
            <a:ext uri="{FF2B5EF4-FFF2-40B4-BE49-F238E27FC236}">
              <a16:creationId xmlns:a16="http://schemas.microsoft.com/office/drawing/2014/main" id="{00000000-0008-0000-0100-000022000000}"/>
            </a:ext>
          </a:extLst>
        </xdr:cNvPr>
        <xdr:cNvCxnSpPr>
          <a:cxnSpLocks noChangeShapeType="1"/>
        </xdr:cNvCxnSpPr>
      </xdr:nvCxnSpPr>
      <xdr:spPr bwMode="auto">
        <a:xfrm>
          <a:off x="0" y="2038350"/>
          <a:ext cx="609600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57150</xdr:colOff>
      <xdr:row>13</xdr:row>
      <xdr:rowOff>19050</xdr:rowOff>
    </xdr:from>
    <xdr:to>
      <xdr:col>6</xdr:col>
      <xdr:colOff>171450</xdr:colOff>
      <xdr:row>13</xdr:row>
      <xdr:rowOff>19050</xdr:rowOff>
    </xdr:to>
    <xdr:cxnSp macro="">
      <xdr:nvCxnSpPr>
        <xdr:cNvPr id="35" name="Line 6">
          <a:extLst>
            <a:ext uri="{FF2B5EF4-FFF2-40B4-BE49-F238E27FC236}">
              <a16:creationId xmlns:a16="http://schemas.microsoft.com/office/drawing/2014/main" id="{00000000-0008-0000-0100-000023000000}"/>
            </a:ext>
          </a:extLst>
        </xdr:cNvPr>
        <xdr:cNvCxnSpPr>
          <a:cxnSpLocks noChangeShapeType="1"/>
        </xdr:cNvCxnSpPr>
      </xdr:nvCxnSpPr>
      <xdr:spPr bwMode="auto">
        <a:xfrm>
          <a:off x="57150" y="2762250"/>
          <a:ext cx="60960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19050</xdr:colOff>
      <xdr:row>132</xdr:row>
      <xdr:rowOff>6350</xdr:rowOff>
    </xdr:from>
    <xdr:to>
      <xdr:col>6</xdr:col>
      <xdr:colOff>533400</xdr:colOff>
      <xdr:row>132</xdr:row>
      <xdr:rowOff>6350</xdr:rowOff>
    </xdr:to>
    <xdr:cxnSp macro="">
      <xdr:nvCxnSpPr>
        <xdr:cNvPr id="36" name="Line 22">
          <a:extLst>
            <a:ext uri="{FF2B5EF4-FFF2-40B4-BE49-F238E27FC236}">
              <a16:creationId xmlns:a16="http://schemas.microsoft.com/office/drawing/2014/main" id="{00000000-0008-0000-0100-000024000000}"/>
            </a:ext>
          </a:extLst>
        </xdr:cNvPr>
        <xdr:cNvCxnSpPr>
          <a:cxnSpLocks noChangeShapeType="1"/>
        </xdr:cNvCxnSpPr>
      </xdr:nvCxnSpPr>
      <xdr:spPr bwMode="auto">
        <a:xfrm>
          <a:off x="19050" y="26781125"/>
          <a:ext cx="6496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19050</xdr:colOff>
      <xdr:row>168</xdr:row>
      <xdr:rowOff>3175</xdr:rowOff>
    </xdr:from>
    <xdr:to>
      <xdr:col>6</xdr:col>
      <xdr:colOff>533400</xdr:colOff>
      <xdr:row>168</xdr:row>
      <xdr:rowOff>3175</xdr:rowOff>
    </xdr:to>
    <xdr:cxnSp macro="">
      <xdr:nvCxnSpPr>
        <xdr:cNvPr id="37" name="Line 45">
          <a:extLst>
            <a:ext uri="{FF2B5EF4-FFF2-40B4-BE49-F238E27FC236}">
              <a16:creationId xmlns:a16="http://schemas.microsoft.com/office/drawing/2014/main" id="{00000000-0008-0000-0100-000025000000}"/>
            </a:ext>
          </a:extLst>
        </xdr:cNvPr>
        <xdr:cNvCxnSpPr>
          <a:cxnSpLocks noChangeShapeType="1"/>
        </xdr:cNvCxnSpPr>
      </xdr:nvCxnSpPr>
      <xdr:spPr bwMode="auto">
        <a:xfrm>
          <a:off x="19050" y="34055050"/>
          <a:ext cx="6496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19050</xdr:colOff>
      <xdr:row>170</xdr:row>
      <xdr:rowOff>6350</xdr:rowOff>
    </xdr:from>
    <xdr:to>
      <xdr:col>6</xdr:col>
      <xdr:colOff>533400</xdr:colOff>
      <xdr:row>170</xdr:row>
      <xdr:rowOff>6350</xdr:rowOff>
    </xdr:to>
    <xdr:cxnSp macro="">
      <xdr:nvCxnSpPr>
        <xdr:cNvPr id="38" name="Line 22">
          <a:extLst>
            <a:ext uri="{FF2B5EF4-FFF2-40B4-BE49-F238E27FC236}">
              <a16:creationId xmlns:a16="http://schemas.microsoft.com/office/drawing/2014/main" id="{00000000-0008-0000-0100-000026000000}"/>
            </a:ext>
          </a:extLst>
        </xdr:cNvPr>
        <xdr:cNvCxnSpPr>
          <a:cxnSpLocks noChangeShapeType="1"/>
        </xdr:cNvCxnSpPr>
      </xdr:nvCxnSpPr>
      <xdr:spPr bwMode="auto">
        <a:xfrm>
          <a:off x="19050" y="34458275"/>
          <a:ext cx="6496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19050</xdr:colOff>
      <xdr:row>207</xdr:row>
      <xdr:rowOff>3175</xdr:rowOff>
    </xdr:from>
    <xdr:to>
      <xdr:col>6</xdr:col>
      <xdr:colOff>533400</xdr:colOff>
      <xdr:row>207</xdr:row>
      <xdr:rowOff>3175</xdr:rowOff>
    </xdr:to>
    <xdr:cxnSp macro="">
      <xdr:nvCxnSpPr>
        <xdr:cNvPr id="39" name="Line 45">
          <a:extLst>
            <a:ext uri="{FF2B5EF4-FFF2-40B4-BE49-F238E27FC236}">
              <a16:creationId xmlns:a16="http://schemas.microsoft.com/office/drawing/2014/main" id="{00000000-0008-0000-0100-000027000000}"/>
            </a:ext>
          </a:extLst>
        </xdr:cNvPr>
        <xdr:cNvCxnSpPr>
          <a:cxnSpLocks noChangeShapeType="1"/>
        </xdr:cNvCxnSpPr>
      </xdr:nvCxnSpPr>
      <xdr:spPr bwMode="auto">
        <a:xfrm>
          <a:off x="19050" y="41932225"/>
          <a:ext cx="6496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19050</xdr:colOff>
      <xdr:row>209</xdr:row>
      <xdr:rowOff>6350</xdr:rowOff>
    </xdr:from>
    <xdr:to>
      <xdr:col>6</xdr:col>
      <xdr:colOff>533400</xdr:colOff>
      <xdr:row>209</xdr:row>
      <xdr:rowOff>6350</xdr:rowOff>
    </xdr:to>
    <xdr:cxnSp macro="">
      <xdr:nvCxnSpPr>
        <xdr:cNvPr id="40" name="Line 22">
          <a:extLst>
            <a:ext uri="{FF2B5EF4-FFF2-40B4-BE49-F238E27FC236}">
              <a16:creationId xmlns:a16="http://schemas.microsoft.com/office/drawing/2014/main" id="{00000000-0008-0000-0100-000028000000}"/>
            </a:ext>
          </a:extLst>
        </xdr:cNvPr>
        <xdr:cNvCxnSpPr>
          <a:cxnSpLocks noChangeShapeType="1"/>
        </xdr:cNvCxnSpPr>
      </xdr:nvCxnSpPr>
      <xdr:spPr bwMode="auto">
        <a:xfrm>
          <a:off x="19050" y="42335450"/>
          <a:ext cx="6496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19050</xdr:colOff>
      <xdr:row>246</xdr:row>
      <xdr:rowOff>3175</xdr:rowOff>
    </xdr:from>
    <xdr:to>
      <xdr:col>6</xdr:col>
      <xdr:colOff>533400</xdr:colOff>
      <xdr:row>246</xdr:row>
      <xdr:rowOff>3175</xdr:rowOff>
    </xdr:to>
    <xdr:cxnSp macro="">
      <xdr:nvCxnSpPr>
        <xdr:cNvPr id="41" name="Line 45">
          <a:extLst>
            <a:ext uri="{FF2B5EF4-FFF2-40B4-BE49-F238E27FC236}">
              <a16:creationId xmlns:a16="http://schemas.microsoft.com/office/drawing/2014/main" id="{00000000-0008-0000-0100-000029000000}"/>
            </a:ext>
          </a:extLst>
        </xdr:cNvPr>
        <xdr:cNvCxnSpPr>
          <a:cxnSpLocks noChangeShapeType="1"/>
        </xdr:cNvCxnSpPr>
      </xdr:nvCxnSpPr>
      <xdr:spPr bwMode="auto">
        <a:xfrm>
          <a:off x="19050" y="49809400"/>
          <a:ext cx="6496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19050</xdr:colOff>
      <xdr:row>248</xdr:row>
      <xdr:rowOff>6350</xdr:rowOff>
    </xdr:from>
    <xdr:to>
      <xdr:col>6</xdr:col>
      <xdr:colOff>533400</xdr:colOff>
      <xdr:row>248</xdr:row>
      <xdr:rowOff>6350</xdr:rowOff>
    </xdr:to>
    <xdr:cxnSp macro="">
      <xdr:nvCxnSpPr>
        <xdr:cNvPr id="42" name="Line 22">
          <a:extLst>
            <a:ext uri="{FF2B5EF4-FFF2-40B4-BE49-F238E27FC236}">
              <a16:creationId xmlns:a16="http://schemas.microsoft.com/office/drawing/2014/main" id="{00000000-0008-0000-0100-00002A000000}"/>
            </a:ext>
          </a:extLst>
        </xdr:cNvPr>
        <xdr:cNvCxnSpPr>
          <a:cxnSpLocks noChangeShapeType="1"/>
        </xdr:cNvCxnSpPr>
      </xdr:nvCxnSpPr>
      <xdr:spPr bwMode="auto">
        <a:xfrm>
          <a:off x="19050" y="50212625"/>
          <a:ext cx="6496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19050</xdr:colOff>
      <xdr:row>284</xdr:row>
      <xdr:rowOff>3175</xdr:rowOff>
    </xdr:from>
    <xdr:to>
      <xdr:col>6</xdr:col>
      <xdr:colOff>533400</xdr:colOff>
      <xdr:row>284</xdr:row>
      <xdr:rowOff>3175</xdr:rowOff>
    </xdr:to>
    <xdr:cxnSp macro="">
      <xdr:nvCxnSpPr>
        <xdr:cNvPr id="43" name="Line 45">
          <a:extLst>
            <a:ext uri="{FF2B5EF4-FFF2-40B4-BE49-F238E27FC236}">
              <a16:creationId xmlns:a16="http://schemas.microsoft.com/office/drawing/2014/main" id="{00000000-0008-0000-0100-00002B000000}"/>
            </a:ext>
          </a:extLst>
        </xdr:cNvPr>
        <xdr:cNvCxnSpPr>
          <a:cxnSpLocks noChangeShapeType="1"/>
        </xdr:cNvCxnSpPr>
      </xdr:nvCxnSpPr>
      <xdr:spPr bwMode="auto">
        <a:xfrm>
          <a:off x="19050" y="57486550"/>
          <a:ext cx="6496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19050</xdr:colOff>
      <xdr:row>286</xdr:row>
      <xdr:rowOff>6350</xdr:rowOff>
    </xdr:from>
    <xdr:to>
      <xdr:col>6</xdr:col>
      <xdr:colOff>533400</xdr:colOff>
      <xdr:row>286</xdr:row>
      <xdr:rowOff>6350</xdr:rowOff>
    </xdr:to>
    <xdr:cxnSp macro="">
      <xdr:nvCxnSpPr>
        <xdr:cNvPr id="44" name="Line 22">
          <a:extLst>
            <a:ext uri="{FF2B5EF4-FFF2-40B4-BE49-F238E27FC236}">
              <a16:creationId xmlns:a16="http://schemas.microsoft.com/office/drawing/2014/main" id="{00000000-0008-0000-0100-00002C000000}"/>
            </a:ext>
          </a:extLst>
        </xdr:cNvPr>
        <xdr:cNvCxnSpPr>
          <a:cxnSpLocks noChangeShapeType="1"/>
        </xdr:cNvCxnSpPr>
      </xdr:nvCxnSpPr>
      <xdr:spPr bwMode="auto">
        <a:xfrm>
          <a:off x="19050" y="57889775"/>
          <a:ext cx="6496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19050</xdr:colOff>
      <xdr:row>321</xdr:row>
      <xdr:rowOff>3175</xdr:rowOff>
    </xdr:from>
    <xdr:to>
      <xdr:col>6</xdr:col>
      <xdr:colOff>533400</xdr:colOff>
      <xdr:row>321</xdr:row>
      <xdr:rowOff>3175</xdr:rowOff>
    </xdr:to>
    <xdr:cxnSp macro="">
      <xdr:nvCxnSpPr>
        <xdr:cNvPr id="45" name="Line 45">
          <a:extLst>
            <a:ext uri="{FF2B5EF4-FFF2-40B4-BE49-F238E27FC236}">
              <a16:creationId xmlns:a16="http://schemas.microsoft.com/office/drawing/2014/main" id="{00000000-0008-0000-0100-00002D000000}"/>
            </a:ext>
          </a:extLst>
        </xdr:cNvPr>
        <xdr:cNvCxnSpPr>
          <a:cxnSpLocks noChangeShapeType="1"/>
        </xdr:cNvCxnSpPr>
      </xdr:nvCxnSpPr>
      <xdr:spPr bwMode="auto">
        <a:xfrm>
          <a:off x="19050" y="64963675"/>
          <a:ext cx="6496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19050</xdr:colOff>
      <xdr:row>323</xdr:row>
      <xdr:rowOff>6350</xdr:rowOff>
    </xdr:from>
    <xdr:to>
      <xdr:col>6</xdr:col>
      <xdr:colOff>533400</xdr:colOff>
      <xdr:row>323</xdr:row>
      <xdr:rowOff>6350</xdr:rowOff>
    </xdr:to>
    <xdr:cxnSp macro="">
      <xdr:nvCxnSpPr>
        <xdr:cNvPr id="46" name="Line 22">
          <a:extLst>
            <a:ext uri="{FF2B5EF4-FFF2-40B4-BE49-F238E27FC236}">
              <a16:creationId xmlns:a16="http://schemas.microsoft.com/office/drawing/2014/main" id="{00000000-0008-0000-0100-00002E000000}"/>
            </a:ext>
          </a:extLst>
        </xdr:cNvPr>
        <xdr:cNvCxnSpPr>
          <a:cxnSpLocks noChangeShapeType="1"/>
        </xdr:cNvCxnSpPr>
      </xdr:nvCxnSpPr>
      <xdr:spPr bwMode="auto">
        <a:xfrm>
          <a:off x="19050" y="65366900"/>
          <a:ext cx="6496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19050</xdr:colOff>
      <xdr:row>357</xdr:row>
      <xdr:rowOff>3175</xdr:rowOff>
    </xdr:from>
    <xdr:to>
      <xdr:col>6</xdr:col>
      <xdr:colOff>533400</xdr:colOff>
      <xdr:row>357</xdr:row>
      <xdr:rowOff>3175</xdr:rowOff>
    </xdr:to>
    <xdr:cxnSp macro="">
      <xdr:nvCxnSpPr>
        <xdr:cNvPr id="47" name="Line 45">
          <a:extLst>
            <a:ext uri="{FF2B5EF4-FFF2-40B4-BE49-F238E27FC236}">
              <a16:creationId xmlns:a16="http://schemas.microsoft.com/office/drawing/2014/main" id="{00000000-0008-0000-0100-00002F000000}"/>
            </a:ext>
          </a:extLst>
        </xdr:cNvPr>
        <xdr:cNvCxnSpPr>
          <a:cxnSpLocks noChangeShapeType="1"/>
        </xdr:cNvCxnSpPr>
      </xdr:nvCxnSpPr>
      <xdr:spPr bwMode="auto">
        <a:xfrm>
          <a:off x="19050" y="72240775"/>
          <a:ext cx="6496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19050</xdr:colOff>
      <xdr:row>359</xdr:row>
      <xdr:rowOff>6350</xdr:rowOff>
    </xdr:from>
    <xdr:to>
      <xdr:col>6</xdr:col>
      <xdr:colOff>533400</xdr:colOff>
      <xdr:row>359</xdr:row>
      <xdr:rowOff>6350</xdr:rowOff>
    </xdr:to>
    <xdr:cxnSp macro="">
      <xdr:nvCxnSpPr>
        <xdr:cNvPr id="48" name="Line 22">
          <a:extLst>
            <a:ext uri="{FF2B5EF4-FFF2-40B4-BE49-F238E27FC236}">
              <a16:creationId xmlns:a16="http://schemas.microsoft.com/office/drawing/2014/main" id="{00000000-0008-0000-0100-000030000000}"/>
            </a:ext>
          </a:extLst>
        </xdr:cNvPr>
        <xdr:cNvCxnSpPr>
          <a:cxnSpLocks noChangeShapeType="1"/>
        </xdr:cNvCxnSpPr>
      </xdr:nvCxnSpPr>
      <xdr:spPr bwMode="auto">
        <a:xfrm>
          <a:off x="19050" y="72644000"/>
          <a:ext cx="6496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19050</xdr:colOff>
      <xdr:row>396</xdr:row>
      <xdr:rowOff>3175</xdr:rowOff>
    </xdr:from>
    <xdr:to>
      <xdr:col>6</xdr:col>
      <xdr:colOff>533400</xdr:colOff>
      <xdr:row>396</xdr:row>
      <xdr:rowOff>3175</xdr:rowOff>
    </xdr:to>
    <xdr:cxnSp macro="">
      <xdr:nvCxnSpPr>
        <xdr:cNvPr id="49" name="Line 45">
          <a:extLst>
            <a:ext uri="{FF2B5EF4-FFF2-40B4-BE49-F238E27FC236}">
              <a16:creationId xmlns:a16="http://schemas.microsoft.com/office/drawing/2014/main" id="{00000000-0008-0000-0100-000031000000}"/>
            </a:ext>
          </a:extLst>
        </xdr:cNvPr>
        <xdr:cNvCxnSpPr>
          <a:cxnSpLocks noChangeShapeType="1"/>
        </xdr:cNvCxnSpPr>
      </xdr:nvCxnSpPr>
      <xdr:spPr bwMode="auto">
        <a:xfrm>
          <a:off x="19050" y="80117950"/>
          <a:ext cx="6496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19050</xdr:colOff>
      <xdr:row>398</xdr:row>
      <xdr:rowOff>6350</xdr:rowOff>
    </xdr:from>
    <xdr:to>
      <xdr:col>6</xdr:col>
      <xdr:colOff>533400</xdr:colOff>
      <xdr:row>398</xdr:row>
      <xdr:rowOff>6350</xdr:rowOff>
    </xdr:to>
    <xdr:cxnSp macro="">
      <xdr:nvCxnSpPr>
        <xdr:cNvPr id="50" name="Line 22">
          <a:extLst>
            <a:ext uri="{FF2B5EF4-FFF2-40B4-BE49-F238E27FC236}">
              <a16:creationId xmlns:a16="http://schemas.microsoft.com/office/drawing/2014/main" id="{00000000-0008-0000-0100-000032000000}"/>
            </a:ext>
          </a:extLst>
        </xdr:cNvPr>
        <xdr:cNvCxnSpPr>
          <a:cxnSpLocks noChangeShapeType="1"/>
        </xdr:cNvCxnSpPr>
      </xdr:nvCxnSpPr>
      <xdr:spPr bwMode="auto">
        <a:xfrm>
          <a:off x="19050" y="80521175"/>
          <a:ext cx="6496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19050</xdr:colOff>
      <xdr:row>432</xdr:row>
      <xdr:rowOff>3175</xdr:rowOff>
    </xdr:from>
    <xdr:to>
      <xdr:col>6</xdr:col>
      <xdr:colOff>533400</xdr:colOff>
      <xdr:row>432</xdr:row>
      <xdr:rowOff>3175</xdr:rowOff>
    </xdr:to>
    <xdr:cxnSp macro="">
      <xdr:nvCxnSpPr>
        <xdr:cNvPr id="51" name="Line 45">
          <a:extLst>
            <a:ext uri="{FF2B5EF4-FFF2-40B4-BE49-F238E27FC236}">
              <a16:creationId xmlns:a16="http://schemas.microsoft.com/office/drawing/2014/main" id="{00000000-0008-0000-0100-000033000000}"/>
            </a:ext>
          </a:extLst>
        </xdr:cNvPr>
        <xdr:cNvCxnSpPr>
          <a:cxnSpLocks noChangeShapeType="1"/>
        </xdr:cNvCxnSpPr>
      </xdr:nvCxnSpPr>
      <xdr:spPr bwMode="auto">
        <a:xfrm>
          <a:off x="19050" y="87395050"/>
          <a:ext cx="6496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19050</xdr:colOff>
      <xdr:row>434</xdr:row>
      <xdr:rowOff>6350</xdr:rowOff>
    </xdr:from>
    <xdr:to>
      <xdr:col>6</xdr:col>
      <xdr:colOff>533400</xdr:colOff>
      <xdr:row>434</xdr:row>
      <xdr:rowOff>6350</xdr:rowOff>
    </xdr:to>
    <xdr:cxnSp macro="">
      <xdr:nvCxnSpPr>
        <xdr:cNvPr id="52" name="Line 22">
          <a:extLst>
            <a:ext uri="{FF2B5EF4-FFF2-40B4-BE49-F238E27FC236}">
              <a16:creationId xmlns:a16="http://schemas.microsoft.com/office/drawing/2014/main" id="{00000000-0008-0000-0100-000034000000}"/>
            </a:ext>
          </a:extLst>
        </xdr:cNvPr>
        <xdr:cNvCxnSpPr>
          <a:cxnSpLocks noChangeShapeType="1"/>
        </xdr:cNvCxnSpPr>
      </xdr:nvCxnSpPr>
      <xdr:spPr bwMode="auto">
        <a:xfrm>
          <a:off x="19050" y="87798275"/>
          <a:ext cx="6496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19050</xdr:colOff>
      <xdr:row>470</xdr:row>
      <xdr:rowOff>3175</xdr:rowOff>
    </xdr:from>
    <xdr:to>
      <xdr:col>6</xdr:col>
      <xdr:colOff>533400</xdr:colOff>
      <xdr:row>470</xdr:row>
      <xdr:rowOff>3175</xdr:rowOff>
    </xdr:to>
    <xdr:cxnSp macro="">
      <xdr:nvCxnSpPr>
        <xdr:cNvPr id="53" name="Line 45">
          <a:extLst>
            <a:ext uri="{FF2B5EF4-FFF2-40B4-BE49-F238E27FC236}">
              <a16:creationId xmlns:a16="http://schemas.microsoft.com/office/drawing/2014/main" id="{00000000-0008-0000-0100-000035000000}"/>
            </a:ext>
          </a:extLst>
        </xdr:cNvPr>
        <xdr:cNvCxnSpPr>
          <a:cxnSpLocks noChangeShapeType="1"/>
        </xdr:cNvCxnSpPr>
      </xdr:nvCxnSpPr>
      <xdr:spPr bwMode="auto">
        <a:xfrm>
          <a:off x="19050" y="95072200"/>
          <a:ext cx="6496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19050</xdr:colOff>
      <xdr:row>472</xdr:row>
      <xdr:rowOff>6350</xdr:rowOff>
    </xdr:from>
    <xdr:to>
      <xdr:col>6</xdr:col>
      <xdr:colOff>533400</xdr:colOff>
      <xdr:row>472</xdr:row>
      <xdr:rowOff>6350</xdr:rowOff>
    </xdr:to>
    <xdr:cxnSp macro="">
      <xdr:nvCxnSpPr>
        <xdr:cNvPr id="54" name="Line 22">
          <a:extLst>
            <a:ext uri="{FF2B5EF4-FFF2-40B4-BE49-F238E27FC236}">
              <a16:creationId xmlns:a16="http://schemas.microsoft.com/office/drawing/2014/main" id="{00000000-0008-0000-0100-000036000000}"/>
            </a:ext>
          </a:extLst>
        </xdr:cNvPr>
        <xdr:cNvCxnSpPr>
          <a:cxnSpLocks noChangeShapeType="1"/>
        </xdr:cNvCxnSpPr>
      </xdr:nvCxnSpPr>
      <xdr:spPr bwMode="auto">
        <a:xfrm>
          <a:off x="19050" y="95475425"/>
          <a:ext cx="6496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0</xdr:colOff>
      <xdr:row>547</xdr:row>
      <xdr:rowOff>9525</xdr:rowOff>
    </xdr:from>
    <xdr:to>
      <xdr:col>12</xdr:col>
      <xdr:colOff>19050</xdr:colOff>
      <xdr:row>547</xdr:row>
      <xdr:rowOff>17780</xdr:rowOff>
    </xdr:to>
    <xdr:cxnSp macro="">
      <xdr:nvCxnSpPr>
        <xdr:cNvPr id="55" name="Line 282">
          <a:extLst>
            <a:ext uri="{FF2B5EF4-FFF2-40B4-BE49-F238E27FC236}">
              <a16:creationId xmlns:a16="http://schemas.microsoft.com/office/drawing/2014/main" id="{00000000-0008-0000-0100-000037000000}"/>
            </a:ext>
          </a:extLst>
        </xdr:cNvPr>
        <xdr:cNvCxnSpPr>
          <a:cxnSpLocks noChangeShapeType="1"/>
        </xdr:cNvCxnSpPr>
      </xdr:nvCxnSpPr>
      <xdr:spPr bwMode="auto">
        <a:xfrm>
          <a:off x="0" y="110556675"/>
          <a:ext cx="12058650" cy="825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0</xdr:colOff>
      <xdr:row>511</xdr:row>
      <xdr:rowOff>171450</xdr:rowOff>
    </xdr:from>
    <xdr:to>
      <xdr:col>12</xdr:col>
      <xdr:colOff>19050</xdr:colOff>
      <xdr:row>511</xdr:row>
      <xdr:rowOff>179705</xdr:rowOff>
    </xdr:to>
    <xdr:cxnSp macro="">
      <xdr:nvCxnSpPr>
        <xdr:cNvPr id="56" name="Line 282">
          <a:extLst>
            <a:ext uri="{FF2B5EF4-FFF2-40B4-BE49-F238E27FC236}">
              <a16:creationId xmlns:a16="http://schemas.microsoft.com/office/drawing/2014/main" id="{00000000-0008-0000-0100-000038000000}"/>
            </a:ext>
          </a:extLst>
        </xdr:cNvPr>
        <xdr:cNvCxnSpPr>
          <a:cxnSpLocks noChangeShapeType="1"/>
        </xdr:cNvCxnSpPr>
      </xdr:nvCxnSpPr>
      <xdr:spPr bwMode="auto">
        <a:xfrm>
          <a:off x="0" y="103517700"/>
          <a:ext cx="12058650" cy="825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9525</xdr:colOff>
      <xdr:row>552</xdr:row>
      <xdr:rowOff>1270</xdr:rowOff>
    </xdr:from>
    <xdr:to>
      <xdr:col>12</xdr:col>
      <xdr:colOff>28575</xdr:colOff>
      <xdr:row>552</xdr:row>
      <xdr:rowOff>9525</xdr:rowOff>
    </xdr:to>
    <xdr:cxnSp macro="">
      <xdr:nvCxnSpPr>
        <xdr:cNvPr id="57" name="Line 282">
          <a:extLst>
            <a:ext uri="{FF2B5EF4-FFF2-40B4-BE49-F238E27FC236}">
              <a16:creationId xmlns:a16="http://schemas.microsoft.com/office/drawing/2014/main" id="{00000000-0008-0000-0100-000039000000}"/>
            </a:ext>
          </a:extLst>
        </xdr:cNvPr>
        <xdr:cNvCxnSpPr>
          <a:cxnSpLocks noChangeShapeType="1"/>
        </xdr:cNvCxnSpPr>
      </xdr:nvCxnSpPr>
      <xdr:spPr bwMode="auto">
        <a:xfrm>
          <a:off x="9525" y="111624745"/>
          <a:ext cx="12058650" cy="825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0</xdr:colOff>
      <xdr:row>554</xdr:row>
      <xdr:rowOff>171450</xdr:rowOff>
    </xdr:from>
    <xdr:to>
      <xdr:col>12</xdr:col>
      <xdr:colOff>19050</xdr:colOff>
      <xdr:row>554</xdr:row>
      <xdr:rowOff>179705</xdr:rowOff>
    </xdr:to>
    <xdr:cxnSp macro="">
      <xdr:nvCxnSpPr>
        <xdr:cNvPr id="58" name="Line 282">
          <a:extLst>
            <a:ext uri="{FF2B5EF4-FFF2-40B4-BE49-F238E27FC236}">
              <a16:creationId xmlns:a16="http://schemas.microsoft.com/office/drawing/2014/main" id="{00000000-0008-0000-0100-00003A000000}"/>
            </a:ext>
          </a:extLst>
        </xdr:cNvPr>
        <xdr:cNvCxnSpPr>
          <a:cxnSpLocks noChangeShapeType="1"/>
        </xdr:cNvCxnSpPr>
      </xdr:nvCxnSpPr>
      <xdr:spPr bwMode="auto">
        <a:xfrm>
          <a:off x="0" y="112194975"/>
          <a:ext cx="12058650" cy="825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0</xdr:colOff>
      <xdr:row>563</xdr:row>
      <xdr:rowOff>171450</xdr:rowOff>
    </xdr:from>
    <xdr:to>
      <xdr:col>12</xdr:col>
      <xdr:colOff>19050</xdr:colOff>
      <xdr:row>563</xdr:row>
      <xdr:rowOff>179705</xdr:rowOff>
    </xdr:to>
    <xdr:cxnSp macro="">
      <xdr:nvCxnSpPr>
        <xdr:cNvPr id="59" name="Line 282">
          <a:extLst>
            <a:ext uri="{FF2B5EF4-FFF2-40B4-BE49-F238E27FC236}">
              <a16:creationId xmlns:a16="http://schemas.microsoft.com/office/drawing/2014/main" id="{00000000-0008-0000-0100-00003B000000}"/>
            </a:ext>
          </a:extLst>
        </xdr:cNvPr>
        <xdr:cNvCxnSpPr>
          <a:cxnSpLocks noChangeShapeType="1"/>
        </xdr:cNvCxnSpPr>
      </xdr:nvCxnSpPr>
      <xdr:spPr bwMode="auto">
        <a:xfrm>
          <a:off x="0" y="113995200"/>
          <a:ext cx="12058650" cy="825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11</xdr:col>
      <xdr:colOff>0</xdr:colOff>
      <xdr:row>7</xdr:row>
      <xdr:rowOff>0</xdr:rowOff>
    </xdr:from>
    <xdr:to>
      <xdr:col>20</xdr:col>
      <xdr:colOff>358140</xdr:colOff>
      <xdr:row>24</xdr:row>
      <xdr:rowOff>161925</xdr:rowOff>
    </xdr:to>
    <xdr:pic>
      <xdr:nvPicPr>
        <xdr:cNvPr id="60" name="Picture 1">
          <a:extLst>
            <a:ext uri="{FF2B5EF4-FFF2-40B4-BE49-F238E27FC236}">
              <a16:creationId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1504950"/>
          <a:ext cx="6244590" cy="3600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238125</xdr:colOff>
      <xdr:row>27</xdr:row>
      <xdr:rowOff>0</xdr:rowOff>
    </xdr:from>
    <xdr:to>
      <xdr:col>20</xdr:col>
      <xdr:colOff>350520</xdr:colOff>
      <xdr:row>44</xdr:row>
      <xdr:rowOff>161925</xdr:rowOff>
    </xdr:to>
    <xdr:pic>
      <xdr:nvPicPr>
        <xdr:cNvPr id="61" name="Picture 5">
          <a:extLst>
            <a:ext uri="{FF2B5EF4-FFF2-40B4-BE49-F238E27FC236}">
              <a16:creationId xmlns:a16="http://schemas.microsoft.com/office/drawing/2014/main" id="{00000000-0008-0000-0100-00003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68075" y="5543550"/>
          <a:ext cx="5998845" cy="3600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285750</xdr:colOff>
      <xdr:row>49</xdr:row>
      <xdr:rowOff>0</xdr:rowOff>
    </xdr:from>
    <xdr:to>
      <xdr:col>20</xdr:col>
      <xdr:colOff>449580</xdr:colOff>
      <xdr:row>66</xdr:row>
      <xdr:rowOff>161925</xdr:rowOff>
    </xdr:to>
    <xdr:pic>
      <xdr:nvPicPr>
        <xdr:cNvPr id="62" name="Picture 6">
          <a:extLst>
            <a:ext uri="{FF2B5EF4-FFF2-40B4-BE49-F238E27FC236}">
              <a16:creationId xmlns:a16="http://schemas.microsoft.com/office/drawing/2014/main" id="{00000000-0008-0000-0100-00003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315700" y="9982200"/>
          <a:ext cx="6050280" cy="3600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352425</xdr:colOff>
      <xdr:row>74</xdr:row>
      <xdr:rowOff>0</xdr:rowOff>
    </xdr:from>
    <xdr:to>
      <xdr:col>20</xdr:col>
      <xdr:colOff>571500</xdr:colOff>
      <xdr:row>91</xdr:row>
      <xdr:rowOff>161925</xdr:rowOff>
    </xdr:to>
    <xdr:pic>
      <xdr:nvPicPr>
        <xdr:cNvPr id="63" name="Picture 7">
          <a:extLst>
            <a:ext uri="{FF2B5EF4-FFF2-40B4-BE49-F238E27FC236}">
              <a16:creationId xmlns:a16="http://schemas.microsoft.com/office/drawing/2014/main" id="{00000000-0008-0000-0100-00003F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382375" y="15020925"/>
          <a:ext cx="6105525" cy="3600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323850</xdr:colOff>
      <xdr:row>95</xdr:row>
      <xdr:rowOff>0</xdr:rowOff>
    </xdr:from>
    <xdr:to>
      <xdr:col>20</xdr:col>
      <xdr:colOff>563880</xdr:colOff>
      <xdr:row>113</xdr:row>
      <xdr:rowOff>0</xdr:rowOff>
    </xdr:to>
    <xdr:pic>
      <xdr:nvPicPr>
        <xdr:cNvPr id="64" name="Picture 8">
          <a:extLst>
            <a:ext uri="{FF2B5EF4-FFF2-40B4-BE49-F238E27FC236}">
              <a16:creationId xmlns:a16="http://schemas.microsoft.com/office/drawing/2014/main" id="{00000000-0008-0000-0100-000040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353800" y="19297650"/>
          <a:ext cx="6126480" cy="3600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4</xdr:col>
      <xdr:colOff>730250</xdr:colOff>
      <xdr:row>1</xdr:row>
      <xdr:rowOff>95250</xdr:rowOff>
    </xdr:to>
    <xdr:pic>
      <xdr:nvPicPr>
        <xdr:cNvPr id="65" name="Picture 64">
          <a:extLst>
            <a:ext uri="{FF2B5EF4-FFF2-40B4-BE49-F238E27FC236}">
              <a16:creationId xmlns:a16="http://schemas.microsoft.com/office/drawing/2014/main" id="{E5011CE5-D9B9-4814-8F3A-F596BE5EE477}"/>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0"/>
          <a:ext cx="4870450" cy="488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73</xdr:col>
      <xdr:colOff>0</xdr:colOff>
      <xdr:row>0</xdr:row>
      <xdr:rowOff>0</xdr:rowOff>
    </xdr:from>
    <xdr:to>
      <xdr:col>77</xdr:col>
      <xdr:colOff>476250</xdr:colOff>
      <xdr:row>2</xdr:row>
      <xdr:rowOff>82550</xdr:rowOff>
    </xdr:to>
    <xdr:pic>
      <xdr:nvPicPr>
        <xdr:cNvPr id="2" name="Picture 1">
          <a:extLst>
            <a:ext uri="{FF2B5EF4-FFF2-40B4-BE49-F238E27FC236}">
              <a16:creationId xmlns:a16="http://schemas.microsoft.com/office/drawing/2014/main" id="{EB835BF4-D006-4F6B-ABC0-565D0090AB87}"/>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94150" y="0"/>
          <a:ext cx="4870450" cy="488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190500</xdr:colOff>
      <xdr:row>2</xdr:row>
      <xdr:rowOff>0</xdr:rowOff>
    </xdr:to>
    <xdr:sp macro="" textlink="">
      <xdr:nvSpPr>
        <xdr:cNvPr id="2" name="Line 9">
          <a:extLst>
            <a:ext uri="{FF2B5EF4-FFF2-40B4-BE49-F238E27FC236}">
              <a16:creationId xmlns:a16="http://schemas.microsoft.com/office/drawing/2014/main" id="{00000000-0008-0000-0300-000002000000}"/>
            </a:ext>
          </a:extLst>
        </xdr:cNvPr>
        <xdr:cNvSpPr>
          <a:spLocks noChangeShapeType="1"/>
        </xdr:cNvSpPr>
      </xdr:nvSpPr>
      <xdr:spPr bwMode="auto">
        <a:xfrm>
          <a:off x="0" y="352425"/>
          <a:ext cx="7848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3" name="Line 10">
          <a:extLst>
            <a:ext uri="{FF2B5EF4-FFF2-40B4-BE49-F238E27FC236}">
              <a16:creationId xmlns:a16="http://schemas.microsoft.com/office/drawing/2014/main" id="{00000000-0008-0000-0300-000003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190500</xdr:colOff>
      <xdr:row>2</xdr:row>
      <xdr:rowOff>0</xdr:rowOff>
    </xdr:to>
    <xdr:sp macro="" textlink="">
      <xdr:nvSpPr>
        <xdr:cNvPr id="4" name="Line 13">
          <a:extLst>
            <a:ext uri="{FF2B5EF4-FFF2-40B4-BE49-F238E27FC236}">
              <a16:creationId xmlns:a16="http://schemas.microsoft.com/office/drawing/2014/main" id="{00000000-0008-0000-0300-000004000000}"/>
            </a:ext>
          </a:extLst>
        </xdr:cNvPr>
        <xdr:cNvSpPr>
          <a:spLocks noChangeShapeType="1"/>
        </xdr:cNvSpPr>
      </xdr:nvSpPr>
      <xdr:spPr bwMode="auto">
        <a:xfrm>
          <a:off x="0" y="352425"/>
          <a:ext cx="7848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5" name="Line 12">
          <a:extLst>
            <a:ext uri="{FF2B5EF4-FFF2-40B4-BE49-F238E27FC236}">
              <a16:creationId xmlns:a16="http://schemas.microsoft.com/office/drawing/2014/main" id="{00000000-0008-0000-0300-000005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6" name="Line 11">
          <a:extLst>
            <a:ext uri="{FF2B5EF4-FFF2-40B4-BE49-F238E27FC236}">
              <a16:creationId xmlns:a16="http://schemas.microsoft.com/office/drawing/2014/main" id="{00000000-0008-0000-0300-000006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190500</xdr:colOff>
      <xdr:row>2</xdr:row>
      <xdr:rowOff>0</xdr:rowOff>
    </xdr:to>
    <xdr:sp macro="" textlink="">
      <xdr:nvSpPr>
        <xdr:cNvPr id="7" name="Line 14">
          <a:extLst>
            <a:ext uri="{FF2B5EF4-FFF2-40B4-BE49-F238E27FC236}">
              <a16:creationId xmlns:a16="http://schemas.microsoft.com/office/drawing/2014/main" id="{00000000-0008-0000-0300-000007000000}"/>
            </a:ext>
          </a:extLst>
        </xdr:cNvPr>
        <xdr:cNvSpPr>
          <a:spLocks noChangeShapeType="1"/>
        </xdr:cNvSpPr>
      </xdr:nvSpPr>
      <xdr:spPr bwMode="auto">
        <a:xfrm>
          <a:off x="0" y="352425"/>
          <a:ext cx="7848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8" name="Line 15">
          <a:extLst>
            <a:ext uri="{FF2B5EF4-FFF2-40B4-BE49-F238E27FC236}">
              <a16:creationId xmlns:a16="http://schemas.microsoft.com/office/drawing/2014/main" id="{00000000-0008-0000-0300-000008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9" name="Line 16">
          <a:extLst>
            <a:ext uri="{FF2B5EF4-FFF2-40B4-BE49-F238E27FC236}">
              <a16:creationId xmlns:a16="http://schemas.microsoft.com/office/drawing/2014/main" id="{00000000-0008-0000-0300-000009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10" name="Line 17">
          <a:extLst>
            <a:ext uri="{FF2B5EF4-FFF2-40B4-BE49-F238E27FC236}">
              <a16:creationId xmlns:a16="http://schemas.microsoft.com/office/drawing/2014/main" id="{00000000-0008-0000-0300-00000A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11" name="Line 737">
          <a:extLst>
            <a:ext uri="{FF2B5EF4-FFF2-40B4-BE49-F238E27FC236}">
              <a16:creationId xmlns:a16="http://schemas.microsoft.com/office/drawing/2014/main" id="{00000000-0008-0000-0300-00000B000000}"/>
            </a:ext>
          </a:extLst>
        </xdr:cNvPr>
        <xdr:cNvSpPr>
          <a:spLocks noChangeShapeType="1"/>
        </xdr:cNvSpPr>
      </xdr:nvSpPr>
      <xdr:spPr bwMode="auto">
        <a:xfrm>
          <a:off x="0" y="352425"/>
          <a:ext cx="920115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12" name="Line 26">
          <a:extLst>
            <a:ext uri="{FF2B5EF4-FFF2-40B4-BE49-F238E27FC236}">
              <a16:creationId xmlns:a16="http://schemas.microsoft.com/office/drawing/2014/main" id="{00000000-0008-0000-0300-00000C000000}"/>
            </a:ext>
          </a:extLst>
        </xdr:cNvPr>
        <xdr:cNvSpPr>
          <a:spLocks noChangeShapeType="1"/>
        </xdr:cNvSpPr>
      </xdr:nvSpPr>
      <xdr:spPr bwMode="auto">
        <a:xfrm>
          <a:off x="0" y="352425"/>
          <a:ext cx="920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13" name="Line 23">
          <a:extLst>
            <a:ext uri="{FF2B5EF4-FFF2-40B4-BE49-F238E27FC236}">
              <a16:creationId xmlns:a16="http://schemas.microsoft.com/office/drawing/2014/main" id="{00000000-0008-0000-0300-00000D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14" name="Line 27">
          <a:extLst>
            <a:ext uri="{FF2B5EF4-FFF2-40B4-BE49-F238E27FC236}">
              <a16:creationId xmlns:a16="http://schemas.microsoft.com/office/drawing/2014/main" id="{00000000-0008-0000-0300-00000E000000}"/>
            </a:ext>
          </a:extLst>
        </xdr:cNvPr>
        <xdr:cNvSpPr>
          <a:spLocks noChangeShapeType="1"/>
        </xdr:cNvSpPr>
      </xdr:nvSpPr>
      <xdr:spPr bwMode="auto">
        <a:xfrm>
          <a:off x="0" y="352425"/>
          <a:ext cx="920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15" name="Line 25">
          <a:extLst>
            <a:ext uri="{FF2B5EF4-FFF2-40B4-BE49-F238E27FC236}">
              <a16:creationId xmlns:a16="http://schemas.microsoft.com/office/drawing/2014/main" id="{00000000-0008-0000-0300-00000F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16" name="Line 24">
          <a:extLst>
            <a:ext uri="{FF2B5EF4-FFF2-40B4-BE49-F238E27FC236}">
              <a16:creationId xmlns:a16="http://schemas.microsoft.com/office/drawing/2014/main" id="{00000000-0008-0000-0300-000010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17" name="Line 28">
          <a:extLst>
            <a:ext uri="{FF2B5EF4-FFF2-40B4-BE49-F238E27FC236}">
              <a16:creationId xmlns:a16="http://schemas.microsoft.com/office/drawing/2014/main" id="{00000000-0008-0000-0300-000011000000}"/>
            </a:ext>
          </a:extLst>
        </xdr:cNvPr>
        <xdr:cNvSpPr>
          <a:spLocks noChangeShapeType="1"/>
        </xdr:cNvSpPr>
      </xdr:nvSpPr>
      <xdr:spPr bwMode="auto">
        <a:xfrm>
          <a:off x="0" y="352425"/>
          <a:ext cx="920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18" name="Line 29">
          <a:extLst>
            <a:ext uri="{FF2B5EF4-FFF2-40B4-BE49-F238E27FC236}">
              <a16:creationId xmlns:a16="http://schemas.microsoft.com/office/drawing/2014/main" id="{00000000-0008-0000-0300-000012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19" name="Line 30">
          <a:extLst>
            <a:ext uri="{FF2B5EF4-FFF2-40B4-BE49-F238E27FC236}">
              <a16:creationId xmlns:a16="http://schemas.microsoft.com/office/drawing/2014/main" id="{00000000-0008-0000-0300-000013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20" name="Line 31">
          <a:extLst>
            <a:ext uri="{FF2B5EF4-FFF2-40B4-BE49-F238E27FC236}">
              <a16:creationId xmlns:a16="http://schemas.microsoft.com/office/drawing/2014/main" id="{00000000-0008-0000-0300-000014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21" name="Line 727">
          <a:extLst>
            <a:ext uri="{FF2B5EF4-FFF2-40B4-BE49-F238E27FC236}">
              <a16:creationId xmlns:a16="http://schemas.microsoft.com/office/drawing/2014/main" id="{00000000-0008-0000-0300-000015000000}"/>
            </a:ext>
          </a:extLst>
        </xdr:cNvPr>
        <xdr:cNvSpPr>
          <a:spLocks noChangeShapeType="1"/>
        </xdr:cNvSpPr>
      </xdr:nvSpPr>
      <xdr:spPr bwMode="auto">
        <a:xfrm>
          <a:off x="0" y="352425"/>
          <a:ext cx="920115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22" name="Line 39">
          <a:extLst>
            <a:ext uri="{FF2B5EF4-FFF2-40B4-BE49-F238E27FC236}">
              <a16:creationId xmlns:a16="http://schemas.microsoft.com/office/drawing/2014/main" id="{00000000-0008-0000-0300-000016000000}"/>
            </a:ext>
          </a:extLst>
        </xdr:cNvPr>
        <xdr:cNvSpPr>
          <a:spLocks noChangeShapeType="1"/>
        </xdr:cNvSpPr>
      </xdr:nvSpPr>
      <xdr:spPr bwMode="auto">
        <a:xfrm>
          <a:off x="0" y="352425"/>
          <a:ext cx="920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23" name="Line 36">
          <a:extLst>
            <a:ext uri="{FF2B5EF4-FFF2-40B4-BE49-F238E27FC236}">
              <a16:creationId xmlns:a16="http://schemas.microsoft.com/office/drawing/2014/main" id="{00000000-0008-0000-0300-000017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24" name="Line 40">
          <a:extLst>
            <a:ext uri="{FF2B5EF4-FFF2-40B4-BE49-F238E27FC236}">
              <a16:creationId xmlns:a16="http://schemas.microsoft.com/office/drawing/2014/main" id="{00000000-0008-0000-0300-000018000000}"/>
            </a:ext>
          </a:extLst>
        </xdr:cNvPr>
        <xdr:cNvSpPr>
          <a:spLocks noChangeShapeType="1"/>
        </xdr:cNvSpPr>
      </xdr:nvSpPr>
      <xdr:spPr bwMode="auto">
        <a:xfrm>
          <a:off x="0" y="352425"/>
          <a:ext cx="920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25" name="Line 38">
          <a:extLst>
            <a:ext uri="{FF2B5EF4-FFF2-40B4-BE49-F238E27FC236}">
              <a16:creationId xmlns:a16="http://schemas.microsoft.com/office/drawing/2014/main" id="{00000000-0008-0000-0300-000019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26" name="Line 37">
          <a:extLst>
            <a:ext uri="{FF2B5EF4-FFF2-40B4-BE49-F238E27FC236}">
              <a16:creationId xmlns:a16="http://schemas.microsoft.com/office/drawing/2014/main" id="{00000000-0008-0000-0300-00001A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27" name="Line 41">
          <a:extLst>
            <a:ext uri="{FF2B5EF4-FFF2-40B4-BE49-F238E27FC236}">
              <a16:creationId xmlns:a16="http://schemas.microsoft.com/office/drawing/2014/main" id="{00000000-0008-0000-0300-00001B000000}"/>
            </a:ext>
          </a:extLst>
        </xdr:cNvPr>
        <xdr:cNvSpPr>
          <a:spLocks noChangeShapeType="1"/>
        </xdr:cNvSpPr>
      </xdr:nvSpPr>
      <xdr:spPr bwMode="auto">
        <a:xfrm>
          <a:off x="0" y="352425"/>
          <a:ext cx="920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28" name="Line 42">
          <a:extLst>
            <a:ext uri="{FF2B5EF4-FFF2-40B4-BE49-F238E27FC236}">
              <a16:creationId xmlns:a16="http://schemas.microsoft.com/office/drawing/2014/main" id="{00000000-0008-0000-0300-00001C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29" name="Line 43">
          <a:extLst>
            <a:ext uri="{FF2B5EF4-FFF2-40B4-BE49-F238E27FC236}">
              <a16:creationId xmlns:a16="http://schemas.microsoft.com/office/drawing/2014/main" id="{00000000-0008-0000-0300-00001D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30" name="Line 44">
          <a:extLst>
            <a:ext uri="{FF2B5EF4-FFF2-40B4-BE49-F238E27FC236}">
              <a16:creationId xmlns:a16="http://schemas.microsoft.com/office/drawing/2014/main" id="{00000000-0008-0000-0300-00001E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31" name="Line 717">
          <a:extLst>
            <a:ext uri="{FF2B5EF4-FFF2-40B4-BE49-F238E27FC236}">
              <a16:creationId xmlns:a16="http://schemas.microsoft.com/office/drawing/2014/main" id="{00000000-0008-0000-0300-00001F000000}"/>
            </a:ext>
          </a:extLst>
        </xdr:cNvPr>
        <xdr:cNvSpPr>
          <a:spLocks noChangeShapeType="1"/>
        </xdr:cNvSpPr>
      </xdr:nvSpPr>
      <xdr:spPr bwMode="auto">
        <a:xfrm>
          <a:off x="0" y="352425"/>
          <a:ext cx="920115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32" name="Line 52">
          <a:extLst>
            <a:ext uri="{FF2B5EF4-FFF2-40B4-BE49-F238E27FC236}">
              <a16:creationId xmlns:a16="http://schemas.microsoft.com/office/drawing/2014/main" id="{00000000-0008-0000-0300-000020000000}"/>
            </a:ext>
          </a:extLst>
        </xdr:cNvPr>
        <xdr:cNvSpPr>
          <a:spLocks noChangeShapeType="1"/>
        </xdr:cNvSpPr>
      </xdr:nvSpPr>
      <xdr:spPr bwMode="auto">
        <a:xfrm>
          <a:off x="0" y="352425"/>
          <a:ext cx="920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33" name="Line 49">
          <a:extLst>
            <a:ext uri="{FF2B5EF4-FFF2-40B4-BE49-F238E27FC236}">
              <a16:creationId xmlns:a16="http://schemas.microsoft.com/office/drawing/2014/main" id="{00000000-0008-0000-0300-000021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34" name="Line 53">
          <a:extLst>
            <a:ext uri="{FF2B5EF4-FFF2-40B4-BE49-F238E27FC236}">
              <a16:creationId xmlns:a16="http://schemas.microsoft.com/office/drawing/2014/main" id="{00000000-0008-0000-0300-000022000000}"/>
            </a:ext>
          </a:extLst>
        </xdr:cNvPr>
        <xdr:cNvSpPr>
          <a:spLocks noChangeShapeType="1"/>
        </xdr:cNvSpPr>
      </xdr:nvSpPr>
      <xdr:spPr bwMode="auto">
        <a:xfrm>
          <a:off x="0" y="352425"/>
          <a:ext cx="920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35" name="Line 51">
          <a:extLst>
            <a:ext uri="{FF2B5EF4-FFF2-40B4-BE49-F238E27FC236}">
              <a16:creationId xmlns:a16="http://schemas.microsoft.com/office/drawing/2014/main" id="{00000000-0008-0000-0300-000023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36" name="Line 50">
          <a:extLst>
            <a:ext uri="{FF2B5EF4-FFF2-40B4-BE49-F238E27FC236}">
              <a16:creationId xmlns:a16="http://schemas.microsoft.com/office/drawing/2014/main" id="{00000000-0008-0000-0300-000024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37" name="Line 54">
          <a:extLst>
            <a:ext uri="{FF2B5EF4-FFF2-40B4-BE49-F238E27FC236}">
              <a16:creationId xmlns:a16="http://schemas.microsoft.com/office/drawing/2014/main" id="{00000000-0008-0000-0300-000025000000}"/>
            </a:ext>
          </a:extLst>
        </xdr:cNvPr>
        <xdr:cNvSpPr>
          <a:spLocks noChangeShapeType="1"/>
        </xdr:cNvSpPr>
      </xdr:nvSpPr>
      <xdr:spPr bwMode="auto">
        <a:xfrm>
          <a:off x="0" y="352425"/>
          <a:ext cx="920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38" name="Line 55">
          <a:extLst>
            <a:ext uri="{FF2B5EF4-FFF2-40B4-BE49-F238E27FC236}">
              <a16:creationId xmlns:a16="http://schemas.microsoft.com/office/drawing/2014/main" id="{00000000-0008-0000-0300-000026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39" name="Line 56">
          <a:extLst>
            <a:ext uri="{FF2B5EF4-FFF2-40B4-BE49-F238E27FC236}">
              <a16:creationId xmlns:a16="http://schemas.microsoft.com/office/drawing/2014/main" id="{00000000-0008-0000-0300-000027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40" name="Line 57">
          <a:extLst>
            <a:ext uri="{FF2B5EF4-FFF2-40B4-BE49-F238E27FC236}">
              <a16:creationId xmlns:a16="http://schemas.microsoft.com/office/drawing/2014/main" id="{00000000-0008-0000-0300-000028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41" name="Line 707">
          <a:extLst>
            <a:ext uri="{FF2B5EF4-FFF2-40B4-BE49-F238E27FC236}">
              <a16:creationId xmlns:a16="http://schemas.microsoft.com/office/drawing/2014/main" id="{00000000-0008-0000-0300-000029000000}"/>
            </a:ext>
          </a:extLst>
        </xdr:cNvPr>
        <xdr:cNvSpPr>
          <a:spLocks noChangeShapeType="1"/>
        </xdr:cNvSpPr>
      </xdr:nvSpPr>
      <xdr:spPr bwMode="auto">
        <a:xfrm>
          <a:off x="0" y="352425"/>
          <a:ext cx="920115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42" name="Line 65">
          <a:extLst>
            <a:ext uri="{FF2B5EF4-FFF2-40B4-BE49-F238E27FC236}">
              <a16:creationId xmlns:a16="http://schemas.microsoft.com/office/drawing/2014/main" id="{00000000-0008-0000-0300-00002A000000}"/>
            </a:ext>
          </a:extLst>
        </xdr:cNvPr>
        <xdr:cNvSpPr>
          <a:spLocks noChangeShapeType="1"/>
        </xdr:cNvSpPr>
      </xdr:nvSpPr>
      <xdr:spPr bwMode="auto">
        <a:xfrm>
          <a:off x="0" y="352425"/>
          <a:ext cx="920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43" name="Line 62">
          <a:extLst>
            <a:ext uri="{FF2B5EF4-FFF2-40B4-BE49-F238E27FC236}">
              <a16:creationId xmlns:a16="http://schemas.microsoft.com/office/drawing/2014/main" id="{00000000-0008-0000-0300-00002B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44" name="Line 66">
          <a:extLst>
            <a:ext uri="{FF2B5EF4-FFF2-40B4-BE49-F238E27FC236}">
              <a16:creationId xmlns:a16="http://schemas.microsoft.com/office/drawing/2014/main" id="{00000000-0008-0000-0300-00002C000000}"/>
            </a:ext>
          </a:extLst>
        </xdr:cNvPr>
        <xdr:cNvSpPr>
          <a:spLocks noChangeShapeType="1"/>
        </xdr:cNvSpPr>
      </xdr:nvSpPr>
      <xdr:spPr bwMode="auto">
        <a:xfrm>
          <a:off x="0" y="352425"/>
          <a:ext cx="920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45" name="Line 64">
          <a:extLst>
            <a:ext uri="{FF2B5EF4-FFF2-40B4-BE49-F238E27FC236}">
              <a16:creationId xmlns:a16="http://schemas.microsoft.com/office/drawing/2014/main" id="{00000000-0008-0000-0300-00002D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46" name="Line 63">
          <a:extLst>
            <a:ext uri="{FF2B5EF4-FFF2-40B4-BE49-F238E27FC236}">
              <a16:creationId xmlns:a16="http://schemas.microsoft.com/office/drawing/2014/main" id="{00000000-0008-0000-0300-00002E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47" name="Line 67">
          <a:extLst>
            <a:ext uri="{FF2B5EF4-FFF2-40B4-BE49-F238E27FC236}">
              <a16:creationId xmlns:a16="http://schemas.microsoft.com/office/drawing/2014/main" id="{00000000-0008-0000-0300-00002F000000}"/>
            </a:ext>
          </a:extLst>
        </xdr:cNvPr>
        <xdr:cNvSpPr>
          <a:spLocks noChangeShapeType="1"/>
        </xdr:cNvSpPr>
      </xdr:nvSpPr>
      <xdr:spPr bwMode="auto">
        <a:xfrm>
          <a:off x="0" y="352425"/>
          <a:ext cx="920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48" name="Line 68">
          <a:extLst>
            <a:ext uri="{FF2B5EF4-FFF2-40B4-BE49-F238E27FC236}">
              <a16:creationId xmlns:a16="http://schemas.microsoft.com/office/drawing/2014/main" id="{00000000-0008-0000-0300-000030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49" name="Line 69">
          <a:extLst>
            <a:ext uri="{FF2B5EF4-FFF2-40B4-BE49-F238E27FC236}">
              <a16:creationId xmlns:a16="http://schemas.microsoft.com/office/drawing/2014/main" id="{00000000-0008-0000-0300-000031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50" name="Line 70">
          <a:extLst>
            <a:ext uri="{FF2B5EF4-FFF2-40B4-BE49-F238E27FC236}">
              <a16:creationId xmlns:a16="http://schemas.microsoft.com/office/drawing/2014/main" id="{00000000-0008-0000-0300-000032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51" name="Line 697">
          <a:extLst>
            <a:ext uri="{FF2B5EF4-FFF2-40B4-BE49-F238E27FC236}">
              <a16:creationId xmlns:a16="http://schemas.microsoft.com/office/drawing/2014/main" id="{00000000-0008-0000-0300-000033000000}"/>
            </a:ext>
          </a:extLst>
        </xdr:cNvPr>
        <xdr:cNvSpPr>
          <a:spLocks noChangeShapeType="1"/>
        </xdr:cNvSpPr>
      </xdr:nvSpPr>
      <xdr:spPr bwMode="auto">
        <a:xfrm>
          <a:off x="0" y="352425"/>
          <a:ext cx="920115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52" name="Line 78">
          <a:extLst>
            <a:ext uri="{FF2B5EF4-FFF2-40B4-BE49-F238E27FC236}">
              <a16:creationId xmlns:a16="http://schemas.microsoft.com/office/drawing/2014/main" id="{00000000-0008-0000-0300-000034000000}"/>
            </a:ext>
          </a:extLst>
        </xdr:cNvPr>
        <xdr:cNvSpPr>
          <a:spLocks noChangeShapeType="1"/>
        </xdr:cNvSpPr>
      </xdr:nvSpPr>
      <xdr:spPr bwMode="auto">
        <a:xfrm>
          <a:off x="0" y="352425"/>
          <a:ext cx="920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53" name="Line 75">
          <a:extLst>
            <a:ext uri="{FF2B5EF4-FFF2-40B4-BE49-F238E27FC236}">
              <a16:creationId xmlns:a16="http://schemas.microsoft.com/office/drawing/2014/main" id="{00000000-0008-0000-0300-000035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54" name="Line 79">
          <a:extLst>
            <a:ext uri="{FF2B5EF4-FFF2-40B4-BE49-F238E27FC236}">
              <a16:creationId xmlns:a16="http://schemas.microsoft.com/office/drawing/2014/main" id="{00000000-0008-0000-0300-000036000000}"/>
            </a:ext>
          </a:extLst>
        </xdr:cNvPr>
        <xdr:cNvSpPr>
          <a:spLocks noChangeShapeType="1"/>
        </xdr:cNvSpPr>
      </xdr:nvSpPr>
      <xdr:spPr bwMode="auto">
        <a:xfrm>
          <a:off x="0" y="352425"/>
          <a:ext cx="920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55" name="Line 77">
          <a:extLst>
            <a:ext uri="{FF2B5EF4-FFF2-40B4-BE49-F238E27FC236}">
              <a16:creationId xmlns:a16="http://schemas.microsoft.com/office/drawing/2014/main" id="{00000000-0008-0000-0300-000037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56" name="Line 76">
          <a:extLst>
            <a:ext uri="{FF2B5EF4-FFF2-40B4-BE49-F238E27FC236}">
              <a16:creationId xmlns:a16="http://schemas.microsoft.com/office/drawing/2014/main" id="{00000000-0008-0000-0300-000038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57" name="Line 80">
          <a:extLst>
            <a:ext uri="{FF2B5EF4-FFF2-40B4-BE49-F238E27FC236}">
              <a16:creationId xmlns:a16="http://schemas.microsoft.com/office/drawing/2014/main" id="{00000000-0008-0000-0300-000039000000}"/>
            </a:ext>
          </a:extLst>
        </xdr:cNvPr>
        <xdr:cNvSpPr>
          <a:spLocks noChangeShapeType="1"/>
        </xdr:cNvSpPr>
      </xdr:nvSpPr>
      <xdr:spPr bwMode="auto">
        <a:xfrm>
          <a:off x="0" y="352425"/>
          <a:ext cx="920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58" name="Line 81">
          <a:extLst>
            <a:ext uri="{FF2B5EF4-FFF2-40B4-BE49-F238E27FC236}">
              <a16:creationId xmlns:a16="http://schemas.microsoft.com/office/drawing/2014/main" id="{00000000-0008-0000-0300-00003A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59" name="Line 82">
          <a:extLst>
            <a:ext uri="{FF2B5EF4-FFF2-40B4-BE49-F238E27FC236}">
              <a16:creationId xmlns:a16="http://schemas.microsoft.com/office/drawing/2014/main" id="{00000000-0008-0000-0300-00003B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60" name="Line 83">
          <a:extLst>
            <a:ext uri="{FF2B5EF4-FFF2-40B4-BE49-F238E27FC236}">
              <a16:creationId xmlns:a16="http://schemas.microsoft.com/office/drawing/2014/main" id="{00000000-0008-0000-0300-00003C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61" name="Line 87">
          <a:extLst>
            <a:ext uri="{FF2B5EF4-FFF2-40B4-BE49-F238E27FC236}">
              <a16:creationId xmlns:a16="http://schemas.microsoft.com/office/drawing/2014/main" id="{00000000-0008-0000-0300-00003D000000}"/>
            </a:ext>
          </a:extLst>
        </xdr:cNvPr>
        <xdr:cNvSpPr>
          <a:spLocks noChangeShapeType="1"/>
        </xdr:cNvSpPr>
      </xdr:nvSpPr>
      <xdr:spPr bwMode="auto">
        <a:xfrm>
          <a:off x="0" y="352425"/>
          <a:ext cx="920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62" name="Line 686">
          <a:extLst>
            <a:ext uri="{FF2B5EF4-FFF2-40B4-BE49-F238E27FC236}">
              <a16:creationId xmlns:a16="http://schemas.microsoft.com/office/drawing/2014/main" id="{00000000-0008-0000-0300-00003E000000}"/>
            </a:ext>
          </a:extLst>
        </xdr:cNvPr>
        <xdr:cNvSpPr>
          <a:spLocks noChangeShapeType="1"/>
        </xdr:cNvSpPr>
      </xdr:nvSpPr>
      <xdr:spPr bwMode="auto">
        <a:xfrm>
          <a:off x="0" y="352425"/>
          <a:ext cx="920115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63" name="Line 84">
          <a:extLst>
            <a:ext uri="{FF2B5EF4-FFF2-40B4-BE49-F238E27FC236}">
              <a16:creationId xmlns:a16="http://schemas.microsoft.com/office/drawing/2014/main" id="{00000000-0008-0000-0300-00003F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64" name="Line 88">
          <a:extLst>
            <a:ext uri="{FF2B5EF4-FFF2-40B4-BE49-F238E27FC236}">
              <a16:creationId xmlns:a16="http://schemas.microsoft.com/office/drawing/2014/main" id="{00000000-0008-0000-0300-000040000000}"/>
            </a:ext>
          </a:extLst>
        </xdr:cNvPr>
        <xdr:cNvSpPr>
          <a:spLocks noChangeShapeType="1"/>
        </xdr:cNvSpPr>
      </xdr:nvSpPr>
      <xdr:spPr bwMode="auto">
        <a:xfrm>
          <a:off x="0" y="352425"/>
          <a:ext cx="920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65" name="Line 86">
          <a:extLst>
            <a:ext uri="{FF2B5EF4-FFF2-40B4-BE49-F238E27FC236}">
              <a16:creationId xmlns:a16="http://schemas.microsoft.com/office/drawing/2014/main" id="{00000000-0008-0000-0300-000041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66" name="Line 85">
          <a:extLst>
            <a:ext uri="{FF2B5EF4-FFF2-40B4-BE49-F238E27FC236}">
              <a16:creationId xmlns:a16="http://schemas.microsoft.com/office/drawing/2014/main" id="{00000000-0008-0000-0300-000042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67" name="Line 89">
          <a:extLst>
            <a:ext uri="{FF2B5EF4-FFF2-40B4-BE49-F238E27FC236}">
              <a16:creationId xmlns:a16="http://schemas.microsoft.com/office/drawing/2014/main" id="{00000000-0008-0000-0300-000043000000}"/>
            </a:ext>
          </a:extLst>
        </xdr:cNvPr>
        <xdr:cNvSpPr>
          <a:spLocks noChangeShapeType="1"/>
        </xdr:cNvSpPr>
      </xdr:nvSpPr>
      <xdr:spPr bwMode="auto">
        <a:xfrm>
          <a:off x="0" y="352425"/>
          <a:ext cx="920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68" name="Line 90">
          <a:extLst>
            <a:ext uri="{FF2B5EF4-FFF2-40B4-BE49-F238E27FC236}">
              <a16:creationId xmlns:a16="http://schemas.microsoft.com/office/drawing/2014/main" id="{00000000-0008-0000-0300-000044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69" name="Line 91">
          <a:extLst>
            <a:ext uri="{FF2B5EF4-FFF2-40B4-BE49-F238E27FC236}">
              <a16:creationId xmlns:a16="http://schemas.microsoft.com/office/drawing/2014/main" id="{00000000-0008-0000-0300-000045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70" name="Line 92">
          <a:extLst>
            <a:ext uri="{FF2B5EF4-FFF2-40B4-BE49-F238E27FC236}">
              <a16:creationId xmlns:a16="http://schemas.microsoft.com/office/drawing/2014/main" id="{00000000-0008-0000-0300-000046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71" name="Line 96">
          <a:extLst>
            <a:ext uri="{FF2B5EF4-FFF2-40B4-BE49-F238E27FC236}">
              <a16:creationId xmlns:a16="http://schemas.microsoft.com/office/drawing/2014/main" id="{00000000-0008-0000-0300-000047000000}"/>
            </a:ext>
          </a:extLst>
        </xdr:cNvPr>
        <xdr:cNvSpPr>
          <a:spLocks noChangeShapeType="1"/>
        </xdr:cNvSpPr>
      </xdr:nvSpPr>
      <xdr:spPr bwMode="auto">
        <a:xfrm>
          <a:off x="0" y="352425"/>
          <a:ext cx="920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72" name="Line 676">
          <a:extLst>
            <a:ext uri="{FF2B5EF4-FFF2-40B4-BE49-F238E27FC236}">
              <a16:creationId xmlns:a16="http://schemas.microsoft.com/office/drawing/2014/main" id="{00000000-0008-0000-0300-000048000000}"/>
            </a:ext>
          </a:extLst>
        </xdr:cNvPr>
        <xdr:cNvSpPr>
          <a:spLocks noChangeShapeType="1"/>
        </xdr:cNvSpPr>
      </xdr:nvSpPr>
      <xdr:spPr bwMode="auto">
        <a:xfrm>
          <a:off x="0" y="352425"/>
          <a:ext cx="920115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73" name="Line 93">
          <a:extLst>
            <a:ext uri="{FF2B5EF4-FFF2-40B4-BE49-F238E27FC236}">
              <a16:creationId xmlns:a16="http://schemas.microsoft.com/office/drawing/2014/main" id="{00000000-0008-0000-0300-000049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74" name="Line 97">
          <a:extLst>
            <a:ext uri="{FF2B5EF4-FFF2-40B4-BE49-F238E27FC236}">
              <a16:creationId xmlns:a16="http://schemas.microsoft.com/office/drawing/2014/main" id="{00000000-0008-0000-0300-00004A000000}"/>
            </a:ext>
          </a:extLst>
        </xdr:cNvPr>
        <xdr:cNvSpPr>
          <a:spLocks noChangeShapeType="1"/>
        </xdr:cNvSpPr>
      </xdr:nvSpPr>
      <xdr:spPr bwMode="auto">
        <a:xfrm>
          <a:off x="0" y="352425"/>
          <a:ext cx="920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75" name="Line 95">
          <a:extLst>
            <a:ext uri="{FF2B5EF4-FFF2-40B4-BE49-F238E27FC236}">
              <a16:creationId xmlns:a16="http://schemas.microsoft.com/office/drawing/2014/main" id="{00000000-0008-0000-0300-00004B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76" name="Line 94">
          <a:extLst>
            <a:ext uri="{FF2B5EF4-FFF2-40B4-BE49-F238E27FC236}">
              <a16:creationId xmlns:a16="http://schemas.microsoft.com/office/drawing/2014/main" id="{00000000-0008-0000-0300-00004C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77" name="Line 98">
          <a:extLst>
            <a:ext uri="{FF2B5EF4-FFF2-40B4-BE49-F238E27FC236}">
              <a16:creationId xmlns:a16="http://schemas.microsoft.com/office/drawing/2014/main" id="{00000000-0008-0000-0300-00004D000000}"/>
            </a:ext>
          </a:extLst>
        </xdr:cNvPr>
        <xdr:cNvSpPr>
          <a:spLocks noChangeShapeType="1"/>
        </xdr:cNvSpPr>
      </xdr:nvSpPr>
      <xdr:spPr bwMode="auto">
        <a:xfrm>
          <a:off x="0" y="352425"/>
          <a:ext cx="920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78" name="Line 99">
          <a:extLst>
            <a:ext uri="{FF2B5EF4-FFF2-40B4-BE49-F238E27FC236}">
              <a16:creationId xmlns:a16="http://schemas.microsoft.com/office/drawing/2014/main" id="{00000000-0008-0000-0300-00004E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79" name="Line 100">
          <a:extLst>
            <a:ext uri="{FF2B5EF4-FFF2-40B4-BE49-F238E27FC236}">
              <a16:creationId xmlns:a16="http://schemas.microsoft.com/office/drawing/2014/main" id="{00000000-0008-0000-0300-00004F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80" name="Line 101">
          <a:extLst>
            <a:ext uri="{FF2B5EF4-FFF2-40B4-BE49-F238E27FC236}">
              <a16:creationId xmlns:a16="http://schemas.microsoft.com/office/drawing/2014/main" id="{00000000-0008-0000-0300-000050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81" name="Line 667">
          <a:extLst>
            <a:ext uri="{FF2B5EF4-FFF2-40B4-BE49-F238E27FC236}">
              <a16:creationId xmlns:a16="http://schemas.microsoft.com/office/drawing/2014/main" id="{00000000-0008-0000-0300-000051000000}"/>
            </a:ext>
          </a:extLst>
        </xdr:cNvPr>
        <xdr:cNvSpPr>
          <a:spLocks noChangeShapeType="1"/>
        </xdr:cNvSpPr>
      </xdr:nvSpPr>
      <xdr:spPr bwMode="auto">
        <a:xfrm>
          <a:off x="0" y="352425"/>
          <a:ext cx="920115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82" name="Line 109">
          <a:extLst>
            <a:ext uri="{FF2B5EF4-FFF2-40B4-BE49-F238E27FC236}">
              <a16:creationId xmlns:a16="http://schemas.microsoft.com/office/drawing/2014/main" id="{00000000-0008-0000-0300-000052000000}"/>
            </a:ext>
          </a:extLst>
        </xdr:cNvPr>
        <xdr:cNvSpPr>
          <a:spLocks noChangeShapeType="1"/>
        </xdr:cNvSpPr>
      </xdr:nvSpPr>
      <xdr:spPr bwMode="auto">
        <a:xfrm>
          <a:off x="0" y="352425"/>
          <a:ext cx="920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83" name="Line 106">
          <a:extLst>
            <a:ext uri="{FF2B5EF4-FFF2-40B4-BE49-F238E27FC236}">
              <a16:creationId xmlns:a16="http://schemas.microsoft.com/office/drawing/2014/main" id="{00000000-0008-0000-0300-000053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84" name="Line 110">
          <a:extLst>
            <a:ext uri="{FF2B5EF4-FFF2-40B4-BE49-F238E27FC236}">
              <a16:creationId xmlns:a16="http://schemas.microsoft.com/office/drawing/2014/main" id="{00000000-0008-0000-0300-000054000000}"/>
            </a:ext>
          </a:extLst>
        </xdr:cNvPr>
        <xdr:cNvSpPr>
          <a:spLocks noChangeShapeType="1"/>
        </xdr:cNvSpPr>
      </xdr:nvSpPr>
      <xdr:spPr bwMode="auto">
        <a:xfrm>
          <a:off x="0" y="352425"/>
          <a:ext cx="920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85" name="Line 108">
          <a:extLst>
            <a:ext uri="{FF2B5EF4-FFF2-40B4-BE49-F238E27FC236}">
              <a16:creationId xmlns:a16="http://schemas.microsoft.com/office/drawing/2014/main" id="{00000000-0008-0000-0300-000055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86" name="Line 107">
          <a:extLst>
            <a:ext uri="{FF2B5EF4-FFF2-40B4-BE49-F238E27FC236}">
              <a16:creationId xmlns:a16="http://schemas.microsoft.com/office/drawing/2014/main" id="{00000000-0008-0000-0300-000056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87" name="Line 111">
          <a:extLst>
            <a:ext uri="{FF2B5EF4-FFF2-40B4-BE49-F238E27FC236}">
              <a16:creationId xmlns:a16="http://schemas.microsoft.com/office/drawing/2014/main" id="{00000000-0008-0000-0300-000057000000}"/>
            </a:ext>
          </a:extLst>
        </xdr:cNvPr>
        <xdr:cNvSpPr>
          <a:spLocks noChangeShapeType="1"/>
        </xdr:cNvSpPr>
      </xdr:nvSpPr>
      <xdr:spPr bwMode="auto">
        <a:xfrm>
          <a:off x="0" y="352425"/>
          <a:ext cx="920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88" name="Line 112">
          <a:extLst>
            <a:ext uri="{FF2B5EF4-FFF2-40B4-BE49-F238E27FC236}">
              <a16:creationId xmlns:a16="http://schemas.microsoft.com/office/drawing/2014/main" id="{00000000-0008-0000-0300-000058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89" name="Line 113">
          <a:extLst>
            <a:ext uri="{FF2B5EF4-FFF2-40B4-BE49-F238E27FC236}">
              <a16:creationId xmlns:a16="http://schemas.microsoft.com/office/drawing/2014/main" id="{00000000-0008-0000-0300-000059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90" name="Line 114">
          <a:extLst>
            <a:ext uri="{FF2B5EF4-FFF2-40B4-BE49-F238E27FC236}">
              <a16:creationId xmlns:a16="http://schemas.microsoft.com/office/drawing/2014/main" id="{00000000-0008-0000-0300-00005A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91" name="Line 657">
          <a:extLst>
            <a:ext uri="{FF2B5EF4-FFF2-40B4-BE49-F238E27FC236}">
              <a16:creationId xmlns:a16="http://schemas.microsoft.com/office/drawing/2014/main" id="{00000000-0008-0000-0300-00005B000000}"/>
            </a:ext>
          </a:extLst>
        </xdr:cNvPr>
        <xdr:cNvSpPr>
          <a:spLocks noChangeShapeType="1"/>
        </xdr:cNvSpPr>
      </xdr:nvSpPr>
      <xdr:spPr bwMode="auto">
        <a:xfrm>
          <a:off x="0" y="352425"/>
          <a:ext cx="920115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92" name="Line 122">
          <a:extLst>
            <a:ext uri="{FF2B5EF4-FFF2-40B4-BE49-F238E27FC236}">
              <a16:creationId xmlns:a16="http://schemas.microsoft.com/office/drawing/2014/main" id="{00000000-0008-0000-0300-00005C000000}"/>
            </a:ext>
          </a:extLst>
        </xdr:cNvPr>
        <xdr:cNvSpPr>
          <a:spLocks noChangeShapeType="1"/>
        </xdr:cNvSpPr>
      </xdr:nvSpPr>
      <xdr:spPr bwMode="auto">
        <a:xfrm>
          <a:off x="0" y="352425"/>
          <a:ext cx="920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93" name="Line 119">
          <a:extLst>
            <a:ext uri="{FF2B5EF4-FFF2-40B4-BE49-F238E27FC236}">
              <a16:creationId xmlns:a16="http://schemas.microsoft.com/office/drawing/2014/main" id="{00000000-0008-0000-0300-00005D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94" name="Line 123">
          <a:extLst>
            <a:ext uri="{FF2B5EF4-FFF2-40B4-BE49-F238E27FC236}">
              <a16:creationId xmlns:a16="http://schemas.microsoft.com/office/drawing/2014/main" id="{00000000-0008-0000-0300-00005E000000}"/>
            </a:ext>
          </a:extLst>
        </xdr:cNvPr>
        <xdr:cNvSpPr>
          <a:spLocks noChangeShapeType="1"/>
        </xdr:cNvSpPr>
      </xdr:nvSpPr>
      <xdr:spPr bwMode="auto">
        <a:xfrm>
          <a:off x="0" y="352425"/>
          <a:ext cx="920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95" name="Line 121">
          <a:extLst>
            <a:ext uri="{FF2B5EF4-FFF2-40B4-BE49-F238E27FC236}">
              <a16:creationId xmlns:a16="http://schemas.microsoft.com/office/drawing/2014/main" id="{00000000-0008-0000-0300-00005F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96" name="Line 120">
          <a:extLst>
            <a:ext uri="{FF2B5EF4-FFF2-40B4-BE49-F238E27FC236}">
              <a16:creationId xmlns:a16="http://schemas.microsoft.com/office/drawing/2014/main" id="{00000000-0008-0000-0300-000060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97" name="Line 124">
          <a:extLst>
            <a:ext uri="{FF2B5EF4-FFF2-40B4-BE49-F238E27FC236}">
              <a16:creationId xmlns:a16="http://schemas.microsoft.com/office/drawing/2014/main" id="{00000000-0008-0000-0300-000061000000}"/>
            </a:ext>
          </a:extLst>
        </xdr:cNvPr>
        <xdr:cNvSpPr>
          <a:spLocks noChangeShapeType="1"/>
        </xdr:cNvSpPr>
      </xdr:nvSpPr>
      <xdr:spPr bwMode="auto">
        <a:xfrm>
          <a:off x="0" y="352425"/>
          <a:ext cx="920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98" name="Line 125">
          <a:extLst>
            <a:ext uri="{FF2B5EF4-FFF2-40B4-BE49-F238E27FC236}">
              <a16:creationId xmlns:a16="http://schemas.microsoft.com/office/drawing/2014/main" id="{00000000-0008-0000-0300-000062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99" name="Line 126">
          <a:extLst>
            <a:ext uri="{FF2B5EF4-FFF2-40B4-BE49-F238E27FC236}">
              <a16:creationId xmlns:a16="http://schemas.microsoft.com/office/drawing/2014/main" id="{00000000-0008-0000-0300-000063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100" name="Line 127">
          <a:extLst>
            <a:ext uri="{FF2B5EF4-FFF2-40B4-BE49-F238E27FC236}">
              <a16:creationId xmlns:a16="http://schemas.microsoft.com/office/drawing/2014/main" id="{00000000-0008-0000-0300-000064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101" name="Line 647">
          <a:extLst>
            <a:ext uri="{FF2B5EF4-FFF2-40B4-BE49-F238E27FC236}">
              <a16:creationId xmlns:a16="http://schemas.microsoft.com/office/drawing/2014/main" id="{00000000-0008-0000-0300-000065000000}"/>
            </a:ext>
          </a:extLst>
        </xdr:cNvPr>
        <xdr:cNvSpPr>
          <a:spLocks noChangeShapeType="1"/>
        </xdr:cNvSpPr>
      </xdr:nvSpPr>
      <xdr:spPr bwMode="auto">
        <a:xfrm>
          <a:off x="0" y="352425"/>
          <a:ext cx="920115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102" name="Line 135">
          <a:extLst>
            <a:ext uri="{FF2B5EF4-FFF2-40B4-BE49-F238E27FC236}">
              <a16:creationId xmlns:a16="http://schemas.microsoft.com/office/drawing/2014/main" id="{00000000-0008-0000-0300-000066000000}"/>
            </a:ext>
          </a:extLst>
        </xdr:cNvPr>
        <xdr:cNvSpPr>
          <a:spLocks noChangeShapeType="1"/>
        </xdr:cNvSpPr>
      </xdr:nvSpPr>
      <xdr:spPr bwMode="auto">
        <a:xfrm>
          <a:off x="0" y="352425"/>
          <a:ext cx="920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103" name="Line 132">
          <a:extLst>
            <a:ext uri="{FF2B5EF4-FFF2-40B4-BE49-F238E27FC236}">
              <a16:creationId xmlns:a16="http://schemas.microsoft.com/office/drawing/2014/main" id="{00000000-0008-0000-0300-000067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104" name="Line 136">
          <a:extLst>
            <a:ext uri="{FF2B5EF4-FFF2-40B4-BE49-F238E27FC236}">
              <a16:creationId xmlns:a16="http://schemas.microsoft.com/office/drawing/2014/main" id="{00000000-0008-0000-0300-000068000000}"/>
            </a:ext>
          </a:extLst>
        </xdr:cNvPr>
        <xdr:cNvSpPr>
          <a:spLocks noChangeShapeType="1"/>
        </xdr:cNvSpPr>
      </xdr:nvSpPr>
      <xdr:spPr bwMode="auto">
        <a:xfrm>
          <a:off x="0" y="352425"/>
          <a:ext cx="920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105" name="Line 134">
          <a:extLst>
            <a:ext uri="{FF2B5EF4-FFF2-40B4-BE49-F238E27FC236}">
              <a16:creationId xmlns:a16="http://schemas.microsoft.com/office/drawing/2014/main" id="{00000000-0008-0000-0300-000069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106" name="Line 133">
          <a:extLst>
            <a:ext uri="{FF2B5EF4-FFF2-40B4-BE49-F238E27FC236}">
              <a16:creationId xmlns:a16="http://schemas.microsoft.com/office/drawing/2014/main" id="{00000000-0008-0000-0300-00006A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107" name="Line 137">
          <a:extLst>
            <a:ext uri="{FF2B5EF4-FFF2-40B4-BE49-F238E27FC236}">
              <a16:creationId xmlns:a16="http://schemas.microsoft.com/office/drawing/2014/main" id="{00000000-0008-0000-0300-00006B000000}"/>
            </a:ext>
          </a:extLst>
        </xdr:cNvPr>
        <xdr:cNvSpPr>
          <a:spLocks noChangeShapeType="1"/>
        </xdr:cNvSpPr>
      </xdr:nvSpPr>
      <xdr:spPr bwMode="auto">
        <a:xfrm>
          <a:off x="0" y="352425"/>
          <a:ext cx="920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108" name="Line 138">
          <a:extLst>
            <a:ext uri="{FF2B5EF4-FFF2-40B4-BE49-F238E27FC236}">
              <a16:creationId xmlns:a16="http://schemas.microsoft.com/office/drawing/2014/main" id="{00000000-0008-0000-0300-00006C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109" name="Line 139">
          <a:extLst>
            <a:ext uri="{FF2B5EF4-FFF2-40B4-BE49-F238E27FC236}">
              <a16:creationId xmlns:a16="http://schemas.microsoft.com/office/drawing/2014/main" id="{00000000-0008-0000-0300-00006D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110" name="Line 140">
          <a:extLst>
            <a:ext uri="{FF2B5EF4-FFF2-40B4-BE49-F238E27FC236}">
              <a16:creationId xmlns:a16="http://schemas.microsoft.com/office/drawing/2014/main" id="{00000000-0008-0000-0300-00006E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111" name="Line 637">
          <a:extLst>
            <a:ext uri="{FF2B5EF4-FFF2-40B4-BE49-F238E27FC236}">
              <a16:creationId xmlns:a16="http://schemas.microsoft.com/office/drawing/2014/main" id="{00000000-0008-0000-0300-00006F000000}"/>
            </a:ext>
          </a:extLst>
        </xdr:cNvPr>
        <xdr:cNvSpPr>
          <a:spLocks noChangeShapeType="1"/>
        </xdr:cNvSpPr>
      </xdr:nvSpPr>
      <xdr:spPr bwMode="auto">
        <a:xfrm>
          <a:off x="0" y="352425"/>
          <a:ext cx="920115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112" name="Line 148">
          <a:extLst>
            <a:ext uri="{FF2B5EF4-FFF2-40B4-BE49-F238E27FC236}">
              <a16:creationId xmlns:a16="http://schemas.microsoft.com/office/drawing/2014/main" id="{00000000-0008-0000-0300-000070000000}"/>
            </a:ext>
          </a:extLst>
        </xdr:cNvPr>
        <xdr:cNvSpPr>
          <a:spLocks noChangeShapeType="1"/>
        </xdr:cNvSpPr>
      </xdr:nvSpPr>
      <xdr:spPr bwMode="auto">
        <a:xfrm>
          <a:off x="0" y="352425"/>
          <a:ext cx="920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113" name="Line 145">
          <a:extLst>
            <a:ext uri="{FF2B5EF4-FFF2-40B4-BE49-F238E27FC236}">
              <a16:creationId xmlns:a16="http://schemas.microsoft.com/office/drawing/2014/main" id="{00000000-0008-0000-0300-000071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114" name="Line 149">
          <a:extLst>
            <a:ext uri="{FF2B5EF4-FFF2-40B4-BE49-F238E27FC236}">
              <a16:creationId xmlns:a16="http://schemas.microsoft.com/office/drawing/2014/main" id="{00000000-0008-0000-0300-000072000000}"/>
            </a:ext>
          </a:extLst>
        </xdr:cNvPr>
        <xdr:cNvSpPr>
          <a:spLocks noChangeShapeType="1"/>
        </xdr:cNvSpPr>
      </xdr:nvSpPr>
      <xdr:spPr bwMode="auto">
        <a:xfrm>
          <a:off x="0" y="352425"/>
          <a:ext cx="920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115" name="Line 147">
          <a:extLst>
            <a:ext uri="{FF2B5EF4-FFF2-40B4-BE49-F238E27FC236}">
              <a16:creationId xmlns:a16="http://schemas.microsoft.com/office/drawing/2014/main" id="{00000000-0008-0000-0300-000073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116" name="Line 146">
          <a:extLst>
            <a:ext uri="{FF2B5EF4-FFF2-40B4-BE49-F238E27FC236}">
              <a16:creationId xmlns:a16="http://schemas.microsoft.com/office/drawing/2014/main" id="{00000000-0008-0000-0300-000074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117" name="Line 150">
          <a:extLst>
            <a:ext uri="{FF2B5EF4-FFF2-40B4-BE49-F238E27FC236}">
              <a16:creationId xmlns:a16="http://schemas.microsoft.com/office/drawing/2014/main" id="{00000000-0008-0000-0300-000075000000}"/>
            </a:ext>
          </a:extLst>
        </xdr:cNvPr>
        <xdr:cNvSpPr>
          <a:spLocks noChangeShapeType="1"/>
        </xdr:cNvSpPr>
      </xdr:nvSpPr>
      <xdr:spPr bwMode="auto">
        <a:xfrm>
          <a:off x="0" y="352425"/>
          <a:ext cx="920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118" name="Line 151">
          <a:extLst>
            <a:ext uri="{FF2B5EF4-FFF2-40B4-BE49-F238E27FC236}">
              <a16:creationId xmlns:a16="http://schemas.microsoft.com/office/drawing/2014/main" id="{00000000-0008-0000-0300-000076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119" name="Line 152">
          <a:extLst>
            <a:ext uri="{FF2B5EF4-FFF2-40B4-BE49-F238E27FC236}">
              <a16:creationId xmlns:a16="http://schemas.microsoft.com/office/drawing/2014/main" id="{00000000-0008-0000-0300-000077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120" name="Line 153">
          <a:extLst>
            <a:ext uri="{FF2B5EF4-FFF2-40B4-BE49-F238E27FC236}">
              <a16:creationId xmlns:a16="http://schemas.microsoft.com/office/drawing/2014/main" id="{00000000-0008-0000-0300-000078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121" name="Line 627">
          <a:extLst>
            <a:ext uri="{FF2B5EF4-FFF2-40B4-BE49-F238E27FC236}">
              <a16:creationId xmlns:a16="http://schemas.microsoft.com/office/drawing/2014/main" id="{00000000-0008-0000-0300-000079000000}"/>
            </a:ext>
          </a:extLst>
        </xdr:cNvPr>
        <xdr:cNvSpPr>
          <a:spLocks noChangeShapeType="1"/>
        </xdr:cNvSpPr>
      </xdr:nvSpPr>
      <xdr:spPr bwMode="auto">
        <a:xfrm>
          <a:off x="0" y="352425"/>
          <a:ext cx="920115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122" name="Line 161">
          <a:extLst>
            <a:ext uri="{FF2B5EF4-FFF2-40B4-BE49-F238E27FC236}">
              <a16:creationId xmlns:a16="http://schemas.microsoft.com/office/drawing/2014/main" id="{00000000-0008-0000-0300-00007A000000}"/>
            </a:ext>
          </a:extLst>
        </xdr:cNvPr>
        <xdr:cNvSpPr>
          <a:spLocks noChangeShapeType="1"/>
        </xdr:cNvSpPr>
      </xdr:nvSpPr>
      <xdr:spPr bwMode="auto">
        <a:xfrm>
          <a:off x="0" y="352425"/>
          <a:ext cx="920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123" name="Line 158">
          <a:extLst>
            <a:ext uri="{FF2B5EF4-FFF2-40B4-BE49-F238E27FC236}">
              <a16:creationId xmlns:a16="http://schemas.microsoft.com/office/drawing/2014/main" id="{00000000-0008-0000-0300-00007B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124" name="Line 162">
          <a:extLst>
            <a:ext uri="{FF2B5EF4-FFF2-40B4-BE49-F238E27FC236}">
              <a16:creationId xmlns:a16="http://schemas.microsoft.com/office/drawing/2014/main" id="{00000000-0008-0000-0300-00007C000000}"/>
            </a:ext>
          </a:extLst>
        </xdr:cNvPr>
        <xdr:cNvSpPr>
          <a:spLocks noChangeShapeType="1"/>
        </xdr:cNvSpPr>
      </xdr:nvSpPr>
      <xdr:spPr bwMode="auto">
        <a:xfrm>
          <a:off x="0" y="352425"/>
          <a:ext cx="920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125" name="Line 160">
          <a:extLst>
            <a:ext uri="{FF2B5EF4-FFF2-40B4-BE49-F238E27FC236}">
              <a16:creationId xmlns:a16="http://schemas.microsoft.com/office/drawing/2014/main" id="{00000000-0008-0000-0300-00007D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126" name="Line 159">
          <a:extLst>
            <a:ext uri="{FF2B5EF4-FFF2-40B4-BE49-F238E27FC236}">
              <a16:creationId xmlns:a16="http://schemas.microsoft.com/office/drawing/2014/main" id="{00000000-0008-0000-0300-00007E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127" name="Line 163">
          <a:extLst>
            <a:ext uri="{FF2B5EF4-FFF2-40B4-BE49-F238E27FC236}">
              <a16:creationId xmlns:a16="http://schemas.microsoft.com/office/drawing/2014/main" id="{00000000-0008-0000-0300-00007F000000}"/>
            </a:ext>
          </a:extLst>
        </xdr:cNvPr>
        <xdr:cNvSpPr>
          <a:spLocks noChangeShapeType="1"/>
        </xdr:cNvSpPr>
      </xdr:nvSpPr>
      <xdr:spPr bwMode="auto">
        <a:xfrm>
          <a:off x="0" y="352425"/>
          <a:ext cx="920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128" name="Line 164">
          <a:extLst>
            <a:ext uri="{FF2B5EF4-FFF2-40B4-BE49-F238E27FC236}">
              <a16:creationId xmlns:a16="http://schemas.microsoft.com/office/drawing/2014/main" id="{00000000-0008-0000-0300-000080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129" name="Line 165">
          <a:extLst>
            <a:ext uri="{FF2B5EF4-FFF2-40B4-BE49-F238E27FC236}">
              <a16:creationId xmlns:a16="http://schemas.microsoft.com/office/drawing/2014/main" id="{00000000-0008-0000-0300-000081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130" name="Line 166">
          <a:extLst>
            <a:ext uri="{FF2B5EF4-FFF2-40B4-BE49-F238E27FC236}">
              <a16:creationId xmlns:a16="http://schemas.microsoft.com/office/drawing/2014/main" id="{00000000-0008-0000-0300-000082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131" name="Line 617">
          <a:extLst>
            <a:ext uri="{FF2B5EF4-FFF2-40B4-BE49-F238E27FC236}">
              <a16:creationId xmlns:a16="http://schemas.microsoft.com/office/drawing/2014/main" id="{00000000-0008-0000-0300-000083000000}"/>
            </a:ext>
          </a:extLst>
        </xdr:cNvPr>
        <xdr:cNvSpPr>
          <a:spLocks noChangeShapeType="1"/>
        </xdr:cNvSpPr>
      </xdr:nvSpPr>
      <xdr:spPr bwMode="auto">
        <a:xfrm>
          <a:off x="0" y="352425"/>
          <a:ext cx="920115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132" name="Line 174">
          <a:extLst>
            <a:ext uri="{FF2B5EF4-FFF2-40B4-BE49-F238E27FC236}">
              <a16:creationId xmlns:a16="http://schemas.microsoft.com/office/drawing/2014/main" id="{00000000-0008-0000-0300-000084000000}"/>
            </a:ext>
          </a:extLst>
        </xdr:cNvPr>
        <xdr:cNvSpPr>
          <a:spLocks noChangeShapeType="1"/>
        </xdr:cNvSpPr>
      </xdr:nvSpPr>
      <xdr:spPr bwMode="auto">
        <a:xfrm>
          <a:off x="0" y="352425"/>
          <a:ext cx="920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133" name="Line 171">
          <a:extLst>
            <a:ext uri="{FF2B5EF4-FFF2-40B4-BE49-F238E27FC236}">
              <a16:creationId xmlns:a16="http://schemas.microsoft.com/office/drawing/2014/main" id="{00000000-0008-0000-0300-000085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134" name="Line 175">
          <a:extLst>
            <a:ext uri="{FF2B5EF4-FFF2-40B4-BE49-F238E27FC236}">
              <a16:creationId xmlns:a16="http://schemas.microsoft.com/office/drawing/2014/main" id="{00000000-0008-0000-0300-000086000000}"/>
            </a:ext>
          </a:extLst>
        </xdr:cNvPr>
        <xdr:cNvSpPr>
          <a:spLocks noChangeShapeType="1"/>
        </xdr:cNvSpPr>
      </xdr:nvSpPr>
      <xdr:spPr bwMode="auto">
        <a:xfrm>
          <a:off x="0" y="352425"/>
          <a:ext cx="920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135" name="Line 173">
          <a:extLst>
            <a:ext uri="{FF2B5EF4-FFF2-40B4-BE49-F238E27FC236}">
              <a16:creationId xmlns:a16="http://schemas.microsoft.com/office/drawing/2014/main" id="{00000000-0008-0000-0300-000087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136" name="Line 172">
          <a:extLst>
            <a:ext uri="{FF2B5EF4-FFF2-40B4-BE49-F238E27FC236}">
              <a16:creationId xmlns:a16="http://schemas.microsoft.com/office/drawing/2014/main" id="{00000000-0008-0000-0300-000088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137" name="Line 179">
          <a:extLst>
            <a:ext uri="{FF2B5EF4-FFF2-40B4-BE49-F238E27FC236}">
              <a16:creationId xmlns:a16="http://schemas.microsoft.com/office/drawing/2014/main" id="{00000000-0008-0000-0300-000089000000}"/>
            </a:ext>
          </a:extLst>
        </xdr:cNvPr>
        <xdr:cNvSpPr>
          <a:spLocks noChangeShapeType="1"/>
        </xdr:cNvSpPr>
      </xdr:nvSpPr>
      <xdr:spPr bwMode="auto">
        <a:xfrm>
          <a:off x="0" y="352425"/>
          <a:ext cx="920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138" name="Line 176">
          <a:extLst>
            <a:ext uri="{FF2B5EF4-FFF2-40B4-BE49-F238E27FC236}">
              <a16:creationId xmlns:a16="http://schemas.microsoft.com/office/drawing/2014/main" id="{00000000-0008-0000-0300-00008A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139" name="Line 177">
          <a:extLst>
            <a:ext uri="{FF2B5EF4-FFF2-40B4-BE49-F238E27FC236}">
              <a16:creationId xmlns:a16="http://schemas.microsoft.com/office/drawing/2014/main" id="{00000000-0008-0000-0300-00008B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140" name="Line 178">
          <a:extLst>
            <a:ext uri="{FF2B5EF4-FFF2-40B4-BE49-F238E27FC236}">
              <a16:creationId xmlns:a16="http://schemas.microsoft.com/office/drawing/2014/main" id="{00000000-0008-0000-0300-00008C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141" name="Line 183">
          <a:extLst>
            <a:ext uri="{FF2B5EF4-FFF2-40B4-BE49-F238E27FC236}">
              <a16:creationId xmlns:a16="http://schemas.microsoft.com/office/drawing/2014/main" id="{00000000-0008-0000-0300-00008D000000}"/>
            </a:ext>
          </a:extLst>
        </xdr:cNvPr>
        <xdr:cNvSpPr>
          <a:spLocks noChangeShapeType="1"/>
        </xdr:cNvSpPr>
      </xdr:nvSpPr>
      <xdr:spPr bwMode="auto">
        <a:xfrm>
          <a:off x="0" y="352425"/>
          <a:ext cx="920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142" name="Line 606">
          <a:extLst>
            <a:ext uri="{FF2B5EF4-FFF2-40B4-BE49-F238E27FC236}">
              <a16:creationId xmlns:a16="http://schemas.microsoft.com/office/drawing/2014/main" id="{00000000-0008-0000-0300-00008E000000}"/>
            </a:ext>
          </a:extLst>
        </xdr:cNvPr>
        <xdr:cNvSpPr>
          <a:spLocks noChangeShapeType="1"/>
        </xdr:cNvSpPr>
      </xdr:nvSpPr>
      <xdr:spPr bwMode="auto">
        <a:xfrm>
          <a:off x="0" y="352425"/>
          <a:ext cx="920115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143" name="Line 180">
          <a:extLst>
            <a:ext uri="{FF2B5EF4-FFF2-40B4-BE49-F238E27FC236}">
              <a16:creationId xmlns:a16="http://schemas.microsoft.com/office/drawing/2014/main" id="{00000000-0008-0000-0300-00008F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144" name="Line 184">
          <a:extLst>
            <a:ext uri="{FF2B5EF4-FFF2-40B4-BE49-F238E27FC236}">
              <a16:creationId xmlns:a16="http://schemas.microsoft.com/office/drawing/2014/main" id="{00000000-0008-0000-0300-000090000000}"/>
            </a:ext>
          </a:extLst>
        </xdr:cNvPr>
        <xdr:cNvSpPr>
          <a:spLocks noChangeShapeType="1"/>
        </xdr:cNvSpPr>
      </xdr:nvSpPr>
      <xdr:spPr bwMode="auto">
        <a:xfrm>
          <a:off x="0" y="352425"/>
          <a:ext cx="920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145" name="Line 182">
          <a:extLst>
            <a:ext uri="{FF2B5EF4-FFF2-40B4-BE49-F238E27FC236}">
              <a16:creationId xmlns:a16="http://schemas.microsoft.com/office/drawing/2014/main" id="{00000000-0008-0000-0300-000091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146" name="Line 181">
          <a:extLst>
            <a:ext uri="{FF2B5EF4-FFF2-40B4-BE49-F238E27FC236}">
              <a16:creationId xmlns:a16="http://schemas.microsoft.com/office/drawing/2014/main" id="{00000000-0008-0000-0300-000092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147" name="Line 185">
          <a:extLst>
            <a:ext uri="{FF2B5EF4-FFF2-40B4-BE49-F238E27FC236}">
              <a16:creationId xmlns:a16="http://schemas.microsoft.com/office/drawing/2014/main" id="{00000000-0008-0000-0300-000093000000}"/>
            </a:ext>
          </a:extLst>
        </xdr:cNvPr>
        <xdr:cNvSpPr>
          <a:spLocks noChangeShapeType="1"/>
        </xdr:cNvSpPr>
      </xdr:nvSpPr>
      <xdr:spPr bwMode="auto">
        <a:xfrm>
          <a:off x="0" y="352425"/>
          <a:ext cx="920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148" name="Line 186">
          <a:extLst>
            <a:ext uri="{FF2B5EF4-FFF2-40B4-BE49-F238E27FC236}">
              <a16:creationId xmlns:a16="http://schemas.microsoft.com/office/drawing/2014/main" id="{00000000-0008-0000-0300-000094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149" name="Line 187">
          <a:extLst>
            <a:ext uri="{FF2B5EF4-FFF2-40B4-BE49-F238E27FC236}">
              <a16:creationId xmlns:a16="http://schemas.microsoft.com/office/drawing/2014/main" id="{00000000-0008-0000-0300-000095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150" name="Line 188">
          <a:extLst>
            <a:ext uri="{FF2B5EF4-FFF2-40B4-BE49-F238E27FC236}">
              <a16:creationId xmlns:a16="http://schemas.microsoft.com/office/drawing/2014/main" id="{00000000-0008-0000-0300-000096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151" name="Line 597">
          <a:extLst>
            <a:ext uri="{FF2B5EF4-FFF2-40B4-BE49-F238E27FC236}">
              <a16:creationId xmlns:a16="http://schemas.microsoft.com/office/drawing/2014/main" id="{00000000-0008-0000-0300-000097000000}"/>
            </a:ext>
          </a:extLst>
        </xdr:cNvPr>
        <xdr:cNvSpPr>
          <a:spLocks noChangeShapeType="1"/>
        </xdr:cNvSpPr>
      </xdr:nvSpPr>
      <xdr:spPr bwMode="auto">
        <a:xfrm>
          <a:off x="0" y="352425"/>
          <a:ext cx="920115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152" name="Line 196">
          <a:extLst>
            <a:ext uri="{FF2B5EF4-FFF2-40B4-BE49-F238E27FC236}">
              <a16:creationId xmlns:a16="http://schemas.microsoft.com/office/drawing/2014/main" id="{00000000-0008-0000-0300-000098000000}"/>
            </a:ext>
          </a:extLst>
        </xdr:cNvPr>
        <xdr:cNvSpPr>
          <a:spLocks noChangeShapeType="1"/>
        </xdr:cNvSpPr>
      </xdr:nvSpPr>
      <xdr:spPr bwMode="auto">
        <a:xfrm>
          <a:off x="0" y="352425"/>
          <a:ext cx="920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153" name="Line 193">
          <a:extLst>
            <a:ext uri="{FF2B5EF4-FFF2-40B4-BE49-F238E27FC236}">
              <a16:creationId xmlns:a16="http://schemas.microsoft.com/office/drawing/2014/main" id="{00000000-0008-0000-0300-000099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154" name="Line 197">
          <a:extLst>
            <a:ext uri="{FF2B5EF4-FFF2-40B4-BE49-F238E27FC236}">
              <a16:creationId xmlns:a16="http://schemas.microsoft.com/office/drawing/2014/main" id="{00000000-0008-0000-0300-00009A000000}"/>
            </a:ext>
          </a:extLst>
        </xdr:cNvPr>
        <xdr:cNvSpPr>
          <a:spLocks noChangeShapeType="1"/>
        </xdr:cNvSpPr>
      </xdr:nvSpPr>
      <xdr:spPr bwMode="auto">
        <a:xfrm>
          <a:off x="0" y="352425"/>
          <a:ext cx="920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155" name="Line 195">
          <a:extLst>
            <a:ext uri="{FF2B5EF4-FFF2-40B4-BE49-F238E27FC236}">
              <a16:creationId xmlns:a16="http://schemas.microsoft.com/office/drawing/2014/main" id="{00000000-0008-0000-0300-00009B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156" name="Line 194">
          <a:extLst>
            <a:ext uri="{FF2B5EF4-FFF2-40B4-BE49-F238E27FC236}">
              <a16:creationId xmlns:a16="http://schemas.microsoft.com/office/drawing/2014/main" id="{00000000-0008-0000-0300-00009C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8</xdr:col>
      <xdr:colOff>495300</xdr:colOff>
      <xdr:row>2</xdr:row>
      <xdr:rowOff>0</xdr:rowOff>
    </xdr:to>
    <xdr:sp macro="" textlink="">
      <xdr:nvSpPr>
        <xdr:cNvPr id="157" name="Line 198">
          <a:extLst>
            <a:ext uri="{FF2B5EF4-FFF2-40B4-BE49-F238E27FC236}">
              <a16:creationId xmlns:a16="http://schemas.microsoft.com/office/drawing/2014/main" id="{00000000-0008-0000-0300-00009D000000}"/>
            </a:ext>
          </a:extLst>
        </xdr:cNvPr>
        <xdr:cNvSpPr>
          <a:spLocks noChangeShapeType="1"/>
        </xdr:cNvSpPr>
      </xdr:nvSpPr>
      <xdr:spPr bwMode="auto">
        <a:xfrm>
          <a:off x="0" y="352425"/>
          <a:ext cx="920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158" name="Line 199">
          <a:extLst>
            <a:ext uri="{FF2B5EF4-FFF2-40B4-BE49-F238E27FC236}">
              <a16:creationId xmlns:a16="http://schemas.microsoft.com/office/drawing/2014/main" id="{00000000-0008-0000-0300-00009E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159" name="Line 200">
          <a:extLst>
            <a:ext uri="{FF2B5EF4-FFF2-40B4-BE49-F238E27FC236}">
              <a16:creationId xmlns:a16="http://schemas.microsoft.com/office/drawing/2014/main" id="{00000000-0008-0000-0300-00009F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160" name="Line 201">
          <a:extLst>
            <a:ext uri="{FF2B5EF4-FFF2-40B4-BE49-F238E27FC236}">
              <a16:creationId xmlns:a16="http://schemas.microsoft.com/office/drawing/2014/main" id="{00000000-0008-0000-0300-0000A0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9</xdr:col>
      <xdr:colOff>571500</xdr:colOff>
      <xdr:row>2</xdr:row>
      <xdr:rowOff>0</xdr:rowOff>
    </xdr:to>
    <xdr:sp macro="" textlink="">
      <xdr:nvSpPr>
        <xdr:cNvPr id="161" name="Line 205">
          <a:extLst>
            <a:ext uri="{FF2B5EF4-FFF2-40B4-BE49-F238E27FC236}">
              <a16:creationId xmlns:a16="http://schemas.microsoft.com/office/drawing/2014/main" id="{00000000-0008-0000-0300-0000A1000000}"/>
            </a:ext>
          </a:extLst>
        </xdr:cNvPr>
        <xdr:cNvSpPr>
          <a:spLocks noChangeShapeType="1"/>
        </xdr:cNvSpPr>
      </xdr:nvSpPr>
      <xdr:spPr bwMode="auto">
        <a:xfrm>
          <a:off x="0" y="352425"/>
          <a:ext cx="1032510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9</xdr:col>
      <xdr:colOff>571500</xdr:colOff>
      <xdr:row>2</xdr:row>
      <xdr:rowOff>0</xdr:rowOff>
    </xdr:to>
    <xdr:sp macro="" textlink="">
      <xdr:nvSpPr>
        <xdr:cNvPr id="162" name="Line 208">
          <a:extLst>
            <a:ext uri="{FF2B5EF4-FFF2-40B4-BE49-F238E27FC236}">
              <a16:creationId xmlns:a16="http://schemas.microsoft.com/office/drawing/2014/main" id="{00000000-0008-0000-0300-0000A2000000}"/>
            </a:ext>
          </a:extLst>
        </xdr:cNvPr>
        <xdr:cNvSpPr>
          <a:spLocks noChangeShapeType="1"/>
        </xdr:cNvSpPr>
      </xdr:nvSpPr>
      <xdr:spPr bwMode="auto">
        <a:xfrm>
          <a:off x="0" y="352425"/>
          <a:ext cx="10325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381000</xdr:colOff>
      <xdr:row>2</xdr:row>
      <xdr:rowOff>0</xdr:rowOff>
    </xdr:from>
    <xdr:to>
      <xdr:col>5</xdr:col>
      <xdr:colOff>381000</xdr:colOff>
      <xdr:row>2</xdr:row>
      <xdr:rowOff>0</xdr:rowOff>
    </xdr:to>
    <xdr:sp macro="" textlink="">
      <xdr:nvSpPr>
        <xdr:cNvPr id="163" name="Line 210">
          <a:extLst>
            <a:ext uri="{FF2B5EF4-FFF2-40B4-BE49-F238E27FC236}">
              <a16:creationId xmlns:a16="http://schemas.microsoft.com/office/drawing/2014/main" id="{00000000-0008-0000-0300-0000A3000000}"/>
            </a:ext>
          </a:extLst>
        </xdr:cNvPr>
        <xdr:cNvSpPr>
          <a:spLocks noChangeShapeType="1"/>
        </xdr:cNvSpPr>
      </xdr:nvSpPr>
      <xdr:spPr bwMode="auto">
        <a:xfrm>
          <a:off x="594360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9</xdr:col>
      <xdr:colOff>571500</xdr:colOff>
      <xdr:row>2</xdr:row>
      <xdr:rowOff>0</xdr:rowOff>
    </xdr:to>
    <xdr:sp macro="" textlink="">
      <xdr:nvSpPr>
        <xdr:cNvPr id="164" name="Line 209">
          <a:extLst>
            <a:ext uri="{FF2B5EF4-FFF2-40B4-BE49-F238E27FC236}">
              <a16:creationId xmlns:a16="http://schemas.microsoft.com/office/drawing/2014/main" id="{00000000-0008-0000-0300-0000A4000000}"/>
            </a:ext>
          </a:extLst>
        </xdr:cNvPr>
        <xdr:cNvSpPr>
          <a:spLocks noChangeShapeType="1"/>
        </xdr:cNvSpPr>
      </xdr:nvSpPr>
      <xdr:spPr bwMode="auto">
        <a:xfrm>
          <a:off x="0" y="352425"/>
          <a:ext cx="10325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165" name="Line 202">
          <a:extLst>
            <a:ext uri="{FF2B5EF4-FFF2-40B4-BE49-F238E27FC236}">
              <a16:creationId xmlns:a16="http://schemas.microsoft.com/office/drawing/2014/main" id="{00000000-0008-0000-0300-0000A5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9</xdr:col>
      <xdr:colOff>571500</xdr:colOff>
      <xdr:row>2</xdr:row>
      <xdr:rowOff>0</xdr:rowOff>
    </xdr:to>
    <xdr:sp macro="" textlink="">
      <xdr:nvSpPr>
        <xdr:cNvPr id="166" name="Line 207">
          <a:extLst>
            <a:ext uri="{FF2B5EF4-FFF2-40B4-BE49-F238E27FC236}">
              <a16:creationId xmlns:a16="http://schemas.microsoft.com/office/drawing/2014/main" id="{00000000-0008-0000-0300-0000A6000000}"/>
            </a:ext>
          </a:extLst>
        </xdr:cNvPr>
        <xdr:cNvSpPr>
          <a:spLocks noChangeShapeType="1"/>
        </xdr:cNvSpPr>
      </xdr:nvSpPr>
      <xdr:spPr bwMode="auto">
        <a:xfrm>
          <a:off x="0" y="352425"/>
          <a:ext cx="10325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167" name="Line 204">
          <a:extLst>
            <a:ext uri="{FF2B5EF4-FFF2-40B4-BE49-F238E27FC236}">
              <a16:creationId xmlns:a16="http://schemas.microsoft.com/office/drawing/2014/main" id="{00000000-0008-0000-0300-0000A7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168" name="Line 203">
          <a:extLst>
            <a:ext uri="{FF2B5EF4-FFF2-40B4-BE49-F238E27FC236}">
              <a16:creationId xmlns:a16="http://schemas.microsoft.com/office/drawing/2014/main" id="{00000000-0008-0000-0300-0000A8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9</xdr:col>
      <xdr:colOff>571500</xdr:colOff>
      <xdr:row>2</xdr:row>
      <xdr:rowOff>0</xdr:rowOff>
    </xdr:to>
    <xdr:sp macro="" textlink="">
      <xdr:nvSpPr>
        <xdr:cNvPr id="169" name="Line 206">
          <a:extLst>
            <a:ext uri="{FF2B5EF4-FFF2-40B4-BE49-F238E27FC236}">
              <a16:creationId xmlns:a16="http://schemas.microsoft.com/office/drawing/2014/main" id="{00000000-0008-0000-0300-0000A9000000}"/>
            </a:ext>
          </a:extLst>
        </xdr:cNvPr>
        <xdr:cNvSpPr>
          <a:spLocks noChangeShapeType="1"/>
        </xdr:cNvSpPr>
      </xdr:nvSpPr>
      <xdr:spPr bwMode="auto">
        <a:xfrm>
          <a:off x="0" y="352425"/>
          <a:ext cx="10325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304800</xdr:colOff>
      <xdr:row>6</xdr:row>
      <xdr:rowOff>0</xdr:rowOff>
    </xdr:from>
    <xdr:to>
      <xdr:col>4</xdr:col>
      <xdr:colOff>304800</xdr:colOff>
      <xdr:row>6</xdr:row>
      <xdr:rowOff>9525</xdr:rowOff>
    </xdr:to>
    <xdr:sp macro="" textlink="">
      <xdr:nvSpPr>
        <xdr:cNvPr id="170" name="Line 215">
          <a:extLst>
            <a:ext uri="{FF2B5EF4-FFF2-40B4-BE49-F238E27FC236}">
              <a16:creationId xmlns:a16="http://schemas.microsoft.com/office/drawing/2014/main" id="{00000000-0008-0000-0300-0000AA000000}"/>
            </a:ext>
          </a:extLst>
        </xdr:cNvPr>
        <xdr:cNvSpPr>
          <a:spLocks noChangeShapeType="1"/>
        </xdr:cNvSpPr>
      </xdr:nvSpPr>
      <xdr:spPr bwMode="auto">
        <a:xfrm>
          <a:off x="4819650" y="1171575"/>
          <a:ext cx="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171" name="Line 211">
          <a:extLst>
            <a:ext uri="{FF2B5EF4-FFF2-40B4-BE49-F238E27FC236}">
              <a16:creationId xmlns:a16="http://schemas.microsoft.com/office/drawing/2014/main" id="{00000000-0008-0000-0300-0000AB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172" name="Line 213">
          <a:extLst>
            <a:ext uri="{FF2B5EF4-FFF2-40B4-BE49-F238E27FC236}">
              <a16:creationId xmlns:a16="http://schemas.microsoft.com/office/drawing/2014/main" id="{00000000-0008-0000-0300-0000AC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173" name="Line 212">
          <a:extLst>
            <a:ext uri="{FF2B5EF4-FFF2-40B4-BE49-F238E27FC236}">
              <a16:creationId xmlns:a16="http://schemas.microsoft.com/office/drawing/2014/main" id="{00000000-0008-0000-0300-0000AD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174" name="Line 214">
          <a:extLst>
            <a:ext uri="{FF2B5EF4-FFF2-40B4-BE49-F238E27FC236}">
              <a16:creationId xmlns:a16="http://schemas.microsoft.com/office/drawing/2014/main" id="{00000000-0008-0000-0300-0000AE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381000</xdr:colOff>
      <xdr:row>2</xdr:row>
      <xdr:rowOff>0</xdr:rowOff>
    </xdr:from>
    <xdr:to>
      <xdr:col>5</xdr:col>
      <xdr:colOff>381000</xdr:colOff>
      <xdr:row>2</xdr:row>
      <xdr:rowOff>0</xdr:rowOff>
    </xdr:to>
    <xdr:sp macro="" textlink="">
      <xdr:nvSpPr>
        <xdr:cNvPr id="175" name="Line 222">
          <a:extLst>
            <a:ext uri="{FF2B5EF4-FFF2-40B4-BE49-F238E27FC236}">
              <a16:creationId xmlns:a16="http://schemas.microsoft.com/office/drawing/2014/main" id="{00000000-0008-0000-0300-0000AF000000}"/>
            </a:ext>
          </a:extLst>
        </xdr:cNvPr>
        <xdr:cNvSpPr>
          <a:spLocks noChangeShapeType="1"/>
        </xdr:cNvSpPr>
      </xdr:nvSpPr>
      <xdr:spPr bwMode="auto">
        <a:xfrm>
          <a:off x="594360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9</xdr:col>
      <xdr:colOff>571500</xdr:colOff>
      <xdr:row>2</xdr:row>
      <xdr:rowOff>0</xdr:rowOff>
    </xdr:to>
    <xdr:sp macro="" textlink="">
      <xdr:nvSpPr>
        <xdr:cNvPr id="176" name="Line 220">
          <a:extLst>
            <a:ext uri="{FF2B5EF4-FFF2-40B4-BE49-F238E27FC236}">
              <a16:creationId xmlns:a16="http://schemas.microsoft.com/office/drawing/2014/main" id="{00000000-0008-0000-0300-0000B0000000}"/>
            </a:ext>
          </a:extLst>
        </xdr:cNvPr>
        <xdr:cNvSpPr>
          <a:spLocks noChangeShapeType="1"/>
        </xdr:cNvSpPr>
      </xdr:nvSpPr>
      <xdr:spPr bwMode="auto">
        <a:xfrm>
          <a:off x="0" y="352425"/>
          <a:ext cx="10325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9</xdr:col>
      <xdr:colOff>571500</xdr:colOff>
      <xdr:row>2</xdr:row>
      <xdr:rowOff>0</xdr:rowOff>
    </xdr:to>
    <xdr:sp macro="" textlink="">
      <xdr:nvSpPr>
        <xdr:cNvPr id="177" name="Line 571">
          <a:extLst>
            <a:ext uri="{FF2B5EF4-FFF2-40B4-BE49-F238E27FC236}">
              <a16:creationId xmlns:a16="http://schemas.microsoft.com/office/drawing/2014/main" id="{00000000-0008-0000-0300-0000B1000000}"/>
            </a:ext>
          </a:extLst>
        </xdr:cNvPr>
        <xdr:cNvSpPr>
          <a:spLocks noChangeShapeType="1"/>
        </xdr:cNvSpPr>
      </xdr:nvSpPr>
      <xdr:spPr bwMode="auto">
        <a:xfrm>
          <a:off x="0" y="352425"/>
          <a:ext cx="1032510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9</xdr:col>
      <xdr:colOff>571500</xdr:colOff>
      <xdr:row>2</xdr:row>
      <xdr:rowOff>0</xdr:rowOff>
    </xdr:to>
    <xdr:sp macro="" textlink="">
      <xdr:nvSpPr>
        <xdr:cNvPr id="178" name="Line 221">
          <a:extLst>
            <a:ext uri="{FF2B5EF4-FFF2-40B4-BE49-F238E27FC236}">
              <a16:creationId xmlns:a16="http://schemas.microsoft.com/office/drawing/2014/main" id="{00000000-0008-0000-0300-0000B2000000}"/>
            </a:ext>
          </a:extLst>
        </xdr:cNvPr>
        <xdr:cNvSpPr>
          <a:spLocks noChangeShapeType="1"/>
        </xdr:cNvSpPr>
      </xdr:nvSpPr>
      <xdr:spPr bwMode="auto">
        <a:xfrm>
          <a:off x="0" y="352425"/>
          <a:ext cx="10325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179" name="Line 216">
          <a:extLst>
            <a:ext uri="{FF2B5EF4-FFF2-40B4-BE49-F238E27FC236}">
              <a16:creationId xmlns:a16="http://schemas.microsoft.com/office/drawing/2014/main" id="{00000000-0008-0000-0300-0000B3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9</xdr:col>
      <xdr:colOff>571500</xdr:colOff>
      <xdr:row>2</xdr:row>
      <xdr:rowOff>0</xdr:rowOff>
    </xdr:to>
    <xdr:sp macro="" textlink="">
      <xdr:nvSpPr>
        <xdr:cNvPr id="180" name="Line 219">
          <a:extLst>
            <a:ext uri="{FF2B5EF4-FFF2-40B4-BE49-F238E27FC236}">
              <a16:creationId xmlns:a16="http://schemas.microsoft.com/office/drawing/2014/main" id="{00000000-0008-0000-0300-0000B4000000}"/>
            </a:ext>
          </a:extLst>
        </xdr:cNvPr>
        <xdr:cNvSpPr>
          <a:spLocks noChangeShapeType="1"/>
        </xdr:cNvSpPr>
      </xdr:nvSpPr>
      <xdr:spPr bwMode="auto">
        <a:xfrm>
          <a:off x="0" y="352425"/>
          <a:ext cx="10325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181" name="Line 218">
          <a:extLst>
            <a:ext uri="{FF2B5EF4-FFF2-40B4-BE49-F238E27FC236}">
              <a16:creationId xmlns:a16="http://schemas.microsoft.com/office/drawing/2014/main" id="{00000000-0008-0000-0300-0000B5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182" name="Line 217">
          <a:extLst>
            <a:ext uri="{FF2B5EF4-FFF2-40B4-BE49-F238E27FC236}">
              <a16:creationId xmlns:a16="http://schemas.microsoft.com/office/drawing/2014/main" id="{00000000-0008-0000-0300-0000B6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9</xdr:col>
      <xdr:colOff>571500</xdr:colOff>
      <xdr:row>2</xdr:row>
      <xdr:rowOff>0</xdr:rowOff>
    </xdr:to>
    <xdr:sp macro="" textlink="">
      <xdr:nvSpPr>
        <xdr:cNvPr id="183" name="Line 223">
          <a:extLst>
            <a:ext uri="{FF2B5EF4-FFF2-40B4-BE49-F238E27FC236}">
              <a16:creationId xmlns:a16="http://schemas.microsoft.com/office/drawing/2014/main" id="{00000000-0008-0000-0300-0000B7000000}"/>
            </a:ext>
          </a:extLst>
        </xdr:cNvPr>
        <xdr:cNvSpPr>
          <a:spLocks noChangeShapeType="1"/>
        </xdr:cNvSpPr>
      </xdr:nvSpPr>
      <xdr:spPr bwMode="auto">
        <a:xfrm>
          <a:off x="0" y="352425"/>
          <a:ext cx="10325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304800</xdr:colOff>
      <xdr:row>6</xdr:row>
      <xdr:rowOff>0</xdr:rowOff>
    </xdr:from>
    <xdr:to>
      <xdr:col>4</xdr:col>
      <xdr:colOff>304800</xdr:colOff>
      <xdr:row>6</xdr:row>
      <xdr:rowOff>9525</xdr:rowOff>
    </xdr:to>
    <xdr:sp macro="" textlink="">
      <xdr:nvSpPr>
        <xdr:cNvPr id="184" name="Line 227">
          <a:extLst>
            <a:ext uri="{FF2B5EF4-FFF2-40B4-BE49-F238E27FC236}">
              <a16:creationId xmlns:a16="http://schemas.microsoft.com/office/drawing/2014/main" id="{00000000-0008-0000-0300-0000B8000000}"/>
            </a:ext>
          </a:extLst>
        </xdr:cNvPr>
        <xdr:cNvSpPr>
          <a:spLocks noChangeShapeType="1"/>
        </xdr:cNvSpPr>
      </xdr:nvSpPr>
      <xdr:spPr bwMode="auto">
        <a:xfrm>
          <a:off x="4819650" y="1171575"/>
          <a:ext cx="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185" name="Line 224">
          <a:extLst>
            <a:ext uri="{FF2B5EF4-FFF2-40B4-BE49-F238E27FC236}">
              <a16:creationId xmlns:a16="http://schemas.microsoft.com/office/drawing/2014/main" id="{00000000-0008-0000-0300-0000B9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186" name="Line 226">
          <a:extLst>
            <a:ext uri="{FF2B5EF4-FFF2-40B4-BE49-F238E27FC236}">
              <a16:creationId xmlns:a16="http://schemas.microsoft.com/office/drawing/2014/main" id="{00000000-0008-0000-0300-0000BA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187" name="Line 225">
          <a:extLst>
            <a:ext uri="{FF2B5EF4-FFF2-40B4-BE49-F238E27FC236}">
              <a16:creationId xmlns:a16="http://schemas.microsoft.com/office/drawing/2014/main" id="{00000000-0008-0000-0300-0000BB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188" name="Line 228">
          <a:extLst>
            <a:ext uri="{FF2B5EF4-FFF2-40B4-BE49-F238E27FC236}">
              <a16:creationId xmlns:a16="http://schemas.microsoft.com/office/drawing/2014/main" id="{00000000-0008-0000-0300-0000BC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9</xdr:col>
      <xdr:colOff>571500</xdr:colOff>
      <xdr:row>2</xdr:row>
      <xdr:rowOff>0</xdr:rowOff>
    </xdr:to>
    <xdr:sp macro="" textlink="">
      <xdr:nvSpPr>
        <xdr:cNvPr id="189" name="Line 233">
          <a:extLst>
            <a:ext uri="{FF2B5EF4-FFF2-40B4-BE49-F238E27FC236}">
              <a16:creationId xmlns:a16="http://schemas.microsoft.com/office/drawing/2014/main" id="{00000000-0008-0000-0300-0000BD000000}"/>
            </a:ext>
          </a:extLst>
        </xdr:cNvPr>
        <xdr:cNvSpPr>
          <a:spLocks noChangeShapeType="1"/>
        </xdr:cNvSpPr>
      </xdr:nvSpPr>
      <xdr:spPr bwMode="auto">
        <a:xfrm>
          <a:off x="0" y="352425"/>
          <a:ext cx="10325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381000</xdr:colOff>
      <xdr:row>2</xdr:row>
      <xdr:rowOff>0</xdr:rowOff>
    </xdr:from>
    <xdr:to>
      <xdr:col>5</xdr:col>
      <xdr:colOff>381000</xdr:colOff>
      <xdr:row>2</xdr:row>
      <xdr:rowOff>0</xdr:rowOff>
    </xdr:to>
    <xdr:sp macro="" textlink="">
      <xdr:nvSpPr>
        <xdr:cNvPr id="190" name="Line 235">
          <a:extLst>
            <a:ext uri="{FF2B5EF4-FFF2-40B4-BE49-F238E27FC236}">
              <a16:creationId xmlns:a16="http://schemas.microsoft.com/office/drawing/2014/main" id="{00000000-0008-0000-0300-0000BE000000}"/>
            </a:ext>
          </a:extLst>
        </xdr:cNvPr>
        <xdr:cNvSpPr>
          <a:spLocks noChangeShapeType="1"/>
        </xdr:cNvSpPr>
      </xdr:nvSpPr>
      <xdr:spPr bwMode="auto">
        <a:xfrm>
          <a:off x="594360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9</xdr:col>
      <xdr:colOff>571500</xdr:colOff>
      <xdr:row>2</xdr:row>
      <xdr:rowOff>0</xdr:rowOff>
    </xdr:to>
    <xdr:sp macro="" textlink="">
      <xdr:nvSpPr>
        <xdr:cNvPr id="191" name="Line 557">
          <a:extLst>
            <a:ext uri="{FF2B5EF4-FFF2-40B4-BE49-F238E27FC236}">
              <a16:creationId xmlns:a16="http://schemas.microsoft.com/office/drawing/2014/main" id="{00000000-0008-0000-0300-0000BF000000}"/>
            </a:ext>
          </a:extLst>
        </xdr:cNvPr>
        <xdr:cNvSpPr>
          <a:spLocks noChangeShapeType="1"/>
        </xdr:cNvSpPr>
      </xdr:nvSpPr>
      <xdr:spPr bwMode="auto">
        <a:xfrm>
          <a:off x="0" y="352425"/>
          <a:ext cx="1032510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9</xdr:col>
      <xdr:colOff>571500</xdr:colOff>
      <xdr:row>2</xdr:row>
      <xdr:rowOff>0</xdr:rowOff>
    </xdr:to>
    <xdr:sp macro="" textlink="">
      <xdr:nvSpPr>
        <xdr:cNvPr id="192" name="Line 234">
          <a:extLst>
            <a:ext uri="{FF2B5EF4-FFF2-40B4-BE49-F238E27FC236}">
              <a16:creationId xmlns:a16="http://schemas.microsoft.com/office/drawing/2014/main" id="{00000000-0008-0000-0300-0000C0000000}"/>
            </a:ext>
          </a:extLst>
        </xdr:cNvPr>
        <xdr:cNvSpPr>
          <a:spLocks noChangeShapeType="1"/>
        </xdr:cNvSpPr>
      </xdr:nvSpPr>
      <xdr:spPr bwMode="auto">
        <a:xfrm>
          <a:off x="0" y="352425"/>
          <a:ext cx="10325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193" name="Line 229">
          <a:extLst>
            <a:ext uri="{FF2B5EF4-FFF2-40B4-BE49-F238E27FC236}">
              <a16:creationId xmlns:a16="http://schemas.microsoft.com/office/drawing/2014/main" id="{00000000-0008-0000-0300-0000C1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9</xdr:col>
      <xdr:colOff>571500</xdr:colOff>
      <xdr:row>2</xdr:row>
      <xdr:rowOff>0</xdr:rowOff>
    </xdr:to>
    <xdr:sp macro="" textlink="">
      <xdr:nvSpPr>
        <xdr:cNvPr id="194" name="Line 232">
          <a:extLst>
            <a:ext uri="{FF2B5EF4-FFF2-40B4-BE49-F238E27FC236}">
              <a16:creationId xmlns:a16="http://schemas.microsoft.com/office/drawing/2014/main" id="{00000000-0008-0000-0300-0000C2000000}"/>
            </a:ext>
          </a:extLst>
        </xdr:cNvPr>
        <xdr:cNvSpPr>
          <a:spLocks noChangeShapeType="1"/>
        </xdr:cNvSpPr>
      </xdr:nvSpPr>
      <xdr:spPr bwMode="auto">
        <a:xfrm>
          <a:off x="0" y="352425"/>
          <a:ext cx="10325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195" name="Line 231">
          <a:extLst>
            <a:ext uri="{FF2B5EF4-FFF2-40B4-BE49-F238E27FC236}">
              <a16:creationId xmlns:a16="http://schemas.microsoft.com/office/drawing/2014/main" id="{00000000-0008-0000-0300-0000C3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196" name="Line 230">
          <a:extLst>
            <a:ext uri="{FF2B5EF4-FFF2-40B4-BE49-F238E27FC236}">
              <a16:creationId xmlns:a16="http://schemas.microsoft.com/office/drawing/2014/main" id="{00000000-0008-0000-0300-0000C4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9</xdr:col>
      <xdr:colOff>571500</xdr:colOff>
      <xdr:row>2</xdr:row>
      <xdr:rowOff>0</xdr:rowOff>
    </xdr:to>
    <xdr:sp macro="" textlink="">
      <xdr:nvSpPr>
        <xdr:cNvPr id="197" name="Line 236">
          <a:extLst>
            <a:ext uri="{FF2B5EF4-FFF2-40B4-BE49-F238E27FC236}">
              <a16:creationId xmlns:a16="http://schemas.microsoft.com/office/drawing/2014/main" id="{00000000-0008-0000-0300-0000C5000000}"/>
            </a:ext>
          </a:extLst>
        </xdr:cNvPr>
        <xdr:cNvSpPr>
          <a:spLocks noChangeShapeType="1"/>
        </xdr:cNvSpPr>
      </xdr:nvSpPr>
      <xdr:spPr bwMode="auto">
        <a:xfrm>
          <a:off x="0" y="352425"/>
          <a:ext cx="10325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304800</xdr:colOff>
      <xdr:row>6</xdr:row>
      <xdr:rowOff>0</xdr:rowOff>
    </xdr:from>
    <xdr:to>
      <xdr:col>4</xdr:col>
      <xdr:colOff>304800</xdr:colOff>
      <xdr:row>6</xdr:row>
      <xdr:rowOff>9525</xdr:rowOff>
    </xdr:to>
    <xdr:sp macro="" textlink="">
      <xdr:nvSpPr>
        <xdr:cNvPr id="198" name="Line 240">
          <a:extLst>
            <a:ext uri="{FF2B5EF4-FFF2-40B4-BE49-F238E27FC236}">
              <a16:creationId xmlns:a16="http://schemas.microsoft.com/office/drawing/2014/main" id="{00000000-0008-0000-0300-0000C6000000}"/>
            </a:ext>
          </a:extLst>
        </xdr:cNvPr>
        <xdr:cNvSpPr>
          <a:spLocks noChangeShapeType="1"/>
        </xdr:cNvSpPr>
      </xdr:nvSpPr>
      <xdr:spPr bwMode="auto">
        <a:xfrm>
          <a:off x="4819650" y="1171575"/>
          <a:ext cx="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199" name="Line 237">
          <a:extLst>
            <a:ext uri="{FF2B5EF4-FFF2-40B4-BE49-F238E27FC236}">
              <a16:creationId xmlns:a16="http://schemas.microsoft.com/office/drawing/2014/main" id="{00000000-0008-0000-0300-0000C7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200" name="Line 239">
          <a:extLst>
            <a:ext uri="{FF2B5EF4-FFF2-40B4-BE49-F238E27FC236}">
              <a16:creationId xmlns:a16="http://schemas.microsoft.com/office/drawing/2014/main" id="{00000000-0008-0000-0300-0000C8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201" name="Line 238">
          <a:extLst>
            <a:ext uri="{FF2B5EF4-FFF2-40B4-BE49-F238E27FC236}">
              <a16:creationId xmlns:a16="http://schemas.microsoft.com/office/drawing/2014/main" id="{00000000-0008-0000-0300-0000C9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76200</xdr:colOff>
      <xdr:row>2</xdr:row>
      <xdr:rowOff>0</xdr:rowOff>
    </xdr:to>
    <xdr:sp macro="" textlink="">
      <xdr:nvSpPr>
        <xdr:cNvPr id="202" name="Line 241">
          <a:extLst>
            <a:ext uri="{FF2B5EF4-FFF2-40B4-BE49-F238E27FC236}">
              <a16:creationId xmlns:a16="http://schemas.microsoft.com/office/drawing/2014/main" id="{00000000-0008-0000-0300-0000CA000000}"/>
            </a:ext>
          </a:extLst>
        </xdr:cNvPr>
        <xdr:cNvSpPr>
          <a:spLocks noChangeShapeType="1"/>
        </xdr:cNvSpPr>
      </xdr:nvSpPr>
      <xdr:spPr bwMode="auto">
        <a:xfrm>
          <a:off x="0" y="352425"/>
          <a:ext cx="773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9</xdr:col>
      <xdr:colOff>571500</xdr:colOff>
      <xdr:row>2</xdr:row>
      <xdr:rowOff>0</xdr:rowOff>
    </xdr:to>
    <xdr:sp macro="" textlink="">
      <xdr:nvSpPr>
        <xdr:cNvPr id="203" name="Line 246">
          <a:extLst>
            <a:ext uri="{FF2B5EF4-FFF2-40B4-BE49-F238E27FC236}">
              <a16:creationId xmlns:a16="http://schemas.microsoft.com/office/drawing/2014/main" id="{00000000-0008-0000-0300-0000CB000000}"/>
            </a:ext>
          </a:extLst>
        </xdr:cNvPr>
        <xdr:cNvSpPr>
          <a:spLocks noChangeShapeType="1"/>
        </xdr:cNvSpPr>
      </xdr:nvSpPr>
      <xdr:spPr bwMode="auto">
        <a:xfrm>
          <a:off x="0" y="352425"/>
          <a:ext cx="10325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381000</xdr:colOff>
      <xdr:row>2</xdr:row>
      <xdr:rowOff>0</xdr:rowOff>
    </xdr:from>
    <xdr:to>
      <xdr:col>5</xdr:col>
      <xdr:colOff>381000</xdr:colOff>
      <xdr:row>2</xdr:row>
      <xdr:rowOff>0</xdr:rowOff>
    </xdr:to>
    <xdr:sp macro="" textlink="">
      <xdr:nvSpPr>
        <xdr:cNvPr id="204" name="Line 248">
          <a:extLst>
            <a:ext uri="{FF2B5EF4-FFF2-40B4-BE49-F238E27FC236}">
              <a16:creationId xmlns:a16="http://schemas.microsoft.com/office/drawing/2014/main" id="{00000000-0008-0000-0300-0000CC000000}"/>
            </a:ext>
          </a:extLst>
        </xdr:cNvPr>
        <xdr:cNvSpPr>
          <a:spLocks noChangeShapeType="1"/>
        </xdr:cNvSpPr>
      </xdr:nvSpPr>
      <xdr:spPr bwMode="auto">
        <a:xfrm>
          <a:off x="594360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9</xdr:col>
      <xdr:colOff>571500</xdr:colOff>
      <xdr:row>2</xdr:row>
      <xdr:rowOff>0</xdr:rowOff>
    </xdr:to>
    <xdr:sp macro="" textlink="">
      <xdr:nvSpPr>
        <xdr:cNvPr id="205" name="Line 543">
          <a:extLst>
            <a:ext uri="{FF2B5EF4-FFF2-40B4-BE49-F238E27FC236}">
              <a16:creationId xmlns:a16="http://schemas.microsoft.com/office/drawing/2014/main" id="{00000000-0008-0000-0300-0000CD000000}"/>
            </a:ext>
          </a:extLst>
        </xdr:cNvPr>
        <xdr:cNvSpPr>
          <a:spLocks noChangeShapeType="1"/>
        </xdr:cNvSpPr>
      </xdr:nvSpPr>
      <xdr:spPr bwMode="auto">
        <a:xfrm>
          <a:off x="0" y="352425"/>
          <a:ext cx="1032510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9</xdr:col>
      <xdr:colOff>571500</xdr:colOff>
      <xdr:row>2</xdr:row>
      <xdr:rowOff>0</xdr:rowOff>
    </xdr:to>
    <xdr:sp macro="" textlink="">
      <xdr:nvSpPr>
        <xdr:cNvPr id="206" name="Line 247">
          <a:extLst>
            <a:ext uri="{FF2B5EF4-FFF2-40B4-BE49-F238E27FC236}">
              <a16:creationId xmlns:a16="http://schemas.microsoft.com/office/drawing/2014/main" id="{00000000-0008-0000-0300-0000CE000000}"/>
            </a:ext>
          </a:extLst>
        </xdr:cNvPr>
        <xdr:cNvSpPr>
          <a:spLocks noChangeShapeType="1"/>
        </xdr:cNvSpPr>
      </xdr:nvSpPr>
      <xdr:spPr bwMode="auto">
        <a:xfrm>
          <a:off x="0" y="352425"/>
          <a:ext cx="10325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207" name="Line 242">
          <a:extLst>
            <a:ext uri="{FF2B5EF4-FFF2-40B4-BE49-F238E27FC236}">
              <a16:creationId xmlns:a16="http://schemas.microsoft.com/office/drawing/2014/main" id="{00000000-0008-0000-0300-0000CF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9</xdr:col>
      <xdr:colOff>571500</xdr:colOff>
      <xdr:row>2</xdr:row>
      <xdr:rowOff>0</xdr:rowOff>
    </xdr:to>
    <xdr:sp macro="" textlink="">
      <xdr:nvSpPr>
        <xdr:cNvPr id="208" name="Line 245">
          <a:extLst>
            <a:ext uri="{FF2B5EF4-FFF2-40B4-BE49-F238E27FC236}">
              <a16:creationId xmlns:a16="http://schemas.microsoft.com/office/drawing/2014/main" id="{00000000-0008-0000-0300-0000D0000000}"/>
            </a:ext>
          </a:extLst>
        </xdr:cNvPr>
        <xdr:cNvSpPr>
          <a:spLocks noChangeShapeType="1"/>
        </xdr:cNvSpPr>
      </xdr:nvSpPr>
      <xdr:spPr bwMode="auto">
        <a:xfrm>
          <a:off x="0" y="352425"/>
          <a:ext cx="10325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209" name="Line 244">
          <a:extLst>
            <a:ext uri="{FF2B5EF4-FFF2-40B4-BE49-F238E27FC236}">
              <a16:creationId xmlns:a16="http://schemas.microsoft.com/office/drawing/2014/main" id="{00000000-0008-0000-0300-0000D1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210" name="Line 243">
          <a:extLst>
            <a:ext uri="{FF2B5EF4-FFF2-40B4-BE49-F238E27FC236}">
              <a16:creationId xmlns:a16="http://schemas.microsoft.com/office/drawing/2014/main" id="{00000000-0008-0000-0300-0000D2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9</xdr:col>
      <xdr:colOff>571500</xdr:colOff>
      <xdr:row>2</xdr:row>
      <xdr:rowOff>0</xdr:rowOff>
    </xdr:to>
    <xdr:sp macro="" textlink="">
      <xdr:nvSpPr>
        <xdr:cNvPr id="211" name="Line 249">
          <a:extLst>
            <a:ext uri="{FF2B5EF4-FFF2-40B4-BE49-F238E27FC236}">
              <a16:creationId xmlns:a16="http://schemas.microsoft.com/office/drawing/2014/main" id="{00000000-0008-0000-0300-0000D3000000}"/>
            </a:ext>
          </a:extLst>
        </xdr:cNvPr>
        <xdr:cNvSpPr>
          <a:spLocks noChangeShapeType="1"/>
        </xdr:cNvSpPr>
      </xdr:nvSpPr>
      <xdr:spPr bwMode="auto">
        <a:xfrm>
          <a:off x="0" y="352425"/>
          <a:ext cx="10325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9</xdr:col>
      <xdr:colOff>571500</xdr:colOff>
      <xdr:row>2</xdr:row>
      <xdr:rowOff>0</xdr:rowOff>
    </xdr:to>
    <xdr:sp macro="" textlink="">
      <xdr:nvSpPr>
        <xdr:cNvPr id="212" name="Line 254">
          <a:extLst>
            <a:ext uri="{FF2B5EF4-FFF2-40B4-BE49-F238E27FC236}">
              <a16:creationId xmlns:a16="http://schemas.microsoft.com/office/drawing/2014/main" id="{00000000-0008-0000-0300-0000D4000000}"/>
            </a:ext>
          </a:extLst>
        </xdr:cNvPr>
        <xdr:cNvSpPr>
          <a:spLocks noChangeShapeType="1"/>
        </xdr:cNvSpPr>
      </xdr:nvSpPr>
      <xdr:spPr bwMode="auto">
        <a:xfrm>
          <a:off x="0" y="352425"/>
          <a:ext cx="10325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381000</xdr:colOff>
      <xdr:row>2</xdr:row>
      <xdr:rowOff>0</xdr:rowOff>
    </xdr:from>
    <xdr:to>
      <xdr:col>5</xdr:col>
      <xdr:colOff>381000</xdr:colOff>
      <xdr:row>2</xdr:row>
      <xdr:rowOff>0</xdr:rowOff>
    </xdr:to>
    <xdr:sp macro="" textlink="">
      <xdr:nvSpPr>
        <xdr:cNvPr id="213" name="Line 256">
          <a:extLst>
            <a:ext uri="{FF2B5EF4-FFF2-40B4-BE49-F238E27FC236}">
              <a16:creationId xmlns:a16="http://schemas.microsoft.com/office/drawing/2014/main" id="{00000000-0008-0000-0300-0000D5000000}"/>
            </a:ext>
          </a:extLst>
        </xdr:cNvPr>
        <xdr:cNvSpPr>
          <a:spLocks noChangeShapeType="1"/>
        </xdr:cNvSpPr>
      </xdr:nvSpPr>
      <xdr:spPr bwMode="auto">
        <a:xfrm>
          <a:off x="594360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9</xdr:col>
      <xdr:colOff>571500</xdr:colOff>
      <xdr:row>2</xdr:row>
      <xdr:rowOff>0</xdr:rowOff>
    </xdr:to>
    <xdr:sp macro="" textlink="">
      <xdr:nvSpPr>
        <xdr:cNvPr id="214" name="Line 534">
          <a:extLst>
            <a:ext uri="{FF2B5EF4-FFF2-40B4-BE49-F238E27FC236}">
              <a16:creationId xmlns:a16="http://schemas.microsoft.com/office/drawing/2014/main" id="{00000000-0008-0000-0300-0000D6000000}"/>
            </a:ext>
          </a:extLst>
        </xdr:cNvPr>
        <xdr:cNvSpPr>
          <a:spLocks noChangeShapeType="1"/>
        </xdr:cNvSpPr>
      </xdr:nvSpPr>
      <xdr:spPr bwMode="auto">
        <a:xfrm>
          <a:off x="0" y="352425"/>
          <a:ext cx="1032510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9</xdr:col>
      <xdr:colOff>571500</xdr:colOff>
      <xdr:row>2</xdr:row>
      <xdr:rowOff>0</xdr:rowOff>
    </xdr:to>
    <xdr:sp macro="" textlink="">
      <xdr:nvSpPr>
        <xdr:cNvPr id="215" name="Line 255">
          <a:extLst>
            <a:ext uri="{FF2B5EF4-FFF2-40B4-BE49-F238E27FC236}">
              <a16:creationId xmlns:a16="http://schemas.microsoft.com/office/drawing/2014/main" id="{00000000-0008-0000-0300-0000D7000000}"/>
            </a:ext>
          </a:extLst>
        </xdr:cNvPr>
        <xdr:cNvSpPr>
          <a:spLocks noChangeShapeType="1"/>
        </xdr:cNvSpPr>
      </xdr:nvSpPr>
      <xdr:spPr bwMode="auto">
        <a:xfrm>
          <a:off x="0" y="352425"/>
          <a:ext cx="10325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216" name="Line 250">
          <a:extLst>
            <a:ext uri="{FF2B5EF4-FFF2-40B4-BE49-F238E27FC236}">
              <a16:creationId xmlns:a16="http://schemas.microsoft.com/office/drawing/2014/main" id="{00000000-0008-0000-0300-0000D8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9</xdr:col>
      <xdr:colOff>571500</xdr:colOff>
      <xdr:row>2</xdr:row>
      <xdr:rowOff>0</xdr:rowOff>
    </xdr:to>
    <xdr:sp macro="" textlink="">
      <xdr:nvSpPr>
        <xdr:cNvPr id="217" name="Line 253">
          <a:extLst>
            <a:ext uri="{FF2B5EF4-FFF2-40B4-BE49-F238E27FC236}">
              <a16:creationId xmlns:a16="http://schemas.microsoft.com/office/drawing/2014/main" id="{00000000-0008-0000-0300-0000D9000000}"/>
            </a:ext>
          </a:extLst>
        </xdr:cNvPr>
        <xdr:cNvSpPr>
          <a:spLocks noChangeShapeType="1"/>
        </xdr:cNvSpPr>
      </xdr:nvSpPr>
      <xdr:spPr bwMode="auto">
        <a:xfrm>
          <a:off x="0" y="352425"/>
          <a:ext cx="10325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218" name="Line 252">
          <a:extLst>
            <a:ext uri="{FF2B5EF4-FFF2-40B4-BE49-F238E27FC236}">
              <a16:creationId xmlns:a16="http://schemas.microsoft.com/office/drawing/2014/main" id="{00000000-0008-0000-0300-0000DA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219" name="Line 251">
          <a:extLst>
            <a:ext uri="{FF2B5EF4-FFF2-40B4-BE49-F238E27FC236}">
              <a16:creationId xmlns:a16="http://schemas.microsoft.com/office/drawing/2014/main" id="{00000000-0008-0000-0300-0000DB00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9</xdr:col>
      <xdr:colOff>571500</xdr:colOff>
      <xdr:row>2</xdr:row>
      <xdr:rowOff>0</xdr:rowOff>
    </xdr:to>
    <xdr:sp macro="" textlink="">
      <xdr:nvSpPr>
        <xdr:cNvPr id="220" name="Line 257">
          <a:extLst>
            <a:ext uri="{FF2B5EF4-FFF2-40B4-BE49-F238E27FC236}">
              <a16:creationId xmlns:a16="http://schemas.microsoft.com/office/drawing/2014/main" id="{00000000-0008-0000-0300-0000DC000000}"/>
            </a:ext>
          </a:extLst>
        </xdr:cNvPr>
        <xdr:cNvSpPr>
          <a:spLocks noChangeShapeType="1"/>
        </xdr:cNvSpPr>
      </xdr:nvSpPr>
      <xdr:spPr bwMode="auto">
        <a:xfrm>
          <a:off x="0" y="352425"/>
          <a:ext cx="10325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6</xdr:col>
      <xdr:colOff>114300</xdr:colOff>
      <xdr:row>2</xdr:row>
      <xdr:rowOff>0</xdr:rowOff>
    </xdr:to>
    <xdr:sp macro="" textlink="">
      <xdr:nvSpPr>
        <xdr:cNvPr id="221" name="Line 527">
          <a:extLst>
            <a:ext uri="{FF2B5EF4-FFF2-40B4-BE49-F238E27FC236}">
              <a16:creationId xmlns:a16="http://schemas.microsoft.com/office/drawing/2014/main" id="{00000000-0008-0000-0300-0000DD000000}"/>
            </a:ext>
          </a:extLst>
        </xdr:cNvPr>
        <xdr:cNvSpPr>
          <a:spLocks noChangeShapeType="1"/>
        </xdr:cNvSpPr>
      </xdr:nvSpPr>
      <xdr:spPr bwMode="auto">
        <a:xfrm>
          <a:off x="0" y="352425"/>
          <a:ext cx="672465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6</xdr:col>
      <xdr:colOff>114300</xdr:colOff>
      <xdr:row>2</xdr:row>
      <xdr:rowOff>0</xdr:rowOff>
    </xdr:to>
    <xdr:sp macro="" textlink="">
      <xdr:nvSpPr>
        <xdr:cNvPr id="222" name="Line 261">
          <a:extLst>
            <a:ext uri="{FF2B5EF4-FFF2-40B4-BE49-F238E27FC236}">
              <a16:creationId xmlns:a16="http://schemas.microsoft.com/office/drawing/2014/main" id="{00000000-0008-0000-0300-0000DE000000}"/>
            </a:ext>
          </a:extLst>
        </xdr:cNvPr>
        <xdr:cNvSpPr>
          <a:spLocks noChangeShapeType="1"/>
        </xdr:cNvSpPr>
      </xdr:nvSpPr>
      <xdr:spPr bwMode="auto">
        <a:xfrm>
          <a:off x="0" y="352425"/>
          <a:ext cx="6724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6</xdr:col>
      <xdr:colOff>114300</xdr:colOff>
      <xdr:row>2</xdr:row>
      <xdr:rowOff>0</xdr:rowOff>
    </xdr:to>
    <xdr:sp macro="" textlink="">
      <xdr:nvSpPr>
        <xdr:cNvPr id="223" name="Line 258">
          <a:extLst>
            <a:ext uri="{FF2B5EF4-FFF2-40B4-BE49-F238E27FC236}">
              <a16:creationId xmlns:a16="http://schemas.microsoft.com/office/drawing/2014/main" id="{00000000-0008-0000-0300-0000DF000000}"/>
            </a:ext>
          </a:extLst>
        </xdr:cNvPr>
        <xdr:cNvSpPr>
          <a:spLocks noChangeShapeType="1"/>
        </xdr:cNvSpPr>
      </xdr:nvSpPr>
      <xdr:spPr bwMode="auto">
        <a:xfrm>
          <a:off x="0" y="352425"/>
          <a:ext cx="6724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6</xdr:col>
      <xdr:colOff>114300</xdr:colOff>
      <xdr:row>2</xdr:row>
      <xdr:rowOff>0</xdr:rowOff>
    </xdr:to>
    <xdr:sp macro="" textlink="">
      <xdr:nvSpPr>
        <xdr:cNvPr id="224" name="Line 259">
          <a:extLst>
            <a:ext uri="{FF2B5EF4-FFF2-40B4-BE49-F238E27FC236}">
              <a16:creationId xmlns:a16="http://schemas.microsoft.com/office/drawing/2014/main" id="{00000000-0008-0000-0300-0000E0000000}"/>
            </a:ext>
          </a:extLst>
        </xdr:cNvPr>
        <xdr:cNvSpPr>
          <a:spLocks noChangeShapeType="1"/>
        </xdr:cNvSpPr>
      </xdr:nvSpPr>
      <xdr:spPr bwMode="auto">
        <a:xfrm>
          <a:off x="0" y="352425"/>
          <a:ext cx="6724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6</xdr:col>
      <xdr:colOff>114300</xdr:colOff>
      <xdr:row>2</xdr:row>
      <xdr:rowOff>0</xdr:rowOff>
    </xdr:to>
    <xdr:sp macro="" textlink="">
      <xdr:nvSpPr>
        <xdr:cNvPr id="225" name="Line 260">
          <a:extLst>
            <a:ext uri="{FF2B5EF4-FFF2-40B4-BE49-F238E27FC236}">
              <a16:creationId xmlns:a16="http://schemas.microsoft.com/office/drawing/2014/main" id="{00000000-0008-0000-0300-0000E1000000}"/>
            </a:ext>
          </a:extLst>
        </xdr:cNvPr>
        <xdr:cNvSpPr>
          <a:spLocks noChangeShapeType="1"/>
        </xdr:cNvSpPr>
      </xdr:nvSpPr>
      <xdr:spPr bwMode="auto">
        <a:xfrm>
          <a:off x="0" y="352425"/>
          <a:ext cx="6724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190500</xdr:colOff>
      <xdr:row>2</xdr:row>
      <xdr:rowOff>0</xdr:rowOff>
    </xdr:to>
    <xdr:sp macro="" textlink="">
      <xdr:nvSpPr>
        <xdr:cNvPr id="226" name="Line 263">
          <a:extLst>
            <a:ext uri="{FF2B5EF4-FFF2-40B4-BE49-F238E27FC236}">
              <a16:creationId xmlns:a16="http://schemas.microsoft.com/office/drawing/2014/main" id="{00000000-0008-0000-0300-0000E2000000}"/>
            </a:ext>
          </a:extLst>
        </xdr:cNvPr>
        <xdr:cNvSpPr>
          <a:spLocks noChangeShapeType="1"/>
        </xdr:cNvSpPr>
      </xdr:nvSpPr>
      <xdr:spPr bwMode="auto">
        <a:xfrm>
          <a:off x="0" y="352425"/>
          <a:ext cx="784860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190500</xdr:colOff>
      <xdr:row>2</xdr:row>
      <xdr:rowOff>0</xdr:rowOff>
    </xdr:to>
    <xdr:sp macro="" textlink="">
      <xdr:nvSpPr>
        <xdr:cNvPr id="227" name="Line 264">
          <a:extLst>
            <a:ext uri="{FF2B5EF4-FFF2-40B4-BE49-F238E27FC236}">
              <a16:creationId xmlns:a16="http://schemas.microsoft.com/office/drawing/2014/main" id="{00000000-0008-0000-0300-0000E3000000}"/>
            </a:ext>
          </a:extLst>
        </xdr:cNvPr>
        <xdr:cNvSpPr>
          <a:spLocks noChangeShapeType="1"/>
        </xdr:cNvSpPr>
      </xdr:nvSpPr>
      <xdr:spPr bwMode="auto">
        <a:xfrm>
          <a:off x="0" y="352425"/>
          <a:ext cx="7848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190500</xdr:colOff>
      <xdr:row>2</xdr:row>
      <xdr:rowOff>0</xdr:rowOff>
    </xdr:to>
    <xdr:sp macro="" textlink="">
      <xdr:nvSpPr>
        <xdr:cNvPr id="228" name="Line 262">
          <a:extLst>
            <a:ext uri="{FF2B5EF4-FFF2-40B4-BE49-F238E27FC236}">
              <a16:creationId xmlns:a16="http://schemas.microsoft.com/office/drawing/2014/main" id="{00000000-0008-0000-0300-0000E4000000}"/>
            </a:ext>
          </a:extLst>
        </xdr:cNvPr>
        <xdr:cNvSpPr>
          <a:spLocks noChangeShapeType="1"/>
        </xdr:cNvSpPr>
      </xdr:nvSpPr>
      <xdr:spPr bwMode="auto">
        <a:xfrm>
          <a:off x="0" y="352425"/>
          <a:ext cx="7848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190500</xdr:colOff>
      <xdr:row>2</xdr:row>
      <xdr:rowOff>0</xdr:rowOff>
    </xdr:to>
    <xdr:sp macro="" textlink="">
      <xdr:nvSpPr>
        <xdr:cNvPr id="229" name="Line 265">
          <a:extLst>
            <a:ext uri="{FF2B5EF4-FFF2-40B4-BE49-F238E27FC236}">
              <a16:creationId xmlns:a16="http://schemas.microsoft.com/office/drawing/2014/main" id="{00000000-0008-0000-0300-0000E5000000}"/>
            </a:ext>
          </a:extLst>
        </xdr:cNvPr>
        <xdr:cNvSpPr>
          <a:spLocks noChangeShapeType="1"/>
        </xdr:cNvSpPr>
      </xdr:nvSpPr>
      <xdr:spPr bwMode="auto">
        <a:xfrm>
          <a:off x="0" y="352425"/>
          <a:ext cx="7848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6</xdr:col>
      <xdr:colOff>228600</xdr:colOff>
      <xdr:row>2</xdr:row>
      <xdr:rowOff>0</xdr:rowOff>
    </xdr:to>
    <xdr:sp macro="" textlink="">
      <xdr:nvSpPr>
        <xdr:cNvPr id="230" name="Line 266">
          <a:extLst>
            <a:ext uri="{FF2B5EF4-FFF2-40B4-BE49-F238E27FC236}">
              <a16:creationId xmlns:a16="http://schemas.microsoft.com/office/drawing/2014/main" id="{00000000-0008-0000-0300-0000E6000000}"/>
            </a:ext>
          </a:extLst>
        </xdr:cNvPr>
        <xdr:cNvSpPr>
          <a:spLocks noChangeShapeType="1"/>
        </xdr:cNvSpPr>
      </xdr:nvSpPr>
      <xdr:spPr bwMode="auto">
        <a:xfrm>
          <a:off x="0" y="352425"/>
          <a:ext cx="6838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6</xdr:col>
      <xdr:colOff>228600</xdr:colOff>
      <xdr:row>2</xdr:row>
      <xdr:rowOff>0</xdr:rowOff>
    </xdr:to>
    <xdr:sp macro="" textlink="">
      <xdr:nvSpPr>
        <xdr:cNvPr id="231" name="Line 267">
          <a:extLst>
            <a:ext uri="{FF2B5EF4-FFF2-40B4-BE49-F238E27FC236}">
              <a16:creationId xmlns:a16="http://schemas.microsoft.com/office/drawing/2014/main" id="{00000000-0008-0000-0300-0000E7000000}"/>
            </a:ext>
          </a:extLst>
        </xdr:cNvPr>
        <xdr:cNvSpPr>
          <a:spLocks noChangeShapeType="1"/>
        </xdr:cNvSpPr>
      </xdr:nvSpPr>
      <xdr:spPr bwMode="auto">
        <a:xfrm>
          <a:off x="0" y="352425"/>
          <a:ext cx="6838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6</xdr:col>
      <xdr:colOff>228600</xdr:colOff>
      <xdr:row>2</xdr:row>
      <xdr:rowOff>0</xdr:rowOff>
    </xdr:to>
    <xdr:sp macro="" textlink="">
      <xdr:nvSpPr>
        <xdr:cNvPr id="232" name="Line 268">
          <a:extLst>
            <a:ext uri="{FF2B5EF4-FFF2-40B4-BE49-F238E27FC236}">
              <a16:creationId xmlns:a16="http://schemas.microsoft.com/office/drawing/2014/main" id="{00000000-0008-0000-0300-0000E8000000}"/>
            </a:ext>
          </a:extLst>
        </xdr:cNvPr>
        <xdr:cNvSpPr>
          <a:spLocks noChangeShapeType="1"/>
        </xdr:cNvSpPr>
      </xdr:nvSpPr>
      <xdr:spPr bwMode="auto">
        <a:xfrm>
          <a:off x="0" y="352425"/>
          <a:ext cx="6838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13</xdr:col>
      <xdr:colOff>190500</xdr:colOff>
      <xdr:row>2</xdr:row>
      <xdr:rowOff>0</xdr:rowOff>
    </xdr:to>
    <xdr:sp macro="" textlink="">
      <xdr:nvSpPr>
        <xdr:cNvPr id="233" name="Line 269">
          <a:extLst>
            <a:ext uri="{FF2B5EF4-FFF2-40B4-BE49-F238E27FC236}">
              <a16:creationId xmlns:a16="http://schemas.microsoft.com/office/drawing/2014/main" id="{00000000-0008-0000-0300-0000E9000000}"/>
            </a:ext>
          </a:extLst>
        </xdr:cNvPr>
        <xdr:cNvSpPr>
          <a:spLocks noChangeShapeType="1"/>
        </xdr:cNvSpPr>
      </xdr:nvSpPr>
      <xdr:spPr bwMode="auto">
        <a:xfrm>
          <a:off x="0" y="352425"/>
          <a:ext cx="1413510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13</xdr:col>
      <xdr:colOff>190500</xdr:colOff>
      <xdr:row>2</xdr:row>
      <xdr:rowOff>0</xdr:rowOff>
    </xdr:to>
    <xdr:sp macro="" textlink="">
      <xdr:nvSpPr>
        <xdr:cNvPr id="234" name="Line 270">
          <a:extLst>
            <a:ext uri="{FF2B5EF4-FFF2-40B4-BE49-F238E27FC236}">
              <a16:creationId xmlns:a16="http://schemas.microsoft.com/office/drawing/2014/main" id="{00000000-0008-0000-0300-0000EA000000}"/>
            </a:ext>
          </a:extLst>
        </xdr:cNvPr>
        <xdr:cNvSpPr>
          <a:spLocks noChangeShapeType="1"/>
        </xdr:cNvSpPr>
      </xdr:nvSpPr>
      <xdr:spPr bwMode="auto">
        <a:xfrm>
          <a:off x="0" y="352425"/>
          <a:ext cx="14135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13</xdr:col>
      <xdr:colOff>190500</xdr:colOff>
      <xdr:row>2</xdr:row>
      <xdr:rowOff>0</xdr:rowOff>
    </xdr:to>
    <xdr:sp macro="" textlink="">
      <xdr:nvSpPr>
        <xdr:cNvPr id="235" name="Line 271">
          <a:extLst>
            <a:ext uri="{FF2B5EF4-FFF2-40B4-BE49-F238E27FC236}">
              <a16:creationId xmlns:a16="http://schemas.microsoft.com/office/drawing/2014/main" id="{00000000-0008-0000-0300-0000EB000000}"/>
            </a:ext>
          </a:extLst>
        </xdr:cNvPr>
        <xdr:cNvSpPr>
          <a:spLocks noChangeShapeType="1"/>
        </xdr:cNvSpPr>
      </xdr:nvSpPr>
      <xdr:spPr bwMode="auto">
        <a:xfrm>
          <a:off x="0" y="352425"/>
          <a:ext cx="14135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13</xdr:col>
      <xdr:colOff>190500</xdr:colOff>
      <xdr:row>2</xdr:row>
      <xdr:rowOff>0</xdr:rowOff>
    </xdr:to>
    <xdr:sp macro="" textlink="">
      <xdr:nvSpPr>
        <xdr:cNvPr id="236" name="Line 272">
          <a:extLst>
            <a:ext uri="{FF2B5EF4-FFF2-40B4-BE49-F238E27FC236}">
              <a16:creationId xmlns:a16="http://schemas.microsoft.com/office/drawing/2014/main" id="{00000000-0008-0000-0300-0000EC000000}"/>
            </a:ext>
          </a:extLst>
        </xdr:cNvPr>
        <xdr:cNvSpPr>
          <a:spLocks noChangeShapeType="1"/>
        </xdr:cNvSpPr>
      </xdr:nvSpPr>
      <xdr:spPr bwMode="auto">
        <a:xfrm>
          <a:off x="0" y="352425"/>
          <a:ext cx="14135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533400</xdr:colOff>
      <xdr:row>2</xdr:row>
      <xdr:rowOff>0</xdr:rowOff>
    </xdr:to>
    <xdr:sp macro="" textlink="">
      <xdr:nvSpPr>
        <xdr:cNvPr id="237" name="Line 304">
          <a:extLst>
            <a:ext uri="{FF2B5EF4-FFF2-40B4-BE49-F238E27FC236}">
              <a16:creationId xmlns:a16="http://schemas.microsoft.com/office/drawing/2014/main" id="{00000000-0008-0000-0300-0000ED000000}"/>
            </a:ext>
          </a:extLst>
        </xdr:cNvPr>
        <xdr:cNvSpPr>
          <a:spLocks noChangeShapeType="1"/>
        </xdr:cNvSpPr>
      </xdr:nvSpPr>
      <xdr:spPr bwMode="auto">
        <a:xfrm>
          <a:off x="0" y="352425"/>
          <a:ext cx="819150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533400</xdr:colOff>
      <xdr:row>2</xdr:row>
      <xdr:rowOff>0</xdr:rowOff>
    </xdr:to>
    <xdr:sp macro="" textlink="">
      <xdr:nvSpPr>
        <xdr:cNvPr id="238" name="Line 305">
          <a:extLst>
            <a:ext uri="{FF2B5EF4-FFF2-40B4-BE49-F238E27FC236}">
              <a16:creationId xmlns:a16="http://schemas.microsoft.com/office/drawing/2014/main" id="{00000000-0008-0000-0300-0000EE000000}"/>
            </a:ext>
          </a:extLst>
        </xdr:cNvPr>
        <xdr:cNvSpPr>
          <a:spLocks noChangeShapeType="1"/>
        </xdr:cNvSpPr>
      </xdr:nvSpPr>
      <xdr:spPr bwMode="auto">
        <a:xfrm>
          <a:off x="0" y="352425"/>
          <a:ext cx="8191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533400</xdr:colOff>
      <xdr:row>2</xdr:row>
      <xdr:rowOff>0</xdr:rowOff>
    </xdr:to>
    <xdr:sp macro="" textlink="">
      <xdr:nvSpPr>
        <xdr:cNvPr id="239" name="Line 306">
          <a:extLst>
            <a:ext uri="{FF2B5EF4-FFF2-40B4-BE49-F238E27FC236}">
              <a16:creationId xmlns:a16="http://schemas.microsoft.com/office/drawing/2014/main" id="{00000000-0008-0000-0300-0000EF000000}"/>
            </a:ext>
          </a:extLst>
        </xdr:cNvPr>
        <xdr:cNvSpPr>
          <a:spLocks noChangeShapeType="1"/>
        </xdr:cNvSpPr>
      </xdr:nvSpPr>
      <xdr:spPr bwMode="auto">
        <a:xfrm>
          <a:off x="0" y="352425"/>
          <a:ext cx="8191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533400</xdr:colOff>
      <xdr:row>2</xdr:row>
      <xdr:rowOff>0</xdr:rowOff>
    </xdr:to>
    <xdr:sp macro="" textlink="">
      <xdr:nvSpPr>
        <xdr:cNvPr id="240" name="Line 310">
          <a:extLst>
            <a:ext uri="{FF2B5EF4-FFF2-40B4-BE49-F238E27FC236}">
              <a16:creationId xmlns:a16="http://schemas.microsoft.com/office/drawing/2014/main" id="{00000000-0008-0000-0300-0000F0000000}"/>
            </a:ext>
          </a:extLst>
        </xdr:cNvPr>
        <xdr:cNvSpPr>
          <a:spLocks noChangeShapeType="1"/>
        </xdr:cNvSpPr>
      </xdr:nvSpPr>
      <xdr:spPr bwMode="auto">
        <a:xfrm>
          <a:off x="0" y="352425"/>
          <a:ext cx="8191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533400</xdr:colOff>
      <xdr:row>2</xdr:row>
      <xdr:rowOff>0</xdr:rowOff>
    </xdr:to>
    <xdr:sp macro="" textlink="">
      <xdr:nvSpPr>
        <xdr:cNvPr id="241" name="Line 307">
          <a:extLst>
            <a:ext uri="{FF2B5EF4-FFF2-40B4-BE49-F238E27FC236}">
              <a16:creationId xmlns:a16="http://schemas.microsoft.com/office/drawing/2014/main" id="{00000000-0008-0000-0300-0000F1000000}"/>
            </a:ext>
          </a:extLst>
        </xdr:cNvPr>
        <xdr:cNvSpPr>
          <a:spLocks noChangeShapeType="1"/>
        </xdr:cNvSpPr>
      </xdr:nvSpPr>
      <xdr:spPr bwMode="auto">
        <a:xfrm>
          <a:off x="0" y="352425"/>
          <a:ext cx="8191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533400</xdr:colOff>
      <xdr:row>2</xdr:row>
      <xdr:rowOff>0</xdr:rowOff>
    </xdr:to>
    <xdr:sp macro="" textlink="">
      <xdr:nvSpPr>
        <xdr:cNvPr id="242" name="Line 308">
          <a:extLst>
            <a:ext uri="{FF2B5EF4-FFF2-40B4-BE49-F238E27FC236}">
              <a16:creationId xmlns:a16="http://schemas.microsoft.com/office/drawing/2014/main" id="{00000000-0008-0000-0300-0000F2000000}"/>
            </a:ext>
          </a:extLst>
        </xdr:cNvPr>
        <xdr:cNvSpPr>
          <a:spLocks noChangeShapeType="1"/>
        </xdr:cNvSpPr>
      </xdr:nvSpPr>
      <xdr:spPr bwMode="auto">
        <a:xfrm>
          <a:off x="0" y="352425"/>
          <a:ext cx="8191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533400</xdr:colOff>
      <xdr:row>2</xdr:row>
      <xdr:rowOff>0</xdr:rowOff>
    </xdr:to>
    <xdr:sp macro="" textlink="">
      <xdr:nvSpPr>
        <xdr:cNvPr id="243" name="Line 311">
          <a:extLst>
            <a:ext uri="{FF2B5EF4-FFF2-40B4-BE49-F238E27FC236}">
              <a16:creationId xmlns:a16="http://schemas.microsoft.com/office/drawing/2014/main" id="{00000000-0008-0000-0300-0000F3000000}"/>
            </a:ext>
          </a:extLst>
        </xdr:cNvPr>
        <xdr:cNvSpPr>
          <a:spLocks noChangeShapeType="1"/>
        </xdr:cNvSpPr>
      </xdr:nvSpPr>
      <xdr:spPr bwMode="auto">
        <a:xfrm>
          <a:off x="0" y="352425"/>
          <a:ext cx="8191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533400</xdr:colOff>
      <xdr:row>2</xdr:row>
      <xdr:rowOff>0</xdr:rowOff>
    </xdr:to>
    <xdr:sp macro="" textlink="">
      <xdr:nvSpPr>
        <xdr:cNvPr id="244" name="Line 315">
          <a:extLst>
            <a:ext uri="{FF2B5EF4-FFF2-40B4-BE49-F238E27FC236}">
              <a16:creationId xmlns:a16="http://schemas.microsoft.com/office/drawing/2014/main" id="{00000000-0008-0000-0300-0000F4000000}"/>
            </a:ext>
          </a:extLst>
        </xdr:cNvPr>
        <xdr:cNvSpPr>
          <a:spLocks noChangeShapeType="1"/>
        </xdr:cNvSpPr>
      </xdr:nvSpPr>
      <xdr:spPr bwMode="auto">
        <a:xfrm>
          <a:off x="0" y="352425"/>
          <a:ext cx="8191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533400</xdr:colOff>
      <xdr:row>2</xdr:row>
      <xdr:rowOff>0</xdr:rowOff>
    </xdr:to>
    <xdr:sp macro="" textlink="">
      <xdr:nvSpPr>
        <xdr:cNvPr id="245" name="Line 316">
          <a:extLst>
            <a:ext uri="{FF2B5EF4-FFF2-40B4-BE49-F238E27FC236}">
              <a16:creationId xmlns:a16="http://schemas.microsoft.com/office/drawing/2014/main" id="{00000000-0008-0000-0300-0000F5000000}"/>
            </a:ext>
          </a:extLst>
        </xdr:cNvPr>
        <xdr:cNvSpPr>
          <a:spLocks noChangeShapeType="1"/>
        </xdr:cNvSpPr>
      </xdr:nvSpPr>
      <xdr:spPr bwMode="auto">
        <a:xfrm>
          <a:off x="0" y="352425"/>
          <a:ext cx="8191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533400</xdr:colOff>
      <xdr:row>2</xdr:row>
      <xdr:rowOff>0</xdr:rowOff>
    </xdr:to>
    <xdr:sp macro="" textlink="">
      <xdr:nvSpPr>
        <xdr:cNvPr id="246" name="Line 317">
          <a:extLst>
            <a:ext uri="{FF2B5EF4-FFF2-40B4-BE49-F238E27FC236}">
              <a16:creationId xmlns:a16="http://schemas.microsoft.com/office/drawing/2014/main" id="{00000000-0008-0000-0300-0000F6000000}"/>
            </a:ext>
          </a:extLst>
        </xdr:cNvPr>
        <xdr:cNvSpPr>
          <a:spLocks noChangeShapeType="1"/>
        </xdr:cNvSpPr>
      </xdr:nvSpPr>
      <xdr:spPr bwMode="auto">
        <a:xfrm>
          <a:off x="0" y="352425"/>
          <a:ext cx="8191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533400</xdr:colOff>
      <xdr:row>2</xdr:row>
      <xdr:rowOff>0</xdr:rowOff>
    </xdr:to>
    <xdr:sp macro="" textlink="">
      <xdr:nvSpPr>
        <xdr:cNvPr id="247" name="Line 321">
          <a:extLst>
            <a:ext uri="{FF2B5EF4-FFF2-40B4-BE49-F238E27FC236}">
              <a16:creationId xmlns:a16="http://schemas.microsoft.com/office/drawing/2014/main" id="{00000000-0008-0000-0300-0000F7000000}"/>
            </a:ext>
          </a:extLst>
        </xdr:cNvPr>
        <xdr:cNvSpPr>
          <a:spLocks noChangeShapeType="1"/>
        </xdr:cNvSpPr>
      </xdr:nvSpPr>
      <xdr:spPr bwMode="auto">
        <a:xfrm>
          <a:off x="0" y="352425"/>
          <a:ext cx="8191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533400</xdr:colOff>
      <xdr:row>2</xdr:row>
      <xdr:rowOff>0</xdr:rowOff>
    </xdr:to>
    <xdr:sp macro="" textlink="">
      <xdr:nvSpPr>
        <xdr:cNvPr id="248" name="Line 322">
          <a:extLst>
            <a:ext uri="{FF2B5EF4-FFF2-40B4-BE49-F238E27FC236}">
              <a16:creationId xmlns:a16="http://schemas.microsoft.com/office/drawing/2014/main" id="{00000000-0008-0000-0300-0000F8000000}"/>
            </a:ext>
          </a:extLst>
        </xdr:cNvPr>
        <xdr:cNvSpPr>
          <a:spLocks noChangeShapeType="1"/>
        </xdr:cNvSpPr>
      </xdr:nvSpPr>
      <xdr:spPr bwMode="auto">
        <a:xfrm>
          <a:off x="0" y="352425"/>
          <a:ext cx="8191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533400</xdr:colOff>
      <xdr:row>2</xdr:row>
      <xdr:rowOff>0</xdr:rowOff>
    </xdr:to>
    <xdr:sp macro="" textlink="">
      <xdr:nvSpPr>
        <xdr:cNvPr id="249" name="Line 323">
          <a:extLst>
            <a:ext uri="{FF2B5EF4-FFF2-40B4-BE49-F238E27FC236}">
              <a16:creationId xmlns:a16="http://schemas.microsoft.com/office/drawing/2014/main" id="{00000000-0008-0000-0300-0000F9000000}"/>
            </a:ext>
          </a:extLst>
        </xdr:cNvPr>
        <xdr:cNvSpPr>
          <a:spLocks noChangeShapeType="1"/>
        </xdr:cNvSpPr>
      </xdr:nvSpPr>
      <xdr:spPr bwMode="auto">
        <a:xfrm>
          <a:off x="0" y="352425"/>
          <a:ext cx="8191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533400</xdr:colOff>
      <xdr:row>2</xdr:row>
      <xdr:rowOff>0</xdr:rowOff>
    </xdr:to>
    <xdr:sp macro="" textlink="">
      <xdr:nvSpPr>
        <xdr:cNvPr id="250" name="Line 327">
          <a:extLst>
            <a:ext uri="{FF2B5EF4-FFF2-40B4-BE49-F238E27FC236}">
              <a16:creationId xmlns:a16="http://schemas.microsoft.com/office/drawing/2014/main" id="{00000000-0008-0000-0300-0000FA000000}"/>
            </a:ext>
          </a:extLst>
        </xdr:cNvPr>
        <xdr:cNvSpPr>
          <a:spLocks noChangeShapeType="1"/>
        </xdr:cNvSpPr>
      </xdr:nvSpPr>
      <xdr:spPr bwMode="auto">
        <a:xfrm>
          <a:off x="0" y="352425"/>
          <a:ext cx="8191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533400</xdr:colOff>
      <xdr:row>2</xdr:row>
      <xdr:rowOff>0</xdr:rowOff>
    </xdr:to>
    <xdr:sp macro="" textlink="">
      <xdr:nvSpPr>
        <xdr:cNvPr id="251" name="Line 328">
          <a:extLst>
            <a:ext uri="{FF2B5EF4-FFF2-40B4-BE49-F238E27FC236}">
              <a16:creationId xmlns:a16="http://schemas.microsoft.com/office/drawing/2014/main" id="{00000000-0008-0000-0300-0000FB000000}"/>
            </a:ext>
          </a:extLst>
        </xdr:cNvPr>
        <xdr:cNvSpPr>
          <a:spLocks noChangeShapeType="1"/>
        </xdr:cNvSpPr>
      </xdr:nvSpPr>
      <xdr:spPr bwMode="auto">
        <a:xfrm>
          <a:off x="0" y="352425"/>
          <a:ext cx="8191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533400</xdr:colOff>
      <xdr:row>2</xdr:row>
      <xdr:rowOff>0</xdr:rowOff>
    </xdr:to>
    <xdr:sp macro="" textlink="">
      <xdr:nvSpPr>
        <xdr:cNvPr id="252" name="Line 334">
          <a:extLst>
            <a:ext uri="{FF2B5EF4-FFF2-40B4-BE49-F238E27FC236}">
              <a16:creationId xmlns:a16="http://schemas.microsoft.com/office/drawing/2014/main" id="{00000000-0008-0000-0300-0000FC000000}"/>
            </a:ext>
          </a:extLst>
        </xdr:cNvPr>
        <xdr:cNvSpPr>
          <a:spLocks noChangeShapeType="1"/>
        </xdr:cNvSpPr>
      </xdr:nvSpPr>
      <xdr:spPr bwMode="auto">
        <a:xfrm>
          <a:off x="0" y="352425"/>
          <a:ext cx="8191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533400</xdr:colOff>
      <xdr:row>2</xdr:row>
      <xdr:rowOff>0</xdr:rowOff>
    </xdr:to>
    <xdr:sp macro="" textlink="">
      <xdr:nvSpPr>
        <xdr:cNvPr id="253" name="Line 332">
          <a:extLst>
            <a:ext uri="{FF2B5EF4-FFF2-40B4-BE49-F238E27FC236}">
              <a16:creationId xmlns:a16="http://schemas.microsoft.com/office/drawing/2014/main" id="{00000000-0008-0000-0300-0000FD000000}"/>
            </a:ext>
          </a:extLst>
        </xdr:cNvPr>
        <xdr:cNvSpPr>
          <a:spLocks noChangeShapeType="1"/>
        </xdr:cNvSpPr>
      </xdr:nvSpPr>
      <xdr:spPr bwMode="auto">
        <a:xfrm>
          <a:off x="0" y="352425"/>
          <a:ext cx="8191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533400</xdr:colOff>
      <xdr:row>2</xdr:row>
      <xdr:rowOff>0</xdr:rowOff>
    </xdr:to>
    <xdr:sp macro="" textlink="">
      <xdr:nvSpPr>
        <xdr:cNvPr id="254" name="Line 333">
          <a:extLst>
            <a:ext uri="{FF2B5EF4-FFF2-40B4-BE49-F238E27FC236}">
              <a16:creationId xmlns:a16="http://schemas.microsoft.com/office/drawing/2014/main" id="{00000000-0008-0000-0300-0000FE000000}"/>
            </a:ext>
          </a:extLst>
        </xdr:cNvPr>
        <xdr:cNvSpPr>
          <a:spLocks noChangeShapeType="1"/>
        </xdr:cNvSpPr>
      </xdr:nvSpPr>
      <xdr:spPr bwMode="auto">
        <a:xfrm>
          <a:off x="0" y="352425"/>
          <a:ext cx="8191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533400</xdr:colOff>
      <xdr:row>2</xdr:row>
      <xdr:rowOff>0</xdr:rowOff>
    </xdr:to>
    <xdr:sp macro="" textlink="">
      <xdr:nvSpPr>
        <xdr:cNvPr id="255" name="Line 335">
          <a:extLst>
            <a:ext uri="{FF2B5EF4-FFF2-40B4-BE49-F238E27FC236}">
              <a16:creationId xmlns:a16="http://schemas.microsoft.com/office/drawing/2014/main" id="{00000000-0008-0000-0300-0000FF000000}"/>
            </a:ext>
          </a:extLst>
        </xdr:cNvPr>
        <xdr:cNvSpPr>
          <a:spLocks noChangeShapeType="1"/>
        </xdr:cNvSpPr>
      </xdr:nvSpPr>
      <xdr:spPr bwMode="auto">
        <a:xfrm>
          <a:off x="0" y="352425"/>
          <a:ext cx="8191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533400</xdr:colOff>
      <xdr:row>2</xdr:row>
      <xdr:rowOff>0</xdr:rowOff>
    </xdr:to>
    <xdr:sp macro="" textlink="">
      <xdr:nvSpPr>
        <xdr:cNvPr id="256" name="Line 339">
          <a:extLst>
            <a:ext uri="{FF2B5EF4-FFF2-40B4-BE49-F238E27FC236}">
              <a16:creationId xmlns:a16="http://schemas.microsoft.com/office/drawing/2014/main" id="{00000000-0008-0000-0300-000000010000}"/>
            </a:ext>
          </a:extLst>
        </xdr:cNvPr>
        <xdr:cNvSpPr>
          <a:spLocks noChangeShapeType="1"/>
        </xdr:cNvSpPr>
      </xdr:nvSpPr>
      <xdr:spPr bwMode="auto">
        <a:xfrm>
          <a:off x="0" y="352425"/>
          <a:ext cx="8191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533400</xdr:colOff>
      <xdr:row>2</xdr:row>
      <xdr:rowOff>0</xdr:rowOff>
    </xdr:to>
    <xdr:sp macro="" textlink="">
      <xdr:nvSpPr>
        <xdr:cNvPr id="257" name="Line 340">
          <a:extLst>
            <a:ext uri="{FF2B5EF4-FFF2-40B4-BE49-F238E27FC236}">
              <a16:creationId xmlns:a16="http://schemas.microsoft.com/office/drawing/2014/main" id="{00000000-0008-0000-0300-000001010000}"/>
            </a:ext>
          </a:extLst>
        </xdr:cNvPr>
        <xdr:cNvSpPr>
          <a:spLocks noChangeShapeType="1"/>
        </xdr:cNvSpPr>
      </xdr:nvSpPr>
      <xdr:spPr bwMode="auto">
        <a:xfrm>
          <a:off x="0" y="352425"/>
          <a:ext cx="8191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xdr:row>
      <xdr:rowOff>0</xdr:rowOff>
    </xdr:from>
    <xdr:to>
      <xdr:col>7</xdr:col>
      <xdr:colOff>542925</xdr:colOff>
      <xdr:row>2</xdr:row>
      <xdr:rowOff>0</xdr:rowOff>
    </xdr:to>
    <xdr:sp macro="" textlink="">
      <xdr:nvSpPr>
        <xdr:cNvPr id="258" name="Line 490">
          <a:extLst>
            <a:ext uri="{FF2B5EF4-FFF2-40B4-BE49-F238E27FC236}">
              <a16:creationId xmlns:a16="http://schemas.microsoft.com/office/drawing/2014/main" id="{00000000-0008-0000-0300-000002010000}"/>
            </a:ext>
          </a:extLst>
        </xdr:cNvPr>
        <xdr:cNvSpPr>
          <a:spLocks noChangeShapeType="1"/>
        </xdr:cNvSpPr>
      </xdr:nvSpPr>
      <xdr:spPr bwMode="auto">
        <a:xfrm>
          <a:off x="9525" y="352425"/>
          <a:ext cx="8191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9</xdr:col>
      <xdr:colOff>0</xdr:colOff>
      <xdr:row>2</xdr:row>
      <xdr:rowOff>0</xdr:rowOff>
    </xdr:to>
    <xdr:sp macro="" textlink="">
      <xdr:nvSpPr>
        <xdr:cNvPr id="259" name="Line 356">
          <a:extLst>
            <a:ext uri="{FF2B5EF4-FFF2-40B4-BE49-F238E27FC236}">
              <a16:creationId xmlns:a16="http://schemas.microsoft.com/office/drawing/2014/main" id="{00000000-0008-0000-0300-000003010000}"/>
            </a:ext>
          </a:extLst>
        </xdr:cNvPr>
        <xdr:cNvSpPr>
          <a:spLocks noChangeShapeType="1"/>
        </xdr:cNvSpPr>
      </xdr:nvSpPr>
      <xdr:spPr bwMode="auto">
        <a:xfrm>
          <a:off x="0" y="352425"/>
          <a:ext cx="975360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9</xdr:col>
      <xdr:colOff>0</xdr:colOff>
      <xdr:row>2</xdr:row>
      <xdr:rowOff>0</xdr:rowOff>
    </xdr:to>
    <xdr:sp macro="" textlink="">
      <xdr:nvSpPr>
        <xdr:cNvPr id="260" name="Line 353">
          <a:extLst>
            <a:ext uri="{FF2B5EF4-FFF2-40B4-BE49-F238E27FC236}">
              <a16:creationId xmlns:a16="http://schemas.microsoft.com/office/drawing/2014/main" id="{00000000-0008-0000-0300-000004010000}"/>
            </a:ext>
          </a:extLst>
        </xdr:cNvPr>
        <xdr:cNvSpPr>
          <a:spLocks noChangeShapeType="1"/>
        </xdr:cNvSpPr>
      </xdr:nvSpPr>
      <xdr:spPr bwMode="auto">
        <a:xfrm>
          <a:off x="0" y="352425"/>
          <a:ext cx="9753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261" name="Line 350">
          <a:extLst>
            <a:ext uri="{FF2B5EF4-FFF2-40B4-BE49-F238E27FC236}">
              <a16:creationId xmlns:a16="http://schemas.microsoft.com/office/drawing/2014/main" id="{00000000-0008-0000-0300-00000501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9</xdr:col>
      <xdr:colOff>0</xdr:colOff>
      <xdr:row>2</xdr:row>
      <xdr:rowOff>0</xdr:rowOff>
    </xdr:to>
    <xdr:sp macro="" textlink="">
      <xdr:nvSpPr>
        <xdr:cNvPr id="262" name="Line 354">
          <a:extLst>
            <a:ext uri="{FF2B5EF4-FFF2-40B4-BE49-F238E27FC236}">
              <a16:creationId xmlns:a16="http://schemas.microsoft.com/office/drawing/2014/main" id="{00000000-0008-0000-0300-000006010000}"/>
            </a:ext>
          </a:extLst>
        </xdr:cNvPr>
        <xdr:cNvSpPr>
          <a:spLocks noChangeShapeType="1"/>
        </xdr:cNvSpPr>
      </xdr:nvSpPr>
      <xdr:spPr bwMode="auto">
        <a:xfrm>
          <a:off x="0" y="352425"/>
          <a:ext cx="9753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263" name="Line 352">
          <a:extLst>
            <a:ext uri="{FF2B5EF4-FFF2-40B4-BE49-F238E27FC236}">
              <a16:creationId xmlns:a16="http://schemas.microsoft.com/office/drawing/2014/main" id="{00000000-0008-0000-0300-00000701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264" name="Line 351">
          <a:extLst>
            <a:ext uri="{FF2B5EF4-FFF2-40B4-BE49-F238E27FC236}">
              <a16:creationId xmlns:a16="http://schemas.microsoft.com/office/drawing/2014/main" id="{00000000-0008-0000-0300-00000801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9</xdr:col>
      <xdr:colOff>0</xdr:colOff>
      <xdr:row>2</xdr:row>
      <xdr:rowOff>0</xdr:rowOff>
    </xdr:to>
    <xdr:sp macro="" textlink="">
      <xdr:nvSpPr>
        <xdr:cNvPr id="265" name="Line 355">
          <a:extLst>
            <a:ext uri="{FF2B5EF4-FFF2-40B4-BE49-F238E27FC236}">
              <a16:creationId xmlns:a16="http://schemas.microsoft.com/office/drawing/2014/main" id="{00000000-0008-0000-0300-000009010000}"/>
            </a:ext>
          </a:extLst>
        </xdr:cNvPr>
        <xdr:cNvSpPr>
          <a:spLocks noChangeShapeType="1"/>
        </xdr:cNvSpPr>
      </xdr:nvSpPr>
      <xdr:spPr bwMode="auto">
        <a:xfrm>
          <a:off x="0" y="352425"/>
          <a:ext cx="9753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6</xdr:col>
      <xdr:colOff>571500</xdr:colOff>
      <xdr:row>2</xdr:row>
      <xdr:rowOff>0</xdr:rowOff>
    </xdr:to>
    <xdr:sp macro="" textlink="">
      <xdr:nvSpPr>
        <xdr:cNvPr id="266" name="Line 361">
          <a:extLst>
            <a:ext uri="{FF2B5EF4-FFF2-40B4-BE49-F238E27FC236}">
              <a16:creationId xmlns:a16="http://schemas.microsoft.com/office/drawing/2014/main" id="{00000000-0008-0000-0300-00000A010000}"/>
            </a:ext>
          </a:extLst>
        </xdr:cNvPr>
        <xdr:cNvSpPr>
          <a:spLocks noChangeShapeType="1"/>
        </xdr:cNvSpPr>
      </xdr:nvSpPr>
      <xdr:spPr bwMode="auto">
        <a:xfrm>
          <a:off x="0" y="352425"/>
          <a:ext cx="718185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6</xdr:col>
      <xdr:colOff>571500</xdr:colOff>
      <xdr:row>2</xdr:row>
      <xdr:rowOff>0</xdr:rowOff>
    </xdr:to>
    <xdr:sp macro="" textlink="">
      <xdr:nvSpPr>
        <xdr:cNvPr id="267" name="Line 360">
          <a:extLst>
            <a:ext uri="{FF2B5EF4-FFF2-40B4-BE49-F238E27FC236}">
              <a16:creationId xmlns:a16="http://schemas.microsoft.com/office/drawing/2014/main" id="{00000000-0008-0000-0300-00000B010000}"/>
            </a:ext>
          </a:extLst>
        </xdr:cNvPr>
        <xdr:cNvSpPr>
          <a:spLocks noChangeShapeType="1"/>
        </xdr:cNvSpPr>
      </xdr:nvSpPr>
      <xdr:spPr bwMode="auto">
        <a:xfrm>
          <a:off x="0" y="352425"/>
          <a:ext cx="71818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268" name="Line 357">
          <a:extLst>
            <a:ext uri="{FF2B5EF4-FFF2-40B4-BE49-F238E27FC236}">
              <a16:creationId xmlns:a16="http://schemas.microsoft.com/office/drawing/2014/main" id="{00000000-0008-0000-0300-00000C01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6</xdr:col>
      <xdr:colOff>571500</xdr:colOff>
      <xdr:row>2</xdr:row>
      <xdr:rowOff>0</xdr:rowOff>
    </xdr:to>
    <xdr:sp macro="" textlink="">
      <xdr:nvSpPr>
        <xdr:cNvPr id="269" name="Line 362">
          <a:extLst>
            <a:ext uri="{FF2B5EF4-FFF2-40B4-BE49-F238E27FC236}">
              <a16:creationId xmlns:a16="http://schemas.microsoft.com/office/drawing/2014/main" id="{00000000-0008-0000-0300-00000D010000}"/>
            </a:ext>
          </a:extLst>
        </xdr:cNvPr>
        <xdr:cNvSpPr>
          <a:spLocks noChangeShapeType="1"/>
        </xdr:cNvSpPr>
      </xdr:nvSpPr>
      <xdr:spPr bwMode="auto">
        <a:xfrm>
          <a:off x="0" y="352425"/>
          <a:ext cx="71818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270" name="Line 359">
          <a:extLst>
            <a:ext uri="{FF2B5EF4-FFF2-40B4-BE49-F238E27FC236}">
              <a16:creationId xmlns:a16="http://schemas.microsoft.com/office/drawing/2014/main" id="{00000000-0008-0000-0300-00000E01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271" name="Line 358">
          <a:extLst>
            <a:ext uri="{FF2B5EF4-FFF2-40B4-BE49-F238E27FC236}">
              <a16:creationId xmlns:a16="http://schemas.microsoft.com/office/drawing/2014/main" id="{00000000-0008-0000-0300-00000F01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6</xdr:col>
      <xdr:colOff>571500</xdr:colOff>
      <xdr:row>2</xdr:row>
      <xdr:rowOff>0</xdr:rowOff>
    </xdr:to>
    <xdr:sp macro="" textlink="">
      <xdr:nvSpPr>
        <xdr:cNvPr id="272" name="Line 363">
          <a:extLst>
            <a:ext uri="{FF2B5EF4-FFF2-40B4-BE49-F238E27FC236}">
              <a16:creationId xmlns:a16="http://schemas.microsoft.com/office/drawing/2014/main" id="{00000000-0008-0000-0300-000010010000}"/>
            </a:ext>
          </a:extLst>
        </xdr:cNvPr>
        <xdr:cNvSpPr>
          <a:spLocks noChangeShapeType="1"/>
        </xdr:cNvSpPr>
      </xdr:nvSpPr>
      <xdr:spPr bwMode="auto">
        <a:xfrm>
          <a:off x="0" y="352425"/>
          <a:ext cx="71818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533400</xdr:colOff>
      <xdr:row>2</xdr:row>
      <xdr:rowOff>0</xdr:rowOff>
    </xdr:to>
    <xdr:sp macro="" textlink="">
      <xdr:nvSpPr>
        <xdr:cNvPr id="273" name="Line 369">
          <a:extLst>
            <a:ext uri="{FF2B5EF4-FFF2-40B4-BE49-F238E27FC236}">
              <a16:creationId xmlns:a16="http://schemas.microsoft.com/office/drawing/2014/main" id="{00000000-0008-0000-0300-000011010000}"/>
            </a:ext>
          </a:extLst>
        </xdr:cNvPr>
        <xdr:cNvSpPr>
          <a:spLocks noChangeShapeType="1"/>
        </xdr:cNvSpPr>
      </xdr:nvSpPr>
      <xdr:spPr bwMode="auto">
        <a:xfrm>
          <a:off x="0" y="352425"/>
          <a:ext cx="819150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533400</xdr:colOff>
      <xdr:row>2</xdr:row>
      <xdr:rowOff>0</xdr:rowOff>
    </xdr:to>
    <xdr:sp macro="" textlink="">
      <xdr:nvSpPr>
        <xdr:cNvPr id="274" name="Line 368">
          <a:extLst>
            <a:ext uri="{FF2B5EF4-FFF2-40B4-BE49-F238E27FC236}">
              <a16:creationId xmlns:a16="http://schemas.microsoft.com/office/drawing/2014/main" id="{00000000-0008-0000-0300-000012010000}"/>
            </a:ext>
          </a:extLst>
        </xdr:cNvPr>
        <xdr:cNvSpPr>
          <a:spLocks noChangeShapeType="1"/>
        </xdr:cNvSpPr>
      </xdr:nvSpPr>
      <xdr:spPr bwMode="auto">
        <a:xfrm>
          <a:off x="0" y="352425"/>
          <a:ext cx="8191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275" name="Line 364">
          <a:extLst>
            <a:ext uri="{FF2B5EF4-FFF2-40B4-BE49-F238E27FC236}">
              <a16:creationId xmlns:a16="http://schemas.microsoft.com/office/drawing/2014/main" id="{00000000-0008-0000-0300-00001301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533400</xdr:colOff>
      <xdr:row>2</xdr:row>
      <xdr:rowOff>0</xdr:rowOff>
    </xdr:to>
    <xdr:sp macro="" textlink="">
      <xdr:nvSpPr>
        <xdr:cNvPr id="276" name="Line 367">
          <a:extLst>
            <a:ext uri="{FF2B5EF4-FFF2-40B4-BE49-F238E27FC236}">
              <a16:creationId xmlns:a16="http://schemas.microsoft.com/office/drawing/2014/main" id="{00000000-0008-0000-0300-000014010000}"/>
            </a:ext>
          </a:extLst>
        </xdr:cNvPr>
        <xdr:cNvSpPr>
          <a:spLocks noChangeShapeType="1"/>
        </xdr:cNvSpPr>
      </xdr:nvSpPr>
      <xdr:spPr bwMode="auto">
        <a:xfrm>
          <a:off x="0" y="352425"/>
          <a:ext cx="8191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277" name="Line 366">
          <a:extLst>
            <a:ext uri="{FF2B5EF4-FFF2-40B4-BE49-F238E27FC236}">
              <a16:creationId xmlns:a16="http://schemas.microsoft.com/office/drawing/2014/main" id="{00000000-0008-0000-0300-00001501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0</xdr:col>
      <xdr:colOff>0</xdr:colOff>
      <xdr:row>2</xdr:row>
      <xdr:rowOff>0</xdr:rowOff>
    </xdr:to>
    <xdr:sp macro="" textlink="">
      <xdr:nvSpPr>
        <xdr:cNvPr id="278" name="Line 365">
          <a:extLst>
            <a:ext uri="{FF2B5EF4-FFF2-40B4-BE49-F238E27FC236}">
              <a16:creationId xmlns:a16="http://schemas.microsoft.com/office/drawing/2014/main" id="{00000000-0008-0000-0300-000016010000}"/>
            </a:ext>
          </a:extLst>
        </xdr:cNvPr>
        <xdr:cNvSpPr>
          <a:spLocks noChangeShapeType="1"/>
        </xdr:cNvSpPr>
      </xdr:nvSpPr>
      <xdr:spPr bwMode="auto">
        <a:xfrm>
          <a:off x="0" y="35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7</xdr:col>
      <xdr:colOff>533400</xdr:colOff>
      <xdr:row>2</xdr:row>
      <xdr:rowOff>0</xdr:rowOff>
    </xdr:to>
    <xdr:sp macro="" textlink="">
      <xdr:nvSpPr>
        <xdr:cNvPr id="279" name="Line 370">
          <a:extLst>
            <a:ext uri="{FF2B5EF4-FFF2-40B4-BE49-F238E27FC236}">
              <a16:creationId xmlns:a16="http://schemas.microsoft.com/office/drawing/2014/main" id="{00000000-0008-0000-0300-000017010000}"/>
            </a:ext>
          </a:extLst>
        </xdr:cNvPr>
        <xdr:cNvSpPr>
          <a:spLocks noChangeShapeType="1"/>
        </xdr:cNvSpPr>
      </xdr:nvSpPr>
      <xdr:spPr bwMode="auto">
        <a:xfrm>
          <a:off x="0" y="352425"/>
          <a:ext cx="8191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xdr:row>
      <xdr:rowOff>0</xdr:rowOff>
    </xdr:from>
    <xdr:to>
      <xdr:col>14</xdr:col>
      <xdr:colOff>161925</xdr:colOff>
      <xdr:row>2</xdr:row>
      <xdr:rowOff>0</xdr:rowOff>
    </xdr:to>
    <xdr:sp macro="" textlink="">
      <xdr:nvSpPr>
        <xdr:cNvPr id="280" name="Line 468">
          <a:extLst>
            <a:ext uri="{FF2B5EF4-FFF2-40B4-BE49-F238E27FC236}">
              <a16:creationId xmlns:a16="http://schemas.microsoft.com/office/drawing/2014/main" id="{00000000-0008-0000-0300-000018010000}"/>
            </a:ext>
          </a:extLst>
        </xdr:cNvPr>
        <xdr:cNvSpPr>
          <a:spLocks noChangeShapeType="1"/>
        </xdr:cNvSpPr>
      </xdr:nvSpPr>
      <xdr:spPr bwMode="auto">
        <a:xfrm>
          <a:off x="9525" y="352425"/>
          <a:ext cx="1514475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281" name="Line 467">
          <a:extLst>
            <a:ext uri="{FF2B5EF4-FFF2-40B4-BE49-F238E27FC236}">
              <a16:creationId xmlns:a16="http://schemas.microsoft.com/office/drawing/2014/main" id="{00000000-0008-0000-0300-000019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282" name="Line 275">
          <a:extLst>
            <a:ext uri="{FF2B5EF4-FFF2-40B4-BE49-F238E27FC236}">
              <a16:creationId xmlns:a16="http://schemas.microsoft.com/office/drawing/2014/main" id="{00000000-0008-0000-0300-00001A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283" name="Line 465">
          <a:extLst>
            <a:ext uri="{FF2B5EF4-FFF2-40B4-BE49-F238E27FC236}">
              <a16:creationId xmlns:a16="http://schemas.microsoft.com/office/drawing/2014/main" id="{00000000-0008-0000-0300-00001B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284" name="Line 464">
          <a:extLst>
            <a:ext uri="{FF2B5EF4-FFF2-40B4-BE49-F238E27FC236}">
              <a16:creationId xmlns:a16="http://schemas.microsoft.com/office/drawing/2014/main" id="{00000000-0008-0000-0300-00001C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285" name="Line 463">
          <a:extLst>
            <a:ext uri="{FF2B5EF4-FFF2-40B4-BE49-F238E27FC236}">
              <a16:creationId xmlns:a16="http://schemas.microsoft.com/office/drawing/2014/main" id="{00000000-0008-0000-0300-00001D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286" name="Line 462">
          <a:extLst>
            <a:ext uri="{FF2B5EF4-FFF2-40B4-BE49-F238E27FC236}">
              <a16:creationId xmlns:a16="http://schemas.microsoft.com/office/drawing/2014/main" id="{00000000-0008-0000-0300-00001E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287" name="Line 461">
          <a:extLst>
            <a:ext uri="{FF2B5EF4-FFF2-40B4-BE49-F238E27FC236}">
              <a16:creationId xmlns:a16="http://schemas.microsoft.com/office/drawing/2014/main" id="{00000000-0008-0000-0300-00001F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288" name="Line 460">
          <a:extLst>
            <a:ext uri="{FF2B5EF4-FFF2-40B4-BE49-F238E27FC236}">
              <a16:creationId xmlns:a16="http://schemas.microsoft.com/office/drawing/2014/main" id="{00000000-0008-0000-0300-000020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289" name="Line 459">
          <a:extLst>
            <a:ext uri="{FF2B5EF4-FFF2-40B4-BE49-F238E27FC236}">
              <a16:creationId xmlns:a16="http://schemas.microsoft.com/office/drawing/2014/main" id="{00000000-0008-0000-0300-000021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290" name="Line 458">
          <a:extLst>
            <a:ext uri="{FF2B5EF4-FFF2-40B4-BE49-F238E27FC236}">
              <a16:creationId xmlns:a16="http://schemas.microsoft.com/office/drawing/2014/main" id="{00000000-0008-0000-0300-000022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291" name="Line 457">
          <a:extLst>
            <a:ext uri="{FF2B5EF4-FFF2-40B4-BE49-F238E27FC236}">
              <a16:creationId xmlns:a16="http://schemas.microsoft.com/office/drawing/2014/main" id="{00000000-0008-0000-0300-000023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292" name="Line 456">
          <a:extLst>
            <a:ext uri="{FF2B5EF4-FFF2-40B4-BE49-F238E27FC236}">
              <a16:creationId xmlns:a16="http://schemas.microsoft.com/office/drawing/2014/main" id="{00000000-0008-0000-0300-000024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293" name="Line 455">
          <a:extLst>
            <a:ext uri="{FF2B5EF4-FFF2-40B4-BE49-F238E27FC236}">
              <a16:creationId xmlns:a16="http://schemas.microsoft.com/office/drawing/2014/main" id="{00000000-0008-0000-0300-000025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294" name="Line 454">
          <a:extLst>
            <a:ext uri="{FF2B5EF4-FFF2-40B4-BE49-F238E27FC236}">
              <a16:creationId xmlns:a16="http://schemas.microsoft.com/office/drawing/2014/main" id="{00000000-0008-0000-0300-000026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295" name="Line 453">
          <a:extLst>
            <a:ext uri="{FF2B5EF4-FFF2-40B4-BE49-F238E27FC236}">
              <a16:creationId xmlns:a16="http://schemas.microsoft.com/office/drawing/2014/main" id="{00000000-0008-0000-0300-000027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296" name="Line 452">
          <a:extLst>
            <a:ext uri="{FF2B5EF4-FFF2-40B4-BE49-F238E27FC236}">
              <a16:creationId xmlns:a16="http://schemas.microsoft.com/office/drawing/2014/main" id="{00000000-0008-0000-0300-000028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297" name="Line 451">
          <a:extLst>
            <a:ext uri="{FF2B5EF4-FFF2-40B4-BE49-F238E27FC236}">
              <a16:creationId xmlns:a16="http://schemas.microsoft.com/office/drawing/2014/main" id="{00000000-0008-0000-0300-000029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298" name="Line 450">
          <a:extLst>
            <a:ext uri="{FF2B5EF4-FFF2-40B4-BE49-F238E27FC236}">
              <a16:creationId xmlns:a16="http://schemas.microsoft.com/office/drawing/2014/main" id="{00000000-0008-0000-0300-00002A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299" name="Line 449">
          <a:extLst>
            <a:ext uri="{FF2B5EF4-FFF2-40B4-BE49-F238E27FC236}">
              <a16:creationId xmlns:a16="http://schemas.microsoft.com/office/drawing/2014/main" id="{00000000-0008-0000-0300-00002B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00" name="Line 448">
          <a:extLst>
            <a:ext uri="{FF2B5EF4-FFF2-40B4-BE49-F238E27FC236}">
              <a16:creationId xmlns:a16="http://schemas.microsoft.com/office/drawing/2014/main" id="{00000000-0008-0000-0300-00002C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01" name="Line 447">
          <a:extLst>
            <a:ext uri="{FF2B5EF4-FFF2-40B4-BE49-F238E27FC236}">
              <a16:creationId xmlns:a16="http://schemas.microsoft.com/office/drawing/2014/main" id="{00000000-0008-0000-0300-00002D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02" name="Line 446">
          <a:extLst>
            <a:ext uri="{FF2B5EF4-FFF2-40B4-BE49-F238E27FC236}">
              <a16:creationId xmlns:a16="http://schemas.microsoft.com/office/drawing/2014/main" id="{00000000-0008-0000-0300-00002E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03" name="Line 445">
          <a:extLst>
            <a:ext uri="{FF2B5EF4-FFF2-40B4-BE49-F238E27FC236}">
              <a16:creationId xmlns:a16="http://schemas.microsoft.com/office/drawing/2014/main" id="{00000000-0008-0000-0300-00002F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04" name="Line 444">
          <a:extLst>
            <a:ext uri="{FF2B5EF4-FFF2-40B4-BE49-F238E27FC236}">
              <a16:creationId xmlns:a16="http://schemas.microsoft.com/office/drawing/2014/main" id="{00000000-0008-0000-0300-000030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05" name="Line 443">
          <a:extLst>
            <a:ext uri="{FF2B5EF4-FFF2-40B4-BE49-F238E27FC236}">
              <a16:creationId xmlns:a16="http://schemas.microsoft.com/office/drawing/2014/main" id="{00000000-0008-0000-0300-000031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06" name="Line 442">
          <a:extLst>
            <a:ext uri="{FF2B5EF4-FFF2-40B4-BE49-F238E27FC236}">
              <a16:creationId xmlns:a16="http://schemas.microsoft.com/office/drawing/2014/main" id="{00000000-0008-0000-0300-000032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07" name="Line 441">
          <a:extLst>
            <a:ext uri="{FF2B5EF4-FFF2-40B4-BE49-F238E27FC236}">
              <a16:creationId xmlns:a16="http://schemas.microsoft.com/office/drawing/2014/main" id="{00000000-0008-0000-0300-000033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08" name="Line 440">
          <a:extLst>
            <a:ext uri="{FF2B5EF4-FFF2-40B4-BE49-F238E27FC236}">
              <a16:creationId xmlns:a16="http://schemas.microsoft.com/office/drawing/2014/main" id="{00000000-0008-0000-0300-000034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09" name="Line 439">
          <a:extLst>
            <a:ext uri="{FF2B5EF4-FFF2-40B4-BE49-F238E27FC236}">
              <a16:creationId xmlns:a16="http://schemas.microsoft.com/office/drawing/2014/main" id="{00000000-0008-0000-0300-000035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10" name="Line 438">
          <a:extLst>
            <a:ext uri="{FF2B5EF4-FFF2-40B4-BE49-F238E27FC236}">
              <a16:creationId xmlns:a16="http://schemas.microsoft.com/office/drawing/2014/main" id="{00000000-0008-0000-0300-000036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11" name="Line 437">
          <a:extLst>
            <a:ext uri="{FF2B5EF4-FFF2-40B4-BE49-F238E27FC236}">
              <a16:creationId xmlns:a16="http://schemas.microsoft.com/office/drawing/2014/main" id="{00000000-0008-0000-0300-000037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12" name="Line 436">
          <a:extLst>
            <a:ext uri="{FF2B5EF4-FFF2-40B4-BE49-F238E27FC236}">
              <a16:creationId xmlns:a16="http://schemas.microsoft.com/office/drawing/2014/main" id="{00000000-0008-0000-0300-000038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13" name="Line 435">
          <a:extLst>
            <a:ext uri="{FF2B5EF4-FFF2-40B4-BE49-F238E27FC236}">
              <a16:creationId xmlns:a16="http://schemas.microsoft.com/office/drawing/2014/main" id="{00000000-0008-0000-0300-000039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14" name="Line 434">
          <a:extLst>
            <a:ext uri="{FF2B5EF4-FFF2-40B4-BE49-F238E27FC236}">
              <a16:creationId xmlns:a16="http://schemas.microsoft.com/office/drawing/2014/main" id="{00000000-0008-0000-0300-00003A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15" name="Line 433">
          <a:extLst>
            <a:ext uri="{FF2B5EF4-FFF2-40B4-BE49-F238E27FC236}">
              <a16:creationId xmlns:a16="http://schemas.microsoft.com/office/drawing/2014/main" id="{00000000-0008-0000-0300-00003B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16" name="Line 432">
          <a:extLst>
            <a:ext uri="{FF2B5EF4-FFF2-40B4-BE49-F238E27FC236}">
              <a16:creationId xmlns:a16="http://schemas.microsoft.com/office/drawing/2014/main" id="{00000000-0008-0000-0300-00003C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17" name="Line 431">
          <a:extLst>
            <a:ext uri="{FF2B5EF4-FFF2-40B4-BE49-F238E27FC236}">
              <a16:creationId xmlns:a16="http://schemas.microsoft.com/office/drawing/2014/main" id="{00000000-0008-0000-0300-00003D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18" name="Line 430">
          <a:extLst>
            <a:ext uri="{FF2B5EF4-FFF2-40B4-BE49-F238E27FC236}">
              <a16:creationId xmlns:a16="http://schemas.microsoft.com/office/drawing/2014/main" id="{00000000-0008-0000-0300-00003E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19" name="Line 429">
          <a:extLst>
            <a:ext uri="{FF2B5EF4-FFF2-40B4-BE49-F238E27FC236}">
              <a16:creationId xmlns:a16="http://schemas.microsoft.com/office/drawing/2014/main" id="{00000000-0008-0000-0300-00003F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20" name="Line 428">
          <a:extLst>
            <a:ext uri="{FF2B5EF4-FFF2-40B4-BE49-F238E27FC236}">
              <a16:creationId xmlns:a16="http://schemas.microsoft.com/office/drawing/2014/main" id="{00000000-0008-0000-0300-000040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21" name="Line 427">
          <a:extLst>
            <a:ext uri="{FF2B5EF4-FFF2-40B4-BE49-F238E27FC236}">
              <a16:creationId xmlns:a16="http://schemas.microsoft.com/office/drawing/2014/main" id="{00000000-0008-0000-0300-000041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22" name="Line 426">
          <a:extLst>
            <a:ext uri="{FF2B5EF4-FFF2-40B4-BE49-F238E27FC236}">
              <a16:creationId xmlns:a16="http://schemas.microsoft.com/office/drawing/2014/main" id="{00000000-0008-0000-0300-000042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23" name="Line 425">
          <a:extLst>
            <a:ext uri="{FF2B5EF4-FFF2-40B4-BE49-F238E27FC236}">
              <a16:creationId xmlns:a16="http://schemas.microsoft.com/office/drawing/2014/main" id="{00000000-0008-0000-0300-000043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24" name="Line 424">
          <a:extLst>
            <a:ext uri="{FF2B5EF4-FFF2-40B4-BE49-F238E27FC236}">
              <a16:creationId xmlns:a16="http://schemas.microsoft.com/office/drawing/2014/main" id="{00000000-0008-0000-0300-000044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25" name="Line 423">
          <a:extLst>
            <a:ext uri="{FF2B5EF4-FFF2-40B4-BE49-F238E27FC236}">
              <a16:creationId xmlns:a16="http://schemas.microsoft.com/office/drawing/2014/main" id="{00000000-0008-0000-0300-000045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26" name="Line 422">
          <a:extLst>
            <a:ext uri="{FF2B5EF4-FFF2-40B4-BE49-F238E27FC236}">
              <a16:creationId xmlns:a16="http://schemas.microsoft.com/office/drawing/2014/main" id="{00000000-0008-0000-0300-000046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27" name="Line 421">
          <a:extLst>
            <a:ext uri="{FF2B5EF4-FFF2-40B4-BE49-F238E27FC236}">
              <a16:creationId xmlns:a16="http://schemas.microsoft.com/office/drawing/2014/main" id="{00000000-0008-0000-0300-000047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28" name="Line 420">
          <a:extLst>
            <a:ext uri="{FF2B5EF4-FFF2-40B4-BE49-F238E27FC236}">
              <a16:creationId xmlns:a16="http://schemas.microsoft.com/office/drawing/2014/main" id="{00000000-0008-0000-0300-000048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29" name="Line 419">
          <a:extLst>
            <a:ext uri="{FF2B5EF4-FFF2-40B4-BE49-F238E27FC236}">
              <a16:creationId xmlns:a16="http://schemas.microsoft.com/office/drawing/2014/main" id="{00000000-0008-0000-0300-000049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30" name="Line 418">
          <a:extLst>
            <a:ext uri="{FF2B5EF4-FFF2-40B4-BE49-F238E27FC236}">
              <a16:creationId xmlns:a16="http://schemas.microsoft.com/office/drawing/2014/main" id="{00000000-0008-0000-0300-00004A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31" name="Line 417">
          <a:extLst>
            <a:ext uri="{FF2B5EF4-FFF2-40B4-BE49-F238E27FC236}">
              <a16:creationId xmlns:a16="http://schemas.microsoft.com/office/drawing/2014/main" id="{00000000-0008-0000-0300-00004B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32" name="Line 416">
          <a:extLst>
            <a:ext uri="{FF2B5EF4-FFF2-40B4-BE49-F238E27FC236}">
              <a16:creationId xmlns:a16="http://schemas.microsoft.com/office/drawing/2014/main" id="{00000000-0008-0000-0300-00004C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33" name="Line 415">
          <a:extLst>
            <a:ext uri="{FF2B5EF4-FFF2-40B4-BE49-F238E27FC236}">
              <a16:creationId xmlns:a16="http://schemas.microsoft.com/office/drawing/2014/main" id="{00000000-0008-0000-0300-00004D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34" name="Line 414">
          <a:extLst>
            <a:ext uri="{FF2B5EF4-FFF2-40B4-BE49-F238E27FC236}">
              <a16:creationId xmlns:a16="http://schemas.microsoft.com/office/drawing/2014/main" id="{00000000-0008-0000-0300-00004E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35" name="Line 413">
          <a:extLst>
            <a:ext uri="{FF2B5EF4-FFF2-40B4-BE49-F238E27FC236}">
              <a16:creationId xmlns:a16="http://schemas.microsoft.com/office/drawing/2014/main" id="{00000000-0008-0000-0300-00004F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36" name="Line 412">
          <a:extLst>
            <a:ext uri="{FF2B5EF4-FFF2-40B4-BE49-F238E27FC236}">
              <a16:creationId xmlns:a16="http://schemas.microsoft.com/office/drawing/2014/main" id="{00000000-0008-0000-0300-000050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37" name="Line 411">
          <a:extLst>
            <a:ext uri="{FF2B5EF4-FFF2-40B4-BE49-F238E27FC236}">
              <a16:creationId xmlns:a16="http://schemas.microsoft.com/office/drawing/2014/main" id="{00000000-0008-0000-0300-000051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38" name="Line 410">
          <a:extLst>
            <a:ext uri="{FF2B5EF4-FFF2-40B4-BE49-F238E27FC236}">
              <a16:creationId xmlns:a16="http://schemas.microsoft.com/office/drawing/2014/main" id="{00000000-0008-0000-0300-000052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39" name="Line 409">
          <a:extLst>
            <a:ext uri="{FF2B5EF4-FFF2-40B4-BE49-F238E27FC236}">
              <a16:creationId xmlns:a16="http://schemas.microsoft.com/office/drawing/2014/main" id="{00000000-0008-0000-0300-000053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40" name="Line 408">
          <a:extLst>
            <a:ext uri="{FF2B5EF4-FFF2-40B4-BE49-F238E27FC236}">
              <a16:creationId xmlns:a16="http://schemas.microsoft.com/office/drawing/2014/main" id="{00000000-0008-0000-0300-000054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41" name="Line 407">
          <a:extLst>
            <a:ext uri="{FF2B5EF4-FFF2-40B4-BE49-F238E27FC236}">
              <a16:creationId xmlns:a16="http://schemas.microsoft.com/office/drawing/2014/main" id="{00000000-0008-0000-0300-000055010000}"/>
            </a:ext>
          </a:extLst>
        </xdr:cNvPr>
        <xdr:cNvSpPr>
          <a:spLocks noChangeShapeType="1"/>
        </xdr:cNvSpPr>
      </xdr:nvSpPr>
      <xdr:spPr bwMode="auto">
        <a:xfrm>
          <a:off x="0" y="352425"/>
          <a:ext cx="1514475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42" name="Line 406">
          <a:extLst>
            <a:ext uri="{FF2B5EF4-FFF2-40B4-BE49-F238E27FC236}">
              <a16:creationId xmlns:a16="http://schemas.microsoft.com/office/drawing/2014/main" id="{00000000-0008-0000-0300-000056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43" name="Line 405">
          <a:extLst>
            <a:ext uri="{FF2B5EF4-FFF2-40B4-BE49-F238E27FC236}">
              <a16:creationId xmlns:a16="http://schemas.microsoft.com/office/drawing/2014/main" id="{00000000-0008-0000-0300-000057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44" name="Line 404">
          <a:extLst>
            <a:ext uri="{FF2B5EF4-FFF2-40B4-BE49-F238E27FC236}">
              <a16:creationId xmlns:a16="http://schemas.microsoft.com/office/drawing/2014/main" id="{00000000-0008-0000-0300-000058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45" name="Line 403">
          <a:extLst>
            <a:ext uri="{FF2B5EF4-FFF2-40B4-BE49-F238E27FC236}">
              <a16:creationId xmlns:a16="http://schemas.microsoft.com/office/drawing/2014/main" id="{00000000-0008-0000-0300-000059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46" name="Line 402">
          <a:extLst>
            <a:ext uri="{FF2B5EF4-FFF2-40B4-BE49-F238E27FC236}">
              <a16:creationId xmlns:a16="http://schemas.microsoft.com/office/drawing/2014/main" id="{00000000-0008-0000-0300-00005A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47" name="Line 401">
          <a:extLst>
            <a:ext uri="{FF2B5EF4-FFF2-40B4-BE49-F238E27FC236}">
              <a16:creationId xmlns:a16="http://schemas.microsoft.com/office/drawing/2014/main" id="{00000000-0008-0000-0300-00005B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48" name="Line 400">
          <a:extLst>
            <a:ext uri="{FF2B5EF4-FFF2-40B4-BE49-F238E27FC236}">
              <a16:creationId xmlns:a16="http://schemas.microsoft.com/office/drawing/2014/main" id="{00000000-0008-0000-0300-00005C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49" name="Line 399">
          <a:extLst>
            <a:ext uri="{FF2B5EF4-FFF2-40B4-BE49-F238E27FC236}">
              <a16:creationId xmlns:a16="http://schemas.microsoft.com/office/drawing/2014/main" id="{00000000-0008-0000-0300-00005D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50" name="Line 398">
          <a:extLst>
            <a:ext uri="{FF2B5EF4-FFF2-40B4-BE49-F238E27FC236}">
              <a16:creationId xmlns:a16="http://schemas.microsoft.com/office/drawing/2014/main" id="{00000000-0008-0000-0300-00005E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51" name="Line 397">
          <a:extLst>
            <a:ext uri="{FF2B5EF4-FFF2-40B4-BE49-F238E27FC236}">
              <a16:creationId xmlns:a16="http://schemas.microsoft.com/office/drawing/2014/main" id="{00000000-0008-0000-0300-00005F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52" name="Line 396">
          <a:extLst>
            <a:ext uri="{FF2B5EF4-FFF2-40B4-BE49-F238E27FC236}">
              <a16:creationId xmlns:a16="http://schemas.microsoft.com/office/drawing/2014/main" id="{00000000-0008-0000-0300-000060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53" name="Line 395">
          <a:extLst>
            <a:ext uri="{FF2B5EF4-FFF2-40B4-BE49-F238E27FC236}">
              <a16:creationId xmlns:a16="http://schemas.microsoft.com/office/drawing/2014/main" id="{00000000-0008-0000-0300-000061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54" name="Line 394">
          <a:extLst>
            <a:ext uri="{FF2B5EF4-FFF2-40B4-BE49-F238E27FC236}">
              <a16:creationId xmlns:a16="http://schemas.microsoft.com/office/drawing/2014/main" id="{00000000-0008-0000-0300-000062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55" name="Line 393">
          <a:extLst>
            <a:ext uri="{FF2B5EF4-FFF2-40B4-BE49-F238E27FC236}">
              <a16:creationId xmlns:a16="http://schemas.microsoft.com/office/drawing/2014/main" id="{00000000-0008-0000-0300-000063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56" name="Line 392">
          <a:extLst>
            <a:ext uri="{FF2B5EF4-FFF2-40B4-BE49-F238E27FC236}">
              <a16:creationId xmlns:a16="http://schemas.microsoft.com/office/drawing/2014/main" id="{00000000-0008-0000-0300-000064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57" name="Line 391">
          <a:extLst>
            <a:ext uri="{FF2B5EF4-FFF2-40B4-BE49-F238E27FC236}">
              <a16:creationId xmlns:a16="http://schemas.microsoft.com/office/drawing/2014/main" id="{00000000-0008-0000-0300-000065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58" name="Line 390">
          <a:extLst>
            <a:ext uri="{FF2B5EF4-FFF2-40B4-BE49-F238E27FC236}">
              <a16:creationId xmlns:a16="http://schemas.microsoft.com/office/drawing/2014/main" id="{00000000-0008-0000-0300-000066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59" name="Line 389">
          <a:extLst>
            <a:ext uri="{FF2B5EF4-FFF2-40B4-BE49-F238E27FC236}">
              <a16:creationId xmlns:a16="http://schemas.microsoft.com/office/drawing/2014/main" id="{00000000-0008-0000-0300-000067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60" name="Line 388">
          <a:extLst>
            <a:ext uri="{FF2B5EF4-FFF2-40B4-BE49-F238E27FC236}">
              <a16:creationId xmlns:a16="http://schemas.microsoft.com/office/drawing/2014/main" id="{00000000-0008-0000-0300-000068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61" name="Line 387">
          <a:extLst>
            <a:ext uri="{FF2B5EF4-FFF2-40B4-BE49-F238E27FC236}">
              <a16:creationId xmlns:a16="http://schemas.microsoft.com/office/drawing/2014/main" id="{00000000-0008-0000-0300-000069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62" name="Line 386">
          <a:extLst>
            <a:ext uri="{FF2B5EF4-FFF2-40B4-BE49-F238E27FC236}">
              <a16:creationId xmlns:a16="http://schemas.microsoft.com/office/drawing/2014/main" id="{00000000-0008-0000-0300-00006A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63" name="Line 385">
          <a:extLst>
            <a:ext uri="{FF2B5EF4-FFF2-40B4-BE49-F238E27FC236}">
              <a16:creationId xmlns:a16="http://schemas.microsoft.com/office/drawing/2014/main" id="{00000000-0008-0000-0300-00006B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64" name="Line 384">
          <a:extLst>
            <a:ext uri="{FF2B5EF4-FFF2-40B4-BE49-F238E27FC236}">
              <a16:creationId xmlns:a16="http://schemas.microsoft.com/office/drawing/2014/main" id="{00000000-0008-0000-0300-00006C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65" name="Line 383">
          <a:extLst>
            <a:ext uri="{FF2B5EF4-FFF2-40B4-BE49-F238E27FC236}">
              <a16:creationId xmlns:a16="http://schemas.microsoft.com/office/drawing/2014/main" id="{00000000-0008-0000-0300-00006D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66" name="Line 382">
          <a:extLst>
            <a:ext uri="{FF2B5EF4-FFF2-40B4-BE49-F238E27FC236}">
              <a16:creationId xmlns:a16="http://schemas.microsoft.com/office/drawing/2014/main" id="{00000000-0008-0000-0300-00006E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67" name="Line 381">
          <a:extLst>
            <a:ext uri="{FF2B5EF4-FFF2-40B4-BE49-F238E27FC236}">
              <a16:creationId xmlns:a16="http://schemas.microsoft.com/office/drawing/2014/main" id="{00000000-0008-0000-0300-00006F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68" name="Line 380">
          <a:extLst>
            <a:ext uri="{FF2B5EF4-FFF2-40B4-BE49-F238E27FC236}">
              <a16:creationId xmlns:a16="http://schemas.microsoft.com/office/drawing/2014/main" id="{00000000-0008-0000-0300-000070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69" name="Line 379">
          <a:extLst>
            <a:ext uri="{FF2B5EF4-FFF2-40B4-BE49-F238E27FC236}">
              <a16:creationId xmlns:a16="http://schemas.microsoft.com/office/drawing/2014/main" id="{00000000-0008-0000-0300-000071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70" name="Line 378">
          <a:extLst>
            <a:ext uri="{FF2B5EF4-FFF2-40B4-BE49-F238E27FC236}">
              <a16:creationId xmlns:a16="http://schemas.microsoft.com/office/drawing/2014/main" id="{00000000-0008-0000-0300-000072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71" name="Line 377">
          <a:extLst>
            <a:ext uri="{FF2B5EF4-FFF2-40B4-BE49-F238E27FC236}">
              <a16:creationId xmlns:a16="http://schemas.microsoft.com/office/drawing/2014/main" id="{00000000-0008-0000-0300-000073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72" name="Line 376">
          <a:extLst>
            <a:ext uri="{FF2B5EF4-FFF2-40B4-BE49-F238E27FC236}">
              <a16:creationId xmlns:a16="http://schemas.microsoft.com/office/drawing/2014/main" id="{00000000-0008-0000-0300-000074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73" name="Line 375">
          <a:extLst>
            <a:ext uri="{FF2B5EF4-FFF2-40B4-BE49-F238E27FC236}">
              <a16:creationId xmlns:a16="http://schemas.microsoft.com/office/drawing/2014/main" id="{00000000-0008-0000-0300-000075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74" name="Line 374">
          <a:extLst>
            <a:ext uri="{FF2B5EF4-FFF2-40B4-BE49-F238E27FC236}">
              <a16:creationId xmlns:a16="http://schemas.microsoft.com/office/drawing/2014/main" id="{00000000-0008-0000-0300-000076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75" name="Line 373">
          <a:extLst>
            <a:ext uri="{FF2B5EF4-FFF2-40B4-BE49-F238E27FC236}">
              <a16:creationId xmlns:a16="http://schemas.microsoft.com/office/drawing/2014/main" id="{00000000-0008-0000-0300-000077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76" name="Line 372">
          <a:extLst>
            <a:ext uri="{FF2B5EF4-FFF2-40B4-BE49-F238E27FC236}">
              <a16:creationId xmlns:a16="http://schemas.microsoft.com/office/drawing/2014/main" id="{00000000-0008-0000-0300-000078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77" name="Line 371">
          <a:extLst>
            <a:ext uri="{FF2B5EF4-FFF2-40B4-BE49-F238E27FC236}">
              <a16:creationId xmlns:a16="http://schemas.microsoft.com/office/drawing/2014/main" id="{00000000-0008-0000-0300-000079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78" name="Line 370">
          <a:extLst>
            <a:ext uri="{FF2B5EF4-FFF2-40B4-BE49-F238E27FC236}">
              <a16:creationId xmlns:a16="http://schemas.microsoft.com/office/drawing/2014/main" id="{00000000-0008-0000-0300-00007A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79" name="Line 369">
          <a:extLst>
            <a:ext uri="{FF2B5EF4-FFF2-40B4-BE49-F238E27FC236}">
              <a16:creationId xmlns:a16="http://schemas.microsoft.com/office/drawing/2014/main" id="{00000000-0008-0000-0300-00007B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80" name="Line 368">
          <a:extLst>
            <a:ext uri="{FF2B5EF4-FFF2-40B4-BE49-F238E27FC236}">
              <a16:creationId xmlns:a16="http://schemas.microsoft.com/office/drawing/2014/main" id="{00000000-0008-0000-0300-00007C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81" name="Line 367">
          <a:extLst>
            <a:ext uri="{FF2B5EF4-FFF2-40B4-BE49-F238E27FC236}">
              <a16:creationId xmlns:a16="http://schemas.microsoft.com/office/drawing/2014/main" id="{00000000-0008-0000-0300-00007D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82" name="Line 366">
          <a:extLst>
            <a:ext uri="{FF2B5EF4-FFF2-40B4-BE49-F238E27FC236}">
              <a16:creationId xmlns:a16="http://schemas.microsoft.com/office/drawing/2014/main" id="{00000000-0008-0000-0300-00007E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83" name="Line 365">
          <a:extLst>
            <a:ext uri="{FF2B5EF4-FFF2-40B4-BE49-F238E27FC236}">
              <a16:creationId xmlns:a16="http://schemas.microsoft.com/office/drawing/2014/main" id="{00000000-0008-0000-0300-00007F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84" name="Line 364">
          <a:extLst>
            <a:ext uri="{FF2B5EF4-FFF2-40B4-BE49-F238E27FC236}">
              <a16:creationId xmlns:a16="http://schemas.microsoft.com/office/drawing/2014/main" id="{00000000-0008-0000-0300-000080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85" name="Line 363">
          <a:extLst>
            <a:ext uri="{FF2B5EF4-FFF2-40B4-BE49-F238E27FC236}">
              <a16:creationId xmlns:a16="http://schemas.microsoft.com/office/drawing/2014/main" id="{00000000-0008-0000-0300-000081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86" name="Line 362">
          <a:extLst>
            <a:ext uri="{FF2B5EF4-FFF2-40B4-BE49-F238E27FC236}">
              <a16:creationId xmlns:a16="http://schemas.microsoft.com/office/drawing/2014/main" id="{00000000-0008-0000-0300-000082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87" name="Line 361">
          <a:extLst>
            <a:ext uri="{FF2B5EF4-FFF2-40B4-BE49-F238E27FC236}">
              <a16:creationId xmlns:a16="http://schemas.microsoft.com/office/drawing/2014/main" id="{00000000-0008-0000-0300-000083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88" name="Line 360">
          <a:extLst>
            <a:ext uri="{FF2B5EF4-FFF2-40B4-BE49-F238E27FC236}">
              <a16:creationId xmlns:a16="http://schemas.microsoft.com/office/drawing/2014/main" id="{00000000-0008-0000-0300-000084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89" name="Line 359">
          <a:extLst>
            <a:ext uri="{FF2B5EF4-FFF2-40B4-BE49-F238E27FC236}">
              <a16:creationId xmlns:a16="http://schemas.microsoft.com/office/drawing/2014/main" id="{00000000-0008-0000-0300-000085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90" name="Line 358">
          <a:extLst>
            <a:ext uri="{FF2B5EF4-FFF2-40B4-BE49-F238E27FC236}">
              <a16:creationId xmlns:a16="http://schemas.microsoft.com/office/drawing/2014/main" id="{00000000-0008-0000-0300-000086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91" name="Line 357">
          <a:extLst>
            <a:ext uri="{FF2B5EF4-FFF2-40B4-BE49-F238E27FC236}">
              <a16:creationId xmlns:a16="http://schemas.microsoft.com/office/drawing/2014/main" id="{00000000-0008-0000-0300-000087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92" name="Line 356">
          <a:extLst>
            <a:ext uri="{FF2B5EF4-FFF2-40B4-BE49-F238E27FC236}">
              <a16:creationId xmlns:a16="http://schemas.microsoft.com/office/drawing/2014/main" id="{00000000-0008-0000-0300-000088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93" name="Line 355">
          <a:extLst>
            <a:ext uri="{FF2B5EF4-FFF2-40B4-BE49-F238E27FC236}">
              <a16:creationId xmlns:a16="http://schemas.microsoft.com/office/drawing/2014/main" id="{00000000-0008-0000-0300-000089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94" name="Line 354">
          <a:extLst>
            <a:ext uri="{FF2B5EF4-FFF2-40B4-BE49-F238E27FC236}">
              <a16:creationId xmlns:a16="http://schemas.microsoft.com/office/drawing/2014/main" id="{00000000-0008-0000-0300-00008A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95" name="Line 353">
          <a:extLst>
            <a:ext uri="{FF2B5EF4-FFF2-40B4-BE49-F238E27FC236}">
              <a16:creationId xmlns:a16="http://schemas.microsoft.com/office/drawing/2014/main" id="{00000000-0008-0000-0300-00008B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96" name="Line 352">
          <a:extLst>
            <a:ext uri="{FF2B5EF4-FFF2-40B4-BE49-F238E27FC236}">
              <a16:creationId xmlns:a16="http://schemas.microsoft.com/office/drawing/2014/main" id="{00000000-0008-0000-0300-00008C010000}"/>
            </a:ext>
          </a:extLst>
        </xdr:cNvPr>
        <xdr:cNvSpPr>
          <a:spLocks noChangeShapeType="1"/>
        </xdr:cNvSpPr>
      </xdr:nvSpPr>
      <xdr:spPr bwMode="auto">
        <a:xfrm>
          <a:off x="0" y="352425"/>
          <a:ext cx="1514475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97" name="Line 351">
          <a:extLst>
            <a:ext uri="{FF2B5EF4-FFF2-40B4-BE49-F238E27FC236}">
              <a16:creationId xmlns:a16="http://schemas.microsoft.com/office/drawing/2014/main" id="{00000000-0008-0000-0300-00008D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98" name="Line 350">
          <a:extLst>
            <a:ext uri="{FF2B5EF4-FFF2-40B4-BE49-F238E27FC236}">
              <a16:creationId xmlns:a16="http://schemas.microsoft.com/office/drawing/2014/main" id="{00000000-0008-0000-0300-00008E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399" name="Line 349">
          <a:extLst>
            <a:ext uri="{FF2B5EF4-FFF2-40B4-BE49-F238E27FC236}">
              <a16:creationId xmlns:a16="http://schemas.microsoft.com/office/drawing/2014/main" id="{00000000-0008-0000-0300-00008F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00" name="Line 348">
          <a:extLst>
            <a:ext uri="{FF2B5EF4-FFF2-40B4-BE49-F238E27FC236}">
              <a16:creationId xmlns:a16="http://schemas.microsoft.com/office/drawing/2014/main" id="{00000000-0008-0000-0300-000090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01" name="Line 347">
          <a:extLst>
            <a:ext uri="{FF2B5EF4-FFF2-40B4-BE49-F238E27FC236}">
              <a16:creationId xmlns:a16="http://schemas.microsoft.com/office/drawing/2014/main" id="{00000000-0008-0000-0300-000091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02" name="Line 346">
          <a:extLst>
            <a:ext uri="{FF2B5EF4-FFF2-40B4-BE49-F238E27FC236}">
              <a16:creationId xmlns:a16="http://schemas.microsoft.com/office/drawing/2014/main" id="{00000000-0008-0000-0300-000092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03" name="Line 345">
          <a:extLst>
            <a:ext uri="{FF2B5EF4-FFF2-40B4-BE49-F238E27FC236}">
              <a16:creationId xmlns:a16="http://schemas.microsoft.com/office/drawing/2014/main" id="{00000000-0008-0000-0300-000093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04" name="Line 344">
          <a:extLst>
            <a:ext uri="{FF2B5EF4-FFF2-40B4-BE49-F238E27FC236}">
              <a16:creationId xmlns:a16="http://schemas.microsoft.com/office/drawing/2014/main" id="{00000000-0008-0000-0300-000094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05" name="Line 343">
          <a:extLst>
            <a:ext uri="{FF2B5EF4-FFF2-40B4-BE49-F238E27FC236}">
              <a16:creationId xmlns:a16="http://schemas.microsoft.com/office/drawing/2014/main" id="{00000000-0008-0000-0300-000095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06" name="Line 342">
          <a:extLst>
            <a:ext uri="{FF2B5EF4-FFF2-40B4-BE49-F238E27FC236}">
              <a16:creationId xmlns:a16="http://schemas.microsoft.com/office/drawing/2014/main" id="{00000000-0008-0000-0300-000096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07" name="Line 341">
          <a:extLst>
            <a:ext uri="{FF2B5EF4-FFF2-40B4-BE49-F238E27FC236}">
              <a16:creationId xmlns:a16="http://schemas.microsoft.com/office/drawing/2014/main" id="{00000000-0008-0000-0300-000097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08" name="Line 340">
          <a:extLst>
            <a:ext uri="{FF2B5EF4-FFF2-40B4-BE49-F238E27FC236}">
              <a16:creationId xmlns:a16="http://schemas.microsoft.com/office/drawing/2014/main" id="{00000000-0008-0000-0300-000098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09" name="Line 339">
          <a:extLst>
            <a:ext uri="{FF2B5EF4-FFF2-40B4-BE49-F238E27FC236}">
              <a16:creationId xmlns:a16="http://schemas.microsoft.com/office/drawing/2014/main" id="{00000000-0008-0000-0300-000099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10" name="Line 338">
          <a:extLst>
            <a:ext uri="{FF2B5EF4-FFF2-40B4-BE49-F238E27FC236}">
              <a16:creationId xmlns:a16="http://schemas.microsoft.com/office/drawing/2014/main" id="{00000000-0008-0000-0300-00009A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11" name="Line 337">
          <a:extLst>
            <a:ext uri="{FF2B5EF4-FFF2-40B4-BE49-F238E27FC236}">
              <a16:creationId xmlns:a16="http://schemas.microsoft.com/office/drawing/2014/main" id="{00000000-0008-0000-0300-00009B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12" name="Line 336">
          <a:extLst>
            <a:ext uri="{FF2B5EF4-FFF2-40B4-BE49-F238E27FC236}">
              <a16:creationId xmlns:a16="http://schemas.microsoft.com/office/drawing/2014/main" id="{00000000-0008-0000-0300-00009C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13" name="Line 335">
          <a:extLst>
            <a:ext uri="{FF2B5EF4-FFF2-40B4-BE49-F238E27FC236}">
              <a16:creationId xmlns:a16="http://schemas.microsoft.com/office/drawing/2014/main" id="{00000000-0008-0000-0300-00009D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14" name="Line 334">
          <a:extLst>
            <a:ext uri="{FF2B5EF4-FFF2-40B4-BE49-F238E27FC236}">
              <a16:creationId xmlns:a16="http://schemas.microsoft.com/office/drawing/2014/main" id="{00000000-0008-0000-0300-00009E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15" name="Line 333">
          <a:extLst>
            <a:ext uri="{FF2B5EF4-FFF2-40B4-BE49-F238E27FC236}">
              <a16:creationId xmlns:a16="http://schemas.microsoft.com/office/drawing/2014/main" id="{00000000-0008-0000-0300-00009F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16" name="Line 332">
          <a:extLst>
            <a:ext uri="{FF2B5EF4-FFF2-40B4-BE49-F238E27FC236}">
              <a16:creationId xmlns:a16="http://schemas.microsoft.com/office/drawing/2014/main" id="{00000000-0008-0000-0300-0000A0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17" name="Line 331">
          <a:extLst>
            <a:ext uri="{FF2B5EF4-FFF2-40B4-BE49-F238E27FC236}">
              <a16:creationId xmlns:a16="http://schemas.microsoft.com/office/drawing/2014/main" id="{00000000-0008-0000-0300-0000A1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18" name="Line 330">
          <a:extLst>
            <a:ext uri="{FF2B5EF4-FFF2-40B4-BE49-F238E27FC236}">
              <a16:creationId xmlns:a16="http://schemas.microsoft.com/office/drawing/2014/main" id="{00000000-0008-0000-0300-0000A2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19" name="Line 329">
          <a:extLst>
            <a:ext uri="{FF2B5EF4-FFF2-40B4-BE49-F238E27FC236}">
              <a16:creationId xmlns:a16="http://schemas.microsoft.com/office/drawing/2014/main" id="{00000000-0008-0000-0300-0000A3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20" name="Line 328">
          <a:extLst>
            <a:ext uri="{FF2B5EF4-FFF2-40B4-BE49-F238E27FC236}">
              <a16:creationId xmlns:a16="http://schemas.microsoft.com/office/drawing/2014/main" id="{00000000-0008-0000-0300-0000A4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21" name="Line 327">
          <a:extLst>
            <a:ext uri="{FF2B5EF4-FFF2-40B4-BE49-F238E27FC236}">
              <a16:creationId xmlns:a16="http://schemas.microsoft.com/office/drawing/2014/main" id="{00000000-0008-0000-0300-0000A5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22" name="Line 326">
          <a:extLst>
            <a:ext uri="{FF2B5EF4-FFF2-40B4-BE49-F238E27FC236}">
              <a16:creationId xmlns:a16="http://schemas.microsoft.com/office/drawing/2014/main" id="{00000000-0008-0000-0300-0000A6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23" name="Line 325">
          <a:extLst>
            <a:ext uri="{FF2B5EF4-FFF2-40B4-BE49-F238E27FC236}">
              <a16:creationId xmlns:a16="http://schemas.microsoft.com/office/drawing/2014/main" id="{00000000-0008-0000-0300-0000A7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24" name="Line 324">
          <a:extLst>
            <a:ext uri="{FF2B5EF4-FFF2-40B4-BE49-F238E27FC236}">
              <a16:creationId xmlns:a16="http://schemas.microsoft.com/office/drawing/2014/main" id="{00000000-0008-0000-0300-0000A8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25" name="Line 323">
          <a:extLst>
            <a:ext uri="{FF2B5EF4-FFF2-40B4-BE49-F238E27FC236}">
              <a16:creationId xmlns:a16="http://schemas.microsoft.com/office/drawing/2014/main" id="{00000000-0008-0000-0300-0000A9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26" name="Line 322">
          <a:extLst>
            <a:ext uri="{FF2B5EF4-FFF2-40B4-BE49-F238E27FC236}">
              <a16:creationId xmlns:a16="http://schemas.microsoft.com/office/drawing/2014/main" id="{00000000-0008-0000-0300-0000AA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27" name="Line 321">
          <a:extLst>
            <a:ext uri="{FF2B5EF4-FFF2-40B4-BE49-F238E27FC236}">
              <a16:creationId xmlns:a16="http://schemas.microsoft.com/office/drawing/2014/main" id="{00000000-0008-0000-0300-0000AB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28" name="Line 320">
          <a:extLst>
            <a:ext uri="{FF2B5EF4-FFF2-40B4-BE49-F238E27FC236}">
              <a16:creationId xmlns:a16="http://schemas.microsoft.com/office/drawing/2014/main" id="{00000000-0008-0000-0300-0000AC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29" name="Line 319">
          <a:extLst>
            <a:ext uri="{FF2B5EF4-FFF2-40B4-BE49-F238E27FC236}">
              <a16:creationId xmlns:a16="http://schemas.microsoft.com/office/drawing/2014/main" id="{00000000-0008-0000-0300-0000AD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30" name="Line 318">
          <a:extLst>
            <a:ext uri="{FF2B5EF4-FFF2-40B4-BE49-F238E27FC236}">
              <a16:creationId xmlns:a16="http://schemas.microsoft.com/office/drawing/2014/main" id="{00000000-0008-0000-0300-0000AE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31" name="Line 317">
          <a:extLst>
            <a:ext uri="{FF2B5EF4-FFF2-40B4-BE49-F238E27FC236}">
              <a16:creationId xmlns:a16="http://schemas.microsoft.com/office/drawing/2014/main" id="{00000000-0008-0000-0300-0000AF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32" name="Line 316">
          <a:extLst>
            <a:ext uri="{FF2B5EF4-FFF2-40B4-BE49-F238E27FC236}">
              <a16:creationId xmlns:a16="http://schemas.microsoft.com/office/drawing/2014/main" id="{00000000-0008-0000-0300-0000B0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33" name="Line 315">
          <a:extLst>
            <a:ext uri="{FF2B5EF4-FFF2-40B4-BE49-F238E27FC236}">
              <a16:creationId xmlns:a16="http://schemas.microsoft.com/office/drawing/2014/main" id="{00000000-0008-0000-0300-0000B1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34" name="Line 314">
          <a:extLst>
            <a:ext uri="{FF2B5EF4-FFF2-40B4-BE49-F238E27FC236}">
              <a16:creationId xmlns:a16="http://schemas.microsoft.com/office/drawing/2014/main" id="{00000000-0008-0000-0300-0000B2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35" name="Line 313">
          <a:extLst>
            <a:ext uri="{FF2B5EF4-FFF2-40B4-BE49-F238E27FC236}">
              <a16:creationId xmlns:a16="http://schemas.microsoft.com/office/drawing/2014/main" id="{00000000-0008-0000-0300-0000B3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36" name="Line 312">
          <a:extLst>
            <a:ext uri="{FF2B5EF4-FFF2-40B4-BE49-F238E27FC236}">
              <a16:creationId xmlns:a16="http://schemas.microsoft.com/office/drawing/2014/main" id="{00000000-0008-0000-0300-0000B4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37" name="Line 311">
          <a:extLst>
            <a:ext uri="{FF2B5EF4-FFF2-40B4-BE49-F238E27FC236}">
              <a16:creationId xmlns:a16="http://schemas.microsoft.com/office/drawing/2014/main" id="{00000000-0008-0000-0300-0000B5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38" name="Line 310">
          <a:extLst>
            <a:ext uri="{FF2B5EF4-FFF2-40B4-BE49-F238E27FC236}">
              <a16:creationId xmlns:a16="http://schemas.microsoft.com/office/drawing/2014/main" id="{00000000-0008-0000-0300-0000B6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39" name="Line 309">
          <a:extLst>
            <a:ext uri="{FF2B5EF4-FFF2-40B4-BE49-F238E27FC236}">
              <a16:creationId xmlns:a16="http://schemas.microsoft.com/office/drawing/2014/main" id="{00000000-0008-0000-0300-0000B7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40" name="Line 308">
          <a:extLst>
            <a:ext uri="{FF2B5EF4-FFF2-40B4-BE49-F238E27FC236}">
              <a16:creationId xmlns:a16="http://schemas.microsoft.com/office/drawing/2014/main" id="{00000000-0008-0000-0300-0000B8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41" name="Line 307">
          <a:extLst>
            <a:ext uri="{FF2B5EF4-FFF2-40B4-BE49-F238E27FC236}">
              <a16:creationId xmlns:a16="http://schemas.microsoft.com/office/drawing/2014/main" id="{00000000-0008-0000-0300-0000B9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42" name="Line 306">
          <a:extLst>
            <a:ext uri="{FF2B5EF4-FFF2-40B4-BE49-F238E27FC236}">
              <a16:creationId xmlns:a16="http://schemas.microsoft.com/office/drawing/2014/main" id="{00000000-0008-0000-0300-0000BA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43" name="Line 305">
          <a:extLst>
            <a:ext uri="{FF2B5EF4-FFF2-40B4-BE49-F238E27FC236}">
              <a16:creationId xmlns:a16="http://schemas.microsoft.com/office/drawing/2014/main" id="{00000000-0008-0000-0300-0000BB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44" name="Line 304">
          <a:extLst>
            <a:ext uri="{FF2B5EF4-FFF2-40B4-BE49-F238E27FC236}">
              <a16:creationId xmlns:a16="http://schemas.microsoft.com/office/drawing/2014/main" id="{00000000-0008-0000-0300-0000BC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45" name="Line 303">
          <a:extLst>
            <a:ext uri="{FF2B5EF4-FFF2-40B4-BE49-F238E27FC236}">
              <a16:creationId xmlns:a16="http://schemas.microsoft.com/office/drawing/2014/main" id="{00000000-0008-0000-0300-0000BD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46" name="Line 302">
          <a:extLst>
            <a:ext uri="{FF2B5EF4-FFF2-40B4-BE49-F238E27FC236}">
              <a16:creationId xmlns:a16="http://schemas.microsoft.com/office/drawing/2014/main" id="{00000000-0008-0000-0300-0000BE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47" name="Line 301">
          <a:extLst>
            <a:ext uri="{FF2B5EF4-FFF2-40B4-BE49-F238E27FC236}">
              <a16:creationId xmlns:a16="http://schemas.microsoft.com/office/drawing/2014/main" id="{00000000-0008-0000-0300-0000BF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48" name="Line 300">
          <a:extLst>
            <a:ext uri="{FF2B5EF4-FFF2-40B4-BE49-F238E27FC236}">
              <a16:creationId xmlns:a16="http://schemas.microsoft.com/office/drawing/2014/main" id="{00000000-0008-0000-0300-0000C0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49" name="Line 299">
          <a:extLst>
            <a:ext uri="{FF2B5EF4-FFF2-40B4-BE49-F238E27FC236}">
              <a16:creationId xmlns:a16="http://schemas.microsoft.com/office/drawing/2014/main" id="{00000000-0008-0000-0300-0000C1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50" name="Line 298">
          <a:extLst>
            <a:ext uri="{FF2B5EF4-FFF2-40B4-BE49-F238E27FC236}">
              <a16:creationId xmlns:a16="http://schemas.microsoft.com/office/drawing/2014/main" id="{00000000-0008-0000-0300-0000C2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51" name="Line 297">
          <a:extLst>
            <a:ext uri="{FF2B5EF4-FFF2-40B4-BE49-F238E27FC236}">
              <a16:creationId xmlns:a16="http://schemas.microsoft.com/office/drawing/2014/main" id="{00000000-0008-0000-0300-0000C3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52" name="Line 296">
          <a:extLst>
            <a:ext uri="{FF2B5EF4-FFF2-40B4-BE49-F238E27FC236}">
              <a16:creationId xmlns:a16="http://schemas.microsoft.com/office/drawing/2014/main" id="{00000000-0008-0000-0300-0000C4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53" name="Line 295">
          <a:extLst>
            <a:ext uri="{FF2B5EF4-FFF2-40B4-BE49-F238E27FC236}">
              <a16:creationId xmlns:a16="http://schemas.microsoft.com/office/drawing/2014/main" id="{00000000-0008-0000-0300-0000C5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54" name="Line 294">
          <a:extLst>
            <a:ext uri="{FF2B5EF4-FFF2-40B4-BE49-F238E27FC236}">
              <a16:creationId xmlns:a16="http://schemas.microsoft.com/office/drawing/2014/main" id="{00000000-0008-0000-0300-0000C6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55" name="Line 293">
          <a:extLst>
            <a:ext uri="{FF2B5EF4-FFF2-40B4-BE49-F238E27FC236}">
              <a16:creationId xmlns:a16="http://schemas.microsoft.com/office/drawing/2014/main" id="{00000000-0008-0000-0300-0000C7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56" name="Line 292">
          <a:extLst>
            <a:ext uri="{FF2B5EF4-FFF2-40B4-BE49-F238E27FC236}">
              <a16:creationId xmlns:a16="http://schemas.microsoft.com/office/drawing/2014/main" id="{00000000-0008-0000-0300-0000C8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57" name="Line 291">
          <a:extLst>
            <a:ext uri="{FF2B5EF4-FFF2-40B4-BE49-F238E27FC236}">
              <a16:creationId xmlns:a16="http://schemas.microsoft.com/office/drawing/2014/main" id="{00000000-0008-0000-0300-0000C9010000}"/>
            </a:ext>
          </a:extLst>
        </xdr:cNvPr>
        <xdr:cNvSpPr>
          <a:spLocks noChangeShapeType="1"/>
        </xdr:cNvSpPr>
      </xdr:nvSpPr>
      <xdr:spPr bwMode="auto">
        <a:xfrm>
          <a:off x="0" y="352425"/>
          <a:ext cx="1514475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58" name="Line 290">
          <a:extLst>
            <a:ext uri="{FF2B5EF4-FFF2-40B4-BE49-F238E27FC236}">
              <a16:creationId xmlns:a16="http://schemas.microsoft.com/office/drawing/2014/main" id="{00000000-0008-0000-0300-0000CA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59" name="Line 289">
          <a:extLst>
            <a:ext uri="{FF2B5EF4-FFF2-40B4-BE49-F238E27FC236}">
              <a16:creationId xmlns:a16="http://schemas.microsoft.com/office/drawing/2014/main" id="{00000000-0008-0000-0300-0000CB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60" name="Line 288">
          <a:extLst>
            <a:ext uri="{FF2B5EF4-FFF2-40B4-BE49-F238E27FC236}">
              <a16:creationId xmlns:a16="http://schemas.microsoft.com/office/drawing/2014/main" id="{00000000-0008-0000-0300-0000CC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61" name="Line 287">
          <a:extLst>
            <a:ext uri="{FF2B5EF4-FFF2-40B4-BE49-F238E27FC236}">
              <a16:creationId xmlns:a16="http://schemas.microsoft.com/office/drawing/2014/main" id="{00000000-0008-0000-0300-0000CD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62" name="Line 286">
          <a:extLst>
            <a:ext uri="{FF2B5EF4-FFF2-40B4-BE49-F238E27FC236}">
              <a16:creationId xmlns:a16="http://schemas.microsoft.com/office/drawing/2014/main" id="{00000000-0008-0000-0300-0000CE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63" name="Line 285">
          <a:extLst>
            <a:ext uri="{FF2B5EF4-FFF2-40B4-BE49-F238E27FC236}">
              <a16:creationId xmlns:a16="http://schemas.microsoft.com/office/drawing/2014/main" id="{00000000-0008-0000-0300-0000CF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64" name="Line 284">
          <a:extLst>
            <a:ext uri="{FF2B5EF4-FFF2-40B4-BE49-F238E27FC236}">
              <a16:creationId xmlns:a16="http://schemas.microsoft.com/office/drawing/2014/main" id="{00000000-0008-0000-0300-0000D0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65" name="Line 283">
          <a:extLst>
            <a:ext uri="{FF2B5EF4-FFF2-40B4-BE49-F238E27FC236}">
              <a16:creationId xmlns:a16="http://schemas.microsoft.com/office/drawing/2014/main" id="{00000000-0008-0000-0300-0000D1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66" name="Line 282">
          <a:extLst>
            <a:ext uri="{FF2B5EF4-FFF2-40B4-BE49-F238E27FC236}">
              <a16:creationId xmlns:a16="http://schemas.microsoft.com/office/drawing/2014/main" id="{00000000-0008-0000-0300-0000D2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67" name="Line 281">
          <a:extLst>
            <a:ext uri="{FF2B5EF4-FFF2-40B4-BE49-F238E27FC236}">
              <a16:creationId xmlns:a16="http://schemas.microsoft.com/office/drawing/2014/main" id="{00000000-0008-0000-0300-0000D3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68" name="Line 280">
          <a:extLst>
            <a:ext uri="{FF2B5EF4-FFF2-40B4-BE49-F238E27FC236}">
              <a16:creationId xmlns:a16="http://schemas.microsoft.com/office/drawing/2014/main" id="{00000000-0008-0000-0300-0000D4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69" name="Line 279">
          <a:extLst>
            <a:ext uri="{FF2B5EF4-FFF2-40B4-BE49-F238E27FC236}">
              <a16:creationId xmlns:a16="http://schemas.microsoft.com/office/drawing/2014/main" id="{00000000-0008-0000-0300-0000D5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70" name="Line 278">
          <a:extLst>
            <a:ext uri="{FF2B5EF4-FFF2-40B4-BE49-F238E27FC236}">
              <a16:creationId xmlns:a16="http://schemas.microsoft.com/office/drawing/2014/main" id="{00000000-0008-0000-0300-0000D6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71" name="Line 277">
          <a:extLst>
            <a:ext uri="{FF2B5EF4-FFF2-40B4-BE49-F238E27FC236}">
              <a16:creationId xmlns:a16="http://schemas.microsoft.com/office/drawing/2014/main" id="{00000000-0008-0000-0300-0000D7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72" name="Line 276">
          <a:extLst>
            <a:ext uri="{FF2B5EF4-FFF2-40B4-BE49-F238E27FC236}">
              <a16:creationId xmlns:a16="http://schemas.microsoft.com/office/drawing/2014/main" id="{00000000-0008-0000-0300-0000D8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73" name="Line 275">
          <a:extLst>
            <a:ext uri="{FF2B5EF4-FFF2-40B4-BE49-F238E27FC236}">
              <a16:creationId xmlns:a16="http://schemas.microsoft.com/office/drawing/2014/main" id="{00000000-0008-0000-0300-0000D9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74" name="Line 274">
          <a:extLst>
            <a:ext uri="{FF2B5EF4-FFF2-40B4-BE49-F238E27FC236}">
              <a16:creationId xmlns:a16="http://schemas.microsoft.com/office/drawing/2014/main" id="{00000000-0008-0000-0300-0000DA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75" name="Line 273">
          <a:extLst>
            <a:ext uri="{FF2B5EF4-FFF2-40B4-BE49-F238E27FC236}">
              <a16:creationId xmlns:a16="http://schemas.microsoft.com/office/drawing/2014/main" id="{00000000-0008-0000-0300-0000DB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76" name="Line 272">
          <a:extLst>
            <a:ext uri="{FF2B5EF4-FFF2-40B4-BE49-F238E27FC236}">
              <a16:creationId xmlns:a16="http://schemas.microsoft.com/office/drawing/2014/main" id="{00000000-0008-0000-0300-0000DC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77" name="Line 271">
          <a:extLst>
            <a:ext uri="{FF2B5EF4-FFF2-40B4-BE49-F238E27FC236}">
              <a16:creationId xmlns:a16="http://schemas.microsoft.com/office/drawing/2014/main" id="{00000000-0008-0000-0300-0000DD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78" name="Line 270">
          <a:extLst>
            <a:ext uri="{FF2B5EF4-FFF2-40B4-BE49-F238E27FC236}">
              <a16:creationId xmlns:a16="http://schemas.microsoft.com/office/drawing/2014/main" id="{00000000-0008-0000-0300-0000DE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79" name="Line 269">
          <a:extLst>
            <a:ext uri="{FF2B5EF4-FFF2-40B4-BE49-F238E27FC236}">
              <a16:creationId xmlns:a16="http://schemas.microsoft.com/office/drawing/2014/main" id="{00000000-0008-0000-0300-0000DF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80" name="Line 268">
          <a:extLst>
            <a:ext uri="{FF2B5EF4-FFF2-40B4-BE49-F238E27FC236}">
              <a16:creationId xmlns:a16="http://schemas.microsoft.com/office/drawing/2014/main" id="{00000000-0008-0000-0300-0000E0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81" name="Line 267">
          <a:extLst>
            <a:ext uri="{FF2B5EF4-FFF2-40B4-BE49-F238E27FC236}">
              <a16:creationId xmlns:a16="http://schemas.microsoft.com/office/drawing/2014/main" id="{00000000-0008-0000-0300-0000E1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82" name="Line 266">
          <a:extLst>
            <a:ext uri="{FF2B5EF4-FFF2-40B4-BE49-F238E27FC236}">
              <a16:creationId xmlns:a16="http://schemas.microsoft.com/office/drawing/2014/main" id="{00000000-0008-0000-0300-0000E2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83" name="Line 265">
          <a:extLst>
            <a:ext uri="{FF2B5EF4-FFF2-40B4-BE49-F238E27FC236}">
              <a16:creationId xmlns:a16="http://schemas.microsoft.com/office/drawing/2014/main" id="{00000000-0008-0000-0300-0000E3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84" name="Line 264">
          <a:extLst>
            <a:ext uri="{FF2B5EF4-FFF2-40B4-BE49-F238E27FC236}">
              <a16:creationId xmlns:a16="http://schemas.microsoft.com/office/drawing/2014/main" id="{00000000-0008-0000-0300-0000E4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85" name="Line 263">
          <a:extLst>
            <a:ext uri="{FF2B5EF4-FFF2-40B4-BE49-F238E27FC236}">
              <a16:creationId xmlns:a16="http://schemas.microsoft.com/office/drawing/2014/main" id="{00000000-0008-0000-0300-0000E5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86" name="Line 262">
          <a:extLst>
            <a:ext uri="{FF2B5EF4-FFF2-40B4-BE49-F238E27FC236}">
              <a16:creationId xmlns:a16="http://schemas.microsoft.com/office/drawing/2014/main" id="{00000000-0008-0000-0300-0000E6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87" name="Line 261">
          <a:extLst>
            <a:ext uri="{FF2B5EF4-FFF2-40B4-BE49-F238E27FC236}">
              <a16:creationId xmlns:a16="http://schemas.microsoft.com/office/drawing/2014/main" id="{00000000-0008-0000-0300-0000E7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88" name="Line 260">
          <a:extLst>
            <a:ext uri="{FF2B5EF4-FFF2-40B4-BE49-F238E27FC236}">
              <a16:creationId xmlns:a16="http://schemas.microsoft.com/office/drawing/2014/main" id="{00000000-0008-0000-0300-0000E8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89" name="Line 259">
          <a:extLst>
            <a:ext uri="{FF2B5EF4-FFF2-40B4-BE49-F238E27FC236}">
              <a16:creationId xmlns:a16="http://schemas.microsoft.com/office/drawing/2014/main" id="{00000000-0008-0000-0300-0000E9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90" name="Line 258">
          <a:extLst>
            <a:ext uri="{FF2B5EF4-FFF2-40B4-BE49-F238E27FC236}">
              <a16:creationId xmlns:a16="http://schemas.microsoft.com/office/drawing/2014/main" id="{00000000-0008-0000-0300-0000EA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91" name="Line 257">
          <a:extLst>
            <a:ext uri="{FF2B5EF4-FFF2-40B4-BE49-F238E27FC236}">
              <a16:creationId xmlns:a16="http://schemas.microsoft.com/office/drawing/2014/main" id="{00000000-0008-0000-0300-0000EB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92" name="Line 256">
          <a:extLst>
            <a:ext uri="{FF2B5EF4-FFF2-40B4-BE49-F238E27FC236}">
              <a16:creationId xmlns:a16="http://schemas.microsoft.com/office/drawing/2014/main" id="{00000000-0008-0000-0300-0000EC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93" name="Line 255">
          <a:extLst>
            <a:ext uri="{FF2B5EF4-FFF2-40B4-BE49-F238E27FC236}">
              <a16:creationId xmlns:a16="http://schemas.microsoft.com/office/drawing/2014/main" id="{00000000-0008-0000-0300-0000ED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94" name="Line 254">
          <a:extLst>
            <a:ext uri="{FF2B5EF4-FFF2-40B4-BE49-F238E27FC236}">
              <a16:creationId xmlns:a16="http://schemas.microsoft.com/office/drawing/2014/main" id="{00000000-0008-0000-0300-0000EE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95" name="Line 253">
          <a:extLst>
            <a:ext uri="{FF2B5EF4-FFF2-40B4-BE49-F238E27FC236}">
              <a16:creationId xmlns:a16="http://schemas.microsoft.com/office/drawing/2014/main" id="{00000000-0008-0000-0300-0000EF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96" name="Line 252">
          <a:extLst>
            <a:ext uri="{FF2B5EF4-FFF2-40B4-BE49-F238E27FC236}">
              <a16:creationId xmlns:a16="http://schemas.microsoft.com/office/drawing/2014/main" id="{00000000-0008-0000-0300-0000F0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97" name="Line 251">
          <a:extLst>
            <a:ext uri="{FF2B5EF4-FFF2-40B4-BE49-F238E27FC236}">
              <a16:creationId xmlns:a16="http://schemas.microsoft.com/office/drawing/2014/main" id="{00000000-0008-0000-0300-0000F1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98" name="Line 250">
          <a:extLst>
            <a:ext uri="{FF2B5EF4-FFF2-40B4-BE49-F238E27FC236}">
              <a16:creationId xmlns:a16="http://schemas.microsoft.com/office/drawing/2014/main" id="{00000000-0008-0000-0300-0000F2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499" name="Line 249">
          <a:extLst>
            <a:ext uri="{FF2B5EF4-FFF2-40B4-BE49-F238E27FC236}">
              <a16:creationId xmlns:a16="http://schemas.microsoft.com/office/drawing/2014/main" id="{00000000-0008-0000-0300-0000F3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00" name="Line 248">
          <a:extLst>
            <a:ext uri="{FF2B5EF4-FFF2-40B4-BE49-F238E27FC236}">
              <a16:creationId xmlns:a16="http://schemas.microsoft.com/office/drawing/2014/main" id="{00000000-0008-0000-0300-0000F4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01" name="Line 247">
          <a:extLst>
            <a:ext uri="{FF2B5EF4-FFF2-40B4-BE49-F238E27FC236}">
              <a16:creationId xmlns:a16="http://schemas.microsoft.com/office/drawing/2014/main" id="{00000000-0008-0000-0300-0000F5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02" name="Line 246">
          <a:extLst>
            <a:ext uri="{FF2B5EF4-FFF2-40B4-BE49-F238E27FC236}">
              <a16:creationId xmlns:a16="http://schemas.microsoft.com/office/drawing/2014/main" id="{00000000-0008-0000-0300-0000F6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03" name="Line 245">
          <a:extLst>
            <a:ext uri="{FF2B5EF4-FFF2-40B4-BE49-F238E27FC236}">
              <a16:creationId xmlns:a16="http://schemas.microsoft.com/office/drawing/2014/main" id="{00000000-0008-0000-0300-0000F7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04" name="Line 244">
          <a:extLst>
            <a:ext uri="{FF2B5EF4-FFF2-40B4-BE49-F238E27FC236}">
              <a16:creationId xmlns:a16="http://schemas.microsoft.com/office/drawing/2014/main" id="{00000000-0008-0000-0300-0000F8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05" name="Line 243">
          <a:extLst>
            <a:ext uri="{FF2B5EF4-FFF2-40B4-BE49-F238E27FC236}">
              <a16:creationId xmlns:a16="http://schemas.microsoft.com/office/drawing/2014/main" id="{00000000-0008-0000-0300-0000F9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06" name="Line 242">
          <a:extLst>
            <a:ext uri="{FF2B5EF4-FFF2-40B4-BE49-F238E27FC236}">
              <a16:creationId xmlns:a16="http://schemas.microsoft.com/office/drawing/2014/main" id="{00000000-0008-0000-0300-0000FA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07" name="Line 241">
          <a:extLst>
            <a:ext uri="{FF2B5EF4-FFF2-40B4-BE49-F238E27FC236}">
              <a16:creationId xmlns:a16="http://schemas.microsoft.com/office/drawing/2014/main" id="{00000000-0008-0000-0300-0000FB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08" name="Line 240">
          <a:extLst>
            <a:ext uri="{FF2B5EF4-FFF2-40B4-BE49-F238E27FC236}">
              <a16:creationId xmlns:a16="http://schemas.microsoft.com/office/drawing/2014/main" id="{00000000-0008-0000-0300-0000FC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09" name="Line 239">
          <a:extLst>
            <a:ext uri="{FF2B5EF4-FFF2-40B4-BE49-F238E27FC236}">
              <a16:creationId xmlns:a16="http://schemas.microsoft.com/office/drawing/2014/main" id="{00000000-0008-0000-0300-0000FD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10" name="Line 238">
          <a:extLst>
            <a:ext uri="{FF2B5EF4-FFF2-40B4-BE49-F238E27FC236}">
              <a16:creationId xmlns:a16="http://schemas.microsoft.com/office/drawing/2014/main" id="{00000000-0008-0000-0300-0000FE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11" name="Line 237">
          <a:extLst>
            <a:ext uri="{FF2B5EF4-FFF2-40B4-BE49-F238E27FC236}">
              <a16:creationId xmlns:a16="http://schemas.microsoft.com/office/drawing/2014/main" id="{00000000-0008-0000-0300-0000FF01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12" name="Line 236">
          <a:extLst>
            <a:ext uri="{FF2B5EF4-FFF2-40B4-BE49-F238E27FC236}">
              <a16:creationId xmlns:a16="http://schemas.microsoft.com/office/drawing/2014/main" id="{00000000-0008-0000-0300-000000020000}"/>
            </a:ext>
          </a:extLst>
        </xdr:cNvPr>
        <xdr:cNvSpPr>
          <a:spLocks noChangeShapeType="1"/>
        </xdr:cNvSpPr>
      </xdr:nvSpPr>
      <xdr:spPr bwMode="auto">
        <a:xfrm>
          <a:off x="0" y="352425"/>
          <a:ext cx="1514475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13" name="Line 235">
          <a:extLst>
            <a:ext uri="{FF2B5EF4-FFF2-40B4-BE49-F238E27FC236}">
              <a16:creationId xmlns:a16="http://schemas.microsoft.com/office/drawing/2014/main" id="{00000000-0008-0000-0300-000001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14" name="Line 234">
          <a:extLst>
            <a:ext uri="{FF2B5EF4-FFF2-40B4-BE49-F238E27FC236}">
              <a16:creationId xmlns:a16="http://schemas.microsoft.com/office/drawing/2014/main" id="{00000000-0008-0000-0300-000002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15" name="Line 233">
          <a:extLst>
            <a:ext uri="{FF2B5EF4-FFF2-40B4-BE49-F238E27FC236}">
              <a16:creationId xmlns:a16="http://schemas.microsoft.com/office/drawing/2014/main" id="{00000000-0008-0000-0300-000003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16" name="Line 232">
          <a:extLst>
            <a:ext uri="{FF2B5EF4-FFF2-40B4-BE49-F238E27FC236}">
              <a16:creationId xmlns:a16="http://schemas.microsoft.com/office/drawing/2014/main" id="{00000000-0008-0000-0300-000004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17" name="Line 231">
          <a:extLst>
            <a:ext uri="{FF2B5EF4-FFF2-40B4-BE49-F238E27FC236}">
              <a16:creationId xmlns:a16="http://schemas.microsoft.com/office/drawing/2014/main" id="{00000000-0008-0000-0300-000005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18" name="Line 230">
          <a:extLst>
            <a:ext uri="{FF2B5EF4-FFF2-40B4-BE49-F238E27FC236}">
              <a16:creationId xmlns:a16="http://schemas.microsoft.com/office/drawing/2014/main" id="{00000000-0008-0000-0300-000006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19" name="Line 229">
          <a:extLst>
            <a:ext uri="{FF2B5EF4-FFF2-40B4-BE49-F238E27FC236}">
              <a16:creationId xmlns:a16="http://schemas.microsoft.com/office/drawing/2014/main" id="{00000000-0008-0000-0300-000007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20" name="Line 228">
          <a:extLst>
            <a:ext uri="{FF2B5EF4-FFF2-40B4-BE49-F238E27FC236}">
              <a16:creationId xmlns:a16="http://schemas.microsoft.com/office/drawing/2014/main" id="{00000000-0008-0000-0300-000008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21" name="Line 227">
          <a:extLst>
            <a:ext uri="{FF2B5EF4-FFF2-40B4-BE49-F238E27FC236}">
              <a16:creationId xmlns:a16="http://schemas.microsoft.com/office/drawing/2014/main" id="{00000000-0008-0000-0300-000009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22" name="Line 226">
          <a:extLst>
            <a:ext uri="{FF2B5EF4-FFF2-40B4-BE49-F238E27FC236}">
              <a16:creationId xmlns:a16="http://schemas.microsoft.com/office/drawing/2014/main" id="{00000000-0008-0000-0300-00000A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23" name="Line 225">
          <a:extLst>
            <a:ext uri="{FF2B5EF4-FFF2-40B4-BE49-F238E27FC236}">
              <a16:creationId xmlns:a16="http://schemas.microsoft.com/office/drawing/2014/main" id="{00000000-0008-0000-0300-00000B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24" name="Line 224">
          <a:extLst>
            <a:ext uri="{FF2B5EF4-FFF2-40B4-BE49-F238E27FC236}">
              <a16:creationId xmlns:a16="http://schemas.microsoft.com/office/drawing/2014/main" id="{00000000-0008-0000-0300-00000C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25" name="Line 223">
          <a:extLst>
            <a:ext uri="{FF2B5EF4-FFF2-40B4-BE49-F238E27FC236}">
              <a16:creationId xmlns:a16="http://schemas.microsoft.com/office/drawing/2014/main" id="{00000000-0008-0000-0300-00000D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26" name="Line 222">
          <a:extLst>
            <a:ext uri="{FF2B5EF4-FFF2-40B4-BE49-F238E27FC236}">
              <a16:creationId xmlns:a16="http://schemas.microsoft.com/office/drawing/2014/main" id="{00000000-0008-0000-0300-00000E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27" name="Line 221">
          <a:extLst>
            <a:ext uri="{FF2B5EF4-FFF2-40B4-BE49-F238E27FC236}">
              <a16:creationId xmlns:a16="http://schemas.microsoft.com/office/drawing/2014/main" id="{00000000-0008-0000-0300-00000F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28" name="Line 220">
          <a:extLst>
            <a:ext uri="{FF2B5EF4-FFF2-40B4-BE49-F238E27FC236}">
              <a16:creationId xmlns:a16="http://schemas.microsoft.com/office/drawing/2014/main" id="{00000000-0008-0000-0300-000010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29" name="Line 219">
          <a:extLst>
            <a:ext uri="{FF2B5EF4-FFF2-40B4-BE49-F238E27FC236}">
              <a16:creationId xmlns:a16="http://schemas.microsoft.com/office/drawing/2014/main" id="{00000000-0008-0000-0300-000011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30" name="Line 218">
          <a:extLst>
            <a:ext uri="{FF2B5EF4-FFF2-40B4-BE49-F238E27FC236}">
              <a16:creationId xmlns:a16="http://schemas.microsoft.com/office/drawing/2014/main" id="{00000000-0008-0000-0300-000012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31" name="Line 217">
          <a:extLst>
            <a:ext uri="{FF2B5EF4-FFF2-40B4-BE49-F238E27FC236}">
              <a16:creationId xmlns:a16="http://schemas.microsoft.com/office/drawing/2014/main" id="{00000000-0008-0000-0300-000013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32" name="Line 216">
          <a:extLst>
            <a:ext uri="{FF2B5EF4-FFF2-40B4-BE49-F238E27FC236}">
              <a16:creationId xmlns:a16="http://schemas.microsoft.com/office/drawing/2014/main" id="{00000000-0008-0000-0300-000014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33" name="Line 215">
          <a:extLst>
            <a:ext uri="{FF2B5EF4-FFF2-40B4-BE49-F238E27FC236}">
              <a16:creationId xmlns:a16="http://schemas.microsoft.com/office/drawing/2014/main" id="{00000000-0008-0000-0300-000015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34" name="Line 214">
          <a:extLst>
            <a:ext uri="{FF2B5EF4-FFF2-40B4-BE49-F238E27FC236}">
              <a16:creationId xmlns:a16="http://schemas.microsoft.com/office/drawing/2014/main" id="{00000000-0008-0000-0300-000016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35" name="Line 213">
          <a:extLst>
            <a:ext uri="{FF2B5EF4-FFF2-40B4-BE49-F238E27FC236}">
              <a16:creationId xmlns:a16="http://schemas.microsoft.com/office/drawing/2014/main" id="{00000000-0008-0000-0300-000017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36" name="Line 212">
          <a:extLst>
            <a:ext uri="{FF2B5EF4-FFF2-40B4-BE49-F238E27FC236}">
              <a16:creationId xmlns:a16="http://schemas.microsoft.com/office/drawing/2014/main" id="{00000000-0008-0000-0300-000018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37" name="Line 211">
          <a:extLst>
            <a:ext uri="{FF2B5EF4-FFF2-40B4-BE49-F238E27FC236}">
              <a16:creationId xmlns:a16="http://schemas.microsoft.com/office/drawing/2014/main" id="{00000000-0008-0000-0300-000019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38" name="Line 210">
          <a:extLst>
            <a:ext uri="{FF2B5EF4-FFF2-40B4-BE49-F238E27FC236}">
              <a16:creationId xmlns:a16="http://schemas.microsoft.com/office/drawing/2014/main" id="{00000000-0008-0000-0300-00001A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39" name="Line 209">
          <a:extLst>
            <a:ext uri="{FF2B5EF4-FFF2-40B4-BE49-F238E27FC236}">
              <a16:creationId xmlns:a16="http://schemas.microsoft.com/office/drawing/2014/main" id="{00000000-0008-0000-0300-00001B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40" name="Line 208">
          <a:extLst>
            <a:ext uri="{FF2B5EF4-FFF2-40B4-BE49-F238E27FC236}">
              <a16:creationId xmlns:a16="http://schemas.microsoft.com/office/drawing/2014/main" id="{00000000-0008-0000-0300-00001C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41" name="Line 207">
          <a:extLst>
            <a:ext uri="{FF2B5EF4-FFF2-40B4-BE49-F238E27FC236}">
              <a16:creationId xmlns:a16="http://schemas.microsoft.com/office/drawing/2014/main" id="{00000000-0008-0000-0300-00001D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42" name="Line 206">
          <a:extLst>
            <a:ext uri="{FF2B5EF4-FFF2-40B4-BE49-F238E27FC236}">
              <a16:creationId xmlns:a16="http://schemas.microsoft.com/office/drawing/2014/main" id="{00000000-0008-0000-0300-00001E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43" name="Line 205">
          <a:extLst>
            <a:ext uri="{FF2B5EF4-FFF2-40B4-BE49-F238E27FC236}">
              <a16:creationId xmlns:a16="http://schemas.microsoft.com/office/drawing/2014/main" id="{00000000-0008-0000-0300-00001F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44" name="Line 204">
          <a:extLst>
            <a:ext uri="{FF2B5EF4-FFF2-40B4-BE49-F238E27FC236}">
              <a16:creationId xmlns:a16="http://schemas.microsoft.com/office/drawing/2014/main" id="{00000000-0008-0000-0300-000020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45" name="Line 203">
          <a:extLst>
            <a:ext uri="{FF2B5EF4-FFF2-40B4-BE49-F238E27FC236}">
              <a16:creationId xmlns:a16="http://schemas.microsoft.com/office/drawing/2014/main" id="{00000000-0008-0000-0300-000021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46" name="Line 202">
          <a:extLst>
            <a:ext uri="{FF2B5EF4-FFF2-40B4-BE49-F238E27FC236}">
              <a16:creationId xmlns:a16="http://schemas.microsoft.com/office/drawing/2014/main" id="{00000000-0008-0000-0300-000022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47" name="Line 201">
          <a:extLst>
            <a:ext uri="{FF2B5EF4-FFF2-40B4-BE49-F238E27FC236}">
              <a16:creationId xmlns:a16="http://schemas.microsoft.com/office/drawing/2014/main" id="{00000000-0008-0000-0300-000023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48" name="Line 200">
          <a:extLst>
            <a:ext uri="{FF2B5EF4-FFF2-40B4-BE49-F238E27FC236}">
              <a16:creationId xmlns:a16="http://schemas.microsoft.com/office/drawing/2014/main" id="{00000000-0008-0000-0300-000024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49" name="Line 199">
          <a:extLst>
            <a:ext uri="{FF2B5EF4-FFF2-40B4-BE49-F238E27FC236}">
              <a16:creationId xmlns:a16="http://schemas.microsoft.com/office/drawing/2014/main" id="{00000000-0008-0000-0300-000025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50" name="Line 198">
          <a:extLst>
            <a:ext uri="{FF2B5EF4-FFF2-40B4-BE49-F238E27FC236}">
              <a16:creationId xmlns:a16="http://schemas.microsoft.com/office/drawing/2014/main" id="{00000000-0008-0000-0300-000026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51" name="Line 197">
          <a:extLst>
            <a:ext uri="{FF2B5EF4-FFF2-40B4-BE49-F238E27FC236}">
              <a16:creationId xmlns:a16="http://schemas.microsoft.com/office/drawing/2014/main" id="{00000000-0008-0000-0300-000027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52" name="Line 196">
          <a:extLst>
            <a:ext uri="{FF2B5EF4-FFF2-40B4-BE49-F238E27FC236}">
              <a16:creationId xmlns:a16="http://schemas.microsoft.com/office/drawing/2014/main" id="{00000000-0008-0000-0300-000028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53" name="Line 195">
          <a:extLst>
            <a:ext uri="{FF2B5EF4-FFF2-40B4-BE49-F238E27FC236}">
              <a16:creationId xmlns:a16="http://schemas.microsoft.com/office/drawing/2014/main" id="{00000000-0008-0000-0300-000029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54" name="Line 194">
          <a:extLst>
            <a:ext uri="{FF2B5EF4-FFF2-40B4-BE49-F238E27FC236}">
              <a16:creationId xmlns:a16="http://schemas.microsoft.com/office/drawing/2014/main" id="{00000000-0008-0000-0300-00002A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55" name="Line 193">
          <a:extLst>
            <a:ext uri="{FF2B5EF4-FFF2-40B4-BE49-F238E27FC236}">
              <a16:creationId xmlns:a16="http://schemas.microsoft.com/office/drawing/2014/main" id="{00000000-0008-0000-0300-00002B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56" name="Line 192">
          <a:extLst>
            <a:ext uri="{FF2B5EF4-FFF2-40B4-BE49-F238E27FC236}">
              <a16:creationId xmlns:a16="http://schemas.microsoft.com/office/drawing/2014/main" id="{00000000-0008-0000-0300-00002C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57" name="Line 191">
          <a:extLst>
            <a:ext uri="{FF2B5EF4-FFF2-40B4-BE49-F238E27FC236}">
              <a16:creationId xmlns:a16="http://schemas.microsoft.com/office/drawing/2014/main" id="{00000000-0008-0000-0300-00002D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58" name="Line 190">
          <a:extLst>
            <a:ext uri="{FF2B5EF4-FFF2-40B4-BE49-F238E27FC236}">
              <a16:creationId xmlns:a16="http://schemas.microsoft.com/office/drawing/2014/main" id="{00000000-0008-0000-0300-00002E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59" name="Line 189">
          <a:extLst>
            <a:ext uri="{FF2B5EF4-FFF2-40B4-BE49-F238E27FC236}">
              <a16:creationId xmlns:a16="http://schemas.microsoft.com/office/drawing/2014/main" id="{00000000-0008-0000-0300-00002F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60" name="Line 188">
          <a:extLst>
            <a:ext uri="{FF2B5EF4-FFF2-40B4-BE49-F238E27FC236}">
              <a16:creationId xmlns:a16="http://schemas.microsoft.com/office/drawing/2014/main" id="{00000000-0008-0000-0300-000030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61" name="Line 187">
          <a:extLst>
            <a:ext uri="{FF2B5EF4-FFF2-40B4-BE49-F238E27FC236}">
              <a16:creationId xmlns:a16="http://schemas.microsoft.com/office/drawing/2014/main" id="{00000000-0008-0000-0300-000031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62" name="Line 186">
          <a:extLst>
            <a:ext uri="{FF2B5EF4-FFF2-40B4-BE49-F238E27FC236}">
              <a16:creationId xmlns:a16="http://schemas.microsoft.com/office/drawing/2014/main" id="{00000000-0008-0000-0300-000032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63" name="Line 185">
          <a:extLst>
            <a:ext uri="{FF2B5EF4-FFF2-40B4-BE49-F238E27FC236}">
              <a16:creationId xmlns:a16="http://schemas.microsoft.com/office/drawing/2014/main" id="{00000000-0008-0000-0300-000033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64" name="Line 184">
          <a:extLst>
            <a:ext uri="{FF2B5EF4-FFF2-40B4-BE49-F238E27FC236}">
              <a16:creationId xmlns:a16="http://schemas.microsoft.com/office/drawing/2014/main" id="{00000000-0008-0000-0300-000034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65" name="Line 183">
          <a:extLst>
            <a:ext uri="{FF2B5EF4-FFF2-40B4-BE49-F238E27FC236}">
              <a16:creationId xmlns:a16="http://schemas.microsoft.com/office/drawing/2014/main" id="{00000000-0008-0000-0300-000035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66" name="Line 182">
          <a:extLst>
            <a:ext uri="{FF2B5EF4-FFF2-40B4-BE49-F238E27FC236}">
              <a16:creationId xmlns:a16="http://schemas.microsoft.com/office/drawing/2014/main" id="{00000000-0008-0000-0300-000036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67" name="Line 181">
          <a:extLst>
            <a:ext uri="{FF2B5EF4-FFF2-40B4-BE49-F238E27FC236}">
              <a16:creationId xmlns:a16="http://schemas.microsoft.com/office/drawing/2014/main" id="{00000000-0008-0000-0300-000037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68" name="Line 180">
          <a:extLst>
            <a:ext uri="{FF2B5EF4-FFF2-40B4-BE49-F238E27FC236}">
              <a16:creationId xmlns:a16="http://schemas.microsoft.com/office/drawing/2014/main" id="{00000000-0008-0000-0300-000038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69" name="Line 179">
          <a:extLst>
            <a:ext uri="{FF2B5EF4-FFF2-40B4-BE49-F238E27FC236}">
              <a16:creationId xmlns:a16="http://schemas.microsoft.com/office/drawing/2014/main" id="{00000000-0008-0000-0300-000039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70" name="Line 178">
          <a:extLst>
            <a:ext uri="{FF2B5EF4-FFF2-40B4-BE49-F238E27FC236}">
              <a16:creationId xmlns:a16="http://schemas.microsoft.com/office/drawing/2014/main" id="{00000000-0008-0000-0300-00003A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71" name="Line 177">
          <a:extLst>
            <a:ext uri="{FF2B5EF4-FFF2-40B4-BE49-F238E27FC236}">
              <a16:creationId xmlns:a16="http://schemas.microsoft.com/office/drawing/2014/main" id="{00000000-0008-0000-0300-00003B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72" name="Line 176">
          <a:extLst>
            <a:ext uri="{FF2B5EF4-FFF2-40B4-BE49-F238E27FC236}">
              <a16:creationId xmlns:a16="http://schemas.microsoft.com/office/drawing/2014/main" id="{00000000-0008-0000-0300-00003C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73" name="Line 175">
          <a:extLst>
            <a:ext uri="{FF2B5EF4-FFF2-40B4-BE49-F238E27FC236}">
              <a16:creationId xmlns:a16="http://schemas.microsoft.com/office/drawing/2014/main" id="{00000000-0008-0000-0300-00003D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74" name="Line 174">
          <a:extLst>
            <a:ext uri="{FF2B5EF4-FFF2-40B4-BE49-F238E27FC236}">
              <a16:creationId xmlns:a16="http://schemas.microsoft.com/office/drawing/2014/main" id="{00000000-0008-0000-0300-00003E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75" name="Line 173">
          <a:extLst>
            <a:ext uri="{FF2B5EF4-FFF2-40B4-BE49-F238E27FC236}">
              <a16:creationId xmlns:a16="http://schemas.microsoft.com/office/drawing/2014/main" id="{00000000-0008-0000-0300-00003F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76" name="Line 172">
          <a:extLst>
            <a:ext uri="{FF2B5EF4-FFF2-40B4-BE49-F238E27FC236}">
              <a16:creationId xmlns:a16="http://schemas.microsoft.com/office/drawing/2014/main" id="{00000000-0008-0000-0300-000040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77" name="Line 171">
          <a:extLst>
            <a:ext uri="{FF2B5EF4-FFF2-40B4-BE49-F238E27FC236}">
              <a16:creationId xmlns:a16="http://schemas.microsoft.com/office/drawing/2014/main" id="{00000000-0008-0000-0300-000041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78" name="Line 170">
          <a:extLst>
            <a:ext uri="{FF2B5EF4-FFF2-40B4-BE49-F238E27FC236}">
              <a16:creationId xmlns:a16="http://schemas.microsoft.com/office/drawing/2014/main" id="{00000000-0008-0000-0300-000042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79" name="Line 169">
          <a:extLst>
            <a:ext uri="{FF2B5EF4-FFF2-40B4-BE49-F238E27FC236}">
              <a16:creationId xmlns:a16="http://schemas.microsoft.com/office/drawing/2014/main" id="{00000000-0008-0000-0300-000043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80" name="Line 168">
          <a:extLst>
            <a:ext uri="{FF2B5EF4-FFF2-40B4-BE49-F238E27FC236}">
              <a16:creationId xmlns:a16="http://schemas.microsoft.com/office/drawing/2014/main" id="{00000000-0008-0000-0300-000044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81" name="Line 167">
          <a:extLst>
            <a:ext uri="{FF2B5EF4-FFF2-40B4-BE49-F238E27FC236}">
              <a16:creationId xmlns:a16="http://schemas.microsoft.com/office/drawing/2014/main" id="{00000000-0008-0000-0300-000045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82" name="Line 166">
          <a:extLst>
            <a:ext uri="{FF2B5EF4-FFF2-40B4-BE49-F238E27FC236}">
              <a16:creationId xmlns:a16="http://schemas.microsoft.com/office/drawing/2014/main" id="{00000000-0008-0000-0300-000046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83" name="Line 165">
          <a:extLst>
            <a:ext uri="{FF2B5EF4-FFF2-40B4-BE49-F238E27FC236}">
              <a16:creationId xmlns:a16="http://schemas.microsoft.com/office/drawing/2014/main" id="{00000000-0008-0000-0300-000047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84" name="Line 164">
          <a:extLst>
            <a:ext uri="{FF2B5EF4-FFF2-40B4-BE49-F238E27FC236}">
              <a16:creationId xmlns:a16="http://schemas.microsoft.com/office/drawing/2014/main" id="{00000000-0008-0000-0300-000048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85" name="Line 163">
          <a:extLst>
            <a:ext uri="{FF2B5EF4-FFF2-40B4-BE49-F238E27FC236}">
              <a16:creationId xmlns:a16="http://schemas.microsoft.com/office/drawing/2014/main" id="{00000000-0008-0000-0300-000049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86" name="Line 162">
          <a:extLst>
            <a:ext uri="{FF2B5EF4-FFF2-40B4-BE49-F238E27FC236}">
              <a16:creationId xmlns:a16="http://schemas.microsoft.com/office/drawing/2014/main" id="{00000000-0008-0000-0300-00004A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87" name="Line 161">
          <a:extLst>
            <a:ext uri="{FF2B5EF4-FFF2-40B4-BE49-F238E27FC236}">
              <a16:creationId xmlns:a16="http://schemas.microsoft.com/office/drawing/2014/main" id="{00000000-0008-0000-0300-00004B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88" name="Line 160">
          <a:extLst>
            <a:ext uri="{FF2B5EF4-FFF2-40B4-BE49-F238E27FC236}">
              <a16:creationId xmlns:a16="http://schemas.microsoft.com/office/drawing/2014/main" id="{00000000-0008-0000-0300-00004C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89" name="Line 159">
          <a:extLst>
            <a:ext uri="{FF2B5EF4-FFF2-40B4-BE49-F238E27FC236}">
              <a16:creationId xmlns:a16="http://schemas.microsoft.com/office/drawing/2014/main" id="{00000000-0008-0000-0300-00004D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90" name="Line 158">
          <a:extLst>
            <a:ext uri="{FF2B5EF4-FFF2-40B4-BE49-F238E27FC236}">
              <a16:creationId xmlns:a16="http://schemas.microsoft.com/office/drawing/2014/main" id="{00000000-0008-0000-0300-00004E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91" name="Line 157">
          <a:extLst>
            <a:ext uri="{FF2B5EF4-FFF2-40B4-BE49-F238E27FC236}">
              <a16:creationId xmlns:a16="http://schemas.microsoft.com/office/drawing/2014/main" id="{00000000-0008-0000-0300-00004F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92" name="Line 156">
          <a:extLst>
            <a:ext uri="{FF2B5EF4-FFF2-40B4-BE49-F238E27FC236}">
              <a16:creationId xmlns:a16="http://schemas.microsoft.com/office/drawing/2014/main" id="{00000000-0008-0000-0300-000050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93" name="Line 155">
          <a:extLst>
            <a:ext uri="{FF2B5EF4-FFF2-40B4-BE49-F238E27FC236}">
              <a16:creationId xmlns:a16="http://schemas.microsoft.com/office/drawing/2014/main" id="{00000000-0008-0000-0300-000051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94" name="Line 154">
          <a:extLst>
            <a:ext uri="{FF2B5EF4-FFF2-40B4-BE49-F238E27FC236}">
              <a16:creationId xmlns:a16="http://schemas.microsoft.com/office/drawing/2014/main" id="{00000000-0008-0000-0300-000052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95" name="Line 153">
          <a:extLst>
            <a:ext uri="{FF2B5EF4-FFF2-40B4-BE49-F238E27FC236}">
              <a16:creationId xmlns:a16="http://schemas.microsoft.com/office/drawing/2014/main" id="{00000000-0008-0000-0300-000053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96" name="Line 152">
          <a:extLst>
            <a:ext uri="{FF2B5EF4-FFF2-40B4-BE49-F238E27FC236}">
              <a16:creationId xmlns:a16="http://schemas.microsoft.com/office/drawing/2014/main" id="{00000000-0008-0000-0300-000054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97" name="Line 151">
          <a:extLst>
            <a:ext uri="{FF2B5EF4-FFF2-40B4-BE49-F238E27FC236}">
              <a16:creationId xmlns:a16="http://schemas.microsoft.com/office/drawing/2014/main" id="{00000000-0008-0000-0300-000055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98" name="Line 150">
          <a:extLst>
            <a:ext uri="{FF2B5EF4-FFF2-40B4-BE49-F238E27FC236}">
              <a16:creationId xmlns:a16="http://schemas.microsoft.com/office/drawing/2014/main" id="{00000000-0008-0000-0300-000056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599" name="Line 149">
          <a:extLst>
            <a:ext uri="{FF2B5EF4-FFF2-40B4-BE49-F238E27FC236}">
              <a16:creationId xmlns:a16="http://schemas.microsoft.com/office/drawing/2014/main" id="{00000000-0008-0000-0300-000057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00" name="Line 148">
          <a:extLst>
            <a:ext uri="{FF2B5EF4-FFF2-40B4-BE49-F238E27FC236}">
              <a16:creationId xmlns:a16="http://schemas.microsoft.com/office/drawing/2014/main" id="{00000000-0008-0000-0300-000058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01" name="Line 147">
          <a:extLst>
            <a:ext uri="{FF2B5EF4-FFF2-40B4-BE49-F238E27FC236}">
              <a16:creationId xmlns:a16="http://schemas.microsoft.com/office/drawing/2014/main" id="{00000000-0008-0000-0300-000059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02" name="Line 146">
          <a:extLst>
            <a:ext uri="{FF2B5EF4-FFF2-40B4-BE49-F238E27FC236}">
              <a16:creationId xmlns:a16="http://schemas.microsoft.com/office/drawing/2014/main" id="{00000000-0008-0000-0300-00005A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03" name="Line 145">
          <a:extLst>
            <a:ext uri="{FF2B5EF4-FFF2-40B4-BE49-F238E27FC236}">
              <a16:creationId xmlns:a16="http://schemas.microsoft.com/office/drawing/2014/main" id="{00000000-0008-0000-0300-00005B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04" name="Line 144">
          <a:extLst>
            <a:ext uri="{FF2B5EF4-FFF2-40B4-BE49-F238E27FC236}">
              <a16:creationId xmlns:a16="http://schemas.microsoft.com/office/drawing/2014/main" id="{00000000-0008-0000-0300-00005C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05" name="Line 143">
          <a:extLst>
            <a:ext uri="{FF2B5EF4-FFF2-40B4-BE49-F238E27FC236}">
              <a16:creationId xmlns:a16="http://schemas.microsoft.com/office/drawing/2014/main" id="{00000000-0008-0000-0300-00005D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06" name="Line 142">
          <a:extLst>
            <a:ext uri="{FF2B5EF4-FFF2-40B4-BE49-F238E27FC236}">
              <a16:creationId xmlns:a16="http://schemas.microsoft.com/office/drawing/2014/main" id="{00000000-0008-0000-0300-00005E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07" name="Line 141">
          <a:extLst>
            <a:ext uri="{FF2B5EF4-FFF2-40B4-BE49-F238E27FC236}">
              <a16:creationId xmlns:a16="http://schemas.microsoft.com/office/drawing/2014/main" id="{00000000-0008-0000-0300-00005F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08" name="Line 140">
          <a:extLst>
            <a:ext uri="{FF2B5EF4-FFF2-40B4-BE49-F238E27FC236}">
              <a16:creationId xmlns:a16="http://schemas.microsoft.com/office/drawing/2014/main" id="{00000000-0008-0000-0300-000060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09" name="Line 139">
          <a:extLst>
            <a:ext uri="{FF2B5EF4-FFF2-40B4-BE49-F238E27FC236}">
              <a16:creationId xmlns:a16="http://schemas.microsoft.com/office/drawing/2014/main" id="{00000000-0008-0000-0300-000061020000}"/>
            </a:ext>
          </a:extLst>
        </xdr:cNvPr>
        <xdr:cNvSpPr>
          <a:spLocks noChangeShapeType="1"/>
        </xdr:cNvSpPr>
      </xdr:nvSpPr>
      <xdr:spPr bwMode="auto">
        <a:xfrm>
          <a:off x="0" y="352425"/>
          <a:ext cx="1514475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10" name="Line 138">
          <a:extLst>
            <a:ext uri="{FF2B5EF4-FFF2-40B4-BE49-F238E27FC236}">
              <a16:creationId xmlns:a16="http://schemas.microsoft.com/office/drawing/2014/main" id="{00000000-0008-0000-0300-000062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11" name="Line 137">
          <a:extLst>
            <a:ext uri="{FF2B5EF4-FFF2-40B4-BE49-F238E27FC236}">
              <a16:creationId xmlns:a16="http://schemas.microsoft.com/office/drawing/2014/main" id="{00000000-0008-0000-0300-000063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12" name="Line 136">
          <a:extLst>
            <a:ext uri="{FF2B5EF4-FFF2-40B4-BE49-F238E27FC236}">
              <a16:creationId xmlns:a16="http://schemas.microsoft.com/office/drawing/2014/main" id="{00000000-0008-0000-0300-000064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13" name="Line 135">
          <a:extLst>
            <a:ext uri="{FF2B5EF4-FFF2-40B4-BE49-F238E27FC236}">
              <a16:creationId xmlns:a16="http://schemas.microsoft.com/office/drawing/2014/main" id="{00000000-0008-0000-0300-000065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14" name="Line 134">
          <a:extLst>
            <a:ext uri="{FF2B5EF4-FFF2-40B4-BE49-F238E27FC236}">
              <a16:creationId xmlns:a16="http://schemas.microsoft.com/office/drawing/2014/main" id="{00000000-0008-0000-0300-000066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15" name="Line 133">
          <a:extLst>
            <a:ext uri="{FF2B5EF4-FFF2-40B4-BE49-F238E27FC236}">
              <a16:creationId xmlns:a16="http://schemas.microsoft.com/office/drawing/2014/main" id="{00000000-0008-0000-0300-000067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16" name="Line 132">
          <a:extLst>
            <a:ext uri="{FF2B5EF4-FFF2-40B4-BE49-F238E27FC236}">
              <a16:creationId xmlns:a16="http://schemas.microsoft.com/office/drawing/2014/main" id="{00000000-0008-0000-0300-000068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17" name="Line 131">
          <a:extLst>
            <a:ext uri="{FF2B5EF4-FFF2-40B4-BE49-F238E27FC236}">
              <a16:creationId xmlns:a16="http://schemas.microsoft.com/office/drawing/2014/main" id="{00000000-0008-0000-0300-000069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18" name="Line 130">
          <a:extLst>
            <a:ext uri="{FF2B5EF4-FFF2-40B4-BE49-F238E27FC236}">
              <a16:creationId xmlns:a16="http://schemas.microsoft.com/office/drawing/2014/main" id="{00000000-0008-0000-0300-00006A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19" name="Line 129">
          <a:extLst>
            <a:ext uri="{FF2B5EF4-FFF2-40B4-BE49-F238E27FC236}">
              <a16:creationId xmlns:a16="http://schemas.microsoft.com/office/drawing/2014/main" id="{00000000-0008-0000-0300-00006B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20" name="Line 128">
          <a:extLst>
            <a:ext uri="{FF2B5EF4-FFF2-40B4-BE49-F238E27FC236}">
              <a16:creationId xmlns:a16="http://schemas.microsoft.com/office/drawing/2014/main" id="{00000000-0008-0000-0300-00006C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21" name="Line 127">
          <a:extLst>
            <a:ext uri="{FF2B5EF4-FFF2-40B4-BE49-F238E27FC236}">
              <a16:creationId xmlns:a16="http://schemas.microsoft.com/office/drawing/2014/main" id="{00000000-0008-0000-0300-00006D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22" name="Line 126">
          <a:extLst>
            <a:ext uri="{FF2B5EF4-FFF2-40B4-BE49-F238E27FC236}">
              <a16:creationId xmlns:a16="http://schemas.microsoft.com/office/drawing/2014/main" id="{00000000-0008-0000-0300-00006E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23" name="Line 125">
          <a:extLst>
            <a:ext uri="{FF2B5EF4-FFF2-40B4-BE49-F238E27FC236}">
              <a16:creationId xmlns:a16="http://schemas.microsoft.com/office/drawing/2014/main" id="{00000000-0008-0000-0300-00006F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24" name="Line 124">
          <a:extLst>
            <a:ext uri="{FF2B5EF4-FFF2-40B4-BE49-F238E27FC236}">
              <a16:creationId xmlns:a16="http://schemas.microsoft.com/office/drawing/2014/main" id="{00000000-0008-0000-0300-000070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25" name="Line 123">
          <a:extLst>
            <a:ext uri="{FF2B5EF4-FFF2-40B4-BE49-F238E27FC236}">
              <a16:creationId xmlns:a16="http://schemas.microsoft.com/office/drawing/2014/main" id="{00000000-0008-0000-0300-000071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26" name="Line 122">
          <a:extLst>
            <a:ext uri="{FF2B5EF4-FFF2-40B4-BE49-F238E27FC236}">
              <a16:creationId xmlns:a16="http://schemas.microsoft.com/office/drawing/2014/main" id="{00000000-0008-0000-0300-000072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27" name="Line 121">
          <a:extLst>
            <a:ext uri="{FF2B5EF4-FFF2-40B4-BE49-F238E27FC236}">
              <a16:creationId xmlns:a16="http://schemas.microsoft.com/office/drawing/2014/main" id="{00000000-0008-0000-0300-000073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28" name="Line 120">
          <a:extLst>
            <a:ext uri="{FF2B5EF4-FFF2-40B4-BE49-F238E27FC236}">
              <a16:creationId xmlns:a16="http://schemas.microsoft.com/office/drawing/2014/main" id="{00000000-0008-0000-0300-000074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29" name="Line 119">
          <a:extLst>
            <a:ext uri="{FF2B5EF4-FFF2-40B4-BE49-F238E27FC236}">
              <a16:creationId xmlns:a16="http://schemas.microsoft.com/office/drawing/2014/main" id="{00000000-0008-0000-0300-000075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30" name="Line 118">
          <a:extLst>
            <a:ext uri="{FF2B5EF4-FFF2-40B4-BE49-F238E27FC236}">
              <a16:creationId xmlns:a16="http://schemas.microsoft.com/office/drawing/2014/main" id="{00000000-0008-0000-0300-000076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31" name="Line 117">
          <a:extLst>
            <a:ext uri="{FF2B5EF4-FFF2-40B4-BE49-F238E27FC236}">
              <a16:creationId xmlns:a16="http://schemas.microsoft.com/office/drawing/2014/main" id="{00000000-0008-0000-0300-000077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32" name="Line 116">
          <a:extLst>
            <a:ext uri="{FF2B5EF4-FFF2-40B4-BE49-F238E27FC236}">
              <a16:creationId xmlns:a16="http://schemas.microsoft.com/office/drawing/2014/main" id="{00000000-0008-0000-0300-000078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33" name="Line 115">
          <a:extLst>
            <a:ext uri="{FF2B5EF4-FFF2-40B4-BE49-F238E27FC236}">
              <a16:creationId xmlns:a16="http://schemas.microsoft.com/office/drawing/2014/main" id="{00000000-0008-0000-0300-000079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34" name="Line 114">
          <a:extLst>
            <a:ext uri="{FF2B5EF4-FFF2-40B4-BE49-F238E27FC236}">
              <a16:creationId xmlns:a16="http://schemas.microsoft.com/office/drawing/2014/main" id="{00000000-0008-0000-0300-00007A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35" name="Line 113">
          <a:extLst>
            <a:ext uri="{FF2B5EF4-FFF2-40B4-BE49-F238E27FC236}">
              <a16:creationId xmlns:a16="http://schemas.microsoft.com/office/drawing/2014/main" id="{00000000-0008-0000-0300-00007B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36" name="Line 112">
          <a:extLst>
            <a:ext uri="{FF2B5EF4-FFF2-40B4-BE49-F238E27FC236}">
              <a16:creationId xmlns:a16="http://schemas.microsoft.com/office/drawing/2014/main" id="{00000000-0008-0000-0300-00007C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37" name="Line 111">
          <a:extLst>
            <a:ext uri="{FF2B5EF4-FFF2-40B4-BE49-F238E27FC236}">
              <a16:creationId xmlns:a16="http://schemas.microsoft.com/office/drawing/2014/main" id="{00000000-0008-0000-0300-00007D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38" name="Line 110">
          <a:extLst>
            <a:ext uri="{FF2B5EF4-FFF2-40B4-BE49-F238E27FC236}">
              <a16:creationId xmlns:a16="http://schemas.microsoft.com/office/drawing/2014/main" id="{00000000-0008-0000-0300-00007E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39" name="Line 109">
          <a:extLst>
            <a:ext uri="{FF2B5EF4-FFF2-40B4-BE49-F238E27FC236}">
              <a16:creationId xmlns:a16="http://schemas.microsoft.com/office/drawing/2014/main" id="{00000000-0008-0000-0300-00007F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40" name="Line 108">
          <a:extLst>
            <a:ext uri="{FF2B5EF4-FFF2-40B4-BE49-F238E27FC236}">
              <a16:creationId xmlns:a16="http://schemas.microsoft.com/office/drawing/2014/main" id="{00000000-0008-0000-0300-000080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41" name="Line 107">
          <a:extLst>
            <a:ext uri="{FF2B5EF4-FFF2-40B4-BE49-F238E27FC236}">
              <a16:creationId xmlns:a16="http://schemas.microsoft.com/office/drawing/2014/main" id="{00000000-0008-0000-0300-000081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42" name="Line 106">
          <a:extLst>
            <a:ext uri="{FF2B5EF4-FFF2-40B4-BE49-F238E27FC236}">
              <a16:creationId xmlns:a16="http://schemas.microsoft.com/office/drawing/2014/main" id="{00000000-0008-0000-0300-000082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43" name="Line 105">
          <a:extLst>
            <a:ext uri="{FF2B5EF4-FFF2-40B4-BE49-F238E27FC236}">
              <a16:creationId xmlns:a16="http://schemas.microsoft.com/office/drawing/2014/main" id="{00000000-0008-0000-0300-000083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44" name="Line 104">
          <a:extLst>
            <a:ext uri="{FF2B5EF4-FFF2-40B4-BE49-F238E27FC236}">
              <a16:creationId xmlns:a16="http://schemas.microsoft.com/office/drawing/2014/main" id="{00000000-0008-0000-0300-000084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45" name="Line 103">
          <a:extLst>
            <a:ext uri="{FF2B5EF4-FFF2-40B4-BE49-F238E27FC236}">
              <a16:creationId xmlns:a16="http://schemas.microsoft.com/office/drawing/2014/main" id="{00000000-0008-0000-0300-000085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46" name="Line 102">
          <a:extLst>
            <a:ext uri="{FF2B5EF4-FFF2-40B4-BE49-F238E27FC236}">
              <a16:creationId xmlns:a16="http://schemas.microsoft.com/office/drawing/2014/main" id="{00000000-0008-0000-0300-000086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47" name="Line 101">
          <a:extLst>
            <a:ext uri="{FF2B5EF4-FFF2-40B4-BE49-F238E27FC236}">
              <a16:creationId xmlns:a16="http://schemas.microsoft.com/office/drawing/2014/main" id="{00000000-0008-0000-0300-000087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48" name="Line 100">
          <a:extLst>
            <a:ext uri="{FF2B5EF4-FFF2-40B4-BE49-F238E27FC236}">
              <a16:creationId xmlns:a16="http://schemas.microsoft.com/office/drawing/2014/main" id="{00000000-0008-0000-0300-000088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49" name="Line 99">
          <a:extLst>
            <a:ext uri="{FF2B5EF4-FFF2-40B4-BE49-F238E27FC236}">
              <a16:creationId xmlns:a16="http://schemas.microsoft.com/office/drawing/2014/main" id="{00000000-0008-0000-0300-000089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50" name="Line 98">
          <a:extLst>
            <a:ext uri="{FF2B5EF4-FFF2-40B4-BE49-F238E27FC236}">
              <a16:creationId xmlns:a16="http://schemas.microsoft.com/office/drawing/2014/main" id="{00000000-0008-0000-0300-00008A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51" name="Line 97">
          <a:extLst>
            <a:ext uri="{FF2B5EF4-FFF2-40B4-BE49-F238E27FC236}">
              <a16:creationId xmlns:a16="http://schemas.microsoft.com/office/drawing/2014/main" id="{00000000-0008-0000-0300-00008B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52" name="Line 96">
          <a:extLst>
            <a:ext uri="{FF2B5EF4-FFF2-40B4-BE49-F238E27FC236}">
              <a16:creationId xmlns:a16="http://schemas.microsoft.com/office/drawing/2014/main" id="{00000000-0008-0000-0300-00008C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53" name="Line 95">
          <a:extLst>
            <a:ext uri="{FF2B5EF4-FFF2-40B4-BE49-F238E27FC236}">
              <a16:creationId xmlns:a16="http://schemas.microsoft.com/office/drawing/2014/main" id="{00000000-0008-0000-0300-00008D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54" name="Line 94">
          <a:extLst>
            <a:ext uri="{FF2B5EF4-FFF2-40B4-BE49-F238E27FC236}">
              <a16:creationId xmlns:a16="http://schemas.microsoft.com/office/drawing/2014/main" id="{00000000-0008-0000-0300-00008E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55" name="Line 93">
          <a:extLst>
            <a:ext uri="{FF2B5EF4-FFF2-40B4-BE49-F238E27FC236}">
              <a16:creationId xmlns:a16="http://schemas.microsoft.com/office/drawing/2014/main" id="{00000000-0008-0000-0300-00008F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56" name="Line 92">
          <a:extLst>
            <a:ext uri="{FF2B5EF4-FFF2-40B4-BE49-F238E27FC236}">
              <a16:creationId xmlns:a16="http://schemas.microsoft.com/office/drawing/2014/main" id="{00000000-0008-0000-0300-000090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57" name="Line 91">
          <a:extLst>
            <a:ext uri="{FF2B5EF4-FFF2-40B4-BE49-F238E27FC236}">
              <a16:creationId xmlns:a16="http://schemas.microsoft.com/office/drawing/2014/main" id="{00000000-0008-0000-0300-000091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58" name="Line 90">
          <a:extLst>
            <a:ext uri="{FF2B5EF4-FFF2-40B4-BE49-F238E27FC236}">
              <a16:creationId xmlns:a16="http://schemas.microsoft.com/office/drawing/2014/main" id="{00000000-0008-0000-0300-000092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59" name="Line 89">
          <a:extLst>
            <a:ext uri="{FF2B5EF4-FFF2-40B4-BE49-F238E27FC236}">
              <a16:creationId xmlns:a16="http://schemas.microsoft.com/office/drawing/2014/main" id="{00000000-0008-0000-0300-000093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60" name="Line 88">
          <a:extLst>
            <a:ext uri="{FF2B5EF4-FFF2-40B4-BE49-F238E27FC236}">
              <a16:creationId xmlns:a16="http://schemas.microsoft.com/office/drawing/2014/main" id="{00000000-0008-0000-0300-000094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61" name="Line 87">
          <a:extLst>
            <a:ext uri="{FF2B5EF4-FFF2-40B4-BE49-F238E27FC236}">
              <a16:creationId xmlns:a16="http://schemas.microsoft.com/office/drawing/2014/main" id="{00000000-0008-0000-0300-000095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62" name="Line 86">
          <a:extLst>
            <a:ext uri="{FF2B5EF4-FFF2-40B4-BE49-F238E27FC236}">
              <a16:creationId xmlns:a16="http://schemas.microsoft.com/office/drawing/2014/main" id="{00000000-0008-0000-0300-000096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63" name="Line 85">
          <a:extLst>
            <a:ext uri="{FF2B5EF4-FFF2-40B4-BE49-F238E27FC236}">
              <a16:creationId xmlns:a16="http://schemas.microsoft.com/office/drawing/2014/main" id="{00000000-0008-0000-0300-000097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64" name="Line 84">
          <a:extLst>
            <a:ext uri="{FF2B5EF4-FFF2-40B4-BE49-F238E27FC236}">
              <a16:creationId xmlns:a16="http://schemas.microsoft.com/office/drawing/2014/main" id="{00000000-0008-0000-0300-000098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65" name="Line 83">
          <a:extLst>
            <a:ext uri="{FF2B5EF4-FFF2-40B4-BE49-F238E27FC236}">
              <a16:creationId xmlns:a16="http://schemas.microsoft.com/office/drawing/2014/main" id="{00000000-0008-0000-0300-000099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66" name="Line 82">
          <a:extLst>
            <a:ext uri="{FF2B5EF4-FFF2-40B4-BE49-F238E27FC236}">
              <a16:creationId xmlns:a16="http://schemas.microsoft.com/office/drawing/2014/main" id="{00000000-0008-0000-0300-00009A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67" name="Line 81">
          <a:extLst>
            <a:ext uri="{FF2B5EF4-FFF2-40B4-BE49-F238E27FC236}">
              <a16:creationId xmlns:a16="http://schemas.microsoft.com/office/drawing/2014/main" id="{00000000-0008-0000-0300-00009B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68" name="Line 80">
          <a:extLst>
            <a:ext uri="{FF2B5EF4-FFF2-40B4-BE49-F238E27FC236}">
              <a16:creationId xmlns:a16="http://schemas.microsoft.com/office/drawing/2014/main" id="{00000000-0008-0000-0300-00009C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69" name="Line 79">
          <a:extLst>
            <a:ext uri="{FF2B5EF4-FFF2-40B4-BE49-F238E27FC236}">
              <a16:creationId xmlns:a16="http://schemas.microsoft.com/office/drawing/2014/main" id="{00000000-0008-0000-0300-00009D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70" name="Line 78">
          <a:extLst>
            <a:ext uri="{FF2B5EF4-FFF2-40B4-BE49-F238E27FC236}">
              <a16:creationId xmlns:a16="http://schemas.microsoft.com/office/drawing/2014/main" id="{00000000-0008-0000-0300-00009E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71" name="Line 77">
          <a:extLst>
            <a:ext uri="{FF2B5EF4-FFF2-40B4-BE49-F238E27FC236}">
              <a16:creationId xmlns:a16="http://schemas.microsoft.com/office/drawing/2014/main" id="{00000000-0008-0000-0300-00009F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72" name="Line 76">
          <a:extLst>
            <a:ext uri="{FF2B5EF4-FFF2-40B4-BE49-F238E27FC236}">
              <a16:creationId xmlns:a16="http://schemas.microsoft.com/office/drawing/2014/main" id="{00000000-0008-0000-0300-0000A0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73" name="Line 75">
          <a:extLst>
            <a:ext uri="{FF2B5EF4-FFF2-40B4-BE49-F238E27FC236}">
              <a16:creationId xmlns:a16="http://schemas.microsoft.com/office/drawing/2014/main" id="{00000000-0008-0000-0300-0000A1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74" name="Line 74">
          <a:extLst>
            <a:ext uri="{FF2B5EF4-FFF2-40B4-BE49-F238E27FC236}">
              <a16:creationId xmlns:a16="http://schemas.microsoft.com/office/drawing/2014/main" id="{00000000-0008-0000-0300-0000A2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75" name="Line 73">
          <a:extLst>
            <a:ext uri="{FF2B5EF4-FFF2-40B4-BE49-F238E27FC236}">
              <a16:creationId xmlns:a16="http://schemas.microsoft.com/office/drawing/2014/main" id="{00000000-0008-0000-0300-0000A3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76" name="Line 72">
          <a:extLst>
            <a:ext uri="{FF2B5EF4-FFF2-40B4-BE49-F238E27FC236}">
              <a16:creationId xmlns:a16="http://schemas.microsoft.com/office/drawing/2014/main" id="{00000000-0008-0000-0300-0000A4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77" name="Line 71">
          <a:extLst>
            <a:ext uri="{FF2B5EF4-FFF2-40B4-BE49-F238E27FC236}">
              <a16:creationId xmlns:a16="http://schemas.microsoft.com/office/drawing/2014/main" id="{00000000-0008-0000-0300-0000A5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78" name="Line 70">
          <a:extLst>
            <a:ext uri="{FF2B5EF4-FFF2-40B4-BE49-F238E27FC236}">
              <a16:creationId xmlns:a16="http://schemas.microsoft.com/office/drawing/2014/main" id="{00000000-0008-0000-0300-0000A6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79" name="Line 69">
          <a:extLst>
            <a:ext uri="{FF2B5EF4-FFF2-40B4-BE49-F238E27FC236}">
              <a16:creationId xmlns:a16="http://schemas.microsoft.com/office/drawing/2014/main" id="{00000000-0008-0000-0300-0000A7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80" name="Line 68">
          <a:extLst>
            <a:ext uri="{FF2B5EF4-FFF2-40B4-BE49-F238E27FC236}">
              <a16:creationId xmlns:a16="http://schemas.microsoft.com/office/drawing/2014/main" id="{00000000-0008-0000-0300-0000A8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81" name="Line 67">
          <a:extLst>
            <a:ext uri="{FF2B5EF4-FFF2-40B4-BE49-F238E27FC236}">
              <a16:creationId xmlns:a16="http://schemas.microsoft.com/office/drawing/2014/main" id="{00000000-0008-0000-0300-0000A9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82" name="Line 66">
          <a:extLst>
            <a:ext uri="{FF2B5EF4-FFF2-40B4-BE49-F238E27FC236}">
              <a16:creationId xmlns:a16="http://schemas.microsoft.com/office/drawing/2014/main" id="{00000000-0008-0000-0300-0000AA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83" name="Line 65">
          <a:extLst>
            <a:ext uri="{FF2B5EF4-FFF2-40B4-BE49-F238E27FC236}">
              <a16:creationId xmlns:a16="http://schemas.microsoft.com/office/drawing/2014/main" id="{00000000-0008-0000-0300-0000AB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84" name="Line 64">
          <a:extLst>
            <a:ext uri="{FF2B5EF4-FFF2-40B4-BE49-F238E27FC236}">
              <a16:creationId xmlns:a16="http://schemas.microsoft.com/office/drawing/2014/main" id="{00000000-0008-0000-0300-0000AC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85" name="Line 63">
          <a:extLst>
            <a:ext uri="{FF2B5EF4-FFF2-40B4-BE49-F238E27FC236}">
              <a16:creationId xmlns:a16="http://schemas.microsoft.com/office/drawing/2014/main" id="{00000000-0008-0000-0300-0000AD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86" name="Line 62">
          <a:extLst>
            <a:ext uri="{FF2B5EF4-FFF2-40B4-BE49-F238E27FC236}">
              <a16:creationId xmlns:a16="http://schemas.microsoft.com/office/drawing/2014/main" id="{00000000-0008-0000-0300-0000AE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87" name="Line 61">
          <a:extLst>
            <a:ext uri="{FF2B5EF4-FFF2-40B4-BE49-F238E27FC236}">
              <a16:creationId xmlns:a16="http://schemas.microsoft.com/office/drawing/2014/main" id="{00000000-0008-0000-0300-0000AF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88" name="Line 60">
          <a:extLst>
            <a:ext uri="{FF2B5EF4-FFF2-40B4-BE49-F238E27FC236}">
              <a16:creationId xmlns:a16="http://schemas.microsoft.com/office/drawing/2014/main" id="{00000000-0008-0000-0300-0000B0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89" name="Line 59">
          <a:extLst>
            <a:ext uri="{FF2B5EF4-FFF2-40B4-BE49-F238E27FC236}">
              <a16:creationId xmlns:a16="http://schemas.microsoft.com/office/drawing/2014/main" id="{00000000-0008-0000-0300-0000B1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90" name="Line 58">
          <a:extLst>
            <a:ext uri="{FF2B5EF4-FFF2-40B4-BE49-F238E27FC236}">
              <a16:creationId xmlns:a16="http://schemas.microsoft.com/office/drawing/2014/main" id="{00000000-0008-0000-0300-0000B2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91" name="Line 57">
          <a:extLst>
            <a:ext uri="{FF2B5EF4-FFF2-40B4-BE49-F238E27FC236}">
              <a16:creationId xmlns:a16="http://schemas.microsoft.com/office/drawing/2014/main" id="{00000000-0008-0000-0300-0000B3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92" name="Line 56">
          <a:extLst>
            <a:ext uri="{FF2B5EF4-FFF2-40B4-BE49-F238E27FC236}">
              <a16:creationId xmlns:a16="http://schemas.microsoft.com/office/drawing/2014/main" id="{00000000-0008-0000-0300-0000B4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93" name="Line 55">
          <a:extLst>
            <a:ext uri="{FF2B5EF4-FFF2-40B4-BE49-F238E27FC236}">
              <a16:creationId xmlns:a16="http://schemas.microsoft.com/office/drawing/2014/main" id="{00000000-0008-0000-0300-0000B5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94" name="Line 54">
          <a:extLst>
            <a:ext uri="{FF2B5EF4-FFF2-40B4-BE49-F238E27FC236}">
              <a16:creationId xmlns:a16="http://schemas.microsoft.com/office/drawing/2014/main" id="{00000000-0008-0000-0300-0000B6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95" name="Line 53">
          <a:extLst>
            <a:ext uri="{FF2B5EF4-FFF2-40B4-BE49-F238E27FC236}">
              <a16:creationId xmlns:a16="http://schemas.microsoft.com/office/drawing/2014/main" id="{00000000-0008-0000-0300-0000B7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96" name="Line 52">
          <a:extLst>
            <a:ext uri="{FF2B5EF4-FFF2-40B4-BE49-F238E27FC236}">
              <a16:creationId xmlns:a16="http://schemas.microsoft.com/office/drawing/2014/main" id="{00000000-0008-0000-0300-0000B8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97" name="Line 51">
          <a:extLst>
            <a:ext uri="{FF2B5EF4-FFF2-40B4-BE49-F238E27FC236}">
              <a16:creationId xmlns:a16="http://schemas.microsoft.com/office/drawing/2014/main" id="{00000000-0008-0000-0300-0000B9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98" name="Line 50">
          <a:extLst>
            <a:ext uri="{FF2B5EF4-FFF2-40B4-BE49-F238E27FC236}">
              <a16:creationId xmlns:a16="http://schemas.microsoft.com/office/drawing/2014/main" id="{00000000-0008-0000-0300-0000BA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699" name="Line 49">
          <a:extLst>
            <a:ext uri="{FF2B5EF4-FFF2-40B4-BE49-F238E27FC236}">
              <a16:creationId xmlns:a16="http://schemas.microsoft.com/office/drawing/2014/main" id="{00000000-0008-0000-0300-0000BB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700" name="Line 48">
          <a:extLst>
            <a:ext uri="{FF2B5EF4-FFF2-40B4-BE49-F238E27FC236}">
              <a16:creationId xmlns:a16="http://schemas.microsoft.com/office/drawing/2014/main" id="{00000000-0008-0000-0300-0000BC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701" name="Line 47">
          <a:extLst>
            <a:ext uri="{FF2B5EF4-FFF2-40B4-BE49-F238E27FC236}">
              <a16:creationId xmlns:a16="http://schemas.microsoft.com/office/drawing/2014/main" id="{00000000-0008-0000-0300-0000BD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702" name="Line 46">
          <a:extLst>
            <a:ext uri="{FF2B5EF4-FFF2-40B4-BE49-F238E27FC236}">
              <a16:creationId xmlns:a16="http://schemas.microsoft.com/office/drawing/2014/main" id="{00000000-0008-0000-0300-0000BE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703" name="Line 45">
          <a:extLst>
            <a:ext uri="{FF2B5EF4-FFF2-40B4-BE49-F238E27FC236}">
              <a16:creationId xmlns:a16="http://schemas.microsoft.com/office/drawing/2014/main" id="{00000000-0008-0000-0300-0000BF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704" name="Line 44">
          <a:extLst>
            <a:ext uri="{FF2B5EF4-FFF2-40B4-BE49-F238E27FC236}">
              <a16:creationId xmlns:a16="http://schemas.microsoft.com/office/drawing/2014/main" id="{00000000-0008-0000-0300-0000C0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705" name="Line 43">
          <a:extLst>
            <a:ext uri="{FF2B5EF4-FFF2-40B4-BE49-F238E27FC236}">
              <a16:creationId xmlns:a16="http://schemas.microsoft.com/office/drawing/2014/main" id="{00000000-0008-0000-0300-0000C1020000}"/>
            </a:ext>
          </a:extLst>
        </xdr:cNvPr>
        <xdr:cNvSpPr>
          <a:spLocks noChangeShapeType="1"/>
        </xdr:cNvSpPr>
      </xdr:nvSpPr>
      <xdr:spPr bwMode="auto">
        <a:xfrm>
          <a:off x="0" y="352425"/>
          <a:ext cx="15144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14</xdr:col>
      <xdr:colOff>152400</xdr:colOff>
      <xdr:row>2</xdr:row>
      <xdr:rowOff>0</xdr:rowOff>
    </xdr:to>
    <xdr:sp macro="" textlink="">
      <xdr:nvSpPr>
        <xdr:cNvPr id="706" name="Line 42">
          <a:extLst>
            <a:ext uri="{FF2B5EF4-FFF2-40B4-BE49-F238E27FC236}">
              <a16:creationId xmlns:a16="http://schemas.microsoft.com/office/drawing/2014/main" id="{00000000-0008-0000-0300-0000C2020000}"/>
            </a:ext>
          </a:extLst>
        </xdr:cNvPr>
        <xdr:cNvSpPr>
          <a:spLocks noChangeShapeType="1"/>
        </xdr:cNvSpPr>
      </xdr:nvSpPr>
      <xdr:spPr bwMode="auto">
        <a:xfrm>
          <a:off x="0" y="352425"/>
          <a:ext cx="1514475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1610</xdr:row>
      <xdr:rowOff>0</xdr:rowOff>
    </xdr:from>
    <xdr:to>
      <xdr:col>4</xdr:col>
      <xdr:colOff>85725</xdr:colOff>
      <xdr:row>1626</xdr:row>
      <xdr:rowOff>0</xdr:rowOff>
    </xdr:to>
    <xdr:pic>
      <xdr:nvPicPr>
        <xdr:cNvPr id="707" name="Picture 27">
          <a:extLst>
            <a:ext uri="{FF2B5EF4-FFF2-40B4-BE49-F238E27FC236}">
              <a16:creationId xmlns:a16="http://schemas.microsoft.com/office/drawing/2014/main" id="{00000000-0008-0000-03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7136125"/>
          <a:ext cx="4600575"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1612</xdr:row>
      <xdr:rowOff>0</xdr:rowOff>
    </xdr:from>
    <xdr:to>
      <xdr:col>4</xdr:col>
      <xdr:colOff>85725</xdr:colOff>
      <xdr:row>1628</xdr:row>
      <xdr:rowOff>0</xdr:rowOff>
    </xdr:to>
    <xdr:pic>
      <xdr:nvPicPr>
        <xdr:cNvPr id="708" name="Picture 28">
          <a:extLst>
            <a:ext uri="{FF2B5EF4-FFF2-40B4-BE49-F238E27FC236}">
              <a16:creationId xmlns:a16="http://schemas.microsoft.com/office/drawing/2014/main" id="{00000000-0008-0000-0300-0000C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7536175"/>
          <a:ext cx="4600575"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1613</xdr:row>
      <xdr:rowOff>0</xdr:rowOff>
    </xdr:from>
    <xdr:to>
      <xdr:col>4</xdr:col>
      <xdr:colOff>85725</xdr:colOff>
      <xdr:row>1629</xdr:row>
      <xdr:rowOff>0</xdr:rowOff>
    </xdr:to>
    <xdr:pic>
      <xdr:nvPicPr>
        <xdr:cNvPr id="709" name="Picture 29">
          <a:extLst>
            <a:ext uri="{FF2B5EF4-FFF2-40B4-BE49-F238E27FC236}">
              <a16:creationId xmlns:a16="http://schemas.microsoft.com/office/drawing/2014/main" id="{00000000-0008-0000-0300-0000C5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327736200"/>
          <a:ext cx="4600575"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1614</xdr:row>
      <xdr:rowOff>0</xdr:rowOff>
    </xdr:from>
    <xdr:to>
      <xdr:col>4</xdr:col>
      <xdr:colOff>85725</xdr:colOff>
      <xdr:row>1630</xdr:row>
      <xdr:rowOff>0</xdr:rowOff>
    </xdr:to>
    <xdr:pic>
      <xdr:nvPicPr>
        <xdr:cNvPr id="710" name="Picture 30">
          <a:extLst>
            <a:ext uri="{FF2B5EF4-FFF2-40B4-BE49-F238E27FC236}">
              <a16:creationId xmlns:a16="http://schemas.microsoft.com/office/drawing/2014/main" id="{00000000-0008-0000-0300-0000C6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7936225"/>
          <a:ext cx="4600575"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1614</xdr:row>
      <xdr:rowOff>0</xdr:rowOff>
    </xdr:from>
    <xdr:to>
      <xdr:col>4</xdr:col>
      <xdr:colOff>85725</xdr:colOff>
      <xdr:row>1630</xdr:row>
      <xdr:rowOff>0</xdr:rowOff>
    </xdr:to>
    <xdr:pic>
      <xdr:nvPicPr>
        <xdr:cNvPr id="711" name="Picture 31">
          <a:extLst>
            <a:ext uri="{FF2B5EF4-FFF2-40B4-BE49-F238E27FC236}">
              <a16:creationId xmlns:a16="http://schemas.microsoft.com/office/drawing/2014/main" id="{00000000-0008-0000-0300-0000C7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327936225"/>
          <a:ext cx="4600575"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1614</xdr:row>
      <xdr:rowOff>0</xdr:rowOff>
    </xdr:from>
    <xdr:to>
      <xdr:col>4</xdr:col>
      <xdr:colOff>85725</xdr:colOff>
      <xdr:row>1630</xdr:row>
      <xdr:rowOff>0</xdr:rowOff>
    </xdr:to>
    <xdr:pic>
      <xdr:nvPicPr>
        <xdr:cNvPr id="712" name="Picture 129">
          <a:extLst>
            <a:ext uri="{FF2B5EF4-FFF2-40B4-BE49-F238E27FC236}">
              <a16:creationId xmlns:a16="http://schemas.microsoft.com/office/drawing/2014/main" id="{00000000-0008-0000-0300-0000C8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327936225"/>
          <a:ext cx="4600575"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1614</xdr:row>
      <xdr:rowOff>0</xdr:rowOff>
    </xdr:from>
    <xdr:to>
      <xdr:col>4</xdr:col>
      <xdr:colOff>85725</xdr:colOff>
      <xdr:row>1630</xdr:row>
      <xdr:rowOff>0</xdr:rowOff>
    </xdr:to>
    <xdr:pic>
      <xdr:nvPicPr>
        <xdr:cNvPr id="713" name="Picture 130">
          <a:extLst>
            <a:ext uri="{FF2B5EF4-FFF2-40B4-BE49-F238E27FC236}">
              <a16:creationId xmlns:a16="http://schemas.microsoft.com/office/drawing/2014/main" id="{00000000-0008-0000-0300-0000C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327936225"/>
          <a:ext cx="4600575"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1614</xdr:row>
      <xdr:rowOff>0</xdr:rowOff>
    </xdr:from>
    <xdr:to>
      <xdr:col>4</xdr:col>
      <xdr:colOff>85725</xdr:colOff>
      <xdr:row>1630</xdr:row>
      <xdr:rowOff>0</xdr:rowOff>
    </xdr:to>
    <xdr:pic>
      <xdr:nvPicPr>
        <xdr:cNvPr id="714" name="Picture 131">
          <a:extLst>
            <a:ext uri="{FF2B5EF4-FFF2-40B4-BE49-F238E27FC236}">
              <a16:creationId xmlns:a16="http://schemas.microsoft.com/office/drawing/2014/main" id="{00000000-0008-0000-0300-0000CA02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327936225"/>
          <a:ext cx="4600575"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232833</xdr:colOff>
      <xdr:row>1612</xdr:row>
      <xdr:rowOff>169334</xdr:rowOff>
    </xdr:from>
    <xdr:to>
      <xdr:col>13</xdr:col>
      <xdr:colOff>614891</xdr:colOff>
      <xdr:row>1628</xdr:row>
      <xdr:rowOff>169334</xdr:rowOff>
    </xdr:to>
    <xdr:pic>
      <xdr:nvPicPr>
        <xdr:cNvPr id="715" name="Picture 132">
          <a:extLst>
            <a:ext uri="{FF2B5EF4-FFF2-40B4-BE49-F238E27FC236}">
              <a16:creationId xmlns:a16="http://schemas.microsoft.com/office/drawing/2014/main" id="{00000000-0008-0000-0300-0000CB02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86433" y="327705509"/>
          <a:ext cx="4573058"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518584</xdr:colOff>
      <xdr:row>1605</xdr:row>
      <xdr:rowOff>42333</xdr:rowOff>
    </xdr:from>
    <xdr:to>
      <xdr:col>8</xdr:col>
      <xdr:colOff>900642</xdr:colOff>
      <xdr:row>1621</xdr:row>
      <xdr:rowOff>84666</xdr:rowOff>
    </xdr:to>
    <xdr:pic>
      <xdr:nvPicPr>
        <xdr:cNvPr id="716" name="Picture 133">
          <a:extLst>
            <a:ext uri="{FF2B5EF4-FFF2-40B4-BE49-F238E27FC236}">
              <a16:creationId xmlns:a16="http://schemas.microsoft.com/office/drawing/2014/main" id="{00000000-0008-0000-0300-0000CC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33434" y="326178333"/>
          <a:ext cx="4573058" cy="34332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23</xdr:col>
      <xdr:colOff>914400</xdr:colOff>
      <xdr:row>192</xdr:row>
      <xdr:rowOff>171662</xdr:rowOff>
    </xdr:from>
    <xdr:to>
      <xdr:col>23</xdr:col>
      <xdr:colOff>914400</xdr:colOff>
      <xdr:row>192</xdr:row>
      <xdr:rowOff>171662</xdr:rowOff>
    </xdr:to>
    <xdr:cxnSp macro="">
      <xdr:nvCxnSpPr>
        <xdr:cNvPr id="717" name="Line 289">
          <a:extLst>
            <a:ext uri="{FF2B5EF4-FFF2-40B4-BE49-F238E27FC236}">
              <a16:creationId xmlns:a16="http://schemas.microsoft.com/office/drawing/2014/main" id="{00000000-0008-0000-0300-0000CD020000}"/>
            </a:ext>
          </a:extLst>
        </xdr:cNvPr>
        <xdr:cNvCxnSpPr>
          <a:cxnSpLocks noChangeShapeType="1"/>
        </xdr:cNvCxnSpPr>
      </xdr:nvCxnSpPr>
      <xdr:spPr bwMode="auto">
        <a:xfrm>
          <a:off x="25336500" y="39938537"/>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23</xdr:col>
      <xdr:colOff>914400</xdr:colOff>
      <xdr:row>196</xdr:row>
      <xdr:rowOff>154728</xdr:rowOff>
    </xdr:from>
    <xdr:to>
      <xdr:col>23</xdr:col>
      <xdr:colOff>914400</xdr:colOff>
      <xdr:row>196</xdr:row>
      <xdr:rowOff>154728</xdr:rowOff>
    </xdr:to>
    <xdr:cxnSp macro="">
      <xdr:nvCxnSpPr>
        <xdr:cNvPr id="718" name="Line 290">
          <a:extLst>
            <a:ext uri="{FF2B5EF4-FFF2-40B4-BE49-F238E27FC236}">
              <a16:creationId xmlns:a16="http://schemas.microsoft.com/office/drawing/2014/main" id="{00000000-0008-0000-0300-0000CE020000}"/>
            </a:ext>
          </a:extLst>
        </xdr:cNvPr>
        <xdr:cNvCxnSpPr>
          <a:cxnSpLocks noChangeShapeType="1"/>
        </xdr:cNvCxnSpPr>
      </xdr:nvCxnSpPr>
      <xdr:spPr bwMode="auto">
        <a:xfrm>
          <a:off x="25336500" y="40797903"/>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23</xdr:col>
      <xdr:colOff>914400</xdr:colOff>
      <xdr:row>196</xdr:row>
      <xdr:rowOff>154728</xdr:rowOff>
    </xdr:from>
    <xdr:to>
      <xdr:col>23</xdr:col>
      <xdr:colOff>914400</xdr:colOff>
      <xdr:row>196</xdr:row>
      <xdr:rowOff>154728</xdr:rowOff>
    </xdr:to>
    <xdr:cxnSp macro="">
      <xdr:nvCxnSpPr>
        <xdr:cNvPr id="719" name="Line 291">
          <a:extLst>
            <a:ext uri="{FF2B5EF4-FFF2-40B4-BE49-F238E27FC236}">
              <a16:creationId xmlns:a16="http://schemas.microsoft.com/office/drawing/2014/main" id="{00000000-0008-0000-0300-0000CF020000}"/>
            </a:ext>
          </a:extLst>
        </xdr:cNvPr>
        <xdr:cNvCxnSpPr>
          <a:cxnSpLocks noChangeShapeType="1"/>
        </xdr:cNvCxnSpPr>
      </xdr:nvCxnSpPr>
      <xdr:spPr bwMode="auto">
        <a:xfrm>
          <a:off x="25336500" y="40797903"/>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editAs="oneCell">
    <xdr:from>
      <xdr:col>0</xdr:col>
      <xdr:colOff>0</xdr:colOff>
      <xdr:row>0</xdr:row>
      <xdr:rowOff>0</xdr:rowOff>
    </xdr:from>
    <xdr:to>
      <xdr:col>4</xdr:col>
      <xdr:colOff>133350</xdr:colOff>
      <xdr:row>0</xdr:row>
      <xdr:rowOff>488950</xdr:rowOff>
    </xdr:to>
    <xdr:pic>
      <xdr:nvPicPr>
        <xdr:cNvPr id="720" name="Picture 719">
          <a:extLst>
            <a:ext uri="{FF2B5EF4-FFF2-40B4-BE49-F238E27FC236}">
              <a16:creationId xmlns:a16="http://schemas.microsoft.com/office/drawing/2014/main" id="{B7B3B907-C3E8-4C0C-9D46-90FE8980E904}"/>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4870450" cy="488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209550</xdr:colOff>
      <xdr:row>3</xdr:row>
      <xdr:rowOff>66675</xdr:rowOff>
    </xdr:from>
    <xdr:to>
      <xdr:col>7</xdr:col>
      <xdr:colOff>514350</xdr:colOff>
      <xdr:row>21</xdr:row>
      <xdr:rowOff>19050</xdr:rowOff>
    </xdr:to>
    <xdr:pic>
      <xdr:nvPicPr>
        <xdr:cNvPr id="2" name="Picture 27">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638175"/>
          <a:ext cx="4572000"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371475</xdr:colOff>
      <xdr:row>22</xdr:row>
      <xdr:rowOff>104775</xdr:rowOff>
    </xdr:from>
    <xdr:to>
      <xdr:col>8</xdr:col>
      <xdr:colOff>66675</xdr:colOff>
      <xdr:row>40</xdr:row>
      <xdr:rowOff>104775</xdr:rowOff>
    </xdr:to>
    <xdr:pic>
      <xdr:nvPicPr>
        <xdr:cNvPr id="3" name="Picture 28">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1475" y="4343400"/>
          <a:ext cx="4572000"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457200</xdr:colOff>
      <xdr:row>42</xdr:row>
      <xdr:rowOff>9525</xdr:rowOff>
    </xdr:from>
    <xdr:to>
      <xdr:col>8</xdr:col>
      <xdr:colOff>152400</xdr:colOff>
      <xdr:row>60</xdr:row>
      <xdr:rowOff>9525</xdr:rowOff>
    </xdr:to>
    <xdr:pic>
      <xdr:nvPicPr>
        <xdr:cNvPr id="4" name="Picture 29">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7200" y="8058150"/>
          <a:ext cx="4572000"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457200</xdr:colOff>
      <xdr:row>61</xdr:row>
      <xdr:rowOff>57150</xdr:rowOff>
    </xdr:from>
    <xdr:to>
      <xdr:col>8</xdr:col>
      <xdr:colOff>152400</xdr:colOff>
      <xdr:row>79</xdr:row>
      <xdr:rowOff>57150</xdr:rowOff>
    </xdr:to>
    <xdr:pic>
      <xdr:nvPicPr>
        <xdr:cNvPr id="5" name="Picture 30">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57200" y="11725275"/>
          <a:ext cx="4572000"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428625</xdr:colOff>
      <xdr:row>80</xdr:row>
      <xdr:rowOff>76200</xdr:rowOff>
    </xdr:from>
    <xdr:to>
      <xdr:col>8</xdr:col>
      <xdr:colOff>123825</xdr:colOff>
      <xdr:row>98</xdr:row>
      <xdr:rowOff>76200</xdr:rowOff>
    </xdr:to>
    <xdr:pic>
      <xdr:nvPicPr>
        <xdr:cNvPr id="6" name="Picture 31">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28625" y="15363825"/>
          <a:ext cx="4572000"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409575</xdr:colOff>
      <xdr:row>2</xdr:row>
      <xdr:rowOff>161925</xdr:rowOff>
    </xdr:from>
    <xdr:to>
      <xdr:col>16</xdr:col>
      <xdr:colOff>104775</xdr:colOff>
      <xdr:row>20</xdr:row>
      <xdr:rowOff>114300</xdr:rowOff>
    </xdr:to>
    <xdr:pic>
      <xdr:nvPicPr>
        <xdr:cNvPr id="7" name="Picture 129">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286375" y="542925"/>
          <a:ext cx="4572000"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438150</xdr:colOff>
      <xdr:row>22</xdr:row>
      <xdr:rowOff>0</xdr:rowOff>
    </xdr:from>
    <xdr:to>
      <xdr:col>16</xdr:col>
      <xdr:colOff>133350</xdr:colOff>
      <xdr:row>40</xdr:row>
      <xdr:rowOff>0</xdr:rowOff>
    </xdr:to>
    <xdr:pic>
      <xdr:nvPicPr>
        <xdr:cNvPr id="8" name="Picture 130">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14950" y="4238625"/>
          <a:ext cx="4572000"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419100</xdr:colOff>
      <xdr:row>41</xdr:row>
      <xdr:rowOff>104775</xdr:rowOff>
    </xdr:from>
    <xdr:to>
      <xdr:col>16</xdr:col>
      <xdr:colOff>114300</xdr:colOff>
      <xdr:row>59</xdr:row>
      <xdr:rowOff>104775</xdr:rowOff>
    </xdr:to>
    <xdr:pic>
      <xdr:nvPicPr>
        <xdr:cNvPr id="9" name="Picture 131">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295900" y="7962900"/>
          <a:ext cx="4572000"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409575</xdr:colOff>
      <xdr:row>61</xdr:row>
      <xdr:rowOff>28575</xdr:rowOff>
    </xdr:from>
    <xdr:to>
      <xdr:col>16</xdr:col>
      <xdr:colOff>104775</xdr:colOff>
      <xdr:row>79</xdr:row>
      <xdr:rowOff>28575</xdr:rowOff>
    </xdr:to>
    <xdr:pic>
      <xdr:nvPicPr>
        <xdr:cNvPr id="10" name="Picture 132">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286375" y="11696700"/>
          <a:ext cx="4572000"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457200</xdr:colOff>
      <xdr:row>80</xdr:row>
      <xdr:rowOff>104775</xdr:rowOff>
    </xdr:from>
    <xdr:to>
      <xdr:col>16</xdr:col>
      <xdr:colOff>152400</xdr:colOff>
      <xdr:row>98</xdr:row>
      <xdr:rowOff>104775</xdr:rowOff>
    </xdr:to>
    <xdr:pic>
      <xdr:nvPicPr>
        <xdr:cNvPr id="11" name="Picture 133">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334000" y="15392400"/>
          <a:ext cx="4572000"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7</xdr:col>
      <xdr:colOff>425450</xdr:colOff>
      <xdr:row>2</xdr:row>
      <xdr:rowOff>120650</xdr:rowOff>
    </xdr:to>
    <xdr:pic>
      <xdr:nvPicPr>
        <xdr:cNvPr id="12" name="Picture 11">
          <a:extLst>
            <a:ext uri="{FF2B5EF4-FFF2-40B4-BE49-F238E27FC236}">
              <a16:creationId xmlns:a16="http://schemas.microsoft.com/office/drawing/2014/main" id="{919A3D24-1A15-42A0-945A-71E4E119256C}"/>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4870450" cy="488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0</xdr:colOff>
      <xdr:row>0</xdr:row>
      <xdr:rowOff>0</xdr:rowOff>
    </xdr:from>
    <xdr:to>
      <xdr:col>17</xdr:col>
      <xdr:colOff>476250</xdr:colOff>
      <xdr:row>2</xdr:row>
      <xdr:rowOff>82550</xdr:rowOff>
    </xdr:to>
    <xdr:pic>
      <xdr:nvPicPr>
        <xdr:cNvPr id="2" name="Picture 1">
          <a:extLst>
            <a:ext uri="{FF2B5EF4-FFF2-40B4-BE49-F238E27FC236}">
              <a16:creationId xmlns:a16="http://schemas.microsoft.com/office/drawing/2014/main" id="{A7709779-E909-414F-9064-754D0D0C2222}"/>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373350" y="0"/>
          <a:ext cx="4870450" cy="488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12</xdr:col>
      <xdr:colOff>914400</xdr:colOff>
      <xdr:row>249</xdr:row>
      <xdr:rowOff>61595</xdr:rowOff>
    </xdr:from>
    <xdr:to>
      <xdr:col>12</xdr:col>
      <xdr:colOff>914400</xdr:colOff>
      <xdr:row>249</xdr:row>
      <xdr:rowOff>61595</xdr:rowOff>
    </xdr:to>
    <xdr:cxnSp macro="">
      <xdr:nvCxnSpPr>
        <xdr:cNvPr id="2" name="Line 357">
          <a:extLst>
            <a:ext uri="{FF2B5EF4-FFF2-40B4-BE49-F238E27FC236}">
              <a16:creationId xmlns:a16="http://schemas.microsoft.com/office/drawing/2014/main" id="{00000000-0008-0000-0600-000002000000}"/>
            </a:ext>
          </a:extLst>
        </xdr:cNvPr>
        <xdr:cNvCxnSpPr>
          <a:cxnSpLocks noChangeShapeType="1"/>
        </xdr:cNvCxnSpPr>
      </xdr:nvCxnSpPr>
      <xdr:spPr bwMode="auto">
        <a:xfrm>
          <a:off x="14249400" y="5155374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10</xdr:col>
      <xdr:colOff>914400</xdr:colOff>
      <xdr:row>254</xdr:row>
      <xdr:rowOff>48895</xdr:rowOff>
    </xdr:from>
    <xdr:to>
      <xdr:col>10</xdr:col>
      <xdr:colOff>914400</xdr:colOff>
      <xdr:row>254</xdr:row>
      <xdr:rowOff>48895</xdr:rowOff>
    </xdr:to>
    <xdr:cxnSp macro="">
      <xdr:nvCxnSpPr>
        <xdr:cNvPr id="3" name="Line 358">
          <a:extLst>
            <a:ext uri="{FF2B5EF4-FFF2-40B4-BE49-F238E27FC236}">
              <a16:creationId xmlns:a16="http://schemas.microsoft.com/office/drawing/2014/main" id="{00000000-0008-0000-0600-000003000000}"/>
            </a:ext>
          </a:extLst>
        </xdr:cNvPr>
        <xdr:cNvCxnSpPr>
          <a:cxnSpLocks noChangeShapeType="1"/>
        </xdr:cNvCxnSpPr>
      </xdr:nvCxnSpPr>
      <xdr:spPr bwMode="auto">
        <a:xfrm>
          <a:off x="11630025" y="5254117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10</xdr:col>
      <xdr:colOff>914400</xdr:colOff>
      <xdr:row>254</xdr:row>
      <xdr:rowOff>48895</xdr:rowOff>
    </xdr:from>
    <xdr:to>
      <xdr:col>10</xdr:col>
      <xdr:colOff>914400</xdr:colOff>
      <xdr:row>254</xdr:row>
      <xdr:rowOff>48895</xdr:rowOff>
    </xdr:to>
    <xdr:cxnSp macro="">
      <xdr:nvCxnSpPr>
        <xdr:cNvPr id="4" name="Line 359">
          <a:extLst>
            <a:ext uri="{FF2B5EF4-FFF2-40B4-BE49-F238E27FC236}">
              <a16:creationId xmlns:a16="http://schemas.microsoft.com/office/drawing/2014/main" id="{00000000-0008-0000-0600-000004000000}"/>
            </a:ext>
          </a:extLst>
        </xdr:cNvPr>
        <xdr:cNvCxnSpPr>
          <a:cxnSpLocks noChangeShapeType="1"/>
        </xdr:cNvCxnSpPr>
      </xdr:nvCxnSpPr>
      <xdr:spPr bwMode="auto">
        <a:xfrm>
          <a:off x="11630025" y="5254117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914400</xdr:colOff>
      <xdr:row>289</xdr:row>
      <xdr:rowOff>137160</xdr:rowOff>
    </xdr:from>
    <xdr:to>
      <xdr:col>14</xdr:col>
      <xdr:colOff>914400</xdr:colOff>
      <xdr:row>289</xdr:row>
      <xdr:rowOff>137160</xdr:rowOff>
    </xdr:to>
    <xdr:cxnSp macro="">
      <xdr:nvCxnSpPr>
        <xdr:cNvPr id="5" name="Line 364">
          <a:extLst>
            <a:ext uri="{FF2B5EF4-FFF2-40B4-BE49-F238E27FC236}">
              <a16:creationId xmlns:a16="http://schemas.microsoft.com/office/drawing/2014/main" id="{00000000-0008-0000-0600-000005000000}"/>
            </a:ext>
          </a:extLst>
        </xdr:cNvPr>
        <xdr:cNvCxnSpPr>
          <a:cxnSpLocks noChangeShapeType="1"/>
        </xdr:cNvCxnSpPr>
      </xdr:nvCxnSpPr>
      <xdr:spPr bwMode="auto">
        <a:xfrm>
          <a:off x="16344900" y="598017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10</xdr:col>
      <xdr:colOff>914400</xdr:colOff>
      <xdr:row>293</xdr:row>
      <xdr:rowOff>124460</xdr:rowOff>
    </xdr:from>
    <xdr:to>
      <xdr:col>10</xdr:col>
      <xdr:colOff>914400</xdr:colOff>
      <xdr:row>293</xdr:row>
      <xdr:rowOff>124460</xdr:rowOff>
    </xdr:to>
    <xdr:cxnSp macro="">
      <xdr:nvCxnSpPr>
        <xdr:cNvPr id="6" name="Line 365">
          <a:extLst>
            <a:ext uri="{FF2B5EF4-FFF2-40B4-BE49-F238E27FC236}">
              <a16:creationId xmlns:a16="http://schemas.microsoft.com/office/drawing/2014/main" id="{00000000-0008-0000-0600-000006000000}"/>
            </a:ext>
          </a:extLst>
        </xdr:cNvPr>
        <xdr:cNvCxnSpPr>
          <a:cxnSpLocks noChangeShapeType="1"/>
        </xdr:cNvCxnSpPr>
      </xdr:nvCxnSpPr>
      <xdr:spPr bwMode="auto">
        <a:xfrm>
          <a:off x="11630025" y="606463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10</xdr:col>
      <xdr:colOff>914400</xdr:colOff>
      <xdr:row>293</xdr:row>
      <xdr:rowOff>124460</xdr:rowOff>
    </xdr:from>
    <xdr:to>
      <xdr:col>10</xdr:col>
      <xdr:colOff>914400</xdr:colOff>
      <xdr:row>293</xdr:row>
      <xdr:rowOff>124460</xdr:rowOff>
    </xdr:to>
    <xdr:cxnSp macro="">
      <xdr:nvCxnSpPr>
        <xdr:cNvPr id="7" name="Line 366">
          <a:extLst>
            <a:ext uri="{FF2B5EF4-FFF2-40B4-BE49-F238E27FC236}">
              <a16:creationId xmlns:a16="http://schemas.microsoft.com/office/drawing/2014/main" id="{00000000-0008-0000-0600-000007000000}"/>
            </a:ext>
          </a:extLst>
        </xdr:cNvPr>
        <xdr:cNvCxnSpPr>
          <a:cxnSpLocks noChangeShapeType="1"/>
        </xdr:cNvCxnSpPr>
      </xdr:nvCxnSpPr>
      <xdr:spPr bwMode="auto">
        <a:xfrm>
          <a:off x="11630025" y="606463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914400</xdr:colOff>
      <xdr:row>311</xdr:row>
      <xdr:rowOff>137160</xdr:rowOff>
    </xdr:from>
    <xdr:to>
      <xdr:col>14</xdr:col>
      <xdr:colOff>914400</xdr:colOff>
      <xdr:row>311</xdr:row>
      <xdr:rowOff>137160</xdr:rowOff>
    </xdr:to>
    <xdr:cxnSp macro="">
      <xdr:nvCxnSpPr>
        <xdr:cNvPr id="8" name="Line 364">
          <a:extLst>
            <a:ext uri="{FF2B5EF4-FFF2-40B4-BE49-F238E27FC236}">
              <a16:creationId xmlns:a16="http://schemas.microsoft.com/office/drawing/2014/main" id="{00000000-0008-0000-0600-000008000000}"/>
            </a:ext>
          </a:extLst>
        </xdr:cNvPr>
        <xdr:cNvCxnSpPr>
          <a:cxnSpLocks noChangeShapeType="1"/>
        </xdr:cNvCxnSpPr>
      </xdr:nvCxnSpPr>
      <xdr:spPr bwMode="auto">
        <a:xfrm>
          <a:off x="16344900" y="643166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914400</xdr:colOff>
      <xdr:row>333</xdr:row>
      <xdr:rowOff>137160</xdr:rowOff>
    </xdr:from>
    <xdr:to>
      <xdr:col>14</xdr:col>
      <xdr:colOff>914400</xdr:colOff>
      <xdr:row>333</xdr:row>
      <xdr:rowOff>137160</xdr:rowOff>
    </xdr:to>
    <xdr:cxnSp macro="">
      <xdr:nvCxnSpPr>
        <xdr:cNvPr id="9" name="Line 364">
          <a:extLst>
            <a:ext uri="{FF2B5EF4-FFF2-40B4-BE49-F238E27FC236}">
              <a16:creationId xmlns:a16="http://schemas.microsoft.com/office/drawing/2014/main" id="{00000000-0008-0000-0600-000009000000}"/>
            </a:ext>
          </a:extLst>
        </xdr:cNvPr>
        <xdr:cNvCxnSpPr>
          <a:cxnSpLocks noChangeShapeType="1"/>
        </xdr:cNvCxnSpPr>
      </xdr:nvCxnSpPr>
      <xdr:spPr bwMode="auto">
        <a:xfrm>
          <a:off x="16344900" y="687933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914400</xdr:colOff>
      <xdr:row>355</xdr:row>
      <xdr:rowOff>137160</xdr:rowOff>
    </xdr:from>
    <xdr:to>
      <xdr:col>14</xdr:col>
      <xdr:colOff>914400</xdr:colOff>
      <xdr:row>355</xdr:row>
      <xdr:rowOff>137160</xdr:rowOff>
    </xdr:to>
    <xdr:cxnSp macro="">
      <xdr:nvCxnSpPr>
        <xdr:cNvPr id="10" name="Line 364">
          <a:extLst>
            <a:ext uri="{FF2B5EF4-FFF2-40B4-BE49-F238E27FC236}">
              <a16:creationId xmlns:a16="http://schemas.microsoft.com/office/drawing/2014/main" id="{00000000-0008-0000-0600-00000A000000}"/>
            </a:ext>
          </a:extLst>
        </xdr:cNvPr>
        <xdr:cNvCxnSpPr>
          <a:cxnSpLocks noChangeShapeType="1"/>
        </xdr:cNvCxnSpPr>
      </xdr:nvCxnSpPr>
      <xdr:spPr bwMode="auto">
        <a:xfrm>
          <a:off x="16344900" y="73308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914400</xdr:colOff>
      <xdr:row>377</xdr:row>
      <xdr:rowOff>137160</xdr:rowOff>
    </xdr:from>
    <xdr:to>
      <xdr:col>14</xdr:col>
      <xdr:colOff>914400</xdr:colOff>
      <xdr:row>377</xdr:row>
      <xdr:rowOff>137160</xdr:rowOff>
    </xdr:to>
    <xdr:cxnSp macro="">
      <xdr:nvCxnSpPr>
        <xdr:cNvPr id="11" name="Line 364">
          <a:extLst>
            <a:ext uri="{FF2B5EF4-FFF2-40B4-BE49-F238E27FC236}">
              <a16:creationId xmlns:a16="http://schemas.microsoft.com/office/drawing/2014/main" id="{00000000-0008-0000-0600-00000B000000}"/>
            </a:ext>
          </a:extLst>
        </xdr:cNvPr>
        <xdr:cNvCxnSpPr>
          <a:cxnSpLocks noChangeShapeType="1"/>
        </xdr:cNvCxnSpPr>
      </xdr:nvCxnSpPr>
      <xdr:spPr bwMode="auto">
        <a:xfrm>
          <a:off x="16344900" y="778230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304800</xdr:colOff>
      <xdr:row>6</xdr:row>
      <xdr:rowOff>0</xdr:rowOff>
    </xdr:from>
    <xdr:to>
      <xdr:col>4</xdr:col>
      <xdr:colOff>304800</xdr:colOff>
      <xdr:row>6</xdr:row>
      <xdr:rowOff>9525</xdr:rowOff>
    </xdr:to>
    <xdr:sp macro="" textlink="">
      <xdr:nvSpPr>
        <xdr:cNvPr id="12" name="Line 215">
          <a:extLst>
            <a:ext uri="{FF2B5EF4-FFF2-40B4-BE49-F238E27FC236}">
              <a16:creationId xmlns:a16="http://schemas.microsoft.com/office/drawing/2014/main" id="{00000000-0008-0000-0600-00000C000000}"/>
            </a:ext>
          </a:extLst>
        </xdr:cNvPr>
        <xdr:cNvSpPr>
          <a:spLocks noChangeShapeType="1"/>
        </xdr:cNvSpPr>
      </xdr:nvSpPr>
      <xdr:spPr bwMode="auto">
        <a:xfrm>
          <a:off x="4733925" y="1171575"/>
          <a:ext cx="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304800</xdr:colOff>
      <xdr:row>6</xdr:row>
      <xdr:rowOff>0</xdr:rowOff>
    </xdr:from>
    <xdr:to>
      <xdr:col>4</xdr:col>
      <xdr:colOff>304800</xdr:colOff>
      <xdr:row>6</xdr:row>
      <xdr:rowOff>9525</xdr:rowOff>
    </xdr:to>
    <xdr:sp macro="" textlink="">
      <xdr:nvSpPr>
        <xdr:cNvPr id="13" name="Line 227">
          <a:extLst>
            <a:ext uri="{FF2B5EF4-FFF2-40B4-BE49-F238E27FC236}">
              <a16:creationId xmlns:a16="http://schemas.microsoft.com/office/drawing/2014/main" id="{00000000-0008-0000-0600-00000D000000}"/>
            </a:ext>
          </a:extLst>
        </xdr:cNvPr>
        <xdr:cNvSpPr>
          <a:spLocks noChangeShapeType="1"/>
        </xdr:cNvSpPr>
      </xdr:nvSpPr>
      <xdr:spPr bwMode="auto">
        <a:xfrm>
          <a:off x="4733925" y="1171575"/>
          <a:ext cx="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304800</xdr:colOff>
      <xdr:row>6</xdr:row>
      <xdr:rowOff>0</xdr:rowOff>
    </xdr:from>
    <xdr:to>
      <xdr:col>4</xdr:col>
      <xdr:colOff>304800</xdr:colOff>
      <xdr:row>6</xdr:row>
      <xdr:rowOff>9525</xdr:rowOff>
    </xdr:to>
    <xdr:sp macro="" textlink="">
      <xdr:nvSpPr>
        <xdr:cNvPr id="14" name="Line 240">
          <a:extLst>
            <a:ext uri="{FF2B5EF4-FFF2-40B4-BE49-F238E27FC236}">
              <a16:creationId xmlns:a16="http://schemas.microsoft.com/office/drawing/2014/main" id="{00000000-0008-0000-0600-00000E000000}"/>
            </a:ext>
          </a:extLst>
        </xdr:cNvPr>
        <xdr:cNvSpPr>
          <a:spLocks noChangeShapeType="1"/>
        </xdr:cNvSpPr>
      </xdr:nvSpPr>
      <xdr:spPr bwMode="auto">
        <a:xfrm>
          <a:off x="4733925" y="1171575"/>
          <a:ext cx="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0</xdr:row>
      <xdr:rowOff>0</xdr:rowOff>
    </xdr:from>
    <xdr:to>
      <xdr:col>4</xdr:col>
      <xdr:colOff>228600</xdr:colOff>
      <xdr:row>1</xdr:row>
      <xdr:rowOff>19050</xdr:rowOff>
    </xdr:to>
    <xdr:pic>
      <xdr:nvPicPr>
        <xdr:cNvPr id="15" name="Picture 14">
          <a:extLst>
            <a:ext uri="{FF2B5EF4-FFF2-40B4-BE49-F238E27FC236}">
              <a16:creationId xmlns:a16="http://schemas.microsoft.com/office/drawing/2014/main" id="{170504B3-E3CC-4B28-9838-45E524F440F9}"/>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870450" cy="488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xdr:row>
      <xdr:rowOff>76200</xdr:rowOff>
    </xdr:from>
    <xdr:to>
      <xdr:col>7</xdr:col>
      <xdr:colOff>304800</xdr:colOff>
      <xdr:row>20</xdr:row>
      <xdr:rowOff>76200</xdr:rowOff>
    </xdr:to>
    <xdr:pic>
      <xdr:nvPicPr>
        <xdr:cNvPr id="2" name="Picture 136">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57200"/>
          <a:ext cx="4572000"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85725</xdr:colOff>
      <xdr:row>20</xdr:row>
      <xdr:rowOff>57150</xdr:rowOff>
    </xdr:from>
    <xdr:to>
      <xdr:col>7</xdr:col>
      <xdr:colOff>390525</xdr:colOff>
      <xdr:row>36</xdr:row>
      <xdr:rowOff>152400</xdr:rowOff>
    </xdr:to>
    <xdr:pic>
      <xdr:nvPicPr>
        <xdr:cNvPr id="3" name="Picture 140">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3867150"/>
          <a:ext cx="4572000"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180975</xdr:colOff>
      <xdr:row>36</xdr:row>
      <xdr:rowOff>152400</xdr:rowOff>
    </xdr:from>
    <xdr:to>
      <xdr:col>7</xdr:col>
      <xdr:colOff>485775</xdr:colOff>
      <xdr:row>51</xdr:row>
      <xdr:rowOff>57150</xdr:rowOff>
    </xdr:to>
    <xdr:pic>
      <xdr:nvPicPr>
        <xdr:cNvPr id="4" name="Picture 141">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7296150"/>
          <a:ext cx="4572000"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219075</xdr:colOff>
      <xdr:row>54</xdr:row>
      <xdr:rowOff>152400</xdr:rowOff>
    </xdr:from>
    <xdr:to>
      <xdr:col>7</xdr:col>
      <xdr:colOff>523875</xdr:colOff>
      <xdr:row>72</xdr:row>
      <xdr:rowOff>152400</xdr:rowOff>
    </xdr:to>
    <xdr:pic>
      <xdr:nvPicPr>
        <xdr:cNvPr id="5" name="Picture 142">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9075" y="11391900"/>
          <a:ext cx="4572000"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285750</xdr:colOff>
      <xdr:row>74</xdr:row>
      <xdr:rowOff>123825</xdr:rowOff>
    </xdr:from>
    <xdr:to>
      <xdr:col>7</xdr:col>
      <xdr:colOff>590550</xdr:colOff>
      <xdr:row>92</xdr:row>
      <xdr:rowOff>123825</xdr:rowOff>
    </xdr:to>
    <xdr:pic>
      <xdr:nvPicPr>
        <xdr:cNvPr id="6" name="Picture 143">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5750" y="15173325"/>
          <a:ext cx="4572000"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238125</xdr:colOff>
      <xdr:row>2</xdr:row>
      <xdr:rowOff>28575</xdr:rowOff>
    </xdr:from>
    <xdr:to>
      <xdr:col>15</xdr:col>
      <xdr:colOff>542925</xdr:colOff>
      <xdr:row>20</xdr:row>
      <xdr:rowOff>28575</xdr:rowOff>
    </xdr:to>
    <xdr:pic>
      <xdr:nvPicPr>
        <xdr:cNvPr id="7" name="Picture 144">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114925" y="409575"/>
          <a:ext cx="4572000"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276225</xdr:colOff>
      <xdr:row>19</xdr:row>
      <xdr:rowOff>180975</xdr:rowOff>
    </xdr:from>
    <xdr:to>
      <xdr:col>15</xdr:col>
      <xdr:colOff>581025</xdr:colOff>
      <xdr:row>36</xdr:row>
      <xdr:rowOff>85725</xdr:rowOff>
    </xdr:to>
    <xdr:pic>
      <xdr:nvPicPr>
        <xdr:cNvPr id="8" name="Picture 145">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53025" y="3800475"/>
          <a:ext cx="4572000"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304800</xdr:colOff>
      <xdr:row>36</xdr:row>
      <xdr:rowOff>142875</xdr:rowOff>
    </xdr:from>
    <xdr:to>
      <xdr:col>16</xdr:col>
      <xdr:colOff>0</xdr:colOff>
      <xdr:row>51</xdr:row>
      <xdr:rowOff>47625</xdr:rowOff>
    </xdr:to>
    <xdr:pic>
      <xdr:nvPicPr>
        <xdr:cNvPr id="9" name="Picture 148">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181600" y="7286625"/>
          <a:ext cx="4572000"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438150</xdr:colOff>
      <xdr:row>54</xdr:row>
      <xdr:rowOff>123825</xdr:rowOff>
    </xdr:from>
    <xdr:to>
      <xdr:col>16</xdr:col>
      <xdr:colOff>133350</xdr:colOff>
      <xdr:row>72</xdr:row>
      <xdr:rowOff>123825</xdr:rowOff>
    </xdr:to>
    <xdr:pic>
      <xdr:nvPicPr>
        <xdr:cNvPr id="10" name="Picture 149">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314950" y="11363325"/>
          <a:ext cx="4572000"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7</xdr:col>
      <xdr:colOff>425450</xdr:colOff>
      <xdr:row>0</xdr:row>
      <xdr:rowOff>488950</xdr:rowOff>
    </xdr:to>
    <xdr:pic>
      <xdr:nvPicPr>
        <xdr:cNvPr id="11" name="Picture 10">
          <a:extLst>
            <a:ext uri="{FF2B5EF4-FFF2-40B4-BE49-F238E27FC236}">
              <a16:creationId xmlns:a16="http://schemas.microsoft.com/office/drawing/2014/main" id="{83DC3ECD-98C3-401D-9EFB-6C7F0C8BB5CC}"/>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0"/>
          <a:ext cx="4870450" cy="488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4</xdr:row>
      <xdr:rowOff>190499</xdr:rowOff>
    </xdr:from>
    <xdr:to>
      <xdr:col>6</xdr:col>
      <xdr:colOff>57150</xdr:colOff>
      <xdr:row>4</xdr:row>
      <xdr:rowOff>200024</xdr:rowOff>
    </xdr:to>
    <xdr:sp macro="" textlink="">
      <xdr:nvSpPr>
        <xdr:cNvPr id="2" name="Line 1">
          <a:extLst>
            <a:ext uri="{FF2B5EF4-FFF2-40B4-BE49-F238E27FC236}">
              <a16:creationId xmlns:a16="http://schemas.microsoft.com/office/drawing/2014/main" id="{00000000-0008-0000-0800-000002000000}"/>
            </a:ext>
          </a:extLst>
        </xdr:cNvPr>
        <xdr:cNvSpPr>
          <a:spLocks noChangeShapeType="1"/>
        </xdr:cNvSpPr>
      </xdr:nvSpPr>
      <xdr:spPr bwMode="auto">
        <a:xfrm>
          <a:off x="9525" y="790574"/>
          <a:ext cx="6505575" cy="9525"/>
        </a:xfrm>
        <a:prstGeom prst="line">
          <a:avLst/>
        </a:prstGeom>
        <a:noFill/>
        <a:ln w="38100">
          <a:solidFill>
            <a:srgbClr val="000000"/>
          </a:solidFill>
          <a:round/>
          <a:headEnd/>
          <a:tailEnd/>
        </a:ln>
      </xdr:spPr>
    </xdr:sp>
    <xdr:clientData/>
  </xdr:twoCellAnchor>
  <xdr:twoCellAnchor>
    <xdr:from>
      <xdr:col>0</xdr:col>
      <xdr:colOff>9525</xdr:colOff>
      <xdr:row>6</xdr:row>
      <xdr:rowOff>0</xdr:rowOff>
    </xdr:from>
    <xdr:to>
      <xdr:col>6</xdr:col>
      <xdr:colOff>57150</xdr:colOff>
      <xdr:row>6</xdr:row>
      <xdr:rowOff>9525</xdr:rowOff>
    </xdr:to>
    <xdr:sp macro="" textlink="">
      <xdr:nvSpPr>
        <xdr:cNvPr id="3" name="Line 2">
          <a:extLst>
            <a:ext uri="{FF2B5EF4-FFF2-40B4-BE49-F238E27FC236}">
              <a16:creationId xmlns:a16="http://schemas.microsoft.com/office/drawing/2014/main" id="{00000000-0008-0000-0800-000003000000}"/>
            </a:ext>
          </a:extLst>
        </xdr:cNvPr>
        <xdr:cNvSpPr>
          <a:spLocks noChangeShapeType="1"/>
        </xdr:cNvSpPr>
      </xdr:nvSpPr>
      <xdr:spPr bwMode="auto">
        <a:xfrm flipV="1">
          <a:off x="9525" y="1000125"/>
          <a:ext cx="6505575" cy="9525"/>
        </a:xfrm>
        <a:prstGeom prst="line">
          <a:avLst/>
        </a:prstGeom>
        <a:noFill/>
        <a:ln w="9525">
          <a:solidFill>
            <a:srgbClr val="000000"/>
          </a:solidFill>
          <a:round/>
          <a:headEnd/>
          <a:tailEnd/>
        </a:ln>
      </xdr:spPr>
    </xdr:sp>
    <xdr:clientData/>
  </xdr:twoCellAnchor>
  <xdr:twoCellAnchor>
    <xdr:from>
      <xdr:col>0</xdr:col>
      <xdr:colOff>9525</xdr:colOff>
      <xdr:row>6</xdr:row>
      <xdr:rowOff>190500</xdr:rowOff>
    </xdr:from>
    <xdr:to>
      <xdr:col>6</xdr:col>
      <xdr:colOff>66675</xdr:colOff>
      <xdr:row>7</xdr:row>
      <xdr:rowOff>0</xdr:rowOff>
    </xdr:to>
    <xdr:sp macro="" textlink="">
      <xdr:nvSpPr>
        <xdr:cNvPr id="4" name="Line 3">
          <a:extLst>
            <a:ext uri="{FF2B5EF4-FFF2-40B4-BE49-F238E27FC236}">
              <a16:creationId xmlns:a16="http://schemas.microsoft.com/office/drawing/2014/main" id="{00000000-0008-0000-0800-000004000000}"/>
            </a:ext>
          </a:extLst>
        </xdr:cNvPr>
        <xdr:cNvSpPr>
          <a:spLocks noChangeShapeType="1"/>
        </xdr:cNvSpPr>
      </xdr:nvSpPr>
      <xdr:spPr bwMode="auto">
        <a:xfrm flipV="1">
          <a:off x="9525" y="1190625"/>
          <a:ext cx="6515100" cy="9525"/>
        </a:xfrm>
        <a:prstGeom prst="line">
          <a:avLst/>
        </a:prstGeom>
        <a:noFill/>
        <a:ln w="9525">
          <a:solidFill>
            <a:srgbClr val="000000"/>
          </a:solidFill>
          <a:round/>
          <a:headEnd/>
          <a:tailEnd/>
        </a:ln>
      </xdr:spPr>
    </xdr:sp>
    <xdr:clientData/>
  </xdr:twoCellAnchor>
  <xdr:twoCellAnchor>
    <xdr:from>
      <xdr:col>0</xdr:col>
      <xdr:colOff>28574</xdr:colOff>
      <xdr:row>17</xdr:row>
      <xdr:rowOff>0</xdr:rowOff>
    </xdr:from>
    <xdr:to>
      <xdr:col>6</xdr:col>
      <xdr:colOff>114299</xdr:colOff>
      <xdr:row>17</xdr:row>
      <xdr:rowOff>0</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28574" y="3200400"/>
          <a:ext cx="6543675" cy="0"/>
        </a:xfrm>
        <a:prstGeom prst="line">
          <a:avLst/>
        </a:prstGeom>
        <a:noFill/>
        <a:ln w="9525">
          <a:solidFill>
            <a:srgbClr val="000000"/>
          </a:solidFill>
          <a:round/>
          <a:headEnd/>
          <a:tailEnd/>
        </a:ln>
      </xdr:spPr>
    </xdr:sp>
    <xdr:clientData/>
  </xdr:twoCellAnchor>
  <xdr:twoCellAnchor>
    <xdr:from>
      <xdr:col>0</xdr:col>
      <xdr:colOff>38100</xdr:colOff>
      <xdr:row>20</xdr:row>
      <xdr:rowOff>190500</xdr:rowOff>
    </xdr:from>
    <xdr:to>
      <xdr:col>5</xdr:col>
      <xdr:colOff>609600</xdr:colOff>
      <xdr:row>20</xdr:row>
      <xdr:rowOff>190500</xdr:rowOff>
    </xdr:to>
    <xdr:sp macro="" textlink="">
      <xdr:nvSpPr>
        <xdr:cNvPr id="6" name="Line 5">
          <a:extLst>
            <a:ext uri="{FF2B5EF4-FFF2-40B4-BE49-F238E27FC236}">
              <a16:creationId xmlns:a16="http://schemas.microsoft.com/office/drawing/2014/main" id="{00000000-0008-0000-0800-000006000000}"/>
            </a:ext>
          </a:extLst>
        </xdr:cNvPr>
        <xdr:cNvSpPr>
          <a:spLocks noChangeShapeType="1"/>
        </xdr:cNvSpPr>
      </xdr:nvSpPr>
      <xdr:spPr bwMode="auto">
        <a:xfrm>
          <a:off x="38100" y="4067175"/>
          <a:ext cx="6048375" cy="0"/>
        </a:xfrm>
        <a:prstGeom prst="line">
          <a:avLst/>
        </a:prstGeom>
        <a:noFill/>
        <a:ln w="38100">
          <a:solidFill>
            <a:srgbClr val="000000"/>
          </a:solidFill>
          <a:round/>
          <a:headEnd/>
          <a:tailEnd/>
        </a:ln>
      </xdr:spPr>
    </xdr:sp>
    <xdr:clientData/>
  </xdr:twoCellAnchor>
  <xdr:twoCellAnchor>
    <xdr:from>
      <xdr:col>0</xdr:col>
      <xdr:colOff>28575</xdr:colOff>
      <xdr:row>22</xdr:row>
      <xdr:rowOff>0</xdr:rowOff>
    </xdr:from>
    <xdr:to>
      <xdr:col>5</xdr:col>
      <xdr:colOff>581025</xdr:colOff>
      <xdr:row>22</xdr:row>
      <xdr:rowOff>0</xdr:rowOff>
    </xdr:to>
    <xdr:sp macro="" textlink="">
      <xdr:nvSpPr>
        <xdr:cNvPr id="7" name="Line 6">
          <a:extLst>
            <a:ext uri="{FF2B5EF4-FFF2-40B4-BE49-F238E27FC236}">
              <a16:creationId xmlns:a16="http://schemas.microsoft.com/office/drawing/2014/main" id="{00000000-0008-0000-0800-000007000000}"/>
            </a:ext>
          </a:extLst>
        </xdr:cNvPr>
        <xdr:cNvSpPr>
          <a:spLocks noChangeShapeType="1"/>
        </xdr:cNvSpPr>
      </xdr:nvSpPr>
      <xdr:spPr bwMode="auto">
        <a:xfrm>
          <a:off x="28575" y="4276725"/>
          <a:ext cx="6029325" cy="0"/>
        </a:xfrm>
        <a:prstGeom prst="line">
          <a:avLst/>
        </a:prstGeom>
        <a:noFill/>
        <a:ln w="9525">
          <a:solidFill>
            <a:srgbClr val="000000"/>
          </a:solidFill>
          <a:round/>
          <a:headEnd/>
          <a:tailEnd/>
        </a:ln>
      </xdr:spPr>
    </xdr:sp>
    <xdr:clientData/>
  </xdr:twoCellAnchor>
  <xdr:twoCellAnchor>
    <xdr:from>
      <xdr:col>0</xdr:col>
      <xdr:colOff>9525</xdr:colOff>
      <xdr:row>23</xdr:row>
      <xdr:rowOff>0</xdr:rowOff>
    </xdr:from>
    <xdr:to>
      <xdr:col>5</xdr:col>
      <xdr:colOff>523875</xdr:colOff>
      <xdr:row>23</xdr:row>
      <xdr:rowOff>0</xdr:rowOff>
    </xdr:to>
    <xdr:sp macro="" textlink="">
      <xdr:nvSpPr>
        <xdr:cNvPr id="8" name="Line 7">
          <a:extLst>
            <a:ext uri="{FF2B5EF4-FFF2-40B4-BE49-F238E27FC236}">
              <a16:creationId xmlns:a16="http://schemas.microsoft.com/office/drawing/2014/main" id="{00000000-0008-0000-0800-000008000000}"/>
            </a:ext>
          </a:extLst>
        </xdr:cNvPr>
        <xdr:cNvSpPr>
          <a:spLocks noChangeShapeType="1"/>
        </xdr:cNvSpPr>
      </xdr:nvSpPr>
      <xdr:spPr bwMode="auto">
        <a:xfrm>
          <a:off x="9525" y="4476750"/>
          <a:ext cx="5991225" cy="0"/>
        </a:xfrm>
        <a:prstGeom prst="line">
          <a:avLst/>
        </a:prstGeom>
        <a:noFill/>
        <a:ln w="9525">
          <a:solidFill>
            <a:srgbClr val="000000"/>
          </a:solidFill>
          <a:round/>
          <a:headEnd/>
          <a:tailEnd/>
        </a:ln>
      </xdr:spPr>
    </xdr:sp>
    <xdr:clientData/>
  </xdr:twoCellAnchor>
  <xdr:twoCellAnchor>
    <xdr:from>
      <xdr:col>3</xdr:col>
      <xdr:colOff>552450</xdr:colOff>
      <xdr:row>39</xdr:row>
      <xdr:rowOff>12700</xdr:rowOff>
    </xdr:from>
    <xdr:to>
      <xdr:col>3</xdr:col>
      <xdr:colOff>933450</xdr:colOff>
      <xdr:row>39</xdr:row>
      <xdr:rowOff>12700</xdr:rowOff>
    </xdr:to>
    <xdr:sp macro="" textlink="">
      <xdr:nvSpPr>
        <xdr:cNvPr id="9" name="Line 12">
          <a:extLst>
            <a:ext uri="{FF2B5EF4-FFF2-40B4-BE49-F238E27FC236}">
              <a16:creationId xmlns:a16="http://schemas.microsoft.com/office/drawing/2014/main" id="{00000000-0008-0000-0800-000009000000}"/>
            </a:ext>
          </a:extLst>
        </xdr:cNvPr>
        <xdr:cNvSpPr>
          <a:spLocks noChangeShapeType="1"/>
        </xdr:cNvSpPr>
      </xdr:nvSpPr>
      <xdr:spPr bwMode="auto">
        <a:xfrm>
          <a:off x="4067175" y="7842250"/>
          <a:ext cx="381000" cy="0"/>
        </a:xfrm>
        <a:prstGeom prst="line">
          <a:avLst/>
        </a:prstGeom>
        <a:noFill/>
        <a:ln w="9525">
          <a:solidFill>
            <a:srgbClr val="000000"/>
          </a:solidFill>
          <a:round/>
          <a:headEnd/>
          <a:tailEnd/>
        </a:ln>
      </xdr:spPr>
    </xdr:sp>
    <xdr:clientData/>
  </xdr:twoCellAnchor>
  <xdr:twoCellAnchor>
    <xdr:from>
      <xdr:col>3</xdr:col>
      <xdr:colOff>571500</xdr:colOff>
      <xdr:row>49</xdr:row>
      <xdr:rowOff>187325</xdr:rowOff>
    </xdr:from>
    <xdr:to>
      <xdr:col>3</xdr:col>
      <xdr:colOff>952500</xdr:colOff>
      <xdr:row>49</xdr:row>
      <xdr:rowOff>187325</xdr:rowOff>
    </xdr:to>
    <xdr:sp macro="" textlink="">
      <xdr:nvSpPr>
        <xdr:cNvPr id="10" name="Line 9">
          <a:extLst>
            <a:ext uri="{FF2B5EF4-FFF2-40B4-BE49-F238E27FC236}">
              <a16:creationId xmlns:a16="http://schemas.microsoft.com/office/drawing/2014/main" id="{00000000-0008-0000-0800-00000A000000}"/>
            </a:ext>
          </a:extLst>
        </xdr:cNvPr>
        <xdr:cNvSpPr>
          <a:spLocks noChangeShapeType="1"/>
        </xdr:cNvSpPr>
      </xdr:nvSpPr>
      <xdr:spPr bwMode="auto">
        <a:xfrm>
          <a:off x="4086225" y="10055225"/>
          <a:ext cx="381000" cy="0"/>
        </a:xfrm>
        <a:prstGeom prst="line">
          <a:avLst/>
        </a:prstGeom>
        <a:noFill/>
        <a:ln w="9525">
          <a:solidFill>
            <a:srgbClr val="000000"/>
          </a:solidFill>
          <a:round/>
          <a:headEnd/>
          <a:tailEnd/>
        </a:ln>
      </xdr:spPr>
    </xdr:sp>
    <xdr:clientData/>
  </xdr:twoCellAnchor>
  <xdr:twoCellAnchor>
    <xdr:from>
      <xdr:col>0</xdr:col>
      <xdr:colOff>142875</xdr:colOff>
      <xdr:row>62</xdr:row>
      <xdr:rowOff>228600</xdr:rowOff>
    </xdr:from>
    <xdr:to>
      <xdr:col>6</xdr:col>
      <xdr:colOff>561975</xdr:colOff>
      <xdr:row>62</xdr:row>
      <xdr:rowOff>228600</xdr:rowOff>
    </xdr:to>
    <xdr:sp macro="" textlink="">
      <xdr:nvSpPr>
        <xdr:cNvPr id="11" name="Line 14">
          <a:extLst>
            <a:ext uri="{FF2B5EF4-FFF2-40B4-BE49-F238E27FC236}">
              <a16:creationId xmlns:a16="http://schemas.microsoft.com/office/drawing/2014/main" id="{00000000-0008-0000-0800-00000B000000}"/>
            </a:ext>
          </a:extLst>
        </xdr:cNvPr>
        <xdr:cNvSpPr>
          <a:spLocks noChangeShapeType="1"/>
        </xdr:cNvSpPr>
      </xdr:nvSpPr>
      <xdr:spPr bwMode="auto">
        <a:xfrm>
          <a:off x="142875" y="12887325"/>
          <a:ext cx="6877050" cy="0"/>
        </a:xfrm>
        <a:prstGeom prst="line">
          <a:avLst/>
        </a:prstGeom>
        <a:noFill/>
        <a:ln w="38100">
          <a:solidFill>
            <a:srgbClr val="000000"/>
          </a:solidFill>
          <a:round/>
          <a:headEnd/>
          <a:tailEnd/>
        </a:ln>
      </xdr:spPr>
    </xdr:sp>
    <xdr:clientData/>
  </xdr:twoCellAnchor>
  <xdr:twoCellAnchor>
    <xdr:from>
      <xdr:col>0</xdr:col>
      <xdr:colOff>200025</xdr:colOff>
      <xdr:row>64</xdr:row>
      <xdr:rowOff>0</xdr:rowOff>
    </xdr:from>
    <xdr:to>
      <xdr:col>6</xdr:col>
      <xdr:colOff>542925</xdr:colOff>
      <xdr:row>64</xdr:row>
      <xdr:rowOff>0</xdr:rowOff>
    </xdr:to>
    <xdr:sp macro="" textlink="">
      <xdr:nvSpPr>
        <xdr:cNvPr id="12" name="Line 15">
          <a:extLst>
            <a:ext uri="{FF2B5EF4-FFF2-40B4-BE49-F238E27FC236}">
              <a16:creationId xmlns:a16="http://schemas.microsoft.com/office/drawing/2014/main" id="{00000000-0008-0000-0800-00000C000000}"/>
            </a:ext>
          </a:extLst>
        </xdr:cNvPr>
        <xdr:cNvSpPr>
          <a:spLocks noChangeShapeType="1"/>
        </xdr:cNvSpPr>
      </xdr:nvSpPr>
      <xdr:spPr bwMode="auto">
        <a:xfrm>
          <a:off x="200025" y="13134975"/>
          <a:ext cx="6800850" cy="0"/>
        </a:xfrm>
        <a:prstGeom prst="line">
          <a:avLst/>
        </a:prstGeom>
        <a:noFill/>
        <a:ln w="9525">
          <a:solidFill>
            <a:srgbClr val="000000"/>
          </a:solidFill>
          <a:round/>
          <a:headEnd/>
          <a:tailEnd/>
        </a:ln>
      </xdr:spPr>
    </xdr:sp>
    <xdr:clientData/>
  </xdr:twoCellAnchor>
  <xdr:twoCellAnchor>
    <xdr:from>
      <xdr:col>0</xdr:col>
      <xdr:colOff>238125</xdr:colOff>
      <xdr:row>66</xdr:row>
      <xdr:rowOff>0</xdr:rowOff>
    </xdr:from>
    <xdr:to>
      <xdr:col>6</xdr:col>
      <xdr:colOff>504825</xdr:colOff>
      <xdr:row>66</xdr:row>
      <xdr:rowOff>0</xdr:rowOff>
    </xdr:to>
    <xdr:sp macro="" textlink="">
      <xdr:nvSpPr>
        <xdr:cNvPr id="13" name="Line 16">
          <a:extLst>
            <a:ext uri="{FF2B5EF4-FFF2-40B4-BE49-F238E27FC236}">
              <a16:creationId xmlns:a16="http://schemas.microsoft.com/office/drawing/2014/main" id="{00000000-0008-0000-0800-00000D000000}"/>
            </a:ext>
          </a:extLst>
        </xdr:cNvPr>
        <xdr:cNvSpPr>
          <a:spLocks noChangeShapeType="1"/>
        </xdr:cNvSpPr>
      </xdr:nvSpPr>
      <xdr:spPr bwMode="auto">
        <a:xfrm>
          <a:off x="238125" y="13535025"/>
          <a:ext cx="6724650" cy="0"/>
        </a:xfrm>
        <a:prstGeom prst="line">
          <a:avLst/>
        </a:prstGeom>
        <a:noFill/>
        <a:ln w="9525">
          <a:solidFill>
            <a:srgbClr val="000000"/>
          </a:solidFill>
          <a:round/>
          <a:headEnd/>
          <a:tailEnd/>
        </a:ln>
      </xdr:spPr>
    </xdr:sp>
    <xdr:clientData/>
  </xdr:twoCellAnchor>
  <xdr:twoCellAnchor>
    <xdr:from>
      <xdr:col>2</xdr:col>
      <xdr:colOff>590550</xdr:colOff>
      <xdr:row>107</xdr:row>
      <xdr:rowOff>0</xdr:rowOff>
    </xdr:from>
    <xdr:to>
      <xdr:col>2</xdr:col>
      <xdr:colOff>971550</xdr:colOff>
      <xdr:row>107</xdr:row>
      <xdr:rowOff>0</xdr:rowOff>
    </xdr:to>
    <xdr:sp macro="" textlink="">
      <xdr:nvSpPr>
        <xdr:cNvPr id="14" name="Line 18">
          <a:extLst>
            <a:ext uri="{FF2B5EF4-FFF2-40B4-BE49-F238E27FC236}">
              <a16:creationId xmlns:a16="http://schemas.microsoft.com/office/drawing/2014/main" id="{00000000-0008-0000-0800-00000E000000}"/>
            </a:ext>
          </a:extLst>
        </xdr:cNvPr>
        <xdr:cNvSpPr>
          <a:spLocks noChangeShapeType="1"/>
        </xdr:cNvSpPr>
      </xdr:nvSpPr>
      <xdr:spPr bwMode="auto">
        <a:xfrm>
          <a:off x="3124200" y="21774150"/>
          <a:ext cx="381000" cy="0"/>
        </a:xfrm>
        <a:prstGeom prst="line">
          <a:avLst/>
        </a:prstGeom>
        <a:noFill/>
        <a:ln w="9525">
          <a:solidFill>
            <a:srgbClr val="000000"/>
          </a:solidFill>
          <a:round/>
          <a:headEnd/>
          <a:tailEnd/>
        </a:ln>
      </xdr:spPr>
    </xdr:sp>
    <xdr:clientData/>
  </xdr:twoCellAnchor>
  <xdr:twoCellAnchor>
    <xdr:from>
      <xdr:col>3</xdr:col>
      <xdr:colOff>619125</xdr:colOff>
      <xdr:row>107</xdr:row>
      <xdr:rowOff>0</xdr:rowOff>
    </xdr:from>
    <xdr:to>
      <xdr:col>4</xdr:col>
      <xdr:colOff>0</xdr:colOff>
      <xdr:row>107</xdr:row>
      <xdr:rowOff>0</xdr:rowOff>
    </xdr:to>
    <xdr:sp macro="" textlink="">
      <xdr:nvSpPr>
        <xdr:cNvPr id="15" name="Line 21">
          <a:extLst>
            <a:ext uri="{FF2B5EF4-FFF2-40B4-BE49-F238E27FC236}">
              <a16:creationId xmlns:a16="http://schemas.microsoft.com/office/drawing/2014/main" id="{00000000-0008-0000-0800-00000F000000}"/>
            </a:ext>
          </a:extLst>
        </xdr:cNvPr>
        <xdr:cNvSpPr>
          <a:spLocks noChangeShapeType="1"/>
        </xdr:cNvSpPr>
      </xdr:nvSpPr>
      <xdr:spPr bwMode="auto">
        <a:xfrm>
          <a:off x="4133850" y="21774150"/>
          <a:ext cx="361950" cy="0"/>
        </a:xfrm>
        <a:prstGeom prst="line">
          <a:avLst/>
        </a:prstGeom>
        <a:noFill/>
        <a:ln w="9525">
          <a:solidFill>
            <a:srgbClr val="000000"/>
          </a:solidFill>
          <a:round/>
          <a:headEnd/>
          <a:tailEnd/>
        </a:ln>
      </xdr:spPr>
    </xdr:sp>
    <xdr:clientData/>
  </xdr:twoCellAnchor>
  <xdr:twoCellAnchor>
    <xdr:from>
      <xdr:col>4</xdr:col>
      <xdr:colOff>485775</xdr:colOff>
      <xdr:row>107</xdr:row>
      <xdr:rowOff>0</xdr:rowOff>
    </xdr:from>
    <xdr:to>
      <xdr:col>5</xdr:col>
      <xdr:colOff>9525</xdr:colOff>
      <xdr:row>107</xdr:row>
      <xdr:rowOff>0</xdr:rowOff>
    </xdr:to>
    <xdr:sp macro="" textlink="">
      <xdr:nvSpPr>
        <xdr:cNvPr id="16" name="Line 22">
          <a:extLst>
            <a:ext uri="{FF2B5EF4-FFF2-40B4-BE49-F238E27FC236}">
              <a16:creationId xmlns:a16="http://schemas.microsoft.com/office/drawing/2014/main" id="{00000000-0008-0000-0800-000010000000}"/>
            </a:ext>
          </a:extLst>
        </xdr:cNvPr>
        <xdr:cNvSpPr>
          <a:spLocks noChangeShapeType="1"/>
        </xdr:cNvSpPr>
      </xdr:nvSpPr>
      <xdr:spPr bwMode="auto">
        <a:xfrm>
          <a:off x="4981575" y="21774150"/>
          <a:ext cx="504825" cy="0"/>
        </a:xfrm>
        <a:prstGeom prst="line">
          <a:avLst/>
        </a:prstGeom>
        <a:noFill/>
        <a:ln w="9525">
          <a:solidFill>
            <a:srgbClr val="000000"/>
          </a:solidFill>
          <a:round/>
          <a:headEnd/>
          <a:tailEnd/>
        </a:ln>
      </xdr:spPr>
    </xdr:sp>
    <xdr:clientData/>
  </xdr:twoCellAnchor>
  <xdr:twoCellAnchor>
    <xdr:from>
      <xdr:col>0</xdr:col>
      <xdr:colOff>200025</xdr:colOff>
      <xdr:row>114</xdr:row>
      <xdr:rowOff>228600</xdr:rowOff>
    </xdr:from>
    <xdr:to>
      <xdr:col>6</xdr:col>
      <xdr:colOff>161925</xdr:colOff>
      <xdr:row>114</xdr:row>
      <xdr:rowOff>228600</xdr:rowOff>
    </xdr:to>
    <xdr:sp macro="" textlink="">
      <xdr:nvSpPr>
        <xdr:cNvPr id="17" name="Line 23">
          <a:extLst>
            <a:ext uri="{FF2B5EF4-FFF2-40B4-BE49-F238E27FC236}">
              <a16:creationId xmlns:a16="http://schemas.microsoft.com/office/drawing/2014/main" id="{00000000-0008-0000-0800-000011000000}"/>
            </a:ext>
          </a:extLst>
        </xdr:cNvPr>
        <xdr:cNvSpPr>
          <a:spLocks noChangeShapeType="1"/>
        </xdr:cNvSpPr>
      </xdr:nvSpPr>
      <xdr:spPr bwMode="auto">
        <a:xfrm>
          <a:off x="200025" y="23441025"/>
          <a:ext cx="6419850" cy="0"/>
        </a:xfrm>
        <a:prstGeom prst="line">
          <a:avLst/>
        </a:prstGeom>
        <a:noFill/>
        <a:ln w="38100">
          <a:solidFill>
            <a:srgbClr val="000000"/>
          </a:solidFill>
          <a:round/>
          <a:headEnd/>
          <a:tailEnd/>
        </a:ln>
      </xdr:spPr>
    </xdr:sp>
    <xdr:clientData/>
  </xdr:twoCellAnchor>
  <xdr:twoCellAnchor>
    <xdr:from>
      <xdr:col>0</xdr:col>
      <xdr:colOff>200025</xdr:colOff>
      <xdr:row>154</xdr:row>
      <xdr:rowOff>9525</xdr:rowOff>
    </xdr:from>
    <xdr:to>
      <xdr:col>6</xdr:col>
      <xdr:colOff>333375</xdr:colOff>
      <xdr:row>154</xdr:row>
      <xdr:rowOff>9525</xdr:rowOff>
    </xdr:to>
    <xdr:sp macro="" textlink="">
      <xdr:nvSpPr>
        <xdr:cNvPr id="18" name="Line 107">
          <a:extLst>
            <a:ext uri="{FF2B5EF4-FFF2-40B4-BE49-F238E27FC236}">
              <a16:creationId xmlns:a16="http://schemas.microsoft.com/office/drawing/2014/main" id="{00000000-0008-0000-0800-000012000000}"/>
            </a:ext>
          </a:extLst>
        </xdr:cNvPr>
        <xdr:cNvSpPr>
          <a:spLocks noChangeShapeType="1"/>
        </xdr:cNvSpPr>
      </xdr:nvSpPr>
      <xdr:spPr bwMode="auto">
        <a:xfrm>
          <a:off x="200025" y="31451550"/>
          <a:ext cx="6591300" cy="0"/>
        </a:xfrm>
        <a:prstGeom prst="line">
          <a:avLst/>
        </a:prstGeom>
        <a:noFill/>
        <a:ln w="9525">
          <a:solidFill>
            <a:srgbClr val="000000"/>
          </a:solidFill>
          <a:round/>
          <a:headEnd/>
          <a:tailEnd/>
        </a:ln>
      </xdr:spPr>
    </xdr:sp>
    <xdr:clientData/>
  </xdr:twoCellAnchor>
  <xdr:twoCellAnchor>
    <xdr:from>
      <xdr:col>0</xdr:col>
      <xdr:colOff>238125</xdr:colOff>
      <xdr:row>161</xdr:row>
      <xdr:rowOff>0</xdr:rowOff>
    </xdr:from>
    <xdr:to>
      <xdr:col>6</xdr:col>
      <xdr:colOff>371475</xdr:colOff>
      <xdr:row>161</xdr:row>
      <xdr:rowOff>0</xdr:rowOff>
    </xdr:to>
    <xdr:sp macro="" textlink="">
      <xdr:nvSpPr>
        <xdr:cNvPr id="19" name="Line 104">
          <a:extLst>
            <a:ext uri="{FF2B5EF4-FFF2-40B4-BE49-F238E27FC236}">
              <a16:creationId xmlns:a16="http://schemas.microsoft.com/office/drawing/2014/main" id="{00000000-0008-0000-0800-000013000000}"/>
            </a:ext>
          </a:extLst>
        </xdr:cNvPr>
        <xdr:cNvSpPr>
          <a:spLocks noChangeShapeType="1"/>
        </xdr:cNvSpPr>
      </xdr:nvSpPr>
      <xdr:spPr bwMode="auto">
        <a:xfrm>
          <a:off x="238125" y="32956500"/>
          <a:ext cx="6591300" cy="0"/>
        </a:xfrm>
        <a:prstGeom prst="line">
          <a:avLst/>
        </a:prstGeom>
        <a:noFill/>
        <a:ln w="9525">
          <a:solidFill>
            <a:srgbClr val="000000"/>
          </a:solidFill>
          <a:round/>
          <a:headEnd/>
          <a:tailEnd/>
        </a:ln>
      </xdr:spPr>
    </xdr:sp>
    <xdr:clientData/>
  </xdr:twoCellAnchor>
  <xdr:twoCellAnchor>
    <xdr:from>
      <xdr:col>0</xdr:col>
      <xdr:colOff>238125</xdr:colOff>
      <xdr:row>163</xdr:row>
      <xdr:rowOff>0</xdr:rowOff>
    </xdr:from>
    <xdr:to>
      <xdr:col>6</xdr:col>
      <xdr:colOff>371475</xdr:colOff>
      <xdr:row>163</xdr:row>
      <xdr:rowOff>0</xdr:rowOff>
    </xdr:to>
    <xdr:sp macro="" textlink="">
      <xdr:nvSpPr>
        <xdr:cNvPr id="20" name="Line 103">
          <a:extLst>
            <a:ext uri="{FF2B5EF4-FFF2-40B4-BE49-F238E27FC236}">
              <a16:creationId xmlns:a16="http://schemas.microsoft.com/office/drawing/2014/main" id="{00000000-0008-0000-0800-000014000000}"/>
            </a:ext>
          </a:extLst>
        </xdr:cNvPr>
        <xdr:cNvSpPr>
          <a:spLocks noChangeShapeType="1"/>
        </xdr:cNvSpPr>
      </xdr:nvSpPr>
      <xdr:spPr bwMode="auto">
        <a:xfrm>
          <a:off x="238125" y="33394650"/>
          <a:ext cx="6591300" cy="0"/>
        </a:xfrm>
        <a:prstGeom prst="line">
          <a:avLst/>
        </a:prstGeom>
        <a:noFill/>
        <a:ln w="9525">
          <a:solidFill>
            <a:srgbClr val="000000"/>
          </a:solidFill>
          <a:round/>
          <a:headEnd/>
          <a:tailEnd/>
        </a:ln>
      </xdr:spPr>
    </xdr:sp>
    <xdr:clientData/>
  </xdr:twoCellAnchor>
  <xdr:twoCellAnchor>
    <xdr:from>
      <xdr:col>0</xdr:col>
      <xdr:colOff>238125</xdr:colOff>
      <xdr:row>197</xdr:row>
      <xdr:rowOff>180975</xdr:rowOff>
    </xdr:from>
    <xdr:to>
      <xdr:col>6</xdr:col>
      <xdr:colOff>371475</xdr:colOff>
      <xdr:row>197</xdr:row>
      <xdr:rowOff>180975</xdr:rowOff>
    </xdr:to>
    <xdr:sp macro="" textlink="">
      <xdr:nvSpPr>
        <xdr:cNvPr id="21" name="Line 100">
          <a:extLst>
            <a:ext uri="{FF2B5EF4-FFF2-40B4-BE49-F238E27FC236}">
              <a16:creationId xmlns:a16="http://schemas.microsoft.com/office/drawing/2014/main" id="{00000000-0008-0000-0800-000015000000}"/>
            </a:ext>
          </a:extLst>
        </xdr:cNvPr>
        <xdr:cNvSpPr>
          <a:spLocks noChangeShapeType="1"/>
        </xdr:cNvSpPr>
      </xdr:nvSpPr>
      <xdr:spPr bwMode="auto">
        <a:xfrm>
          <a:off x="238125" y="40452675"/>
          <a:ext cx="6591300" cy="0"/>
        </a:xfrm>
        <a:prstGeom prst="line">
          <a:avLst/>
        </a:prstGeom>
        <a:noFill/>
        <a:ln w="38100">
          <a:solidFill>
            <a:srgbClr val="000000"/>
          </a:solidFill>
          <a:round/>
          <a:headEnd/>
          <a:tailEnd/>
        </a:ln>
      </xdr:spPr>
    </xdr:sp>
    <xdr:clientData/>
  </xdr:twoCellAnchor>
  <xdr:twoCellAnchor>
    <xdr:from>
      <xdr:col>0</xdr:col>
      <xdr:colOff>238125</xdr:colOff>
      <xdr:row>199</xdr:row>
      <xdr:rowOff>0</xdr:rowOff>
    </xdr:from>
    <xdr:to>
      <xdr:col>6</xdr:col>
      <xdr:colOff>371475</xdr:colOff>
      <xdr:row>199</xdr:row>
      <xdr:rowOff>0</xdr:rowOff>
    </xdr:to>
    <xdr:sp macro="" textlink="">
      <xdr:nvSpPr>
        <xdr:cNvPr id="22" name="Line 99">
          <a:extLst>
            <a:ext uri="{FF2B5EF4-FFF2-40B4-BE49-F238E27FC236}">
              <a16:creationId xmlns:a16="http://schemas.microsoft.com/office/drawing/2014/main" id="{00000000-0008-0000-0800-000016000000}"/>
            </a:ext>
          </a:extLst>
        </xdr:cNvPr>
        <xdr:cNvSpPr>
          <a:spLocks noChangeShapeType="1"/>
        </xdr:cNvSpPr>
      </xdr:nvSpPr>
      <xdr:spPr bwMode="auto">
        <a:xfrm>
          <a:off x="238125" y="40709850"/>
          <a:ext cx="6591300" cy="0"/>
        </a:xfrm>
        <a:prstGeom prst="line">
          <a:avLst/>
        </a:prstGeom>
        <a:noFill/>
        <a:ln w="9525">
          <a:solidFill>
            <a:srgbClr val="000000"/>
          </a:solidFill>
          <a:round/>
          <a:headEnd/>
          <a:tailEnd/>
        </a:ln>
      </xdr:spPr>
    </xdr:sp>
    <xdr:clientData/>
  </xdr:twoCellAnchor>
  <xdr:twoCellAnchor>
    <xdr:from>
      <xdr:col>0</xdr:col>
      <xdr:colOff>238125</xdr:colOff>
      <xdr:row>201</xdr:row>
      <xdr:rowOff>0</xdr:rowOff>
    </xdr:from>
    <xdr:to>
      <xdr:col>6</xdr:col>
      <xdr:colOff>371475</xdr:colOff>
      <xdr:row>201</xdr:row>
      <xdr:rowOff>0</xdr:rowOff>
    </xdr:to>
    <xdr:sp macro="" textlink="">
      <xdr:nvSpPr>
        <xdr:cNvPr id="23" name="Line 98">
          <a:extLst>
            <a:ext uri="{FF2B5EF4-FFF2-40B4-BE49-F238E27FC236}">
              <a16:creationId xmlns:a16="http://schemas.microsoft.com/office/drawing/2014/main" id="{00000000-0008-0000-0800-000017000000}"/>
            </a:ext>
          </a:extLst>
        </xdr:cNvPr>
        <xdr:cNvSpPr>
          <a:spLocks noChangeShapeType="1"/>
        </xdr:cNvSpPr>
      </xdr:nvSpPr>
      <xdr:spPr bwMode="auto">
        <a:xfrm>
          <a:off x="238125" y="41148000"/>
          <a:ext cx="6591300" cy="0"/>
        </a:xfrm>
        <a:prstGeom prst="line">
          <a:avLst/>
        </a:prstGeom>
        <a:noFill/>
        <a:ln w="9525">
          <a:solidFill>
            <a:srgbClr val="000000"/>
          </a:solidFill>
          <a:round/>
          <a:headEnd/>
          <a:tailEnd/>
        </a:ln>
      </xdr:spPr>
    </xdr:sp>
    <xdr:clientData/>
  </xdr:twoCellAnchor>
  <xdr:twoCellAnchor>
    <xdr:from>
      <xdr:col>0</xdr:col>
      <xdr:colOff>238125</xdr:colOff>
      <xdr:row>228</xdr:row>
      <xdr:rowOff>228600</xdr:rowOff>
    </xdr:from>
    <xdr:to>
      <xdr:col>6</xdr:col>
      <xdr:colOff>371475</xdr:colOff>
      <xdr:row>228</xdr:row>
      <xdr:rowOff>228600</xdr:rowOff>
    </xdr:to>
    <xdr:sp macro="" textlink="">
      <xdr:nvSpPr>
        <xdr:cNvPr id="24" name="Line 95">
          <a:extLst>
            <a:ext uri="{FF2B5EF4-FFF2-40B4-BE49-F238E27FC236}">
              <a16:creationId xmlns:a16="http://schemas.microsoft.com/office/drawing/2014/main" id="{00000000-0008-0000-0800-000018000000}"/>
            </a:ext>
          </a:extLst>
        </xdr:cNvPr>
        <xdr:cNvSpPr>
          <a:spLocks noChangeShapeType="1"/>
        </xdr:cNvSpPr>
      </xdr:nvSpPr>
      <xdr:spPr bwMode="auto">
        <a:xfrm>
          <a:off x="238125" y="46891575"/>
          <a:ext cx="6591300" cy="0"/>
        </a:xfrm>
        <a:prstGeom prst="line">
          <a:avLst/>
        </a:prstGeom>
        <a:noFill/>
        <a:ln w="38100">
          <a:solidFill>
            <a:srgbClr val="000000"/>
          </a:solidFill>
          <a:round/>
          <a:headEnd/>
          <a:tailEnd/>
        </a:ln>
      </xdr:spPr>
    </xdr:sp>
    <xdr:clientData/>
  </xdr:twoCellAnchor>
  <xdr:twoCellAnchor>
    <xdr:from>
      <xdr:col>0</xdr:col>
      <xdr:colOff>238125</xdr:colOff>
      <xdr:row>230</xdr:row>
      <xdr:rowOff>0</xdr:rowOff>
    </xdr:from>
    <xdr:to>
      <xdr:col>6</xdr:col>
      <xdr:colOff>371475</xdr:colOff>
      <xdr:row>230</xdr:row>
      <xdr:rowOff>0</xdr:rowOff>
    </xdr:to>
    <xdr:sp macro="" textlink="">
      <xdr:nvSpPr>
        <xdr:cNvPr id="25" name="Line 94">
          <a:extLst>
            <a:ext uri="{FF2B5EF4-FFF2-40B4-BE49-F238E27FC236}">
              <a16:creationId xmlns:a16="http://schemas.microsoft.com/office/drawing/2014/main" id="{00000000-0008-0000-0800-000019000000}"/>
            </a:ext>
          </a:extLst>
        </xdr:cNvPr>
        <xdr:cNvSpPr>
          <a:spLocks noChangeShapeType="1"/>
        </xdr:cNvSpPr>
      </xdr:nvSpPr>
      <xdr:spPr bwMode="auto">
        <a:xfrm>
          <a:off x="238125" y="47177325"/>
          <a:ext cx="6591300" cy="0"/>
        </a:xfrm>
        <a:prstGeom prst="line">
          <a:avLst/>
        </a:prstGeom>
        <a:noFill/>
        <a:ln w="9525">
          <a:solidFill>
            <a:srgbClr val="000000"/>
          </a:solidFill>
          <a:round/>
          <a:headEnd/>
          <a:tailEnd/>
        </a:ln>
      </xdr:spPr>
    </xdr:sp>
    <xdr:clientData/>
  </xdr:twoCellAnchor>
  <xdr:twoCellAnchor>
    <xdr:from>
      <xdr:col>0</xdr:col>
      <xdr:colOff>238125</xdr:colOff>
      <xdr:row>232</xdr:row>
      <xdr:rowOff>0</xdr:rowOff>
    </xdr:from>
    <xdr:to>
      <xdr:col>6</xdr:col>
      <xdr:colOff>371475</xdr:colOff>
      <xdr:row>232</xdr:row>
      <xdr:rowOff>0</xdr:rowOff>
    </xdr:to>
    <xdr:sp macro="" textlink="">
      <xdr:nvSpPr>
        <xdr:cNvPr id="26" name="Line 93">
          <a:extLst>
            <a:ext uri="{FF2B5EF4-FFF2-40B4-BE49-F238E27FC236}">
              <a16:creationId xmlns:a16="http://schemas.microsoft.com/office/drawing/2014/main" id="{00000000-0008-0000-0800-00001A000000}"/>
            </a:ext>
          </a:extLst>
        </xdr:cNvPr>
        <xdr:cNvSpPr>
          <a:spLocks noChangeShapeType="1"/>
        </xdr:cNvSpPr>
      </xdr:nvSpPr>
      <xdr:spPr bwMode="auto">
        <a:xfrm>
          <a:off x="238125" y="47615475"/>
          <a:ext cx="6591300" cy="0"/>
        </a:xfrm>
        <a:prstGeom prst="line">
          <a:avLst/>
        </a:prstGeom>
        <a:noFill/>
        <a:ln w="9525">
          <a:solidFill>
            <a:srgbClr val="000000"/>
          </a:solidFill>
          <a:round/>
          <a:headEnd/>
          <a:tailEnd/>
        </a:ln>
      </xdr:spPr>
    </xdr:sp>
    <xdr:clientData/>
  </xdr:twoCellAnchor>
  <xdr:twoCellAnchor>
    <xdr:from>
      <xdr:col>0</xdr:col>
      <xdr:colOff>238125</xdr:colOff>
      <xdr:row>260</xdr:row>
      <xdr:rowOff>0</xdr:rowOff>
    </xdr:from>
    <xdr:to>
      <xdr:col>6</xdr:col>
      <xdr:colOff>371475</xdr:colOff>
      <xdr:row>260</xdr:row>
      <xdr:rowOff>0</xdr:rowOff>
    </xdr:to>
    <xdr:sp macro="" textlink="">
      <xdr:nvSpPr>
        <xdr:cNvPr id="27" name="Line 89">
          <a:extLst>
            <a:ext uri="{FF2B5EF4-FFF2-40B4-BE49-F238E27FC236}">
              <a16:creationId xmlns:a16="http://schemas.microsoft.com/office/drawing/2014/main" id="{00000000-0008-0000-0800-00001B000000}"/>
            </a:ext>
          </a:extLst>
        </xdr:cNvPr>
        <xdr:cNvSpPr>
          <a:spLocks noChangeShapeType="1"/>
        </xdr:cNvSpPr>
      </xdr:nvSpPr>
      <xdr:spPr bwMode="auto">
        <a:xfrm>
          <a:off x="238125" y="53482875"/>
          <a:ext cx="6591300" cy="0"/>
        </a:xfrm>
        <a:prstGeom prst="line">
          <a:avLst/>
        </a:prstGeom>
        <a:noFill/>
        <a:ln w="9525">
          <a:solidFill>
            <a:srgbClr val="000000"/>
          </a:solidFill>
          <a:round/>
          <a:headEnd/>
          <a:tailEnd/>
        </a:ln>
      </xdr:spPr>
    </xdr:sp>
    <xdr:clientData/>
  </xdr:twoCellAnchor>
  <xdr:twoCellAnchor>
    <xdr:from>
      <xdr:col>0</xdr:col>
      <xdr:colOff>238125</xdr:colOff>
      <xdr:row>262</xdr:row>
      <xdr:rowOff>0</xdr:rowOff>
    </xdr:from>
    <xdr:to>
      <xdr:col>6</xdr:col>
      <xdr:colOff>371475</xdr:colOff>
      <xdr:row>262</xdr:row>
      <xdr:rowOff>0</xdr:rowOff>
    </xdr:to>
    <xdr:sp macro="" textlink="">
      <xdr:nvSpPr>
        <xdr:cNvPr id="28" name="Line 88">
          <a:extLst>
            <a:ext uri="{FF2B5EF4-FFF2-40B4-BE49-F238E27FC236}">
              <a16:creationId xmlns:a16="http://schemas.microsoft.com/office/drawing/2014/main" id="{00000000-0008-0000-0800-00001C000000}"/>
            </a:ext>
          </a:extLst>
        </xdr:cNvPr>
        <xdr:cNvSpPr>
          <a:spLocks noChangeShapeType="1"/>
        </xdr:cNvSpPr>
      </xdr:nvSpPr>
      <xdr:spPr bwMode="auto">
        <a:xfrm>
          <a:off x="238125" y="53921025"/>
          <a:ext cx="6591300" cy="0"/>
        </a:xfrm>
        <a:prstGeom prst="line">
          <a:avLst/>
        </a:prstGeom>
        <a:noFill/>
        <a:ln w="9525">
          <a:solidFill>
            <a:srgbClr val="000000"/>
          </a:solidFill>
          <a:round/>
          <a:headEnd/>
          <a:tailEnd/>
        </a:ln>
      </xdr:spPr>
    </xdr:sp>
    <xdr:clientData/>
  </xdr:twoCellAnchor>
  <xdr:twoCellAnchor>
    <xdr:from>
      <xdr:col>0</xdr:col>
      <xdr:colOff>238125</xdr:colOff>
      <xdr:row>258</xdr:row>
      <xdr:rowOff>180975</xdr:rowOff>
    </xdr:from>
    <xdr:to>
      <xdr:col>6</xdr:col>
      <xdr:colOff>371475</xdr:colOff>
      <xdr:row>258</xdr:row>
      <xdr:rowOff>180975</xdr:rowOff>
    </xdr:to>
    <xdr:sp macro="" textlink="">
      <xdr:nvSpPr>
        <xdr:cNvPr id="29" name="Line 90">
          <a:extLst>
            <a:ext uri="{FF2B5EF4-FFF2-40B4-BE49-F238E27FC236}">
              <a16:creationId xmlns:a16="http://schemas.microsoft.com/office/drawing/2014/main" id="{00000000-0008-0000-0800-00001D000000}"/>
            </a:ext>
          </a:extLst>
        </xdr:cNvPr>
        <xdr:cNvSpPr>
          <a:spLocks noChangeShapeType="1"/>
        </xdr:cNvSpPr>
      </xdr:nvSpPr>
      <xdr:spPr bwMode="auto">
        <a:xfrm>
          <a:off x="238125" y="53149500"/>
          <a:ext cx="6591300" cy="0"/>
        </a:xfrm>
        <a:prstGeom prst="line">
          <a:avLst/>
        </a:prstGeom>
        <a:noFill/>
        <a:ln w="38100">
          <a:solidFill>
            <a:srgbClr val="000000"/>
          </a:solidFill>
          <a:round/>
          <a:headEnd/>
          <a:tailEnd/>
        </a:ln>
      </xdr:spPr>
    </xdr:sp>
    <xdr:clientData/>
  </xdr:twoCellAnchor>
  <xdr:twoCellAnchor>
    <xdr:from>
      <xdr:col>0</xdr:col>
      <xdr:colOff>238125</xdr:colOff>
      <xdr:row>300</xdr:row>
      <xdr:rowOff>0</xdr:rowOff>
    </xdr:from>
    <xdr:to>
      <xdr:col>6</xdr:col>
      <xdr:colOff>371475</xdr:colOff>
      <xdr:row>300</xdr:row>
      <xdr:rowOff>0</xdr:rowOff>
    </xdr:to>
    <xdr:sp macro="" textlink="">
      <xdr:nvSpPr>
        <xdr:cNvPr id="30" name="Line 84">
          <a:extLst>
            <a:ext uri="{FF2B5EF4-FFF2-40B4-BE49-F238E27FC236}">
              <a16:creationId xmlns:a16="http://schemas.microsoft.com/office/drawing/2014/main" id="{00000000-0008-0000-0800-00001E000000}"/>
            </a:ext>
          </a:extLst>
        </xdr:cNvPr>
        <xdr:cNvSpPr>
          <a:spLocks noChangeShapeType="1"/>
        </xdr:cNvSpPr>
      </xdr:nvSpPr>
      <xdr:spPr bwMode="auto">
        <a:xfrm>
          <a:off x="238125" y="61674375"/>
          <a:ext cx="6591300" cy="0"/>
        </a:xfrm>
        <a:prstGeom prst="line">
          <a:avLst/>
        </a:prstGeom>
        <a:noFill/>
        <a:ln w="9525">
          <a:solidFill>
            <a:srgbClr val="000000"/>
          </a:solidFill>
          <a:round/>
          <a:headEnd/>
          <a:tailEnd/>
        </a:ln>
      </xdr:spPr>
    </xdr:sp>
    <xdr:clientData/>
  </xdr:twoCellAnchor>
  <xdr:twoCellAnchor>
    <xdr:from>
      <xdr:col>0</xdr:col>
      <xdr:colOff>238125</xdr:colOff>
      <xdr:row>302</xdr:row>
      <xdr:rowOff>0</xdr:rowOff>
    </xdr:from>
    <xdr:to>
      <xdr:col>6</xdr:col>
      <xdr:colOff>371475</xdr:colOff>
      <xdr:row>302</xdr:row>
      <xdr:rowOff>0</xdr:rowOff>
    </xdr:to>
    <xdr:sp macro="" textlink="">
      <xdr:nvSpPr>
        <xdr:cNvPr id="31" name="Line 83">
          <a:extLst>
            <a:ext uri="{FF2B5EF4-FFF2-40B4-BE49-F238E27FC236}">
              <a16:creationId xmlns:a16="http://schemas.microsoft.com/office/drawing/2014/main" id="{00000000-0008-0000-0800-00001F000000}"/>
            </a:ext>
          </a:extLst>
        </xdr:cNvPr>
        <xdr:cNvSpPr>
          <a:spLocks noChangeShapeType="1"/>
        </xdr:cNvSpPr>
      </xdr:nvSpPr>
      <xdr:spPr bwMode="auto">
        <a:xfrm>
          <a:off x="238125" y="62112525"/>
          <a:ext cx="6591300" cy="0"/>
        </a:xfrm>
        <a:prstGeom prst="line">
          <a:avLst/>
        </a:prstGeom>
        <a:noFill/>
        <a:ln w="9525">
          <a:solidFill>
            <a:srgbClr val="000000"/>
          </a:solidFill>
          <a:round/>
          <a:headEnd/>
          <a:tailEnd/>
        </a:ln>
      </xdr:spPr>
    </xdr:sp>
    <xdr:clientData/>
  </xdr:twoCellAnchor>
  <xdr:twoCellAnchor>
    <xdr:from>
      <xdr:col>0</xdr:col>
      <xdr:colOff>238125</xdr:colOff>
      <xdr:row>298</xdr:row>
      <xdr:rowOff>228600</xdr:rowOff>
    </xdr:from>
    <xdr:to>
      <xdr:col>6</xdr:col>
      <xdr:colOff>371475</xdr:colOff>
      <xdr:row>298</xdr:row>
      <xdr:rowOff>228600</xdr:rowOff>
    </xdr:to>
    <xdr:sp macro="" textlink="">
      <xdr:nvSpPr>
        <xdr:cNvPr id="32" name="Line 85">
          <a:extLst>
            <a:ext uri="{FF2B5EF4-FFF2-40B4-BE49-F238E27FC236}">
              <a16:creationId xmlns:a16="http://schemas.microsoft.com/office/drawing/2014/main" id="{00000000-0008-0000-0800-000020000000}"/>
            </a:ext>
          </a:extLst>
        </xdr:cNvPr>
        <xdr:cNvSpPr>
          <a:spLocks noChangeShapeType="1"/>
        </xdr:cNvSpPr>
      </xdr:nvSpPr>
      <xdr:spPr bwMode="auto">
        <a:xfrm>
          <a:off x="238125" y="61388625"/>
          <a:ext cx="6591300" cy="0"/>
        </a:xfrm>
        <a:prstGeom prst="line">
          <a:avLst/>
        </a:prstGeom>
        <a:noFill/>
        <a:ln w="38100">
          <a:solidFill>
            <a:srgbClr val="000000"/>
          </a:solidFill>
          <a:round/>
          <a:headEnd/>
          <a:tailEnd/>
        </a:ln>
      </xdr:spPr>
    </xdr:sp>
    <xdr:clientData/>
  </xdr:twoCellAnchor>
  <xdr:twoCellAnchor>
    <xdr:from>
      <xdr:col>0</xdr:col>
      <xdr:colOff>238125</xdr:colOff>
      <xdr:row>332</xdr:row>
      <xdr:rowOff>180975</xdr:rowOff>
    </xdr:from>
    <xdr:to>
      <xdr:col>6</xdr:col>
      <xdr:colOff>371475</xdr:colOff>
      <xdr:row>332</xdr:row>
      <xdr:rowOff>180975</xdr:rowOff>
    </xdr:to>
    <xdr:sp macro="" textlink="">
      <xdr:nvSpPr>
        <xdr:cNvPr id="33" name="Line 80">
          <a:extLst>
            <a:ext uri="{FF2B5EF4-FFF2-40B4-BE49-F238E27FC236}">
              <a16:creationId xmlns:a16="http://schemas.microsoft.com/office/drawing/2014/main" id="{00000000-0008-0000-0800-000021000000}"/>
            </a:ext>
          </a:extLst>
        </xdr:cNvPr>
        <xdr:cNvSpPr>
          <a:spLocks noChangeShapeType="1"/>
        </xdr:cNvSpPr>
      </xdr:nvSpPr>
      <xdr:spPr bwMode="auto">
        <a:xfrm>
          <a:off x="238125" y="68332350"/>
          <a:ext cx="6591300" cy="0"/>
        </a:xfrm>
        <a:prstGeom prst="line">
          <a:avLst/>
        </a:prstGeom>
        <a:noFill/>
        <a:ln w="38100">
          <a:solidFill>
            <a:srgbClr val="000000"/>
          </a:solidFill>
          <a:round/>
          <a:headEnd/>
          <a:tailEnd/>
        </a:ln>
      </xdr:spPr>
    </xdr:sp>
    <xdr:clientData/>
  </xdr:twoCellAnchor>
  <xdr:twoCellAnchor>
    <xdr:from>
      <xdr:col>0</xdr:col>
      <xdr:colOff>238125</xdr:colOff>
      <xdr:row>381</xdr:row>
      <xdr:rowOff>38100</xdr:rowOff>
    </xdr:from>
    <xdr:to>
      <xdr:col>6</xdr:col>
      <xdr:colOff>371475</xdr:colOff>
      <xdr:row>381</xdr:row>
      <xdr:rowOff>38100</xdr:rowOff>
    </xdr:to>
    <xdr:sp macro="" textlink="">
      <xdr:nvSpPr>
        <xdr:cNvPr id="34" name="Line 74">
          <a:extLst>
            <a:ext uri="{FF2B5EF4-FFF2-40B4-BE49-F238E27FC236}">
              <a16:creationId xmlns:a16="http://schemas.microsoft.com/office/drawing/2014/main" id="{00000000-0008-0000-0800-000022000000}"/>
            </a:ext>
          </a:extLst>
        </xdr:cNvPr>
        <xdr:cNvSpPr>
          <a:spLocks noChangeShapeType="1"/>
        </xdr:cNvSpPr>
      </xdr:nvSpPr>
      <xdr:spPr bwMode="auto">
        <a:xfrm>
          <a:off x="238125" y="78324075"/>
          <a:ext cx="6591300" cy="0"/>
        </a:xfrm>
        <a:prstGeom prst="line">
          <a:avLst/>
        </a:prstGeom>
        <a:noFill/>
        <a:ln w="9525">
          <a:solidFill>
            <a:srgbClr val="000000"/>
          </a:solidFill>
          <a:round/>
          <a:headEnd/>
          <a:tailEnd/>
        </a:ln>
      </xdr:spPr>
    </xdr:sp>
    <xdr:clientData/>
  </xdr:twoCellAnchor>
  <xdr:twoCellAnchor>
    <xdr:from>
      <xdr:col>0</xdr:col>
      <xdr:colOff>238125</xdr:colOff>
      <xdr:row>379</xdr:row>
      <xdr:rowOff>180975</xdr:rowOff>
    </xdr:from>
    <xdr:to>
      <xdr:col>6</xdr:col>
      <xdr:colOff>371475</xdr:colOff>
      <xdr:row>379</xdr:row>
      <xdr:rowOff>180975</xdr:rowOff>
    </xdr:to>
    <xdr:sp macro="" textlink="">
      <xdr:nvSpPr>
        <xdr:cNvPr id="35" name="Line 75">
          <a:extLst>
            <a:ext uri="{FF2B5EF4-FFF2-40B4-BE49-F238E27FC236}">
              <a16:creationId xmlns:a16="http://schemas.microsoft.com/office/drawing/2014/main" id="{00000000-0008-0000-0800-000023000000}"/>
            </a:ext>
          </a:extLst>
        </xdr:cNvPr>
        <xdr:cNvSpPr>
          <a:spLocks noChangeShapeType="1"/>
        </xdr:cNvSpPr>
      </xdr:nvSpPr>
      <xdr:spPr bwMode="auto">
        <a:xfrm>
          <a:off x="238125" y="77952600"/>
          <a:ext cx="6591300" cy="0"/>
        </a:xfrm>
        <a:prstGeom prst="line">
          <a:avLst/>
        </a:prstGeom>
        <a:noFill/>
        <a:ln w="38100">
          <a:solidFill>
            <a:srgbClr val="000000"/>
          </a:solidFill>
          <a:round/>
          <a:headEnd/>
          <a:tailEnd/>
        </a:ln>
      </xdr:spPr>
    </xdr:sp>
    <xdr:clientData/>
  </xdr:twoCellAnchor>
  <xdr:twoCellAnchor>
    <xdr:from>
      <xdr:col>0</xdr:col>
      <xdr:colOff>197911</xdr:colOff>
      <xdr:row>424</xdr:row>
      <xdr:rowOff>228600</xdr:rowOff>
    </xdr:from>
    <xdr:to>
      <xdr:col>6</xdr:col>
      <xdr:colOff>331261</xdr:colOff>
      <xdr:row>424</xdr:row>
      <xdr:rowOff>228600</xdr:rowOff>
    </xdr:to>
    <xdr:sp macro="" textlink="">
      <xdr:nvSpPr>
        <xdr:cNvPr id="36" name="Line 70">
          <a:extLst>
            <a:ext uri="{FF2B5EF4-FFF2-40B4-BE49-F238E27FC236}">
              <a16:creationId xmlns:a16="http://schemas.microsoft.com/office/drawing/2014/main" id="{00000000-0008-0000-0800-000024000000}"/>
            </a:ext>
          </a:extLst>
        </xdr:cNvPr>
        <xdr:cNvSpPr>
          <a:spLocks noChangeShapeType="1"/>
        </xdr:cNvSpPr>
      </xdr:nvSpPr>
      <xdr:spPr bwMode="auto">
        <a:xfrm>
          <a:off x="197911" y="87229950"/>
          <a:ext cx="6591300" cy="0"/>
        </a:xfrm>
        <a:prstGeom prst="line">
          <a:avLst/>
        </a:prstGeom>
        <a:noFill/>
        <a:ln w="38100">
          <a:solidFill>
            <a:srgbClr val="000000"/>
          </a:solidFill>
          <a:round/>
          <a:headEnd/>
          <a:tailEnd/>
        </a:ln>
      </xdr:spPr>
    </xdr:sp>
    <xdr:clientData/>
  </xdr:twoCellAnchor>
  <xdr:twoCellAnchor>
    <xdr:from>
      <xdr:col>0</xdr:col>
      <xdr:colOff>219075</xdr:colOff>
      <xdr:row>469</xdr:row>
      <xdr:rowOff>228600</xdr:rowOff>
    </xdr:from>
    <xdr:to>
      <xdr:col>6</xdr:col>
      <xdr:colOff>352425</xdr:colOff>
      <xdr:row>469</xdr:row>
      <xdr:rowOff>228600</xdr:rowOff>
    </xdr:to>
    <xdr:sp macro="" textlink="">
      <xdr:nvSpPr>
        <xdr:cNvPr id="37" name="Line 65">
          <a:extLst>
            <a:ext uri="{FF2B5EF4-FFF2-40B4-BE49-F238E27FC236}">
              <a16:creationId xmlns:a16="http://schemas.microsoft.com/office/drawing/2014/main" id="{00000000-0008-0000-0800-000025000000}"/>
            </a:ext>
          </a:extLst>
        </xdr:cNvPr>
        <xdr:cNvSpPr>
          <a:spLocks noChangeShapeType="1"/>
        </xdr:cNvSpPr>
      </xdr:nvSpPr>
      <xdr:spPr bwMode="auto">
        <a:xfrm>
          <a:off x="219075" y="96573975"/>
          <a:ext cx="6591300" cy="0"/>
        </a:xfrm>
        <a:prstGeom prst="line">
          <a:avLst/>
        </a:prstGeom>
        <a:noFill/>
        <a:ln w="38100">
          <a:solidFill>
            <a:srgbClr val="000000"/>
          </a:solidFill>
          <a:round/>
          <a:headEnd/>
          <a:tailEnd/>
        </a:ln>
      </xdr:spPr>
    </xdr:sp>
    <xdr:clientData/>
  </xdr:twoCellAnchor>
  <xdr:twoCellAnchor>
    <xdr:from>
      <xdr:col>0</xdr:col>
      <xdr:colOff>238125</xdr:colOff>
      <xdr:row>511</xdr:row>
      <xdr:rowOff>238125</xdr:rowOff>
    </xdr:from>
    <xdr:to>
      <xdr:col>6</xdr:col>
      <xdr:colOff>371475</xdr:colOff>
      <xdr:row>511</xdr:row>
      <xdr:rowOff>238125</xdr:rowOff>
    </xdr:to>
    <xdr:sp macro="" textlink="">
      <xdr:nvSpPr>
        <xdr:cNvPr id="38" name="Line 60">
          <a:extLst>
            <a:ext uri="{FF2B5EF4-FFF2-40B4-BE49-F238E27FC236}">
              <a16:creationId xmlns:a16="http://schemas.microsoft.com/office/drawing/2014/main" id="{00000000-0008-0000-0800-000026000000}"/>
            </a:ext>
          </a:extLst>
        </xdr:cNvPr>
        <xdr:cNvSpPr>
          <a:spLocks noChangeShapeType="1"/>
        </xdr:cNvSpPr>
      </xdr:nvSpPr>
      <xdr:spPr bwMode="auto">
        <a:xfrm>
          <a:off x="238125" y="105251250"/>
          <a:ext cx="6591300" cy="0"/>
        </a:xfrm>
        <a:prstGeom prst="line">
          <a:avLst/>
        </a:prstGeom>
        <a:noFill/>
        <a:ln w="38100">
          <a:solidFill>
            <a:srgbClr val="000000"/>
          </a:solidFill>
          <a:round/>
          <a:headEnd/>
          <a:tailEnd/>
        </a:ln>
      </xdr:spPr>
    </xdr:sp>
    <xdr:clientData/>
  </xdr:twoCellAnchor>
  <xdr:twoCellAnchor>
    <xdr:from>
      <xdr:col>0</xdr:col>
      <xdr:colOff>238125</xdr:colOff>
      <xdr:row>552</xdr:row>
      <xdr:rowOff>38100</xdr:rowOff>
    </xdr:from>
    <xdr:to>
      <xdr:col>6</xdr:col>
      <xdr:colOff>371475</xdr:colOff>
      <xdr:row>552</xdr:row>
      <xdr:rowOff>38100</xdr:rowOff>
    </xdr:to>
    <xdr:sp macro="" textlink="">
      <xdr:nvSpPr>
        <xdr:cNvPr id="39" name="Line 54">
          <a:extLst>
            <a:ext uri="{FF2B5EF4-FFF2-40B4-BE49-F238E27FC236}">
              <a16:creationId xmlns:a16="http://schemas.microsoft.com/office/drawing/2014/main" id="{00000000-0008-0000-0800-000027000000}"/>
            </a:ext>
          </a:extLst>
        </xdr:cNvPr>
        <xdr:cNvSpPr>
          <a:spLocks noChangeShapeType="1"/>
        </xdr:cNvSpPr>
      </xdr:nvSpPr>
      <xdr:spPr bwMode="auto">
        <a:xfrm>
          <a:off x="238125" y="113595150"/>
          <a:ext cx="6591300" cy="0"/>
        </a:xfrm>
        <a:prstGeom prst="line">
          <a:avLst/>
        </a:prstGeom>
        <a:noFill/>
        <a:ln w="9525">
          <a:solidFill>
            <a:srgbClr val="000000"/>
          </a:solidFill>
          <a:round/>
          <a:headEnd/>
          <a:tailEnd/>
        </a:ln>
      </xdr:spPr>
    </xdr:sp>
    <xdr:clientData/>
  </xdr:twoCellAnchor>
  <xdr:twoCellAnchor>
    <xdr:from>
      <xdr:col>0</xdr:col>
      <xdr:colOff>238125</xdr:colOff>
      <xdr:row>555</xdr:row>
      <xdr:rowOff>57150</xdr:rowOff>
    </xdr:from>
    <xdr:to>
      <xdr:col>6</xdr:col>
      <xdr:colOff>371475</xdr:colOff>
      <xdr:row>555</xdr:row>
      <xdr:rowOff>57150</xdr:rowOff>
    </xdr:to>
    <xdr:sp macro="" textlink="">
      <xdr:nvSpPr>
        <xdr:cNvPr id="40" name="Line 53">
          <a:extLst>
            <a:ext uri="{FF2B5EF4-FFF2-40B4-BE49-F238E27FC236}">
              <a16:creationId xmlns:a16="http://schemas.microsoft.com/office/drawing/2014/main" id="{00000000-0008-0000-0800-000028000000}"/>
            </a:ext>
          </a:extLst>
        </xdr:cNvPr>
        <xdr:cNvSpPr>
          <a:spLocks noChangeShapeType="1"/>
        </xdr:cNvSpPr>
      </xdr:nvSpPr>
      <xdr:spPr bwMode="auto">
        <a:xfrm>
          <a:off x="238125" y="114252375"/>
          <a:ext cx="6591300" cy="0"/>
        </a:xfrm>
        <a:prstGeom prst="line">
          <a:avLst/>
        </a:prstGeom>
        <a:noFill/>
        <a:ln w="9525">
          <a:solidFill>
            <a:srgbClr val="000000"/>
          </a:solidFill>
          <a:round/>
          <a:headEnd/>
          <a:tailEnd/>
        </a:ln>
      </xdr:spPr>
    </xdr:sp>
    <xdr:clientData/>
  </xdr:twoCellAnchor>
  <xdr:twoCellAnchor>
    <xdr:from>
      <xdr:col>0</xdr:col>
      <xdr:colOff>238125</xdr:colOff>
      <xdr:row>550</xdr:row>
      <xdr:rowOff>180975</xdr:rowOff>
    </xdr:from>
    <xdr:to>
      <xdr:col>6</xdr:col>
      <xdr:colOff>371475</xdr:colOff>
      <xdr:row>550</xdr:row>
      <xdr:rowOff>180975</xdr:rowOff>
    </xdr:to>
    <xdr:sp macro="" textlink="">
      <xdr:nvSpPr>
        <xdr:cNvPr id="41" name="Line 55">
          <a:extLst>
            <a:ext uri="{FF2B5EF4-FFF2-40B4-BE49-F238E27FC236}">
              <a16:creationId xmlns:a16="http://schemas.microsoft.com/office/drawing/2014/main" id="{00000000-0008-0000-0800-000029000000}"/>
            </a:ext>
          </a:extLst>
        </xdr:cNvPr>
        <xdr:cNvSpPr>
          <a:spLocks noChangeShapeType="1"/>
        </xdr:cNvSpPr>
      </xdr:nvSpPr>
      <xdr:spPr bwMode="auto">
        <a:xfrm>
          <a:off x="238125" y="113223675"/>
          <a:ext cx="6591300" cy="0"/>
        </a:xfrm>
        <a:prstGeom prst="line">
          <a:avLst/>
        </a:prstGeom>
        <a:noFill/>
        <a:ln w="38100">
          <a:solidFill>
            <a:srgbClr val="000000"/>
          </a:solidFill>
          <a:round/>
          <a:headEnd/>
          <a:tailEnd/>
        </a:ln>
      </xdr:spPr>
    </xdr:sp>
    <xdr:clientData/>
  </xdr:twoCellAnchor>
  <xdr:twoCellAnchor>
    <xdr:from>
      <xdr:col>0</xdr:col>
      <xdr:colOff>238125</xdr:colOff>
      <xdr:row>602</xdr:row>
      <xdr:rowOff>38100</xdr:rowOff>
    </xdr:from>
    <xdr:to>
      <xdr:col>6</xdr:col>
      <xdr:colOff>371475</xdr:colOff>
      <xdr:row>602</xdr:row>
      <xdr:rowOff>38100</xdr:rowOff>
    </xdr:to>
    <xdr:sp macro="" textlink="">
      <xdr:nvSpPr>
        <xdr:cNvPr id="42" name="Line 49">
          <a:extLst>
            <a:ext uri="{FF2B5EF4-FFF2-40B4-BE49-F238E27FC236}">
              <a16:creationId xmlns:a16="http://schemas.microsoft.com/office/drawing/2014/main" id="{00000000-0008-0000-0800-00002A000000}"/>
            </a:ext>
          </a:extLst>
        </xdr:cNvPr>
        <xdr:cNvSpPr>
          <a:spLocks noChangeShapeType="1"/>
        </xdr:cNvSpPr>
      </xdr:nvSpPr>
      <xdr:spPr bwMode="auto">
        <a:xfrm>
          <a:off x="238125" y="123786900"/>
          <a:ext cx="6591300" cy="0"/>
        </a:xfrm>
        <a:prstGeom prst="line">
          <a:avLst/>
        </a:prstGeom>
        <a:noFill/>
        <a:ln w="9525">
          <a:solidFill>
            <a:srgbClr val="000000"/>
          </a:solidFill>
          <a:round/>
          <a:headEnd/>
          <a:tailEnd/>
        </a:ln>
      </xdr:spPr>
    </xdr:sp>
    <xdr:clientData/>
  </xdr:twoCellAnchor>
  <xdr:twoCellAnchor>
    <xdr:from>
      <xdr:col>0</xdr:col>
      <xdr:colOff>238125</xdr:colOff>
      <xdr:row>605</xdr:row>
      <xdr:rowOff>57150</xdr:rowOff>
    </xdr:from>
    <xdr:to>
      <xdr:col>6</xdr:col>
      <xdr:colOff>371475</xdr:colOff>
      <xdr:row>605</xdr:row>
      <xdr:rowOff>57150</xdr:rowOff>
    </xdr:to>
    <xdr:sp macro="" textlink="">
      <xdr:nvSpPr>
        <xdr:cNvPr id="43" name="Line 48">
          <a:extLst>
            <a:ext uri="{FF2B5EF4-FFF2-40B4-BE49-F238E27FC236}">
              <a16:creationId xmlns:a16="http://schemas.microsoft.com/office/drawing/2014/main" id="{00000000-0008-0000-0800-00002B000000}"/>
            </a:ext>
          </a:extLst>
        </xdr:cNvPr>
        <xdr:cNvSpPr>
          <a:spLocks noChangeShapeType="1"/>
        </xdr:cNvSpPr>
      </xdr:nvSpPr>
      <xdr:spPr bwMode="auto">
        <a:xfrm>
          <a:off x="238125" y="124444125"/>
          <a:ext cx="6591300" cy="0"/>
        </a:xfrm>
        <a:prstGeom prst="line">
          <a:avLst/>
        </a:prstGeom>
        <a:noFill/>
        <a:ln w="9525">
          <a:solidFill>
            <a:srgbClr val="000000"/>
          </a:solidFill>
          <a:round/>
          <a:headEnd/>
          <a:tailEnd/>
        </a:ln>
      </xdr:spPr>
    </xdr:sp>
    <xdr:clientData/>
  </xdr:twoCellAnchor>
  <xdr:twoCellAnchor>
    <xdr:from>
      <xdr:col>0</xdr:col>
      <xdr:colOff>238125</xdr:colOff>
      <xdr:row>600</xdr:row>
      <xdr:rowOff>180975</xdr:rowOff>
    </xdr:from>
    <xdr:to>
      <xdr:col>6</xdr:col>
      <xdr:colOff>371475</xdr:colOff>
      <xdr:row>600</xdr:row>
      <xdr:rowOff>180975</xdr:rowOff>
    </xdr:to>
    <xdr:sp macro="" textlink="">
      <xdr:nvSpPr>
        <xdr:cNvPr id="44" name="Line 50">
          <a:extLst>
            <a:ext uri="{FF2B5EF4-FFF2-40B4-BE49-F238E27FC236}">
              <a16:creationId xmlns:a16="http://schemas.microsoft.com/office/drawing/2014/main" id="{00000000-0008-0000-0800-00002C000000}"/>
            </a:ext>
          </a:extLst>
        </xdr:cNvPr>
        <xdr:cNvSpPr>
          <a:spLocks noChangeShapeType="1"/>
        </xdr:cNvSpPr>
      </xdr:nvSpPr>
      <xdr:spPr bwMode="auto">
        <a:xfrm>
          <a:off x="238125" y="123415425"/>
          <a:ext cx="6591300" cy="0"/>
        </a:xfrm>
        <a:prstGeom prst="line">
          <a:avLst/>
        </a:prstGeom>
        <a:noFill/>
        <a:ln w="38100">
          <a:solidFill>
            <a:srgbClr val="000000"/>
          </a:solidFill>
          <a:round/>
          <a:headEnd/>
          <a:tailEnd/>
        </a:ln>
      </xdr:spPr>
    </xdr:sp>
    <xdr:clientData/>
  </xdr:twoCellAnchor>
  <xdr:twoCellAnchor>
    <xdr:from>
      <xdr:col>0</xdr:col>
      <xdr:colOff>238125</xdr:colOff>
      <xdr:row>643</xdr:row>
      <xdr:rowOff>180975</xdr:rowOff>
    </xdr:from>
    <xdr:to>
      <xdr:col>6</xdr:col>
      <xdr:colOff>371475</xdr:colOff>
      <xdr:row>643</xdr:row>
      <xdr:rowOff>180975</xdr:rowOff>
    </xdr:to>
    <xdr:sp macro="" textlink="">
      <xdr:nvSpPr>
        <xdr:cNvPr id="45" name="Line 45">
          <a:extLst>
            <a:ext uri="{FF2B5EF4-FFF2-40B4-BE49-F238E27FC236}">
              <a16:creationId xmlns:a16="http://schemas.microsoft.com/office/drawing/2014/main" id="{00000000-0008-0000-0800-00002D000000}"/>
            </a:ext>
          </a:extLst>
        </xdr:cNvPr>
        <xdr:cNvSpPr>
          <a:spLocks noChangeShapeType="1"/>
        </xdr:cNvSpPr>
      </xdr:nvSpPr>
      <xdr:spPr bwMode="auto">
        <a:xfrm>
          <a:off x="238125" y="132245100"/>
          <a:ext cx="6591300" cy="0"/>
        </a:xfrm>
        <a:prstGeom prst="line">
          <a:avLst/>
        </a:prstGeom>
        <a:noFill/>
        <a:ln w="38100">
          <a:solidFill>
            <a:srgbClr val="000000"/>
          </a:solidFill>
          <a:round/>
          <a:headEnd/>
          <a:tailEnd/>
        </a:ln>
      </xdr:spPr>
    </xdr:sp>
    <xdr:clientData/>
  </xdr:twoCellAnchor>
  <xdr:twoCellAnchor>
    <xdr:from>
      <xdr:col>0</xdr:col>
      <xdr:colOff>238125</xdr:colOff>
      <xdr:row>685</xdr:row>
      <xdr:rowOff>228600</xdr:rowOff>
    </xdr:from>
    <xdr:to>
      <xdr:col>6</xdr:col>
      <xdr:colOff>371475</xdr:colOff>
      <xdr:row>685</xdr:row>
      <xdr:rowOff>228600</xdr:rowOff>
    </xdr:to>
    <xdr:sp macro="" textlink="">
      <xdr:nvSpPr>
        <xdr:cNvPr id="46" name="Line 40">
          <a:extLst>
            <a:ext uri="{FF2B5EF4-FFF2-40B4-BE49-F238E27FC236}">
              <a16:creationId xmlns:a16="http://schemas.microsoft.com/office/drawing/2014/main" id="{00000000-0008-0000-0800-00002E000000}"/>
            </a:ext>
          </a:extLst>
        </xdr:cNvPr>
        <xdr:cNvSpPr>
          <a:spLocks noChangeShapeType="1"/>
        </xdr:cNvSpPr>
      </xdr:nvSpPr>
      <xdr:spPr bwMode="auto">
        <a:xfrm>
          <a:off x="238125" y="140922375"/>
          <a:ext cx="6591300" cy="0"/>
        </a:xfrm>
        <a:prstGeom prst="line">
          <a:avLst/>
        </a:prstGeom>
        <a:noFill/>
        <a:ln w="38100">
          <a:solidFill>
            <a:srgbClr val="000000"/>
          </a:solidFill>
          <a:round/>
          <a:headEnd/>
          <a:tailEnd/>
        </a:ln>
      </xdr:spPr>
    </xdr:sp>
    <xdr:clientData/>
  </xdr:twoCellAnchor>
  <xdr:twoCellAnchor>
    <xdr:from>
      <xdr:col>0</xdr:col>
      <xdr:colOff>238125</xdr:colOff>
      <xdr:row>724</xdr:row>
      <xdr:rowOff>228600</xdr:rowOff>
    </xdr:from>
    <xdr:to>
      <xdr:col>6</xdr:col>
      <xdr:colOff>371475</xdr:colOff>
      <xdr:row>724</xdr:row>
      <xdr:rowOff>228600</xdr:rowOff>
    </xdr:to>
    <xdr:sp macro="" textlink="">
      <xdr:nvSpPr>
        <xdr:cNvPr id="47" name="Line 35">
          <a:extLst>
            <a:ext uri="{FF2B5EF4-FFF2-40B4-BE49-F238E27FC236}">
              <a16:creationId xmlns:a16="http://schemas.microsoft.com/office/drawing/2014/main" id="{00000000-0008-0000-0800-00002F000000}"/>
            </a:ext>
          </a:extLst>
        </xdr:cNvPr>
        <xdr:cNvSpPr>
          <a:spLocks noChangeShapeType="1"/>
        </xdr:cNvSpPr>
      </xdr:nvSpPr>
      <xdr:spPr bwMode="auto">
        <a:xfrm>
          <a:off x="238125" y="148951950"/>
          <a:ext cx="6591300" cy="0"/>
        </a:xfrm>
        <a:prstGeom prst="line">
          <a:avLst/>
        </a:prstGeom>
        <a:noFill/>
        <a:ln w="38100">
          <a:solidFill>
            <a:srgbClr val="000000"/>
          </a:solidFill>
          <a:round/>
          <a:headEnd/>
          <a:tailEnd/>
        </a:ln>
      </xdr:spPr>
    </xdr:sp>
    <xdr:clientData/>
  </xdr:twoCellAnchor>
  <xdr:twoCellAnchor>
    <xdr:from>
      <xdr:col>0</xdr:col>
      <xdr:colOff>238125</xdr:colOff>
      <xdr:row>772</xdr:row>
      <xdr:rowOff>123825</xdr:rowOff>
    </xdr:from>
    <xdr:to>
      <xdr:col>6</xdr:col>
      <xdr:colOff>371475</xdr:colOff>
      <xdr:row>772</xdr:row>
      <xdr:rowOff>123825</xdr:rowOff>
    </xdr:to>
    <xdr:sp macro="" textlink="">
      <xdr:nvSpPr>
        <xdr:cNvPr id="48" name="Line 30">
          <a:extLst>
            <a:ext uri="{FF2B5EF4-FFF2-40B4-BE49-F238E27FC236}">
              <a16:creationId xmlns:a16="http://schemas.microsoft.com/office/drawing/2014/main" id="{00000000-0008-0000-0800-000030000000}"/>
            </a:ext>
          </a:extLst>
        </xdr:cNvPr>
        <xdr:cNvSpPr>
          <a:spLocks noChangeShapeType="1"/>
        </xdr:cNvSpPr>
      </xdr:nvSpPr>
      <xdr:spPr bwMode="auto">
        <a:xfrm>
          <a:off x="238125" y="158600775"/>
          <a:ext cx="6591300" cy="0"/>
        </a:xfrm>
        <a:prstGeom prst="line">
          <a:avLst/>
        </a:prstGeom>
        <a:noFill/>
        <a:ln w="38100">
          <a:solidFill>
            <a:srgbClr val="000000"/>
          </a:solidFill>
          <a:round/>
          <a:headEnd/>
          <a:tailEnd/>
        </a:ln>
      </xdr:spPr>
    </xdr:sp>
    <xdr:clientData/>
  </xdr:twoCellAnchor>
  <xdr:twoCellAnchor>
    <xdr:from>
      <xdr:col>0</xdr:col>
      <xdr:colOff>238125</xdr:colOff>
      <xdr:row>226</xdr:row>
      <xdr:rowOff>0</xdr:rowOff>
    </xdr:from>
    <xdr:to>
      <xdr:col>6</xdr:col>
      <xdr:colOff>371475</xdr:colOff>
      <xdr:row>226</xdr:row>
      <xdr:rowOff>0</xdr:rowOff>
    </xdr:to>
    <xdr:sp macro="" textlink="">
      <xdr:nvSpPr>
        <xdr:cNvPr id="49" name="Line 97">
          <a:extLst>
            <a:ext uri="{FF2B5EF4-FFF2-40B4-BE49-F238E27FC236}">
              <a16:creationId xmlns:a16="http://schemas.microsoft.com/office/drawing/2014/main" id="{00000000-0008-0000-0800-000031000000}"/>
            </a:ext>
          </a:extLst>
        </xdr:cNvPr>
        <xdr:cNvSpPr>
          <a:spLocks noChangeShapeType="1"/>
        </xdr:cNvSpPr>
      </xdr:nvSpPr>
      <xdr:spPr bwMode="auto">
        <a:xfrm>
          <a:off x="238125" y="46262925"/>
          <a:ext cx="6591300" cy="0"/>
        </a:xfrm>
        <a:prstGeom prst="line">
          <a:avLst/>
        </a:prstGeom>
        <a:noFill/>
        <a:ln w="9525">
          <a:solidFill>
            <a:srgbClr val="000000"/>
          </a:solidFill>
          <a:round/>
          <a:headEnd/>
          <a:tailEnd/>
        </a:ln>
      </xdr:spPr>
    </xdr:sp>
    <xdr:clientData/>
  </xdr:twoCellAnchor>
  <xdr:twoCellAnchor>
    <xdr:from>
      <xdr:col>0</xdr:col>
      <xdr:colOff>238125</xdr:colOff>
      <xdr:row>255</xdr:row>
      <xdr:rowOff>66675</xdr:rowOff>
    </xdr:from>
    <xdr:to>
      <xdr:col>6</xdr:col>
      <xdr:colOff>371475</xdr:colOff>
      <xdr:row>255</xdr:row>
      <xdr:rowOff>66675</xdr:rowOff>
    </xdr:to>
    <xdr:sp macro="" textlink="">
      <xdr:nvSpPr>
        <xdr:cNvPr id="50" name="Line 92">
          <a:extLst>
            <a:ext uri="{FF2B5EF4-FFF2-40B4-BE49-F238E27FC236}">
              <a16:creationId xmlns:a16="http://schemas.microsoft.com/office/drawing/2014/main" id="{00000000-0008-0000-0800-000032000000}"/>
            </a:ext>
          </a:extLst>
        </xdr:cNvPr>
        <xdr:cNvSpPr>
          <a:spLocks noChangeShapeType="1"/>
        </xdr:cNvSpPr>
      </xdr:nvSpPr>
      <xdr:spPr bwMode="auto">
        <a:xfrm>
          <a:off x="238125" y="52435125"/>
          <a:ext cx="6591300" cy="0"/>
        </a:xfrm>
        <a:prstGeom prst="line">
          <a:avLst/>
        </a:prstGeom>
        <a:noFill/>
        <a:ln w="9525">
          <a:solidFill>
            <a:srgbClr val="000000"/>
          </a:solidFill>
          <a:round/>
          <a:headEnd/>
          <a:tailEnd/>
        </a:ln>
      </xdr:spPr>
    </xdr:sp>
    <xdr:clientData/>
  </xdr:twoCellAnchor>
  <xdr:twoCellAnchor>
    <xdr:from>
      <xdr:col>0</xdr:col>
      <xdr:colOff>238125</xdr:colOff>
      <xdr:row>293</xdr:row>
      <xdr:rowOff>13229</xdr:rowOff>
    </xdr:from>
    <xdr:to>
      <xdr:col>6</xdr:col>
      <xdr:colOff>371475</xdr:colOff>
      <xdr:row>293</xdr:row>
      <xdr:rowOff>13229</xdr:rowOff>
    </xdr:to>
    <xdr:sp macro="" textlink="">
      <xdr:nvSpPr>
        <xdr:cNvPr id="51" name="Line 87">
          <a:extLst>
            <a:ext uri="{FF2B5EF4-FFF2-40B4-BE49-F238E27FC236}">
              <a16:creationId xmlns:a16="http://schemas.microsoft.com/office/drawing/2014/main" id="{00000000-0008-0000-0800-000033000000}"/>
            </a:ext>
          </a:extLst>
        </xdr:cNvPr>
        <xdr:cNvSpPr>
          <a:spLocks noChangeShapeType="1"/>
        </xdr:cNvSpPr>
      </xdr:nvSpPr>
      <xdr:spPr bwMode="auto">
        <a:xfrm>
          <a:off x="238125" y="60173129"/>
          <a:ext cx="6591300" cy="0"/>
        </a:xfrm>
        <a:prstGeom prst="line">
          <a:avLst/>
        </a:prstGeom>
        <a:noFill/>
        <a:ln w="9525">
          <a:solidFill>
            <a:srgbClr val="000000"/>
          </a:solidFill>
          <a:round/>
          <a:headEnd/>
          <a:tailEnd/>
        </a:ln>
      </xdr:spPr>
    </xdr:sp>
    <xdr:clientData/>
  </xdr:twoCellAnchor>
  <xdr:twoCellAnchor>
    <xdr:from>
      <xdr:col>0</xdr:col>
      <xdr:colOff>238125</xdr:colOff>
      <xdr:row>326</xdr:row>
      <xdr:rowOff>7933</xdr:rowOff>
    </xdr:from>
    <xdr:to>
      <xdr:col>6</xdr:col>
      <xdr:colOff>371475</xdr:colOff>
      <xdr:row>326</xdr:row>
      <xdr:rowOff>7933</xdr:rowOff>
    </xdr:to>
    <xdr:sp macro="" textlink="">
      <xdr:nvSpPr>
        <xdr:cNvPr id="52" name="Line 82">
          <a:extLst>
            <a:ext uri="{FF2B5EF4-FFF2-40B4-BE49-F238E27FC236}">
              <a16:creationId xmlns:a16="http://schemas.microsoft.com/office/drawing/2014/main" id="{00000000-0008-0000-0800-000034000000}"/>
            </a:ext>
          </a:extLst>
        </xdr:cNvPr>
        <xdr:cNvSpPr>
          <a:spLocks noChangeShapeType="1"/>
        </xdr:cNvSpPr>
      </xdr:nvSpPr>
      <xdr:spPr bwMode="auto">
        <a:xfrm>
          <a:off x="238125" y="66959158"/>
          <a:ext cx="6591300" cy="0"/>
        </a:xfrm>
        <a:prstGeom prst="line">
          <a:avLst/>
        </a:prstGeom>
        <a:noFill/>
        <a:ln w="9525">
          <a:solidFill>
            <a:srgbClr val="000000"/>
          </a:solidFill>
          <a:round/>
          <a:headEnd/>
          <a:tailEnd/>
        </a:ln>
      </xdr:spPr>
    </xdr:sp>
    <xdr:clientData/>
  </xdr:twoCellAnchor>
  <xdr:twoCellAnchor>
    <xdr:from>
      <xdr:col>0</xdr:col>
      <xdr:colOff>238125</xdr:colOff>
      <xdr:row>464</xdr:row>
      <xdr:rowOff>2</xdr:rowOff>
    </xdr:from>
    <xdr:to>
      <xdr:col>6</xdr:col>
      <xdr:colOff>371475</xdr:colOff>
      <xdr:row>464</xdr:row>
      <xdr:rowOff>2</xdr:rowOff>
    </xdr:to>
    <xdr:sp macro="" textlink="">
      <xdr:nvSpPr>
        <xdr:cNvPr id="53" name="Line 67">
          <a:extLst>
            <a:ext uri="{FF2B5EF4-FFF2-40B4-BE49-F238E27FC236}">
              <a16:creationId xmlns:a16="http://schemas.microsoft.com/office/drawing/2014/main" id="{00000000-0008-0000-0800-000035000000}"/>
            </a:ext>
          </a:extLst>
        </xdr:cNvPr>
        <xdr:cNvSpPr>
          <a:spLocks noChangeShapeType="1"/>
        </xdr:cNvSpPr>
      </xdr:nvSpPr>
      <xdr:spPr bwMode="auto">
        <a:xfrm>
          <a:off x="238125" y="95269052"/>
          <a:ext cx="6591300" cy="0"/>
        </a:xfrm>
        <a:prstGeom prst="line">
          <a:avLst/>
        </a:prstGeom>
        <a:noFill/>
        <a:ln w="9525">
          <a:solidFill>
            <a:srgbClr val="000000"/>
          </a:solidFill>
          <a:round/>
          <a:headEnd/>
          <a:tailEnd/>
        </a:ln>
      </xdr:spPr>
    </xdr:sp>
    <xdr:clientData/>
  </xdr:twoCellAnchor>
  <xdr:twoCellAnchor>
    <xdr:from>
      <xdr:col>0</xdr:col>
      <xdr:colOff>238125</xdr:colOff>
      <xdr:row>764</xdr:row>
      <xdr:rowOff>185216</xdr:rowOff>
    </xdr:from>
    <xdr:to>
      <xdr:col>6</xdr:col>
      <xdr:colOff>371475</xdr:colOff>
      <xdr:row>764</xdr:row>
      <xdr:rowOff>185216</xdr:rowOff>
    </xdr:to>
    <xdr:sp macro="" textlink="">
      <xdr:nvSpPr>
        <xdr:cNvPr id="54" name="Line 31">
          <a:extLst>
            <a:ext uri="{FF2B5EF4-FFF2-40B4-BE49-F238E27FC236}">
              <a16:creationId xmlns:a16="http://schemas.microsoft.com/office/drawing/2014/main" id="{00000000-0008-0000-0800-000036000000}"/>
            </a:ext>
          </a:extLst>
        </xdr:cNvPr>
        <xdr:cNvSpPr>
          <a:spLocks noChangeShapeType="1"/>
        </xdr:cNvSpPr>
      </xdr:nvSpPr>
      <xdr:spPr bwMode="auto">
        <a:xfrm>
          <a:off x="238125" y="157061966"/>
          <a:ext cx="6591300" cy="0"/>
        </a:xfrm>
        <a:prstGeom prst="line">
          <a:avLst/>
        </a:prstGeom>
        <a:noFill/>
        <a:ln w="9525">
          <a:solidFill>
            <a:srgbClr val="000000"/>
          </a:solidFill>
          <a:round/>
          <a:headEnd/>
          <a:tailEnd/>
        </a:ln>
      </xdr:spPr>
    </xdr:sp>
    <xdr:clientData/>
  </xdr:twoCellAnchor>
  <xdr:twoCellAnchor>
    <xdr:from>
      <xdr:col>0</xdr:col>
      <xdr:colOff>238125</xdr:colOff>
      <xdr:row>507</xdr:row>
      <xdr:rowOff>9525</xdr:rowOff>
    </xdr:from>
    <xdr:to>
      <xdr:col>6</xdr:col>
      <xdr:colOff>371475</xdr:colOff>
      <xdr:row>507</xdr:row>
      <xdr:rowOff>9525</xdr:rowOff>
    </xdr:to>
    <xdr:sp macro="" textlink="">
      <xdr:nvSpPr>
        <xdr:cNvPr id="55" name="Line 62">
          <a:extLst>
            <a:ext uri="{FF2B5EF4-FFF2-40B4-BE49-F238E27FC236}">
              <a16:creationId xmlns:a16="http://schemas.microsoft.com/office/drawing/2014/main" id="{00000000-0008-0000-0800-000037000000}"/>
            </a:ext>
          </a:extLst>
        </xdr:cNvPr>
        <xdr:cNvSpPr>
          <a:spLocks noChangeShapeType="1"/>
        </xdr:cNvSpPr>
      </xdr:nvSpPr>
      <xdr:spPr bwMode="auto">
        <a:xfrm>
          <a:off x="238125" y="104222550"/>
          <a:ext cx="6591300" cy="0"/>
        </a:xfrm>
        <a:prstGeom prst="line">
          <a:avLst/>
        </a:prstGeom>
        <a:noFill/>
        <a:ln w="9525">
          <a:solidFill>
            <a:srgbClr val="000000"/>
          </a:solidFill>
          <a:round/>
          <a:headEnd/>
          <a:tailEnd/>
        </a:ln>
      </xdr:spPr>
    </xdr:sp>
    <xdr:clientData/>
  </xdr:twoCellAnchor>
  <xdr:twoCellAnchor>
    <xdr:from>
      <xdr:col>0</xdr:col>
      <xdr:colOff>238125</xdr:colOff>
      <xdr:row>190</xdr:row>
      <xdr:rowOff>18532</xdr:rowOff>
    </xdr:from>
    <xdr:to>
      <xdr:col>6</xdr:col>
      <xdr:colOff>371475</xdr:colOff>
      <xdr:row>190</xdr:row>
      <xdr:rowOff>18532</xdr:rowOff>
    </xdr:to>
    <xdr:sp macro="" textlink="">
      <xdr:nvSpPr>
        <xdr:cNvPr id="56" name="Line 101">
          <a:extLst>
            <a:ext uri="{FF2B5EF4-FFF2-40B4-BE49-F238E27FC236}">
              <a16:creationId xmlns:a16="http://schemas.microsoft.com/office/drawing/2014/main" id="{00000000-0008-0000-0800-000038000000}"/>
            </a:ext>
          </a:extLst>
        </xdr:cNvPr>
        <xdr:cNvSpPr>
          <a:spLocks noChangeShapeType="1"/>
        </xdr:cNvSpPr>
      </xdr:nvSpPr>
      <xdr:spPr bwMode="auto">
        <a:xfrm>
          <a:off x="238125" y="38890057"/>
          <a:ext cx="6591300" cy="0"/>
        </a:xfrm>
        <a:prstGeom prst="line">
          <a:avLst/>
        </a:prstGeom>
        <a:noFill/>
        <a:ln w="9525">
          <a:solidFill>
            <a:srgbClr val="000000"/>
          </a:solidFill>
          <a:round/>
          <a:headEnd/>
          <a:tailEnd/>
        </a:ln>
      </xdr:spPr>
    </xdr:sp>
    <xdr:clientData/>
  </xdr:twoCellAnchor>
  <xdr:twoCellAnchor>
    <xdr:from>
      <xdr:col>0</xdr:col>
      <xdr:colOff>161925</xdr:colOff>
      <xdr:row>372</xdr:row>
      <xdr:rowOff>10</xdr:rowOff>
    </xdr:from>
    <xdr:to>
      <xdr:col>6</xdr:col>
      <xdr:colOff>295275</xdr:colOff>
      <xdr:row>372</xdr:row>
      <xdr:rowOff>10</xdr:rowOff>
    </xdr:to>
    <xdr:sp macro="" textlink="">
      <xdr:nvSpPr>
        <xdr:cNvPr id="57" name="Line 77">
          <a:extLst>
            <a:ext uri="{FF2B5EF4-FFF2-40B4-BE49-F238E27FC236}">
              <a16:creationId xmlns:a16="http://schemas.microsoft.com/office/drawing/2014/main" id="{00000000-0008-0000-0800-000039000000}"/>
            </a:ext>
          </a:extLst>
        </xdr:cNvPr>
        <xdr:cNvSpPr>
          <a:spLocks noChangeShapeType="1"/>
        </xdr:cNvSpPr>
      </xdr:nvSpPr>
      <xdr:spPr bwMode="auto">
        <a:xfrm>
          <a:off x="161925" y="76371460"/>
          <a:ext cx="6591300" cy="0"/>
        </a:xfrm>
        <a:prstGeom prst="line">
          <a:avLst/>
        </a:prstGeom>
        <a:noFill/>
        <a:ln w="9525">
          <a:solidFill>
            <a:srgbClr val="000000"/>
          </a:solidFill>
          <a:round/>
          <a:headEnd/>
          <a:tailEnd/>
        </a:ln>
      </xdr:spPr>
    </xdr:sp>
    <xdr:clientData/>
  </xdr:twoCellAnchor>
  <xdr:twoCellAnchor>
    <xdr:from>
      <xdr:col>0</xdr:col>
      <xdr:colOff>161925</xdr:colOff>
      <xdr:row>420</xdr:row>
      <xdr:rowOff>11649</xdr:rowOff>
    </xdr:from>
    <xdr:to>
      <xdr:col>6</xdr:col>
      <xdr:colOff>295275</xdr:colOff>
      <xdr:row>420</xdr:row>
      <xdr:rowOff>11649</xdr:rowOff>
    </xdr:to>
    <xdr:sp macro="" textlink="">
      <xdr:nvSpPr>
        <xdr:cNvPr id="58" name="Line 72">
          <a:extLst>
            <a:ext uri="{FF2B5EF4-FFF2-40B4-BE49-F238E27FC236}">
              <a16:creationId xmlns:a16="http://schemas.microsoft.com/office/drawing/2014/main" id="{00000000-0008-0000-0800-00003A000000}"/>
            </a:ext>
          </a:extLst>
        </xdr:cNvPr>
        <xdr:cNvSpPr>
          <a:spLocks noChangeShapeType="1"/>
        </xdr:cNvSpPr>
      </xdr:nvSpPr>
      <xdr:spPr bwMode="auto">
        <a:xfrm>
          <a:off x="161925" y="86212899"/>
          <a:ext cx="6591300" cy="0"/>
        </a:xfrm>
        <a:prstGeom prst="line">
          <a:avLst/>
        </a:prstGeom>
        <a:noFill/>
        <a:ln w="9525">
          <a:solidFill>
            <a:srgbClr val="000000"/>
          </a:solidFill>
          <a:round/>
          <a:headEnd/>
          <a:tailEnd/>
        </a:ln>
      </xdr:spPr>
    </xdr:sp>
    <xdr:clientData/>
  </xdr:twoCellAnchor>
  <xdr:twoCellAnchor>
    <xdr:from>
      <xdr:col>0</xdr:col>
      <xdr:colOff>47625</xdr:colOff>
      <xdr:row>547</xdr:row>
      <xdr:rowOff>0</xdr:rowOff>
    </xdr:from>
    <xdr:to>
      <xdr:col>6</xdr:col>
      <xdr:colOff>180975</xdr:colOff>
      <xdr:row>547</xdr:row>
      <xdr:rowOff>0</xdr:rowOff>
    </xdr:to>
    <xdr:sp macro="" textlink="">
      <xdr:nvSpPr>
        <xdr:cNvPr id="59" name="Line 57">
          <a:extLst>
            <a:ext uri="{FF2B5EF4-FFF2-40B4-BE49-F238E27FC236}">
              <a16:creationId xmlns:a16="http://schemas.microsoft.com/office/drawing/2014/main" id="{00000000-0008-0000-0800-00003B000000}"/>
            </a:ext>
          </a:extLst>
        </xdr:cNvPr>
        <xdr:cNvSpPr>
          <a:spLocks noChangeShapeType="1"/>
        </xdr:cNvSpPr>
      </xdr:nvSpPr>
      <xdr:spPr bwMode="auto">
        <a:xfrm>
          <a:off x="47625" y="112442625"/>
          <a:ext cx="6591300" cy="0"/>
        </a:xfrm>
        <a:prstGeom prst="line">
          <a:avLst/>
        </a:prstGeom>
        <a:noFill/>
        <a:ln w="9525">
          <a:solidFill>
            <a:srgbClr val="000000"/>
          </a:solidFill>
          <a:round/>
          <a:headEnd/>
          <a:tailEnd/>
        </a:ln>
      </xdr:spPr>
    </xdr:sp>
    <xdr:clientData/>
  </xdr:twoCellAnchor>
  <xdr:twoCellAnchor>
    <xdr:from>
      <xdr:col>0</xdr:col>
      <xdr:colOff>161925</xdr:colOff>
      <xdr:row>593</xdr:row>
      <xdr:rowOff>19057</xdr:rowOff>
    </xdr:from>
    <xdr:to>
      <xdr:col>6</xdr:col>
      <xdr:colOff>295275</xdr:colOff>
      <xdr:row>593</xdr:row>
      <xdr:rowOff>19057</xdr:rowOff>
    </xdr:to>
    <xdr:sp macro="" textlink="">
      <xdr:nvSpPr>
        <xdr:cNvPr id="60" name="Line 52">
          <a:extLst>
            <a:ext uri="{FF2B5EF4-FFF2-40B4-BE49-F238E27FC236}">
              <a16:creationId xmlns:a16="http://schemas.microsoft.com/office/drawing/2014/main" id="{00000000-0008-0000-0800-00003C000000}"/>
            </a:ext>
          </a:extLst>
        </xdr:cNvPr>
        <xdr:cNvSpPr>
          <a:spLocks noChangeShapeType="1"/>
        </xdr:cNvSpPr>
      </xdr:nvSpPr>
      <xdr:spPr bwMode="auto">
        <a:xfrm>
          <a:off x="161925" y="121853332"/>
          <a:ext cx="6591300" cy="0"/>
        </a:xfrm>
        <a:prstGeom prst="line">
          <a:avLst/>
        </a:prstGeom>
        <a:noFill/>
        <a:ln w="9525">
          <a:solidFill>
            <a:srgbClr val="000000"/>
          </a:solidFill>
          <a:round/>
          <a:headEnd/>
          <a:tailEnd/>
        </a:ln>
      </xdr:spPr>
    </xdr:sp>
    <xdr:clientData/>
  </xdr:twoCellAnchor>
  <xdr:twoCellAnchor>
    <xdr:from>
      <xdr:col>0</xdr:col>
      <xdr:colOff>238125</xdr:colOff>
      <xdr:row>639</xdr:row>
      <xdr:rowOff>21160</xdr:rowOff>
    </xdr:from>
    <xdr:to>
      <xdr:col>6</xdr:col>
      <xdr:colOff>371475</xdr:colOff>
      <xdr:row>639</xdr:row>
      <xdr:rowOff>21160</xdr:rowOff>
    </xdr:to>
    <xdr:sp macro="" textlink="">
      <xdr:nvSpPr>
        <xdr:cNvPr id="61" name="Line 47">
          <a:extLst>
            <a:ext uri="{FF2B5EF4-FFF2-40B4-BE49-F238E27FC236}">
              <a16:creationId xmlns:a16="http://schemas.microsoft.com/office/drawing/2014/main" id="{00000000-0008-0000-0800-00003D000000}"/>
            </a:ext>
          </a:extLst>
        </xdr:cNvPr>
        <xdr:cNvSpPr>
          <a:spLocks noChangeShapeType="1"/>
        </xdr:cNvSpPr>
      </xdr:nvSpPr>
      <xdr:spPr bwMode="auto">
        <a:xfrm>
          <a:off x="238125" y="131285185"/>
          <a:ext cx="6591300" cy="0"/>
        </a:xfrm>
        <a:prstGeom prst="line">
          <a:avLst/>
        </a:prstGeom>
        <a:noFill/>
        <a:ln w="9525">
          <a:solidFill>
            <a:srgbClr val="000000"/>
          </a:solidFill>
          <a:round/>
          <a:headEnd/>
          <a:tailEnd/>
        </a:ln>
      </xdr:spPr>
    </xdr:sp>
    <xdr:clientData/>
  </xdr:twoCellAnchor>
  <xdr:twoCellAnchor>
    <xdr:from>
      <xdr:col>0</xdr:col>
      <xdr:colOff>238125</xdr:colOff>
      <xdr:row>682</xdr:row>
      <xdr:rowOff>0</xdr:rowOff>
    </xdr:from>
    <xdr:to>
      <xdr:col>6</xdr:col>
      <xdr:colOff>371475</xdr:colOff>
      <xdr:row>682</xdr:row>
      <xdr:rowOff>0</xdr:rowOff>
    </xdr:to>
    <xdr:sp macro="" textlink="">
      <xdr:nvSpPr>
        <xdr:cNvPr id="62" name="Line 41">
          <a:extLst>
            <a:ext uri="{FF2B5EF4-FFF2-40B4-BE49-F238E27FC236}">
              <a16:creationId xmlns:a16="http://schemas.microsoft.com/office/drawing/2014/main" id="{00000000-0008-0000-0800-00003E000000}"/>
            </a:ext>
          </a:extLst>
        </xdr:cNvPr>
        <xdr:cNvSpPr>
          <a:spLocks noChangeShapeType="1"/>
        </xdr:cNvSpPr>
      </xdr:nvSpPr>
      <xdr:spPr bwMode="auto">
        <a:xfrm>
          <a:off x="238125" y="140093700"/>
          <a:ext cx="6591300" cy="0"/>
        </a:xfrm>
        <a:prstGeom prst="line">
          <a:avLst/>
        </a:prstGeom>
        <a:noFill/>
        <a:ln w="9525">
          <a:solidFill>
            <a:srgbClr val="000000"/>
          </a:solidFill>
          <a:round/>
          <a:headEnd/>
          <a:tailEnd/>
        </a:ln>
      </xdr:spPr>
    </xdr:sp>
    <xdr:clientData/>
  </xdr:twoCellAnchor>
  <xdr:twoCellAnchor>
    <xdr:from>
      <xdr:col>0</xdr:col>
      <xdr:colOff>238125</xdr:colOff>
      <xdr:row>721</xdr:row>
      <xdr:rowOff>198436</xdr:rowOff>
    </xdr:from>
    <xdr:to>
      <xdr:col>6</xdr:col>
      <xdr:colOff>371475</xdr:colOff>
      <xdr:row>721</xdr:row>
      <xdr:rowOff>198436</xdr:rowOff>
    </xdr:to>
    <xdr:sp macro="" textlink="">
      <xdr:nvSpPr>
        <xdr:cNvPr id="63" name="Line 37">
          <a:extLst>
            <a:ext uri="{FF2B5EF4-FFF2-40B4-BE49-F238E27FC236}">
              <a16:creationId xmlns:a16="http://schemas.microsoft.com/office/drawing/2014/main" id="{00000000-0008-0000-0800-00003F000000}"/>
            </a:ext>
          </a:extLst>
        </xdr:cNvPr>
        <xdr:cNvSpPr>
          <a:spLocks noChangeShapeType="1"/>
        </xdr:cNvSpPr>
      </xdr:nvSpPr>
      <xdr:spPr bwMode="auto">
        <a:xfrm>
          <a:off x="238125" y="148321711"/>
          <a:ext cx="6591300" cy="0"/>
        </a:xfrm>
        <a:prstGeom prst="line">
          <a:avLst/>
        </a:prstGeom>
        <a:noFill/>
        <a:ln w="9525">
          <a:solidFill>
            <a:srgbClr val="000000"/>
          </a:solidFill>
          <a:round/>
          <a:headEnd/>
          <a:tailEnd/>
        </a:ln>
      </xdr:spPr>
    </xdr:sp>
    <xdr:clientData/>
  </xdr:twoCellAnchor>
  <xdr:twoCellAnchor>
    <xdr:from>
      <xdr:col>0</xdr:col>
      <xdr:colOff>238125</xdr:colOff>
      <xdr:row>793</xdr:row>
      <xdr:rowOff>0</xdr:rowOff>
    </xdr:from>
    <xdr:to>
      <xdr:col>6</xdr:col>
      <xdr:colOff>371475</xdr:colOff>
      <xdr:row>793</xdr:row>
      <xdr:rowOff>0</xdr:rowOff>
    </xdr:to>
    <xdr:sp macro="" textlink="">
      <xdr:nvSpPr>
        <xdr:cNvPr id="64" name="Line 27">
          <a:extLst>
            <a:ext uri="{FF2B5EF4-FFF2-40B4-BE49-F238E27FC236}">
              <a16:creationId xmlns:a16="http://schemas.microsoft.com/office/drawing/2014/main" id="{00000000-0008-0000-0800-000040000000}"/>
            </a:ext>
          </a:extLst>
        </xdr:cNvPr>
        <xdr:cNvSpPr>
          <a:spLocks noChangeShapeType="1"/>
        </xdr:cNvSpPr>
      </xdr:nvSpPr>
      <xdr:spPr bwMode="auto">
        <a:xfrm>
          <a:off x="238125" y="162791775"/>
          <a:ext cx="6591300" cy="0"/>
        </a:xfrm>
        <a:prstGeom prst="line">
          <a:avLst/>
        </a:prstGeom>
        <a:noFill/>
        <a:ln w="9525">
          <a:solidFill>
            <a:srgbClr val="000000"/>
          </a:solidFill>
          <a:round/>
          <a:headEnd/>
          <a:tailEnd/>
        </a:ln>
      </xdr:spPr>
    </xdr:sp>
    <xdr:clientData/>
  </xdr:twoCellAnchor>
  <xdr:twoCellAnchor>
    <xdr:from>
      <xdr:col>0</xdr:col>
      <xdr:colOff>238125</xdr:colOff>
      <xdr:row>159</xdr:row>
      <xdr:rowOff>228600</xdr:rowOff>
    </xdr:from>
    <xdr:to>
      <xdr:col>6</xdr:col>
      <xdr:colOff>371475</xdr:colOff>
      <xdr:row>159</xdr:row>
      <xdr:rowOff>228600</xdr:rowOff>
    </xdr:to>
    <xdr:sp macro="" textlink="">
      <xdr:nvSpPr>
        <xdr:cNvPr id="65" name="Line 105">
          <a:extLst>
            <a:ext uri="{FF2B5EF4-FFF2-40B4-BE49-F238E27FC236}">
              <a16:creationId xmlns:a16="http://schemas.microsoft.com/office/drawing/2014/main" id="{00000000-0008-0000-0800-000041000000}"/>
            </a:ext>
          </a:extLst>
        </xdr:cNvPr>
        <xdr:cNvSpPr>
          <a:spLocks noChangeShapeType="1"/>
        </xdr:cNvSpPr>
      </xdr:nvSpPr>
      <xdr:spPr bwMode="auto">
        <a:xfrm>
          <a:off x="238125" y="32670750"/>
          <a:ext cx="6591300" cy="0"/>
        </a:xfrm>
        <a:prstGeom prst="line">
          <a:avLst/>
        </a:prstGeom>
        <a:noFill/>
        <a:ln w="38100">
          <a:solidFill>
            <a:srgbClr val="000000"/>
          </a:solidFill>
          <a:round/>
          <a:headEnd/>
          <a:tailEnd/>
        </a:ln>
      </xdr:spPr>
    </xdr:sp>
    <xdr:clientData/>
  </xdr:twoCellAnchor>
  <xdr:twoCellAnchor>
    <xdr:from>
      <xdr:col>0</xdr:col>
      <xdr:colOff>238125</xdr:colOff>
      <xdr:row>334</xdr:row>
      <xdr:rowOff>0</xdr:rowOff>
    </xdr:from>
    <xdr:to>
      <xdr:col>6</xdr:col>
      <xdr:colOff>371475</xdr:colOff>
      <xdr:row>334</xdr:row>
      <xdr:rowOff>0</xdr:rowOff>
    </xdr:to>
    <xdr:sp macro="" textlink="">
      <xdr:nvSpPr>
        <xdr:cNvPr id="66" name="Line 110">
          <a:extLst>
            <a:ext uri="{FF2B5EF4-FFF2-40B4-BE49-F238E27FC236}">
              <a16:creationId xmlns:a16="http://schemas.microsoft.com/office/drawing/2014/main" id="{00000000-0008-0000-0800-000042000000}"/>
            </a:ext>
          </a:extLst>
        </xdr:cNvPr>
        <xdr:cNvSpPr>
          <a:spLocks noChangeShapeType="1"/>
        </xdr:cNvSpPr>
      </xdr:nvSpPr>
      <xdr:spPr bwMode="auto">
        <a:xfrm>
          <a:off x="238125" y="68665725"/>
          <a:ext cx="6591300" cy="0"/>
        </a:xfrm>
        <a:prstGeom prst="line">
          <a:avLst/>
        </a:prstGeom>
        <a:noFill/>
        <a:ln w="9525">
          <a:solidFill>
            <a:srgbClr val="000000"/>
          </a:solidFill>
          <a:round/>
          <a:headEnd/>
          <a:tailEnd/>
        </a:ln>
      </xdr:spPr>
    </xdr:sp>
    <xdr:clientData/>
  </xdr:twoCellAnchor>
  <xdr:twoCellAnchor>
    <xdr:from>
      <xdr:col>0</xdr:col>
      <xdr:colOff>238125</xdr:colOff>
      <xdr:row>336</xdr:row>
      <xdr:rowOff>0</xdr:rowOff>
    </xdr:from>
    <xdr:to>
      <xdr:col>6</xdr:col>
      <xdr:colOff>371475</xdr:colOff>
      <xdr:row>336</xdr:row>
      <xdr:rowOff>0</xdr:rowOff>
    </xdr:to>
    <xdr:sp macro="" textlink="">
      <xdr:nvSpPr>
        <xdr:cNvPr id="67" name="Line 111">
          <a:extLst>
            <a:ext uri="{FF2B5EF4-FFF2-40B4-BE49-F238E27FC236}">
              <a16:creationId xmlns:a16="http://schemas.microsoft.com/office/drawing/2014/main" id="{00000000-0008-0000-0800-000043000000}"/>
            </a:ext>
          </a:extLst>
        </xdr:cNvPr>
        <xdr:cNvSpPr>
          <a:spLocks noChangeShapeType="1"/>
        </xdr:cNvSpPr>
      </xdr:nvSpPr>
      <xdr:spPr bwMode="auto">
        <a:xfrm>
          <a:off x="238125" y="69132450"/>
          <a:ext cx="6591300" cy="0"/>
        </a:xfrm>
        <a:prstGeom prst="line">
          <a:avLst/>
        </a:prstGeom>
        <a:noFill/>
        <a:ln w="9525">
          <a:solidFill>
            <a:srgbClr val="000000"/>
          </a:solidFill>
          <a:round/>
          <a:headEnd/>
          <a:tailEnd/>
        </a:ln>
      </xdr:spPr>
    </xdr:sp>
    <xdr:clientData/>
  </xdr:twoCellAnchor>
  <xdr:twoCellAnchor>
    <xdr:from>
      <xdr:col>0</xdr:col>
      <xdr:colOff>238125</xdr:colOff>
      <xdr:row>381</xdr:row>
      <xdr:rowOff>38100</xdr:rowOff>
    </xdr:from>
    <xdr:to>
      <xdr:col>6</xdr:col>
      <xdr:colOff>371475</xdr:colOff>
      <xdr:row>381</xdr:row>
      <xdr:rowOff>38100</xdr:rowOff>
    </xdr:to>
    <xdr:sp macro="" textlink="">
      <xdr:nvSpPr>
        <xdr:cNvPr id="68" name="Line 112">
          <a:extLst>
            <a:ext uri="{FF2B5EF4-FFF2-40B4-BE49-F238E27FC236}">
              <a16:creationId xmlns:a16="http://schemas.microsoft.com/office/drawing/2014/main" id="{00000000-0008-0000-0800-000044000000}"/>
            </a:ext>
          </a:extLst>
        </xdr:cNvPr>
        <xdr:cNvSpPr>
          <a:spLocks noChangeShapeType="1"/>
        </xdr:cNvSpPr>
      </xdr:nvSpPr>
      <xdr:spPr bwMode="auto">
        <a:xfrm>
          <a:off x="238125" y="78324075"/>
          <a:ext cx="6591300" cy="0"/>
        </a:xfrm>
        <a:prstGeom prst="line">
          <a:avLst/>
        </a:prstGeom>
        <a:noFill/>
        <a:ln w="9525">
          <a:solidFill>
            <a:srgbClr val="000000"/>
          </a:solidFill>
          <a:round/>
          <a:headEnd/>
          <a:tailEnd/>
        </a:ln>
      </xdr:spPr>
    </xdr:sp>
    <xdr:clientData/>
  </xdr:twoCellAnchor>
  <xdr:twoCellAnchor>
    <xdr:from>
      <xdr:col>0</xdr:col>
      <xdr:colOff>238125</xdr:colOff>
      <xdr:row>381</xdr:row>
      <xdr:rowOff>38100</xdr:rowOff>
    </xdr:from>
    <xdr:to>
      <xdr:col>6</xdr:col>
      <xdr:colOff>371475</xdr:colOff>
      <xdr:row>381</xdr:row>
      <xdr:rowOff>38100</xdr:rowOff>
    </xdr:to>
    <xdr:sp macro="" textlink="">
      <xdr:nvSpPr>
        <xdr:cNvPr id="69" name="Line 113">
          <a:extLst>
            <a:ext uri="{FF2B5EF4-FFF2-40B4-BE49-F238E27FC236}">
              <a16:creationId xmlns:a16="http://schemas.microsoft.com/office/drawing/2014/main" id="{00000000-0008-0000-0800-000045000000}"/>
            </a:ext>
          </a:extLst>
        </xdr:cNvPr>
        <xdr:cNvSpPr>
          <a:spLocks noChangeShapeType="1"/>
        </xdr:cNvSpPr>
      </xdr:nvSpPr>
      <xdr:spPr bwMode="auto">
        <a:xfrm>
          <a:off x="238125" y="78324075"/>
          <a:ext cx="6591300" cy="0"/>
        </a:xfrm>
        <a:prstGeom prst="line">
          <a:avLst/>
        </a:prstGeom>
        <a:noFill/>
        <a:ln w="9525">
          <a:solidFill>
            <a:srgbClr val="000000"/>
          </a:solidFill>
          <a:round/>
          <a:headEnd/>
          <a:tailEnd/>
        </a:ln>
      </xdr:spPr>
    </xdr:sp>
    <xdr:clientData/>
  </xdr:twoCellAnchor>
  <xdr:twoCellAnchor>
    <xdr:from>
      <xdr:col>0</xdr:col>
      <xdr:colOff>238125</xdr:colOff>
      <xdr:row>384</xdr:row>
      <xdr:rowOff>57150</xdr:rowOff>
    </xdr:from>
    <xdr:to>
      <xdr:col>6</xdr:col>
      <xdr:colOff>371475</xdr:colOff>
      <xdr:row>384</xdr:row>
      <xdr:rowOff>57150</xdr:rowOff>
    </xdr:to>
    <xdr:sp macro="" textlink="">
      <xdr:nvSpPr>
        <xdr:cNvPr id="70" name="Line 114">
          <a:extLst>
            <a:ext uri="{FF2B5EF4-FFF2-40B4-BE49-F238E27FC236}">
              <a16:creationId xmlns:a16="http://schemas.microsoft.com/office/drawing/2014/main" id="{00000000-0008-0000-0800-000046000000}"/>
            </a:ext>
          </a:extLst>
        </xdr:cNvPr>
        <xdr:cNvSpPr>
          <a:spLocks noChangeShapeType="1"/>
        </xdr:cNvSpPr>
      </xdr:nvSpPr>
      <xdr:spPr bwMode="auto">
        <a:xfrm>
          <a:off x="238125" y="78981300"/>
          <a:ext cx="6591300" cy="0"/>
        </a:xfrm>
        <a:prstGeom prst="line">
          <a:avLst/>
        </a:prstGeom>
        <a:noFill/>
        <a:ln w="9525">
          <a:solidFill>
            <a:srgbClr val="000000"/>
          </a:solidFill>
          <a:round/>
          <a:headEnd/>
          <a:tailEnd/>
        </a:ln>
      </xdr:spPr>
    </xdr:sp>
    <xdr:clientData/>
  </xdr:twoCellAnchor>
  <xdr:twoCellAnchor>
    <xdr:from>
      <xdr:col>0</xdr:col>
      <xdr:colOff>238125</xdr:colOff>
      <xdr:row>426</xdr:row>
      <xdr:rowOff>0</xdr:rowOff>
    </xdr:from>
    <xdr:to>
      <xdr:col>6</xdr:col>
      <xdr:colOff>371475</xdr:colOff>
      <xdr:row>426</xdr:row>
      <xdr:rowOff>0</xdr:rowOff>
    </xdr:to>
    <xdr:sp macro="" textlink="">
      <xdr:nvSpPr>
        <xdr:cNvPr id="71" name="Line 117">
          <a:extLst>
            <a:ext uri="{FF2B5EF4-FFF2-40B4-BE49-F238E27FC236}">
              <a16:creationId xmlns:a16="http://schemas.microsoft.com/office/drawing/2014/main" id="{00000000-0008-0000-0800-000047000000}"/>
            </a:ext>
          </a:extLst>
        </xdr:cNvPr>
        <xdr:cNvSpPr>
          <a:spLocks noChangeShapeType="1"/>
        </xdr:cNvSpPr>
      </xdr:nvSpPr>
      <xdr:spPr bwMode="auto">
        <a:xfrm>
          <a:off x="238125" y="87515700"/>
          <a:ext cx="6591300" cy="0"/>
        </a:xfrm>
        <a:prstGeom prst="line">
          <a:avLst/>
        </a:prstGeom>
        <a:noFill/>
        <a:ln w="9525">
          <a:solidFill>
            <a:srgbClr val="000000"/>
          </a:solidFill>
          <a:round/>
          <a:headEnd/>
          <a:tailEnd/>
        </a:ln>
      </xdr:spPr>
    </xdr:sp>
    <xdr:clientData/>
  </xdr:twoCellAnchor>
  <xdr:twoCellAnchor>
    <xdr:from>
      <xdr:col>0</xdr:col>
      <xdr:colOff>238125</xdr:colOff>
      <xdr:row>428</xdr:row>
      <xdr:rowOff>0</xdr:rowOff>
    </xdr:from>
    <xdr:to>
      <xdr:col>6</xdr:col>
      <xdr:colOff>371475</xdr:colOff>
      <xdr:row>428</xdr:row>
      <xdr:rowOff>0</xdr:rowOff>
    </xdr:to>
    <xdr:sp macro="" textlink="">
      <xdr:nvSpPr>
        <xdr:cNvPr id="72" name="Line 118">
          <a:extLst>
            <a:ext uri="{FF2B5EF4-FFF2-40B4-BE49-F238E27FC236}">
              <a16:creationId xmlns:a16="http://schemas.microsoft.com/office/drawing/2014/main" id="{00000000-0008-0000-0800-000048000000}"/>
            </a:ext>
          </a:extLst>
        </xdr:cNvPr>
        <xdr:cNvSpPr>
          <a:spLocks noChangeShapeType="1"/>
        </xdr:cNvSpPr>
      </xdr:nvSpPr>
      <xdr:spPr bwMode="auto">
        <a:xfrm>
          <a:off x="238125" y="87953850"/>
          <a:ext cx="6591300" cy="0"/>
        </a:xfrm>
        <a:prstGeom prst="line">
          <a:avLst/>
        </a:prstGeom>
        <a:noFill/>
        <a:ln w="9525">
          <a:solidFill>
            <a:srgbClr val="000000"/>
          </a:solidFill>
          <a:round/>
          <a:headEnd/>
          <a:tailEnd/>
        </a:ln>
      </xdr:spPr>
    </xdr:sp>
    <xdr:clientData/>
  </xdr:twoCellAnchor>
  <xdr:twoCellAnchor>
    <xdr:from>
      <xdr:col>0</xdr:col>
      <xdr:colOff>238125</xdr:colOff>
      <xdr:row>471</xdr:row>
      <xdr:rowOff>0</xdr:rowOff>
    </xdr:from>
    <xdr:to>
      <xdr:col>6</xdr:col>
      <xdr:colOff>371475</xdr:colOff>
      <xdr:row>471</xdr:row>
      <xdr:rowOff>0</xdr:rowOff>
    </xdr:to>
    <xdr:sp macro="" textlink="">
      <xdr:nvSpPr>
        <xdr:cNvPr id="73" name="Line 122">
          <a:extLst>
            <a:ext uri="{FF2B5EF4-FFF2-40B4-BE49-F238E27FC236}">
              <a16:creationId xmlns:a16="http://schemas.microsoft.com/office/drawing/2014/main" id="{00000000-0008-0000-0800-000049000000}"/>
            </a:ext>
          </a:extLst>
        </xdr:cNvPr>
        <xdr:cNvSpPr>
          <a:spLocks noChangeShapeType="1"/>
        </xdr:cNvSpPr>
      </xdr:nvSpPr>
      <xdr:spPr bwMode="auto">
        <a:xfrm>
          <a:off x="238125" y="96859725"/>
          <a:ext cx="6591300" cy="0"/>
        </a:xfrm>
        <a:prstGeom prst="line">
          <a:avLst/>
        </a:prstGeom>
        <a:noFill/>
        <a:ln w="9525">
          <a:solidFill>
            <a:srgbClr val="000000"/>
          </a:solidFill>
          <a:round/>
          <a:headEnd/>
          <a:tailEnd/>
        </a:ln>
      </xdr:spPr>
    </xdr:sp>
    <xdr:clientData/>
  </xdr:twoCellAnchor>
  <xdr:twoCellAnchor>
    <xdr:from>
      <xdr:col>0</xdr:col>
      <xdr:colOff>238125</xdr:colOff>
      <xdr:row>473</xdr:row>
      <xdr:rowOff>0</xdr:rowOff>
    </xdr:from>
    <xdr:to>
      <xdr:col>6</xdr:col>
      <xdr:colOff>371475</xdr:colOff>
      <xdr:row>473</xdr:row>
      <xdr:rowOff>0</xdr:rowOff>
    </xdr:to>
    <xdr:sp macro="" textlink="">
      <xdr:nvSpPr>
        <xdr:cNvPr id="74" name="Line 123">
          <a:extLst>
            <a:ext uri="{FF2B5EF4-FFF2-40B4-BE49-F238E27FC236}">
              <a16:creationId xmlns:a16="http://schemas.microsoft.com/office/drawing/2014/main" id="{00000000-0008-0000-0800-00004A000000}"/>
            </a:ext>
          </a:extLst>
        </xdr:cNvPr>
        <xdr:cNvSpPr>
          <a:spLocks noChangeShapeType="1"/>
        </xdr:cNvSpPr>
      </xdr:nvSpPr>
      <xdr:spPr bwMode="auto">
        <a:xfrm>
          <a:off x="238125" y="97297875"/>
          <a:ext cx="6591300" cy="0"/>
        </a:xfrm>
        <a:prstGeom prst="line">
          <a:avLst/>
        </a:prstGeom>
        <a:noFill/>
        <a:ln w="9525">
          <a:solidFill>
            <a:srgbClr val="000000"/>
          </a:solidFill>
          <a:round/>
          <a:headEnd/>
          <a:tailEnd/>
        </a:ln>
      </xdr:spPr>
    </xdr:sp>
    <xdr:clientData/>
  </xdr:twoCellAnchor>
  <xdr:twoCellAnchor>
    <xdr:from>
      <xdr:col>0</xdr:col>
      <xdr:colOff>238125</xdr:colOff>
      <xdr:row>513</xdr:row>
      <xdr:rowOff>0</xdr:rowOff>
    </xdr:from>
    <xdr:to>
      <xdr:col>6</xdr:col>
      <xdr:colOff>371475</xdr:colOff>
      <xdr:row>513</xdr:row>
      <xdr:rowOff>0</xdr:rowOff>
    </xdr:to>
    <xdr:sp macro="" textlink="">
      <xdr:nvSpPr>
        <xdr:cNvPr id="75" name="Line 127">
          <a:extLst>
            <a:ext uri="{FF2B5EF4-FFF2-40B4-BE49-F238E27FC236}">
              <a16:creationId xmlns:a16="http://schemas.microsoft.com/office/drawing/2014/main" id="{00000000-0008-0000-0800-00004B000000}"/>
            </a:ext>
          </a:extLst>
        </xdr:cNvPr>
        <xdr:cNvSpPr>
          <a:spLocks noChangeShapeType="1"/>
        </xdr:cNvSpPr>
      </xdr:nvSpPr>
      <xdr:spPr bwMode="auto">
        <a:xfrm>
          <a:off x="238125" y="105527475"/>
          <a:ext cx="6591300" cy="0"/>
        </a:xfrm>
        <a:prstGeom prst="line">
          <a:avLst/>
        </a:prstGeom>
        <a:noFill/>
        <a:ln w="9525">
          <a:solidFill>
            <a:srgbClr val="000000"/>
          </a:solidFill>
          <a:round/>
          <a:headEnd/>
          <a:tailEnd/>
        </a:ln>
      </xdr:spPr>
    </xdr:sp>
    <xdr:clientData/>
  </xdr:twoCellAnchor>
  <xdr:twoCellAnchor>
    <xdr:from>
      <xdr:col>0</xdr:col>
      <xdr:colOff>238125</xdr:colOff>
      <xdr:row>515</xdr:row>
      <xdr:rowOff>0</xdr:rowOff>
    </xdr:from>
    <xdr:to>
      <xdr:col>6</xdr:col>
      <xdr:colOff>371475</xdr:colOff>
      <xdr:row>515</xdr:row>
      <xdr:rowOff>0</xdr:rowOff>
    </xdr:to>
    <xdr:sp macro="" textlink="">
      <xdr:nvSpPr>
        <xdr:cNvPr id="76" name="Line 128">
          <a:extLst>
            <a:ext uri="{FF2B5EF4-FFF2-40B4-BE49-F238E27FC236}">
              <a16:creationId xmlns:a16="http://schemas.microsoft.com/office/drawing/2014/main" id="{00000000-0008-0000-0800-00004C000000}"/>
            </a:ext>
          </a:extLst>
        </xdr:cNvPr>
        <xdr:cNvSpPr>
          <a:spLocks noChangeShapeType="1"/>
        </xdr:cNvSpPr>
      </xdr:nvSpPr>
      <xdr:spPr bwMode="auto">
        <a:xfrm>
          <a:off x="238125" y="105965625"/>
          <a:ext cx="6591300" cy="0"/>
        </a:xfrm>
        <a:prstGeom prst="line">
          <a:avLst/>
        </a:prstGeom>
        <a:noFill/>
        <a:ln w="9525">
          <a:solidFill>
            <a:srgbClr val="000000"/>
          </a:solidFill>
          <a:round/>
          <a:headEnd/>
          <a:tailEnd/>
        </a:ln>
      </xdr:spPr>
    </xdr:sp>
    <xdr:clientData/>
  </xdr:twoCellAnchor>
  <xdr:twoCellAnchor>
    <xdr:from>
      <xdr:col>0</xdr:col>
      <xdr:colOff>238125</xdr:colOff>
      <xdr:row>552</xdr:row>
      <xdr:rowOff>38100</xdr:rowOff>
    </xdr:from>
    <xdr:to>
      <xdr:col>6</xdr:col>
      <xdr:colOff>371475</xdr:colOff>
      <xdr:row>552</xdr:row>
      <xdr:rowOff>38100</xdr:rowOff>
    </xdr:to>
    <xdr:sp macro="" textlink="">
      <xdr:nvSpPr>
        <xdr:cNvPr id="77" name="Line 129">
          <a:extLst>
            <a:ext uri="{FF2B5EF4-FFF2-40B4-BE49-F238E27FC236}">
              <a16:creationId xmlns:a16="http://schemas.microsoft.com/office/drawing/2014/main" id="{00000000-0008-0000-0800-00004D000000}"/>
            </a:ext>
          </a:extLst>
        </xdr:cNvPr>
        <xdr:cNvSpPr>
          <a:spLocks noChangeShapeType="1"/>
        </xdr:cNvSpPr>
      </xdr:nvSpPr>
      <xdr:spPr bwMode="auto">
        <a:xfrm>
          <a:off x="238125" y="113595150"/>
          <a:ext cx="6591300" cy="0"/>
        </a:xfrm>
        <a:prstGeom prst="line">
          <a:avLst/>
        </a:prstGeom>
        <a:noFill/>
        <a:ln w="9525">
          <a:solidFill>
            <a:srgbClr val="000000"/>
          </a:solidFill>
          <a:round/>
          <a:headEnd/>
          <a:tailEnd/>
        </a:ln>
      </xdr:spPr>
    </xdr:sp>
    <xdr:clientData/>
  </xdr:twoCellAnchor>
  <xdr:twoCellAnchor>
    <xdr:from>
      <xdr:col>0</xdr:col>
      <xdr:colOff>238125</xdr:colOff>
      <xdr:row>552</xdr:row>
      <xdr:rowOff>38100</xdr:rowOff>
    </xdr:from>
    <xdr:to>
      <xdr:col>6</xdr:col>
      <xdr:colOff>371475</xdr:colOff>
      <xdr:row>552</xdr:row>
      <xdr:rowOff>38100</xdr:rowOff>
    </xdr:to>
    <xdr:sp macro="" textlink="">
      <xdr:nvSpPr>
        <xdr:cNvPr id="78" name="Line 130">
          <a:extLst>
            <a:ext uri="{FF2B5EF4-FFF2-40B4-BE49-F238E27FC236}">
              <a16:creationId xmlns:a16="http://schemas.microsoft.com/office/drawing/2014/main" id="{00000000-0008-0000-0800-00004E000000}"/>
            </a:ext>
          </a:extLst>
        </xdr:cNvPr>
        <xdr:cNvSpPr>
          <a:spLocks noChangeShapeType="1"/>
        </xdr:cNvSpPr>
      </xdr:nvSpPr>
      <xdr:spPr bwMode="auto">
        <a:xfrm>
          <a:off x="238125" y="113595150"/>
          <a:ext cx="6591300" cy="0"/>
        </a:xfrm>
        <a:prstGeom prst="line">
          <a:avLst/>
        </a:prstGeom>
        <a:noFill/>
        <a:ln w="9525">
          <a:solidFill>
            <a:srgbClr val="000000"/>
          </a:solidFill>
          <a:round/>
          <a:headEnd/>
          <a:tailEnd/>
        </a:ln>
      </xdr:spPr>
    </xdr:sp>
    <xdr:clientData/>
  </xdr:twoCellAnchor>
  <xdr:twoCellAnchor>
    <xdr:from>
      <xdr:col>0</xdr:col>
      <xdr:colOff>238125</xdr:colOff>
      <xdr:row>552</xdr:row>
      <xdr:rowOff>38100</xdr:rowOff>
    </xdr:from>
    <xdr:to>
      <xdr:col>6</xdr:col>
      <xdr:colOff>371475</xdr:colOff>
      <xdr:row>552</xdr:row>
      <xdr:rowOff>38100</xdr:rowOff>
    </xdr:to>
    <xdr:sp macro="" textlink="">
      <xdr:nvSpPr>
        <xdr:cNvPr id="79" name="Line 131">
          <a:extLst>
            <a:ext uri="{FF2B5EF4-FFF2-40B4-BE49-F238E27FC236}">
              <a16:creationId xmlns:a16="http://schemas.microsoft.com/office/drawing/2014/main" id="{00000000-0008-0000-0800-00004F000000}"/>
            </a:ext>
          </a:extLst>
        </xdr:cNvPr>
        <xdr:cNvSpPr>
          <a:spLocks noChangeShapeType="1"/>
        </xdr:cNvSpPr>
      </xdr:nvSpPr>
      <xdr:spPr bwMode="auto">
        <a:xfrm>
          <a:off x="238125" y="113595150"/>
          <a:ext cx="6591300" cy="0"/>
        </a:xfrm>
        <a:prstGeom prst="line">
          <a:avLst/>
        </a:prstGeom>
        <a:noFill/>
        <a:ln w="9525">
          <a:solidFill>
            <a:srgbClr val="000000"/>
          </a:solidFill>
          <a:round/>
          <a:headEnd/>
          <a:tailEnd/>
        </a:ln>
      </xdr:spPr>
    </xdr:sp>
    <xdr:clientData/>
  </xdr:twoCellAnchor>
  <xdr:twoCellAnchor>
    <xdr:from>
      <xdr:col>0</xdr:col>
      <xdr:colOff>238125</xdr:colOff>
      <xdr:row>552</xdr:row>
      <xdr:rowOff>38100</xdr:rowOff>
    </xdr:from>
    <xdr:to>
      <xdr:col>6</xdr:col>
      <xdr:colOff>371475</xdr:colOff>
      <xdr:row>552</xdr:row>
      <xdr:rowOff>38100</xdr:rowOff>
    </xdr:to>
    <xdr:sp macro="" textlink="">
      <xdr:nvSpPr>
        <xdr:cNvPr id="80" name="Line 132">
          <a:extLst>
            <a:ext uri="{FF2B5EF4-FFF2-40B4-BE49-F238E27FC236}">
              <a16:creationId xmlns:a16="http://schemas.microsoft.com/office/drawing/2014/main" id="{00000000-0008-0000-0800-000050000000}"/>
            </a:ext>
          </a:extLst>
        </xdr:cNvPr>
        <xdr:cNvSpPr>
          <a:spLocks noChangeShapeType="1"/>
        </xdr:cNvSpPr>
      </xdr:nvSpPr>
      <xdr:spPr bwMode="auto">
        <a:xfrm>
          <a:off x="238125" y="113595150"/>
          <a:ext cx="6591300" cy="0"/>
        </a:xfrm>
        <a:prstGeom prst="line">
          <a:avLst/>
        </a:prstGeom>
        <a:noFill/>
        <a:ln w="9525">
          <a:solidFill>
            <a:srgbClr val="000000"/>
          </a:solidFill>
          <a:round/>
          <a:headEnd/>
          <a:tailEnd/>
        </a:ln>
      </xdr:spPr>
    </xdr:sp>
    <xdr:clientData/>
  </xdr:twoCellAnchor>
  <xdr:twoCellAnchor>
    <xdr:from>
      <xdr:col>0</xdr:col>
      <xdr:colOff>238125</xdr:colOff>
      <xdr:row>555</xdr:row>
      <xdr:rowOff>57150</xdr:rowOff>
    </xdr:from>
    <xdr:to>
      <xdr:col>6</xdr:col>
      <xdr:colOff>371475</xdr:colOff>
      <xdr:row>555</xdr:row>
      <xdr:rowOff>57150</xdr:rowOff>
    </xdr:to>
    <xdr:sp macro="" textlink="">
      <xdr:nvSpPr>
        <xdr:cNvPr id="81" name="Line 133">
          <a:extLst>
            <a:ext uri="{FF2B5EF4-FFF2-40B4-BE49-F238E27FC236}">
              <a16:creationId xmlns:a16="http://schemas.microsoft.com/office/drawing/2014/main" id="{00000000-0008-0000-0800-000051000000}"/>
            </a:ext>
          </a:extLst>
        </xdr:cNvPr>
        <xdr:cNvSpPr>
          <a:spLocks noChangeShapeType="1"/>
        </xdr:cNvSpPr>
      </xdr:nvSpPr>
      <xdr:spPr bwMode="auto">
        <a:xfrm>
          <a:off x="238125" y="114252375"/>
          <a:ext cx="6591300" cy="0"/>
        </a:xfrm>
        <a:prstGeom prst="line">
          <a:avLst/>
        </a:prstGeom>
        <a:noFill/>
        <a:ln w="9525">
          <a:solidFill>
            <a:srgbClr val="000000"/>
          </a:solidFill>
          <a:round/>
          <a:headEnd/>
          <a:tailEnd/>
        </a:ln>
      </xdr:spPr>
    </xdr:sp>
    <xdr:clientData/>
  </xdr:twoCellAnchor>
  <xdr:twoCellAnchor>
    <xdr:from>
      <xdr:col>0</xdr:col>
      <xdr:colOff>238125</xdr:colOff>
      <xdr:row>602</xdr:row>
      <xdr:rowOff>38100</xdr:rowOff>
    </xdr:from>
    <xdr:to>
      <xdr:col>6</xdr:col>
      <xdr:colOff>371475</xdr:colOff>
      <xdr:row>602</xdr:row>
      <xdr:rowOff>38100</xdr:rowOff>
    </xdr:to>
    <xdr:sp macro="" textlink="">
      <xdr:nvSpPr>
        <xdr:cNvPr id="82" name="Line 134">
          <a:extLst>
            <a:ext uri="{FF2B5EF4-FFF2-40B4-BE49-F238E27FC236}">
              <a16:creationId xmlns:a16="http://schemas.microsoft.com/office/drawing/2014/main" id="{00000000-0008-0000-0800-000052000000}"/>
            </a:ext>
          </a:extLst>
        </xdr:cNvPr>
        <xdr:cNvSpPr>
          <a:spLocks noChangeShapeType="1"/>
        </xdr:cNvSpPr>
      </xdr:nvSpPr>
      <xdr:spPr bwMode="auto">
        <a:xfrm>
          <a:off x="238125" y="123786900"/>
          <a:ext cx="6591300" cy="0"/>
        </a:xfrm>
        <a:prstGeom prst="line">
          <a:avLst/>
        </a:prstGeom>
        <a:noFill/>
        <a:ln w="9525">
          <a:solidFill>
            <a:srgbClr val="000000"/>
          </a:solidFill>
          <a:round/>
          <a:headEnd/>
          <a:tailEnd/>
        </a:ln>
      </xdr:spPr>
    </xdr:sp>
    <xdr:clientData/>
  </xdr:twoCellAnchor>
  <xdr:twoCellAnchor>
    <xdr:from>
      <xdr:col>0</xdr:col>
      <xdr:colOff>238125</xdr:colOff>
      <xdr:row>602</xdr:row>
      <xdr:rowOff>38100</xdr:rowOff>
    </xdr:from>
    <xdr:to>
      <xdr:col>6</xdr:col>
      <xdr:colOff>371475</xdr:colOff>
      <xdr:row>602</xdr:row>
      <xdr:rowOff>38100</xdr:rowOff>
    </xdr:to>
    <xdr:sp macro="" textlink="">
      <xdr:nvSpPr>
        <xdr:cNvPr id="83" name="Line 135">
          <a:extLst>
            <a:ext uri="{FF2B5EF4-FFF2-40B4-BE49-F238E27FC236}">
              <a16:creationId xmlns:a16="http://schemas.microsoft.com/office/drawing/2014/main" id="{00000000-0008-0000-0800-000053000000}"/>
            </a:ext>
          </a:extLst>
        </xdr:cNvPr>
        <xdr:cNvSpPr>
          <a:spLocks noChangeShapeType="1"/>
        </xdr:cNvSpPr>
      </xdr:nvSpPr>
      <xdr:spPr bwMode="auto">
        <a:xfrm>
          <a:off x="238125" y="123786900"/>
          <a:ext cx="6591300" cy="0"/>
        </a:xfrm>
        <a:prstGeom prst="line">
          <a:avLst/>
        </a:prstGeom>
        <a:noFill/>
        <a:ln w="9525">
          <a:solidFill>
            <a:srgbClr val="000000"/>
          </a:solidFill>
          <a:round/>
          <a:headEnd/>
          <a:tailEnd/>
        </a:ln>
      </xdr:spPr>
    </xdr:sp>
    <xdr:clientData/>
  </xdr:twoCellAnchor>
  <xdr:twoCellAnchor>
    <xdr:from>
      <xdr:col>0</xdr:col>
      <xdr:colOff>238125</xdr:colOff>
      <xdr:row>602</xdr:row>
      <xdr:rowOff>38100</xdr:rowOff>
    </xdr:from>
    <xdr:to>
      <xdr:col>6</xdr:col>
      <xdr:colOff>371475</xdr:colOff>
      <xdr:row>602</xdr:row>
      <xdr:rowOff>38100</xdr:rowOff>
    </xdr:to>
    <xdr:sp macro="" textlink="">
      <xdr:nvSpPr>
        <xdr:cNvPr id="84" name="Line 136">
          <a:extLst>
            <a:ext uri="{FF2B5EF4-FFF2-40B4-BE49-F238E27FC236}">
              <a16:creationId xmlns:a16="http://schemas.microsoft.com/office/drawing/2014/main" id="{00000000-0008-0000-0800-000054000000}"/>
            </a:ext>
          </a:extLst>
        </xdr:cNvPr>
        <xdr:cNvSpPr>
          <a:spLocks noChangeShapeType="1"/>
        </xdr:cNvSpPr>
      </xdr:nvSpPr>
      <xdr:spPr bwMode="auto">
        <a:xfrm>
          <a:off x="238125" y="123786900"/>
          <a:ext cx="6591300" cy="0"/>
        </a:xfrm>
        <a:prstGeom prst="line">
          <a:avLst/>
        </a:prstGeom>
        <a:noFill/>
        <a:ln w="9525">
          <a:solidFill>
            <a:srgbClr val="000000"/>
          </a:solidFill>
          <a:round/>
          <a:headEnd/>
          <a:tailEnd/>
        </a:ln>
      </xdr:spPr>
    </xdr:sp>
    <xdr:clientData/>
  </xdr:twoCellAnchor>
  <xdr:twoCellAnchor>
    <xdr:from>
      <xdr:col>0</xdr:col>
      <xdr:colOff>238125</xdr:colOff>
      <xdr:row>602</xdr:row>
      <xdr:rowOff>38100</xdr:rowOff>
    </xdr:from>
    <xdr:to>
      <xdr:col>6</xdr:col>
      <xdr:colOff>371475</xdr:colOff>
      <xdr:row>602</xdr:row>
      <xdr:rowOff>38100</xdr:rowOff>
    </xdr:to>
    <xdr:sp macro="" textlink="">
      <xdr:nvSpPr>
        <xdr:cNvPr id="85" name="Line 137">
          <a:extLst>
            <a:ext uri="{FF2B5EF4-FFF2-40B4-BE49-F238E27FC236}">
              <a16:creationId xmlns:a16="http://schemas.microsoft.com/office/drawing/2014/main" id="{00000000-0008-0000-0800-000055000000}"/>
            </a:ext>
          </a:extLst>
        </xdr:cNvPr>
        <xdr:cNvSpPr>
          <a:spLocks noChangeShapeType="1"/>
        </xdr:cNvSpPr>
      </xdr:nvSpPr>
      <xdr:spPr bwMode="auto">
        <a:xfrm>
          <a:off x="238125" y="123786900"/>
          <a:ext cx="6591300" cy="0"/>
        </a:xfrm>
        <a:prstGeom prst="line">
          <a:avLst/>
        </a:prstGeom>
        <a:noFill/>
        <a:ln w="9525">
          <a:solidFill>
            <a:srgbClr val="000000"/>
          </a:solidFill>
          <a:round/>
          <a:headEnd/>
          <a:tailEnd/>
        </a:ln>
      </xdr:spPr>
    </xdr:sp>
    <xdr:clientData/>
  </xdr:twoCellAnchor>
  <xdr:twoCellAnchor>
    <xdr:from>
      <xdr:col>0</xdr:col>
      <xdr:colOff>238125</xdr:colOff>
      <xdr:row>605</xdr:row>
      <xdr:rowOff>57150</xdr:rowOff>
    </xdr:from>
    <xdr:to>
      <xdr:col>6</xdr:col>
      <xdr:colOff>371475</xdr:colOff>
      <xdr:row>605</xdr:row>
      <xdr:rowOff>57150</xdr:rowOff>
    </xdr:to>
    <xdr:sp macro="" textlink="">
      <xdr:nvSpPr>
        <xdr:cNvPr id="86" name="Line 138">
          <a:extLst>
            <a:ext uri="{FF2B5EF4-FFF2-40B4-BE49-F238E27FC236}">
              <a16:creationId xmlns:a16="http://schemas.microsoft.com/office/drawing/2014/main" id="{00000000-0008-0000-0800-000056000000}"/>
            </a:ext>
          </a:extLst>
        </xdr:cNvPr>
        <xdr:cNvSpPr>
          <a:spLocks noChangeShapeType="1"/>
        </xdr:cNvSpPr>
      </xdr:nvSpPr>
      <xdr:spPr bwMode="auto">
        <a:xfrm>
          <a:off x="238125" y="124444125"/>
          <a:ext cx="6591300" cy="0"/>
        </a:xfrm>
        <a:prstGeom prst="line">
          <a:avLst/>
        </a:prstGeom>
        <a:noFill/>
        <a:ln w="9525">
          <a:solidFill>
            <a:srgbClr val="000000"/>
          </a:solidFill>
          <a:round/>
          <a:headEnd/>
          <a:tailEnd/>
        </a:ln>
      </xdr:spPr>
    </xdr:sp>
    <xdr:clientData/>
  </xdr:twoCellAnchor>
  <xdr:twoCellAnchor>
    <xdr:from>
      <xdr:col>0</xdr:col>
      <xdr:colOff>238125</xdr:colOff>
      <xdr:row>645</xdr:row>
      <xdr:rowOff>0</xdr:rowOff>
    </xdr:from>
    <xdr:to>
      <xdr:col>6</xdr:col>
      <xdr:colOff>371475</xdr:colOff>
      <xdr:row>645</xdr:row>
      <xdr:rowOff>0</xdr:rowOff>
    </xdr:to>
    <xdr:sp macro="" textlink="">
      <xdr:nvSpPr>
        <xdr:cNvPr id="87" name="Line 142">
          <a:extLst>
            <a:ext uri="{FF2B5EF4-FFF2-40B4-BE49-F238E27FC236}">
              <a16:creationId xmlns:a16="http://schemas.microsoft.com/office/drawing/2014/main" id="{00000000-0008-0000-0800-000057000000}"/>
            </a:ext>
          </a:extLst>
        </xdr:cNvPr>
        <xdr:cNvSpPr>
          <a:spLocks noChangeShapeType="1"/>
        </xdr:cNvSpPr>
      </xdr:nvSpPr>
      <xdr:spPr bwMode="auto">
        <a:xfrm>
          <a:off x="238125" y="132578475"/>
          <a:ext cx="6591300" cy="0"/>
        </a:xfrm>
        <a:prstGeom prst="line">
          <a:avLst/>
        </a:prstGeom>
        <a:noFill/>
        <a:ln w="9525">
          <a:solidFill>
            <a:srgbClr val="000000"/>
          </a:solidFill>
          <a:round/>
          <a:headEnd/>
          <a:tailEnd/>
        </a:ln>
      </xdr:spPr>
    </xdr:sp>
    <xdr:clientData/>
  </xdr:twoCellAnchor>
  <xdr:twoCellAnchor>
    <xdr:from>
      <xdr:col>0</xdr:col>
      <xdr:colOff>238125</xdr:colOff>
      <xdr:row>647</xdr:row>
      <xdr:rowOff>0</xdr:rowOff>
    </xdr:from>
    <xdr:to>
      <xdr:col>6</xdr:col>
      <xdr:colOff>371475</xdr:colOff>
      <xdr:row>647</xdr:row>
      <xdr:rowOff>0</xdr:rowOff>
    </xdr:to>
    <xdr:sp macro="" textlink="">
      <xdr:nvSpPr>
        <xdr:cNvPr id="88" name="Line 143">
          <a:extLst>
            <a:ext uri="{FF2B5EF4-FFF2-40B4-BE49-F238E27FC236}">
              <a16:creationId xmlns:a16="http://schemas.microsoft.com/office/drawing/2014/main" id="{00000000-0008-0000-0800-000058000000}"/>
            </a:ext>
          </a:extLst>
        </xdr:cNvPr>
        <xdr:cNvSpPr>
          <a:spLocks noChangeShapeType="1"/>
        </xdr:cNvSpPr>
      </xdr:nvSpPr>
      <xdr:spPr bwMode="auto">
        <a:xfrm>
          <a:off x="238125" y="133016625"/>
          <a:ext cx="6591300" cy="0"/>
        </a:xfrm>
        <a:prstGeom prst="line">
          <a:avLst/>
        </a:prstGeom>
        <a:noFill/>
        <a:ln w="9525">
          <a:solidFill>
            <a:srgbClr val="000000"/>
          </a:solidFill>
          <a:round/>
          <a:headEnd/>
          <a:tailEnd/>
        </a:ln>
      </xdr:spPr>
    </xdr:sp>
    <xdr:clientData/>
  </xdr:twoCellAnchor>
  <xdr:twoCellAnchor>
    <xdr:from>
      <xdr:col>0</xdr:col>
      <xdr:colOff>238125</xdr:colOff>
      <xdr:row>687</xdr:row>
      <xdr:rowOff>0</xdr:rowOff>
    </xdr:from>
    <xdr:to>
      <xdr:col>6</xdr:col>
      <xdr:colOff>371475</xdr:colOff>
      <xdr:row>687</xdr:row>
      <xdr:rowOff>0</xdr:rowOff>
    </xdr:to>
    <xdr:sp macro="" textlink="">
      <xdr:nvSpPr>
        <xdr:cNvPr id="89" name="Line 147">
          <a:extLst>
            <a:ext uri="{FF2B5EF4-FFF2-40B4-BE49-F238E27FC236}">
              <a16:creationId xmlns:a16="http://schemas.microsoft.com/office/drawing/2014/main" id="{00000000-0008-0000-0800-000059000000}"/>
            </a:ext>
          </a:extLst>
        </xdr:cNvPr>
        <xdr:cNvSpPr>
          <a:spLocks noChangeShapeType="1"/>
        </xdr:cNvSpPr>
      </xdr:nvSpPr>
      <xdr:spPr bwMode="auto">
        <a:xfrm>
          <a:off x="238125" y="141208125"/>
          <a:ext cx="6591300" cy="0"/>
        </a:xfrm>
        <a:prstGeom prst="line">
          <a:avLst/>
        </a:prstGeom>
        <a:noFill/>
        <a:ln w="9525">
          <a:solidFill>
            <a:srgbClr val="000000"/>
          </a:solidFill>
          <a:round/>
          <a:headEnd/>
          <a:tailEnd/>
        </a:ln>
      </xdr:spPr>
    </xdr:sp>
    <xdr:clientData/>
  </xdr:twoCellAnchor>
  <xdr:twoCellAnchor>
    <xdr:from>
      <xdr:col>0</xdr:col>
      <xdr:colOff>238125</xdr:colOff>
      <xdr:row>689</xdr:row>
      <xdr:rowOff>0</xdr:rowOff>
    </xdr:from>
    <xdr:to>
      <xdr:col>6</xdr:col>
      <xdr:colOff>371475</xdr:colOff>
      <xdr:row>689</xdr:row>
      <xdr:rowOff>0</xdr:rowOff>
    </xdr:to>
    <xdr:sp macro="" textlink="">
      <xdr:nvSpPr>
        <xdr:cNvPr id="90" name="Line 148">
          <a:extLst>
            <a:ext uri="{FF2B5EF4-FFF2-40B4-BE49-F238E27FC236}">
              <a16:creationId xmlns:a16="http://schemas.microsoft.com/office/drawing/2014/main" id="{00000000-0008-0000-0800-00005A000000}"/>
            </a:ext>
          </a:extLst>
        </xdr:cNvPr>
        <xdr:cNvSpPr>
          <a:spLocks noChangeShapeType="1"/>
        </xdr:cNvSpPr>
      </xdr:nvSpPr>
      <xdr:spPr bwMode="auto">
        <a:xfrm>
          <a:off x="238125" y="141646275"/>
          <a:ext cx="6591300" cy="0"/>
        </a:xfrm>
        <a:prstGeom prst="line">
          <a:avLst/>
        </a:prstGeom>
        <a:noFill/>
        <a:ln w="9525">
          <a:solidFill>
            <a:srgbClr val="000000"/>
          </a:solidFill>
          <a:round/>
          <a:headEnd/>
          <a:tailEnd/>
        </a:ln>
      </xdr:spPr>
    </xdr:sp>
    <xdr:clientData/>
  </xdr:twoCellAnchor>
  <xdr:twoCellAnchor>
    <xdr:from>
      <xdr:col>0</xdr:col>
      <xdr:colOff>238125</xdr:colOff>
      <xdr:row>726</xdr:row>
      <xdr:rowOff>0</xdr:rowOff>
    </xdr:from>
    <xdr:to>
      <xdr:col>6</xdr:col>
      <xdr:colOff>371475</xdr:colOff>
      <xdr:row>726</xdr:row>
      <xdr:rowOff>0</xdr:rowOff>
    </xdr:to>
    <xdr:sp macro="" textlink="">
      <xdr:nvSpPr>
        <xdr:cNvPr id="91" name="Line 152">
          <a:extLst>
            <a:ext uri="{FF2B5EF4-FFF2-40B4-BE49-F238E27FC236}">
              <a16:creationId xmlns:a16="http://schemas.microsoft.com/office/drawing/2014/main" id="{00000000-0008-0000-0800-00005B000000}"/>
            </a:ext>
          </a:extLst>
        </xdr:cNvPr>
        <xdr:cNvSpPr>
          <a:spLocks noChangeShapeType="1"/>
        </xdr:cNvSpPr>
      </xdr:nvSpPr>
      <xdr:spPr bwMode="auto">
        <a:xfrm>
          <a:off x="238125" y="149237700"/>
          <a:ext cx="6591300" cy="0"/>
        </a:xfrm>
        <a:prstGeom prst="line">
          <a:avLst/>
        </a:prstGeom>
        <a:noFill/>
        <a:ln w="9525">
          <a:solidFill>
            <a:srgbClr val="000000"/>
          </a:solidFill>
          <a:round/>
          <a:headEnd/>
          <a:tailEnd/>
        </a:ln>
      </xdr:spPr>
    </xdr:sp>
    <xdr:clientData/>
  </xdr:twoCellAnchor>
  <xdr:twoCellAnchor>
    <xdr:from>
      <xdr:col>0</xdr:col>
      <xdr:colOff>238125</xdr:colOff>
      <xdr:row>728</xdr:row>
      <xdr:rowOff>0</xdr:rowOff>
    </xdr:from>
    <xdr:to>
      <xdr:col>6</xdr:col>
      <xdr:colOff>371475</xdr:colOff>
      <xdr:row>728</xdr:row>
      <xdr:rowOff>0</xdr:rowOff>
    </xdr:to>
    <xdr:sp macro="" textlink="">
      <xdr:nvSpPr>
        <xdr:cNvPr id="92" name="Line 153">
          <a:extLst>
            <a:ext uri="{FF2B5EF4-FFF2-40B4-BE49-F238E27FC236}">
              <a16:creationId xmlns:a16="http://schemas.microsoft.com/office/drawing/2014/main" id="{00000000-0008-0000-0800-00005C000000}"/>
            </a:ext>
          </a:extLst>
        </xdr:cNvPr>
        <xdr:cNvSpPr>
          <a:spLocks noChangeShapeType="1"/>
        </xdr:cNvSpPr>
      </xdr:nvSpPr>
      <xdr:spPr bwMode="auto">
        <a:xfrm>
          <a:off x="238125" y="149675850"/>
          <a:ext cx="6591300" cy="0"/>
        </a:xfrm>
        <a:prstGeom prst="line">
          <a:avLst/>
        </a:prstGeom>
        <a:noFill/>
        <a:ln w="9525">
          <a:solidFill>
            <a:srgbClr val="000000"/>
          </a:solidFill>
          <a:round/>
          <a:headEnd/>
          <a:tailEnd/>
        </a:ln>
      </xdr:spPr>
    </xdr:sp>
    <xdr:clientData/>
  </xdr:twoCellAnchor>
  <xdr:twoCellAnchor>
    <xdr:from>
      <xdr:col>0</xdr:col>
      <xdr:colOff>238125</xdr:colOff>
      <xdr:row>774</xdr:row>
      <xdr:rowOff>0</xdr:rowOff>
    </xdr:from>
    <xdr:to>
      <xdr:col>6</xdr:col>
      <xdr:colOff>371475</xdr:colOff>
      <xdr:row>774</xdr:row>
      <xdr:rowOff>0</xdr:rowOff>
    </xdr:to>
    <xdr:sp macro="" textlink="">
      <xdr:nvSpPr>
        <xdr:cNvPr id="93" name="Line 156">
          <a:extLst>
            <a:ext uri="{FF2B5EF4-FFF2-40B4-BE49-F238E27FC236}">
              <a16:creationId xmlns:a16="http://schemas.microsoft.com/office/drawing/2014/main" id="{00000000-0008-0000-0800-00005D000000}"/>
            </a:ext>
          </a:extLst>
        </xdr:cNvPr>
        <xdr:cNvSpPr>
          <a:spLocks noChangeShapeType="1"/>
        </xdr:cNvSpPr>
      </xdr:nvSpPr>
      <xdr:spPr bwMode="auto">
        <a:xfrm>
          <a:off x="238125" y="158915100"/>
          <a:ext cx="6591300" cy="0"/>
        </a:xfrm>
        <a:prstGeom prst="line">
          <a:avLst/>
        </a:prstGeom>
        <a:noFill/>
        <a:ln w="9525">
          <a:solidFill>
            <a:srgbClr val="000000"/>
          </a:solidFill>
          <a:round/>
          <a:headEnd/>
          <a:tailEnd/>
        </a:ln>
      </xdr:spPr>
    </xdr:sp>
    <xdr:clientData/>
  </xdr:twoCellAnchor>
  <xdr:twoCellAnchor>
    <xdr:from>
      <xdr:col>0</xdr:col>
      <xdr:colOff>238125</xdr:colOff>
      <xdr:row>776</xdr:row>
      <xdr:rowOff>0</xdr:rowOff>
    </xdr:from>
    <xdr:to>
      <xdr:col>6</xdr:col>
      <xdr:colOff>371475</xdr:colOff>
      <xdr:row>776</xdr:row>
      <xdr:rowOff>0</xdr:rowOff>
    </xdr:to>
    <xdr:sp macro="" textlink="">
      <xdr:nvSpPr>
        <xdr:cNvPr id="94" name="Line 158">
          <a:extLst>
            <a:ext uri="{FF2B5EF4-FFF2-40B4-BE49-F238E27FC236}">
              <a16:creationId xmlns:a16="http://schemas.microsoft.com/office/drawing/2014/main" id="{00000000-0008-0000-0800-00005E000000}"/>
            </a:ext>
          </a:extLst>
        </xdr:cNvPr>
        <xdr:cNvSpPr>
          <a:spLocks noChangeShapeType="1"/>
        </xdr:cNvSpPr>
      </xdr:nvSpPr>
      <xdr:spPr bwMode="auto">
        <a:xfrm>
          <a:off x="238125" y="159353250"/>
          <a:ext cx="6591300" cy="0"/>
        </a:xfrm>
        <a:prstGeom prst="line">
          <a:avLst/>
        </a:prstGeom>
        <a:noFill/>
        <a:ln w="9525">
          <a:solidFill>
            <a:srgbClr val="000000"/>
          </a:solidFill>
          <a:round/>
          <a:headEnd/>
          <a:tailEnd/>
        </a:ln>
      </xdr:spPr>
    </xdr:sp>
    <xdr:clientData/>
  </xdr:twoCellAnchor>
  <xdr:twoCellAnchor>
    <xdr:from>
      <xdr:col>0</xdr:col>
      <xdr:colOff>9525</xdr:colOff>
      <xdr:row>811</xdr:row>
      <xdr:rowOff>190500</xdr:rowOff>
    </xdr:from>
    <xdr:to>
      <xdr:col>7</xdr:col>
      <xdr:colOff>428625</xdr:colOff>
      <xdr:row>811</xdr:row>
      <xdr:rowOff>190500</xdr:rowOff>
    </xdr:to>
    <xdr:sp macro="" textlink="">
      <xdr:nvSpPr>
        <xdr:cNvPr id="95" name="Line 163">
          <a:extLst>
            <a:ext uri="{FF2B5EF4-FFF2-40B4-BE49-F238E27FC236}">
              <a16:creationId xmlns:a16="http://schemas.microsoft.com/office/drawing/2014/main" id="{00000000-0008-0000-0800-00005F000000}"/>
            </a:ext>
          </a:extLst>
        </xdr:cNvPr>
        <xdr:cNvSpPr>
          <a:spLocks noChangeShapeType="1"/>
        </xdr:cNvSpPr>
      </xdr:nvSpPr>
      <xdr:spPr bwMode="auto">
        <a:xfrm>
          <a:off x="9525" y="167116125"/>
          <a:ext cx="7724775" cy="0"/>
        </a:xfrm>
        <a:prstGeom prst="line">
          <a:avLst/>
        </a:prstGeom>
        <a:noFill/>
        <a:ln w="38100">
          <a:solidFill>
            <a:srgbClr val="000000"/>
          </a:solidFill>
          <a:round/>
          <a:headEnd/>
          <a:tailEnd/>
        </a:ln>
      </xdr:spPr>
    </xdr:sp>
    <xdr:clientData/>
  </xdr:twoCellAnchor>
  <xdr:twoCellAnchor>
    <xdr:from>
      <xdr:col>0</xdr:col>
      <xdr:colOff>9525</xdr:colOff>
      <xdr:row>815</xdr:row>
      <xdr:rowOff>0</xdr:rowOff>
    </xdr:from>
    <xdr:to>
      <xdr:col>7</xdr:col>
      <xdr:colOff>390525</xdr:colOff>
      <xdr:row>815</xdr:row>
      <xdr:rowOff>0</xdr:rowOff>
    </xdr:to>
    <xdr:sp macro="" textlink="">
      <xdr:nvSpPr>
        <xdr:cNvPr id="96" name="Line 161">
          <a:extLst>
            <a:ext uri="{FF2B5EF4-FFF2-40B4-BE49-F238E27FC236}">
              <a16:creationId xmlns:a16="http://schemas.microsoft.com/office/drawing/2014/main" id="{00000000-0008-0000-0800-000060000000}"/>
            </a:ext>
          </a:extLst>
        </xdr:cNvPr>
        <xdr:cNvSpPr>
          <a:spLocks noChangeShapeType="1"/>
        </xdr:cNvSpPr>
      </xdr:nvSpPr>
      <xdr:spPr bwMode="auto">
        <a:xfrm>
          <a:off x="9525" y="167725725"/>
          <a:ext cx="7686675" cy="0"/>
        </a:xfrm>
        <a:prstGeom prst="line">
          <a:avLst/>
        </a:prstGeom>
        <a:noFill/>
        <a:ln w="9525">
          <a:solidFill>
            <a:srgbClr val="000000"/>
          </a:solidFill>
          <a:round/>
          <a:headEnd/>
          <a:tailEnd/>
        </a:ln>
      </xdr:spPr>
    </xdr:sp>
    <xdr:clientData/>
  </xdr:twoCellAnchor>
  <xdr:twoCellAnchor>
    <xdr:from>
      <xdr:col>0</xdr:col>
      <xdr:colOff>9525</xdr:colOff>
      <xdr:row>833</xdr:row>
      <xdr:rowOff>13749</xdr:rowOff>
    </xdr:from>
    <xdr:to>
      <xdr:col>7</xdr:col>
      <xdr:colOff>428625</xdr:colOff>
      <xdr:row>833</xdr:row>
      <xdr:rowOff>13749</xdr:rowOff>
    </xdr:to>
    <xdr:sp macro="" textlink="">
      <xdr:nvSpPr>
        <xdr:cNvPr id="97" name="Line 160">
          <a:extLst>
            <a:ext uri="{FF2B5EF4-FFF2-40B4-BE49-F238E27FC236}">
              <a16:creationId xmlns:a16="http://schemas.microsoft.com/office/drawing/2014/main" id="{00000000-0008-0000-0800-000061000000}"/>
            </a:ext>
          </a:extLst>
        </xdr:cNvPr>
        <xdr:cNvSpPr>
          <a:spLocks noChangeShapeType="1"/>
        </xdr:cNvSpPr>
      </xdr:nvSpPr>
      <xdr:spPr bwMode="auto">
        <a:xfrm>
          <a:off x="9525" y="171339924"/>
          <a:ext cx="7724775" cy="0"/>
        </a:xfrm>
        <a:prstGeom prst="line">
          <a:avLst/>
        </a:prstGeom>
        <a:noFill/>
        <a:ln w="9525">
          <a:solidFill>
            <a:srgbClr val="000000"/>
          </a:solidFill>
          <a:round/>
          <a:headEnd/>
          <a:tailEnd/>
        </a:ln>
      </xdr:spPr>
    </xdr:sp>
    <xdr:clientData/>
  </xdr:twoCellAnchor>
  <xdr:twoCellAnchor>
    <xdr:from>
      <xdr:col>0</xdr:col>
      <xdr:colOff>0</xdr:colOff>
      <xdr:row>842</xdr:row>
      <xdr:rowOff>190500</xdr:rowOff>
    </xdr:from>
    <xdr:to>
      <xdr:col>7</xdr:col>
      <xdr:colOff>714375</xdr:colOff>
      <xdr:row>842</xdr:row>
      <xdr:rowOff>190500</xdr:rowOff>
    </xdr:to>
    <xdr:sp macro="" textlink="">
      <xdr:nvSpPr>
        <xdr:cNvPr id="98" name="Line 167">
          <a:extLst>
            <a:ext uri="{FF2B5EF4-FFF2-40B4-BE49-F238E27FC236}">
              <a16:creationId xmlns:a16="http://schemas.microsoft.com/office/drawing/2014/main" id="{00000000-0008-0000-0800-000062000000}"/>
            </a:ext>
          </a:extLst>
        </xdr:cNvPr>
        <xdr:cNvSpPr>
          <a:spLocks noChangeShapeType="1"/>
        </xdr:cNvSpPr>
      </xdr:nvSpPr>
      <xdr:spPr bwMode="auto">
        <a:xfrm>
          <a:off x="0" y="173316900"/>
          <a:ext cx="8020050" cy="0"/>
        </a:xfrm>
        <a:prstGeom prst="line">
          <a:avLst/>
        </a:prstGeom>
        <a:noFill/>
        <a:ln w="38100">
          <a:solidFill>
            <a:srgbClr val="000000"/>
          </a:solidFill>
          <a:round/>
          <a:headEnd/>
          <a:tailEnd/>
        </a:ln>
      </xdr:spPr>
    </xdr:sp>
    <xdr:clientData/>
  </xdr:twoCellAnchor>
  <xdr:twoCellAnchor>
    <xdr:from>
      <xdr:col>0</xdr:col>
      <xdr:colOff>0</xdr:colOff>
      <xdr:row>863</xdr:row>
      <xdr:rowOff>0</xdr:rowOff>
    </xdr:from>
    <xdr:to>
      <xdr:col>7</xdr:col>
      <xdr:colOff>600075</xdr:colOff>
      <xdr:row>863</xdr:row>
      <xdr:rowOff>0</xdr:rowOff>
    </xdr:to>
    <xdr:sp macro="" textlink="">
      <xdr:nvSpPr>
        <xdr:cNvPr id="99" name="Line 164">
          <a:extLst>
            <a:ext uri="{FF2B5EF4-FFF2-40B4-BE49-F238E27FC236}">
              <a16:creationId xmlns:a16="http://schemas.microsoft.com/office/drawing/2014/main" id="{00000000-0008-0000-0800-000063000000}"/>
            </a:ext>
          </a:extLst>
        </xdr:cNvPr>
        <xdr:cNvSpPr>
          <a:spLocks noChangeShapeType="1"/>
        </xdr:cNvSpPr>
      </xdr:nvSpPr>
      <xdr:spPr bwMode="auto">
        <a:xfrm>
          <a:off x="0" y="177403125"/>
          <a:ext cx="7905750" cy="0"/>
        </a:xfrm>
        <a:prstGeom prst="line">
          <a:avLst/>
        </a:prstGeom>
        <a:noFill/>
        <a:ln w="9525">
          <a:solidFill>
            <a:srgbClr val="000000"/>
          </a:solidFill>
          <a:round/>
          <a:headEnd/>
          <a:tailEnd/>
        </a:ln>
      </xdr:spPr>
    </xdr:sp>
    <xdr:clientData/>
  </xdr:twoCellAnchor>
  <xdr:twoCellAnchor>
    <xdr:from>
      <xdr:col>0</xdr:col>
      <xdr:colOff>0</xdr:colOff>
      <xdr:row>869</xdr:row>
      <xdr:rowOff>180975</xdr:rowOff>
    </xdr:from>
    <xdr:to>
      <xdr:col>7</xdr:col>
      <xdr:colOff>485775</xdr:colOff>
      <xdr:row>869</xdr:row>
      <xdr:rowOff>180975</xdr:rowOff>
    </xdr:to>
    <xdr:sp macro="" textlink="">
      <xdr:nvSpPr>
        <xdr:cNvPr id="100" name="Line 174">
          <a:extLst>
            <a:ext uri="{FF2B5EF4-FFF2-40B4-BE49-F238E27FC236}">
              <a16:creationId xmlns:a16="http://schemas.microsoft.com/office/drawing/2014/main" id="{00000000-0008-0000-0800-000064000000}"/>
            </a:ext>
          </a:extLst>
        </xdr:cNvPr>
        <xdr:cNvSpPr>
          <a:spLocks noChangeShapeType="1"/>
        </xdr:cNvSpPr>
      </xdr:nvSpPr>
      <xdr:spPr bwMode="auto">
        <a:xfrm>
          <a:off x="0" y="178936650"/>
          <a:ext cx="7791450" cy="0"/>
        </a:xfrm>
        <a:prstGeom prst="line">
          <a:avLst/>
        </a:prstGeom>
        <a:noFill/>
        <a:ln w="38100">
          <a:solidFill>
            <a:srgbClr val="000000"/>
          </a:solidFill>
          <a:round/>
          <a:headEnd/>
          <a:tailEnd/>
        </a:ln>
      </xdr:spPr>
    </xdr:sp>
    <xdr:clientData/>
  </xdr:twoCellAnchor>
  <xdr:twoCellAnchor>
    <xdr:from>
      <xdr:col>0</xdr:col>
      <xdr:colOff>0</xdr:colOff>
      <xdr:row>885</xdr:row>
      <xdr:rowOff>0</xdr:rowOff>
    </xdr:from>
    <xdr:to>
      <xdr:col>7</xdr:col>
      <xdr:colOff>419100</xdr:colOff>
      <xdr:row>885</xdr:row>
      <xdr:rowOff>0</xdr:rowOff>
    </xdr:to>
    <xdr:sp macro="" textlink="">
      <xdr:nvSpPr>
        <xdr:cNvPr id="101" name="Line 168">
          <a:extLst>
            <a:ext uri="{FF2B5EF4-FFF2-40B4-BE49-F238E27FC236}">
              <a16:creationId xmlns:a16="http://schemas.microsoft.com/office/drawing/2014/main" id="{00000000-0008-0000-0800-000065000000}"/>
            </a:ext>
          </a:extLst>
        </xdr:cNvPr>
        <xdr:cNvSpPr>
          <a:spLocks noChangeShapeType="1"/>
        </xdr:cNvSpPr>
      </xdr:nvSpPr>
      <xdr:spPr bwMode="auto">
        <a:xfrm>
          <a:off x="0" y="182108475"/>
          <a:ext cx="7724775" cy="0"/>
        </a:xfrm>
        <a:prstGeom prst="line">
          <a:avLst/>
        </a:prstGeom>
        <a:noFill/>
        <a:ln w="9525">
          <a:solidFill>
            <a:srgbClr val="000000"/>
          </a:solidFill>
          <a:round/>
          <a:headEnd/>
          <a:tailEnd/>
        </a:ln>
      </xdr:spPr>
    </xdr:sp>
    <xdr:clientData/>
  </xdr:twoCellAnchor>
  <xdr:twoCellAnchor>
    <xdr:from>
      <xdr:col>0</xdr:col>
      <xdr:colOff>1800225</xdr:colOff>
      <xdr:row>872</xdr:row>
      <xdr:rowOff>0</xdr:rowOff>
    </xdr:from>
    <xdr:to>
      <xdr:col>3</xdr:col>
      <xdr:colOff>9525</xdr:colOff>
      <xdr:row>872</xdr:row>
      <xdr:rowOff>0</xdr:rowOff>
    </xdr:to>
    <xdr:sp macro="" textlink="">
      <xdr:nvSpPr>
        <xdr:cNvPr id="102" name="Line 178">
          <a:extLst>
            <a:ext uri="{FF2B5EF4-FFF2-40B4-BE49-F238E27FC236}">
              <a16:creationId xmlns:a16="http://schemas.microsoft.com/office/drawing/2014/main" id="{00000000-0008-0000-0800-000066000000}"/>
            </a:ext>
          </a:extLst>
        </xdr:cNvPr>
        <xdr:cNvSpPr>
          <a:spLocks noChangeShapeType="1"/>
        </xdr:cNvSpPr>
      </xdr:nvSpPr>
      <xdr:spPr bwMode="auto">
        <a:xfrm>
          <a:off x="1800225" y="179431950"/>
          <a:ext cx="1724025" cy="0"/>
        </a:xfrm>
        <a:prstGeom prst="line">
          <a:avLst/>
        </a:prstGeom>
        <a:noFill/>
        <a:ln w="9525">
          <a:solidFill>
            <a:srgbClr val="000000"/>
          </a:solidFill>
          <a:round/>
          <a:headEnd/>
          <a:tailEnd/>
        </a:ln>
      </xdr:spPr>
    </xdr:sp>
    <xdr:clientData/>
  </xdr:twoCellAnchor>
  <xdr:twoCellAnchor>
    <xdr:from>
      <xdr:col>3</xdr:col>
      <xdr:colOff>200025</xdr:colOff>
      <xdr:row>872</xdr:row>
      <xdr:rowOff>0</xdr:rowOff>
    </xdr:from>
    <xdr:to>
      <xdr:col>4</xdr:col>
      <xdr:colOff>971550</xdr:colOff>
      <xdr:row>872</xdr:row>
      <xdr:rowOff>0</xdr:rowOff>
    </xdr:to>
    <xdr:sp macro="" textlink="">
      <xdr:nvSpPr>
        <xdr:cNvPr id="103" name="Line 179">
          <a:extLst>
            <a:ext uri="{FF2B5EF4-FFF2-40B4-BE49-F238E27FC236}">
              <a16:creationId xmlns:a16="http://schemas.microsoft.com/office/drawing/2014/main" id="{00000000-0008-0000-0800-000067000000}"/>
            </a:ext>
          </a:extLst>
        </xdr:cNvPr>
        <xdr:cNvSpPr>
          <a:spLocks noChangeShapeType="1"/>
        </xdr:cNvSpPr>
      </xdr:nvSpPr>
      <xdr:spPr bwMode="auto">
        <a:xfrm>
          <a:off x="3714750" y="179431950"/>
          <a:ext cx="1752600" cy="0"/>
        </a:xfrm>
        <a:prstGeom prst="line">
          <a:avLst/>
        </a:prstGeom>
        <a:noFill/>
        <a:ln w="9525">
          <a:solidFill>
            <a:srgbClr val="000000"/>
          </a:solidFill>
          <a:round/>
          <a:headEnd/>
          <a:tailEnd/>
        </a:ln>
      </xdr:spPr>
    </xdr:sp>
    <xdr:clientData/>
  </xdr:twoCellAnchor>
  <xdr:twoCellAnchor>
    <xdr:from>
      <xdr:col>5</xdr:col>
      <xdr:colOff>228600</xdr:colOff>
      <xdr:row>872</xdr:row>
      <xdr:rowOff>0</xdr:rowOff>
    </xdr:from>
    <xdr:to>
      <xdr:col>7</xdr:col>
      <xdr:colOff>0</xdr:colOff>
      <xdr:row>872</xdr:row>
      <xdr:rowOff>0</xdr:rowOff>
    </xdr:to>
    <xdr:sp macro="" textlink="">
      <xdr:nvSpPr>
        <xdr:cNvPr id="104" name="Line 180">
          <a:extLst>
            <a:ext uri="{FF2B5EF4-FFF2-40B4-BE49-F238E27FC236}">
              <a16:creationId xmlns:a16="http://schemas.microsoft.com/office/drawing/2014/main" id="{00000000-0008-0000-0800-000068000000}"/>
            </a:ext>
          </a:extLst>
        </xdr:cNvPr>
        <xdr:cNvSpPr>
          <a:spLocks noChangeShapeType="1"/>
        </xdr:cNvSpPr>
      </xdr:nvSpPr>
      <xdr:spPr bwMode="auto">
        <a:xfrm>
          <a:off x="5705475" y="179431950"/>
          <a:ext cx="1600200" cy="0"/>
        </a:xfrm>
        <a:prstGeom prst="line">
          <a:avLst/>
        </a:prstGeom>
        <a:noFill/>
        <a:ln w="9525">
          <a:solidFill>
            <a:srgbClr val="000000"/>
          </a:solidFill>
          <a:round/>
          <a:headEnd/>
          <a:tailEnd/>
        </a:ln>
      </xdr:spPr>
    </xdr:sp>
    <xdr:clientData/>
  </xdr:twoCellAnchor>
  <xdr:twoCellAnchor>
    <xdr:from>
      <xdr:col>0</xdr:col>
      <xdr:colOff>9525</xdr:colOff>
      <xdr:row>893</xdr:row>
      <xdr:rowOff>161925</xdr:rowOff>
    </xdr:from>
    <xdr:to>
      <xdr:col>5</xdr:col>
      <xdr:colOff>552450</xdr:colOff>
      <xdr:row>893</xdr:row>
      <xdr:rowOff>161925</xdr:rowOff>
    </xdr:to>
    <xdr:sp macro="" textlink="">
      <xdr:nvSpPr>
        <xdr:cNvPr id="105" name="Line 185">
          <a:extLst>
            <a:ext uri="{FF2B5EF4-FFF2-40B4-BE49-F238E27FC236}">
              <a16:creationId xmlns:a16="http://schemas.microsoft.com/office/drawing/2014/main" id="{00000000-0008-0000-0800-000069000000}"/>
            </a:ext>
          </a:extLst>
        </xdr:cNvPr>
        <xdr:cNvSpPr>
          <a:spLocks noChangeShapeType="1"/>
        </xdr:cNvSpPr>
      </xdr:nvSpPr>
      <xdr:spPr bwMode="auto">
        <a:xfrm>
          <a:off x="9525" y="184137300"/>
          <a:ext cx="6019800" cy="0"/>
        </a:xfrm>
        <a:prstGeom prst="line">
          <a:avLst/>
        </a:prstGeom>
        <a:noFill/>
        <a:ln w="38100">
          <a:solidFill>
            <a:srgbClr val="000000"/>
          </a:solidFill>
          <a:round/>
          <a:headEnd/>
          <a:tailEnd/>
        </a:ln>
      </xdr:spPr>
    </xdr:sp>
    <xdr:clientData/>
  </xdr:twoCellAnchor>
  <xdr:twoCellAnchor>
    <xdr:from>
      <xdr:col>0</xdr:col>
      <xdr:colOff>9525</xdr:colOff>
      <xdr:row>895</xdr:row>
      <xdr:rowOff>0</xdr:rowOff>
    </xdr:from>
    <xdr:to>
      <xdr:col>5</xdr:col>
      <xdr:colOff>552450</xdr:colOff>
      <xdr:row>895</xdr:row>
      <xdr:rowOff>0</xdr:rowOff>
    </xdr:to>
    <xdr:sp macro="" textlink="">
      <xdr:nvSpPr>
        <xdr:cNvPr id="106" name="Line 184">
          <a:extLst>
            <a:ext uri="{FF2B5EF4-FFF2-40B4-BE49-F238E27FC236}">
              <a16:creationId xmlns:a16="http://schemas.microsoft.com/office/drawing/2014/main" id="{00000000-0008-0000-0800-00006A000000}"/>
            </a:ext>
          </a:extLst>
        </xdr:cNvPr>
        <xdr:cNvSpPr>
          <a:spLocks noChangeShapeType="1"/>
        </xdr:cNvSpPr>
      </xdr:nvSpPr>
      <xdr:spPr bwMode="auto">
        <a:xfrm>
          <a:off x="9525" y="184413525"/>
          <a:ext cx="6019800" cy="0"/>
        </a:xfrm>
        <a:prstGeom prst="line">
          <a:avLst/>
        </a:prstGeom>
        <a:noFill/>
        <a:ln w="9525">
          <a:solidFill>
            <a:srgbClr val="000000"/>
          </a:solidFill>
          <a:round/>
          <a:headEnd/>
          <a:tailEnd/>
        </a:ln>
      </xdr:spPr>
    </xdr:sp>
    <xdr:clientData/>
  </xdr:twoCellAnchor>
  <xdr:twoCellAnchor>
    <xdr:from>
      <xdr:col>0</xdr:col>
      <xdr:colOff>9525</xdr:colOff>
      <xdr:row>897</xdr:row>
      <xdr:rowOff>0</xdr:rowOff>
    </xdr:from>
    <xdr:to>
      <xdr:col>5</xdr:col>
      <xdr:colOff>552450</xdr:colOff>
      <xdr:row>897</xdr:row>
      <xdr:rowOff>0</xdr:rowOff>
    </xdr:to>
    <xdr:sp macro="" textlink="">
      <xdr:nvSpPr>
        <xdr:cNvPr id="107" name="Line 183">
          <a:extLst>
            <a:ext uri="{FF2B5EF4-FFF2-40B4-BE49-F238E27FC236}">
              <a16:creationId xmlns:a16="http://schemas.microsoft.com/office/drawing/2014/main" id="{00000000-0008-0000-0800-00006B000000}"/>
            </a:ext>
          </a:extLst>
        </xdr:cNvPr>
        <xdr:cNvSpPr>
          <a:spLocks noChangeShapeType="1"/>
        </xdr:cNvSpPr>
      </xdr:nvSpPr>
      <xdr:spPr bwMode="auto">
        <a:xfrm>
          <a:off x="9525" y="184813575"/>
          <a:ext cx="6019800" cy="0"/>
        </a:xfrm>
        <a:prstGeom prst="line">
          <a:avLst/>
        </a:prstGeom>
        <a:noFill/>
        <a:ln w="9525">
          <a:solidFill>
            <a:srgbClr val="000000"/>
          </a:solidFill>
          <a:round/>
          <a:headEnd/>
          <a:tailEnd/>
        </a:ln>
      </xdr:spPr>
    </xdr:sp>
    <xdr:clientData/>
  </xdr:twoCellAnchor>
  <xdr:twoCellAnchor>
    <xdr:from>
      <xdr:col>0</xdr:col>
      <xdr:colOff>9525</xdr:colOff>
      <xdr:row>924</xdr:row>
      <xdr:rowOff>0</xdr:rowOff>
    </xdr:from>
    <xdr:to>
      <xdr:col>5</xdr:col>
      <xdr:colOff>552450</xdr:colOff>
      <xdr:row>924</xdr:row>
      <xdr:rowOff>0</xdr:rowOff>
    </xdr:to>
    <xdr:sp macro="" textlink="">
      <xdr:nvSpPr>
        <xdr:cNvPr id="108" name="Line 182">
          <a:extLst>
            <a:ext uri="{FF2B5EF4-FFF2-40B4-BE49-F238E27FC236}">
              <a16:creationId xmlns:a16="http://schemas.microsoft.com/office/drawing/2014/main" id="{00000000-0008-0000-0800-00006C000000}"/>
            </a:ext>
          </a:extLst>
        </xdr:cNvPr>
        <xdr:cNvSpPr>
          <a:spLocks noChangeShapeType="1"/>
        </xdr:cNvSpPr>
      </xdr:nvSpPr>
      <xdr:spPr bwMode="auto">
        <a:xfrm>
          <a:off x="9525" y="190404750"/>
          <a:ext cx="6019800" cy="0"/>
        </a:xfrm>
        <a:prstGeom prst="line">
          <a:avLst/>
        </a:prstGeom>
        <a:noFill/>
        <a:ln w="9525">
          <a:solidFill>
            <a:srgbClr val="000000"/>
          </a:solidFill>
          <a:round/>
          <a:headEnd/>
          <a:tailEnd/>
        </a:ln>
      </xdr:spPr>
    </xdr:sp>
    <xdr:clientData/>
  </xdr:twoCellAnchor>
  <xdr:twoCellAnchor>
    <xdr:from>
      <xdr:col>0</xdr:col>
      <xdr:colOff>0</xdr:colOff>
      <xdr:row>934</xdr:row>
      <xdr:rowOff>180975</xdr:rowOff>
    </xdr:from>
    <xdr:to>
      <xdr:col>6</xdr:col>
      <xdr:colOff>419100</xdr:colOff>
      <xdr:row>934</xdr:row>
      <xdr:rowOff>180975</xdr:rowOff>
    </xdr:to>
    <xdr:sp macro="" textlink="">
      <xdr:nvSpPr>
        <xdr:cNvPr id="109" name="Line 190">
          <a:extLst>
            <a:ext uri="{FF2B5EF4-FFF2-40B4-BE49-F238E27FC236}">
              <a16:creationId xmlns:a16="http://schemas.microsoft.com/office/drawing/2014/main" id="{00000000-0008-0000-0800-00006D000000}"/>
            </a:ext>
          </a:extLst>
        </xdr:cNvPr>
        <xdr:cNvSpPr>
          <a:spLocks noChangeShapeType="1"/>
        </xdr:cNvSpPr>
      </xdr:nvSpPr>
      <xdr:spPr bwMode="auto">
        <a:xfrm>
          <a:off x="0" y="192814575"/>
          <a:ext cx="6877050" cy="0"/>
        </a:xfrm>
        <a:prstGeom prst="line">
          <a:avLst/>
        </a:prstGeom>
        <a:noFill/>
        <a:ln w="38100">
          <a:solidFill>
            <a:srgbClr val="000000"/>
          </a:solidFill>
          <a:round/>
          <a:headEnd/>
          <a:tailEnd/>
        </a:ln>
      </xdr:spPr>
    </xdr:sp>
    <xdr:clientData/>
  </xdr:twoCellAnchor>
  <xdr:twoCellAnchor>
    <xdr:from>
      <xdr:col>0</xdr:col>
      <xdr:colOff>0</xdr:colOff>
      <xdr:row>955</xdr:row>
      <xdr:rowOff>0</xdr:rowOff>
    </xdr:from>
    <xdr:to>
      <xdr:col>6</xdr:col>
      <xdr:colOff>371475</xdr:colOff>
      <xdr:row>955</xdr:row>
      <xdr:rowOff>0</xdr:rowOff>
    </xdr:to>
    <xdr:sp macro="" textlink="">
      <xdr:nvSpPr>
        <xdr:cNvPr id="110" name="Line 187">
          <a:extLst>
            <a:ext uri="{FF2B5EF4-FFF2-40B4-BE49-F238E27FC236}">
              <a16:creationId xmlns:a16="http://schemas.microsoft.com/office/drawing/2014/main" id="{00000000-0008-0000-0800-00006E000000}"/>
            </a:ext>
          </a:extLst>
        </xdr:cNvPr>
        <xdr:cNvSpPr>
          <a:spLocks noChangeShapeType="1"/>
        </xdr:cNvSpPr>
      </xdr:nvSpPr>
      <xdr:spPr bwMode="auto">
        <a:xfrm>
          <a:off x="0" y="196948425"/>
          <a:ext cx="6829425" cy="0"/>
        </a:xfrm>
        <a:prstGeom prst="line">
          <a:avLst/>
        </a:prstGeom>
        <a:noFill/>
        <a:ln w="9525">
          <a:solidFill>
            <a:srgbClr val="000000"/>
          </a:solidFill>
          <a:round/>
          <a:headEnd/>
          <a:tailEnd/>
        </a:ln>
      </xdr:spPr>
    </xdr:sp>
    <xdr:clientData/>
  </xdr:twoCellAnchor>
  <xdr:twoCellAnchor>
    <xdr:from>
      <xdr:col>0</xdr:col>
      <xdr:colOff>0</xdr:colOff>
      <xdr:row>939</xdr:row>
      <xdr:rowOff>0</xdr:rowOff>
    </xdr:from>
    <xdr:to>
      <xdr:col>6</xdr:col>
      <xdr:colOff>447675</xdr:colOff>
      <xdr:row>939</xdr:row>
      <xdr:rowOff>0</xdr:rowOff>
    </xdr:to>
    <xdr:sp macro="" textlink="">
      <xdr:nvSpPr>
        <xdr:cNvPr id="111" name="Line 191">
          <a:extLst>
            <a:ext uri="{FF2B5EF4-FFF2-40B4-BE49-F238E27FC236}">
              <a16:creationId xmlns:a16="http://schemas.microsoft.com/office/drawing/2014/main" id="{00000000-0008-0000-0800-00006F000000}"/>
            </a:ext>
          </a:extLst>
        </xdr:cNvPr>
        <xdr:cNvSpPr>
          <a:spLocks noChangeShapeType="1"/>
        </xdr:cNvSpPr>
      </xdr:nvSpPr>
      <xdr:spPr bwMode="auto">
        <a:xfrm>
          <a:off x="0" y="193709925"/>
          <a:ext cx="6905625" cy="0"/>
        </a:xfrm>
        <a:prstGeom prst="line">
          <a:avLst/>
        </a:prstGeom>
        <a:noFill/>
        <a:ln w="9525">
          <a:solidFill>
            <a:srgbClr val="000000"/>
          </a:solidFill>
          <a:round/>
          <a:headEnd/>
          <a:tailEnd/>
        </a:ln>
      </xdr:spPr>
    </xdr:sp>
    <xdr:clientData/>
  </xdr:twoCellAnchor>
  <xdr:twoCellAnchor>
    <xdr:from>
      <xdr:col>0</xdr:col>
      <xdr:colOff>28575</xdr:colOff>
      <xdr:row>936</xdr:row>
      <xdr:rowOff>0</xdr:rowOff>
    </xdr:from>
    <xdr:to>
      <xdr:col>6</xdr:col>
      <xdr:colOff>428625</xdr:colOff>
      <xdr:row>936</xdr:row>
      <xdr:rowOff>0</xdr:rowOff>
    </xdr:to>
    <xdr:sp macro="" textlink="">
      <xdr:nvSpPr>
        <xdr:cNvPr id="112" name="Line 192">
          <a:extLst>
            <a:ext uri="{FF2B5EF4-FFF2-40B4-BE49-F238E27FC236}">
              <a16:creationId xmlns:a16="http://schemas.microsoft.com/office/drawing/2014/main" id="{00000000-0008-0000-0800-000070000000}"/>
            </a:ext>
          </a:extLst>
        </xdr:cNvPr>
        <xdr:cNvSpPr>
          <a:spLocks noChangeShapeType="1"/>
        </xdr:cNvSpPr>
      </xdr:nvSpPr>
      <xdr:spPr bwMode="auto">
        <a:xfrm>
          <a:off x="28575" y="193071750"/>
          <a:ext cx="6858000" cy="0"/>
        </a:xfrm>
        <a:prstGeom prst="line">
          <a:avLst/>
        </a:prstGeom>
        <a:noFill/>
        <a:ln w="9525">
          <a:solidFill>
            <a:srgbClr val="000000"/>
          </a:solidFill>
          <a:round/>
          <a:headEnd/>
          <a:tailEnd/>
        </a:ln>
      </xdr:spPr>
    </xdr:sp>
    <xdr:clientData/>
  </xdr:twoCellAnchor>
  <xdr:twoCellAnchor>
    <xdr:from>
      <xdr:col>0</xdr:col>
      <xdr:colOff>0</xdr:colOff>
      <xdr:row>967</xdr:row>
      <xdr:rowOff>0</xdr:rowOff>
    </xdr:from>
    <xdr:to>
      <xdr:col>6</xdr:col>
      <xdr:colOff>247650</xdr:colOff>
      <xdr:row>967</xdr:row>
      <xdr:rowOff>0</xdr:rowOff>
    </xdr:to>
    <xdr:sp macro="" textlink="">
      <xdr:nvSpPr>
        <xdr:cNvPr id="113" name="Line 201">
          <a:extLst>
            <a:ext uri="{FF2B5EF4-FFF2-40B4-BE49-F238E27FC236}">
              <a16:creationId xmlns:a16="http://schemas.microsoft.com/office/drawing/2014/main" id="{00000000-0008-0000-0800-000071000000}"/>
            </a:ext>
          </a:extLst>
        </xdr:cNvPr>
        <xdr:cNvSpPr>
          <a:spLocks noChangeShapeType="1"/>
        </xdr:cNvSpPr>
      </xdr:nvSpPr>
      <xdr:spPr bwMode="auto">
        <a:xfrm>
          <a:off x="0" y="199539225"/>
          <a:ext cx="6705600" cy="0"/>
        </a:xfrm>
        <a:prstGeom prst="line">
          <a:avLst/>
        </a:prstGeom>
        <a:noFill/>
        <a:ln w="9525">
          <a:solidFill>
            <a:srgbClr val="000000"/>
          </a:solidFill>
          <a:round/>
          <a:headEnd/>
          <a:tailEnd/>
        </a:ln>
      </xdr:spPr>
    </xdr:sp>
    <xdr:clientData/>
  </xdr:twoCellAnchor>
  <xdr:twoCellAnchor>
    <xdr:from>
      <xdr:col>0</xdr:col>
      <xdr:colOff>0</xdr:colOff>
      <xdr:row>965</xdr:row>
      <xdr:rowOff>180975</xdr:rowOff>
    </xdr:from>
    <xdr:to>
      <xdr:col>7</xdr:col>
      <xdr:colOff>485775</xdr:colOff>
      <xdr:row>965</xdr:row>
      <xdr:rowOff>180975</xdr:rowOff>
    </xdr:to>
    <xdr:sp macro="" textlink="">
      <xdr:nvSpPr>
        <xdr:cNvPr id="114" name="Line 202">
          <a:extLst>
            <a:ext uri="{FF2B5EF4-FFF2-40B4-BE49-F238E27FC236}">
              <a16:creationId xmlns:a16="http://schemas.microsoft.com/office/drawing/2014/main" id="{00000000-0008-0000-0800-000072000000}"/>
            </a:ext>
          </a:extLst>
        </xdr:cNvPr>
        <xdr:cNvSpPr>
          <a:spLocks noChangeShapeType="1"/>
        </xdr:cNvSpPr>
      </xdr:nvSpPr>
      <xdr:spPr bwMode="auto">
        <a:xfrm>
          <a:off x="0" y="199320150"/>
          <a:ext cx="7791450" cy="0"/>
        </a:xfrm>
        <a:prstGeom prst="line">
          <a:avLst/>
        </a:prstGeom>
        <a:noFill/>
        <a:ln w="38100">
          <a:solidFill>
            <a:srgbClr val="000000"/>
          </a:solidFill>
          <a:round/>
          <a:headEnd/>
          <a:tailEnd/>
        </a:ln>
      </xdr:spPr>
    </xdr:sp>
    <xdr:clientData/>
  </xdr:twoCellAnchor>
  <xdr:twoCellAnchor>
    <xdr:from>
      <xdr:col>0</xdr:col>
      <xdr:colOff>0</xdr:colOff>
      <xdr:row>1013</xdr:row>
      <xdr:rowOff>0</xdr:rowOff>
    </xdr:from>
    <xdr:to>
      <xdr:col>7</xdr:col>
      <xdr:colOff>485775</xdr:colOff>
      <xdr:row>1013</xdr:row>
      <xdr:rowOff>0</xdr:rowOff>
    </xdr:to>
    <xdr:sp macro="" textlink="">
      <xdr:nvSpPr>
        <xdr:cNvPr id="115" name="Line 193">
          <a:extLst>
            <a:ext uri="{FF2B5EF4-FFF2-40B4-BE49-F238E27FC236}">
              <a16:creationId xmlns:a16="http://schemas.microsoft.com/office/drawing/2014/main" id="{00000000-0008-0000-0800-000073000000}"/>
            </a:ext>
          </a:extLst>
        </xdr:cNvPr>
        <xdr:cNvSpPr>
          <a:spLocks noChangeShapeType="1"/>
        </xdr:cNvSpPr>
      </xdr:nvSpPr>
      <xdr:spPr bwMode="auto">
        <a:xfrm>
          <a:off x="0" y="208778475"/>
          <a:ext cx="7791450" cy="0"/>
        </a:xfrm>
        <a:prstGeom prst="line">
          <a:avLst/>
        </a:prstGeom>
        <a:noFill/>
        <a:ln w="9525">
          <a:solidFill>
            <a:srgbClr val="000000"/>
          </a:solidFill>
          <a:round/>
          <a:headEnd/>
          <a:tailEnd/>
        </a:ln>
      </xdr:spPr>
    </xdr:sp>
    <xdr:clientData/>
  </xdr:twoCellAnchor>
  <xdr:twoCellAnchor>
    <xdr:from>
      <xdr:col>0</xdr:col>
      <xdr:colOff>0</xdr:colOff>
      <xdr:row>967</xdr:row>
      <xdr:rowOff>0</xdr:rowOff>
    </xdr:from>
    <xdr:to>
      <xdr:col>7</xdr:col>
      <xdr:colOff>466725</xdr:colOff>
      <xdr:row>967</xdr:row>
      <xdr:rowOff>0</xdr:rowOff>
    </xdr:to>
    <xdr:sp macro="" textlink="">
      <xdr:nvSpPr>
        <xdr:cNvPr id="116" name="Line 194">
          <a:extLst>
            <a:ext uri="{FF2B5EF4-FFF2-40B4-BE49-F238E27FC236}">
              <a16:creationId xmlns:a16="http://schemas.microsoft.com/office/drawing/2014/main" id="{00000000-0008-0000-0800-000074000000}"/>
            </a:ext>
          </a:extLst>
        </xdr:cNvPr>
        <xdr:cNvSpPr>
          <a:spLocks noChangeShapeType="1"/>
        </xdr:cNvSpPr>
      </xdr:nvSpPr>
      <xdr:spPr bwMode="auto">
        <a:xfrm>
          <a:off x="0" y="199539225"/>
          <a:ext cx="7772400" cy="0"/>
        </a:xfrm>
        <a:prstGeom prst="line">
          <a:avLst/>
        </a:prstGeom>
        <a:noFill/>
        <a:ln w="9525">
          <a:solidFill>
            <a:srgbClr val="000000"/>
          </a:solidFill>
          <a:round/>
          <a:headEnd/>
          <a:tailEnd/>
        </a:ln>
      </xdr:spPr>
    </xdr:sp>
    <xdr:clientData/>
  </xdr:twoCellAnchor>
  <xdr:twoCellAnchor>
    <xdr:from>
      <xdr:col>0</xdr:col>
      <xdr:colOff>1228725</xdr:colOff>
      <xdr:row>967</xdr:row>
      <xdr:rowOff>0</xdr:rowOff>
    </xdr:from>
    <xdr:to>
      <xdr:col>0</xdr:col>
      <xdr:colOff>1228725</xdr:colOff>
      <xdr:row>967</xdr:row>
      <xdr:rowOff>0</xdr:rowOff>
    </xdr:to>
    <xdr:sp macro="" textlink="">
      <xdr:nvSpPr>
        <xdr:cNvPr id="117" name="Line 200">
          <a:extLst>
            <a:ext uri="{FF2B5EF4-FFF2-40B4-BE49-F238E27FC236}">
              <a16:creationId xmlns:a16="http://schemas.microsoft.com/office/drawing/2014/main" id="{00000000-0008-0000-0800-000075000000}"/>
            </a:ext>
          </a:extLst>
        </xdr:cNvPr>
        <xdr:cNvSpPr>
          <a:spLocks noChangeShapeType="1"/>
        </xdr:cNvSpPr>
      </xdr:nvSpPr>
      <xdr:spPr bwMode="auto">
        <a:xfrm>
          <a:off x="1228725" y="199539225"/>
          <a:ext cx="0" cy="0"/>
        </a:xfrm>
        <a:prstGeom prst="line">
          <a:avLst/>
        </a:prstGeom>
        <a:noFill/>
        <a:ln w="9525">
          <a:solidFill>
            <a:srgbClr val="000000"/>
          </a:solidFill>
          <a:round/>
          <a:headEnd/>
          <a:tailEnd/>
        </a:ln>
      </xdr:spPr>
    </xdr:sp>
    <xdr:clientData/>
  </xdr:twoCellAnchor>
  <xdr:twoCellAnchor>
    <xdr:from>
      <xdr:col>1</xdr:col>
      <xdr:colOff>133350</xdr:colOff>
      <xdr:row>967</xdr:row>
      <xdr:rowOff>0</xdr:rowOff>
    </xdr:from>
    <xdr:to>
      <xdr:col>1</xdr:col>
      <xdr:colOff>133350</xdr:colOff>
      <xdr:row>967</xdr:row>
      <xdr:rowOff>0</xdr:rowOff>
    </xdr:to>
    <xdr:sp macro="" textlink="">
      <xdr:nvSpPr>
        <xdr:cNvPr id="118" name="Line 199">
          <a:extLst>
            <a:ext uri="{FF2B5EF4-FFF2-40B4-BE49-F238E27FC236}">
              <a16:creationId xmlns:a16="http://schemas.microsoft.com/office/drawing/2014/main" id="{00000000-0008-0000-0800-000076000000}"/>
            </a:ext>
          </a:extLst>
        </xdr:cNvPr>
        <xdr:cNvSpPr>
          <a:spLocks noChangeShapeType="1"/>
        </xdr:cNvSpPr>
      </xdr:nvSpPr>
      <xdr:spPr bwMode="auto">
        <a:xfrm>
          <a:off x="1990725" y="199539225"/>
          <a:ext cx="0" cy="0"/>
        </a:xfrm>
        <a:prstGeom prst="line">
          <a:avLst/>
        </a:prstGeom>
        <a:noFill/>
        <a:ln w="9525">
          <a:solidFill>
            <a:srgbClr val="000000"/>
          </a:solidFill>
          <a:round/>
          <a:headEnd/>
          <a:tailEnd/>
        </a:ln>
      </xdr:spPr>
    </xdr:sp>
    <xdr:clientData/>
  </xdr:twoCellAnchor>
  <xdr:twoCellAnchor>
    <xdr:from>
      <xdr:col>2</xdr:col>
      <xdr:colOff>295275</xdr:colOff>
      <xdr:row>967</xdr:row>
      <xdr:rowOff>0</xdr:rowOff>
    </xdr:from>
    <xdr:to>
      <xdr:col>2</xdr:col>
      <xdr:colOff>295275</xdr:colOff>
      <xdr:row>967</xdr:row>
      <xdr:rowOff>0</xdr:rowOff>
    </xdr:to>
    <xdr:sp macro="" textlink="">
      <xdr:nvSpPr>
        <xdr:cNvPr id="119" name="Line 198">
          <a:extLst>
            <a:ext uri="{FF2B5EF4-FFF2-40B4-BE49-F238E27FC236}">
              <a16:creationId xmlns:a16="http://schemas.microsoft.com/office/drawing/2014/main" id="{00000000-0008-0000-0800-000077000000}"/>
            </a:ext>
          </a:extLst>
        </xdr:cNvPr>
        <xdr:cNvSpPr>
          <a:spLocks noChangeShapeType="1"/>
        </xdr:cNvSpPr>
      </xdr:nvSpPr>
      <xdr:spPr bwMode="auto">
        <a:xfrm>
          <a:off x="2828925" y="199539225"/>
          <a:ext cx="0" cy="0"/>
        </a:xfrm>
        <a:prstGeom prst="line">
          <a:avLst/>
        </a:prstGeom>
        <a:noFill/>
        <a:ln w="9525">
          <a:solidFill>
            <a:srgbClr val="000000"/>
          </a:solidFill>
          <a:round/>
          <a:headEnd/>
          <a:tailEnd/>
        </a:ln>
      </xdr:spPr>
    </xdr:sp>
    <xdr:clientData/>
  </xdr:twoCellAnchor>
  <xdr:twoCellAnchor>
    <xdr:from>
      <xdr:col>3</xdr:col>
      <xdr:colOff>152400</xdr:colOff>
      <xdr:row>967</xdr:row>
      <xdr:rowOff>0</xdr:rowOff>
    </xdr:from>
    <xdr:to>
      <xdr:col>3</xdr:col>
      <xdr:colOff>152400</xdr:colOff>
      <xdr:row>967</xdr:row>
      <xdr:rowOff>0</xdr:rowOff>
    </xdr:to>
    <xdr:sp macro="" textlink="">
      <xdr:nvSpPr>
        <xdr:cNvPr id="120" name="Line 197">
          <a:extLst>
            <a:ext uri="{FF2B5EF4-FFF2-40B4-BE49-F238E27FC236}">
              <a16:creationId xmlns:a16="http://schemas.microsoft.com/office/drawing/2014/main" id="{00000000-0008-0000-0800-000078000000}"/>
            </a:ext>
          </a:extLst>
        </xdr:cNvPr>
        <xdr:cNvSpPr>
          <a:spLocks noChangeShapeType="1"/>
        </xdr:cNvSpPr>
      </xdr:nvSpPr>
      <xdr:spPr bwMode="auto">
        <a:xfrm>
          <a:off x="3667125" y="199539225"/>
          <a:ext cx="0" cy="0"/>
        </a:xfrm>
        <a:prstGeom prst="line">
          <a:avLst/>
        </a:prstGeom>
        <a:noFill/>
        <a:ln w="9525">
          <a:solidFill>
            <a:srgbClr val="000000"/>
          </a:solidFill>
          <a:round/>
          <a:headEnd/>
          <a:tailEnd/>
        </a:ln>
      </xdr:spPr>
    </xdr:sp>
    <xdr:clientData/>
  </xdr:twoCellAnchor>
  <xdr:twoCellAnchor>
    <xdr:from>
      <xdr:col>4</xdr:col>
      <xdr:colOff>9525</xdr:colOff>
      <xdr:row>967</xdr:row>
      <xdr:rowOff>0</xdr:rowOff>
    </xdr:from>
    <xdr:to>
      <xdr:col>4</xdr:col>
      <xdr:colOff>9525</xdr:colOff>
      <xdr:row>967</xdr:row>
      <xdr:rowOff>0</xdr:rowOff>
    </xdr:to>
    <xdr:sp macro="" textlink="">
      <xdr:nvSpPr>
        <xdr:cNvPr id="121" name="Line 196">
          <a:extLst>
            <a:ext uri="{FF2B5EF4-FFF2-40B4-BE49-F238E27FC236}">
              <a16:creationId xmlns:a16="http://schemas.microsoft.com/office/drawing/2014/main" id="{00000000-0008-0000-0800-000079000000}"/>
            </a:ext>
          </a:extLst>
        </xdr:cNvPr>
        <xdr:cNvSpPr>
          <a:spLocks noChangeShapeType="1"/>
        </xdr:cNvSpPr>
      </xdr:nvSpPr>
      <xdr:spPr bwMode="auto">
        <a:xfrm>
          <a:off x="4505325" y="199539225"/>
          <a:ext cx="0" cy="0"/>
        </a:xfrm>
        <a:prstGeom prst="line">
          <a:avLst/>
        </a:prstGeom>
        <a:noFill/>
        <a:ln w="9525">
          <a:solidFill>
            <a:srgbClr val="000000"/>
          </a:solidFill>
          <a:round/>
          <a:headEnd/>
          <a:tailEnd/>
        </a:ln>
      </xdr:spPr>
    </xdr:sp>
    <xdr:clientData/>
  </xdr:twoCellAnchor>
  <xdr:twoCellAnchor>
    <xdr:from>
      <xdr:col>4</xdr:col>
      <xdr:colOff>771525</xdr:colOff>
      <xdr:row>967</xdr:row>
      <xdr:rowOff>0</xdr:rowOff>
    </xdr:from>
    <xdr:to>
      <xdr:col>4</xdr:col>
      <xdr:colOff>771525</xdr:colOff>
      <xdr:row>967</xdr:row>
      <xdr:rowOff>0</xdr:rowOff>
    </xdr:to>
    <xdr:sp macro="" textlink="">
      <xdr:nvSpPr>
        <xdr:cNvPr id="122" name="Line 195">
          <a:extLst>
            <a:ext uri="{FF2B5EF4-FFF2-40B4-BE49-F238E27FC236}">
              <a16:creationId xmlns:a16="http://schemas.microsoft.com/office/drawing/2014/main" id="{00000000-0008-0000-0800-00007A000000}"/>
            </a:ext>
          </a:extLst>
        </xdr:cNvPr>
        <xdr:cNvSpPr>
          <a:spLocks noChangeShapeType="1"/>
        </xdr:cNvSpPr>
      </xdr:nvSpPr>
      <xdr:spPr bwMode="auto">
        <a:xfrm>
          <a:off x="5267325" y="199539225"/>
          <a:ext cx="0" cy="0"/>
        </a:xfrm>
        <a:prstGeom prst="line">
          <a:avLst/>
        </a:prstGeom>
        <a:noFill/>
        <a:ln w="9525">
          <a:solidFill>
            <a:srgbClr val="000000"/>
          </a:solidFill>
          <a:round/>
          <a:headEnd/>
          <a:tailEnd/>
        </a:ln>
      </xdr:spPr>
    </xdr:sp>
    <xdr:clientData/>
  </xdr:twoCellAnchor>
  <xdr:twoCellAnchor>
    <xdr:from>
      <xdr:col>0</xdr:col>
      <xdr:colOff>0</xdr:colOff>
      <xdr:row>969</xdr:row>
      <xdr:rowOff>0</xdr:rowOff>
    </xdr:from>
    <xdr:to>
      <xdr:col>7</xdr:col>
      <xdr:colOff>466725</xdr:colOff>
      <xdr:row>969</xdr:row>
      <xdr:rowOff>0</xdr:rowOff>
    </xdr:to>
    <xdr:sp macro="" textlink="">
      <xdr:nvSpPr>
        <xdr:cNvPr id="123" name="Line 204">
          <a:extLst>
            <a:ext uri="{FF2B5EF4-FFF2-40B4-BE49-F238E27FC236}">
              <a16:creationId xmlns:a16="http://schemas.microsoft.com/office/drawing/2014/main" id="{00000000-0008-0000-0800-00007B000000}"/>
            </a:ext>
          </a:extLst>
        </xdr:cNvPr>
        <xdr:cNvSpPr>
          <a:spLocks noChangeShapeType="1"/>
        </xdr:cNvSpPr>
      </xdr:nvSpPr>
      <xdr:spPr bwMode="auto">
        <a:xfrm>
          <a:off x="0" y="199939275"/>
          <a:ext cx="7772400" cy="0"/>
        </a:xfrm>
        <a:prstGeom prst="line">
          <a:avLst/>
        </a:prstGeom>
        <a:noFill/>
        <a:ln w="9525">
          <a:solidFill>
            <a:srgbClr val="000000"/>
          </a:solidFill>
          <a:round/>
          <a:headEnd/>
          <a:tailEnd/>
        </a:ln>
      </xdr:spPr>
    </xdr:sp>
    <xdr:clientData/>
  </xdr:twoCellAnchor>
  <xdr:twoCellAnchor>
    <xdr:from>
      <xdr:col>0</xdr:col>
      <xdr:colOff>9525</xdr:colOff>
      <xdr:row>1017</xdr:row>
      <xdr:rowOff>161925</xdr:rowOff>
    </xdr:from>
    <xdr:to>
      <xdr:col>5</xdr:col>
      <xdr:colOff>704850</xdr:colOff>
      <xdr:row>1017</xdr:row>
      <xdr:rowOff>161925</xdr:rowOff>
    </xdr:to>
    <xdr:sp macro="" textlink="">
      <xdr:nvSpPr>
        <xdr:cNvPr id="124" name="Line 209">
          <a:extLst>
            <a:ext uri="{FF2B5EF4-FFF2-40B4-BE49-F238E27FC236}">
              <a16:creationId xmlns:a16="http://schemas.microsoft.com/office/drawing/2014/main" id="{00000000-0008-0000-0800-00007C000000}"/>
            </a:ext>
          </a:extLst>
        </xdr:cNvPr>
        <xdr:cNvSpPr>
          <a:spLocks noChangeShapeType="1"/>
        </xdr:cNvSpPr>
      </xdr:nvSpPr>
      <xdr:spPr bwMode="auto">
        <a:xfrm>
          <a:off x="9525" y="209778600"/>
          <a:ext cx="6172200" cy="0"/>
        </a:xfrm>
        <a:prstGeom prst="line">
          <a:avLst/>
        </a:prstGeom>
        <a:noFill/>
        <a:ln w="38100">
          <a:solidFill>
            <a:srgbClr val="000000"/>
          </a:solidFill>
          <a:round/>
          <a:headEnd/>
          <a:tailEnd/>
        </a:ln>
      </xdr:spPr>
    </xdr:sp>
    <xdr:clientData/>
  </xdr:twoCellAnchor>
  <xdr:twoCellAnchor>
    <xdr:from>
      <xdr:col>0</xdr:col>
      <xdr:colOff>9525</xdr:colOff>
      <xdr:row>1019</xdr:row>
      <xdr:rowOff>9525</xdr:rowOff>
    </xdr:from>
    <xdr:to>
      <xdr:col>5</xdr:col>
      <xdr:colOff>704850</xdr:colOff>
      <xdr:row>1019</xdr:row>
      <xdr:rowOff>9525</xdr:rowOff>
    </xdr:to>
    <xdr:sp macro="" textlink="">
      <xdr:nvSpPr>
        <xdr:cNvPr id="125" name="Line 208">
          <a:extLst>
            <a:ext uri="{FF2B5EF4-FFF2-40B4-BE49-F238E27FC236}">
              <a16:creationId xmlns:a16="http://schemas.microsoft.com/office/drawing/2014/main" id="{00000000-0008-0000-0800-00007D000000}"/>
            </a:ext>
          </a:extLst>
        </xdr:cNvPr>
        <xdr:cNvSpPr>
          <a:spLocks noChangeShapeType="1"/>
        </xdr:cNvSpPr>
      </xdr:nvSpPr>
      <xdr:spPr bwMode="auto">
        <a:xfrm>
          <a:off x="9525" y="210064350"/>
          <a:ext cx="6172200" cy="0"/>
        </a:xfrm>
        <a:prstGeom prst="line">
          <a:avLst/>
        </a:prstGeom>
        <a:noFill/>
        <a:ln w="9525">
          <a:solidFill>
            <a:srgbClr val="000000"/>
          </a:solidFill>
          <a:round/>
          <a:headEnd/>
          <a:tailEnd/>
        </a:ln>
      </xdr:spPr>
    </xdr:sp>
    <xdr:clientData/>
  </xdr:twoCellAnchor>
  <xdr:twoCellAnchor>
    <xdr:from>
      <xdr:col>0</xdr:col>
      <xdr:colOff>9525</xdr:colOff>
      <xdr:row>1021</xdr:row>
      <xdr:rowOff>0</xdr:rowOff>
    </xdr:from>
    <xdr:to>
      <xdr:col>5</xdr:col>
      <xdr:colOff>704850</xdr:colOff>
      <xdr:row>1021</xdr:row>
      <xdr:rowOff>0</xdr:rowOff>
    </xdr:to>
    <xdr:sp macro="" textlink="">
      <xdr:nvSpPr>
        <xdr:cNvPr id="126" name="Line 207">
          <a:extLst>
            <a:ext uri="{FF2B5EF4-FFF2-40B4-BE49-F238E27FC236}">
              <a16:creationId xmlns:a16="http://schemas.microsoft.com/office/drawing/2014/main" id="{00000000-0008-0000-0800-00007E000000}"/>
            </a:ext>
          </a:extLst>
        </xdr:cNvPr>
        <xdr:cNvSpPr>
          <a:spLocks noChangeShapeType="1"/>
        </xdr:cNvSpPr>
      </xdr:nvSpPr>
      <xdr:spPr bwMode="auto">
        <a:xfrm>
          <a:off x="9525" y="210454875"/>
          <a:ext cx="6172200" cy="0"/>
        </a:xfrm>
        <a:prstGeom prst="line">
          <a:avLst/>
        </a:prstGeom>
        <a:noFill/>
        <a:ln w="9525">
          <a:solidFill>
            <a:srgbClr val="000000"/>
          </a:solidFill>
          <a:round/>
          <a:headEnd/>
          <a:tailEnd/>
        </a:ln>
      </xdr:spPr>
    </xdr:sp>
    <xdr:clientData/>
  </xdr:twoCellAnchor>
  <xdr:twoCellAnchor>
    <xdr:from>
      <xdr:col>0</xdr:col>
      <xdr:colOff>9525</xdr:colOff>
      <xdr:row>1037</xdr:row>
      <xdr:rowOff>0</xdr:rowOff>
    </xdr:from>
    <xdr:to>
      <xdr:col>5</xdr:col>
      <xdr:colOff>704850</xdr:colOff>
      <xdr:row>1037</xdr:row>
      <xdr:rowOff>0</xdr:rowOff>
    </xdr:to>
    <xdr:sp macro="" textlink="">
      <xdr:nvSpPr>
        <xdr:cNvPr id="127" name="Line 206">
          <a:extLst>
            <a:ext uri="{FF2B5EF4-FFF2-40B4-BE49-F238E27FC236}">
              <a16:creationId xmlns:a16="http://schemas.microsoft.com/office/drawing/2014/main" id="{00000000-0008-0000-0800-00007F000000}"/>
            </a:ext>
          </a:extLst>
        </xdr:cNvPr>
        <xdr:cNvSpPr>
          <a:spLocks noChangeShapeType="1"/>
        </xdr:cNvSpPr>
      </xdr:nvSpPr>
      <xdr:spPr bwMode="auto">
        <a:xfrm>
          <a:off x="9525" y="213693375"/>
          <a:ext cx="6172200" cy="0"/>
        </a:xfrm>
        <a:prstGeom prst="line">
          <a:avLst/>
        </a:prstGeom>
        <a:noFill/>
        <a:ln w="9525">
          <a:solidFill>
            <a:srgbClr val="000000"/>
          </a:solidFill>
          <a:round/>
          <a:headEnd/>
          <a:tailEnd/>
        </a:ln>
      </xdr:spPr>
    </xdr:sp>
    <xdr:clientData/>
  </xdr:twoCellAnchor>
  <xdr:twoCellAnchor>
    <xdr:from>
      <xdr:col>0</xdr:col>
      <xdr:colOff>9525</xdr:colOff>
      <xdr:row>1042</xdr:row>
      <xdr:rowOff>142875</xdr:rowOff>
    </xdr:from>
    <xdr:to>
      <xdr:col>5</xdr:col>
      <xdr:colOff>552450</xdr:colOff>
      <xdr:row>1042</xdr:row>
      <xdr:rowOff>142875</xdr:rowOff>
    </xdr:to>
    <xdr:sp macro="" textlink="">
      <xdr:nvSpPr>
        <xdr:cNvPr id="128" name="Line 214">
          <a:extLst>
            <a:ext uri="{FF2B5EF4-FFF2-40B4-BE49-F238E27FC236}">
              <a16:creationId xmlns:a16="http://schemas.microsoft.com/office/drawing/2014/main" id="{00000000-0008-0000-0800-000080000000}"/>
            </a:ext>
          </a:extLst>
        </xdr:cNvPr>
        <xdr:cNvSpPr>
          <a:spLocks noChangeShapeType="1"/>
        </xdr:cNvSpPr>
      </xdr:nvSpPr>
      <xdr:spPr bwMode="auto">
        <a:xfrm>
          <a:off x="9525" y="214950675"/>
          <a:ext cx="6019800" cy="0"/>
        </a:xfrm>
        <a:prstGeom prst="line">
          <a:avLst/>
        </a:prstGeom>
        <a:noFill/>
        <a:ln w="38100">
          <a:solidFill>
            <a:srgbClr val="000000"/>
          </a:solidFill>
          <a:round/>
          <a:headEnd/>
          <a:tailEnd/>
        </a:ln>
      </xdr:spPr>
    </xdr:sp>
    <xdr:clientData/>
  </xdr:twoCellAnchor>
  <xdr:twoCellAnchor>
    <xdr:from>
      <xdr:col>0</xdr:col>
      <xdr:colOff>9525</xdr:colOff>
      <xdr:row>1044</xdr:row>
      <xdr:rowOff>114300</xdr:rowOff>
    </xdr:from>
    <xdr:to>
      <xdr:col>5</xdr:col>
      <xdr:colOff>552450</xdr:colOff>
      <xdr:row>1044</xdr:row>
      <xdr:rowOff>114300</xdr:rowOff>
    </xdr:to>
    <xdr:sp macro="" textlink="">
      <xdr:nvSpPr>
        <xdr:cNvPr id="129" name="Line 213">
          <a:extLst>
            <a:ext uri="{FF2B5EF4-FFF2-40B4-BE49-F238E27FC236}">
              <a16:creationId xmlns:a16="http://schemas.microsoft.com/office/drawing/2014/main" id="{00000000-0008-0000-0800-000081000000}"/>
            </a:ext>
          </a:extLst>
        </xdr:cNvPr>
        <xdr:cNvSpPr>
          <a:spLocks noChangeShapeType="1"/>
        </xdr:cNvSpPr>
      </xdr:nvSpPr>
      <xdr:spPr bwMode="auto">
        <a:xfrm>
          <a:off x="9525" y="215360250"/>
          <a:ext cx="6019800" cy="0"/>
        </a:xfrm>
        <a:prstGeom prst="line">
          <a:avLst/>
        </a:prstGeom>
        <a:noFill/>
        <a:ln w="9525">
          <a:solidFill>
            <a:srgbClr val="000000"/>
          </a:solidFill>
          <a:round/>
          <a:headEnd/>
          <a:tailEnd/>
        </a:ln>
      </xdr:spPr>
    </xdr:sp>
    <xdr:clientData/>
  </xdr:twoCellAnchor>
  <xdr:twoCellAnchor>
    <xdr:from>
      <xdr:col>0</xdr:col>
      <xdr:colOff>9525</xdr:colOff>
      <xdr:row>1048</xdr:row>
      <xdr:rowOff>0</xdr:rowOff>
    </xdr:from>
    <xdr:to>
      <xdr:col>5</xdr:col>
      <xdr:colOff>552450</xdr:colOff>
      <xdr:row>1048</xdr:row>
      <xdr:rowOff>0</xdr:rowOff>
    </xdr:to>
    <xdr:sp macro="" textlink="">
      <xdr:nvSpPr>
        <xdr:cNvPr id="130" name="Line 212">
          <a:extLst>
            <a:ext uri="{FF2B5EF4-FFF2-40B4-BE49-F238E27FC236}">
              <a16:creationId xmlns:a16="http://schemas.microsoft.com/office/drawing/2014/main" id="{00000000-0008-0000-0800-000082000000}"/>
            </a:ext>
          </a:extLst>
        </xdr:cNvPr>
        <xdr:cNvSpPr>
          <a:spLocks noChangeShapeType="1"/>
        </xdr:cNvSpPr>
      </xdr:nvSpPr>
      <xdr:spPr bwMode="auto">
        <a:xfrm>
          <a:off x="9525" y="216084150"/>
          <a:ext cx="6019800" cy="0"/>
        </a:xfrm>
        <a:prstGeom prst="line">
          <a:avLst/>
        </a:prstGeom>
        <a:noFill/>
        <a:ln w="9525">
          <a:solidFill>
            <a:srgbClr val="000000"/>
          </a:solidFill>
          <a:round/>
          <a:headEnd/>
          <a:tailEnd/>
        </a:ln>
      </xdr:spPr>
    </xdr:sp>
    <xdr:clientData/>
  </xdr:twoCellAnchor>
  <xdr:twoCellAnchor>
    <xdr:from>
      <xdr:col>0</xdr:col>
      <xdr:colOff>219075</xdr:colOff>
      <xdr:row>1192</xdr:row>
      <xdr:rowOff>85725</xdr:rowOff>
    </xdr:from>
    <xdr:to>
      <xdr:col>6</xdr:col>
      <xdr:colOff>76200</xdr:colOff>
      <xdr:row>1192</xdr:row>
      <xdr:rowOff>85725</xdr:rowOff>
    </xdr:to>
    <xdr:sp macro="" textlink="">
      <xdr:nvSpPr>
        <xdr:cNvPr id="131" name="Line 219">
          <a:extLst>
            <a:ext uri="{FF2B5EF4-FFF2-40B4-BE49-F238E27FC236}">
              <a16:creationId xmlns:a16="http://schemas.microsoft.com/office/drawing/2014/main" id="{00000000-0008-0000-0800-000083000000}"/>
            </a:ext>
          </a:extLst>
        </xdr:cNvPr>
        <xdr:cNvSpPr>
          <a:spLocks noChangeShapeType="1"/>
        </xdr:cNvSpPr>
      </xdr:nvSpPr>
      <xdr:spPr bwMode="auto">
        <a:xfrm>
          <a:off x="219075" y="245583075"/>
          <a:ext cx="6315075" cy="0"/>
        </a:xfrm>
        <a:prstGeom prst="line">
          <a:avLst/>
        </a:prstGeom>
        <a:noFill/>
        <a:ln w="38100">
          <a:solidFill>
            <a:srgbClr val="000000"/>
          </a:solidFill>
          <a:round/>
          <a:headEnd/>
          <a:tailEnd/>
        </a:ln>
      </xdr:spPr>
    </xdr:sp>
    <xdr:clientData/>
  </xdr:twoCellAnchor>
  <xdr:twoCellAnchor>
    <xdr:from>
      <xdr:col>0</xdr:col>
      <xdr:colOff>219075</xdr:colOff>
      <xdr:row>1215</xdr:row>
      <xdr:rowOff>114300</xdr:rowOff>
    </xdr:from>
    <xdr:to>
      <xdr:col>6</xdr:col>
      <xdr:colOff>123825</xdr:colOff>
      <xdr:row>1215</xdr:row>
      <xdr:rowOff>114300</xdr:rowOff>
    </xdr:to>
    <xdr:sp macro="" textlink="">
      <xdr:nvSpPr>
        <xdr:cNvPr id="132" name="Line 215">
          <a:extLst>
            <a:ext uri="{FF2B5EF4-FFF2-40B4-BE49-F238E27FC236}">
              <a16:creationId xmlns:a16="http://schemas.microsoft.com/office/drawing/2014/main" id="{00000000-0008-0000-0800-000084000000}"/>
            </a:ext>
          </a:extLst>
        </xdr:cNvPr>
        <xdr:cNvSpPr>
          <a:spLocks noChangeShapeType="1"/>
        </xdr:cNvSpPr>
      </xdr:nvSpPr>
      <xdr:spPr bwMode="auto">
        <a:xfrm>
          <a:off x="219075" y="250326525"/>
          <a:ext cx="6362700" cy="0"/>
        </a:xfrm>
        <a:prstGeom prst="line">
          <a:avLst/>
        </a:prstGeom>
        <a:noFill/>
        <a:ln w="9525">
          <a:solidFill>
            <a:srgbClr val="000000"/>
          </a:solidFill>
          <a:round/>
          <a:headEnd/>
          <a:tailEnd/>
        </a:ln>
      </xdr:spPr>
    </xdr:sp>
    <xdr:clientData/>
  </xdr:twoCellAnchor>
  <xdr:twoCellAnchor>
    <xdr:from>
      <xdr:col>0</xdr:col>
      <xdr:colOff>9525</xdr:colOff>
      <xdr:row>1329</xdr:row>
      <xdr:rowOff>219075</xdr:rowOff>
    </xdr:from>
    <xdr:to>
      <xdr:col>5</xdr:col>
      <xdr:colOff>933450</xdr:colOff>
      <xdr:row>1329</xdr:row>
      <xdr:rowOff>219075</xdr:rowOff>
    </xdr:to>
    <xdr:sp macro="" textlink="">
      <xdr:nvSpPr>
        <xdr:cNvPr id="133" name="Line 241">
          <a:extLst>
            <a:ext uri="{FF2B5EF4-FFF2-40B4-BE49-F238E27FC236}">
              <a16:creationId xmlns:a16="http://schemas.microsoft.com/office/drawing/2014/main" id="{00000000-0008-0000-0800-000085000000}"/>
            </a:ext>
          </a:extLst>
        </xdr:cNvPr>
        <xdr:cNvSpPr>
          <a:spLocks noChangeShapeType="1"/>
        </xdr:cNvSpPr>
      </xdr:nvSpPr>
      <xdr:spPr bwMode="auto">
        <a:xfrm>
          <a:off x="9525" y="274491450"/>
          <a:ext cx="6400800" cy="0"/>
        </a:xfrm>
        <a:prstGeom prst="line">
          <a:avLst/>
        </a:prstGeom>
        <a:noFill/>
        <a:ln w="38100">
          <a:solidFill>
            <a:srgbClr val="000000"/>
          </a:solidFill>
          <a:round/>
          <a:headEnd/>
          <a:tailEnd/>
        </a:ln>
      </xdr:spPr>
    </xdr:sp>
    <xdr:clientData/>
  </xdr:twoCellAnchor>
  <xdr:twoCellAnchor>
    <xdr:from>
      <xdr:col>0</xdr:col>
      <xdr:colOff>9525</xdr:colOff>
      <xdr:row>1331</xdr:row>
      <xdr:rowOff>0</xdr:rowOff>
    </xdr:from>
    <xdr:to>
      <xdr:col>5</xdr:col>
      <xdr:colOff>933450</xdr:colOff>
      <xdr:row>1331</xdr:row>
      <xdr:rowOff>0</xdr:rowOff>
    </xdr:to>
    <xdr:sp macro="" textlink="">
      <xdr:nvSpPr>
        <xdr:cNvPr id="134" name="Line 240">
          <a:extLst>
            <a:ext uri="{FF2B5EF4-FFF2-40B4-BE49-F238E27FC236}">
              <a16:creationId xmlns:a16="http://schemas.microsoft.com/office/drawing/2014/main" id="{00000000-0008-0000-0800-000086000000}"/>
            </a:ext>
          </a:extLst>
        </xdr:cNvPr>
        <xdr:cNvSpPr>
          <a:spLocks noChangeShapeType="1"/>
        </xdr:cNvSpPr>
      </xdr:nvSpPr>
      <xdr:spPr bwMode="auto">
        <a:xfrm>
          <a:off x="9525" y="274710525"/>
          <a:ext cx="6400800" cy="0"/>
        </a:xfrm>
        <a:prstGeom prst="line">
          <a:avLst/>
        </a:prstGeom>
        <a:noFill/>
        <a:ln w="9525">
          <a:solidFill>
            <a:srgbClr val="000000"/>
          </a:solidFill>
          <a:round/>
          <a:headEnd/>
          <a:tailEnd/>
        </a:ln>
      </xdr:spPr>
    </xdr:sp>
    <xdr:clientData/>
  </xdr:twoCellAnchor>
  <xdr:twoCellAnchor>
    <xdr:from>
      <xdr:col>0</xdr:col>
      <xdr:colOff>9525</xdr:colOff>
      <xdr:row>1334</xdr:row>
      <xdr:rowOff>0</xdr:rowOff>
    </xdr:from>
    <xdr:to>
      <xdr:col>5</xdr:col>
      <xdr:colOff>933450</xdr:colOff>
      <xdr:row>1334</xdr:row>
      <xdr:rowOff>0</xdr:rowOff>
    </xdr:to>
    <xdr:sp macro="" textlink="">
      <xdr:nvSpPr>
        <xdr:cNvPr id="135" name="Line 239">
          <a:extLst>
            <a:ext uri="{FF2B5EF4-FFF2-40B4-BE49-F238E27FC236}">
              <a16:creationId xmlns:a16="http://schemas.microsoft.com/office/drawing/2014/main" id="{00000000-0008-0000-0800-000087000000}"/>
            </a:ext>
          </a:extLst>
        </xdr:cNvPr>
        <xdr:cNvSpPr>
          <a:spLocks noChangeShapeType="1"/>
        </xdr:cNvSpPr>
      </xdr:nvSpPr>
      <xdr:spPr bwMode="auto">
        <a:xfrm>
          <a:off x="9525" y="275348700"/>
          <a:ext cx="6400800" cy="0"/>
        </a:xfrm>
        <a:prstGeom prst="line">
          <a:avLst/>
        </a:prstGeom>
        <a:noFill/>
        <a:ln w="9525">
          <a:solidFill>
            <a:srgbClr val="000000"/>
          </a:solidFill>
          <a:round/>
          <a:headEnd/>
          <a:tailEnd/>
        </a:ln>
      </xdr:spPr>
    </xdr:sp>
    <xdr:clientData/>
  </xdr:twoCellAnchor>
  <xdr:twoCellAnchor>
    <xdr:from>
      <xdr:col>0</xdr:col>
      <xdr:colOff>9525</xdr:colOff>
      <xdr:row>1356</xdr:row>
      <xdr:rowOff>161925</xdr:rowOff>
    </xdr:from>
    <xdr:to>
      <xdr:col>5</xdr:col>
      <xdr:colOff>933450</xdr:colOff>
      <xdr:row>1356</xdr:row>
      <xdr:rowOff>161925</xdr:rowOff>
    </xdr:to>
    <xdr:sp macro="" textlink="">
      <xdr:nvSpPr>
        <xdr:cNvPr id="136" name="Line 238">
          <a:extLst>
            <a:ext uri="{FF2B5EF4-FFF2-40B4-BE49-F238E27FC236}">
              <a16:creationId xmlns:a16="http://schemas.microsoft.com/office/drawing/2014/main" id="{00000000-0008-0000-0800-000088000000}"/>
            </a:ext>
          </a:extLst>
        </xdr:cNvPr>
        <xdr:cNvSpPr>
          <a:spLocks noChangeShapeType="1"/>
        </xdr:cNvSpPr>
      </xdr:nvSpPr>
      <xdr:spPr bwMode="auto">
        <a:xfrm>
          <a:off x="9525" y="279911175"/>
          <a:ext cx="6400800" cy="0"/>
        </a:xfrm>
        <a:prstGeom prst="line">
          <a:avLst/>
        </a:prstGeom>
        <a:noFill/>
        <a:ln w="9525">
          <a:solidFill>
            <a:srgbClr val="000000"/>
          </a:solidFill>
          <a:round/>
          <a:headEnd/>
          <a:tailEnd/>
        </a:ln>
      </xdr:spPr>
    </xdr:sp>
    <xdr:clientData/>
  </xdr:twoCellAnchor>
  <xdr:twoCellAnchor>
    <xdr:from>
      <xdr:col>3</xdr:col>
      <xdr:colOff>0</xdr:colOff>
      <xdr:row>1363</xdr:row>
      <xdr:rowOff>114300</xdr:rowOff>
    </xdr:from>
    <xdr:to>
      <xdr:col>3</xdr:col>
      <xdr:colOff>0</xdr:colOff>
      <xdr:row>1366</xdr:row>
      <xdr:rowOff>152400</xdr:rowOff>
    </xdr:to>
    <xdr:sp macro="" textlink="">
      <xdr:nvSpPr>
        <xdr:cNvPr id="137" name="Line 404">
          <a:extLst>
            <a:ext uri="{FF2B5EF4-FFF2-40B4-BE49-F238E27FC236}">
              <a16:creationId xmlns:a16="http://schemas.microsoft.com/office/drawing/2014/main" id="{00000000-0008-0000-0800-000089000000}"/>
            </a:ext>
          </a:extLst>
        </xdr:cNvPr>
        <xdr:cNvSpPr>
          <a:spLocks noChangeShapeType="1"/>
        </xdr:cNvSpPr>
      </xdr:nvSpPr>
      <xdr:spPr bwMode="auto">
        <a:xfrm flipV="1">
          <a:off x="3514725" y="281301825"/>
          <a:ext cx="0" cy="638175"/>
        </a:xfrm>
        <a:prstGeom prst="line">
          <a:avLst/>
        </a:prstGeom>
        <a:noFill/>
        <a:ln w="9525">
          <a:solidFill>
            <a:srgbClr val="000000"/>
          </a:solidFill>
          <a:round/>
          <a:headEnd/>
          <a:tailEnd/>
        </a:ln>
      </xdr:spPr>
    </xdr:sp>
    <xdr:clientData/>
  </xdr:twoCellAnchor>
  <xdr:twoCellAnchor>
    <xdr:from>
      <xdr:col>5</xdr:col>
      <xdr:colOff>0</xdr:colOff>
      <xdr:row>1363</xdr:row>
      <xdr:rowOff>114300</xdr:rowOff>
    </xdr:from>
    <xdr:to>
      <xdr:col>5</xdr:col>
      <xdr:colOff>0</xdr:colOff>
      <xdr:row>1366</xdr:row>
      <xdr:rowOff>152400</xdr:rowOff>
    </xdr:to>
    <xdr:sp macro="" textlink="">
      <xdr:nvSpPr>
        <xdr:cNvPr id="138" name="Line 403">
          <a:extLst>
            <a:ext uri="{FF2B5EF4-FFF2-40B4-BE49-F238E27FC236}">
              <a16:creationId xmlns:a16="http://schemas.microsoft.com/office/drawing/2014/main" id="{00000000-0008-0000-0800-00008A000000}"/>
            </a:ext>
          </a:extLst>
        </xdr:cNvPr>
        <xdr:cNvSpPr>
          <a:spLocks noChangeShapeType="1"/>
        </xdr:cNvSpPr>
      </xdr:nvSpPr>
      <xdr:spPr bwMode="auto">
        <a:xfrm flipV="1">
          <a:off x="5476875" y="281301825"/>
          <a:ext cx="0" cy="638175"/>
        </a:xfrm>
        <a:prstGeom prst="line">
          <a:avLst/>
        </a:prstGeom>
        <a:noFill/>
        <a:ln w="9525">
          <a:solidFill>
            <a:srgbClr val="000000"/>
          </a:solidFill>
          <a:round/>
          <a:headEnd/>
          <a:tailEnd/>
        </a:ln>
      </xdr:spPr>
    </xdr:sp>
    <xdr:clientData/>
  </xdr:twoCellAnchor>
  <xdr:twoCellAnchor>
    <xdr:from>
      <xdr:col>1</xdr:col>
      <xdr:colOff>0</xdr:colOff>
      <xdr:row>1363</xdr:row>
      <xdr:rowOff>114300</xdr:rowOff>
    </xdr:from>
    <xdr:to>
      <xdr:col>1</xdr:col>
      <xdr:colOff>0</xdr:colOff>
      <xdr:row>1366</xdr:row>
      <xdr:rowOff>142875</xdr:rowOff>
    </xdr:to>
    <xdr:sp macro="" textlink="">
      <xdr:nvSpPr>
        <xdr:cNvPr id="139" name="Line 402">
          <a:extLst>
            <a:ext uri="{FF2B5EF4-FFF2-40B4-BE49-F238E27FC236}">
              <a16:creationId xmlns:a16="http://schemas.microsoft.com/office/drawing/2014/main" id="{00000000-0008-0000-0800-00008B000000}"/>
            </a:ext>
          </a:extLst>
        </xdr:cNvPr>
        <xdr:cNvSpPr>
          <a:spLocks noChangeShapeType="1"/>
        </xdr:cNvSpPr>
      </xdr:nvSpPr>
      <xdr:spPr bwMode="auto">
        <a:xfrm flipV="1">
          <a:off x="1857375" y="281301825"/>
          <a:ext cx="0" cy="628650"/>
        </a:xfrm>
        <a:prstGeom prst="line">
          <a:avLst/>
        </a:prstGeom>
        <a:noFill/>
        <a:ln w="9525">
          <a:solidFill>
            <a:srgbClr val="000000"/>
          </a:solidFill>
          <a:round/>
          <a:headEnd/>
          <a:tailEnd/>
        </a:ln>
      </xdr:spPr>
    </xdr:sp>
    <xdr:clientData/>
  </xdr:twoCellAnchor>
  <xdr:twoCellAnchor>
    <xdr:from>
      <xdr:col>0</xdr:col>
      <xdr:colOff>0</xdr:colOff>
      <xdr:row>1363</xdr:row>
      <xdr:rowOff>142875</xdr:rowOff>
    </xdr:from>
    <xdr:to>
      <xdr:col>6</xdr:col>
      <xdr:colOff>247650</xdr:colOff>
      <xdr:row>1363</xdr:row>
      <xdr:rowOff>142875</xdr:rowOff>
    </xdr:to>
    <xdr:sp macro="" textlink="">
      <xdr:nvSpPr>
        <xdr:cNvPr id="140" name="Line 401">
          <a:extLst>
            <a:ext uri="{FF2B5EF4-FFF2-40B4-BE49-F238E27FC236}">
              <a16:creationId xmlns:a16="http://schemas.microsoft.com/office/drawing/2014/main" id="{00000000-0008-0000-0800-00008C000000}"/>
            </a:ext>
          </a:extLst>
        </xdr:cNvPr>
        <xdr:cNvSpPr>
          <a:spLocks noChangeShapeType="1"/>
        </xdr:cNvSpPr>
      </xdr:nvSpPr>
      <xdr:spPr bwMode="auto">
        <a:xfrm>
          <a:off x="0" y="281330400"/>
          <a:ext cx="6705600" cy="0"/>
        </a:xfrm>
        <a:prstGeom prst="line">
          <a:avLst/>
        </a:prstGeom>
        <a:noFill/>
        <a:ln w="9525">
          <a:solidFill>
            <a:srgbClr val="000000"/>
          </a:solidFill>
          <a:round/>
          <a:headEnd/>
          <a:tailEnd/>
        </a:ln>
      </xdr:spPr>
    </xdr:sp>
    <xdr:clientData/>
  </xdr:twoCellAnchor>
  <xdr:twoCellAnchor>
    <xdr:from>
      <xdr:col>0</xdr:col>
      <xdr:colOff>0</xdr:colOff>
      <xdr:row>1361</xdr:row>
      <xdr:rowOff>161925</xdr:rowOff>
    </xdr:from>
    <xdr:to>
      <xdr:col>6</xdr:col>
      <xdr:colOff>247650</xdr:colOff>
      <xdr:row>1361</xdr:row>
      <xdr:rowOff>161925</xdr:rowOff>
    </xdr:to>
    <xdr:sp macro="" textlink="">
      <xdr:nvSpPr>
        <xdr:cNvPr id="141" name="Line 405">
          <a:extLst>
            <a:ext uri="{FF2B5EF4-FFF2-40B4-BE49-F238E27FC236}">
              <a16:creationId xmlns:a16="http://schemas.microsoft.com/office/drawing/2014/main" id="{00000000-0008-0000-0800-00008D000000}"/>
            </a:ext>
          </a:extLst>
        </xdr:cNvPr>
        <xdr:cNvSpPr>
          <a:spLocks noChangeShapeType="1"/>
        </xdr:cNvSpPr>
      </xdr:nvSpPr>
      <xdr:spPr bwMode="auto">
        <a:xfrm>
          <a:off x="0" y="280949400"/>
          <a:ext cx="6705600" cy="0"/>
        </a:xfrm>
        <a:prstGeom prst="line">
          <a:avLst/>
        </a:prstGeom>
        <a:noFill/>
        <a:ln w="38100">
          <a:solidFill>
            <a:srgbClr val="000000"/>
          </a:solidFill>
          <a:round/>
          <a:headEnd/>
          <a:tailEnd/>
        </a:ln>
      </xdr:spPr>
    </xdr:sp>
    <xdr:clientData/>
  </xdr:twoCellAnchor>
  <xdr:twoCellAnchor>
    <xdr:from>
      <xdr:col>0</xdr:col>
      <xdr:colOff>10584</xdr:colOff>
      <xdr:row>1414</xdr:row>
      <xdr:rowOff>78316</xdr:rowOff>
    </xdr:from>
    <xdr:to>
      <xdr:col>6</xdr:col>
      <xdr:colOff>258234</xdr:colOff>
      <xdr:row>1414</xdr:row>
      <xdr:rowOff>78316</xdr:rowOff>
    </xdr:to>
    <xdr:sp macro="" textlink="">
      <xdr:nvSpPr>
        <xdr:cNvPr id="142" name="Line 396">
          <a:extLst>
            <a:ext uri="{FF2B5EF4-FFF2-40B4-BE49-F238E27FC236}">
              <a16:creationId xmlns:a16="http://schemas.microsoft.com/office/drawing/2014/main" id="{00000000-0008-0000-0800-00008E000000}"/>
            </a:ext>
          </a:extLst>
        </xdr:cNvPr>
        <xdr:cNvSpPr>
          <a:spLocks noChangeShapeType="1"/>
        </xdr:cNvSpPr>
      </xdr:nvSpPr>
      <xdr:spPr bwMode="auto">
        <a:xfrm>
          <a:off x="10584" y="291505216"/>
          <a:ext cx="6705600" cy="0"/>
        </a:xfrm>
        <a:prstGeom prst="line">
          <a:avLst/>
        </a:prstGeom>
        <a:noFill/>
        <a:ln w="9525">
          <a:solidFill>
            <a:srgbClr val="000000"/>
          </a:solidFill>
          <a:round/>
          <a:headEnd/>
          <a:tailEnd/>
        </a:ln>
      </xdr:spPr>
    </xdr:sp>
    <xdr:clientData/>
  </xdr:twoCellAnchor>
  <xdr:twoCellAnchor>
    <xdr:from>
      <xdr:col>0</xdr:col>
      <xdr:colOff>0</xdr:colOff>
      <xdr:row>1366</xdr:row>
      <xdr:rowOff>161925</xdr:rowOff>
    </xdr:from>
    <xdr:to>
      <xdr:col>6</xdr:col>
      <xdr:colOff>247650</xdr:colOff>
      <xdr:row>1366</xdr:row>
      <xdr:rowOff>161925</xdr:rowOff>
    </xdr:to>
    <xdr:sp macro="" textlink="">
      <xdr:nvSpPr>
        <xdr:cNvPr id="143" name="Line 399">
          <a:extLst>
            <a:ext uri="{FF2B5EF4-FFF2-40B4-BE49-F238E27FC236}">
              <a16:creationId xmlns:a16="http://schemas.microsoft.com/office/drawing/2014/main" id="{00000000-0008-0000-0800-00008F000000}"/>
            </a:ext>
          </a:extLst>
        </xdr:cNvPr>
        <xdr:cNvSpPr>
          <a:spLocks noChangeShapeType="1"/>
        </xdr:cNvSpPr>
      </xdr:nvSpPr>
      <xdr:spPr bwMode="auto">
        <a:xfrm>
          <a:off x="0" y="281949525"/>
          <a:ext cx="6705600" cy="0"/>
        </a:xfrm>
        <a:prstGeom prst="line">
          <a:avLst/>
        </a:prstGeom>
        <a:noFill/>
        <a:ln w="9525">
          <a:solidFill>
            <a:srgbClr val="000000"/>
          </a:solidFill>
          <a:round/>
          <a:headEnd/>
          <a:tailEnd/>
        </a:ln>
      </xdr:spPr>
    </xdr:sp>
    <xdr:clientData/>
  </xdr:twoCellAnchor>
  <xdr:twoCellAnchor>
    <xdr:from>
      <xdr:col>0</xdr:col>
      <xdr:colOff>9525</xdr:colOff>
      <xdr:row>1365</xdr:row>
      <xdr:rowOff>0</xdr:rowOff>
    </xdr:from>
    <xdr:to>
      <xdr:col>6</xdr:col>
      <xdr:colOff>295275</xdr:colOff>
      <xdr:row>1365</xdr:row>
      <xdr:rowOff>0</xdr:rowOff>
    </xdr:to>
    <xdr:sp macro="" textlink="">
      <xdr:nvSpPr>
        <xdr:cNvPr id="144" name="Line 409">
          <a:extLst>
            <a:ext uri="{FF2B5EF4-FFF2-40B4-BE49-F238E27FC236}">
              <a16:creationId xmlns:a16="http://schemas.microsoft.com/office/drawing/2014/main" id="{00000000-0008-0000-0800-000090000000}"/>
            </a:ext>
          </a:extLst>
        </xdr:cNvPr>
        <xdr:cNvSpPr>
          <a:spLocks noChangeShapeType="1"/>
        </xdr:cNvSpPr>
      </xdr:nvSpPr>
      <xdr:spPr bwMode="auto">
        <a:xfrm>
          <a:off x="9525" y="281587575"/>
          <a:ext cx="6743700" cy="0"/>
        </a:xfrm>
        <a:prstGeom prst="line">
          <a:avLst/>
        </a:prstGeom>
        <a:noFill/>
        <a:ln w="9525">
          <a:solidFill>
            <a:srgbClr val="000000"/>
          </a:solidFill>
          <a:round/>
          <a:headEnd/>
          <a:tailEnd/>
        </a:ln>
      </xdr:spPr>
    </xdr:sp>
    <xdr:clientData/>
  </xdr:twoCellAnchor>
  <xdr:twoCellAnchor>
    <xdr:from>
      <xdr:col>0</xdr:col>
      <xdr:colOff>28575</xdr:colOff>
      <xdr:row>1064</xdr:row>
      <xdr:rowOff>0</xdr:rowOff>
    </xdr:from>
    <xdr:to>
      <xdr:col>5</xdr:col>
      <xdr:colOff>504825</xdr:colOff>
      <xdr:row>1064</xdr:row>
      <xdr:rowOff>0</xdr:rowOff>
    </xdr:to>
    <xdr:sp macro="" textlink="">
      <xdr:nvSpPr>
        <xdr:cNvPr id="145" name="Line 423">
          <a:extLst>
            <a:ext uri="{FF2B5EF4-FFF2-40B4-BE49-F238E27FC236}">
              <a16:creationId xmlns:a16="http://schemas.microsoft.com/office/drawing/2014/main" id="{00000000-0008-0000-0800-000091000000}"/>
            </a:ext>
          </a:extLst>
        </xdr:cNvPr>
        <xdr:cNvSpPr>
          <a:spLocks noChangeShapeType="1"/>
        </xdr:cNvSpPr>
      </xdr:nvSpPr>
      <xdr:spPr bwMode="auto">
        <a:xfrm>
          <a:off x="28575" y="219322650"/>
          <a:ext cx="5953125" cy="0"/>
        </a:xfrm>
        <a:prstGeom prst="line">
          <a:avLst/>
        </a:prstGeom>
        <a:noFill/>
        <a:ln w="9525">
          <a:solidFill>
            <a:srgbClr val="000000"/>
          </a:solidFill>
          <a:round/>
          <a:headEnd/>
          <a:tailEnd/>
        </a:ln>
      </xdr:spPr>
    </xdr:sp>
    <xdr:clientData/>
  </xdr:twoCellAnchor>
  <xdr:twoCellAnchor>
    <xdr:from>
      <xdr:col>0</xdr:col>
      <xdr:colOff>28575</xdr:colOff>
      <xdr:row>874</xdr:row>
      <xdr:rowOff>0</xdr:rowOff>
    </xdr:from>
    <xdr:to>
      <xdr:col>7</xdr:col>
      <xdr:colOff>485775</xdr:colOff>
      <xdr:row>874</xdr:row>
      <xdr:rowOff>0</xdr:rowOff>
    </xdr:to>
    <xdr:sp macro="" textlink="">
      <xdr:nvSpPr>
        <xdr:cNvPr id="146" name="Line 424">
          <a:extLst>
            <a:ext uri="{FF2B5EF4-FFF2-40B4-BE49-F238E27FC236}">
              <a16:creationId xmlns:a16="http://schemas.microsoft.com/office/drawing/2014/main" id="{00000000-0008-0000-0800-000092000000}"/>
            </a:ext>
          </a:extLst>
        </xdr:cNvPr>
        <xdr:cNvSpPr>
          <a:spLocks noChangeShapeType="1"/>
        </xdr:cNvSpPr>
      </xdr:nvSpPr>
      <xdr:spPr bwMode="auto">
        <a:xfrm>
          <a:off x="28575" y="179870100"/>
          <a:ext cx="7762875" cy="0"/>
        </a:xfrm>
        <a:prstGeom prst="line">
          <a:avLst/>
        </a:prstGeom>
        <a:noFill/>
        <a:ln w="9525">
          <a:solidFill>
            <a:srgbClr val="000000"/>
          </a:solidFill>
          <a:round/>
          <a:headEnd/>
          <a:tailEnd/>
        </a:ln>
      </xdr:spPr>
    </xdr:sp>
    <xdr:clientData/>
  </xdr:twoCellAnchor>
  <xdr:twoCellAnchor>
    <xdr:from>
      <xdr:col>0</xdr:col>
      <xdr:colOff>28575</xdr:colOff>
      <xdr:row>871</xdr:row>
      <xdr:rowOff>0</xdr:rowOff>
    </xdr:from>
    <xdr:to>
      <xdr:col>7</xdr:col>
      <xdr:colOff>504825</xdr:colOff>
      <xdr:row>871</xdr:row>
      <xdr:rowOff>0</xdr:rowOff>
    </xdr:to>
    <xdr:sp macro="" textlink="">
      <xdr:nvSpPr>
        <xdr:cNvPr id="147" name="Line 425">
          <a:extLst>
            <a:ext uri="{FF2B5EF4-FFF2-40B4-BE49-F238E27FC236}">
              <a16:creationId xmlns:a16="http://schemas.microsoft.com/office/drawing/2014/main" id="{00000000-0008-0000-0800-000093000000}"/>
            </a:ext>
          </a:extLst>
        </xdr:cNvPr>
        <xdr:cNvSpPr>
          <a:spLocks noChangeShapeType="1"/>
        </xdr:cNvSpPr>
      </xdr:nvSpPr>
      <xdr:spPr bwMode="auto">
        <a:xfrm>
          <a:off x="28575" y="179193825"/>
          <a:ext cx="7781925" cy="0"/>
        </a:xfrm>
        <a:prstGeom prst="line">
          <a:avLst/>
        </a:prstGeom>
        <a:noFill/>
        <a:ln w="9525">
          <a:solidFill>
            <a:srgbClr val="000000"/>
          </a:solidFill>
          <a:round/>
          <a:headEnd/>
          <a:tailEnd/>
        </a:ln>
      </xdr:spPr>
    </xdr:sp>
    <xdr:clientData/>
  </xdr:twoCellAnchor>
  <xdr:twoCellAnchor>
    <xdr:from>
      <xdr:col>0</xdr:col>
      <xdr:colOff>9525</xdr:colOff>
      <xdr:row>846</xdr:row>
      <xdr:rowOff>0</xdr:rowOff>
    </xdr:from>
    <xdr:to>
      <xdr:col>7</xdr:col>
      <xdr:colOff>647700</xdr:colOff>
      <xdr:row>846</xdr:row>
      <xdr:rowOff>0</xdr:rowOff>
    </xdr:to>
    <xdr:sp macro="" textlink="">
      <xdr:nvSpPr>
        <xdr:cNvPr id="148" name="Line 426">
          <a:extLst>
            <a:ext uri="{FF2B5EF4-FFF2-40B4-BE49-F238E27FC236}">
              <a16:creationId xmlns:a16="http://schemas.microsoft.com/office/drawing/2014/main" id="{00000000-0008-0000-0800-000094000000}"/>
            </a:ext>
          </a:extLst>
        </xdr:cNvPr>
        <xdr:cNvSpPr>
          <a:spLocks noChangeShapeType="1"/>
        </xdr:cNvSpPr>
      </xdr:nvSpPr>
      <xdr:spPr bwMode="auto">
        <a:xfrm>
          <a:off x="9525" y="173964600"/>
          <a:ext cx="7943850" cy="0"/>
        </a:xfrm>
        <a:prstGeom prst="line">
          <a:avLst/>
        </a:prstGeom>
        <a:noFill/>
        <a:ln w="9525">
          <a:solidFill>
            <a:srgbClr val="000000"/>
          </a:solidFill>
          <a:round/>
          <a:headEnd/>
          <a:tailEnd/>
        </a:ln>
      </xdr:spPr>
    </xdr:sp>
    <xdr:clientData/>
  </xdr:twoCellAnchor>
  <xdr:twoCellAnchor>
    <xdr:from>
      <xdr:col>0</xdr:col>
      <xdr:colOff>9525</xdr:colOff>
      <xdr:row>844</xdr:row>
      <xdr:rowOff>0</xdr:rowOff>
    </xdr:from>
    <xdr:to>
      <xdr:col>7</xdr:col>
      <xdr:colOff>714375</xdr:colOff>
      <xdr:row>844</xdr:row>
      <xdr:rowOff>0</xdr:rowOff>
    </xdr:to>
    <xdr:sp macro="" textlink="">
      <xdr:nvSpPr>
        <xdr:cNvPr id="149" name="Line 427">
          <a:extLst>
            <a:ext uri="{FF2B5EF4-FFF2-40B4-BE49-F238E27FC236}">
              <a16:creationId xmlns:a16="http://schemas.microsoft.com/office/drawing/2014/main" id="{00000000-0008-0000-0800-000095000000}"/>
            </a:ext>
          </a:extLst>
        </xdr:cNvPr>
        <xdr:cNvSpPr>
          <a:spLocks noChangeShapeType="1"/>
        </xdr:cNvSpPr>
      </xdr:nvSpPr>
      <xdr:spPr bwMode="auto">
        <a:xfrm>
          <a:off x="9525" y="173564550"/>
          <a:ext cx="8010525" cy="0"/>
        </a:xfrm>
        <a:prstGeom prst="line">
          <a:avLst/>
        </a:prstGeom>
        <a:noFill/>
        <a:ln w="9525">
          <a:solidFill>
            <a:srgbClr val="000000"/>
          </a:solidFill>
          <a:round/>
          <a:headEnd/>
          <a:tailEnd/>
        </a:ln>
      </xdr:spPr>
    </xdr:sp>
    <xdr:clientData/>
  </xdr:twoCellAnchor>
  <xdr:twoCellAnchor>
    <xdr:from>
      <xdr:col>0</xdr:col>
      <xdr:colOff>38100</xdr:colOff>
      <xdr:row>813</xdr:row>
      <xdr:rowOff>0</xdr:rowOff>
    </xdr:from>
    <xdr:to>
      <xdr:col>7</xdr:col>
      <xdr:colOff>409575</xdr:colOff>
      <xdr:row>813</xdr:row>
      <xdr:rowOff>0</xdr:rowOff>
    </xdr:to>
    <xdr:sp macro="" textlink="">
      <xdr:nvSpPr>
        <xdr:cNvPr id="150" name="Line 429">
          <a:extLst>
            <a:ext uri="{FF2B5EF4-FFF2-40B4-BE49-F238E27FC236}">
              <a16:creationId xmlns:a16="http://schemas.microsoft.com/office/drawing/2014/main" id="{00000000-0008-0000-0800-000096000000}"/>
            </a:ext>
          </a:extLst>
        </xdr:cNvPr>
        <xdr:cNvSpPr>
          <a:spLocks noChangeShapeType="1"/>
        </xdr:cNvSpPr>
      </xdr:nvSpPr>
      <xdr:spPr bwMode="auto">
        <a:xfrm>
          <a:off x="38100" y="167325675"/>
          <a:ext cx="7677150" cy="0"/>
        </a:xfrm>
        <a:prstGeom prst="line">
          <a:avLst/>
        </a:prstGeom>
        <a:noFill/>
        <a:ln w="9525">
          <a:solidFill>
            <a:srgbClr val="000000"/>
          </a:solidFill>
          <a:round/>
          <a:headEnd/>
          <a:tailEnd/>
        </a:ln>
      </xdr:spPr>
    </xdr:sp>
    <xdr:clientData/>
  </xdr:twoCellAnchor>
  <xdr:twoCellAnchor>
    <xdr:from>
      <xdr:col>0</xdr:col>
      <xdr:colOff>200025</xdr:colOff>
      <xdr:row>116</xdr:row>
      <xdr:rowOff>0</xdr:rowOff>
    </xdr:from>
    <xdr:to>
      <xdr:col>6</xdr:col>
      <xdr:colOff>180975</xdr:colOff>
      <xdr:row>116</xdr:row>
      <xdr:rowOff>0</xdr:rowOff>
    </xdr:to>
    <xdr:sp macro="" textlink="">
      <xdr:nvSpPr>
        <xdr:cNvPr id="151" name="Line 431">
          <a:extLst>
            <a:ext uri="{FF2B5EF4-FFF2-40B4-BE49-F238E27FC236}">
              <a16:creationId xmlns:a16="http://schemas.microsoft.com/office/drawing/2014/main" id="{00000000-0008-0000-0800-000097000000}"/>
            </a:ext>
          </a:extLst>
        </xdr:cNvPr>
        <xdr:cNvSpPr>
          <a:spLocks noChangeShapeType="1"/>
        </xdr:cNvSpPr>
      </xdr:nvSpPr>
      <xdr:spPr bwMode="auto">
        <a:xfrm>
          <a:off x="200025" y="23726775"/>
          <a:ext cx="6438900" cy="0"/>
        </a:xfrm>
        <a:prstGeom prst="line">
          <a:avLst/>
        </a:prstGeom>
        <a:noFill/>
        <a:ln w="9525">
          <a:solidFill>
            <a:srgbClr val="000000"/>
          </a:solidFill>
          <a:round/>
          <a:headEnd/>
          <a:tailEnd/>
        </a:ln>
      </xdr:spPr>
    </xdr:sp>
    <xdr:clientData/>
  </xdr:twoCellAnchor>
  <xdr:twoCellAnchor>
    <xdr:from>
      <xdr:col>0</xdr:col>
      <xdr:colOff>228600</xdr:colOff>
      <xdr:row>118</xdr:row>
      <xdr:rowOff>0</xdr:rowOff>
    </xdr:from>
    <xdr:to>
      <xdr:col>6</xdr:col>
      <xdr:colOff>200025</xdr:colOff>
      <xdr:row>118</xdr:row>
      <xdr:rowOff>0</xdr:rowOff>
    </xdr:to>
    <xdr:sp macro="" textlink="">
      <xdr:nvSpPr>
        <xdr:cNvPr id="152" name="Line 432">
          <a:extLst>
            <a:ext uri="{FF2B5EF4-FFF2-40B4-BE49-F238E27FC236}">
              <a16:creationId xmlns:a16="http://schemas.microsoft.com/office/drawing/2014/main" id="{00000000-0008-0000-0800-000098000000}"/>
            </a:ext>
          </a:extLst>
        </xdr:cNvPr>
        <xdr:cNvSpPr>
          <a:spLocks noChangeShapeType="1"/>
        </xdr:cNvSpPr>
      </xdr:nvSpPr>
      <xdr:spPr bwMode="auto">
        <a:xfrm>
          <a:off x="228600" y="24164925"/>
          <a:ext cx="6429375" cy="0"/>
        </a:xfrm>
        <a:prstGeom prst="line">
          <a:avLst/>
        </a:prstGeom>
        <a:noFill/>
        <a:ln w="9525">
          <a:solidFill>
            <a:srgbClr val="000000"/>
          </a:solidFill>
          <a:round/>
          <a:headEnd/>
          <a:tailEnd/>
        </a:ln>
      </xdr:spPr>
    </xdr:sp>
    <xdr:clientData/>
  </xdr:twoCellAnchor>
  <xdr:twoCellAnchor>
    <xdr:from>
      <xdr:col>0</xdr:col>
      <xdr:colOff>38100</xdr:colOff>
      <xdr:row>108</xdr:row>
      <xdr:rowOff>28575</xdr:rowOff>
    </xdr:from>
    <xdr:to>
      <xdr:col>6</xdr:col>
      <xdr:colOff>476250</xdr:colOff>
      <xdr:row>108</xdr:row>
      <xdr:rowOff>28575</xdr:rowOff>
    </xdr:to>
    <xdr:sp macro="" textlink="">
      <xdr:nvSpPr>
        <xdr:cNvPr id="153" name="Line 433">
          <a:extLst>
            <a:ext uri="{FF2B5EF4-FFF2-40B4-BE49-F238E27FC236}">
              <a16:creationId xmlns:a16="http://schemas.microsoft.com/office/drawing/2014/main" id="{00000000-0008-0000-0800-000099000000}"/>
            </a:ext>
          </a:extLst>
        </xdr:cNvPr>
        <xdr:cNvSpPr>
          <a:spLocks noChangeShapeType="1"/>
        </xdr:cNvSpPr>
      </xdr:nvSpPr>
      <xdr:spPr bwMode="auto">
        <a:xfrm>
          <a:off x="38100" y="22002750"/>
          <a:ext cx="6896100" cy="0"/>
        </a:xfrm>
        <a:prstGeom prst="line">
          <a:avLst/>
        </a:prstGeom>
        <a:noFill/>
        <a:ln w="9525">
          <a:solidFill>
            <a:srgbClr val="000000"/>
          </a:solidFill>
          <a:round/>
          <a:headEnd/>
          <a:tailEnd/>
        </a:ln>
      </xdr:spPr>
      <xdr:txBody>
        <a:bodyPr/>
        <a:lstStyle/>
        <a:p>
          <a:endParaRPr lang="en-US"/>
        </a:p>
      </xdr:txBody>
    </xdr:sp>
    <xdr:clientData/>
  </xdr:twoCellAnchor>
  <xdr:twoCellAnchor>
    <xdr:from>
      <xdr:col>0</xdr:col>
      <xdr:colOff>28575</xdr:colOff>
      <xdr:row>52</xdr:row>
      <xdr:rowOff>0</xdr:rowOff>
    </xdr:from>
    <xdr:to>
      <xdr:col>5</xdr:col>
      <xdr:colOff>533400</xdr:colOff>
      <xdr:row>52</xdr:row>
      <xdr:rowOff>0</xdr:rowOff>
    </xdr:to>
    <xdr:sp macro="" textlink="">
      <xdr:nvSpPr>
        <xdr:cNvPr id="154" name="Line 435">
          <a:extLst>
            <a:ext uri="{FF2B5EF4-FFF2-40B4-BE49-F238E27FC236}">
              <a16:creationId xmlns:a16="http://schemas.microsoft.com/office/drawing/2014/main" id="{00000000-0008-0000-0800-00009A000000}"/>
            </a:ext>
          </a:extLst>
        </xdr:cNvPr>
        <xdr:cNvSpPr>
          <a:spLocks noChangeShapeType="1"/>
        </xdr:cNvSpPr>
      </xdr:nvSpPr>
      <xdr:spPr bwMode="auto">
        <a:xfrm>
          <a:off x="28575" y="10467975"/>
          <a:ext cx="5981700" cy="0"/>
        </a:xfrm>
        <a:prstGeom prst="line">
          <a:avLst/>
        </a:prstGeom>
        <a:noFill/>
        <a:ln w="9525">
          <a:solidFill>
            <a:srgbClr val="000000"/>
          </a:solidFill>
          <a:round/>
          <a:headEnd/>
          <a:tailEnd/>
        </a:ln>
      </xdr:spPr>
    </xdr:sp>
    <xdr:clientData/>
  </xdr:twoCellAnchor>
  <xdr:twoCellAnchor>
    <xdr:from>
      <xdr:col>2</xdr:col>
      <xdr:colOff>676275</xdr:colOff>
      <xdr:row>124</xdr:row>
      <xdr:rowOff>0</xdr:rowOff>
    </xdr:from>
    <xdr:to>
      <xdr:col>2</xdr:col>
      <xdr:colOff>962025</xdr:colOff>
      <xdr:row>124</xdr:row>
      <xdr:rowOff>0</xdr:rowOff>
    </xdr:to>
    <xdr:sp macro="" textlink="">
      <xdr:nvSpPr>
        <xdr:cNvPr id="155" name="Line 470">
          <a:extLst>
            <a:ext uri="{FF2B5EF4-FFF2-40B4-BE49-F238E27FC236}">
              <a16:creationId xmlns:a16="http://schemas.microsoft.com/office/drawing/2014/main" id="{00000000-0008-0000-0800-00009B000000}"/>
            </a:ext>
          </a:extLst>
        </xdr:cNvPr>
        <xdr:cNvSpPr>
          <a:spLocks noChangeShapeType="1"/>
        </xdr:cNvSpPr>
      </xdr:nvSpPr>
      <xdr:spPr bwMode="auto">
        <a:xfrm>
          <a:off x="3209925" y="25403175"/>
          <a:ext cx="285750" cy="0"/>
        </a:xfrm>
        <a:prstGeom prst="line">
          <a:avLst/>
        </a:prstGeom>
        <a:noFill/>
        <a:ln w="9525">
          <a:solidFill>
            <a:srgbClr val="000000"/>
          </a:solidFill>
          <a:round/>
          <a:headEnd/>
          <a:tailEnd/>
        </a:ln>
      </xdr:spPr>
    </xdr:sp>
    <xdr:clientData/>
  </xdr:twoCellAnchor>
  <xdr:twoCellAnchor>
    <xdr:from>
      <xdr:col>3</xdr:col>
      <xdr:colOff>638175</xdr:colOff>
      <xdr:row>124</xdr:row>
      <xdr:rowOff>0</xdr:rowOff>
    </xdr:from>
    <xdr:to>
      <xdr:col>4</xdr:col>
      <xdr:colOff>0</xdr:colOff>
      <xdr:row>124</xdr:row>
      <xdr:rowOff>0</xdr:rowOff>
    </xdr:to>
    <xdr:sp macro="" textlink="">
      <xdr:nvSpPr>
        <xdr:cNvPr id="156" name="Line 471">
          <a:extLst>
            <a:ext uri="{FF2B5EF4-FFF2-40B4-BE49-F238E27FC236}">
              <a16:creationId xmlns:a16="http://schemas.microsoft.com/office/drawing/2014/main" id="{00000000-0008-0000-0800-00009C000000}"/>
            </a:ext>
          </a:extLst>
        </xdr:cNvPr>
        <xdr:cNvSpPr>
          <a:spLocks noChangeShapeType="1"/>
        </xdr:cNvSpPr>
      </xdr:nvSpPr>
      <xdr:spPr bwMode="auto">
        <a:xfrm>
          <a:off x="4152900" y="25403175"/>
          <a:ext cx="342900" cy="0"/>
        </a:xfrm>
        <a:prstGeom prst="line">
          <a:avLst/>
        </a:prstGeom>
        <a:noFill/>
        <a:ln w="9525">
          <a:solidFill>
            <a:srgbClr val="000000"/>
          </a:solidFill>
          <a:round/>
          <a:headEnd/>
          <a:tailEnd/>
        </a:ln>
      </xdr:spPr>
    </xdr:sp>
    <xdr:clientData/>
  </xdr:twoCellAnchor>
  <xdr:twoCellAnchor>
    <xdr:from>
      <xdr:col>4</xdr:col>
      <xdr:colOff>381000</xdr:colOff>
      <xdr:row>124</xdr:row>
      <xdr:rowOff>0</xdr:rowOff>
    </xdr:from>
    <xdr:to>
      <xdr:col>5</xdr:col>
      <xdr:colOff>0</xdr:colOff>
      <xdr:row>124</xdr:row>
      <xdr:rowOff>0</xdr:rowOff>
    </xdr:to>
    <xdr:sp macro="" textlink="">
      <xdr:nvSpPr>
        <xdr:cNvPr id="157" name="Line 472">
          <a:extLst>
            <a:ext uri="{FF2B5EF4-FFF2-40B4-BE49-F238E27FC236}">
              <a16:creationId xmlns:a16="http://schemas.microsoft.com/office/drawing/2014/main" id="{00000000-0008-0000-0800-00009D000000}"/>
            </a:ext>
          </a:extLst>
        </xdr:cNvPr>
        <xdr:cNvSpPr>
          <a:spLocks noChangeShapeType="1"/>
        </xdr:cNvSpPr>
      </xdr:nvSpPr>
      <xdr:spPr bwMode="auto">
        <a:xfrm>
          <a:off x="4876800" y="25403175"/>
          <a:ext cx="600075" cy="0"/>
        </a:xfrm>
        <a:prstGeom prst="line">
          <a:avLst/>
        </a:prstGeom>
        <a:noFill/>
        <a:ln w="9525">
          <a:solidFill>
            <a:srgbClr val="000000"/>
          </a:solidFill>
          <a:round/>
          <a:headEnd/>
          <a:tailEnd/>
        </a:ln>
      </xdr:spPr>
    </xdr:sp>
    <xdr:clientData/>
  </xdr:twoCellAnchor>
  <xdr:twoCellAnchor>
    <xdr:from>
      <xdr:col>5</xdr:col>
      <xdr:colOff>371475</xdr:colOff>
      <xdr:row>124</xdr:row>
      <xdr:rowOff>0</xdr:rowOff>
    </xdr:from>
    <xdr:to>
      <xdr:col>6</xdr:col>
      <xdr:colOff>0</xdr:colOff>
      <xdr:row>124</xdr:row>
      <xdr:rowOff>0</xdr:rowOff>
    </xdr:to>
    <xdr:sp macro="" textlink="">
      <xdr:nvSpPr>
        <xdr:cNvPr id="158" name="Line 475">
          <a:extLst>
            <a:ext uri="{FF2B5EF4-FFF2-40B4-BE49-F238E27FC236}">
              <a16:creationId xmlns:a16="http://schemas.microsoft.com/office/drawing/2014/main" id="{00000000-0008-0000-0800-00009E000000}"/>
            </a:ext>
          </a:extLst>
        </xdr:cNvPr>
        <xdr:cNvSpPr>
          <a:spLocks noChangeShapeType="1"/>
        </xdr:cNvSpPr>
      </xdr:nvSpPr>
      <xdr:spPr bwMode="auto">
        <a:xfrm>
          <a:off x="5848350" y="25403175"/>
          <a:ext cx="609600" cy="0"/>
        </a:xfrm>
        <a:prstGeom prst="line">
          <a:avLst/>
        </a:prstGeom>
        <a:noFill/>
        <a:ln w="9525">
          <a:solidFill>
            <a:srgbClr val="000000"/>
          </a:solidFill>
          <a:round/>
          <a:headEnd/>
          <a:tailEnd/>
        </a:ln>
      </xdr:spPr>
    </xdr:sp>
    <xdr:clientData/>
  </xdr:twoCellAnchor>
  <xdr:twoCellAnchor>
    <xdr:from>
      <xdr:col>2</xdr:col>
      <xdr:colOff>647700</xdr:colOff>
      <xdr:row>148</xdr:row>
      <xdr:rowOff>0</xdr:rowOff>
    </xdr:from>
    <xdr:to>
      <xdr:col>3</xdr:col>
      <xdr:colOff>9525</xdr:colOff>
      <xdr:row>148</xdr:row>
      <xdr:rowOff>0</xdr:rowOff>
    </xdr:to>
    <xdr:sp macro="" textlink="">
      <xdr:nvSpPr>
        <xdr:cNvPr id="159" name="Line 476">
          <a:extLst>
            <a:ext uri="{FF2B5EF4-FFF2-40B4-BE49-F238E27FC236}">
              <a16:creationId xmlns:a16="http://schemas.microsoft.com/office/drawing/2014/main" id="{00000000-0008-0000-0800-00009F000000}"/>
            </a:ext>
          </a:extLst>
        </xdr:cNvPr>
        <xdr:cNvSpPr>
          <a:spLocks noChangeShapeType="1"/>
        </xdr:cNvSpPr>
      </xdr:nvSpPr>
      <xdr:spPr bwMode="auto">
        <a:xfrm>
          <a:off x="3181350" y="30241875"/>
          <a:ext cx="342900" cy="0"/>
        </a:xfrm>
        <a:prstGeom prst="line">
          <a:avLst/>
        </a:prstGeom>
        <a:noFill/>
        <a:ln w="9525">
          <a:solidFill>
            <a:srgbClr val="000000"/>
          </a:solidFill>
          <a:round/>
          <a:headEnd/>
          <a:tailEnd/>
        </a:ln>
      </xdr:spPr>
    </xdr:sp>
    <xdr:clientData/>
  </xdr:twoCellAnchor>
  <xdr:twoCellAnchor>
    <xdr:from>
      <xdr:col>3</xdr:col>
      <xdr:colOff>600075</xdr:colOff>
      <xdr:row>148</xdr:row>
      <xdr:rowOff>0</xdr:rowOff>
    </xdr:from>
    <xdr:to>
      <xdr:col>4</xdr:col>
      <xdr:colOff>0</xdr:colOff>
      <xdr:row>148</xdr:row>
      <xdr:rowOff>0</xdr:rowOff>
    </xdr:to>
    <xdr:sp macro="" textlink="">
      <xdr:nvSpPr>
        <xdr:cNvPr id="160" name="Line 477">
          <a:extLst>
            <a:ext uri="{FF2B5EF4-FFF2-40B4-BE49-F238E27FC236}">
              <a16:creationId xmlns:a16="http://schemas.microsoft.com/office/drawing/2014/main" id="{00000000-0008-0000-0800-0000A0000000}"/>
            </a:ext>
          </a:extLst>
        </xdr:cNvPr>
        <xdr:cNvSpPr>
          <a:spLocks noChangeShapeType="1"/>
        </xdr:cNvSpPr>
      </xdr:nvSpPr>
      <xdr:spPr bwMode="auto">
        <a:xfrm>
          <a:off x="4114800" y="30241875"/>
          <a:ext cx="381000" cy="0"/>
        </a:xfrm>
        <a:prstGeom prst="line">
          <a:avLst/>
        </a:prstGeom>
        <a:noFill/>
        <a:ln w="9525">
          <a:solidFill>
            <a:srgbClr val="000000"/>
          </a:solidFill>
          <a:round/>
          <a:headEnd/>
          <a:tailEnd/>
        </a:ln>
      </xdr:spPr>
    </xdr:sp>
    <xdr:clientData/>
  </xdr:twoCellAnchor>
  <xdr:twoCellAnchor>
    <xdr:from>
      <xdr:col>4</xdr:col>
      <xdr:colOff>295275</xdr:colOff>
      <xdr:row>148</xdr:row>
      <xdr:rowOff>0</xdr:rowOff>
    </xdr:from>
    <xdr:to>
      <xdr:col>5</xdr:col>
      <xdr:colOff>9525</xdr:colOff>
      <xdr:row>148</xdr:row>
      <xdr:rowOff>0</xdr:rowOff>
    </xdr:to>
    <xdr:sp macro="" textlink="">
      <xdr:nvSpPr>
        <xdr:cNvPr id="161" name="Line 478">
          <a:extLst>
            <a:ext uri="{FF2B5EF4-FFF2-40B4-BE49-F238E27FC236}">
              <a16:creationId xmlns:a16="http://schemas.microsoft.com/office/drawing/2014/main" id="{00000000-0008-0000-0800-0000A1000000}"/>
            </a:ext>
          </a:extLst>
        </xdr:cNvPr>
        <xdr:cNvSpPr>
          <a:spLocks noChangeShapeType="1"/>
        </xdr:cNvSpPr>
      </xdr:nvSpPr>
      <xdr:spPr bwMode="auto">
        <a:xfrm>
          <a:off x="4791075" y="30241875"/>
          <a:ext cx="695325" cy="0"/>
        </a:xfrm>
        <a:prstGeom prst="line">
          <a:avLst/>
        </a:prstGeom>
        <a:noFill/>
        <a:ln w="9525">
          <a:solidFill>
            <a:srgbClr val="000000"/>
          </a:solidFill>
          <a:round/>
          <a:headEnd/>
          <a:tailEnd/>
        </a:ln>
      </xdr:spPr>
    </xdr:sp>
    <xdr:clientData/>
  </xdr:twoCellAnchor>
  <xdr:twoCellAnchor>
    <xdr:from>
      <xdr:col>5</xdr:col>
      <xdr:colOff>314325</xdr:colOff>
      <xdr:row>148</xdr:row>
      <xdr:rowOff>0</xdr:rowOff>
    </xdr:from>
    <xdr:to>
      <xdr:col>6</xdr:col>
      <xdr:colOff>0</xdr:colOff>
      <xdr:row>148</xdr:row>
      <xdr:rowOff>0</xdr:rowOff>
    </xdr:to>
    <xdr:sp macro="" textlink="">
      <xdr:nvSpPr>
        <xdr:cNvPr id="162" name="Line 479">
          <a:extLst>
            <a:ext uri="{FF2B5EF4-FFF2-40B4-BE49-F238E27FC236}">
              <a16:creationId xmlns:a16="http://schemas.microsoft.com/office/drawing/2014/main" id="{00000000-0008-0000-0800-0000A2000000}"/>
            </a:ext>
          </a:extLst>
        </xdr:cNvPr>
        <xdr:cNvSpPr>
          <a:spLocks noChangeShapeType="1"/>
        </xdr:cNvSpPr>
      </xdr:nvSpPr>
      <xdr:spPr bwMode="auto">
        <a:xfrm>
          <a:off x="5791200" y="30241875"/>
          <a:ext cx="666750" cy="0"/>
        </a:xfrm>
        <a:prstGeom prst="line">
          <a:avLst/>
        </a:prstGeom>
        <a:noFill/>
        <a:ln w="9525">
          <a:solidFill>
            <a:srgbClr val="000000"/>
          </a:solidFill>
          <a:round/>
          <a:headEnd/>
          <a:tailEnd/>
        </a:ln>
      </xdr:spPr>
    </xdr:sp>
    <xdr:clientData/>
  </xdr:twoCellAnchor>
  <xdr:twoCellAnchor>
    <xdr:from>
      <xdr:col>2</xdr:col>
      <xdr:colOff>762000</xdr:colOff>
      <xdr:row>153</xdr:row>
      <xdr:rowOff>0</xdr:rowOff>
    </xdr:from>
    <xdr:to>
      <xdr:col>2</xdr:col>
      <xdr:colOff>962025</xdr:colOff>
      <xdr:row>153</xdr:row>
      <xdr:rowOff>0</xdr:rowOff>
    </xdr:to>
    <xdr:sp macro="" textlink="">
      <xdr:nvSpPr>
        <xdr:cNvPr id="163" name="Line 480">
          <a:extLst>
            <a:ext uri="{FF2B5EF4-FFF2-40B4-BE49-F238E27FC236}">
              <a16:creationId xmlns:a16="http://schemas.microsoft.com/office/drawing/2014/main" id="{00000000-0008-0000-0800-0000A3000000}"/>
            </a:ext>
          </a:extLst>
        </xdr:cNvPr>
        <xdr:cNvSpPr>
          <a:spLocks noChangeShapeType="1"/>
        </xdr:cNvSpPr>
      </xdr:nvSpPr>
      <xdr:spPr bwMode="auto">
        <a:xfrm>
          <a:off x="3295650" y="31242000"/>
          <a:ext cx="200025" cy="0"/>
        </a:xfrm>
        <a:prstGeom prst="line">
          <a:avLst/>
        </a:prstGeom>
        <a:noFill/>
        <a:ln w="9525">
          <a:solidFill>
            <a:srgbClr val="000000"/>
          </a:solidFill>
          <a:round/>
          <a:headEnd/>
          <a:tailEnd/>
        </a:ln>
      </xdr:spPr>
    </xdr:sp>
    <xdr:clientData/>
  </xdr:twoCellAnchor>
  <xdr:twoCellAnchor>
    <xdr:from>
      <xdr:col>2</xdr:col>
      <xdr:colOff>504825</xdr:colOff>
      <xdr:row>154</xdr:row>
      <xdr:rowOff>66675</xdr:rowOff>
    </xdr:from>
    <xdr:to>
      <xdr:col>2</xdr:col>
      <xdr:colOff>504825</xdr:colOff>
      <xdr:row>154</xdr:row>
      <xdr:rowOff>66675</xdr:rowOff>
    </xdr:to>
    <xdr:sp macro="" textlink="">
      <xdr:nvSpPr>
        <xdr:cNvPr id="164" name="Line 481">
          <a:extLst>
            <a:ext uri="{FF2B5EF4-FFF2-40B4-BE49-F238E27FC236}">
              <a16:creationId xmlns:a16="http://schemas.microsoft.com/office/drawing/2014/main" id="{00000000-0008-0000-0800-0000A4000000}"/>
            </a:ext>
          </a:extLst>
        </xdr:cNvPr>
        <xdr:cNvSpPr>
          <a:spLocks noChangeShapeType="1"/>
        </xdr:cNvSpPr>
      </xdr:nvSpPr>
      <xdr:spPr bwMode="auto">
        <a:xfrm>
          <a:off x="3038475" y="31508700"/>
          <a:ext cx="0" cy="0"/>
        </a:xfrm>
        <a:prstGeom prst="line">
          <a:avLst/>
        </a:prstGeom>
        <a:noFill/>
        <a:ln w="9525">
          <a:solidFill>
            <a:srgbClr val="000000"/>
          </a:solidFill>
          <a:round/>
          <a:headEnd/>
          <a:tailEnd/>
        </a:ln>
      </xdr:spPr>
    </xdr:sp>
    <xdr:clientData/>
  </xdr:twoCellAnchor>
  <xdr:twoCellAnchor>
    <xdr:from>
      <xdr:col>3</xdr:col>
      <xdr:colOff>457200</xdr:colOff>
      <xdr:row>153</xdr:row>
      <xdr:rowOff>0</xdr:rowOff>
    </xdr:from>
    <xdr:to>
      <xdr:col>4</xdr:col>
      <xdr:colOff>0</xdr:colOff>
      <xdr:row>153</xdr:row>
      <xdr:rowOff>0</xdr:rowOff>
    </xdr:to>
    <xdr:sp macro="" textlink="">
      <xdr:nvSpPr>
        <xdr:cNvPr id="165" name="Line 482">
          <a:extLst>
            <a:ext uri="{FF2B5EF4-FFF2-40B4-BE49-F238E27FC236}">
              <a16:creationId xmlns:a16="http://schemas.microsoft.com/office/drawing/2014/main" id="{00000000-0008-0000-0800-0000A5000000}"/>
            </a:ext>
          </a:extLst>
        </xdr:cNvPr>
        <xdr:cNvSpPr>
          <a:spLocks noChangeShapeType="1"/>
        </xdr:cNvSpPr>
      </xdr:nvSpPr>
      <xdr:spPr bwMode="auto">
        <a:xfrm>
          <a:off x="3971925" y="31242000"/>
          <a:ext cx="523875" cy="0"/>
        </a:xfrm>
        <a:prstGeom prst="line">
          <a:avLst/>
        </a:prstGeom>
        <a:noFill/>
        <a:ln w="9525">
          <a:solidFill>
            <a:srgbClr val="000000"/>
          </a:solidFill>
          <a:round/>
          <a:headEnd/>
          <a:tailEnd/>
        </a:ln>
      </xdr:spPr>
    </xdr:sp>
    <xdr:clientData/>
  </xdr:twoCellAnchor>
  <xdr:twoCellAnchor>
    <xdr:from>
      <xdr:col>4</xdr:col>
      <xdr:colOff>466725</xdr:colOff>
      <xdr:row>153</xdr:row>
      <xdr:rowOff>0</xdr:rowOff>
    </xdr:from>
    <xdr:to>
      <xdr:col>5</xdr:col>
      <xdr:colOff>0</xdr:colOff>
      <xdr:row>153</xdr:row>
      <xdr:rowOff>0</xdr:rowOff>
    </xdr:to>
    <xdr:sp macro="" textlink="">
      <xdr:nvSpPr>
        <xdr:cNvPr id="166" name="Line 483">
          <a:extLst>
            <a:ext uri="{FF2B5EF4-FFF2-40B4-BE49-F238E27FC236}">
              <a16:creationId xmlns:a16="http://schemas.microsoft.com/office/drawing/2014/main" id="{00000000-0008-0000-0800-0000A6000000}"/>
            </a:ext>
          </a:extLst>
        </xdr:cNvPr>
        <xdr:cNvSpPr>
          <a:spLocks noChangeShapeType="1"/>
        </xdr:cNvSpPr>
      </xdr:nvSpPr>
      <xdr:spPr bwMode="auto">
        <a:xfrm>
          <a:off x="4962525" y="31242000"/>
          <a:ext cx="514350" cy="0"/>
        </a:xfrm>
        <a:prstGeom prst="line">
          <a:avLst/>
        </a:prstGeom>
        <a:noFill/>
        <a:ln w="9525">
          <a:solidFill>
            <a:srgbClr val="000000"/>
          </a:solidFill>
          <a:round/>
          <a:headEnd/>
          <a:tailEnd/>
        </a:ln>
      </xdr:spPr>
    </xdr:sp>
    <xdr:clientData/>
  </xdr:twoCellAnchor>
  <xdr:twoCellAnchor>
    <xdr:from>
      <xdr:col>5</xdr:col>
      <xdr:colOff>457200</xdr:colOff>
      <xdr:row>153</xdr:row>
      <xdr:rowOff>0</xdr:rowOff>
    </xdr:from>
    <xdr:to>
      <xdr:col>6</xdr:col>
      <xdr:colOff>0</xdr:colOff>
      <xdr:row>153</xdr:row>
      <xdr:rowOff>0</xdr:rowOff>
    </xdr:to>
    <xdr:sp macro="" textlink="">
      <xdr:nvSpPr>
        <xdr:cNvPr id="167" name="Line 484">
          <a:extLst>
            <a:ext uri="{FF2B5EF4-FFF2-40B4-BE49-F238E27FC236}">
              <a16:creationId xmlns:a16="http://schemas.microsoft.com/office/drawing/2014/main" id="{00000000-0008-0000-0800-0000A7000000}"/>
            </a:ext>
          </a:extLst>
        </xdr:cNvPr>
        <xdr:cNvSpPr>
          <a:spLocks noChangeShapeType="1"/>
        </xdr:cNvSpPr>
      </xdr:nvSpPr>
      <xdr:spPr bwMode="auto">
        <a:xfrm>
          <a:off x="5934075" y="31242000"/>
          <a:ext cx="523875" cy="0"/>
        </a:xfrm>
        <a:prstGeom prst="line">
          <a:avLst/>
        </a:prstGeom>
        <a:noFill/>
        <a:ln w="9525">
          <a:solidFill>
            <a:srgbClr val="000000"/>
          </a:solidFill>
          <a:round/>
          <a:headEnd/>
          <a:tailEnd/>
        </a:ln>
      </xdr:spPr>
    </xdr:sp>
    <xdr:clientData/>
  </xdr:twoCellAnchor>
  <xdr:twoCellAnchor>
    <xdr:from>
      <xdr:col>3</xdr:col>
      <xdr:colOff>685800</xdr:colOff>
      <xdr:row>179</xdr:row>
      <xdr:rowOff>0</xdr:rowOff>
    </xdr:from>
    <xdr:to>
      <xdr:col>4</xdr:col>
      <xdr:colOff>0</xdr:colOff>
      <xdr:row>179</xdr:row>
      <xdr:rowOff>0</xdr:rowOff>
    </xdr:to>
    <xdr:sp macro="" textlink="">
      <xdr:nvSpPr>
        <xdr:cNvPr id="168" name="Line 486">
          <a:extLst>
            <a:ext uri="{FF2B5EF4-FFF2-40B4-BE49-F238E27FC236}">
              <a16:creationId xmlns:a16="http://schemas.microsoft.com/office/drawing/2014/main" id="{00000000-0008-0000-0800-0000A8000000}"/>
            </a:ext>
          </a:extLst>
        </xdr:cNvPr>
        <xdr:cNvSpPr>
          <a:spLocks noChangeShapeType="1"/>
        </xdr:cNvSpPr>
      </xdr:nvSpPr>
      <xdr:spPr bwMode="auto">
        <a:xfrm>
          <a:off x="4200525" y="36633150"/>
          <a:ext cx="295275" cy="0"/>
        </a:xfrm>
        <a:prstGeom prst="line">
          <a:avLst/>
        </a:prstGeom>
        <a:noFill/>
        <a:ln w="9525">
          <a:solidFill>
            <a:srgbClr val="000000"/>
          </a:solidFill>
          <a:round/>
          <a:headEnd/>
          <a:tailEnd/>
        </a:ln>
      </xdr:spPr>
    </xdr:sp>
    <xdr:clientData/>
  </xdr:twoCellAnchor>
  <xdr:twoCellAnchor>
    <xdr:from>
      <xdr:col>4</xdr:col>
      <xdr:colOff>409575</xdr:colOff>
      <xdr:row>179</xdr:row>
      <xdr:rowOff>0</xdr:rowOff>
    </xdr:from>
    <xdr:to>
      <xdr:col>5</xdr:col>
      <xdr:colOff>0</xdr:colOff>
      <xdr:row>179</xdr:row>
      <xdr:rowOff>0</xdr:rowOff>
    </xdr:to>
    <xdr:sp macro="" textlink="">
      <xdr:nvSpPr>
        <xdr:cNvPr id="169" name="Line 488">
          <a:extLst>
            <a:ext uri="{FF2B5EF4-FFF2-40B4-BE49-F238E27FC236}">
              <a16:creationId xmlns:a16="http://schemas.microsoft.com/office/drawing/2014/main" id="{00000000-0008-0000-0800-0000A9000000}"/>
            </a:ext>
          </a:extLst>
        </xdr:cNvPr>
        <xdr:cNvSpPr>
          <a:spLocks noChangeShapeType="1"/>
        </xdr:cNvSpPr>
      </xdr:nvSpPr>
      <xdr:spPr bwMode="auto">
        <a:xfrm>
          <a:off x="4905375" y="36633150"/>
          <a:ext cx="571500" cy="0"/>
        </a:xfrm>
        <a:prstGeom prst="line">
          <a:avLst/>
        </a:prstGeom>
        <a:noFill/>
        <a:ln w="9525">
          <a:solidFill>
            <a:srgbClr val="000000"/>
          </a:solidFill>
          <a:round/>
          <a:headEnd/>
          <a:tailEnd/>
        </a:ln>
      </xdr:spPr>
    </xdr:sp>
    <xdr:clientData/>
  </xdr:twoCellAnchor>
  <xdr:twoCellAnchor>
    <xdr:from>
      <xdr:col>5</xdr:col>
      <xdr:colOff>419100</xdr:colOff>
      <xdr:row>179</xdr:row>
      <xdr:rowOff>0</xdr:rowOff>
    </xdr:from>
    <xdr:to>
      <xdr:col>5</xdr:col>
      <xdr:colOff>923925</xdr:colOff>
      <xdr:row>179</xdr:row>
      <xdr:rowOff>0</xdr:rowOff>
    </xdr:to>
    <xdr:sp macro="" textlink="">
      <xdr:nvSpPr>
        <xdr:cNvPr id="170" name="Line 489">
          <a:extLst>
            <a:ext uri="{FF2B5EF4-FFF2-40B4-BE49-F238E27FC236}">
              <a16:creationId xmlns:a16="http://schemas.microsoft.com/office/drawing/2014/main" id="{00000000-0008-0000-0800-0000AA000000}"/>
            </a:ext>
          </a:extLst>
        </xdr:cNvPr>
        <xdr:cNvSpPr>
          <a:spLocks noChangeShapeType="1"/>
        </xdr:cNvSpPr>
      </xdr:nvSpPr>
      <xdr:spPr bwMode="auto">
        <a:xfrm>
          <a:off x="5895975" y="36633150"/>
          <a:ext cx="504825" cy="0"/>
        </a:xfrm>
        <a:prstGeom prst="line">
          <a:avLst/>
        </a:prstGeom>
        <a:noFill/>
        <a:ln w="9525">
          <a:solidFill>
            <a:srgbClr val="000000"/>
          </a:solidFill>
          <a:round/>
          <a:headEnd/>
          <a:tailEnd/>
        </a:ln>
      </xdr:spPr>
    </xdr:sp>
    <xdr:clientData/>
  </xdr:twoCellAnchor>
  <xdr:twoCellAnchor>
    <xdr:from>
      <xdr:col>1</xdr:col>
      <xdr:colOff>361950</xdr:colOff>
      <xdr:row>1214</xdr:row>
      <xdr:rowOff>19050</xdr:rowOff>
    </xdr:from>
    <xdr:to>
      <xdr:col>5</xdr:col>
      <xdr:colOff>904875</xdr:colOff>
      <xdr:row>1214</xdr:row>
      <xdr:rowOff>28575</xdr:rowOff>
    </xdr:to>
    <xdr:sp macro="" textlink="">
      <xdr:nvSpPr>
        <xdr:cNvPr id="171" name="Line 544">
          <a:extLst>
            <a:ext uri="{FF2B5EF4-FFF2-40B4-BE49-F238E27FC236}">
              <a16:creationId xmlns:a16="http://schemas.microsoft.com/office/drawing/2014/main" id="{00000000-0008-0000-0800-0000AB000000}"/>
            </a:ext>
          </a:extLst>
        </xdr:cNvPr>
        <xdr:cNvSpPr>
          <a:spLocks noChangeShapeType="1"/>
        </xdr:cNvSpPr>
      </xdr:nvSpPr>
      <xdr:spPr bwMode="auto">
        <a:xfrm>
          <a:off x="2219325" y="250031250"/>
          <a:ext cx="4162425" cy="9525"/>
        </a:xfrm>
        <a:prstGeom prst="line">
          <a:avLst/>
        </a:prstGeom>
        <a:noFill/>
        <a:ln w="9525">
          <a:solidFill>
            <a:srgbClr val="000000"/>
          </a:solidFill>
          <a:round/>
          <a:headEnd/>
          <a:tailEnd/>
        </a:ln>
      </xdr:spPr>
    </xdr:sp>
    <xdr:clientData/>
  </xdr:twoCellAnchor>
  <xdr:twoCellAnchor>
    <xdr:from>
      <xdr:col>1</xdr:col>
      <xdr:colOff>361950</xdr:colOff>
      <xdr:row>1210</xdr:row>
      <xdr:rowOff>171450</xdr:rowOff>
    </xdr:from>
    <xdr:to>
      <xdr:col>5</xdr:col>
      <xdr:colOff>942975</xdr:colOff>
      <xdr:row>1210</xdr:row>
      <xdr:rowOff>180975</xdr:rowOff>
    </xdr:to>
    <xdr:sp macro="" textlink="">
      <xdr:nvSpPr>
        <xdr:cNvPr id="172" name="Line 545">
          <a:extLst>
            <a:ext uri="{FF2B5EF4-FFF2-40B4-BE49-F238E27FC236}">
              <a16:creationId xmlns:a16="http://schemas.microsoft.com/office/drawing/2014/main" id="{00000000-0008-0000-0800-0000AC000000}"/>
            </a:ext>
          </a:extLst>
        </xdr:cNvPr>
        <xdr:cNvSpPr>
          <a:spLocks noChangeShapeType="1"/>
        </xdr:cNvSpPr>
      </xdr:nvSpPr>
      <xdr:spPr bwMode="auto">
        <a:xfrm>
          <a:off x="2219325" y="249383550"/>
          <a:ext cx="4200525" cy="9525"/>
        </a:xfrm>
        <a:prstGeom prst="line">
          <a:avLst/>
        </a:prstGeom>
        <a:noFill/>
        <a:ln w="9525">
          <a:solidFill>
            <a:srgbClr val="000000"/>
          </a:solidFill>
          <a:round/>
          <a:headEnd/>
          <a:tailEnd/>
        </a:ln>
      </xdr:spPr>
    </xdr:sp>
    <xdr:clientData/>
  </xdr:twoCellAnchor>
  <xdr:twoCellAnchor>
    <xdr:from>
      <xdr:col>0</xdr:col>
      <xdr:colOff>238125</xdr:colOff>
      <xdr:row>1195</xdr:row>
      <xdr:rowOff>18518</xdr:rowOff>
    </xdr:from>
    <xdr:to>
      <xdr:col>6</xdr:col>
      <xdr:colOff>66675</xdr:colOff>
      <xdr:row>1195</xdr:row>
      <xdr:rowOff>18518</xdr:rowOff>
    </xdr:to>
    <xdr:sp macro="" textlink="">
      <xdr:nvSpPr>
        <xdr:cNvPr id="173" name="Line 547">
          <a:extLst>
            <a:ext uri="{FF2B5EF4-FFF2-40B4-BE49-F238E27FC236}">
              <a16:creationId xmlns:a16="http://schemas.microsoft.com/office/drawing/2014/main" id="{00000000-0008-0000-0800-0000AD000000}"/>
            </a:ext>
          </a:extLst>
        </xdr:cNvPr>
        <xdr:cNvSpPr>
          <a:spLocks noChangeShapeType="1"/>
        </xdr:cNvSpPr>
      </xdr:nvSpPr>
      <xdr:spPr bwMode="auto">
        <a:xfrm>
          <a:off x="238125" y="246115943"/>
          <a:ext cx="6286500" cy="0"/>
        </a:xfrm>
        <a:prstGeom prst="line">
          <a:avLst/>
        </a:prstGeom>
        <a:noFill/>
        <a:ln w="9525">
          <a:solidFill>
            <a:srgbClr val="000000"/>
          </a:solidFill>
          <a:round/>
          <a:headEnd/>
          <a:tailEnd/>
        </a:ln>
      </xdr:spPr>
    </xdr:sp>
    <xdr:clientData/>
  </xdr:twoCellAnchor>
  <xdr:twoCellAnchor>
    <xdr:from>
      <xdr:col>0</xdr:col>
      <xdr:colOff>266700</xdr:colOff>
      <xdr:row>1221</xdr:row>
      <xdr:rowOff>238125</xdr:rowOff>
    </xdr:from>
    <xdr:to>
      <xdr:col>6</xdr:col>
      <xdr:colOff>180975</xdr:colOff>
      <xdr:row>1221</xdr:row>
      <xdr:rowOff>238125</xdr:rowOff>
    </xdr:to>
    <xdr:sp macro="" textlink="">
      <xdr:nvSpPr>
        <xdr:cNvPr id="174" name="Line 550">
          <a:extLst>
            <a:ext uri="{FF2B5EF4-FFF2-40B4-BE49-F238E27FC236}">
              <a16:creationId xmlns:a16="http://schemas.microsoft.com/office/drawing/2014/main" id="{00000000-0008-0000-0800-0000AE000000}"/>
            </a:ext>
          </a:extLst>
        </xdr:cNvPr>
        <xdr:cNvSpPr>
          <a:spLocks noChangeShapeType="1"/>
        </xdr:cNvSpPr>
      </xdr:nvSpPr>
      <xdr:spPr bwMode="auto">
        <a:xfrm>
          <a:off x="266700" y="251802900"/>
          <a:ext cx="6372225" cy="0"/>
        </a:xfrm>
        <a:prstGeom prst="line">
          <a:avLst/>
        </a:prstGeom>
        <a:noFill/>
        <a:ln w="38100">
          <a:solidFill>
            <a:srgbClr val="000000"/>
          </a:solidFill>
          <a:round/>
          <a:headEnd/>
          <a:tailEnd/>
        </a:ln>
      </xdr:spPr>
    </xdr:sp>
    <xdr:clientData/>
  </xdr:twoCellAnchor>
  <xdr:twoCellAnchor>
    <xdr:from>
      <xdr:col>0</xdr:col>
      <xdr:colOff>266700</xdr:colOff>
      <xdr:row>1223</xdr:row>
      <xdr:rowOff>114300</xdr:rowOff>
    </xdr:from>
    <xdr:to>
      <xdr:col>6</xdr:col>
      <xdr:colOff>190500</xdr:colOff>
      <xdr:row>1223</xdr:row>
      <xdr:rowOff>114300</xdr:rowOff>
    </xdr:to>
    <xdr:sp macro="" textlink="">
      <xdr:nvSpPr>
        <xdr:cNvPr id="175" name="Line 551">
          <a:extLst>
            <a:ext uri="{FF2B5EF4-FFF2-40B4-BE49-F238E27FC236}">
              <a16:creationId xmlns:a16="http://schemas.microsoft.com/office/drawing/2014/main" id="{00000000-0008-0000-0800-0000AF000000}"/>
            </a:ext>
          </a:extLst>
        </xdr:cNvPr>
        <xdr:cNvSpPr>
          <a:spLocks noChangeShapeType="1"/>
        </xdr:cNvSpPr>
      </xdr:nvSpPr>
      <xdr:spPr bwMode="auto">
        <a:xfrm>
          <a:off x="266700" y="252155325"/>
          <a:ext cx="6381750" cy="0"/>
        </a:xfrm>
        <a:prstGeom prst="line">
          <a:avLst/>
        </a:prstGeom>
        <a:noFill/>
        <a:ln w="9525">
          <a:solidFill>
            <a:srgbClr val="000000"/>
          </a:solidFill>
          <a:round/>
          <a:headEnd/>
          <a:tailEnd/>
        </a:ln>
      </xdr:spPr>
    </xdr:sp>
    <xdr:clientData/>
  </xdr:twoCellAnchor>
  <xdr:twoCellAnchor>
    <xdr:from>
      <xdr:col>0</xdr:col>
      <xdr:colOff>266700</xdr:colOff>
      <xdr:row>1225</xdr:row>
      <xdr:rowOff>190500</xdr:rowOff>
    </xdr:from>
    <xdr:to>
      <xdr:col>6</xdr:col>
      <xdr:colOff>228600</xdr:colOff>
      <xdr:row>1225</xdr:row>
      <xdr:rowOff>190500</xdr:rowOff>
    </xdr:to>
    <xdr:sp macro="" textlink="">
      <xdr:nvSpPr>
        <xdr:cNvPr id="176" name="Line 552">
          <a:extLst>
            <a:ext uri="{FF2B5EF4-FFF2-40B4-BE49-F238E27FC236}">
              <a16:creationId xmlns:a16="http://schemas.microsoft.com/office/drawing/2014/main" id="{00000000-0008-0000-0800-0000B0000000}"/>
            </a:ext>
          </a:extLst>
        </xdr:cNvPr>
        <xdr:cNvSpPr>
          <a:spLocks noChangeShapeType="1"/>
        </xdr:cNvSpPr>
      </xdr:nvSpPr>
      <xdr:spPr bwMode="auto">
        <a:xfrm>
          <a:off x="266700" y="252631575"/>
          <a:ext cx="6419850" cy="0"/>
        </a:xfrm>
        <a:prstGeom prst="line">
          <a:avLst/>
        </a:prstGeom>
        <a:noFill/>
        <a:ln w="9525">
          <a:solidFill>
            <a:srgbClr val="000000"/>
          </a:solidFill>
          <a:round/>
          <a:headEnd/>
          <a:tailEnd/>
        </a:ln>
      </xdr:spPr>
    </xdr:sp>
    <xdr:clientData/>
  </xdr:twoCellAnchor>
  <xdr:twoCellAnchor>
    <xdr:from>
      <xdr:col>0</xdr:col>
      <xdr:colOff>257175</xdr:colOff>
      <xdr:row>1245</xdr:row>
      <xdr:rowOff>190500</xdr:rowOff>
    </xdr:from>
    <xdr:to>
      <xdr:col>6</xdr:col>
      <xdr:colOff>85725</xdr:colOff>
      <xdr:row>1245</xdr:row>
      <xdr:rowOff>190500</xdr:rowOff>
    </xdr:to>
    <xdr:sp macro="" textlink="">
      <xdr:nvSpPr>
        <xdr:cNvPr id="177" name="Line 553">
          <a:extLst>
            <a:ext uri="{FF2B5EF4-FFF2-40B4-BE49-F238E27FC236}">
              <a16:creationId xmlns:a16="http://schemas.microsoft.com/office/drawing/2014/main" id="{00000000-0008-0000-0800-0000B1000000}"/>
            </a:ext>
          </a:extLst>
        </xdr:cNvPr>
        <xdr:cNvSpPr>
          <a:spLocks noChangeShapeType="1"/>
        </xdr:cNvSpPr>
      </xdr:nvSpPr>
      <xdr:spPr bwMode="auto">
        <a:xfrm>
          <a:off x="257175" y="256746375"/>
          <a:ext cx="6286500" cy="0"/>
        </a:xfrm>
        <a:prstGeom prst="line">
          <a:avLst/>
        </a:prstGeom>
        <a:noFill/>
        <a:ln w="9525">
          <a:solidFill>
            <a:srgbClr val="000000"/>
          </a:solidFill>
          <a:round/>
          <a:headEnd/>
          <a:tailEnd/>
        </a:ln>
      </xdr:spPr>
    </xdr:sp>
    <xdr:clientData/>
  </xdr:twoCellAnchor>
  <xdr:twoCellAnchor>
    <xdr:from>
      <xdr:col>1</xdr:col>
      <xdr:colOff>161925</xdr:colOff>
      <xdr:row>1270</xdr:row>
      <xdr:rowOff>0</xdr:rowOff>
    </xdr:from>
    <xdr:to>
      <xdr:col>5</xdr:col>
      <xdr:colOff>942975</xdr:colOff>
      <xdr:row>1270</xdr:row>
      <xdr:rowOff>0</xdr:rowOff>
    </xdr:to>
    <xdr:sp macro="" textlink="">
      <xdr:nvSpPr>
        <xdr:cNvPr id="178" name="Line 558">
          <a:extLst>
            <a:ext uri="{FF2B5EF4-FFF2-40B4-BE49-F238E27FC236}">
              <a16:creationId xmlns:a16="http://schemas.microsoft.com/office/drawing/2014/main" id="{00000000-0008-0000-0800-0000B2000000}"/>
            </a:ext>
          </a:extLst>
        </xdr:cNvPr>
        <xdr:cNvSpPr>
          <a:spLocks noChangeShapeType="1"/>
        </xdr:cNvSpPr>
      </xdr:nvSpPr>
      <xdr:spPr bwMode="auto">
        <a:xfrm>
          <a:off x="2019300" y="261899400"/>
          <a:ext cx="4400550" cy="0"/>
        </a:xfrm>
        <a:prstGeom prst="line">
          <a:avLst/>
        </a:prstGeom>
        <a:noFill/>
        <a:ln w="9525">
          <a:solidFill>
            <a:srgbClr val="000000"/>
          </a:solidFill>
          <a:round/>
          <a:headEnd/>
          <a:tailEnd/>
        </a:ln>
      </xdr:spPr>
    </xdr:sp>
    <xdr:clientData/>
  </xdr:twoCellAnchor>
  <xdr:twoCellAnchor>
    <xdr:from>
      <xdr:col>0</xdr:col>
      <xdr:colOff>238125</xdr:colOff>
      <xdr:row>1282</xdr:row>
      <xdr:rowOff>85725</xdr:rowOff>
    </xdr:from>
    <xdr:to>
      <xdr:col>6</xdr:col>
      <xdr:colOff>28575</xdr:colOff>
      <xdr:row>1282</xdr:row>
      <xdr:rowOff>85725</xdr:rowOff>
    </xdr:to>
    <xdr:sp macro="" textlink="">
      <xdr:nvSpPr>
        <xdr:cNvPr id="179" name="Line 555">
          <a:extLst>
            <a:ext uri="{FF2B5EF4-FFF2-40B4-BE49-F238E27FC236}">
              <a16:creationId xmlns:a16="http://schemas.microsoft.com/office/drawing/2014/main" id="{00000000-0008-0000-0800-0000B3000000}"/>
            </a:ext>
          </a:extLst>
        </xdr:cNvPr>
        <xdr:cNvSpPr>
          <a:spLocks noChangeShapeType="1"/>
        </xdr:cNvSpPr>
      </xdr:nvSpPr>
      <xdr:spPr bwMode="auto">
        <a:xfrm>
          <a:off x="238125" y="264385425"/>
          <a:ext cx="6248400" cy="0"/>
        </a:xfrm>
        <a:prstGeom prst="line">
          <a:avLst/>
        </a:prstGeom>
        <a:noFill/>
        <a:ln w="9525">
          <a:solidFill>
            <a:srgbClr val="000000"/>
          </a:solidFill>
          <a:round/>
          <a:headEnd/>
          <a:tailEnd/>
        </a:ln>
      </xdr:spPr>
    </xdr:sp>
    <xdr:clientData/>
  </xdr:twoCellAnchor>
  <xdr:twoCellAnchor>
    <xdr:from>
      <xdr:col>0</xdr:col>
      <xdr:colOff>228600</xdr:colOff>
      <xdr:row>1252</xdr:row>
      <xdr:rowOff>161925</xdr:rowOff>
    </xdr:from>
    <xdr:to>
      <xdr:col>6</xdr:col>
      <xdr:colOff>9525</xdr:colOff>
      <xdr:row>1252</xdr:row>
      <xdr:rowOff>180975</xdr:rowOff>
    </xdr:to>
    <xdr:sp macro="" textlink="">
      <xdr:nvSpPr>
        <xdr:cNvPr id="180" name="Line 561">
          <a:extLst>
            <a:ext uri="{FF2B5EF4-FFF2-40B4-BE49-F238E27FC236}">
              <a16:creationId xmlns:a16="http://schemas.microsoft.com/office/drawing/2014/main" id="{00000000-0008-0000-0800-0000B4000000}"/>
            </a:ext>
          </a:extLst>
        </xdr:cNvPr>
        <xdr:cNvSpPr>
          <a:spLocks noChangeShapeType="1"/>
        </xdr:cNvSpPr>
      </xdr:nvSpPr>
      <xdr:spPr bwMode="auto">
        <a:xfrm>
          <a:off x="228600" y="258232275"/>
          <a:ext cx="6238875" cy="19050"/>
        </a:xfrm>
        <a:prstGeom prst="line">
          <a:avLst/>
        </a:prstGeom>
        <a:noFill/>
        <a:ln w="38100">
          <a:solidFill>
            <a:srgbClr val="000000"/>
          </a:solidFill>
          <a:round/>
          <a:headEnd/>
          <a:tailEnd/>
        </a:ln>
      </xdr:spPr>
    </xdr:sp>
    <xdr:clientData/>
  </xdr:twoCellAnchor>
  <xdr:twoCellAnchor>
    <xdr:from>
      <xdr:col>0</xdr:col>
      <xdr:colOff>238125</xdr:colOff>
      <xdr:row>1254</xdr:row>
      <xdr:rowOff>9525</xdr:rowOff>
    </xdr:from>
    <xdr:to>
      <xdr:col>6</xdr:col>
      <xdr:colOff>66675</xdr:colOff>
      <xdr:row>1254</xdr:row>
      <xdr:rowOff>28575</xdr:rowOff>
    </xdr:to>
    <xdr:sp macro="" textlink="">
      <xdr:nvSpPr>
        <xdr:cNvPr id="181" name="Line 560">
          <a:extLst>
            <a:ext uri="{FF2B5EF4-FFF2-40B4-BE49-F238E27FC236}">
              <a16:creationId xmlns:a16="http://schemas.microsoft.com/office/drawing/2014/main" id="{00000000-0008-0000-0800-0000B5000000}"/>
            </a:ext>
          </a:extLst>
        </xdr:cNvPr>
        <xdr:cNvSpPr>
          <a:spLocks noChangeShapeType="1"/>
        </xdr:cNvSpPr>
      </xdr:nvSpPr>
      <xdr:spPr bwMode="auto">
        <a:xfrm flipV="1">
          <a:off x="238125" y="258556125"/>
          <a:ext cx="6286500" cy="19050"/>
        </a:xfrm>
        <a:prstGeom prst="line">
          <a:avLst/>
        </a:prstGeom>
        <a:noFill/>
        <a:ln w="9525">
          <a:solidFill>
            <a:srgbClr val="000000"/>
          </a:solidFill>
          <a:round/>
          <a:headEnd/>
          <a:tailEnd/>
        </a:ln>
      </xdr:spPr>
    </xdr:sp>
    <xdr:clientData/>
  </xdr:twoCellAnchor>
  <xdr:twoCellAnchor>
    <xdr:from>
      <xdr:col>0</xdr:col>
      <xdr:colOff>238125</xdr:colOff>
      <xdr:row>1255</xdr:row>
      <xdr:rowOff>190500</xdr:rowOff>
    </xdr:from>
    <xdr:to>
      <xdr:col>6</xdr:col>
      <xdr:colOff>28575</xdr:colOff>
      <xdr:row>1256</xdr:row>
      <xdr:rowOff>0</xdr:rowOff>
    </xdr:to>
    <xdr:sp macro="" textlink="">
      <xdr:nvSpPr>
        <xdr:cNvPr id="182" name="Line 559">
          <a:extLst>
            <a:ext uri="{FF2B5EF4-FFF2-40B4-BE49-F238E27FC236}">
              <a16:creationId xmlns:a16="http://schemas.microsoft.com/office/drawing/2014/main" id="{00000000-0008-0000-0800-0000B6000000}"/>
            </a:ext>
          </a:extLst>
        </xdr:cNvPr>
        <xdr:cNvSpPr>
          <a:spLocks noChangeShapeType="1"/>
        </xdr:cNvSpPr>
      </xdr:nvSpPr>
      <xdr:spPr bwMode="auto">
        <a:xfrm flipV="1">
          <a:off x="238125" y="258937125"/>
          <a:ext cx="6248400" cy="9525"/>
        </a:xfrm>
        <a:prstGeom prst="line">
          <a:avLst/>
        </a:prstGeom>
        <a:noFill/>
        <a:ln w="9525">
          <a:solidFill>
            <a:srgbClr val="000000"/>
          </a:solidFill>
          <a:round/>
          <a:headEnd/>
          <a:tailEnd/>
        </a:ln>
      </xdr:spPr>
    </xdr:sp>
    <xdr:clientData/>
  </xdr:twoCellAnchor>
  <xdr:twoCellAnchor>
    <xdr:from>
      <xdr:col>1</xdr:col>
      <xdr:colOff>200025</xdr:colOff>
      <xdr:row>1279</xdr:row>
      <xdr:rowOff>0</xdr:rowOff>
    </xdr:from>
    <xdr:to>
      <xdr:col>5</xdr:col>
      <xdr:colOff>942975</xdr:colOff>
      <xdr:row>1279</xdr:row>
      <xdr:rowOff>9525</xdr:rowOff>
    </xdr:to>
    <xdr:sp macro="" textlink="">
      <xdr:nvSpPr>
        <xdr:cNvPr id="183" name="Line 557">
          <a:extLst>
            <a:ext uri="{FF2B5EF4-FFF2-40B4-BE49-F238E27FC236}">
              <a16:creationId xmlns:a16="http://schemas.microsoft.com/office/drawing/2014/main" id="{00000000-0008-0000-0800-0000B7000000}"/>
            </a:ext>
          </a:extLst>
        </xdr:cNvPr>
        <xdr:cNvSpPr>
          <a:spLocks noChangeShapeType="1"/>
        </xdr:cNvSpPr>
      </xdr:nvSpPr>
      <xdr:spPr bwMode="auto">
        <a:xfrm>
          <a:off x="2057400" y="263699625"/>
          <a:ext cx="4362450" cy="9525"/>
        </a:xfrm>
        <a:prstGeom prst="line">
          <a:avLst/>
        </a:prstGeom>
        <a:noFill/>
        <a:ln w="9525">
          <a:solidFill>
            <a:srgbClr val="000000"/>
          </a:solidFill>
          <a:round/>
          <a:headEnd/>
          <a:tailEnd/>
        </a:ln>
      </xdr:spPr>
    </xdr:sp>
    <xdr:clientData/>
  </xdr:twoCellAnchor>
  <xdr:twoCellAnchor>
    <xdr:from>
      <xdr:col>1</xdr:col>
      <xdr:colOff>257175</xdr:colOff>
      <xdr:row>1280</xdr:row>
      <xdr:rowOff>190500</xdr:rowOff>
    </xdr:from>
    <xdr:to>
      <xdr:col>6</xdr:col>
      <xdr:colOff>0</xdr:colOff>
      <xdr:row>1280</xdr:row>
      <xdr:rowOff>190500</xdr:rowOff>
    </xdr:to>
    <xdr:sp macro="" textlink="">
      <xdr:nvSpPr>
        <xdr:cNvPr id="184" name="Line 556">
          <a:extLst>
            <a:ext uri="{FF2B5EF4-FFF2-40B4-BE49-F238E27FC236}">
              <a16:creationId xmlns:a16="http://schemas.microsoft.com/office/drawing/2014/main" id="{00000000-0008-0000-0800-0000B8000000}"/>
            </a:ext>
          </a:extLst>
        </xdr:cNvPr>
        <xdr:cNvSpPr>
          <a:spLocks noChangeShapeType="1"/>
        </xdr:cNvSpPr>
      </xdr:nvSpPr>
      <xdr:spPr bwMode="auto">
        <a:xfrm>
          <a:off x="2114550" y="264090150"/>
          <a:ext cx="4343400" cy="0"/>
        </a:xfrm>
        <a:prstGeom prst="line">
          <a:avLst/>
        </a:prstGeom>
        <a:noFill/>
        <a:ln w="9525">
          <a:solidFill>
            <a:srgbClr val="000000"/>
          </a:solidFill>
          <a:round/>
          <a:headEnd/>
          <a:tailEnd/>
        </a:ln>
      </xdr:spPr>
    </xdr:sp>
    <xdr:clientData/>
  </xdr:twoCellAnchor>
  <xdr:twoCellAnchor>
    <xdr:from>
      <xdr:col>0</xdr:col>
      <xdr:colOff>238125</xdr:colOff>
      <xdr:row>1290</xdr:row>
      <xdr:rowOff>180975</xdr:rowOff>
    </xdr:from>
    <xdr:to>
      <xdr:col>5</xdr:col>
      <xdr:colOff>781050</xdr:colOff>
      <xdr:row>1290</xdr:row>
      <xdr:rowOff>180975</xdr:rowOff>
    </xdr:to>
    <xdr:sp macro="" textlink="">
      <xdr:nvSpPr>
        <xdr:cNvPr id="185" name="Line 569">
          <a:extLst>
            <a:ext uri="{FF2B5EF4-FFF2-40B4-BE49-F238E27FC236}">
              <a16:creationId xmlns:a16="http://schemas.microsoft.com/office/drawing/2014/main" id="{00000000-0008-0000-0800-0000B9000000}"/>
            </a:ext>
          </a:extLst>
        </xdr:cNvPr>
        <xdr:cNvSpPr>
          <a:spLocks noChangeShapeType="1"/>
        </xdr:cNvSpPr>
      </xdr:nvSpPr>
      <xdr:spPr bwMode="auto">
        <a:xfrm>
          <a:off x="238125" y="266347575"/>
          <a:ext cx="6019800" cy="0"/>
        </a:xfrm>
        <a:prstGeom prst="line">
          <a:avLst/>
        </a:prstGeom>
        <a:noFill/>
        <a:ln w="38100">
          <a:solidFill>
            <a:srgbClr val="000000"/>
          </a:solidFill>
          <a:round/>
          <a:headEnd/>
          <a:tailEnd/>
        </a:ln>
      </xdr:spPr>
    </xdr:sp>
    <xdr:clientData/>
  </xdr:twoCellAnchor>
  <xdr:twoCellAnchor>
    <xdr:from>
      <xdr:col>0</xdr:col>
      <xdr:colOff>238125</xdr:colOff>
      <xdr:row>1292</xdr:row>
      <xdr:rowOff>47625</xdr:rowOff>
    </xdr:from>
    <xdr:to>
      <xdr:col>5</xdr:col>
      <xdr:colOff>781050</xdr:colOff>
      <xdr:row>1292</xdr:row>
      <xdr:rowOff>47625</xdr:rowOff>
    </xdr:to>
    <xdr:sp macro="" textlink="">
      <xdr:nvSpPr>
        <xdr:cNvPr id="186" name="Line 568">
          <a:extLst>
            <a:ext uri="{FF2B5EF4-FFF2-40B4-BE49-F238E27FC236}">
              <a16:creationId xmlns:a16="http://schemas.microsoft.com/office/drawing/2014/main" id="{00000000-0008-0000-0800-0000BA000000}"/>
            </a:ext>
          </a:extLst>
        </xdr:cNvPr>
        <xdr:cNvSpPr>
          <a:spLocks noChangeShapeType="1"/>
        </xdr:cNvSpPr>
      </xdr:nvSpPr>
      <xdr:spPr bwMode="auto">
        <a:xfrm>
          <a:off x="238125" y="266614275"/>
          <a:ext cx="6019800" cy="0"/>
        </a:xfrm>
        <a:prstGeom prst="line">
          <a:avLst/>
        </a:prstGeom>
        <a:noFill/>
        <a:ln w="9525">
          <a:solidFill>
            <a:srgbClr val="000000"/>
          </a:solidFill>
          <a:round/>
          <a:headEnd/>
          <a:tailEnd/>
        </a:ln>
      </xdr:spPr>
    </xdr:sp>
    <xdr:clientData/>
  </xdr:twoCellAnchor>
  <xdr:twoCellAnchor>
    <xdr:from>
      <xdr:col>0</xdr:col>
      <xdr:colOff>238125</xdr:colOff>
      <xdr:row>1294</xdr:row>
      <xdr:rowOff>9525</xdr:rowOff>
    </xdr:from>
    <xdr:to>
      <xdr:col>5</xdr:col>
      <xdr:colOff>781050</xdr:colOff>
      <xdr:row>1294</xdr:row>
      <xdr:rowOff>9525</xdr:rowOff>
    </xdr:to>
    <xdr:sp macro="" textlink="">
      <xdr:nvSpPr>
        <xdr:cNvPr id="187" name="Line 567">
          <a:extLst>
            <a:ext uri="{FF2B5EF4-FFF2-40B4-BE49-F238E27FC236}">
              <a16:creationId xmlns:a16="http://schemas.microsoft.com/office/drawing/2014/main" id="{00000000-0008-0000-0800-0000BB000000}"/>
            </a:ext>
          </a:extLst>
        </xdr:cNvPr>
        <xdr:cNvSpPr>
          <a:spLocks noChangeShapeType="1"/>
        </xdr:cNvSpPr>
      </xdr:nvSpPr>
      <xdr:spPr bwMode="auto">
        <a:xfrm>
          <a:off x="238125" y="266976225"/>
          <a:ext cx="6019800" cy="0"/>
        </a:xfrm>
        <a:prstGeom prst="line">
          <a:avLst/>
        </a:prstGeom>
        <a:noFill/>
        <a:ln w="9525">
          <a:solidFill>
            <a:srgbClr val="000000"/>
          </a:solidFill>
          <a:round/>
          <a:headEnd/>
          <a:tailEnd/>
        </a:ln>
      </xdr:spPr>
    </xdr:sp>
    <xdr:clientData/>
  </xdr:twoCellAnchor>
  <xdr:twoCellAnchor>
    <xdr:from>
      <xdr:col>0</xdr:col>
      <xdr:colOff>238125</xdr:colOff>
      <xdr:row>1320</xdr:row>
      <xdr:rowOff>85725</xdr:rowOff>
    </xdr:from>
    <xdr:to>
      <xdr:col>6</xdr:col>
      <xdr:colOff>47625</xdr:colOff>
      <xdr:row>1320</xdr:row>
      <xdr:rowOff>85725</xdr:rowOff>
    </xdr:to>
    <xdr:sp macro="" textlink="">
      <xdr:nvSpPr>
        <xdr:cNvPr id="188" name="Line 563">
          <a:extLst>
            <a:ext uri="{FF2B5EF4-FFF2-40B4-BE49-F238E27FC236}">
              <a16:creationId xmlns:a16="http://schemas.microsoft.com/office/drawing/2014/main" id="{00000000-0008-0000-0800-0000BC000000}"/>
            </a:ext>
          </a:extLst>
        </xdr:cNvPr>
        <xdr:cNvSpPr>
          <a:spLocks noChangeShapeType="1"/>
        </xdr:cNvSpPr>
      </xdr:nvSpPr>
      <xdr:spPr bwMode="auto">
        <a:xfrm>
          <a:off x="238125" y="272405475"/>
          <a:ext cx="6267450" cy="0"/>
        </a:xfrm>
        <a:prstGeom prst="line">
          <a:avLst/>
        </a:prstGeom>
        <a:noFill/>
        <a:ln w="9525">
          <a:solidFill>
            <a:srgbClr val="000000"/>
          </a:solidFill>
          <a:round/>
          <a:headEnd/>
          <a:tailEnd/>
        </a:ln>
      </xdr:spPr>
    </xdr:sp>
    <xdr:clientData/>
  </xdr:twoCellAnchor>
  <xdr:twoCellAnchor>
    <xdr:from>
      <xdr:col>1</xdr:col>
      <xdr:colOff>219075</xdr:colOff>
      <xdr:row>1308</xdr:row>
      <xdr:rowOff>0</xdr:rowOff>
    </xdr:from>
    <xdr:to>
      <xdr:col>5</xdr:col>
      <xdr:colOff>962025</xdr:colOff>
      <xdr:row>1308</xdr:row>
      <xdr:rowOff>0</xdr:rowOff>
    </xdr:to>
    <xdr:sp macro="" textlink="">
      <xdr:nvSpPr>
        <xdr:cNvPr id="189" name="Line 566">
          <a:extLst>
            <a:ext uri="{FF2B5EF4-FFF2-40B4-BE49-F238E27FC236}">
              <a16:creationId xmlns:a16="http://schemas.microsoft.com/office/drawing/2014/main" id="{00000000-0008-0000-0800-0000BD000000}"/>
            </a:ext>
          </a:extLst>
        </xdr:cNvPr>
        <xdr:cNvSpPr>
          <a:spLocks noChangeShapeType="1"/>
        </xdr:cNvSpPr>
      </xdr:nvSpPr>
      <xdr:spPr bwMode="auto">
        <a:xfrm>
          <a:off x="2076450" y="269919450"/>
          <a:ext cx="4362450" cy="0"/>
        </a:xfrm>
        <a:prstGeom prst="line">
          <a:avLst/>
        </a:prstGeom>
        <a:noFill/>
        <a:ln w="9525">
          <a:solidFill>
            <a:srgbClr val="000000"/>
          </a:solidFill>
          <a:round/>
          <a:headEnd/>
          <a:tailEnd/>
        </a:ln>
      </xdr:spPr>
    </xdr:sp>
    <xdr:clientData/>
  </xdr:twoCellAnchor>
  <xdr:twoCellAnchor>
    <xdr:from>
      <xdr:col>1</xdr:col>
      <xdr:colOff>219075</xdr:colOff>
      <xdr:row>1315</xdr:row>
      <xdr:rowOff>190500</xdr:rowOff>
    </xdr:from>
    <xdr:to>
      <xdr:col>6</xdr:col>
      <xdr:colOff>0</xdr:colOff>
      <xdr:row>1315</xdr:row>
      <xdr:rowOff>190500</xdr:rowOff>
    </xdr:to>
    <xdr:sp macro="" textlink="">
      <xdr:nvSpPr>
        <xdr:cNvPr id="190" name="Line 565">
          <a:extLst>
            <a:ext uri="{FF2B5EF4-FFF2-40B4-BE49-F238E27FC236}">
              <a16:creationId xmlns:a16="http://schemas.microsoft.com/office/drawing/2014/main" id="{00000000-0008-0000-0800-0000BE000000}"/>
            </a:ext>
          </a:extLst>
        </xdr:cNvPr>
        <xdr:cNvSpPr>
          <a:spLocks noChangeShapeType="1"/>
        </xdr:cNvSpPr>
      </xdr:nvSpPr>
      <xdr:spPr bwMode="auto">
        <a:xfrm>
          <a:off x="2076450" y="271510125"/>
          <a:ext cx="4381500" cy="0"/>
        </a:xfrm>
        <a:prstGeom prst="line">
          <a:avLst/>
        </a:prstGeom>
        <a:noFill/>
        <a:ln w="9525">
          <a:solidFill>
            <a:srgbClr val="000000"/>
          </a:solidFill>
          <a:round/>
          <a:headEnd/>
          <a:tailEnd/>
        </a:ln>
      </xdr:spPr>
    </xdr:sp>
    <xdr:clientData/>
  </xdr:twoCellAnchor>
  <xdr:twoCellAnchor>
    <xdr:from>
      <xdr:col>1</xdr:col>
      <xdr:colOff>190500</xdr:colOff>
      <xdr:row>1318</xdr:row>
      <xdr:rowOff>190500</xdr:rowOff>
    </xdr:from>
    <xdr:to>
      <xdr:col>6</xdr:col>
      <xdr:colOff>9525</xdr:colOff>
      <xdr:row>1318</xdr:row>
      <xdr:rowOff>190500</xdr:rowOff>
    </xdr:to>
    <xdr:sp macro="" textlink="">
      <xdr:nvSpPr>
        <xdr:cNvPr id="191" name="Line 564">
          <a:extLst>
            <a:ext uri="{FF2B5EF4-FFF2-40B4-BE49-F238E27FC236}">
              <a16:creationId xmlns:a16="http://schemas.microsoft.com/office/drawing/2014/main" id="{00000000-0008-0000-0800-0000BF000000}"/>
            </a:ext>
          </a:extLst>
        </xdr:cNvPr>
        <xdr:cNvSpPr>
          <a:spLocks noChangeShapeType="1"/>
        </xdr:cNvSpPr>
      </xdr:nvSpPr>
      <xdr:spPr bwMode="auto">
        <a:xfrm>
          <a:off x="2047875" y="272110200"/>
          <a:ext cx="4419600" cy="0"/>
        </a:xfrm>
        <a:prstGeom prst="line">
          <a:avLst/>
        </a:prstGeom>
        <a:noFill/>
        <a:ln w="9525">
          <a:solidFill>
            <a:srgbClr val="000000"/>
          </a:solidFill>
          <a:round/>
          <a:headEnd/>
          <a:tailEnd/>
        </a:ln>
      </xdr:spPr>
    </xdr:sp>
    <xdr:clientData/>
  </xdr:twoCellAnchor>
  <xdr:twoCellAnchor>
    <xdr:from>
      <xdr:col>3</xdr:col>
      <xdr:colOff>581025</xdr:colOff>
      <xdr:row>48</xdr:row>
      <xdr:rowOff>9525</xdr:rowOff>
    </xdr:from>
    <xdr:to>
      <xdr:col>3</xdr:col>
      <xdr:colOff>962025</xdr:colOff>
      <xdr:row>48</xdr:row>
      <xdr:rowOff>9525</xdr:rowOff>
    </xdr:to>
    <xdr:sp macro="" textlink="">
      <xdr:nvSpPr>
        <xdr:cNvPr id="192" name="Line 9">
          <a:extLst>
            <a:ext uri="{FF2B5EF4-FFF2-40B4-BE49-F238E27FC236}">
              <a16:creationId xmlns:a16="http://schemas.microsoft.com/office/drawing/2014/main" id="{00000000-0008-0000-0800-0000C0000000}"/>
            </a:ext>
          </a:extLst>
        </xdr:cNvPr>
        <xdr:cNvSpPr>
          <a:spLocks noChangeShapeType="1"/>
        </xdr:cNvSpPr>
      </xdr:nvSpPr>
      <xdr:spPr bwMode="auto">
        <a:xfrm>
          <a:off x="4095750" y="9677400"/>
          <a:ext cx="381000" cy="0"/>
        </a:xfrm>
        <a:prstGeom prst="line">
          <a:avLst/>
        </a:prstGeom>
        <a:noFill/>
        <a:ln w="9525">
          <a:solidFill>
            <a:srgbClr val="000000"/>
          </a:solidFill>
          <a:round/>
          <a:headEnd/>
          <a:tailEnd/>
        </a:ln>
      </xdr:spPr>
    </xdr:sp>
    <xdr:clientData/>
  </xdr:twoCellAnchor>
  <xdr:twoCellAnchor>
    <xdr:from>
      <xdr:col>1</xdr:col>
      <xdr:colOff>88900</xdr:colOff>
      <xdr:row>1242</xdr:row>
      <xdr:rowOff>0</xdr:rowOff>
    </xdr:from>
    <xdr:to>
      <xdr:col>5</xdr:col>
      <xdr:colOff>952500</xdr:colOff>
      <xdr:row>1242</xdr:row>
      <xdr:rowOff>0</xdr:rowOff>
    </xdr:to>
    <xdr:cxnSp macro="">
      <xdr:nvCxnSpPr>
        <xdr:cNvPr id="193" name="Straight Connector 192">
          <a:extLst>
            <a:ext uri="{FF2B5EF4-FFF2-40B4-BE49-F238E27FC236}">
              <a16:creationId xmlns:a16="http://schemas.microsoft.com/office/drawing/2014/main" id="{00000000-0008-0000-0800-0000C1000000}"/>
            </a:ext>
          </a:extLst>
        </xdr:cNvPr>
        <xdr:cNvCxnSpPr/>
      </xdr:nvCxnSpPr>
      <xdr:spPr>
        <a:xfrm>
          <a:off x="1946275" y="255955800"/>
          <a:ext cx="4483100" cy="0"/>
        </a:xfrm>
        <a:prstGeom prst="line">
          <a:avLst/>
        </a:prstGeom>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114300</xdr:colOff>
      <xdr:row>1244</xdr:row>
      <xdr:rowOff>190500</xdr:rowOff>
    </xdr:from>
    <xdr:to>
      <xdr:col>6</xdr:col>
      <xdr:colOff>0</xdr:colOff>
      <xdr:row>1244</xdr:row>
      <xdr:rowOff>190500</xdr:rowOff>
    </xdr:to>
    <xdr:cxnSp macro="">
      <xdr:nvCxnSpPr>
        <xdr:cNvPr id="194" name="Straight Connector 193">
          <a:extLst>
            <a:ext uri="{FF2B5EF4-FFF2-40B4-BE49-F238E27FC236}">
              <a16:creationId xmlns:a16="http://schemas.microsoft.com/office/drawing/2014/main" id="{00000000-0008-0000-0800-0000C2000000}"/>
            </a:ext>
          </a:extLst>
        </xdr:cNvPr>
        <xdr:cNvCxnSpPr/>
      </xdr:nvCxnSpPr>
      <xdr:spPr>
        <a:xfrm>
          <a:off x="1971675" y="256546350"/>
          <a:ext cx="4486275" cy="0"/>
        </a:xfrm>
        <a:prstGeom prst="line">
          <a:avLst/>
        </a:prstGeom>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9525</xdr:colOff>
      <xdr:row>2642</xdr:row>
      <xdr:rowOff>19050</xdr:rowOff>
    </xdr:from>
    <xdr:to>
      <xdr:col>6</xdr:col>
      <xdr:colOff>28575</xdr:colOff>
      <xdr:row>2642</xdr:row>
      <xdr:rowOff>19050</xdr:rowOff>
    </xdr:to>
    <xdr:sp macro="" textlink="">
      <xdr:nvSpPr>
        <xdr:cNvPr id="195" name="Line 1187">
          <a:extLst>
            <a:ext uri="{FF2B5EF4-FFF2-40B4-BE49-F238E27FC236}">
              <a16:creationId xmlns:a16="http://schemas.microsoft.com/office/drawing/2014/main" id="{00000000-0008-0000-0800-0000C3000000}"/>
            </a:ext>
          </a:extLst>
        </xdr:cNvPr>
        <xdr:cNvSpPr>
          <a:spLocks noChangeShapeType="1"/>
        </xdr:cNvSpPr>
      </xdr:nvSpPr>
      <xdr:spPr bwMode="auto">
        <a:xfrm>
          <a:off x="9525" y="540200850"/>
          <a:ext cx="6477000" cy="0"/>
        </a:xfrm>
        <a:prstGeom prst="line">
          <a:avLst/>
        </a:prstGeom>
        <a:noFill/>
        <a:ln w="38100">
          <a:solidFill>
            <a:srgbClr val="000000"/>
          </a:solidFill>
          <a:round/>
          <a:headEnd/>
          <a:tailEnd/>
        </a:ln>
      </xdr:spPr>
    </xdr:sp>
    <xdr:clientData/>
  </xdr:twoCellAnchor>
  <xdr:twoCellAnchor>
    <xdr:from>
      <xdr:col>0</xdr:col>
      <xdr:colOff>9525</xdr:colOff>
      <xdr:row>2643</xdr:row>
      <xdr:rowOff>28575</xdr:rowOff>
    </xdr:from>
    <xdr:to>
      <xdr:col>6</xdr:col>
      <xdr:colOff>28575</xdr:colOff>
      <xdr:row>2643</xdr:row>
      <xdr:rowOff>28575</xdr:rowOff>
    </xdr:to>
    <xdr:sp macro="" textlink="">
      <xdr:nvSpPr>
        <xdr:cNvPr id="196" name="Line 1186">
          <a:extLst>
            <a:ext uri="{FF2B5EF4-FFF2-40B4-BE49-F238E27FC236}">
              <a16:creationId xmlns:a16="http://schemas.microsoft.com/office/drawing/2014/main" id="{00000000-0008-0000-0800-0000C4000000}"/>
            </a:ext>
          </a:extLst>
        </xdr:cNvPr>
        <xdr:cNvSpPr>
          <a:spLocks noChangeShapeType="1"/>
        </xdr:cNvSpPr>
      </xdr:nvSpPr>
      <xdr:spPr bwMode="auto">
        <a:xfrm>
          <a:off x="9525" y="540448500"/>
          <a:ext cx="6477000" cy="0"/>
        </a:xfrm>
        <a:prstGeom prst="line">
          <a:avLst/>
        </a:prstGeom>
        <a:noFill/>
        <a:ln w="9525">
          <a:solidFill>
            <a:srgbClr val="000000"/>
          </a:solidFill>
          <a:round/>
          <a:headEnd/>
          <a:tailEnd/>
        </a:ln>
      </xdr:spPr>
    </xdr:sp>
    <xdr:clientData/>
  </xdr:twoCellAnchor>
  <xdr:twoCellAnchor>
    <xdr:from>
      <xdr:col>0</xdr:col>
      <xdr:colOff>9525</xdr:colOff>
      <xdr:row>2645</xdr:row>
      <xdr:rowOff>0</xdr:rowOff>
    </xdr:from>
    <xdr:to>
      <xdr:col>6</xdr:col>
      <xdr:colOff>28575</xdr:colOff>
      <xdr:row>2645</xdr:row>
      <xdr:rowOff>0</xdr:rowOff>
    </xdr:to>
    <xdr:sp macro="" textlink="">
      <xdr:nvSpPr>
        <xdr:cNvPr id="197" name="Line 1185">
          <a:extLst>
            <a:ext uri="{FF2B5EF4-FFF2-40B4-BE49-F238E27FC236}">
              <a16:creationId xmlns:a16="http://schemas.microsoft.com/office/drawing/2014/main" id="{00000000-0008-0000-0800-0000C5000000}"/>
            </a:ext>
          </a:extLst>
        </xdr:cNvPr>
        <xdr:cNvSpPr>
          <a:spLocks noChangeShapeType="1"/>
        </xdr:cNvSpPr>
      </xdr:nvSpPr>
      <xdr:spPr bwMode="auto">
        <a:xfrm>
          <a:off x="9525" y="540858075"/>
          <a:ext cx="6477000" cy="0"/>
        </a:xfrm>
        <a:prstGeom prst="line">
          <a:avLst/>
        </a:prstGeom>
        <a:noFill/>
        <a:ln w="9525">
          <a:solidFill>
            <a:srgbClr val="000000"/>
          </a:solidFill>
          <a:round/>
          <a:headEnd/>
          <a:tailEnd/>
        </a:ln>
      </xdr:spPr>
    </xdr:sp>
    <xdr:clientData/>
  </xdr:twoCellAnchor>
  <xdr:twoCellAnchor>
    <xdr:from>
      <xdr:col>0</xdr:col>
      <xdr:colOff>9525</xdr:colOff>
      <xdr:row>2656</xdr:row>
      <xdr:rowOff>95250</xdr:rowOff>
    </xdr:from>
    <xdr:to>
      <xdr:col>6</xdr:col>
      <xdr:colOff>28575</xdr:colOff>
      <xdr:row>2656</xdr:row>
      <xdr:rowOff>95250</xdr:rowOff>
    </xdr:to>
    <xdr:sp macro="" textlink="">
      <xdr:nvSpPr>
        <xdr:cNvPr id="198" name="Line 1184">
          <a:extLst>
            <a:ext uri="{FF2B5EF4-FFF2-40B4-BE49-F238E27FC236}">
              <a16:creationId xmlns:a16="http://schemas.microsoft.com/office/drawing/2014/main" id="{00000000-0008-0000-0800-0000C6000000}"/>
            </a:ext>
          </a:extLst>
        </xdr:cNvPr>
        <xdr:cNvSpPr>
          <a:spLocks noChangeShapeType="1"/>
        </xdr:cNvSpPr>
      </xdr:nvSpPr>
      <xdr:spPr bwMode="auto">
        <a:xfrm>
          <a:off x="9525" y="543153600"/>
          <a:ext cx="6477000" cy="0"/>
        </a:xfrm>
        <a:prstGeom prst="line">
          <a:avLst/>
        </a:prstGeom>
        <a:noFill/>
        <a:ln w="9525">
          <a:solidFill>
            <a:srgbClr val="000000"/>
          </a:solidFill>
          <a:round/>
          <a:headEnd/>
          <a:tailEnd/>
        </a:ln>
      </xdr:spPr>
    </xdr:sp>
    <xdr:clientData/>
  </xdr:twoCellAnchor>
  <xdr:twoCellAnchor>
    <xdr:from>
      <xdr:col>0</xdr:col>
      <xdr:colOff>0</xdr:colOff>
      <xdr:row>1478</xdr:row>
      <xdr:rowOff>142875</xdr:rowOff>
    </xdr:from>
    <xdr:to>
      <xdr:col>6</xdr:col>
      <xdr:colOff>247650</xdr:colOff>
      <xdr:row>1478</xdr:row>
      <xdr:rowOff>142875</xdr:rowOff>
    </xdr:to>
    <xdr:sp macro="" textlink="">
      <xdr:nvSpPr>
        <xdr:cNvPr id="199" name="Line 1330">
          <a:extLst>
            <a:ext uri="{FF2B5EF4-FFF2-40B4-BE49-F238E27FC236}">
              <a16:creationId xmlns:a16="http://schemas.microsoft.com/office/drawing/2014/main" id="{00000000-0008-0000-0800-0000C7000000}"/>
            </a:ext>
          </a:extLst>
        </xdr:cNvPr>
        <xdr:cNvSpPr>
          <a:spLocks noChangeShapeType="1"/>
        </xdr:cNvSpPr>
      </xdr:nvSpPr>
      <xdr:spPr bwMode="auto">
        <a:xfrm>
          <a:off x="0" y="304485675"/>
          <a:ext cx="6705600" cy="0"/>
        </a:xfrm>
        <a:prstGeom prst="line">
          <a:avLst/>
        </a:prstGeom>
        <a:noFill/>
        <a:ln w="9525">
          <a:solidFill>
            <a:srgbClr val="000000"/>
          </a:solidFill>
          <a:round/>
          <a:headEnd/>
          <a:tailEnd/>
        </a:ln>
      </xdr:spPr>
    </xdr:sp>
    <xdr:clientData/>
  </xdr:twoCellAnchor>
  <xdr:twoCellAnchor>
    <xdr:from>
      <xdr:col>0</xdr:col>
      <xdr:colOff>0</xdr:colOff>
      <xdr:row>1476</xdr:row>
      <xdr:rowOff>161925</xdr:rowOff>
    </xdr:from>
    <xdr:to>
      <xdr:col>6</xdr:col>
      <xdr:colOff>247650</xdr:colOff>
      <xdr:row>1476</xdr:row>
      <xdr:rowOff>161925</xdr:rowOff>
    </xdr:to>
    <xdr:sp macro="" textlink="">
      <xdr:nvSpPr>
        <xdr:cNvPr id="200" name="Line 1332">
          <a:extLst>
            <a:ext uri="{FF2B5EF4-FFF2-40B4-BE49-F238E27FC236}">
              <a16:creationId xmlns:a16="http://schemas.microsoft.com/office/drawing/2014/main" id="{00000000-0008-0000-0800-0000C8000000}"/>
            </a:ext>
          </a:extLst>
        </xdr:cNvPr>
        <xdr:cNvSpPr>
          <a:spLocks noChangeShapeType="1"/>
        </xdr:cNvSpPr>
      </xdr:nvSpPr>
      <xdr:spPr bwMode="auto">
        <a:xfrm>
          <a:off x="0" y="304104675"/>
          <a:ext cx="6705600" cy="0"/>
        </a:xfrm>
        <a:prstGeom prst="line">
          <a:avLst/>
        </a:prstGeom>
        <a:noFill/>
        <a:ln w="38100">
          <a:solidFill>
            <a:srgbClr val="000000"/>
          </a:solidFill>
          <a:round/>
          <a:headEnd/>
          <a:tailEnd/>
        </a:ln>
      </xdr:spPr>
    </xdr:sp>
    <xdr:clientData/>
  </xdr:twoCellAnchor>
  <xdr:twoCellAnchor>
    <xdr:from>
      <xdr:col>0</xdr:col>
      <xdr:colOff>0</xdr:colOff>
      <xdr:row>1481</xdr:row>
      <xdr:rowOff>114300</xdr:rowOff>
    </xdr:from>
    <xdr:to>
      <xdr:col>6</xdr:col>
      <xdr:colOff>247650</xdr:colOff>
      <xdr:row>1481</xdr:row>
      <xdr:rowOff>114300</xdr:rowOff>
    </xdr:to>
    <xdr:sp macro="" textlink="">
      <xdr:nvSpPr>
        <xdr:cNvPr id="201" name="Line 1329">
          <a:extLst>
            <a:ext uri="{FF2B5EF4-FFF2-40B4-BE49-F238E27FC236}">
              <a16:creationId xmlns:a16="http://schemas.microsoft.com/office/drawing/2014/main" id="{00000000-0008-0000-0800-0000C9000000}"/>
            </a:ext>
          </a:extLst>
        </xdr:cNvPr>
        <xdr:cNvSpPr>
          <a:spLocks noChangeShapeType="1"/>
        </xdr:cNvSpPr>
      </xdr:nvSpPr>
      <xdr:spPr bwMode="auto">
        <a:xfrm>
          <a:off x="0" y="305057175"/>
          <a:ext cx="6705600" cy="0"/>
        </a:xfrm>
        <a:prstGeom prst="line">
          <a:avLst/>
        </a:prstGeom>
        <a:noFill/>
        <a:ln w="9525">
          <a:solidFill>
            <a:srgbClr val="000000"/>
          </a:solidFill>
          <a:round/>
          <a:headEnd/>
          <a:tailEnd/>
        </a:ln>
      </xdr:spPr>
    </xdr:sp>
    <xdr:clientData/>
  </xdr:twoCellAnchor>
  <xdr:twoCellAnchor>
    <xdr:from>
      <xdr:col>0</xdr:col>
      <xdr:colOff>0</xdr:colOff>
      <xdr:row>1539</xdr:row>
      <xdr:rowOff>142875</xdr:rowOff>
    </xdr:from>
    <xdr:to>
      <xdr:col>6</xdr:col>
      <xdr:colOff>247650</xdr:colOff>
      <xdr:row>1539</xdr:row>
      <xdr:rowOff>142875</xdr:rowOff>
    </xdr:to>
    <xdr:sp macro="" textlink="">
      <xdr:nvSpPr>
        <xdr:cNvPr id="202" name="Line 1323">
          <a:extLst>
            <a:ext uri="{FF2B5EF4-FFF2-40B4-BE49-F238E27FC236}">
              <a16:creationId xmlns:a16="http://schemas.microsoft.com/office/drawing/2014/main" id="{00000000-0008-0000-0800-0000CA000000}"/>
            </a:ext>
          </a:extLst>
        </xdr:cNvPr>
        <xdr:cNvSpPr>
          <a:spLocks noChangeShapeType="1"/>
        </xdr:cNvSpPr>
      </xdr:nvSpPr>
      <xdr:spPr bwMode="auto">
        <a:xfrm>
          <a:off x="0" y="316839600"/>
          <a:ext cx="6705600" cy="0"/>
        </a:xfrm>
        <a:prstGeom prst="line">
          <a:avLst/>
        </a:prstGeom>
        <a:noFill/>
        <a:ln w="9525">
          <a:solidFill>
            <a:srgbClr val="000000"/>
          </a:solidFill>
          <a:round/>
          <a:headEnd/>
          <a:tailEnd/>
        </a:ln>
      </xdr:spPr>
    </xdr:sp>
    <xdr:clientData/>
  </xdr:twoCellAnchor>
  <xdr:twoCellAnchor>
    <xdr:from>
      <xdr:col>0</xdr:col>
      <xdr:colOff>0</xdr:colOff>
      <xdr:row>1537</xdr:row>
      <xdr:rowOff>219075</xdr:rowOff>
    </xdr:from>
    <xdr:to>
      <xdr:col>6</xdr:col>
      <xdr:colOff>247650</xdr:colOff>
      <xdr:row>1537</xdr:row>
      <xdr:rowOff>219075</xdr:rowOff>
    </xdr:to>
    <xdr:sp macro="" textlink="">
      <xdr:nvSpPr>
        <xdr:cNvPr id="203" name="Line 1325">
          <a:extLst>
            <a:ext uri="{FF2B5EF4-FFF2-40B4-BE49-F238E27FC236}">
              <a16:creationId xmlns:a16="http://schemas.microsoft.com/office/drawing/2014/main" id="{00000000-0008-0000-0800-0000CB000000}"/>
            </a:ext>
          </a:extLst>
        </xdr:cNvPr>
        <xdr:cNvSpPr>
          <a:spLocks noChangeShapeType="1"/>
        </xdr:cNvSpPr>
      </xdr:nvSpPr>
      <xdr:spPr bwMode="auto">
        <a:xfrm>
          <a:off x="0" y="316439550"/>
          <a:ext cx="6705600" cy="0"/>
        </a:xfrm>
        <a:prstGeom prst="line">
          <a:avLst/>
        </a:prstGeom>
        <a:noFill/>
        <a:ln w="38100">
          <a:solidFill>
            <a:srgbClr val="000000"/>
          </a:solidFill>
          <a:round/>
          <a:headEnd/>
          <a:tailEnd/>
        </a:ln>
      </xdr:spPr>
    </xdr:sp>
    <xdr:clientData/>
  </xdr:twoCellAnchor>
  <xdr:twoCellAnchor>
    <xdr:from>
      <xdr:col>0</xdr:col>
      <xdr:colOff>0</xdr:colOff>
      <xdr:row>1542</xdr:row>
      <xdr:rowOff>114300</xdr:rowOff>
    </xdr:from>
    <xdr:to>
      <xdr:col>6</xdr:col>
      <xdr:colOff>247650</xdr:colOff>
      <xdr:row>1542</xdr:row>
      <xdr:rowOff>114300</xdr:rowOff>
    </xdr:to>
    <xdr:sp macro="" textlink="">
      <xdr:nvSpPr>
        <xdr:cNvPr id="204" name="Line 1322">
          <a:extLst>
            <a:ext uri="{FF2B5EF4-FFF2-40B4-BE49-F238E27FC236}">
              <a16:creationId xmlns:a16="http://schemas.microsoft.com/office/drawing/2014/main" id="{00000000-0008-0000-0800-0000CC000000}"/>
            </a:ext>
          </a:extLst>
        </xdr:cNvPr>
        <xdr:cNvSpPr>
          <a:spLocks noChangeShapeType="1"/>
        </xdr:cNvSpPr>
      </xdr:nvSpPr>
      <xdr:spPr bwMode="auto">
        <a:xfrm>
          <a:off x="0" y="317411100"/>
          <a:ext cx="6705600" cy="0"/>
        </a:xfrm>
        <a:prstGeom prst="line">
          <a:avLst/>
        </a:prstGeom>
        <a:noFill/>
        <a:ln w="9525">
          <a:solidFill>
            <a:srgbClr val="000000"/>
          </a:solidFill>
          <a:round/>
          <a:headEnd/>
          <a:tailEnd/>
        </a:ln>
      </xdr:spPr>
    </xdr:sp>
    <xdr:clientData/>
  </xdr:twoCellAnchor>
  <xdr:twoCellAnchor>
    <xdr:from>
      <xdr:col>0</xdr:col>
      <xdr:colOff>0</xdr:colOff>
      <xdr:row>1595</xdr:row>
      <xdr:rowOff>161925</xdr:rowOff>
    </xdr:from>
    <xdr:to>
      <xdr:col>7</xdr:col>
      <xdr:colOff>465665</xdr:colOff>
      <xdr:row>1595</xdr:row>
      <xdr:rowOff>169333</xdr:rowOff>
    </xdr:to>
    <xdr:sp macro="" textlink="">
      <xdr:nvSpPr>
        <xdr:cNvPr id="205" name="Line 1318">
          <a:extLst>
            <a:ext uri="{FF2B5EF4-FFF2-40B4-BE49-F238E27FC236}">
              <a16:creationId xmlns:a16="http://schemas.microsoft.com/office/drawing/2014/main" id="{00000000-0008-0000-0800-0000CD000000}"/>
            </a:ext>
          </a:extLst>
        </xdr:cNvPr>
        <xdr:cNvSpPr>
          <a:spLocks noChangeShapeType="1"/>
        </xdr:cNvSpPr>
      </xdr:nvSpPr>
      <xdr:spPr bwMode="auto">
        <a:xfrm>
          <a:off x="0" y="328136250"/>
          <a:ext cx="7771340" cy="7408"/>
        </a:xfrm>
        <a:prstGeom prst="line">
          <a:avLst/>
        </a:prstGeom>
        <a:noFill/>
        <a:ln w="38100">
          <a:solidFill>
            <a:srgbClr val="000000"/>
          </a:solidFill>
          <a:round/>
          <a:headEnd/>
          <a:tailEnd/>
        </a:ln>
      </xdr:spPr>
    </xdr:sp>
    <xdr:clientData/>
  </xdr:twoCellAnchor>
  <xdr:twoCellAnchor>
    <xdr:from>
      <xdr:col>0</xdr:col>
      <xdr:colOff>0</xdr:colOff>
      <xdr:row>1658</xdr:row>
      <xdr:rowOff>142875</xdr:rowOff>
    </xdr:from>
    <xdr:to>
      <xdr:col>6</xdr:col>
      <xdr:colOff>247650</xdr:colOff>
      <xdr:row>1658</xdr:row>
      <xdr:rowOff>142875</xdr:rowOff>
    </xdr:to>
    <xdr:sp macro="" textlink="">
      <xdr:nvSpPr>
        <xdr:cNvPr id="206" name="Line 1309">
          <a:extLst>
            <a:ext uri="{FF2B5EF4-FFF2-40B4-BE49-F238E27FC236}">
              <a16:creationId xmlns:a16="http://schemas.microsoft.com/office/drawing/2014/main" id="{00000000-0008-0000-0800-0000CE000000}"/>
            </a:ext>
          </a:extLst>
        </xdr:cNvPr>
        <xdr:cNvSpPr>
          <a:spLocks noChangeShapeType="1"/>
        </xdr:cNvSpPr>
      </xdr:nvSpPr>
      <xdr:spPr bwMode="auto">
        <a:xfrm>
          <a:off x="0" y="340871175"/>
          <a:ext cx="6705600" cy="0"/>
        </a:xfrm>
        <a:prstGeom prst="line">
          <a:avLst/>
        </a:prstGeom>
        <a:noFill/>
        <a:ln w="9525">
          <a:solidFill>
            <a:srgbClr val="000000"/>
          </a:solidFill>
          <a:round/>
          <a:headEnd/>
          <a:tailEnd/>
        </a:ln>
      </xdr:spPr>
    </xdr:sp>
    <xdr:clientData/>
  </xdr:twoCellAnchor>
  <xdr:twoCellAnchor>
    <xdr:from>
      <xdr:col>0</xdr:col>
      <xdr:colOff>0</xdr:colOff>
      <xdr:row>1656</xdr:row>
      <xdr:rowOff>161925</xdr:rowOff>
    </xdr:from>
    <xdr:to>
      <xdr:col>6</xdr:col>
      <xdr:colOff>247650</xdr:colOff>
      <xdr:row>1656</xdr:row>
      <xdr:rowOff>161925</xdr:rowOff>
    </xdr:to>
    <xdr:sp macro="" textlink="">
      <xdr:nvSpPr>
        <xdr:cNvPr id="207" name="Line 1311">
          <a:extLst>
            <a:ext uri="{FF2B5EF4-FFF2-40B4-BE49-F238E27FC236}">
              <a16:creationId xmlns:a16="http://schemas.microsoft.com/office/drawing/2014/main" id="{00000000-0008-0000-0800-0000CF000000}"/>
            </a:ext>
          </a:extLst>
        </xdr:cNvPr>
        <xdr:cNvSpPr>
          <a:spLocks noChangeShapeType="1"/>
        </xdr:cNvSpPr>
      </xdr:nvSpPr>
      <xdr:spPr bwMode="auto">
        <a:xfrm>
          <a:off x="0" y="340490175"/>
          <a:ext cx="6705600" cy="0"/>
        </a:xfrm>
        <a:prstGeom prst="line">
          <a:avLst/>
        </a:prstGeom>
        <a:noFill/>
        <a:ln w="38100">
          <a:solidFill>
            <a:srgbClr val="000000"/>
          </a:solidFill>
          <a:round/>
          <a:headEnd/>
          <a:tailEnd/>
        </a:ln>
      </xdr:spPr>
    </xdr:sp>
    <xdr:clientData/>
  </xdr:twoCellAnchor>
  <xdr:twoCellAnchor>
    <xdr:from>
      <xdr:col>0</xdr:col>
      <xdr:colOff>0</xdr:colOff>
      <xdr:row>1661</xdr:row>
      <xdr:rowOff>114300</xdr:rowOff>
    </xdr:from>
    <xdr:to>
      <xdr:col>6</xdr:col>
      <xdr:colOff>247650</xdr:colOff>
      <xdr:row>1661</xdr:row>
      <xdr:rowOff>114300</xdr:rowOff>
    </xdr:to>
    <xdr:sp macro="" textlink="">
      <xdr:nvSpPr>
        <xdr:cNvPr id="208" name="Line 1308">
          <a:extLst>
            <a:ext uri="{FF2B5EF4-FFF2-40B4-BE49-F238E27FC236}">
              <a16:creationId xmlns:a16="http://schemas.microsoft.com/office/drawing/2014/main" id="{00000000-0008-0000-0800-0000D0000000}"/>
            </a:ext>
          </a:extLst>
        </xdr:cNvPr>
        <xdr:cNvSpPr>
          <a:spLocks noChangeShapeType="1"/>
        </xdr:cNvSpPr>
      </xdr:nvSpPr>
      <xdr:spPr bwMode="auto">
        <a:xfrm>
          <a:off x="0" y="341442675"/>
          <a:ext cx="6705600" cy="0"/>
        </a:xfrm>
        <a:prstGeom prst="line">
          <a:avLst/>
        </a:prstGeom>
        <a:noFill/>
        <a:ln w="9525">
          <a:solidFill>
            <a:srgbClr val="000000"/>
          </a:solidFill>
          <a:round/>
          <a:headEnd/>
          <a:tailEnd/>
        </a:ln>
      </xdr:spPr>
    </xdr:sp>
    <xdr:clientData/>
  </xdr:twoCellAnchor>
  <xdr:twoCellAnchor>
    <xdr:from>
      <xdr:col>0</xdr:col>
      <xdr:colOff>0</xdr:colOff>
      <xdr:row>1840</xdr:row>
      <xdr:rowOff>142875</xdr:rowOff>
    </xdr:from>
    <xdr:to>
      <xdr:col>6</xdr:col>
      <xdr:colOff>247650</xdr:colOff>
      <xdr:row>1840</xdr:row>
      <xdr:rowOff>142875</xdr:rowOff>
    </xdr:to>
    <xdr:sp macro="" textlink="">
      <xdr:nvSpPr>
        <xdr:cNvPr id="209" name="Line 1287">
          <a:extLst>
            <a:ext uri="{FF2B5EF4-FFF2-40B4-BE49-F238E27FC236}">
              <a16:creationId xmlns:a16="http://schemas.microsoft.com/office/drawing/2014/main" id="{00000000-0008-0000-0800-0000D1000000}"/>
            </a:ext>
          </a:extLst>
        </xdr:cNvPr>
        <xdr:cNvSpPr>
          <a:spLocks noChangeShapeType="1"/>
        </xdr:cNvSpPr>
      </xdr:nvSpPr>
      <xdr:spPr bwMode="auto">
        <a:xfrm>
          <a:off x="0" y="377961525"/>
          <a:ext cx="6705600" cy="0"/>
        </a:xfrm>
        <a:prstGeom prst="line">
          <a:avLst/>
        </a:prstGeom>
        <a:noFill/>
        <a:ln w="9525">
          <a:solidFill>
            <a:srgbClr val="000000"/>
          </a:solidFill>
          <a:round/>
          <a:headEnd/>
          <a:tailEnd/>
        </a:ln>
      </xdr:spPr>
    </xdr:sp>
    <xdr:clientData/>
  </xdr:twoCellAnchor>
  <xdr:twoCellAnchor>
    <xdr:from>
      <xdr:col>0</xdr:col>
      <xdr:colOff>0</xdr:colOff>
      <xdr:row>1838</xdr:row>
      <xdr:rowOff>219075</xdr:rowOff>
    </xdr:from>
    <xdr:to>
      <xdr:col>6</xdr:col>
      <xdr:colOff>247650</xdr:colOff>
      <xdr:row>1838</xdr:row>
      <xdr:rowOff>219075</xdr:rowOff>
    </xdr:to>
    <xdr:sp macro="" textlink="">
      <xdr:nvSpPr>
        <xdr:cNvPr id="210" name="Line 1290">
          <a:extLst>
            <a:ext uri="{FF2B5EF4-FFF2-40B4-BE49-F238E27FC236}">
              <a16:creationId xmlns:a16="http://schemas.microsoft.com/office/drawing/2014/main" id="{00000000-0008-0000-0800-0000D2000000}"/>
            </a:ext>
          </a:extLst>
        </xdr:cNvPr>
        <xdr:cNvSpPr>
          <a:spLocks noChangeShapeType="1"/>
        </xdr:cNvSpPr>
      </xdr:nvSpPr>
      <xdr:spPr bwMode="auto">
        <a:xfrm>
          <a:off x="0" y="377561475"/>
          <a:ext cx="6705600" cy="0"/>
        </a:xfrm>
        <a:prstGeom prst="line">
          <a:avLst/>
        </a:prstGeom>
        <a:noFill/>
        <a:ln w="38100">
          <a:solidFill>
            <a:srgbClr val="000000"/>
          </a:solidFill>
          <a:round/>
          <a:headEnd/>
          <a:tailEnd/>
        </a:ln>
      </xdr:spPr>
    </xdr:sp>
    <xdr:clientData/>
  </xdr:twoCellAnchor>
  <xdr:twoCellAnchor>
    <xdr:from>
      <xdr:col>0</xdr:col>
      <xdr:colOff>0</xdr:colOff>
      <xdr:row>1843</xdr:row>
      <xdr:rowOff>114300</xdr:rowOff>
    </xdr:from>
    <xdr:to>
      <xdr:col>6</xdr:col>
      <xdr:colOff>247650</xdr:colOff>
      <xdr:row>1843</xdr:row>
      <xdr:rowOff>114300</xdr:rowOff>
    </xdr:to>
    <xdr:sp macro="" textlink="">
      <xdr:nvSpPr>
        <xdr:cNvPr id="211" name="Line 1286">
          <a:extLst>
            <a:ext uri="{FF2B5EF4-FFF2-40B4-BE49-F238E27FC236}">
              <a16:creationId xmlns:a16="http://schemas.microsoft.com/office/drawing/2014/main" id="{00000000-0008-0000-0800-0000D3000000}"/>
            </a:ext>
          </a:extLst>
        </xdr:cNvPr>
        <xdr:cNvSpPr>
          <a:spLocks noChangeShapeType="1"/>
        </xdr:cNvSpPr>
      </xdr:nvSpPr>
      <xdr:spPr bwMode="auto">
        <a:xfrm>
          <a:off x="0" y="378533025"/>
          <a:ext cx="6705600" cy="0"/>
        </a:xfrm>
        <a:prstGeom prst="line">
          <a:avLst/>
        </a:prstGeom>
        <a:noFill/>
        <a:ln w="9525">
          <a:solidFill>
            <a:srgbClr val="000000"/>
          </a:solidFill>
          <a:round/>
          <a:headEnd/>
          <a:tailEnd/>
        </a:ln>
      </xdr:spPr>
    </xdr:sp>
    <xdr:clientData/>
  </xdr:twoCellAnchor>
  <xdr:twoCellAnchor>
    <xdr:from>
      <xdr:col>0</xdr:col>
      <xdr:colOff>0</xdr:colOff>
      <xdr:row>1838</xdr:row>
      <xdr:rowOff>219075</xdr:rowOff>
    </xdr:from>
    <xdr:to>
      <xdr:col>6</xdr:col>
      <xdr:colOff>247650</xdr:colOff>
      <xdr:row>1838</xdr:row>
      <xdr:rowOff>219075</xdr:rowOff>
    </xdr:to>
    <xdr:sp macro="" textlink="">
      <xdr:nvSpPr>
        <xdr:cNvPr id="212" name="Line 1289">
          <a:extLst>
            <a:ext uri="{FF2B5EF4-FFF2-40B4-BE49-F238E27FC236}">
              <a16:creationId xmlns:a16="http://schemas.microsoft.com/office/drawing/2014/main" id="{00000000-0008-0000-0800-0000D4000000}"/>
            </a:ext>
          </a:extLst>
        </xdr:cNvPr>
        <xdr:cNvSpPr>
          <a:spLocks noChangeShapeType="1"/>
        </xdr:cNvSpPr>
      </xdr:nvSpPr>
      <xdr:spPr bwMode="auto">
        <a:xfrm>
          <a:off x="0" y="377561475"/>
          <a:ext cx="6705600" cy="0"/>
        </a:xfrm>
        <a:prstGeom prst="line">
          <a:avLst/>
        </a:prstGeom>
        <a:noFill/>
        <a:ln w="38100">
          <a:solidFill>
            <a:srgbClr val="000000"/>
          </a:solidFill>
          <a:round/>
          <a:headEnd/>
          <a:tailEnd/>
        </a:ln>
      </xdr:spPr>
    </xdr:sp>
    <xdr:clientData/>
  </xdr:twoCellAnchor>
  <xdr:twoCellAnchor>
    <xdr:from>
      <xdr:col>0</xdr:col>
      <xdr:colOff>0</xdr:colOff>
      <xdr:row>1901</xdr:row>
      <xdr:rowOff>142875</xdr:rowOff>
    </xdr:from>
    <xdr:to>
      <xdr:col>6</xdr:col>
      <xdr:colOff>247650</xdr:colOff>
      <xdr:row>1901</xdr:row>
      <xdr:rowOff>142875</xdr:rowOff>
    </xdr:to>
    <xdr:sp macro="" textlink="">
      <xdr:nvSpPr>
        <xdr:cNvPr id="213" name="Line 1281">
          <a:extLst>
            <a:ext uri="{FF2B5EF4-FFF2-40B4-BE49-F238E27FC236}">
              <a16:creationId xmlns:a16="http://schemas.microsoft.com/office/drawing/2014/main" id="{00000000-0008-0000-0800-0000D5000000}"/>
            </a:ext>
          </a:extLst>
        </xdr:cNvPr>
        <xdr:cNvSpPr>
          <a:spLocks noChangeShapeType="1"/>
        </xdr:cNvSpPr>
      </xdr:nvSpPr>
      <xdr:spPr bwMode="auto">
        <a:xfrm>
          <a:off x="0" y="390353550"/>
          <a:ext cx="6705600" cy="0"/>
        </a:xfrm>
        <a:prstGeom prst="line">
          <a:avLst/>
        </a:prstGeom>
        <a:noFill/>
        <a:ln w="9525">
          <a:solidFill>
            <a:srgbClr val="000000"/>
          </a:solidFill>
          <a:round/>
          <a:headEnd/>
          <a:tailEnd/>
        </a:ln>
      </xdr:spPr>
    </xdr:sp>
    <xdr:clientData/>
  </xdr:twoCellAnchor>
  <xdr:twoCellAnchor>
    <xdr:from>
      <xdr:col>0</xdr:col>
      <xdr:colOff>0</xdr:colOff>
      <xdr:row>1899</xdr:row>
      <xdr:rowOff>219075</xdr:rowOff>
    </xdr:from>
    <xdr:to>
      <xdr:col>6</xdr:col>
      <xdr:colOff>247650</xdr:colOff>
      <xdr:row>1899</xdr:row>
      <xdr:rowOff>219075</xdr:rowOff>
    </xdr:to>
    <xdr:sp macro="" textlink="">
      <xdr:nvSpPr>
        <xdr:cNvPr id="214" name="Line 1282">
          <a:extLst>
            <a:ext uri="{FF2B5EF4-FFF2-40B4-BE49-F238E27FC236}">
              <a16:creationId xmlns:a16="http://schemas.microsoft.com/office/drawing/2014/main" id="{00000000-0008-0000-0800-0000D6000000}"/>
            </a:ext>
          </a:extLst>
        </xdr:cNvPr>
        <xdr:cNvSpPr>
          <a:spLocks noChangeShapeType="1"/>
        </xdr:cNvSpPr>
      </xdr:nvSpPr>
      <xdr:spPr bwMode="auto">
        <a:xfrm>
          <a:off x="0" y="389953500"/>
          <a:ext cx="6705600" cy="0"/>
        </a:xfrm>
        <a:prstGeom prst="line">
          <a:avLst/>
        </a:prstGeom>
        <a:noFill/>
        <a:ln w="38100">
          <a:solidFill>
            <a:srgbClr val="000000"/>
          </a:solidFill>
          <a:round/>
          <a:headEnd/>
          <a:tailEnd/>
        </a:ln>
      </xdr:spPr>
    </xdr:sp>
    <xdr:clientData/>
  </xdr:twoCellAnchor>
  <xdr:twoCellAnchor>
    <xdr:from>
      <xdr:col>0</xdr:col>
      <xdr:colOff>0</xdr:colOff>
      <xdr:row>1904</xdr:row>
      <xdr:rowOff>114300</xdr:rowOff>
    </xdr:from>
    <xdr:to>
      <xdr:col>6</xdr:col>
      <xdr:colOff>247650</xdr:colOff>
      <xdr:row>1904</xdr:row>
      <xdr:rowOff>114300</xdr:rowOff>
    </xdr:to>
    <xdr:sp macro="" textlink="">
      <xdr:nvSpPr>
        <xdr:cNvPr id="215" name="Line 1279">
          <a:extLst>
            <a:ext uri="{FF2B5EF4-FFF2-40B4-BE49-F238E27FC236}">
              <a16:creationId xmlns:a16="http://schemas.microsoft.com/office/drawing/2014/main" id="{00000000-0008-0000-0800-0000D7000000}"/>
            </a:ext>
          </a:extLst>
        </xdr:cNvPr>
        <xdr:cNvSpPr>
          <a:spLocks noChangeShapeType="1"/>
        </xdr:cNvSpPr>
      </xdr:nvSpPr>
      <xdr:spPr bwMode="auto">
        <a:xfrm>
          <a:off x="0" y="391001250"/>
          <a:ext cx="6705600" cy="0"/>
        </a:xfrm>
        <a:prstGeom prst="line">
          <a:avLst/>
        </a:prstGeom>
        <a:noFill/>
        <a:ln w="9525">
          <a:solidFill>
            <a:srgbClr val="000000"/>
          </a:solidFill>
          <a:round/>
          <a:headEnd/>
          <a:tailEnd/>
        </a:ln>
      </xdr:spPr>
    </xdr:sp>
    <xdr:clientData/>
  </xdr:twoCellAnchor>
  <xdr:twoCellAnchor>
    <xdr:from>
      <xdr:col>0</xdr:col>
      <xdr:colOff>0</xdr:colOff>
      <xdr:row>2083</xdr:row>
      <xdr:rowOff>142875</xdr:rowOff>
    </xdr:from>
    <xdr:to>
      <xdr:col>6</xdr:col>
      <xdr:colOff>247650</xdr:colOff>
      <xdr:row>2083</xdr:row>
      <xdr:rowOff>142875</xdr:rowOff>
    </xdr:to>
    <xdr:sp macro="" textlink="">
      <xdr:nvSpPr>
        <xdr:cNvPr id="216" name="Line 1257">
          <a:extLst>
            <a:ext uri="{FF2B5EF4-FFF2-40B4-BE49-F238E27FC236}">
              <a16:creationId xmlns:a16="http://schemas.microsoft.com/office/drawing/2014/main" id="{00000000-0008-0000-0800-0000D8000000}"/>
            </a:ext>
          </a:extLst>
        </xdr:cNvPr>
        <xdr:cNvSpPr>
          <a:spLocks noChangeShapeType="1"/>
        </xdr:cNvSpPr>
      </xdr:nvSpPr>
      <xdr:spPr bwMode="auto">
        <a:xfrm>
          <a:off x="0" y="427253400"/>
          <a:ext cx="6705600" cy="0"/>
        </a:xfrm>
        <a:prstGeom prst="line">
          <a:avLst/>
        </a:prstGeom>
        <a:noFill/>
        <a:ln w="9525">
          <a:solidFill>
            <a:srgbClr val="000000"/>
          </a:solidFill>
          <a:round/>
          <a:headEnd/>
          <a:tailEnd/>
        </a:ln>
      </xdr:spPr>
    </xdr:sp>
    <xdr:clientData/>
  </xdr:twoCellAnchor>
  <xdr:twoCellAnchor>
    <xdr:from>
      <xdr:col>0</xdr:col>
      <xdr:colOff>0</xdr:colOff>
      <xdr:row>2081</xdr:row>
      <xdr:rowOff>161925</xdr:rowOff>
    </xdr:from>
    <xdr:to>
      <xdr:col>6</xdr:col>
      <xdr:colOff>247650</xdr:colOff>
      <xdr:row>2081</xdr:row>
      <xdr:rowOff>161925</xdr:rowOff>
    </xdr:to>
    <xdr:sp macro="" textlink="">
      <xdr:nvSpPr>
        <xdr:cNvPr id="217" name="Line 1259">
          <a:extLst>
            <a:ext uri="{FF2B5EF4-FFF2-40B4-BE49-F238E27FC236}">
              <a16:creationId xmlns:a16="http://schemas.microsoft.com/office/drawing/2014/main" id="{00000000-0008-0000-0800-0000D9000000}"/>
            </a:ext>
          </a:extLst>
        </xdr:cNvPr>
        <xdr:cNvSpPr>
          <a:spLocks noChangeShapeType="1"/>
        </xdr:cNvSpPr>
      </xdr:nvSpPr>
      <xdr:spPr bwMode="auto">
        <a:xfrm>
          <a:off x="0" y="426872400"/>
          <a:ext cx="6705600" cy="0"/>
        </a:xfrm>
        <a:prstGeom prst="line">
          <a:avLst/>
        </a:prstGeom>
        <a:noFill/>
        <a:ln w="38100">
          <a:solidFill>
            <a:srgbClr val="000000"/>
          </a:solidFill>
          <a:round/>
          <a:headEnd/>
          <a:tailEnd/>
        </a:ln>
      </xdr:spPr>
    </xdr:sp>
    <xdr:clientData/>
  </xdr:twoCellAnchor>
  <xdr:twoCellAnchor>
    <xdr:from>
      <xdr:col>0</xdr:col>
      <xdr:colOff>0</xdr:colOff>
      <xdr:row>2086</xdr:row>
      <xdr:rowOff>114300</xdr:rowOff>
    </xdr:from>
    <xdr:to>
      <xdr:col>6</xdr:col>
      <xdr:colOff>247650</xdr:colOff>
      <xdr:row>2086</xdr:row>
      <xdr:rowOff>114300</xdr:rowOff>
    </xdr:to>
    <xdr:sp macro="" textlink="">
      <xdr:nvSpPr>
        <xdr:cNvPr id="218" name="Line 1255">
          <a:extLst>
            <a:ext uri="{FF2B5EF4-FFF2-40B4-BE49-F238E27FC236}">
              <a16:creationId xmlns:a16="http://schemas.microsoft.com/office/drawing/2014/main" id="{00000000-0008-0000-0800-0000DA000000}"/>
            </a:ext>
          </a:extLst>
        </xdr:cNvPr>
        <xdr:cNvSpPr>
          <a:spLocks noChangeShapeType="1"/>
        </xdr:cNvSpPr>
      </xdr:nvSpPr>
      <xdr:spPr bwMode="auto">
        <a:xfrm>
          <a:off x="0" y="427901100"/>
          <a:ext cx="6705600" cy="0"/>
        </a:xfrm>
        <a:prstGeom prst="line">
          <a:avLst/>
        </a:prstGeom>
        <a:noFill/>
        <a:ln w="9525">
          <a:solidFill>
            <a:srgbClr val="000000"/>
          </a:solidFill>
          <a:round/>
          <a:headEnd/>
          <a:tailEnd/>
        </a:ln>
      </xdr:spPr>
    </xdr:sp>
    <xdr:clientData/>
  </xdr:twoCellAnchor>
  <xdr:twoCellAnchor>
    <xdr:from>
      <xdr:col>0</xdr:col>
      <xdr:colOff>0</xdr:colOff>
      <xdr:row>2081</xdr:row>
      <xdr:rowOff>161925</xdr:rowOff>
    </xdr:from>
    <xdr:to>
      <xdr:col>6</xdr:col>
      <xdr:colOff>247650</xdr:colOff>
      <xdr:row>2081</xdr:row>
      <xdr:rowOff>161925</xdr:rowOff>
    </xdr:to>
    <xdr:sp macro="" textlink="">
      <xdr:nvSpPr>
        <xdr:cNvPr id="219" name="Line 1258">
          <a:extLst>
            <a:ext uri="{FF2B5EF4-FFF2-40B4-BE49-F238E27FC236}">
              <a16:creationId xmlns:a16="http://schemas.microsoft.com/office/drawing/2014/main" id="{00000000-0008-0000-0800-0000DB000000}"/>
            </a:ext>
          </a:extLst>
        </xdr:cNvPr>
        <xdr:cNvSpPr>
          <a:spLocks noChangeShapeType="1"/>
        </xdr:cNvSpPr>
      </xdr:nvSpPr>
      <xdr:spPr bwMode="auto">
        <a:xfrm>
          <a:off x="0" y="426872400"/>
          <a:ext cx="6705600" cy="0"/>
        </a:xfrm>
        <a:prstGeom prst="line">
          <a:avLst/>
        </a:prstGeom>
        <a:noFill/>
        <a:ln w="38100">
          <a:solidFill>
            <a:srgbClr val="000000"/>
          </a:solidFill>
          <a:round/>
          <a:headEnd/>
          <a:tailEnd/>
        </a:ln>
      </xdr:spPr>
    </xdr:sp>
    <xdr:clientData/>
  </xdr:twoCellAnchor>
  <xdr:twoCellAnchor>
    <xdr:from>
      <xdr:col>0</xdr:col>
      <xdr:colOff>0</xdr:colOff>
      <xdr:row>2144</xdr:row>
      <xdr:rowOff>142875</xdr:rowOff>
    </xdr:from>
    <xdr:to>
      <xdr:col>6</xdr:col>
      <xdr:colOff>247650</xdr:colOff>
      <xdr:row>2144</xdr:row>
      <xdr:rowOff>142875</xdr:rowOff>
    </xdr:to>
    <xdr:sp macro="" textlink="">
      <xdr:nvSpPr>
        <xdr:cNvPr id="220" name="Line 1248">
          <a:extLst>
            <a:ext uri="{FF2B5EF4-FFF2-40B4-BE49-F238E27FC236}">
              <a16:creationId xmlns:a16="http://schemas.microsoft.com/office/drawing/2014/main" id="{00000000-0008-0000-0800-0000DC000000}"/>
            </a:ext>
          </a:extLst>
        </xdr:cNvPr>
        <xdr:cNvSpPr>
          <a:spLocks noChangeShapeType="1"/>
        </xdr:cNvSpPr>
      </xdr:nvSpPr>
      <xdr:spPr bwMode="auto">
        <a:xfrm>
          <a:off x="0" y="439645425"/>
          <a:ext cx="6705600" cy="0"/>
        </a:xfrm>
        <a:prstGeom prst="line">
          <a:avLst/>
        </a:prstGeom>
        <a:noFill/>
        <a:ln w="9525">
          <a:solidFill>
            <a:srgbClr val="000000"/>
          </a:solidFill>
          <a:round/>
          <a:headEnd/>
          <a:tailEnd/>
        </a:ln>
      </xdr:spPr>
    </xdr:sp>
    <xdr:clientData/>
  </xdr:twoCellAnchor>
  <xdr:twoCellAnchor>
    <xdr:from>
      <xdr:col>0</xdr:col>
      <xdr:colOff>0</xdr:colOff>
      <xdr:row>2142</xdr:row>
      <xdr:rowOff>161925</xdr:rowOff>
    </xdr:from>
    <xdr:to>
      <xdr:col>6</xdr:col>
      <xdr:colOff>247650</xdr:colOff>
      <xdr:row>2142</xdr:row>
      <xdr:rowOff>161925</xdr:rowOff>
    </xdr:to>
    <xdr:sp macro="" textlink="">
      <xdr:nvSpPr>
        <xdr:cNvPr id="221" name="Line 1251">
          <a:extLst>
            <a:ext uri="{FF2B5EF4-FFF2-40B4-BE49-F238E27FC236}">
              <a16:creationId xmlns:a16="http://schemas.microsoft.com/office/drawing/2014/main" id="{00000000-0008-0000-0800-0000DD000000}"/>
            </a:ext>
          </a:extLst>
        </xdr:cNvPr>
        <xdr:cNvSpPr>
          <a:spLocks noChangeShapeType="1"/>
        </xdr:cNvSpPr>
      </xdr:nvSpPr>
      <xdr:spPr bwMode="auto">
        <a:xfrm>
          <a:off x="0" y="439264425"/>
          <a:ext cx="6705600" cy="0"/>
        </a:xfrm>
        <a:prstGeom prst="line">
          <a:avLst/>
        </a:prstGeom>
        <a:noFill/>
        <a:ln w="38100">
          <a:solidFill>
            <a:srgbClr val="000000"/>
          </a:solidFill>
          <a:round/>
          <a:headEnd/>
          <a:tailEnd/>
        </a:ln>
      </xdr:spPr>
    </xdr:sp>
    <xdr:clientData/>
  </xdr:twoCellAnchor>
  <xdr:twoCellAnchor>
    <xdr:from>
      <xdr:col>0</xdr:col>
      <xdr:colOff>0</xdr:colOff>
      <xdr:row>2147</xdr:row>
      <xdr:rowOff>114300</xdr:rowOff>
    </xdr:from>
    <xdr:to>
      <xdr:col>6</xdr:col>
      <xdr:colOff>247650</xdr:colOff>
      <xdr:row>2147</xdr:row>
      <xdr:rowOff>114300</xdr:rowOff>
    </xdr:to>
    <xdr:sp macro="" textlink="">
      <xdr:nvSpPr>
        <xdr:cNvPr id="222" name="Line 1247">
          <a:extLst>
            <a:ext uri="{FF2B5EF4-FFF2-40B4-BE49-F238E27FC236}">
              <a16:creationId xmlns:a16="http://schemas.microsoft.com/office/drawing/2014/main" id="{00000000-0008-0000-0800-0000DE000000}"/>
            </a:ext>
          </a:extLst>
        </xdr:cNvPr>
        <xdr:cNvSpPr>
          <a:spLocks noChangeShapeType="1"/>
        </xdr:cNvSpPr>
      </xdr:nvSpPr>
      <xdr:spPr bwMode="auto">
        <a:xfrm>
          <a:off x="0" y="440216925"/>
          <a:ext cx="6705600" cy="0"/>
        </a:xfrm>
        <a:prstGeom prst="line">
          <a:avLst/>
        </a:prstGeom>
        <a:noFill/>
        <a:ln w="9525">
          <a:solidFill>
            <a:srgbClr val="000000"/>
          </a:solidFill>
          <a:round/>
          <a:headEnd/>
          <a:tailEnd/>
        </a:ln>
      </xdr:spPr>
    </xdr:sp>
    <xdr:clientData/>
  </xdr:twoCellAnchor>
  <xdr:twoCellAnchor>
    <xdr:from>
      <xdr:col>0</xdr:col>
      <xdr:colOff>42333</xdr:colOff>
      <xdr:row>2196</xdr:row>
      <xdr:rowOff>89958</xdr:rowOff>
    </xdr:from>
    <xdr:to>
      <xdr:col>6</xdr:col>
      <xdr:colOff>289983</xdr:colOff>
      <xdr:row>2196</xdr:row>
      <xdr:rowOff>89958</xdr:rowOff>
    </xdr:to>
    <xdr:sp macro="" textlink="">
      <xdr:nvSpPr>
        <xdr:cNvPr id="223" name="Line 1245">
          <a:extLst>
            <a:ext uri="{FF2B5EF4-FFF2-40B4-BE49-F238E27FC236}">
              <a16:creationId xmlns:a16="http://schemas.microsoft.com/office/drawing/2014/main" id="{00000000-0008-0000-0800-0000DF000000}"/>
            </a:ext>
          </a:extLst>
        </xdr:cNvPr>
        <xdr:cNvSpPr>
          <a:spLocks noChangeShapeType="1"/>
        </xdr:cNvSpPr>
      </xdr:nvSpPr>
      <xdr:spPr bwMode="auto">
        <a:xfrm>
          <a:off x="42333" y="450031908"/>
          <a:ext cx="6705600" cy="0"/>
        </a:xfrm>
        <a:prstGeom prst="line">
          <a:avLst/>
        </a:prstGeom>
        <a:noFill/>
        <a:ln w="9525">
          <a:solidFill>
            <a:srgbClr val="000000"/>
          </a:solidFill>
          <a:round/>
          <a:headEnd/>
          <a:tailEnd/>
        </a:ln>
      </xdr:spPr>
    </xdr:sp>
    <xdr:clientData/>
  </xdr:twoCellAnchor>
  <xdr:twoCellAnchor>
    <xdr:from>
      <xdr:col>0</xdr:col>
      <xdr:colOff>0</xdr:colOff>
      <xdr:row>2142</xdr:row>
      <xdr:rowOff>161925</xdr:rowOff>
    </xdr:from>
    <xdr:to>
      <xdr:col>6</xdr:col>
      <xdr:colOff>247650</xdr:colOff>
      <xdr:row>2142</xdr:row>
      <xdr:rowOff>161925</xdr:rowOff>
    </xdr:to>
    <xdr:sp macro="" textlink="">
      <xdr:nvSpPr>
        <xdr:cNvPr id="224" name="Line 1250">
          <a:extLst>
            <a:ext uri="{FF2B5EF4-FFF2-40B4-BE49-F238E27FC236}">
              <a16:creationId xmlns:a16="http://schemas.microsoft.com/office/drawing/2014/main" id="{00000000-0008-0000-0800-0000E0000000}"/>
            </a:ext>
          </a:extLst>
        </xdr:cNvPr>
        <xdr:cNvSpPr>
          <a:spLocks noChangeShapeType="1"/>
        </xdr:cNvSpPr>
      </xdr:nvSpPr>
      <xdr:spPr bwMode="auto">
        <a:xfrm>
          <a:off x="0" y="439264425"/>
          <a:ext cx="6705600" cy="0"/>
        </a:xfrm>
        <a:prstGeom prst="line">
          <a:avLst/>
        </a:prstGeom>
        <a:noFill/>
        <a:ln w="38100">
          <a:solidFill>
            <a:srgbClr val="000000"/>
          </a:solidFill>
          <a:round/>
          <a:headEnd/>
          <a:tailEnd/>
        </a:ln>
      </xdr:spPr>
    </xdr:sp>
    <xdr:clientData/>
  </xdr:twoCellAnchor>
  <xdr:twoCellAnchor>
    <xdr:from>
      <xdr:col>0</xdr:col>
      <xdr:colOff>0</xdr:colOff>
      <xdr:row>2267</xdr:row>
      <xdr:rowOff>137584</xdr:rowOff>
    </xdr:from>
    <xdr:to>
      <xdr:col>7</xdr:col>
      <xdr:colOff>222249</xdr:colOff>
      <xdr:row>2267</xdr:row>
      <xdr:rowOff>142875</xdr:rowOff>
    </xdr:to>
    <xdr:sp macro="" textlink="">
      <xdr:nvSpPr>
        <xdr:cNvPr id="225" name="Line 1233">
          <a:extLst>
            <a:ext uri="{FF2B5EF4-FFF2-40B4-BE49-F238E27FC236}">
              <a16:creationId xmlns:a16="http://schemas.microsoft.com/office/drawing/2014/main" id="{00000000-0008-0000-0800-0000E1000000}"/>
            </a:ext>
          </a:extLst>
        </xdr:cNvPr>
        <xdr:cNvSpPr>
          <a:spLocks noChangeShapeType="1"/>
        </xdr:cNvSpPr>
      </xdr:nvSpPr>
      <xdr:spPr bwMode="auto">
        <a:xfrm flipV="1">
          <a:off x="0" y="464586109"/>
          <a:ext cx="7527924" cy="5291"/>
        </a:xfrm>
        <a:prstGeom prst="line">
          <a:avLst/>
        </a:prstGeom>
        <a:noFill/>
        <a:ln w="9525">
          <a:solidFill>
            <a:srgbClr val="000000"/>
          </a:solidFill>
          <a:round/>
          <a:headEnd/>
          <a:tailEnd/>
        </a:ln>
      </xdr:spPr>
    </xdr:sp>
    <xdr:clientData/>
  </xdr:twoCellAnchor>
  <xdr:twoCellAnchor>
    <xdr:from>
      <xdr:col>0</xdr:col>
      <xdr:colOff>0</xdr:colOff>
      <xdr:row>2265</xdr:row>
      <xdr:rowOff>161925</xdr:rowOff>
    </xdr:from>
    <xdr:to>
      <xdr:col>6</xdr:col>
      <xdr:colOff>247650</xdr:colOff>
      <xdr:row>2265</xdr:row>
      <xdr:rowOff>161925</xdr:rowOff>
    </xdr:to>
    <xdr:sp macro="" textlink="">
      <xdr:nvSpPr>
        <xdr:cNvPr id="226" name="Line 1236">
          <a:extLst>
            <a:ext uri="{FF2B5EF4-FFF2-40B4-BE49-F238E27FC236}">
              <a16:creationId xmlns:a16="http://schemas.microsoft.com/office/drawing/2014/main" id="{00000000-0008-0000-0800-0000E2000000}"/>
            </a:ext>
          </a:extLst>
        </xdr:cNvPr>
        <xdr:cNvSpPr>
          <a:spLocks noChangeShapeType="1"/>
        </xdr:cNvSpPr>
      </xdr:nvSpPr>
      <xdr:spPr bwMode="auto">
        <a:xfrm>
          <a:off x="0" y="464210400"/>
          <a:ext cx="6705600" cy="0"/>
        </a:xfrm>
        <a:prstGeom prst="line">
          <a:avLst/>
        </a:prstGeom>
        <a:noFill/>
        <a:ln w="38100">
          <a:solidFill>
            <a:srgbClr val="000000"/>
          </a:solidFill>
          <a:round/>
          <a:headEnd/>
          <a:tailEnd/>
        </a:ln>
      </xdr:spPr>
    </xdr:sp>
    <xdr:clientData/>
  </xdr:twoCellAnchor>
  <xdr:twoCellAnchor>
    <xdr:from>
      <xdr:col>0</xdr:col>
      <xdr:colOff>0</xdr:colOff>
      <xdr:row>2270</xdr:row>
      <xdr:rowOff>114299</xdr:rowOff>
    </xdr:from>
    <xdr:to>
      <xdr:col>7</xdr:col>
      <xdr:colOff>232833</xdr:colOff>
      <xdr:row>2270</xdr:row>
      <xdr:rowOff>116416</xdr:rowOff>
    </xdr:to>
    <xdr:sp macro="" textlink="">
      <xdr:nvSpPr>
        <xdr:cNvPr id="227" name="Line 1231">
          <a:extLst>
            <a:ext uri="{FF2B5EF4-FFF2-40B4-BE49-F238E27FC236}">
              <a16:creationId xmlns:a16="http://schemas.microsoft.com/office/drawing/2014/main" id="{00000000-0008-0000-0800-0000E3000000}"/>
            </a:ext>
          </a:extLst>
        </xdr:cNvPr>
        <xdr:cNvSpPr>
          <a:spLocks noChangeShapeType="1"/>
        </xdr:cNvSpPr>
      </xdr:nvSpPr>
      <xdr:spPr bwMode="auto">
        <a:xfrm>
          <a:off x="0" y="465162899"/>
          <a:ext cx="7538508" cy="2117"/>
        </a:xfrm>
        <a:prstGeom prst="line">
          <a:avLst/>
        </a:prstGeom>
        <a:noFill/>
        <a:ln w="9525">
          <a:solidFill>
            <a:srgbClr val="000000"/>
          </a:solidFill>
          <a:round/>
          <a:headEnd/>
          <a:tailEnd/>
        </a:ln>
      </xdr:spPr>
    </xdr:sp>
    <xdr:clientData/>
  </xdr:twoCellAnchor>
  <xdr:twoCellAnchor>
    <xdr:from>
      <xdr:col>0</xdr:col>
      <xdr:colOff>0</xdr:colOff>
      <xdr:row>2319</xdr:row>
      <xdr:rowOff>105833</xdr:rowOff>
    </xdr:from>
    <xdr:to>
      <xdr:col>7</xdr:col>
      <xdr:colOff>211665</xdr:colOff>
      <xdr:row>2319</xdr:row>
      <xdr:rowOff>107949</xdr:rowOff>
    </xdr:to>
    <xdr:sp macro="" textlink="">
      <xdr:nvSpPr>
        <xdr:cNvPr id="228" name="Line 1229">
          <a:extLst>
            <a:ext uri="{FF2B5EF4-FFF2-40B4-BE49-F238E27FC236}">
              <a16:creationId xmlns:a16="http://schemas.microsoft.com/office/drawing/2014/main" id="{00000000-0008-0000-0800-0000E4000000}"/>
            </a:ext>
          </a:extLst>
        </xdr:cNvPr>
        <xdr:cNvSpPr>
          <a:spLocks noChangeShapeType="1"/>
        </xdr:cNvSpPr>
      </xdr:nvSpPr>
      <xdr:spPr bwMode="auto">
        <a:xfrm flipV="1">
          <a:off x="0" y="474993758"/>
          <a:ext cx="7517340" cy="2116"/>
        </a:xfrm>
        <a:prstGeom prst="line">
          <a:avLst/>
        </a:prstGeom>
        <a:noFill/>
        <a:ln w="9525">
          <a:solidFill>
            <a:srgbClr val="000000"/>
          </a:solidFill>
          <a:round/>
          <a:headEnd/>
          <a:tailEnd/>
        </a:ln>
      </xdr:spPr>
    </xdr:sp>
    <xdr:clientData/>
  </xdr:twoCellAnchor>
  <xdr:twoCellAnchor>
    <xdr:from>
      <xdr:col>0</xdr:col>
      <xdr:colOff>0</xdr:colOff>
      <xdr:row>2265</xdr:row>
      <xdr:rowOff>158750</xdr:rowOff>
    </xdr:from>
    <xdr:to>
      <xdr:col>7</xdr:col>
      <xdr:colOff>243415</xdr:colOff>
      <xdr:row>2265</xdr:row>
      <xdr:rowOff>161925</xdr:rowOff>
    </xdr:to>
    <xdr:sp macro="" textlink="">
      <xdr:nvSpPr>
        <xdr:cNvPr id="229" name="Line 1235">
          <a:extLst>
            <a:ext uri="{FF2B5EF4-FFF2-40B4-BE49-F238E27FC236}">
              <a16:creationId xmlns:a16="http://schemas.microsoft.com/office/drawing/2014/main" id="{00000000-0008-0000-0800-0000E5000000}"/>
            </a:ext>
          </a:extLst>
        </xdr:cNvPr>
        <xdr:cNvSpPr>
          <a:spLocks noChangeShapeType="1"/>
        </xdr:cNvSpPr>
      </xdr:nvSpPr>
      <xdr:spPr bwMode="auto">
        <a:xfrm flipV="1">
          <a:off x="0" y="464207225"/>
          <a:ext cx="7549090" cy="3175"/>
        </a:xfrm>
        <a:prstGeom prst="line">
          <a:avLst/>
        </a:prstGeom>
        <a:noFill/>
        <a:ln w="38100">
          <a:solidFill>
            <a:srgbClr val="000000"/>
          </a:solidFill>
          <a:round/>
          <a:headEnd/>
          <a:tailEnd/>
        </a:ln>
      </xdr:spPr>
    </xdr:sp>
    <xdr:clientData/>
  </xdr:twoCellAnchor>
  <xdr:twoCellAnchor>
    <xdr:from>
      <xdr:col>5</xdr:col>
      <xdr:colOff>238125</xdr:colOff>
      <xdr:row>2267</xdr:row>
      <xdr:rowOff>142874</xdr:rowOff>
    </xdr:from>
    <xdr:to>
      <xdr:col>5</xdr:col>
      <xdr:colOff>243417</xdr:colOff>
      <xdr:row>2274</xdr:row>
      <xdr:rowOff>10582</xdr:rowOff>
    </xdr:to>
    <xdr:sp macro="" textlink="">
      <xdr:nvSpPr>
        <xdr:cNvPr id="230" name="Line 1232">
          <a:extLst>
            <a:ext uri="{FF2B5EF4-FFF2-40B4-BE49-F238E27FC236}">
              <a16:creationId xmlns:a16="http://schemas.microsoft.com/office/drawing/2014/main" id="{00000000-0008-0000-0800-0000E6000000}"/>
            </a:ext>
          </a:extLst>
        </xdr:cNvPr>
        <xdr:cNvSpPr>
          <a:spLocks noChangeShapeType="1"/>
        </xdr:cNvSpPr>
      </xdr:nvSpPr>
      <xdr:spPr bwMode="auto">
        <a:xfrm flipH="1" flipV="1">
          <a:off x="5715000" y="464591399"/>
          <a:ext cx="5292" cy="1267883"/>
        </a:xfrm>
        <a:prstGeom prst="line">
          <a:avLst/>
        </a:prstGeom>
        <a:noFill/>
        <a:ln w="9525">
          <a:solidFill>
            <a:srgbClr val="000000"/>
          </a:solidFill>
          <a:round/>
          <a:headEnd/>
          <a:tailEnd/>
        </a:ln>
      </xdr:spPr>
    </xdr:sp>
    <xdr:clientData/>
  </xdr:twoCellAnchor>
  <xdr:twoCellAnchor>
    <xdr:from>
      <xdr:col>0</xdr:col>
      <xdr:colOff>0</xdr:colOff>
      <xdr:row>2331</xdr:row>
      <xdr:rowOff>142875</xdr:rowOff>
    </xdr:from>
    <xdr:to>
      <xdr:col>6</xdr:col>
      <xdr:colOff>247650</xdr:colOff>
      <xdr:row>2331</xdr:row>
      <xdr:rowOff>142875</xdr:rowOff>
    </xdr:to>
    <xdr:sp macro="" textlink="">
      <xdr:nvSpPr>
        <xdr:cNvPr id="231" name="Line 1224">
          <a:extLst>
            <a:ext uri="{FF2B5EF4-FFF2-40B4-BE49-F238E27FC236}">
              <a16:creationId xmlns:a16="http://schemas.microsoft.com/office/drawing/2014/main" id="{00000000-0008-0000-0800-0000E7000000}"/>
            </a:ext>
          </a:extLst>
        </xdr:cNvPr>
        <xdr:cNvSpPr>
          <a:spLocks noChangeShapeType="1"/>
        </xdr:cNvSpPr>
      </xdr:nvSpPr>
      <xdr:spPr bwMode="auto">
        <a:xfrm>
          <a:off x="0" y="477545400"/>
          <a:ext cx="6705600" cy="0"/>
        </a:xfrm>
        <a:prstGeom prst="line">
          <a:avLst/>
        </a:prstGeom>
        <a:noFill/>
        <a:ln w="9525">
          <a:solidFill>
            <a:srgbClr val="000000"/>
          </a:solidFill>
          <a:round/>
          <a:headEnd/>
          <a:tailEnd/>
        </a:ln>
      </xdr:spPr>
    </xdr:sp>
    <xdr:clientData/>
  </xdr:twoCellAnchor>
  <xdr:twoCellAnchor>
    <xdr:from>
      <xdr:col>0</xdr:col>
      <xdr:colOff>0</xdr:colOff>
      <xdr:row>2329</xdr:row>
      <xdr:rowOff>219075</xdr:rowOff>
    </xdr:from>
    <xdr:to>
      <xdr:col>6</xdr:col>
      <xdr:colOff>247650</xdr:colOff>
      <xdr:row>2329</xdr:row>
      <xdr:rowOff>219075</xdr:rowOff>
    </xdr:to>
    <xdr:sp macro="" textlink="">
      <xdr:nvSpPr>
        <xdr:cNvPr id="232" name="Line 1227">
          <a:extLst>
            <a:ext uri="{FF2B5EF4-FFF2-40B4-BE49-F238E27FC236}">
              <a16:creationId xmlns:a16="http://schemas.microsoft.com/office/drawing/2014/main" id="{00000000-0008-0000-0800-0000E8000000}"/>
            </a:ext>
          </a:extLst>
        </xdr:cNvPr>
        <xdr:cNvSpPr>
          <a:spLocks noChangeShapeType="1"/>
        </xdr:cNvSpPr>
      </xdr:nvSpPr>
      <xdr:spPr bwMode="auto">
        <a:xfrm>
          <a:off x="0" y="477145350"/>
          <a:ext cx="6705600" cy="0"/>
        </a:xfrm>
        <a:prstGeom prst="line">
          <a:avLst/>
        </a:prstGeom>
        <a:noFill/>
        <a:ln w="38100">
          <a:solidFill>
            <a:srgbClr val="000000"/>
          </a:solidFill>
          <a:round/>
          <a:headEnd/>
          <a:tailEnd/>
        </a:ln>
      </xdr:spPr>
    </xdr:sp>
    <xdr:clientData/>
  </xdr:twoCellAnchor>
  <xdr:twoCellAnchor>
    <xdr:from>
      <xdr:col>0</xdr:col>
      <xdr:colOff>0</xdr:colOff>
      <xdr:row>2334</xdr:row>
      <xdr:rowOff>114300</xdr:rowOff>
    </xdr:from>
    <xdr:to>
      <xdr:col>6</xdr:col>
      <xdr:colOff>247650</xdr:colOff>
      <xdr:row>2334</xdr:row>
      <xdr:rowOff>114300</xdr:rowOff>
    </xdr:to>
    <xdr:sp macro="" textlink="">
      <xdr:nvSpPr>
        <xdr:cNvPr id="233" name="Line 1221">
          <a:extLst>
            <a:ext uri="{FF2B5EF4-FFF2-40B4-BE49-F238E27FC236}">
              <a16:creationId xmlns:a16="http://schemas.microsoft.com/office/drawing/2014/main" id="{00000000-0008-0000-0800-0000E9000000}"/>
            </a:ext>
          </a:extLst>
        </xdr:cNvPr>
        <xdr:cNvSpPr>
          <a:spLocks noChangeShapeType="1"/>
        </xdr:cNvSpPr>
      </xdr:nvSpPr>
      <xdr:spPr bwMode="auto">
        <a:xfrm>
          <a:off x="0" y="478116900"/>
          <a:ext cx="6705600" cy="0"/>
        </a:xfrm>
        <a:prstGeom prst="line">
          <a:avLst/>
        </a:prstGeom>
        <a:noFill/>
        <a:ln w="9525">
          <a:solidFill>
            <a:srgbClr val="000000"/>
          </a:solidFill>
          <a:round/>
          <a:headEnd/>
          <a:tailEnd/>
        </a:ln>
      </xdr:spPr>
    </xdr:sp>
    <xdr:clientData/>
  </xdr:twoCellAnchor>
  <xdr:twoCellAnchor>
    <xdr:from>
      <xdr:col>0</xdr:col>
      <xdr:colOff>0</xdr:colOff>
      <xdr:row>2383</xdr:row>
      <xdr:rowOff>91003</xdr:rowOff>
    </xdr:from>
    <xdr:to>
      <xdr:col>6</xdr:col>
      <xdr:colOff>247650</xdr:colOff>
      <xdr:row>2383</xdr:row>
      <xdr:rowOff>91003</xdr:rowOff>
    </xdr:to>
    <xdr:sp macro="" textlink="">
      <xdr:nvSpPr>
        <xdr:cNvPr id="234" name="Line 1219">
          <a:extLst>
            <a:ext uri="{FF2B5EF4-FFF2-40B4-BE49-F238E27FC236}">
              <a16:creationId xmlns:a16="http://schemas.microsoft.com/office/drawing/2014/main" id="{00000000-0008-0000-0800-0000EA000000}"/>
            </a:ext>
          </a:extLst>
        </xdr:cNvPr>
        <xdr:cNvSpPr>
          <a:spLocks noChangeShapeType="1"/>
        </xdr:cNvSpPr>
      </xdr:nvSpPr>
      <xdr:spPr bwMode="auto">
        <a:xfrm>
          <a:off x="0" y="487932928"/>
          <a:ext cx="6705600" cy="0"/>
        </a:xfrm>
        <a:prstGeom prst="line">
          <a:avLst/>
        </a:prstGeom>
        <a:noFill/>
        <a:ln w="9525">
          <a:solidFill>
            <a:srgbClr val="000000"/>
          </a:solidFill>
          <a:round/>
          <a:headEnd/>
          <a:tailEnd/>
        </a:ln>
      </xdr:spPr>
    </xdr:sp>
    <xdr:clientData/>
  </xdr:twoCellAnchor>
  <xdr:twoCellAnchor>
    <xdr:from>
      <xdr:col>0</xdr:col>
      <xdr:colOff>0</xdr:colOff>
      <xdr:row>2329</xdr:row>
      <xdr:rowOff>219075</xdr:rowOff>
    </xdr:from>
    <xdr:to>
      <xdr:col>6</xdr:col>
      <xdr:colOff>247650</xdr:colOff>
      <xdr:row>2329</xdr:row>
      <xdr:rowOff>219075</xdr:rowOff>
    </xdr:to>
    <xdr:sp macro="" textlink="">
      <xdr:nvSpPr>
        <xdr:cNvPr id="235" name="Line 1226">
          <a:extLst>
            <a:ext uri="{FF2B5EF4-FFF2-40B4-BE49-F238E27FC236}">
              <a16:creationId xmlns:a16="http://schemas.microsoft.com/office/drawing/2014/main" id="{00000000-0008-0000-0800-0000EB000000}"/>
            </a:ext>
          </a:extLst>
        </xdr:cNvPr>
        <xdr:cNvSpPr>
          <a:spLocks noChangeShapeType="1"/>
        </xdr:cNvSpPr>
      </xdr:nvSpPr>
      <xdr:spPr bwMode="auto">
        <a:xfrm>
          <a:off x="0" y="477145350"/>
          <a:ext cx="6705600" cy="0"/>
        </a:xfrm>
        <a:prstGeom prst="line">
          <a:avLst/>
        </a:prstGeom>
        <a:noFill/>
        <a:ln w="38100">
          <a:solidFill>
            <a:srgbClr val="000000"/>
          </a:solidFill>
          <a:round/>
          <a:headEnd/>
          <a:tailEnd/>
        </a:ln>
      </xdr:spPr>
    </xdr:sp>
    <xdr:clientData/>
  </xdr:twoCellAnchor>
  <xdr:twoCellAnchor>
    <xdr:from>
      <xdr:col>0</xdr:col>
      <xdr:colOff>0</xdr:colOff>
      <xdr:row>2393</xdr:row>
      <xdr:rowOff>142875</xdr:rowOff>
    </xdr:from>
    <xdr:to>
      <xdr:col>6</xdr:col>
      <xdr:colOff>247650</xdr:colOff>
      <xdr:row>2393</xdr:row>
      <xdr:rowOff>142875</xdr:rowOff>
    </xdr:to>
    <xdr:sp macro="" textlink="">
      <xdr:nvSpPr>
        <xdr:cNvPr id="236" name="Line 1214">
          <a:extLst>
            <a:ext uri="{FF2B5EF4-FFF2-40B4-BE49-F238E27FC236}">
              <a16:creationId xmlns:a16="http://schemas.microsoft.com/office/drawing/2014/main" id="{00000000-0008-0000-0800-0000EC000000}"/>
            </a:ext>
          </a:extLst>
        </xdr:cNvPr>
        <xdr:cNvSpPr>
          <a:spLocks noChangeShapeType="1"/>
        </xdr:cNvSpPr>
      </xdr:nvSpPr>
      <xdr:spPr bwMode="auto">
        <a:xfrm>
          <a:off x="0" y="490061250"/>
          <a:ext cx="6705600" cy="0"/>
        </a:xfrm>
        <a:prstGeom prst="line">
          <a:avLst/>
        </a:prstGeom>
        <a:noFill/>
        <a:ln w="9525">
          <a:solidFill>
            <a:srgbClr val="000000"/>
          </a:solidFill>
          <a:round/>
          <a:headEnd/>
          <a:tailEnd/>
        </a:ln>
      </xdr:spPr>
    </xdr:sp>
    <xdr:clientData/>
  </xdr:twoCellAnchor>
  <xdr:twoCellAnchor>
    <xdr:from>
      <xdr:col>0</xdr:col>
      <xdr:colOff>0</xdr:colOff>
      <xdr:row>2391</xdr:row>
      <xdr:rowOff>161925</xdr:rowOff>
    </xdr:from>
    <xdr:to>
      <xdr:col>6</xdr:col>
      <xdr:colOff>247650</xdr:colOff>
      <xdr:row>2391</xdr:row>
      <xdr:rowOff>161925</xdr:rowOff>
    </xdr:to>
    <xdr:sp macro="" textlink="">
      <xdr:nvSpPr>
        <xdr:cNvPr id="237" name="Line 1217">
          <a:extLst>
            <a:ext uri="{FF2B5EF4-FFF2-40B4-BE49-F238E27FC236}">
              <a16:creationId xmlns:a16="http://schemas.microsoft.com/office/drawing/2014/main" id="{00000000-0008-0000-0800-0000ED000000}"/>
            </a:ext>
          </a:extLst>
        </xdr:cNvPr>
        <xdr:cNvSpPr>
          <a:spLocks noChangeShapeType="1"/>
        </xdr:cNvSpPr>
      </xdr:nvSpPr>
      <xdr:spPr bwMode="auto">
        <a:xfrm>
          <a:off x="0" y="489680250"/>
          <a:ext cx="6705600" cy="0"/>
        </a:xfrm>
        <a:prstGeom prst="line">
          <a:avLst/>
        </a:prstGeom>
        <a:noFill/>
        <a:ln w="38100">
          <a:solidFill>
            <a:srgbClr val="000000"/>
          </a:solidFill>
          <a:round/>
          <a:headEnd/>
          <a:tailEnd/>
        </a:ln>
      </xdr:spPr>
    </xdr:sp>
    <xdr:clientData/>
  </xdr:twoCellAnchor>
  <xdr:twoCellAnchor>
    <xdr:from>
      <xdr:col>0</xdr:col>
      <xdr:colOff>0</xdr:colOff>
      <xdr:row>2396</xdr:row>
      <xdr:rowOff>114300</xdr:rowOff>
    </xdr:from>
    <xdr:to>
      <xdr:col>6</xdr:col>
      <xdr:colOff>247650</xdr:colOff>
      <xdr:row>2396</xdr:row>
      <xdr:rowOff>114300</xdr:rowOff>
    </xdr:to>
    <xdr:sp macro="" textlink="">
      <xdr:nvSpPr>
        <xdr:cNvPr id="238" name="Line 1211">
          <a:extLst>
            <a:ext uri="{FF2B5EF4-FFF2-40B4-BE49-F238E27FC236}">
              <a16:creationId xmlns:a16="http://schemas.microsoft.com/office/drawing/2014/main" id="{00000000-0008-0000-0800-0000EE000000}"/>
            </a:ext>
          </a:extLst>
        </xdr:cNvPr>
        <xdr:cNvSpPr>
          <a:spLocks noChangeShapeType="1"/>
        </xdr:cNvSpPr>
      </xdr:nvSpPr>
      <xdr:spPr bwMode="auto">
        <a:xfrm>
          <a:off x="0" y="490632750"/>
          <a:ext cx="6705600" cy="0"/>
        </a:xfrm>
        <a:prstGeom prst="line">
          <a:avLst/>
        </a:prstGeom>
        <a:noFill/>
        <a:ln w="9525">
          <a:solidFill>
            <a:srgbClr val="000000"/>
          </a:solidFill>
          <a:round/>
          <a:headEnd/>
          <a:tailEnd/>
        </a:ln>
      </xdr:spPr>
    </xdr:sp>
    <xdr:clientData/>
  </xdr:twoCellAnchor>
  <xdr:twoCellAnchor>
    <xdr:from>
      <xdr:col>0</xdr:col>
      <xdr:colOff>0</xdr:colOff>
      <xdr:row>2445</xdr:row>
      <xdr:rowOff>69851</xdr:rowOff>
    </xdr:from>
    <xdr:to>
      <xdr:col>6</xdr:col>
      <xdr:colOff>247650</xdr:colOff>
      <xdr:row>2445</xdr:row>
      <xdr:rowOff>69851</xdr:rowOff>
    </xdr:to>
    <xdr:sp macro="" textlink="">
      <xdr:nvSpPr>
        <xdr:cNvPr id="239" name="Line 1209">
          <a:extLst>
            <a:ext uri="{FF2B5EF4-FFF2-40B4-BE49-F238E27FC236}">
              <a16:creationId xmlns:a16="http://schemas.microsoft.com/office/drawing/2014/main" id="{00000000-0008-0000-0800-0000EF000000}"/>
            </a:ext>
          </a:extLst>
        </xdr:cNvPr>
        <xdr:cNvSpPr>
          <a:spLocks noChangeShapeType="1"/>
        </xdr:cNvSpPr>
      </xdr:nvSpPr>
      <xdr:spPr bwMode="auto">
        <a:xfrm>
          <a:off x="0" y="500427626"/>
          <a:ext cx="6705600" cy="0"/>
        </a:xfrm>
        <a:prstGeom prst="line">
          <a:avLst/>
        </a:prstGeom>
        <a:noFill/>
        <a:ln w="9525">
          <a:solidFill>
            <a:srgbClr val="000000"/>
          </a:solidFill>
          <a:round/>
          <a:headEnd/>
          <a:tailEnd/>
        </a:ln>
      </xdr:spPr>
    </xdr:sp>
    <xdr:clientData/>
  </xdr:twoCellAnchor>
  <xdr:twoCellAnchor>
    <xdr:from>
      <xdr:col>0</xdr:col>
      <xdr:colOff>0</xdr:colOff>
      <xdr:row>2391</xdr:row>
      <xdr:rowOff>161925</xdr:rowOff>
    </xdr:from>
    <xdr:to>
      <xdr:col>6</xdr:col>
      <xdr:colOff>247650</xdr:colOff>
      <xdr:row>2391</xdr:row>
      <xdr:rowOff>161925</xdr:rowOff>
    </xdr:to>
    <xdr:sp macro="" textlink="">
      <xdr:nvSpPr>
        <xdr:cNvPr id="240" name="Line 1216">
          <a:extLst>
            <a:ext uri="{FF2B5EF4-FFF2-40B4-BE49-F238E27FC236}">
              <a16:creationId xmlns:a16="http://schemas.microsoft.com/office/drawing/2014/main" id="{00000000-0008-0000-0800-0000F0000000}"/>
            </a:ext>
          </a:extLst>
        </xdr:cNvPr>
        <xdr:cNvSpPr>
          <a:spLocks noChangeShapeType="1"/>
        </xdr:cNvSpPr>
      </xdr:nvSpPr>
      <xdr:spPr bwMode="auto">
        <a:xfrm>
          <a:off x="0" y="489680250"/>
          <a:ext cx="6705600" cy="0"/>
        </a:xfrm>
        <a:prstGeom prst="line">
          <a:avLst/>
        </a:prstGeom>
        <a:noFill/>
        <a:ln w="38100">
          <a:solidFill>
            <a:srgbClr val="000000"/>
          </a:solidFill>
          <a:round/>
          <a:headEnd/>
          <a:tailEnd/>
        </a:ln>
      </xdr:spPr>
    </xdr:sp>
    <xdr:clientData/>
  </xdr:twoCellAnchor>
  <xdr:twoCellAnchor>
    <xdr:from>
      <xdr:col>0</xdr:col>
      <xdr:colOff>0</xdr:colOff>
      <xdr:row>2519</xdr:row>
      <xdr:rowOff>142875</xdr:rowOff>
    </xdr:from>
    <xdr:to>
      <xdr:col>6</xdr:col>
      <xdr:colOff>247650</xdr:colOff>
      <xdr:row>2519</xdr:row>
      <xdr:rowOff>142875</xdr:rowOff>
    </xdr:to>
    <xdr:sp macro="" textlink="">
      <xdr:nvSpPr>
        <xdr:cNvPr id="241" name="Line 1196">
          <a:extLst>
            <a:ext uri="{FF2B5EF4-FFF2-40B4-BE49-F238E27FC236}">
              <a16:creationId xmlns:a16="http://schemas.microsoft.com/office/drawing/2014/main" id="{00000000-0008-0000-0800-0000F1000000}"/>
            </a:ext>
          </a:extLst>
        </xdr:cNvPr>
        <xdr:cNvSpPr>
          <a:spLocks noChangeShapeType="1"/>
        </xdr:cNvSpPr>
      </xdr:nvSpPr>
      <xdr:spPr bwMode="auto">
        <a:xfrm>
          <a:off x="0" y="515416800"/>
          <a:ext cx="6705600" cy="0"/>
        </a:xfrm>
        <a:prstGeom prst="line">
          <a:avLst/>
        </a:prstGeom>
        <a:noFill/>
        <a:ln w="9525">
          <a:solidFill>
            <a:srgbClr val="000000"/>
          </a:solidFill>
          <a:round/>
          <a:headEnd/>
          <a:tailEnd/>
        </a:ln>
      </xdr:spPr>
    </xdr:sp>
    <xdr:clientData/>
  </xdr:twoCellAnchor>
  <xdr:twoCellAnchor>
    <xdr:from>
      <xdr:col>0</xdr:col>
      <xdr:colOff>0</xdr:colOff>
      <xdr:row>2517</xdr:row>
      <xdr:rowOff>161925</xdr:rowOff>
    </xdr:from>
    <xdr:to>
      <xdr:col>6</xdr:col>
      <xdr:colOff>247650</xdr:colOff>
      <xdr:row>2517</xdr:row>
      <xdr:rowOff>161925</xdr:rowOff>
    </xdr:to>
    <xdr:sp macro="" textlink="">
      <xdr:nvSpPr>
        <xdr:cNvPr id="242" name="Line 1199">
          <a:extLst>
            <a:ext uri="{FF2B5EF4-FFF2-40B4-BE49-F238E27FC236}">
              <a16:creationId xmlns:a16="http://schemas.microsoft.com/office/drawing/2014/main" id="{00000000-0008-0000-0800-0000F2000000}"/>
            </a:ext>
          </a:extLst>
        </xdr:cNvPr>
        <xdr:cNvSpPr>
          <a:spLocks noChangeShapeType="1"/>
        </xdr:cNvSpPr>
      </xdr:nvSpPr>
      <xdr:spPr bwMode="auto">
        <a:xfrm>
          <a:off x="0" y="515035800"/>
          <a:ext cx="6705600" cy="0"/>
        </a:xfrm>
        <a:prstGeom prst="line">
          <a:avLst/>
        </a:prstGeom>
        <a:noFill/>
        <a:ln w="38100">
          <a:solidFill>
            <a:srgbClr val="000000"/>
          </a:solidFill>
          <a:round/>
          <a:headEnd/>
          <a:tailEnd/>
        </a:ln>
      </xdr:spPr>
    </xdr:sp>
    <xdr:clientData/>
  </xdr:twoCellAnchor>
  <xdr:twoCellAnchor>
    <xdr:from>
      <xdr:col>0</xdr:col>
      <xdr:colOff>0</xdr:colOff>
      <xdr:row>2522</xdr:row>
      <xdr:rowOff>114300</xdr:rowOff>
    </xdr:from>
    <xdr:to>
      <xdr:col>6</xdr:col>
      <xdr:colOff>247650</xdr:colOff>
      <xdr:row>2522</xdr:row>
      <xdr:rowOff>114300</xdr:rowOff>
    </xdr:to>
    <xdr:sp macro="" textlink="">
      <xdr:nvSpPr>
        <xdr:cNvPr id="243" name="Line 1192">
          <a:extLst>
            <a:ext uri="{FF2B5EF4-FFF2-40B4-BE49-F238E27FC236}">
              <a16:creationId xmlns:a16="http://schemas.microsoft.com/office/drawing/2014/main" id="{00000000-0008-0000-0800-0000F3000000}"/>
            </a:ext>
          </a:extLst>
        </xdr:cNvPr>
        <xdr:cNvSpPr>
          <a:spLocks noChangeShapeType="1"/>
        </xdr:cNvSpPr>
      </xdr:nvSpPr>
      <xdr:spPr bwMode="auto">
        <a:xfrm>
          <a:off x="0" y="515988300"/>
          <a:ext cx="6705600" cy="0"/>
        </a:xfrm>
        <a:prstGeom prst="line">
          <a:avLst/>
        </a:prstGeom>
        <a:noFill/>
        <a:ln w="9525">
          <a:solidFill>
            <a:srgbClr val="000000"/>
          </a:solidFill>
          <a:round/>
          <a:headEnd/>
          <a:tailEnd/>
        </a:ln>
      </xdr:spPr>
    </xdr:sp>
    <xdr:clientData/>
  </xdr:twoCellAnchor>
  <xdr:twoCellAnchor>
    <xdr:from>
      <xdr:col>0</xdr:col>
      <xdr:colOff>105834</xdr:colOff>
      <xdr:row>2571</xdr:row>
      <xdr:rowOff>119592</xdr:rowOff>
    </xdr:from>
    <xdr:to>
      <xdr:col>6</xdr:col>
      <xdr:colOff>353484</xdr:colOff>
      <xdr:row>2571</xdr:row>
      <xdr:rowOff>119592</xdr:rowOff>
    </xdr:to>
    <xdr:sp macro="" textlink="">
      <xdr:nvSpPr>
        <xdr:cNvPr id="244" name="Line 1190">
          <a:extLst>
            <a:ext uri="{FF2B5EF4-FFF2-40B4-BE49-F238E27FC236}">
              <a16:creationId xmlns:a16="http://schemas.microsoft.com/office/drawing/2014/main" id="{00000000-0008-0000-0800-0000F4000000}"/>
            </a:ext>
          </a:extLst>
        </xdr:cNvPr>
        <xdr:cNvSpPr>
          <a:spLocks noChangeShapeType="1"/>
        </xdr:cNvSpPr>
      </xdr:nvSpPr>
      <xdr:spPr bwMode="auto">
        <a:xfrm>
          <a:off x="105834" y="525832917"/>
          <a:ext cx="6705600" cy="0"/>
        </a:xfrm>
        <a:prstGeom prst="line">
          <a:avLst/>
        </a:prstGeom>
        <a:noFill/>
        <a:ln w="9525">
          <a:solidFill>
            <a:srgbClr val="000000"/>
          </a:solidFill>
          <a:round/>
          <a:headEnd/>
          <a:tailEnd/>
        </a:ln>
      </xdr:spPr>
    </xdr:sp>
    <xdr:clientData/>
  </xdr:twoCellAnchor>
  <xdr:twoCellAnchor>
    <xdr:from>
      <xdr:col>0</xdr:col>
      <xdr:colOff>0</xdr:colOff>
      <xdr:row>2517</xdr:row>
      <xdr:rowOff>161925</xdr:rowOff>
    </xdr:from>
    <xdr:to>
      <xdr:col>6</xdr:col>
      <xdr:colOff>247650</xdr:colOff>
      <xdr:row>2517</xdr:row>
      <xdr:rowOff>161925</xdr:rowOff>
    </xdr:to>
    <xdr:sp macro="" textlink="">
      <xdr:nvSpPr>
        <xdr:cNvPr id="245" name="Line 1198">
          <a:extLst>
            <a:ext uri="{FF2B5EF4-FFF2-40B4-BE49-F238E27FC236}">
              <a16:creationId xmlns:a16="http://schemas.microsoft.com/office/drawing/2014/main" id="{00000000-0008-0000-0800-0000F5000000}"/>
            </a:ext>
          </a:extLst>
        </xdr:cNvPr>
        <xdr:cNvSpPr>
          <a:spLocks noChangeShapeType="1"/>
        </xdr:cNvSpPr>
      </xdr:nvSpPr>
      <xdr:spPr bwMode="auto">
        <a:xfrm>
          <a:off x="0" y="515035800"/>
          <a:ext cx="6705600" cy="0"/>
        </a:xfrm>
        <a:prstGeom prst="line">
          <a:avLst/>
        </a:prstGeom>
        <a:noFill/>
        <a:ln w="38100">
          <a:solidFill>
            <a:srgbClr val="000000"/>
          </a:solidFill>
          <a:round/>
          <a:headEnd/>
          <a:tailEnd/>
        </a:ln>
      </xdr:spPr>
    </xdr:sp>
    <xdr:clientData/>
  </xdr:twoCellAnchor>
  <xdr:twoCellAnchor>
    <xdr:from>
      <xdr:col>0</xdr:col>
      <xdr:colOff>0</xdr:colOff>
      <xdr:row>1484</xdr:row>
      <xdr:rowOff>161925</xdr:rowOff>
    </xdr:from>
    <xdr:to>
      <xdr:col>6</xdr:col>
      <xdr:colOff>247650</xdr:colOff>
      <xdr:row>1484</xdr:row>
      <xdr:rowOff>161925</xdr:rowOff>
    </xdr:to>
    <xdr:sp macro="" textlink="">
      <xdr:nvSpPr>
        <xdr:cNvPr id="246" name="Line 1328">
          <a:extLst>
            <a:ext uri="{FF2B5EF4-FFF2-40B4-BE49-F238E27FC236}">
              <a16:creationId xmlns:a16="http://schemas.microsoft.com/office/drawing/2014/main" id="{00000000-0008-0000-0800-0000F6000000}"/>
            </a:ext>
          </a:extLst>
        </xdr:cNvPr>
        <xdr:cNvSpPr>
          <a:spLocks noChangeShapeType="1"/>
        </xdr:cNvSpPr>
      </xdr:nvSpPr>
      <xdr:spPr bwMode="auto">
        <a:xfrm>
          <a:off x="0" y="305704875"/>
          <a:ext cx="6705600" cy="0"/>
        </a:xfrm>
        <a:prstGeom prst="line">
          <a:avLst/>
        </a:prstGeom>
        <a:noFill/>
        <a:ln w="9525">
          <a:solidFill>
            <a:srgbClr val="000000"/>
          </a:solidFill>
          <a:round/>
          <a:headEnd/>
          <a:tailEnd/>
        </a:ln>
      </xdr:spPr>
    </xdr:sp>
    <xdr:clientData/>
  </xdr:twoCellAnchor>
  <xdr:twoCellAnchor>
    <xdr:from>
      <xdr:col>0</xdr:col>
      <xdr:colOff>0</xdr:colOff>
      <xdr:row>1545</xdr:row>
      <xdr:rowOff>161925</xdr:rowOff>
    </xdr:from>
    <xdr:to>
      <xdr:col>6</xdr:col>
      <xdr:colOff>247650</xdr:colOff>
      <xdr:row>1545</xdr:row>
      <xdr:rowOff>161925</xdr:rowOff>
    </xdr:to>
    <xdr:sp macro="" textlink="">
      <xdr:nvSpPr>
        <xdr:cNvPr id="247" name="Line 1321">
          <a:extLst>
            <a:ext uri="{FF2B5EF4-FFF2-40B4-BE49-F238E27FC236}">
              <a16:creationId xmlns:a16="http://schemas.microsoft.com/office/drawing/2014/main" id="{00000000-0008-0000-0800-0000F7000000}"/>
            </a:ext>
          </a:extLst>
        </xdr:cNvPr>
        <xdr:cNvSpPr>
          <a:spLocks noChangeShapeType="1"/>
        </xdr:cNvSpPr>
      </xdr:nvSpPr>
      <xdr:spPr bwMode="auto">
        <a:xfrm>
          <a:off x="0" y="318058800"/>
          <a:ext cx="6705600" cy="0"/>
        </a:xfrm>
        <a:prstGeom prst="line">
          <a:avLst/>
        </a:prstGeom>
        <a:noFill/>
        <a:ln w="9525">
          <a:solidFill>
            <a:srgbClr val="000000"/>
          </a:solidFill>
          <a:round/>
          <a:headEnd/>
          <a:tailEnd/>
        </a:ln>
      </xdr:spPr>
    </xdr:sp>
    <xdr:clientData/>
  </xdr:twoCellAnchor>
  <xdr:twoCellAnchor>
    <xdr:from>
      <xdr:col>0</xdr:col>
      <xdr:colOff>0</xdr:colOff>
      <xdr:row>1664</xdr:row>
      <xdr:rowOff>161925</xdr:rowOff>
    </xdr:from>
    <xdr:to>
      <xdr:col>6</xdr:col>
      <xdr:colOff>247650</xdr:colOff>
      <xdr:row>1664</xdr:row>
      <xdr:rowOff>161925</xdr:rowOff>
    </xdr:to>
    <xdr:sp macro="" textlink="">
      <xdr:nvSpPr>
        <xdr:cNvPr id="248" name="Line 1307">
          <a:extLst>
            <a:ext uri="{FF2B5EF4-FFF2-40B4-BE49-F238E27FC236}">
              <a16:creationId xmlns:a16="http://schemas.microsoft.com/office/drawing/2014/main" id="{00000000-0008-0000-0800-0000F8000000}"/>
            </a:ext>
          </a:extLst>
        </xdr:cNvPr>
        <xdr:cNvSpPr>
          <a:spLocks noChangeShapeType="1"/>
        </xdr:cNvSpPr>
      </xdr:nvSpPr>
      <xdr:spPr bwMode="auto">
        <a:xfrm>
          <a:off x="0" y="342090375"/>
          <a:ext cx="6705600" cy="0"/>
        </a:xfrm>
        <a:prstGeom prst="line">
          <a:avLst/>
        </a:prstGeom>
        <a:noFill/>
        <a:ln w="9525">
          <a:solidFill>
            <a:srgbClr val="000000"/>
          </a:solidFill>
          <a:round/>
          <a:headEnd/>
          <a:tailEnd/>
        </a:ln>
      </xdr:spPr>
    </xdr:sp>
    <xdr:clientData/>
  </xdr:twoCellAnchor>
  <xdr:twoCellAnchor>
    <xdr:from>
      <xdr:col>0</xdr:col>
      <xdr:colOff>0</xdr:colOff>
      <xdr:row>1846</xdr:row>
      <xdr:rowOff>161925</xdr:rowOff>
    </xdr:from>
    <xdr:to>
      <xdr:col>6</xdr:col>
      <xdr:colOff>247650</xdr:colOff>
      <xdr:row>1846</xdr:row>
      <xdr:rowOff>161925</xdr:rowOff>
    </xdr:to>
    <xdr:sp macro="" textlink="">
      <xdr:nvSpPr>
        <xdr:cNvPr id="249" name="Line 1285">
          <a:extLst>
            <a:ext uri="{FF2B5EF4-FFF2-40B4-BE49-F238E27FC236}">
              <a16:creationId xmlns:a16="http://schemas.microsoft.com/office/drawing/2014/main" id="{00000000-0008-0000-0800-0000F9000000}"/>
            </a:ext>
          </a:extLst>
        </xdr:cNvPr>
        <xdr:cNvSpPr>
          <a:spLocks noChangeShapeType="1"/>
        </xdr:cNvSpPr>
      </xdr:nvSpPr>
      <xdr:spPr bwMode="auto">
        <a:xfrm>
          <a:off x="0" y="379180725"/>
          <a:ext cx="6705600" cy="0"/>
        </a:xfrm>
        <a:prstGeom prst="line">
          <a:avLst/>
        </a:prstGeom>
        <a:noFill/>
        <a:ln w="9525">
          <a:solidFill>
            <a:srgbClr val="000000"/>
          </a:solidFill>
          <a:round/>
          <a:headEnd/>
          <a:tailEnd/>
        </a:ln>
      </xdr:spPr>
    </xdr:sp>
    <xdr:clientData/>
  </xdr:twoCellAnchor>
  <xdr:twoCellAnchor>
    <xdr:from>
      <xdr:col>0</xdr:col>
      <xdr:colOff>0</xdr:colOff>
      <xdr:row>1907</xdr:row>
      <xdr:rowOff>161925</xdr:rowOff>
    </xdr:from>
    <xdr:to>
      <xdr:col>6</xdr:col>
      <xdr:colOff>247650</xdr:colOff>
      <xdr:row>1907</xdr:row>
      <xdr:rowOff>161925</xdr:rowOff>
    </xdr:to>
    <xdr:sp macro="" textlink="">
      <xdr:nvSpPr>
        <xdr:cNvPr id="250" name="Line 1278">
          <a:extLst>
            <a:ext uri="{FF2B5EF4-FFF2-40B4-BE49-F238E27FC236}">
              <a16:creationId xmlns:a16="http://schemas.microsoft.com/office/drawing/2014/main" id="{00000000-0008-0000-0800-0000FA000000}"/>
            </a:ext>
          </a:extLst>
        </xdr:cNvPr>
        <xdr:cNvSpPr>
          <a:spLocks noChangeShapeType="1"/>
        </xdr:cNvSpPr>
      </xdr:nvSpPr>
      <xdr:spPr bwMode="auto">
        <a:xfrm>
          <a:off x="0" y="391648950"/>
          <a:ext cx="6705600" cy="0"/>
        </a:xfrm>
        <a:prstGeom prst="line">
          <a:avLst/>
        </a:prstGeom>
        <a:noFill/>
        <a:ln w="9525">
          <a:solidFill>
            <a:srgbClr val="000000"/>
          </a:solidFill>
          <a:round/>
          <a:headEnd/>
          <a:tailEnd/>
        </a:ln>
      </xdr:spPr>
    </xdr:sp>
    <xdr:clientData/>
  </xdr:twoCellAnchor>
  <xdr:twoCellAnchor>
    <xdr:from>
      <xdr:col>0</xdr:col>
      <xdr:colOff>0</xdr:colOff>
      <xdr:row>2089</xdr:row>
      <xdr:rowOff>161925</xdr:rowOff>
    </xdr:from>
    <xdr:to>
      <xdr:col>6</xdr:col>
      <xdr:colOff>247650</xdr:colOff>
      <xdr:row>2089</xdr:row>
      <xdr:rowOff>161925</xdr:rowOff>
    </xdr:to>
    <xdr:sp macro="" textlink="">
      <xdr:nvSpPr>
        <xdr:cNvPr id="251" name="Line 1254">
          <a:extLst>
            <a:ext uri="{FF2B5EF4-FFF2-40B4-BE49-F238E27FC236}">
              <a16:creationId xmlns:a16="http://schemas.microsoft.com/office/drawing/2014/main" id="{00000000-0008-0000-0800-0000FB000000}"/>
            </a:ext>
          </a:extLst>
        </xdr:cNvPr>
        <xdr:cNvSpPr>
          <a:spLocks noChangeShapeType="1"/>
        </xdr:cNvSpPr>
      </xdr:nvSpPr>
      <xdr:spPr bwMode="auto">
        <a:xfrm>
          <a:off x="0" y="428548800"/>
          <a:ext cx="6705600" cy="0"/>
        </a:xfrm>
        <a:prstGeom prst="line">
          <a:avLst/>
        </a:prstGeom>
        <a:noFill/>
        <a:ln w="9525">
          <a:solidFill>
            <a:srgbClr val="000000"/>
          </a:solidFill>
          <a:round/>
          <a:headEnd/>
          <a:tailEnd/>
        </a:ln>
      </xdr:spPr>
    </xdr:sp>
    <xdr:clientData/>
  </xdr:twoCellAnchor>
  <xdr:twoCellAnchor>
    <xdr:from>
      <xdr:col>0</xdr:col>
      <xdr:colOff>0</xdr:colOff>
      <xdr:row>2150</xdr:row>
      <xdr:rowOff>161925</xdr:rowOff>
    </xdr:from>
    <xdr:to>
      <xdr:col>6</xdr:col>
      <xdr:colOff>247650</xdr:colOff>
      <xdr:row>2150</xdr:row>
      <xdr:rowOff>161925</xdr:rowOff>
    </xdr:to>
    <xdr:sp macro="" textlink="">
      <xdr:nvSpPr>
        <xdr:cNvPr id="252" name="Line 1246">
          <a:extLst>
            <a:ext uri="{FF2B5EF4-FFF2-40B4-BE49-F238E27FC236}">
              <a16:creationId xmlns:a16="http://schemas.microsoft.com/office/drawing/2014/main" id="{00000000-0008-0000-0800-0000FC000000}"/>
            </a:ext>
          </a:extLst>
        </xdr:cNvPr>
        <xdr:cNvSpPr>
          <a:spLocks noChangeShapeType="1"/>
        </xdr:cNvSpPr>
      </xdr:nvSpPr>
      <xdr:spPr bwMode="auto">
        <a:xfrm>
          <a:off x="0" y="440864625"/>
          <a:ext cx="6705600" cy="0"/>
        </a:xfrm>
        <a:prstGeom prst="line">
          <a:avLst/>
        </a:prstGeom>
        <a:noFill/>
        <a:ln w="9525">
          <a:solidFill>
            <a:srgbClr val="000000"/>
          </a:solidFill>
          <a:round/>
          <a:headEnd/>
          <a:tailEnd/>
        </a:ln>
      </xdr:spPr>
    </xdr:sp>
    <xdr:clientData/>
  </xdr:twoCellAnchor>
  <xdr:twoCellAnchor>
    <xdr:from>
      <xdr:col>0</xdr:col>
      <xdr:colOff>0</xdr:colOff>
      <xdr:row>2274</xdr:row>
      <xdr:rowOff>10583</xdr:rowOff>
    </xdr:from>
    <xdr:to>
      <xdr:col>7</xdr:col>
      <xdr:colOff>222249</xdr:colOff>
      <xdr:row>2274</xdr:row>
      <xdr:rowOff>13756</xdr:rowOff>
    </xdr:to>
    <xdr:sp macro="" textlink="">
      <xdr:nvSpPr>
        <xdr:cNvPr id="253" name="Line 1230">
          <a:extLst>
            <a:ext uri="{FF2B5EF4-FFF2-40B4-BE49-F238E27FC236}">
              <a16:creationId xmlns:a16="http://schemas.microsoft.com/office/drawing/2014/main" id="{00000000-0008-0000-0800-0000FD000000}"/>
            </a:ext>
          </a:extLst>
        </xdr:cNvPr>
        <xdr:cNvSpPr>
          <a:spLocks noChangeShapeType="1"/>
        </xdr:cNvSpPr>
      </xdr:nvSpPr>
      <xdr:spPr bwMode="auto">
        <a:xfrm flipV="1">
          <a:off x="0" y="465859283"/>
          <a:ext cx="7527924" cy="3173"/>
        </a:xfrm>
        <a:prstGeom prst="line">
          <a:avLst/>
        </a:prstGeom>
        <a:noFill/>
        <a:ln w="9525">
          <a:solidFill>
            <a:srgbClr val="000000"/>
          </a:solidFill>
          <a:round/>
          <a:headEnd/>
          <a:tailEnd/>
        </a:ln>
      </xdr:spPr>
    </xdr:sp>
    <xdr:clientData/>
  </xdr:twoCellAnchor>
  <xdr:twoCellAnchor>
    <xdr:from>
      <xdr:col>0</xdr:col>
      <xdr:colOff>0</xdr:colOff>
      <xdr:row>2337</xdr:row>
      <xdr:rowOff>161925</xdr:rowOff>
    </xdr:from>
    <xdr:to>
      <xdr:col>6</xdr:col>
      <xdr:colOff>247650</xdr:colOff>
      <xdr:row>2337</xdr:row>
      <xdr:rowOff>161925</xdr:rowOff>
    </xdr:to>
    <xdr:sp macro="" textlink="">
      <xdr:nvSpPr>
        <xdr:cNvPr id="254" name="Line 1220">
          <a:extLst>
            <a:ext uri="{FF2B5EF4-FFF2-40B4-BE49-F238E27FC236}">
              <a16:creationId xmlns:a16="http://schemas.microsoft.com/office/drawing/2014/main" id="{00000000-0008-0000-0800-0000FE000000}"/>
            </a:ext>
          </a:extLst>
        </xdr:cNvPr>
        <xdr:cNvSpPr>
          <a:spLocks noChangeShapeType="1"/>
        </xdr:cNvSpPr>
      </xdr:nvSpPr>
      <xdr:spPr bwMode="auto">
        <a:xfrm>
          <a:off x="0" y="478764600"/>
          <a:ext cx="6705600" cy="0"/>
        </a:xfrm>
        <a:prstGeom prst="line">
          <a:avLst/>
        </a:prstGeom>
        <a:noFill/>
        <a:ln w="9525">
          <a:solidFill>
            <a:srgbClr val="000000"/>
          </a:solidFill>
          <a:round/>
          <a:headEnd/>
          <a:tailEnd/>
        </a:ln>
      </xdr:spPr>
    </xdr:sp>
    <xdr:clientData/>
  </xdr:twoCellAnchor>
  <xdr:twoCellAnchor>
    <xdr:from>
      <xdr:col>0</xdr:col>
      <xdr:colOff>66145</xdr:colOff>
      <xdr:row>2400</xdr:row>
      <xdr:rowOff>32277</xdr:rowOff>
    </xdr:from>
    <xdr:to>
      <xdr:col>6</xdr:col>
      <xdr:colOff>313795</xdr:colOff>
      <xdr:row>2400</xdr:row>
      <xdr:rowOff>32277</xdr:rowOff>
    </xdr:to>
    <xdr:sp macro="" textlink="">
      <xdr:nvSpPr>
        <xdr:cNvPr id="255" name="Line 1210">
          <a:extLst>
            <a:ext uri="{FF2B5EF4-FFF2-40B4-BE49-F238E27FC236}">
              <a16:creationId xmlns:a16="http://schemas.microsoft.com/office/drawing/2014/main" id="{00000000-0008-0000-0800-0000FF000000}"/>
            </a:ext>
          </a:extLst>
        </xdr:cNvPr>
        <xdr:cNvSpPr>
          <a:spLocks noChangeShapeType="1"/>
        </xdr:cNvSpPr>
      </xdr:nvSpPr>
      <xdr:spPr bwMode="auto">
        <a:xfrm>
          <a:off x="66145" y="491350827"/>
          <a:ext cx="6705600" cy="0"/>
        </a:xfrm>
        <a:prstGeom prst="line">
          <a:avLst/>
        </a:prstGeom>
        <a:noFill/>
        <a:ln w="9525">
          <a:solidFill>
            <a:srgbClr val="000000"/>
          </a:solidFill>
          <a:round/>
          <a:headEnd/>
          <a:tailEnd/>
        </a:ln>
      </xdr:spPr>
    </xdr:sp>
    <xdr:clientData/>
  </xdr:twoCellAnchor>
  <xdr:twoCellAnchor>
    <xdr:from>
      <xdr:col>0</xdr:col>
      <xdr:colOff>0</xdr:colOff>
      <xdr:row>2525</xdr:row>
      <xdr:rowOff>161925</xdr:rowOff>
    </xdr:from>
    <xdr:to>
      <xdr:col>6</xdr:col>
      <xdr:colOff>247650</xdr:colOff>
      <xdr:row>2525</xdr:row>
      <xdr:rowOff>161925</xdr:rowOff>
    </xdr:to>
    <xdr:sp macro="" textlink="">
      <xdr:nvSpPr>
        <xdr:cNvPr id="256" name="Line 1191">
          <a:extLst>
            <a:ext uri="{FF2B5EF4-FFF2-40B4-BE49-F238E27FC236}">
              <a16:creationId xmlns:a16="http://schemas.microsoft.com/office/drawing/2014/main" id="{00000000-0008-0000-0800-000000010000}"/>
            </a:ext>
          </a:extLst>
        </xdr:cNvPr>
        <xdr:cNvSpPr>
          <a:spLocks noChangeShapeType="1"/>
        </xdr:cNvSpPr>
      </xdr:nvSpPr>
      <xdr:spPr bwMode="auto">
        <a:xfrm>
          <a:off x="0" y="516636000"/>
          <a:ext cx="6705600" cy="0"/>
        </a:xfrm>
        <a:prstGeom prst="line">
          <a:avLst/>
        </a:prstGeom>
        <a:noFill/>
        <a:ln w="9525">
          <a:solidFill>
            <a:srgbClr val="000000"/>
          </a:solidFill>
          <a:round/>
          <a:headEnd/>
          <a:tailEnd/>
        </a:ln>
      </xdr:spPr>
    </xdr:sp>
    <xdr:clientData/>
  </xdr:twoCellAnchor>
  <xdr:twoCellAnchor>
    <xdr:from>
      <xdr:col>0</xdr:col>
      <xdr:colOff>0</xdr:colOff>
      <xdr:row>1419</xdr:row>
      <xdr:rowOff>142875</xdr:rowOff>
    </xdr:from>
    <xdr:to>
      <xdr:col>6</xdr:col>
      <xdr:colOff>247650</xdr:colOff>
      <xdr:row>1419</xdr:row>
      <xdr:rowOff>142875</xdr:rowOff>
    </xdr:to>
    <xdr:sp macro="" textlink="">
      <xdr:nvSpPr>
        <xdr:cNvPr id="257" name="Line 1337">
          <a:extLst>
            <a:ext uri="{FF2B5EF4-FFF2-40B4-BE49-F238E27FC236}">
              <a16:creationId xmlns:a16="http://schemas.microsoft.com/office/drawing/2014/main" id="{00000000-0008-0000-0800-000001010000}"/>
            </a:ext>
          </a:extLst>
        </xdr:cNvPr>
        <xdr:cNvSpPr>
          <a:spLocks noChangeShapeType="1"/>
        </xdr:cNvSpPr>
      </xdr:nvSpPr>
      <xdr:spPr bwMode="auto">
        <a:xfrm>
          <a:off x="0" y="292608000"/>
          <a:ext cx="6705600" cy="0"/>
        </a:xfrm>
        <a:prstGeom prst="line">
          <a:avLst/>
        </a:prstGeom>
        <a:noFill/>
        <a:ln w="9525">
          <a:solidFill>
            <a:srgbClr val="000000"/>
          </a:solidFill>
          <a:round/>
          <a:headEnd/>
          <a:tailEnd/>
        </a:ln>
      </xdr:spPr>
    </xdr:sp>
    <xdr:clientData/>
  </xdr:twoCellAnchor>
  <xdr:twoCellAnchor>
    <xdr:from>
      <xdr:col>0</xdr:col>
      <xdr:colOff>0</xdr:colOff>
      <xdr:row>1417</xdr:row>
      <xdr:rowOff>161925</xdr:rowOff>
    </xdr:from>
    <xdr:to>
      <xdr:col>6</xdr:col>
      <xdr:colOff>247650</xdr:colOff>
      <xdr:row>1417</xdr:row>
      <xdr:rowOff>161925</xdr:rowOff>
    </xdr:to>
    <xdr:sp macro="" textlink="">
      <xdr:nvSpPr>
        <xdr:cNvPr id="258" name="Line 1339">
          <a:extLst>
            <a:ext uri="{FF2B5EF4-FFF2-40B4-BE49-F238E27FC236}">
              <a16:creationId xmlns:a16="http://schemas.microsoft.com/office/drawing/2014/main" id="{00000000-0008-0000-0800-000002010000}"/>
            </a:ext>
          </a:extLst>
        </xdr:cNvPr>
        <xdr:cNvSpPr>
          <a:spLocks noChangeShapeType="1"/>
        </xdr:cNvSpPr>
      </xdr:nvSpPr>
      <xdr:spPr bwMode="auto">
        <a:xfrm>
          <a:off x="0" y="292227000"/>
          <a:ext cx="6705600" cy="0"/>
        </a:xfrm>
        <a:prstGeom prst="line">
          <a:avLst/>
        </a:prstGeom>
        <a:noFill/>
        <a:ln w="38100">
          <a:solidFill>
            <a:srgbClr val="000000"/>
          </a:solidFill>
          <a:round/>
          <a:headEnd/>
          <a:tailEnd/>
        </a:ln>
      </xdr:spPr>
    </xdr:sp>
    <xdr:clientData/>
  </xdr:twoCellAnchor>
  <xdr:twoCellAnchor>
    <xdr:from>
      <xdr:col>0</xdr:col>
      <xdr:colOff>0</xdr:colOff>
      <xdr:row>1422</xdr:row>
      <xdr:rowOff>114300</xdr:rowOff>
    </xdr:from>
    <xdr:to>
      <xdr:col>6</xdr:col>
      <xdr:colOff>247650</xdr:colOff>
      <xdr:row>1422</xdr:row>
      <xdr:rowOff>114300</xdr:rowOff>
    </xdr:to>
    <xdr:sp macro="" textlink="">
      <xdr:nvSpPr>
        <xdr:cNvPr id="259" name="Line 1336">
          <a:extLst>
            <a:ext uri="{FF2B5EF4-FFF2-40B4-BE49-F238E27FC236}">
              <a16:creationId xmlns:a16="http://schemas.microsoft.com/office/drawing/2014/main" id="{00000000-0008-0000-0800-000003010000}"/>
            </a:ext>
          </a:extLst>
        </xdr:cNvPr>
        <xdr:cNvSpPr>
          <a:spLocks noChangeShapeType="1"/>
        </xdr:cNvSpPr>
      </xdr:nvSpPr>
      <xdr:spPr bwMode="auto">
        <a:xfrm>
          <a:off x="0" y="293179500"/>
          <a:ext cx="6705600" cy="0"/>
        </a:xfrm>
        <a:prstGeom prst="line">
          <a:avLst/>
        </a:prstGeom>
        <a:noFill/>
        <a:ln w="9525">
          <a:solidFill>
            <a:srgbClr val="000000"/>
          </a:solidFill>
          <a:round/>
          <a:headEnd/>
          <a:tailEnd/>
        </a:ln>
      </xdr:spPr>
    </xdr:sp>
    <xdr:clientData/>
  </xdr:twoCellAnchor>
  <xdr:twoCellAnchor>
    <xdr:from>
      <xdr:col>0</xdr:col>
      <xdr:colOff>0</xdr:colOff>
      <xdr:row>1425</xdr:row>
      <xdr:rowOff>161925</xdr:rowOff>
    </xdr:from>
    <xdr:to>
      <xdr:col>6</xdr:col>
      <xdr:colOff>247650</xdr:colOff>
      <xdr:row>1425</xdr:row>
      <xdr:rowOff>161925</xdr:rowOff>
    </xdr:to>
    <xdr:sp macro="" textlink="">
      <xdr:nvSpPr>
        <xdr:cNvPr id="260" name="Line 1335">
          <a:extLst>
            <a:ext uri="{FF2B5EF4-FFF2-40B4-BE49-F238E27FC236}">
              <a16:creationId xmlns:a16="http://schemas.microsoft.com/office/drawing/2014/main" id="{00000000-0008-0000-0800-000004010000}"/>
            </a:ext>
          </a:extLst>
        </xdr:cNvPr>
        <xdr:cNvSpPr>
          <a:spLocks noChangeShapeType="1"/>
        </xdr:cNvSpPr>
      </xdr:nvSpPr>
      <xdr:spPr bwMode="auto">
        <a:xfrm>
          <a:off x="0" y="293827200"/>
          <a:ext cx="6705600" cy="0"/>
        </a:xfrm>
        <a:prstGeom prst="line">
          <a:avLst/>
        </a:prstGeom>
        <a:noFill/>
        <a:ln w="9525">
          <a:solidFill>
            <a:srgbClr val="000000"/>
          </a:solidFill>
          <a:round/>
          <a:headEnd/>
          <a:tailEnd/>
        </a:ln>
      </xdr:spPr>
    </xdr:sp>
    <xdr:clientData/>
  </xdr:twoCellAnchor>
  <xdr:twoCellAnchor>
    <xdr:from>
      <xdr:col>0</xdr:col>
      <xdr:colOff>0</xdr:colOff>
      <xdr:row>1591</xdr:row>
      <xdr:rowOff>120651</xdr:rowOff>
    </xdr:from>
    <xdr:to>
      <xdr:col>6</xdr:col>
      <xdr:colOff>247650</xdr:colOff>
      <xdr:row>1591</xdr:row>
      <xdr:rowOff>120651</xdr:rowOff>
    </xdr:to>
    <xdr:sp macro="" textlink="">
      <xdr:nvSpPr>
        <xdr:cNvPr id="261" name="Line 1320">
          <a:extLst>
            <a:ext uri="{FF2B5EF4-FFF2-40B4-BE49-F238E27FC236}">
              <a16:creationId xmlns:a16="http://schemas.microsoft.com/office/drawing/2014/main" id="{00000000-0008-0000-0800-000005010000}"/>
            </a:ext>
          </a:extLst>
        </xdr:cNvPr>
        <xdr:cNvSpPr>
          <a:spLocks noChangeShapeType="1"/>
        </xdr:cNvSpPr>
      </xdr:nvSpPr>
      <xdr:spPr bwMode="auto">
        <a:xfrm>
          <a:off x="0" y="327256776"/>
          <a:ext cx="6705600" cy="0"/>
        </a:xfrm>
        <a:prstGeom prst="line">
          <a:avLst/>
        </a:prstGeom>
        <a:noFill/>
        <a:ln w="9525">
          <a:solidFill>
            <a:srgbClr val="000000"/>
          </a:solidFill>
          <a:round/>
          <a:headEnd/>
          <a:tailEnd/>
        </a:ln>
      </xdr:spPr>
    </xdr:sp>
    <xdr:clientData/>
  </xdr:twoCellAnchor>
  <xdr:twoCellAnchor>
    <xdr:from>
      <xdr:col>0</xdr:col>
      <xdr:colOff>0</xdr:colOff>
      <xdr:row>1710</xdr:row>
      <xdr:rowOff>142875</xdr:rowOff>
    </xdr:from>
    <xdr:to>
      <xdr:col>6</xdr:col>
      <xdr:colOff>247650</xdr:colOff>
      <xdr:row>1710</xdr:row>
      <xdr:rowOff>142875</xdr:rowOff>
    </xdr:to>
    <xdr:sp macro="" textlink="">
      <xdr:nvSpPr>
        <xdr:cNvPr id="262" name="Line 1306">
          <a:extLst>
            <a:ext uri="{FF2B5EF4-FFF2-40B4-BE49-F238E27FC236}">
              <a16:creationId xmlns:a16="http://schemas.microsoft.com/office/drawing/2014/main" id="{00000000-0008-0000-0800-000006010000}"/>
            </a:ext>
          </a:extLst>
        </xdr:cNvPr>
        <xdr:cNvSpPr>
          <a:spLocks noChangeShapeType="1"/>
        </xdr:cNvSpPr>
      </xdr:nvSpPr>
      <xdr:spPr bwMode="auto">
        <a:xfrm>
          <a:off x="0" y="351310575"/>
          <a:ext cx="6705600" cy="0"/>
        </a:xfrm>
        <a:prstGeom prst="line">
          <a:avLst/>
        </a:prstGeom>
        <a:noFill/>
        <a:ln w="9525">
          <a:solidFill>
            <a:srgbClr val="000000"/>
          </a:solidFill>
          <a:round/>
          <a:headEnd/>
          <a:tailEnd/>
        </a:ln>
      </xdr:spPr>
    </xdr:sp>
    <xdr:clientData/>
  </xdr:twoCellAnchor>
  <xdr:twoCellAnchor>
    <xdr:from>
      <xdr:col>1</xdr:col>
      <xdr:colOff>0</xdr:colOff>
      <xdr:row>1719</xdr:row>
      <xdr:rowOff>132291</xdr:rowOff>
    </xdr:from>
    <xdr:to>
      <xdr:col>1</xdr:col>
      <xdr:colOff>0</xdr:colOff>
      <xdr:row>1725</xdr:row>
      <xdr:rowOff>158749</xdr:rowOff>
    </xdr:to>
    <xdr:sp macro="" textlink="">
      <xdr:nvSpPr>
        <xdr:cNvPr id="263" name="Line 1302">
          <a:extLst>
            <a:ext uri="{FF2B5EF4-FFF2-40B4-BE49-F238E27FC236}">
              <a16:creationId xmlns:a16="http://schemas.microsoft.com/office/drawing/2014/main" id="{00000000-0008-0000-0800-000007010000}"/>
            </a:ext>
          </a:extLst>
        </xdr:cNvPr>
        <xdr:cNvSpPr>
          <a:spLocks noChangeShapeType="1"/>
        </xdr:cNvSpPr>
      </xdr:nvSpPr>
      <xdr:spPr bwMode="auto">
        <a:xfrm flipV="1">
          <a:off x="1857375" y="353214516"/>
          <a:ext cx="0" cy="1302808"/>
        </a:xfrm>
        <a:prstGeom prst="line">
          <a:avLst/>
        </a:prstGeom>
        <a:noFill/>
        <a:ln w="9525">
          <a:solidFill>
            <a:srgbClr val="000000"/>
          </a:solidFill>
          <a:round/>
          <a:headEnd/>
          <a:tailEnd/>
        </a:ln>
      </xdr:spPr>
    </xdr:sp>
    <xdr:clientData/>
  </xdr:twoCellAnchor>
  <xdr:twoCellAnchor>
    <xdr:from>
      <xdr:col>0</xdr:col>
      <xdr:colOff>0</xdr:colOff>
      <xdr:row>1719</xdr:row>
      <xdr:rowOff>142875</xdr:rowOff>
    </xdr:from>
    <xdr:to>
      <xdr:col>7</xdr:col>
      <xdr:colOff>687915</xdr:colOff>
      <xdr:row>1719</xdr:row>
      <xdr:rowOff>148167</xdr:rowOff>
    </xdr:to>
    <xdr:sp macro="" textlink="">
      <xdr:nvSpPr>
        <xdr:cNvPr id="264" name="Line 1303">
          <a:extLst>
            <a:ext uri="{FF2B5EF4-FFF2-40B4-BE49-F238E27FC236}">
              <a16:creationId xmlns:a16="http://schemas.microsoft.com/office/drawing/2014/main" id="{00000000-0008-0000-0800-000008010000}"/>
            </a:ext>
          </a:extLst>
        </xdr:cNvPr>
        <xdr:cNvSpPr>
          <a:spLocks noChangeShapeType="1"/>
        </xdr:cNvSpPr>
      </xdr:nvSpPr>
      <xdr:spPr bwMode="auto">
        <a:xfrm>
          <a:off x="0" y="353225100"/>
          <a:ext cx="7993590" cy="5292"/>
        </a:xfrm>
        <a:prstGeom prst="line">
          <a:avLst/>
        </a:prstGeom>
        <a:noFill/>
        <a:ln w="9525">
          <a:solidFill>
            <a:srgbClr val="000000"/>
          </a:solidFill>
          <a:round/>
          <a:headEnd/>
          <a:tailEnd/>
        </a:ln>
      </xdr:spPr>
    </xdr:sp>
    <xdr:clientData/>
  </xdr:twoCellAnchor>
  <xdr:twoCellAnchor>
    <xdr:from>
      <xdr:col>0</xdr:col>
      <xdr:colOff>0</xdr:colOff>
      <xdr:row>1717</xdr:row>
      <xdr:rowOff>219074</xdr:rowOff>
    </xdr:from>
    <xdr:to>
      <xdr:col>7</xdr:col>
      <xdr:colOff>719665</xdr:colOff>
      <xdr:row>1717</xdr:row>
      <xdr:rowOff>222249</xdr:rowOff>
    </xdr:to>
    <xdr:sp macro="" textlink="">
      <xdr:nvSpPr>
        <xdr:cNvPr id="265" name="Line 1304">
          <a:extLst>
            <a:ext uri="{FF2B5EF4-FFF2-40B4-BE49-F238E27FC236}">
              <a16:creationId xmlns:a16="http://schemas.microsoft.com/office/drawing/2014/main" id="{00000000-0008-0000-0800-000009010000}"/>
            </a:ext>
          </a:extLst>
        </xdr:cNvPr>
        <xdr:cNvSpPr>
          <a:spLocks noChangeShapeType="1"/>
        </xdr:cNvSpPr>
      </xdr:nvSpPr>
      <xdr:spPr bwMode="auto">
        <a:xfrm>
          <a:off x="0" y="352825049"/>
          <a:ext cx="8025340" cy="3175"/>
        </a:xfrm>
        <a:prstGeom prst="line">
          <a:avLst/>
        </a:prstGeom>
        <a:noFill/>
        <a:ln w="38100">
          <a:solidFill>
            <a:srgbClr val="000000"/>
          </a:solidFill>
          <a:round/>
          <a:headEnd/>
          <a:tailEnd/>
        </a:ln>
      </xdr:spPr>
    </xdr:sp>
    <xdr:clientData/>
  </xdr:twoCellAnchor>
  <xdr:twoCellAnchor>
    <xdr:from>
      <xdr:col>0</xdr:col>
      <xdr:colOff>0</xdr:colOff>
      <xdr:row>1722</xdr:row>
      <xdr:rowOff>105833</xdr:rowOff>
    </xdr:from>
    <xdr:to>
      <xdr:col>7</xdr:col>
      <xdr:colOff>709083</xdr:colOff>
      <xdr:row>1722</xdr:row>
      <xdr:rowOff>114300</xdr:rowOff>
    </xdr:to>
    <xdr:sp macro="" textlink="">
      <xdr:nvSpPr>
        <xdr:cNvPr id="266" name="Line 1301">
          <a:extLst>
            <a:ext uri="{FF2B5EF4-FFF2-40B4-BE49-F238E27FC236}">
              <a16:creationId xmlns:a16="http://schemas.microsoft.com/office/drawing/2014/main" id="{00000000-0008-0000-0800-00000A010000}"/>
            </a:ext>
          </a:extLst>
        </xdr:cNvPr>
        <xdr:cNvSpPr>
          <a:spLocks noChangeShapeType="1"/>
        </xdr:cNvSpPr>
      </xdr:nvSpPr>
      <xdr:spPr bwMode="auto">
        <a:xfrm flipV="1">
          <a:off x="0" y="353864333"/>
          <a:ext cx="8014758" cy="8467"/>
        </a:xfrm>
        <a:prstGeom prst="line">
          <a:avLst/>
        </a:prstGeom>
        <a:noFill/>
        <a:ln w="9525">
          <a:solidFill>
            <a:srgbClr val="000000"/>
          </a:solidFill>
          <a:round/>
          <a:headEnd/>
          <a:tailEnd/>
        </a:ln>
      </xdr:spPr>
    </xdr:sp>
    <xdr:clientData/>
  </xdr:twoCellAnchor>
  <xdr:twoCellAnchor>
    <xdr:from>
      <xdr:col>0</xdr:col>
      <xdr:colOff>0</xdr:colOff>
      <xdr:row>1725</xdr:row>
      <xdr:rowOff>158750</xdr:rowOff>
    </xdr:from>
    <xdr:to>
      <xdr:col>7</xdr:col>
      <xdr:colOff>719665</xdr:colOff>
      <xdr:row>1725</xdr:row>
      <xdr:rowOff>161925</xdr:rowOff>
    </xdr:to>
    <xdr:sp macro="" textlink="">
      <xdr:nvSpPr>
        <xdr:cNvPr id="267" name="Line 1300">
          <a:extLst>
            <a:ext uri="{FF2B5EF4-FFF2-40B4-BE49-F238E27FC236}">
              <a16:creationId xmlns:a16="http://schemas.microsoft.com/office/drawing/2014/main" id="{00000000-0008-0000-0800-00000B010000}"/>
            </a:ext>
          </a:extLst>
        </xdr:cNvPr>
        <xdr:cNvSpPr>
          <a:spLocks noChangeShapeType="1"/>
        </xdr:cNvSpPr>
      </xdr:nvSpPr>
      <xdr:spPr bwMode="auto">
        <a:xfrm flipV="1">
          <a:off x="0" y="354517325"/>
          <a:ext cx="8025340" cy="3175"/>
        </a:xfrm>
        <a:prstGeom prst="line">
          <a:avLst/>
        </a:prstGeom>
        <a:noFill/>
        <a:ln w="9525">
          <a:solidFill>
            <a:srgbClr val="000000"/>
          </a:solidFill>
          <a:round/>
          <a:headEnd/>
          <a:tailEnd/>
        </a:ln>
      </xdr:spPr>
    </xdr:sp>
    <xdr:clientData/>
  </xdr:twoCellAnchor>
  <xdr:twoCellAnchor>
    <xdr:from>
      <xdr:col>0</xdr:col>
      <xdr:colOff>0</xdr:colOff>
      <xdr:row>1771</xdr:row>
      <xdr:rowOff>105834</xdr:rowOff>
    </xdr:from>
    <xdr:to>
      <xdr:col>7</xdr:col>
      <xdr:colOff>539749</xdr:colOff>
      <xdr:row>1771</xdr:row>
      <xdr:rowOff>108995</xdr:rowOff>
    </xdr:to>
    <xdr:sp macro="" textlink="">
      <xdr:nvSpPr>
        <xdr:cNvPr id="268" name="Line 1299">
          <a:extLst>
            <a:ext uri="{FF2B5EF4-FFF2-40B4-BE49-F238E27FC236}">
              <a16:creationId xmlns:a16="http://schemas.microsoft.com/office/drawing/2014/main" id="{00000000-0008-0000-0800-00000C010000}"/>
            </a:ext>
          </a:extLst>
        </xdr:cNvPr>
        <xdr:cNvSpPr>
          <a:spLocks noChangeShapeType="1"/>
        </xdr:cNvSpPr>
      </xdr:nvSpPr>
      <xdr:spPr bwMode="auto">
        <a:xfrm flipV="1">
          <a:off x="0" y="363703659"/>
          <a:ext cx="7845424" cy="3161"/>
        </a:xfrm>
        <a:prstGeom prst="line">
          <a:avLst/>
        </a:prstGeom>
        <a:noFill/>
        <a:ln w="9525">
          <a:solidFill>
            <a:srgbClr val="000000"/>
          </a:solidFill>
          <a:round/>
          <a:headEnd/>
          <a:tailEnd/>
        </a:ln>
      </xdr:spPr>
    </xdr:sp>
    <xdr:clientData/>
  </xdr:twoCellAnchor>
  <xdr:twoCellAnchor>
    <xdr:from>
      <xdr:col>0</xdr:col>
      <xdr:colOff>0</xdr:colOff>
      <xdr:row>1779</xdr:row>
      <xdr:rowOff>142875</xdr:rowOff>
    </xdr:from>
    <xdr:to>
      <xdr:col>6</xdr:col>
      <xdr:colOff>247650</xdr:colOff>
      <xdr:row>1779</xdr:row>
      <xdr:rowOff>142875</xdr:rowOff>
    </xdr:to>
    <xdr:sp macro="" textlink="">
      <xdr:nvSpPr>
        <xdr:cNvPr id="269" name="Line 1296">
          <a:extLst>
            <a:ext uri="{FF2B5EF4-FFF2-40B4-BE49-F238E27FC236}">
              <a16:creationId xmlns:a16="http://schemas.microsoft.com/office/drawing/2014/main" id="{00000000-0008-0000-0800-00000D010000}"/>
            </a:ext>
          </a:extLst>
        </xdr:cNvPr>
        <xdr:cNvSpPr>
          <a:spLocks noChangeShapeType="1"/>
        </xdr:cNvSpPr>
      </xdr:nvSpPr>
      <xdr:spPr bwMode="auto">
        <a:xfrm>
          <a:off x="0" y="365455200"/>
          <a:ext cx="6705600" cy="0"/>
        </a:xfrm>
        <a:prstGeom prst="line">
          <a:avLst/>
        </a:prstGeom>
        <a:noFill/>
        <a:ln w="9525">
          <a:solidFill>
            <a:srgbClr val="000000"/>
          </a:solidFill>
          <a:round/>
          <a:headEnd/>
          <a:tailEnd/>
        </a:ln>
      </xdr:spPr>
    </xdr:sp>
    <xdr:clientData/>
  </xdr:twoCellAnchor>
  <xdr:twoCellAnchor>
    <xdr:from>
      <xdr:col>0</xdr:col>
      <xdr:colOff>0</xdr:colOff>
      <xdr:row>1777</xdr:row>
      <xdr:rowOff>219075</xdr:rowOff>
    </xdr:from>
    <xdr:to>
      <xdr:col>6</xdr:col>
      <xdr:colOff>247650</xdr:colOff>
      <xdr:row>1777</xdr:row>
      <xdr:rowOff>219075</xdr:rowOff>
    </xdr:to>
    <xdr:sp macro="" textlink="">
      <xdr:nvSpPr>
        <xdr:cNvPr id="270" name="Line 1297">
          <a:extLst>
            <a:ext uri="{FF2B5EF4-FFF2-40B4-BE49-F238E27FC236}">
              <a16:creationId xmlns:a16="http://schemas.microsoft.com/office/drawing/2014/main" id="{00000000-0008-0000-0800-00000E010000}"/>
            </a:ext>
          </a:extLst>
        </xdr:cNvPr>
        <xdr:cNvSpPr>
          <a:spLocks noChangeShapeType="1"/>
        </xdr:cNvSpPr>
      </xdr:nvSpPr>
      <xdr:spPr bwMode="auto">
        <a:xfrm>
          <a:off x="0" y="365055150"/>
          <a:ext cx="6705600" cy="0"/>
        </a:xfrm>
        <a:prstGeom prst="line">
          <a:avLst/>
        </a:prstGeom>
        <a:noFill/>
        <a:ln w="38100">
          <a:solidFill>
            <a:srgbClr val="000000"/>
          </a:solidFill>
          <a:round/>
          <a:headEnd/>
          <a:tailEnd/>
        </a:ln>
      </xdr:spPr>
    </xdr:sp>
    <xdr:clientData/>
  </xdr:twoCellAnchor>
  <xdr:twoCellAnchor>
    <xdr:from>
      <xdr:col>0</xdr:col>
      <xdr:colOff>0</xdr:colOff>
      <xdr:row>1782</xdr:row>
      <xdr:rowOff>114300</xdr:rowOff>
    </xdr:from>
    <xdr:to>
      <xdr:col>6</xdr:col>
      <xdr:colOff>247650</xdr:colOff>
      <xdr:row>1782</xdr:row>
      <xdr:rowOff>114300</xdr:rowOff>
    </xdr:to>
    <xdr:sp macro="" textlink="">
      <xdr:nvSpPr>
        <xdr:cNvPr id="271" name="Line 1294">
          <a:extLst>
            <a:ext uri="{FF2B5EF4-FFF2-40B4-BE49-F238E27FC236}">
              <a16:creationId xmlns:a16="http://schemas.microsoft.com/office/drawing/2014/main" id="{00000000-0008-0000-0800-00000F010000}"/>
            </a:ext>
          </a:extLst>
        </xdr:cNvPr>
        <xdr:cNvSpPr>
          <a:spLocks noChangeShapeType="1"/>
        </xdr:cNvSpPr>
      </xdr:nvSpPr>
      <xdr:spPr bwMode="auto">
        <a:xfrm>
          <a:off x="0" y="366102900"/>
          <a:ext cx="6705600" cy="0"/>
        </a:xfrm>
        <a:prstGeom prst="line">
          <a:avLst/>
        </a:prstGeom>
        <a:noFill/>
        <a:ln w="9525">
          <a:solidFill>
            <a:srgbClr val="000000"/>
          </a:solidFill>
          <a:round/>
          <a:headEnd/>
          <a:tailEnd/>
        </a:ln>
      </xdr:spPr>
    </xdr:sp>
    <xdr:clientData/>
  </xdr:twoCellAnchor>
  <xdr:twoCellAnchor>
    <xdr:from>
      <xdr:col>0</xdr:col>
      <xdr:colOff>0</xdr:colOff>
      <xdr:row>1785</xdr:row>
      <xdr:rowOff>161925</xdr:rowOff>
    </xdr:from>
    <xdr:to>
      <xdr:col>6</xdr:col>
      <xdr:colOff>247650</xdr:colOff>
      <xdr:row>1785</xdr:row>
      <xdr:rowOff>161925</xdr:rowOff>
    </xdr:to>
    <xdr:sp macro="" textlink="">
      <xdr:nvSpPr>
        <xdr:cNvPr id="272" name="Line 1293">
          <a:extLst>
            <a:ext uri="{FF2B5EF4-FFF2-40B4-BE49-F238E27FC236}">
              <a16:creationId xmlns:a16="http://schemas.microsoft.com/office/drawing/2014/main" id="{00000000-0008-0000-0800-000010010000}"/>
            </a:ext>
          </a:extLst>
        </xdr:cNvPr>
        <xdr:cNvSpPr>
          <a:spLocks noChangeShapeType="1"/>
        </xdr:cNvSpPr>
      </xdr:nvSpPr>
      <xdr:spPr bwMode="auto">
        <a:xfrm>
          <a:off x="0" y="366750600"/>
          <a:ext cx="6705600" cy="0"/>
        </a:xfrm>
        <a:prstGeom prst="line">
          <a:avLst/>
        </a:prstGeom>
        <a:noFill/>
        <a:ln w="9525">
          <a:solidFill>
            <a:srgbClr val="000000"/>
          </a:solidFill>
          <a:round/>
          <a:headEnd/>
          <a:tailEnd/>
        </a:ln>
      </xdr:spPr>
    </xdr:sp>
    <xdr:clientData/>
  </xdr:twoCellAnchor>
  <xdr:twoCellAnchor>
    <xdr:from>
      <xdr:col>0</xdr:col>
      <xdr:colOff>0</xdr:colOff>
      <xdr:row>1831</xdr:row>
      <xdr:rowOff>91018</xdr:rowOff>
    </xdr:from>
    <xdr:to>
      <xdr:col>6</xdr:col>
      <xdr:colOff>247650</xdr:colOff>
      <xdr:row>1831</xdr:row>
      <xdr:rowOff>91018</xdr:rowOff>
    </xdr:to>
    <xdr:sp macro="" textlink="">
      <xdr:nvSpPr>
        <xdr:cNvPr id="273" name="Line 1292">
          <a:extLst>
            <a:ext uri="{FF2B5EF4-FFF2-40B4-BE49-F238E27FC236}">
              <a16:creationId xmlns:a16="http://schemas.microsoft.com/office/drawing/2014/main" id="{00000000-0008-0000-0800-000011010000}"/>
            </a:ext>
          </a:extLst>
        </xdr:cNvPr>
        <xdr:cNvSpPr>
          <a:spLocks noChangeShapeType="1"/>
        </xdr:cNvSpPr>
      </xdr:nvSpPr>
      <xdr:spPr bwMode="auto">
        <a:xfrm>
          <a:off x="0" y="375918943"/>
          <a:ext cx="6705600" cy="0"/>
        </a:xfrm>
        <a:prstGeom prst="line">
          <a:avLst/>
        </a:prstGeom>
        <a:noFill/>
        <a:ln w="9525">
          <a:solidFill>
            <a:srgbClr val="000000"/>
          </a:solidFill>
          <a:round/>
          <a:headEnd/>
          <a:tailEnd/>
        </a:ln>
      </xdr:spPr>
    </xdr:sp>
    <xdr:clientData/>
  </xdr:twoCellAnchor>
  <xdr:twoCellAnchor>
    <xdr:from>
      <xdr:col>0</xdr:col>
      <xdr:colOff>10583</xdr:colOff>
      <xdr:row>1892</xdr:row>
      <xdr:rowOff>119591</xdr:rowOff>
    </xdr:from>
    <xdr:to>
      <xdr:col>6</xdr:col>
      <xdr:colOff>258233</xdr:colOff>
      <xdr:row>1892</xdr:row>
      <xdr:rowOff>119591</xdr:rowOff>
    </xdr:to>
    <xdr:sp macro="" textlink="">
      <xdr:nvSpPr>
        <xdr:cNvPr id="274" name="Line 1284">
          <a:extLst>
            <a:ext uri="{FF2B5EF4-FFF2-40B4-BE49-F238E27FC236}">
              <a16:creationId xmlns:a16="http://schemas.microsoft.com/office/drawing/2014/main" id="{00000000-0008-0000-0800-000012010000}"/>
            </a:ext>
          </a:extLst>
        </xdr:cNvPr>
        <xdr:cNvSpPr>
          <a:spLocks noChangeShapeType="1"/>
        </xdr:cNvSpPr>
      </xdr:nvSpPr>
      <xdr:spPr bwMode="auto">
        <a:xfrm>
          <a:off x="10583" y="388377641"/>
          <a:ext cx="6705600" cy="0"/>
        </a:xfrm>
        <a:prstGeom prst="line">
          <a:avLst/>
        </a:prstGeom>
        <a:noFill/>
        <a:ln w="9525">
          <a:solidFill>
            <a:srgbClr val="000000"/>
          </a:solidFill>
          <a:round/>
          <a:headEnd/>
          <a:tailEnd/>
        </a:ln>
      </xdr:spPr>
    </xdr:sp>
    <xdr:clientData/>
  </xdr:twoCellAnchor>
  <xdr:twoCellAnchor>
    <xdr:from>
      <xdr:col>0</xdr:col>
      <xdr:colOff>0</xdr:colOff>
      <xdr:row>1953</xdr:row>
      <xdr:rowOff>102659</xdr:rowOff>
    </xdr:from>
    <xdr:to>
      <xdr:col>6</xdr:col>
      <xdr:colOff>247650</xdr:colOff>
      <xdr:row>1953</xdr:row>
      <xdr:rowOff>102659</xdr:rowOff>
    </xdr:to>
    <xdr:sp macro="" textlink="">
      <xdr:nvSpPr>
        <xdr:cNvPr id="275" name="Line 1276">
          <a:extLst>
            <a:ext uri="{FF2B5EF4-FFF2-40B4-BE49-F238E27FC236}">
              <a16:creationId xmlns:a16="http://schemas.microsoft.com/office/drawing/2014/main" id="{00000000-0008-0000-0800-000013010000}"/>
            </a:ext>
          </a:extLst>
        </xdr:cNvPr>
        <xdr:cNvSpPr>
          <a:spLocks noChangeShapeType="1"/>
        </xdr:cNvSpPr>
      </xdr:nvSpPr>
      <xdr:spPr bwMode="auto">
        <a:xfrm>
          <a:off x="0" y="400828934"/>
          <a:ext cx="6705600" cy="0"/>
        </a:xfrm>
        <a:prstGeom prst="line">
          <a:avLst/>
        </a:prstGeom>
        <a:noFill/>
        <a:ln w="9525">
          <a:solidFill>
            <a:srgbClr val="000000"/>
          </a:solidFill>
          <a:round/>
          <a:headEnd/>
          <a:tailEnd/>
        </a:ln>
      </xdr:spPr>
    </xdr:sp>
    <xdr:clientData/>
  </xdr:twoCellAnchor>
  <xdr:twoCellAnchor>
    <xdr:from>
      <xdr:col>0</xdr:col>
      <xdr:colOff>0</xdr:colOff>
      <xdr:row>1962</xdr:row>
      <xdr:rowOff>142875</xdr:rowOff>
    </xdr:from>
    <xdr:to>
      <xdr:col>6</xdr:col>
      <xdr:colOff>247650</xdr:colOff>
      <xdr:row>1962</xdr:row>
      <xdr:rowOff>142875</xdr:rowOff>
    </xdr:to>
    <xdr:sp macro="" textlink="">
      <xdr:nvSpPr>
        <xdr:cNvPr id="276" name="Line 1273">
          <a:extLst>
            <a:ext uri="{FF2B5EF4-FFF2-40B4-BE49-F238E27FC236}">
              <a16:creationId xmlns:a16="http://schemas.microsoft.com/office/drawing/2014/main" id="{00000000-0008-0000-0800-000014010000}"/>
            </a:ext>
          </a:extLst>
        </xdr:cNvPr>
        <xdr:cNvSpPr>
          <a:spLocks noChangeShapeType="1"/>
        </xdr:cNvSpPr>
      </xdr:nvSpPr>
      <xdr:spPr bwMode="auto">
        <a:xfrm>
          <a:off x="0" y="402707475"/>
          <a:ext cx="6705600" cy="0"/>
        </a:xfrm>
        <a:prstGeom prst="line">
          <a:avLst/>
        </a:prstGeom>
        <a:noFill/>
        <a:ln w="9525">
          <a:solidFill>
            <a:srgbClr val="000000"/>
          </a:solidFill>
          <a:round/>
          <a:headEnd/>
          <a:tailEnd/>
        </a:ln>
      </xdr:spPr>
    </xdr:sp>
    <xdr:clientData/>
  </xdr:twoCellAnchor>
  <xdr:twoCellAnchor>
    <xdr:from>
      <xdr:col>0</xdr:col>
      <xdr:colOff>0</xdr:colOff>
      <xdr:row>1960</xdr:row>
      <xdr:rowOff>161925</xdr:rowOff>
    </xdr:from>
    <xdr:to>
      <xdr:col>6</xdr:col>
      <xdr:colOff>247650</xdr:colOff>
      <xdr:row>1960</xdr:row>
      <xdr:rowOff>161925</xdr:rowOff>
    </xdr:to>
    <xdr:sp macro="" textlink="">
      <xdr:nvSpPr>
        <xdr:cNvPr id="277" name="Line 1275">
          <a:extLst>
            <a:ext uri="{FF2B5EF4-FFF2-40B4-BE49-F238E27FC236}">
              <a16:creationId xmlns:a16="http://schemas.microsoft.com/office/drawing/2014/main" id="{00000000-0008-0000-0800-000015010000}"/>
            </a:ext>
          </a:extLst>
        </xdr:cNvPr>
        <xdr:cNvSpPr>
          <a:spLocks noChangeShapeType="1"/>
        </xdr:cNvSpPr>
      </xdr:nvSpPr>
      <xdr:spPr bwMode="auto">
        <a:xfrm>
          <a:off x="0" y="402326475"/>
          <a:ext cx="6705600" cy="0"/>
        </a:xfrm>
        <a:prstGeom prst="line">
          <a:avLst/>
        </a:prstGeom>
        <a:noFill/>
        <a:ln w="38100">
          <a:solidFill>
            <a:srgbClr val="000000"/>
          </a:solidFill>
          <a:round/>
          <a:headEnd/>
          <a:tailEnd/>
        </a:ln>
      </xdr:spPr>
    </xdr:sp>
    <xdr:clientData/>
  </xdr:twoCellAnchor>
  <xdr:twoCellAnchor>
    <xdr:from>
      <xdr:col>0</xdr:col>
      <xdr:colOff>0</xdr:colOff>
      <xdr:row>1965</xdr:row>
      <xdr:rowOff>114300</xdr:rowOff>
    </xdr:from>
    <xdr:to>
      <xdr:col>6</xdr:col>
      <xdr:colOff>247650</xdr:colOff>
      <xdr:row>1965</xdr:row>
      <xdr:rowOff>114300</xdr:rowOff>
    </xdr:to>
    <xdr:sp macro="" textlink="">
      <xdr:nvSpPr>
        <xdr:cNvPr id="278" name="Line 1271">
          <a:extLst>
            <a:ext uri="{FF2B5EF4-FFF2-40B4-BE49-F238E27FC236}">
              <a16:creationId xmlns:a16="http://schemas.microsoft.com/office/drawing/2014/main" id="{00000000-0008-0000-0800-000016010000}"/>
            </a:ext>
          </a:extLst>
        </xdr:cNvPr>
        <xdr:cNvSpPr>
          <a:spLocks noChangeShapeType="1"/>
        </xdr:cNvSpPr>
      </xdr:nvSpPr>
      <xdr:spPr bwMode="auto">
        <a:xfrm>
          <a:off x="0" y="403355175"/>
          <a:ext cx="6705600" cy="0"/>
        </a:xfrm>
        <a:prstGeom prst="line">
          <a:avLst/>
        </a:prstGeom>
        <a:noFill/>
        <a:ln w="9525">
          <a:solidFill>
            <a:srgbClr val="000000"/>
          </a:solidFill>
          <a:round/>
          <a:headEnd/>
          <a:tailEnd/>
        </a:ln>
      </xdr:spPr>
    </xdr:sp>
    <xdr:clientData/>
  </xdr:twoCellAnchor>
  <xdr:twoCellAnchor>
    <xdr:from>
      <xdr:col>0</xdr:col>
      <xdr:colOff>0</xdr:colOff>
      <xdr:row>1960</xdr:row>
      <xdr:rowOff>161925</xdr:rowOff>
    </xdr:from>
    <xdr:to>
      <xdr:col>6</xdr:col>
      <xdr:colOff>247650</xdr:colOff>
      <xdr:row>1960</xdr:row>
      <xdr:rowOff>161925</xdr:rowOff>
    </xdr:to>
    <xdr:sp macro="" textlink="">
      <xdr:nvSpPr>
        <xdr:cNvPr id="279" name="Line 1274">
          <a:extLst>
            <a:ext uri="{FF2B5EF4-FFF2-40B4-BE49-F238E27FC236}">
              <a16:creationId xmlns:a16="http://schemas.microsoft.com/office/drawing/2014/main" id="{00000000-0008-0000-0800-000017010000}"/>
            </a:ext>
          </a:extLst>
        </xdr:cNvPr>
        <xdr:cNvSpPr>
          <a:spLocks noChangeShapeType="1"/>
        </xdr:cNvSpPr>
      </xdr:nvSpPr>
      <xdr:spPr bwMode="auto">
        <a:xfrm>
          <a:off x="0" y="402326475"/>
          <a:ext cx="6705600" cy="0"/>
        </a:xfrm>
        <a:prstGeom prst="line">
          <a:avLst/>
        </a:prstGeom>
        <a:noFill/>
        <a:ln w="38100">
          <a:solidFill>
            <a:srgbClr val="000000"/>
          </a:solidFill>
          <a:round/>
          <a:headEnd/>
          <a:tailEnd/>
        </a:ln>
      </xdr:spPr>
    </xdr:sp>
    <xdr:clientData/>
  </xdr:twoCellAnchor>
  <xdr:twoCellAnchor>
    <xdr:from>
      <xdr:col>0</xdr:col>
      <xdr:colOff>0</xdr:colOff>
      <xdr:row>1968</xdr:row>
      <xdr:rowOff>161925</xdr:rowOff>
    </xdr:from>
    <xdr:to>
      <xdr:col>6</xdr:col>
      <xdr:colOff>247650</xdr:colOff>
      <xdr:row>1968</xdr:row>
      <xdr:rowOff>161925</xdr:rowOff>
    </xdr:to>
    <xdr:sp macro="" textlink="">
      <xdr:nvSpPr>
        <xdr:cNvPr id="280" name="Line 1270">
          <a:extLst>
            <a:ext uri="{FF2B5EF4-FFF2-40B4-BE49-F238E27FC236}">
              <a16:creationId xmlns:a16="http://schemas.microsoft.com/office/drawing/2014/main" id="{00000000-0008-0000-0800-000018010000}"/>
            </a:ext>
          </a:extLst>
        </xdr:cNvPr>
        <xdr:cNvSpPr>
          <a:spLocks noChangeShapeType="1"/>
        </xdr:cNvSpPr>
      </xdr:nvSpPr>
      <xdr:spPr bwMode="auto">
        <a:xfrm>
          <a:off x="0" y="404002875"/>
          <a:ext cx="6705600" cy="0"/>
        </a:xfrm>
        <a:prstGeom prst="line">
          <a:avLst/>
        </a:prstGeom>
        <a:noFill/>
        <a:ln w="9525">
          <a:solidFill>
            <a:srgbClr val="000000"/>
          </a:solidFill>
          <a:round/>
          <a:headEnd/>
          <a:tailEnd/>
        </a:ln>
      </xdr:spPr>
    </xdr:sp>
    <xdr:clientData/>
  </xdr:twoCellAnchor>
  <xdr:twoCellAnchor>
    <xdr:from>
      <xdr:col>0</xdr:col>
      <xdr:colOff>31750</xdr:colOff>
      <xdr:row>2014</xdr:row>
      <xdr:rowOff>102658</xdr:rowOff>
    </xdr:from>
    <xdr:to>
      <xdr:col>6</xdr:col>
      <xdr:colOff>279400</xdr:colOff>
      <xdr:row>2014</xdr:row>
      <xdr:rowOff>102658</xdr:rowOff>
    </xdr:to>
    <xdr:sp macro="" textlink="">
      <xdr:nvSpPr>
        <xdr:cNvPr id="281" name="Line 1269">
          <a:extLst>
            <a:ext uri="{FF2B5EF4-FFF2-40B4-BE49-F238E27FC236}">
              <a16:creationId xmlns:a16="http://schemas.microsoft.com/office/drawing/2014/main" id="{00000000-0008-0000-0800-000019010000}"/>
            </a:ext>
          </a:extLst>
        </xdr:cNvPr>
        <xdr:cNvSpPr>
          <a:spLocks noChangeShapeType="1"/>
        </xdr:cNvSpPr>
      </xdr:nvSpPr>
      <xdr:spPr bwMode="auto">
        <a:xfrm>
          <a:off x="31750" y="413182858"/>
          <a:ext cx="6705600" cy="0"/>
        </a:xfrm>
        <a:prstGeom prst="line">
          <a:avLst/>
        </a:prstGeom>
        <a:noFill/>
        <a:ln w="9525">
          <a:solidFill>
            <a:srgbClr val="000000"/>
          </a:solidFill>
          <a:round/>
          <a:headEnd/>
          <a:tailEnd/>
        </a:ln>
      </xdr:spPr>
    </xdr:sp>
    <xdr:clientData/>
  </xdr:twoCellAnchor>
  <xdr:twoCellAnchor>
    <xdr:from>
      <xdr:col>0</xdr:col>
      <xdr:colOff>0</xdr:colOff>
      <xdr:row>2022</xdr:row>
      <xdr:rowOff>142875</xdr:rowOff>
    </xdr:from>
    <xdr:to>
      <xdr:col>6</xdr:col>
      <xdr:colOff>247650</xdr:colOff>
      <xdr:row>2022</xdr:row>
      <xdr:rowOff>142875</xdr:rowOff>
    </xdr:to>
    <xdr:sp macro="" textlink="">
      <xdr:nvSpPr>
        <xdr:cNvPr id="282" name="Line 1265">
          <a:extLst>
            <a:ext uri="{FF2B5EF4-FFF2-40B4-BE49-F238E27FC236}">
              <a16:creationId xmlns:a16="http://schemas.microsoft.com/office/drawing/2014/main" id="{00000000-0008-0000-0800-00001A010000}"/>
            </a:ext>
          </a:extLst>
        </xdr:cNvPr>
        <xdr:cNvSpPr>
          <a:spLocks noChangeShapeType="1"/>
        </xdr:cNvSpPr>
      </xdr:nvSpPr>
      <xdr:spPr bwMode="auto">
        <a:xfrm>
          <a:off x="0" y="414861375"/>
          <a:ext cx="6705600" cy="0"/>
        </a:xfrm>
        <a:prstGeom prst="line">
          <a:avLst/>
        </a:prstGeom>
        <a:noFill/>
        <a:ln w="9525">
          <a:solidFill>
            <a:srgbClr val="000000"/>
          </a:solidFill>
          <a:round/>
          <a:headEnd/>
          <a:tailEnd/>
        </a:ln>
      </xdr:spPr>
    </xdr:sp>
    <xdr:clientData/>
  </xdr:twoCellAnchor>
  <xdr:twoCellAnchor>
    <xdr:from>
      <xdr:col>0</xdr:col>
      <xdr:colOff>0</xdr:colOff>
      <xdr:row>2020</xdr:row>
      <xdr:rowOff>161925</xdr:rowOff>
    </xdr:from>
    <xdr:to>
      <xdr:col>6</xdr:col>
      <xdr:colOff>247650</xdr:colOff>
      <xdr:row>2020</xdr:row>
      <xdr:rowOff>161925</xdr:rowOff>
    </xdr:to>
    <xdr:sp macro="" textlink="">
      <xdr:nvSpPr>
        <xdr:cNvPr id="283" name="Line 1267">
          <a:extLst>
            <a:ext uri="{FF2B5EF4-FFF2-40B4-BE49-F238E27FC236}">
              <a16:creationId xmlns:a16="http://schemas.microsoft.com/office/drawing/2014/main" id="{00000000-0008-0000-0800-00001B010000}"/>
            </a:ext>
          </a:extLst>
        </xdr:cNvPr>
        <xdr:cNvSpPr>
          <a:spLocks noChangeShapeType="1"/>
        </xdr:cNvSpPr>
      </xdr:nvSpPr>
      <xdr:spPr bwMode="auto">
        <a:xfrm>
          <a:off x="0" y="414480375"/>
          <a:ext cx="6705600" cy="0"/>
        </a:xfrm>
        <a:prstGeom prst="line">
          <a:avLst/>
        </a:prstGeom>
        <a:noFill/>
        <a:ln w="38100">
          <a:solidFill>
            <a:srgbClr val="000000"/>
          </a:solidFill>
          <a:round/>
          <a:headEnd/>
          <a:tailEnd/>
        </a:ln>
      </xdr:spPr>
    </xdr:sp>
    <xdr:clientData/>
  </xdr:twoCellAnchor>
  <xdr:twoCellAnchor>
    <xdr:from>
      <xdr:col>0</xdr:col>
      <xdr:colOff>0</xdr:colOff>
      <xdr:row>2025</xdr:row>
      <xdr:rowOff>114300</xdr:rowOff>
    </xdr:from>
    <xdr:to>
      <xdr:col>6</xdr:col>
      <xdr:colOff>247650</xdr:colOff>
      <xdr:row>2025</xdr:row>
      <xdr:rowOff>114300</xdr:rowOff>
    </xdr:to>
    <xdr:sp macro="" textlink="">
      <xdr:nvSpPr>
        <xdr:cNvPr id="284" name="Line 1263">
          <a:extLst>
            <a:ext uri="{FF2B5EF4-FFF2-40B4-BE49-F238E27FC236}">
              <a16:creationId xmlns:a16="http://schemas.microsoft.com/office/drawing/2014/main" id="{00000000-0008-0000-0800-00001C010000}"/>
            </a:ext>
          </a:extLst>
        </xdr:cNvPr>
        <xdr:cNvSpPr>
          <a:spLocks noChangeShapeType="1"/>
        </xdr:cNvSpPr>
      </xdr:nvSpPr>
      <xdr:spPr bwMode="auto">
        <a:xfrm>
          <a:off x="0" y="415509075"/>
          <a:ext cx="6705600" cy="0"/>
        </a:xfrm>
        <a:prstGeom prst="line">
          <a:avLst/>
        </a:prstGeom>
        <a:noFill/>
        <a:ln w="9525">
          <a:solidFill>
            <a:srgbClr val="000000"/>
          </a:solidFill>
          <a:round/>
          <a:headEnd/>
          <a:tailEnd/>
        </a:ln>
      </xdr:spPr>
    </xdr:sp>
    <xdr:clientData/>
  </xdr:twoCellAnchor>
  <xdr:twoCellAnchor>
    <xdr:from>
      <xdr:col>0</xdr:col>
      <xdr:colOff>0</xdr:colOff>
      <xdr:row>2020</xdr:row>
      <xdr:rowOff>161925</xdr:rowOff>
    </xdr:from>
    <xdr:to>
      <xdr:col>6</xdr:col>
      <xdr:colOff>247650</xdr:colOff>
      <xdr:row>2020</xdr:row>
      <xdr:rowOff>161925</xdr:rowOff>
    </xdr:to>
    <xdr:sp macro="" textlink="">
      <xdr:nvSpPr>
        <xdr:cNvPr id="285" name="Line 1266">
          <a:extLst>
            <a:ext uri="{FF2B5EF4-FFF2-40B4-BE49-F238E27FC236}">
              <a16:creationId xmlns:a16="http://schemas.microsoft.com/office/drawing/2014/main" id="{00000000-0008-0000-0800-00001D010000}"/>
            </a:ext>
          </a:extLst>
        </xdr:cNvPr>
        <xdr:cNvSpPr>
          <a:spLocks noChangeShapeType="1"/>
        </xdr:cNvSpPr>
      </xdr:nvSpPr>
      <xdr:spPr bwMode="auto">
        <a:xfrm>
          <a:off x="0" y="414480375"/>
          <a:ext cx="6705600" cy="0"/>
        </a:xfrm>
        <a:prstGeom prst="line">
          <a:avLst/>
        </a:prstGeom>
        <a:noFill/>
        <a:ln w="38100">
          <a:solidFill>
            <a:srgbClr val="000000"/>
          </a:solidFill>
          <a:round/>
          <a:headEnd/>
          <a:tailEnd/>
        </a:ln>
      </xdr:spPr>
    </xdr:sp>
    <xdr:clientData/>
  </xdr:twoCellAnchor>
  <xdr:twoCellAnchor>
    <xdr:from>
      <xdr:col>0</xdr:col>
      <xdr:colOff>0</xdr:colOff>
      <xdr:row>2028</xdr:row>
      <xdr:rowOff>161925</xdr:rowOff>
    </xdr:from>
    <xdr:to>
      <xdr:col>6</xdr:col>
      <xdr:colOff>247650</xdr:colOff>
      <xdr:row>2028</xdr:row>
      <xdr:rowOff>161925</xdr:rowOff>
    </xdr:to>
    <xdr:sp macro="" textlink="">
      <xdr:nvSpPr>
        <xdr:cNvPr id="286" name="Line 1262">
          <a:extLst>
            <a:ext uri="{FF2B5EF4-FFF2-40B4-BE49-F238E27FC236}">
              <a16:creationId xmlns:a16="http://schemas.microsoft.com/office/drawing/2014/main" id="{00000000-0008-0000-0800-00001E010000}"/>
            </a:ext>
          </a:extLst>
        </xdr:cNvPr>
        <xdr:cNvSpPr>
          <a:spLocks noChangeShapeType="1"/>
        </xdr:cNvSpPr>
      </xdr:nvSpPr>
      <xdr:spPr bwMode="auto">
        <a:xfrm>
          <a:off x="0" y="416156775"/>
          <a:ext cx="6705600" cy="0"/>
        </a:xfrm>
        <a:prstGeom prst="line">
          <a:avLst/>
        </a:prstGeom>
        <a:noFill/>
        <a:ln w="9525">
          <a:solidFill>
            <a:srgbClr val="000000"/>
          </a:solidFill>
          <a:round/>
          <a:headEnd/>
          <a:tailEnd/>
        </a:ln>
      </xdr:spPr>
    </xdr:sp>
    <xdr:clientData/>
  </xdr:twoCellAnchor>
  <xdr:twoCellAnchor>
    <xdr:from>
      <xdr:col>0</xdr:col>
      <xdr:colOff>0</xdr:colOff>
      <xdr:row>2074</xdr:row>
      <xdr:rowOff>100542</xdr:rowOff>
    </xdr:from>
    <xdr:to>
      <xdr:col>6</xdr:col>
      <xdr:colOff>247650</xdr:colOff>
      <xdr:row>2074</xdr:row>
      <xdr:rowOff>100542</xdr:rowOff>
    </xdr:to>
    <xdr:sp macro="" textlink="">
      <xdr:nvSpPr>
        <xdr:cNvPr id="287" name="Line 1261">
          <a:extLst>
            <a:ext uri="{FF2B5EF4-FFF2-40B4-BE49-F238E27FC236}">
              <a16:creationId xmlns:a16="http://schemas.microsoft.com/office/drawing/2014/main" id="{00000000-0008-0000-0800-00001F010000}"/>
            </a:ext>
          </a:extLst>
        </xdr:cNvPr>
        <xdr:cNvSpPr>
          <a:spLocks noChangeShapeType="1"/>
        </xdr:cNvSpPr>
      </xdr:nvSpPr>
      <xdr:spPr bwMode="auto">
        <a:xfrm>
          <a:off x="0" y="425334642"/>
          <a:ext cx="6705600" cy="0"/>
        </a:xfrm>
        <a:prstGeom prst="line">
          <a:avLst/>
        </a:prstGeom>
        <a:noFill/>
        <a:ln w="9525">
          <a:solidFill>
            <a:srgbClr val="000000"/>
          </a:solidFill>
          <a:round/>
          <a:headEnd/>
          <a:tailEnd/>
        </a:ln>
      </xdr:spPr>
    </xdr:sp>
    <xdr:clientData/>
  </xdr:twoCellAnchor>
  <xdr:twoCellAnchor>
    <xdr:from>
      <xdr:col>0</xdr:col>
      <xdr:colOff>105833</xdr:colOff>
      <xdr:row>2135</xdr:row>
      <xdr:rowOff>124884</xdr:rowOff>
    </xdr:from>
    <xdr:to>
      <xdr:col>6</xdr:col>
      <xdr:colOff>353483</xdr:colOff>
      <xdr:row>2135</xdr:row>
      <xdr:rowOff>124884</xdr:rowOff>
    </xdr:to>
    <xdr:sp macro="" textlink="">
      <xdr:nvSpPr>
        <xdr:cNvPr id="288" name="Line 1252">
          <a:extLst>
            <a:ext uri="{FF2B5EF4-FFF2-40B4-BE49-F238E27FC236}">
              <a16:creationId xmlns:a16="http://schemas.microsoft.com/office/drawing/2014/main" id="{00000000-0008-0000-0800-000020010000}"/>
            </a:ext>
          </a:extLst>
        </xdr:cNvPr>
        <xdr:cNvSpPr>
          <a:spLocks noChangeShapeType="1"/>
        </xdr:cNvSpPr>
      </xdr:nvSpPr>
      <xdr:spPr bwMode="auto">
        <a:xfrm>
          <a:off x="105833" y="437751009"/>
          <a:ext cx="6705600" cy="0"/>
        </a:xfrm>
        <a:prstGeom prst="line">
          <a:avLst/>
        </a:prstGeom>
        <a:noFill/>
        <a:ln w="9525">
          <a:solidFill>
            <a:srgbClr val="000000"/>
          </a:solidFill>
          <a:round/>
          <a:headEnd/>
          <a:tailEnd/>
        </a:ln>
      </xdr:spPr>
    </xdr:sp>
    <xdr:clientData/>
  </xdr:twoCellAnchor>
  <xdr:twoCellAnchor>
    <xdr:from>
      <xdr:col>0</xdr:col>
      <xdr:colOff>0</xdr:colOff>
      <xdr:row>2205</xdr:row>
      <xdr:rowOff>137584</xdr:rowOff>
    </xdr:from>
    <xdr:to>
      <xdr:col>7</xdr:col>
      <xdr:colOff>95249</xdr:colOff>
      <xdr:row>2205</xdr:row>
      <xdr:rowOff>142875</xdr:rowOff>
    </xdr:to>
    <xdr:sp macro="" textlink="">
      <xdr:nvSpPr>
        <xdr:cNvPr id="289" name="Line 1242">
          <a:extLst>
            <a:ext uri="{FF2B5EF4-FFF2-40B4-BE49-F238E27FC236}">
              <a16:creationId xmlns:a16="http://schemas.microsoft.com/office/drawing/2014/main" id="{00000000-0008-0000-0800-000021010000}"/>
            </a:ext>
          </a:extLst>
        </xdr:cNvPr>
        <xdr:cNvSpPr>
          <a:spLocks noChangeShapeType="1"/>
        </xdr:cNvSpPr>
      </xdr:nvSpPr>
      <xdr:spPr bwMode="auto">
        <a:xfrm flipV="1">
          <a:off x="0" y="451955959"/>
          <a:ext cx="7400924" cy="5291"/>
        </a:xfrm>
        <a:prstGeom prst="line">
          <a:avLst/>
        </a:prstGeom>
        <a:noFill/>
        <a:ln w="9525">
          <a:solidFill>
            <a:srgbClr val="000000"/>
          </a:solidFill>
          <a:round/>
          <a:headEnd/>
          <a:tailEnd/>
        </a:ln>
      </xdr:spPr>
    </xdr:sp>
    <xdr:clientData/>
  </xdr:twoCellAnchor>
  <xdr:twoCellAnchor>
    <xdr:from>
      <xdr:col>0</xdr:col>
      <xdr:colOff>0</xdr:colOff>
      <xdr:row>2203</xdr:row>
      <xdr:rowOff>158750</xdr:rowOff>
    </xdr:from>
    <xdr:to>
      <xdr:col>7</xdr:col>
      <xdr:colOff>84665</xdr:colOff>
      <xdr:row>2203</xdr:row>
      <xdr:rowOff>161925</xdr:rowOff>
    </xdr:to>
    <xdr:sp macro="" textlink="">
      <xdr:nvSpPr>
        <xdr:cNvPr id="290" name="Line 1243">
          <a:extLst>
            <a:ext uri="{FF2B5EF4-FFF2-40B4-BE49-F238E27FC236}">
              <a16:creationId xmlns:a16="http://schemas.microsoft.com/office/drawing/2014/main" id="{00000000-0008-0000-0800-000022010000}"/>
            </a:ext>
          </a:extLst>
        </xdr:cNvPr>
        <xdr:cNvSpPr>
          <a:spLocks noChangeShapeType="1"/>
        </xdr:cNvSpPr>
      </xdr:nvSpPr>
      <xdr:spPr bwMode="auto">
        <a:xfrm flipV="1">
          <a:off x="0" y="451577075"/>
          <a:ext cx="7390340" cy="3175"/>
        </a:xfrm>
        <a:prstGeom prst="line">
          <a:avLst/>
        </a:prstGeom>
        <a:noFill/>
        <a:ln w="38100">
          <a:solidFill>
            <a:srgbClr val="000000"/>
          </a:solidFill>
          <a:round/>
          <a:headEnd/>
          <a:tailEnd/>
        </a:ln>
      </xdr:spPr>
    </xdr:sp>
    <xdr:clientData/>
  </xdr:twoCellAnchor>
  <xdr:twoCellAnchor>
    <xdr:from>
      <xdr:col>0</xdr:col>
      <xdr:colOff>0</xdr:colOff>
      <xdr:row>2208</xdr:row>
      <xdr:rowOff>114299</xdr:rowOff>
    </xdr:from>
    <xdr:to>
      <xdr:col>7</xdr:col>
      <xdr:colOff>84665</xdr:colOff>
      <xdr:row>2208</xdr:row>
      <xdr:rowOff>116416</xdr:rowOff>
    </xdr:to>
    <xdr:sp macro="" textlink="">
      <xdr:nvSpPr>
        <xdr:cNvPr id="291" name="Line 1240">
          <a:extLst>
            <a:ext uri="{FF2B5EF4-FFF2-40B4-BE49-F238E27FC236}">
              <a16:creationId xmlns:a16="http://schemas.microsoft.com/office/drawing/2014/main" id="{00000000-0008-0000-0800-000023010000}"/>
            </a:ext>
          </a:extLst>
        </xdr:cNvPr>
        <xdr:cNvSpPr>
          <a:spLocks noChangeShapeType="1"/>
        </xdr:cNvSpPr>
      </xdr:nvSpPr>
      <xdr:spPr bwMode="auto">
        <a:xfrm>
          <a:off x="0" y="452608949"/>
          <a:ext cx="7390340" cy="2117"/>
        </a:xfrm>
        <a:prstGeom prst="line">
          <a:avLst/>
        </a:prstGeom>
        <a:noFill/>
        <a:ln w="9525">
          <a:solidFill>
            <a:srgbClr val="000000"/>
          </a:solidFill>
          <a:round/>
          <a:headEnd/>
          <a:tailEnd/>
        </a:ln>
      </xdr:spPr>
    </xdr:sp>
    <xdr:clientData/>
  </xdr:twoCellAnchor>
  <xdr:twoCellAnchor>
    <xdr:from>
      <xdr:col>0</xdr:col>
      <xdr:colOff>0</xdr:colOff>
      <xdr:row>2212</xdr:row>
      <xdr:rowOff>0</xdr:rowOff>
    </xdr:from>
    <xdr:to>
      <xdr:col>7</xdr:col>
      <xdr:colOff>63499</xdr:colOff>
      <xdr:row>2212</xdr:row>
      <xdr:rowOff>3174</xdr:rowOff>
    </xdr:to>
    <xdr:sp macro="" textlink="">
      <xdr:nvSpPr>
        <xdr:cNvPr id="292" name="Line 1239">
          <a:extLst>
            <a:ext uri="{FF2B5EF4-FFF2-40B4-BE49-F238E27FC236}">
              <a16:creationId xmlns:a16="http://schemas.microsoft.com/office/drawing/2014/main" id="{00000000-0008-0000-0800-000024010000}"/>
            </a:ext>
          </a:extLst>
        </xdr:cNvPr>
        <xdr:cNvSpPr>
          <a:spLocks noChangeShapeType="1"/>
        </xdr:cNvSpPr>
      </xdr:nvSpPr>
      <xdr:spPr bwMode="auto">
        <a:xfrm flipV="1">
          <a:off x="0" y="453294750"/>
          <a:ext cx="7369174" cy="3174"/>
        </a:xfrm>
        <a:prstGeom prst="line">
          <a:avLst/>
        </a:prstGeom>
        <a:noFill/>
        <a:ln w="9525">
          <a:solidFill>
            <a:srgbClr val="000000"/>
          </a:solidFill>
          <a:round/>
          <a:headEnd/>
          <a:tailEnd/>
        </a:ln>
      </xdr:spPr>
    </xdr:sp>
    <xdr:clientData/>
  </xdr:twoCellAnchor>
  <xdr:twoCellAnchor>
    <xdr:from>
      <xdr:col>0</xdr:col>
      <xdr:colOff>0</xdr:colOff>
      <xdr:row>2257</xdr:row>
      <xdr:rowOff>175666</xdr:rowOff>
    </xdr:from>
    <xdr:to>
      <xdr:col>7</xdr:col>
      <xdr:colOff>380999</xdr:colOff>
      <xdr:row>2257</xdr:row>
      <xdr:rowOff>179916</xdr:rowOff>
    </xdr:to>
    <xdr:sp macro="" textlink="">
      <xdr:nvSpPr>
        <xdr:cNvPr id="293" name="Line 1238">
          <a:extLst>
            <a:ext uri="{FF2B5EF4-FFF2-40B4-BE49-F238E27FC236}">
              <a16:creationId xmlns:a16="http://schemas.microsoft.com/office/drawing/2014/main" id="{00000000-0008-0000-0800-000025010000}"/>
            </a:ext>
          </a:extLst>
        </xdr:cNvPr>
        <xdr:cNvSpPr>
          <a:spLocks noChangeShapeType="1"/>
        </xdr:cNvSpPr>
      </xdr:nvSpPr>
      <xdr:spPr bwMode="auto">
        <a:xfrm>
          <a:off x="0" y="462509641"/>
          <a:ext cx="7686674" cy="4250"/>
        </a:xfrm>
        <a:prstGeom prst="line">
          <a:avLst/>
        </a:prstGeom>
        <a:noFill/>
        <a:ln w="9525">
          <a:solidFill>
            <a:srgbClr val="000000"/>
          </a:solidFill>
          <a:round/>
          <a:headEnd/>
          <a:tailEnd/>
        </a:ln>
      </xdr:spPr>
    </xdr:sp>
    <xdr:clientData/>
  </xdr:twoCellAnchor>
  <xdr:twoCellAnchor>
    <xdr:from>
      <xdr:col>0</xdr:col>
      <xdr:colOff>0</xdr:colOff>
      <xdr:row>2456</xdr:row>
      <xdr:rowOff>142875</xdr:rowOff>
    </xdr:from>
    <xdr:to>
      <xdr:col>6</xdr:col>
      <xdr:colOff>247650</xdr:colOff>
      <xdr:row>2456</xdr:row>
      <xdr:rowOff>142875</xdr:rowOff>
    </xdr:to>
    <xdr:sp macro="" textlink="">
      <xdr:nvSpPr>
        <xdr:cNvPr id="294" name="Line 1204">
          <a:extLst>
            <a:ext uri="{FF2B5EF4-FFF2-40B4-BE49-F238E27FC236}">
              <a16:creationId xmlns:a16="http://schemas.microsoft.com/office/drawing/2014/main" id="{00000000-0008-0000-0800-000026010000}"/>
            </a:ext>
          </a:extLst>
        </xdr:cNvPr>
        <xdr:cNvSpPr>
          <a:spLocks noChangeShapeType="1"/>
        </xdr:cNvSpPr>
      </xdr:nvSpPr>
      <xdr:spPr bwMode="auto">
        <a:xfrm>
          <a:off x="0" y="502739025"/>
          <a:ext cx="6705600" cy="0"/>
        </a:xfrm>
        <a:prstGeom prst="line">
          <a:avLst/>
        </a:prstGeom>
        <a:noFill/>
        <a:ln w="9525">
          <a:solidFill>
            <a:srgbClr val="000000"/>
          </a:solidFill>
          <a:round/>
          <a:headEnd/>
          <a:tailEnd/>
        </a:ln>
      </xdr:spPr>
    </xdr:sp>
    <xdr:clientData/>
  </xdr:twoCellAnchor>
  <xdr:twoCellAnchor>
    <xdr:from>
      <xdr:col>0</xdr:col>
      <xdr:colOff>0</xdr:colOff>
      <xdr:row>2454</xdr:row>
      <xdr:rowOff>161925</xdr:rowOff>
    </xdr:from>
    <xdr:to>
      <xdr:col>6</xdr:col>
      <xdr:colOff>247650</xdr:colOff>
      <xdr:row>2454</xdr:row>
      <xdr:rowOff>161925</xdr:rowOff>
    </xdr:to>
    <xdr:sp macro="" textlink="">
      <xdr:nvSpPr>
        <xdr:cNvPr id="295" name="Line 1207">
          <a:extLst>
            <a:ext uri="{FF2B5EF4-FFF2-40B4-BE49-F238E27FC236}">
              <a16:creationId xmlns:a16="http://schemas.microsoft.com/office/drawing/2014/main" id="{00000000-0008-0000-0800-000027010000}"/>
            </a:ext>
          </a:extLst>
        </xdr:cNvPr>
        <xdr:cNvSpPr>
          <a:spLocks noChangeShapeType="1"/>
        </xdr:cNvSpPr>
      </xdr:nvSpPr>
      <xdr:spPr bwMode="auto">
        <a:xfrm>
          <a:off x="0" y="502358025"/>
          <a:ext cx="6705600" cy="0"/>
        </a:xfrm>
        <a:prstGeom prst="line">
          <a:avLst/>
        </a:prstGeom>
        <a:noFill/>
        <a:ln w="38100">
          <a:solidFill>
            <a:srgbClr val="000000"/>
          </a:solidFill>
          <a:round/>
          <a:headEnd/>
          <a:tailEnd/>
        </a:ln>
      </xdr:spPr>
    </xdr:sp>
    <xdr:clientData/>
  </xdr:twoCellAnchor>
  <xdr:twoCellAnchor>
    <xdr:from>
      <xdr:col>0</xdr:col>
      <xdr:colOff>0</xdr:colOff>
      <xdr:row>2459</xdr:row>
      <xdr:rowOff>114300</xdr:rowOff>
    </xdr:from>
    <xdr:to>
      <xdr:col>6</xdr:col>
      <xdr:colOff>247650</xdr:colOff>
      <xdr:row>2459</xdr:row>
      <xdr:rowOff>114300</xdr:rowOff>
    </xdr:to>
    <xdr:sp macro="" textlink="">
      <xdr:nvSpPr>
        <xdr:cNvPr id="296" name="Line 1203">
          <a:extLst>
            <a:ext uri="{FF2B5EF4-FFF2-40B4-BE49-F238E27FC236}">
              <a16:creationId xmlns:a16="http://schemas.microsoft.com/office/drawing/2014/main" id="{00000000-0008-0000-0800-000028010000}"/>
            </a:ext>
          </a:extLst>
        </xdr:cNvPr>
        <xdr:cNvSpPr>
          <a:spLocks noChangeShapeType="1"/>
        </xdr:cNvSpPr>
      </xdr:nvSpPr>
      <xdr:spPr bwMode="auto">
        <a:xfrm>
          <a:off x="0" y="503310525"/>
          <a:ext cx="6705600" cy="0"/>
        </a:xfrm>
        <a:prstGeom prst="line">
          <a:avLst/>
        </a:prstGeom>
        <a:noFill/>
        <a:ln w="9525">
          <a:solidFill>
            <a:srgbClr val="000000"/>
          </a:solidFill>
          <a:round/>
          <a:headEnd/>
          <a:tailEnd/>
        </a:ln>
      </xdr:spPr>
    </xdr:sp>
    <xdr:clientData/>
  </xdr:twoCellAnchor>
  <xdr:twoCellAnchor>
    <xdr:from>
      <xdr:col>0</xdr:col>
      <xdr:colOff>0</xdr:colOff>
      <xdr:row>2454</xdr:row>
      <xdr:rowOff>161925</xdr:rowOff>
    </xdr:from>
    <xdr:to>
      <xdr:col>6</xdr:col>
      <xdr:colOff>247650</xdr:colOff>
      <xdr:row>2454</xdr:row>
      <xdr:rowOff>161925</xdr:rowOff>
    </xdr:to>
    <xdr:sp macro="" textlink="">
      <xdr:nvSpPr>
        <xdr:cNvPr id="297" name="Line 1206">
          <a:extLst>
            <a:ext uri="{FF2B5EF4-FFF2-40B4-BE49-F238E27FC236}">
              <a16:creationId xmlns:a16="http://schemas.microsoft.com/office/drawing/2014/main" id="{00000000-0008-0000-0800-000029010000}"/>
            </a:ext>
          </a:extLst>
        </xdr:cNvPr>
        <xdr:cNvSpPr>
          <a:spLocks noChangeShapeType="1"/>
        </xdr:cNvSpPr>
      </xdr:nvSpPr>
      <xdr:spPr bwMode="auto">
        <a:xfrm>
          <a:off x="0" y="502358025"/>
          <a:ext cx="6705600" cy="0"/>
        </a:xfrm>
        <a:prstGeom prst="line">
          <a:avLst/>
        </a:prstGeom>
        <a:noFill/>
        <a:ln w="38100">
          <a:solidFill>
            <a:srgbClr val="000000"/>
          </a:solidFill>
          <a:round/>
          <a:headEnd/>
          <a:tailEnd/>
        </a:ln>
      </xdr:spPr>
    </xdr:sp>
    <xdr:clientData/>
  </xdr:twoCellAnchor>
  <xdr:twoCellAnchor>
    <xdr:from>
      <xdr:col>0</xdr:col>
      <xdr:colOff>0</xdr:colOff>
      <xdr:row>2462</xdr:row>
      <xdr:rowOff>161925</xdr:rowOff>
    </xdr:from>
    <xdr:to>
      <xdr:col>6</xdr:col>
      <xdr:colOff>247650</xdr:colOff>
      <xdr:row>2462</xdr:row>
      <xdr:rowOff>161925</xdr:rowOff>
    </xdr:to>
    <xdr:sp macro="" textlink="">
      <xdr:nvSpPr>
        <xdr:cNvPr id="298" name="Line 1202">
          <a:extLst>
            <a:ext uri="{FF2B5EF4-FFF2-40B4-BE49-F238E27FC236}">
              <a16:creationId xmlns:a16="http://schemas.microsoft.com/office/drawing/2014/main" id="{00000000-0008-0000-0800-00002A010000}"/>
            </a:ext>
          </a:extLst>
        </xdr:cNvPr>
        <xdr:cNvSpPr>
          <a:spLocks noChangeShapeType="1"/>
        </xdr:cNvSpPr>
      </xdr:nvSpPr>
      <xdr:spPr bwMode="auto">
        <a:xfrm>
          <a:off x="0" y="503958225"/>
          <a:ext cx="6705600" cy="0"/>
        </a:xfrm>
        <a:prstGeom prst="line">
          <a:avLst/>
        </a:prstGeom>
        <a:noFill/>
        <a:ln w="9525">
          <a:solidFill>
            <a:srgbClr val="000000"/>
          </a:solidFill>
          <a:round/>
          <a:headEnd/>
          <a:tailEnd/>
        </a:ln>
      </xdr:spPr>
    </xdr:sp>
    <xdr:clientData/>
  </xdr:twoCellAnchor>
  <xdr:twoCellAnchor>
    <xdr:from>
      <xdr:col>0</xdr:col>
      <xdr:colOff>0</xdr:colOff>
      <xdr:row>2508</xdr:row>
      <xdr:rowOff>73024</xdr:rowOff>
    </xdr:from>
    <xdr:to>
      <xdr:col>6</xdr:col>
      <xdr:colOff>247650</xdr:colOff>
      <xdr:row>2508</xdr:row>
      <xdr:rowOff>73024</xdr:rowOff>
    </xdr:to>
    <xdr:sp macro="" textlink="">
      <xdr:nvSpPr>
        <xdr:cNvPr id="299" name="Line 1201">
          <a:extLst>
            <a:ext uri="{FF2B5EF4-FFF2-40B4-BE49-F238E27FC236}">
              <a16:creationId xmlns:a16="http://schemas.microsoft.com/office/drawing/2014/main" id="{00000000-0008-0000-0800-00002B010000}"/>
            </a:ext>
          </a:extLst>
        </xdr:cNvPr>
        <xdr:cNvSpPr>
          <a:spLocks noChangeShapeType="1"/>
        </xdr:cNvSpPr>
      </xdr:nvSpPr>
      <xdr:spPr bwMode="auto">
        <a:xfrm>
          <a:off x="0" y="513108574"/>
          <a:ext cx="6705600" cy="0"/>
        </a:xfrm>
        <a:prstGeom prst="line">
          <a:avLst/>
        </a:prstGeom>
        <a:noFill/>
        <a:ln w="9525">
          <a:solidFill>
            <a:srgbClr val="000000"/>
          </a:solidFill>
          <a:round/>
          <a:headEnd/>
          <a:tailEnd/>
        </a:ln>
      </xdr:spPr>
    </xdr:sp>
    <xdr:clientData/>
  </xdr:twoCellAnchor>
  <xdr:twoCellAnchor>
    <xdr:from>
      <xdr:col>0</xdr:col>
      <xdr:colOff>0</xdr:colOff>
      <xdr:row>1471</xdr:row>
      <xdr:rowOff>130176</xdr:rowOff>
    </xdr:from>
    <xdr:to>
      <xdr:col>6</xdr:col>
      <xdr:colOff>247650</xdr:colOff>
      <xdr:row>1471</xdr:row>
      <xdr:rowOff>130176</xdr:rowOff>
    </xdr:to>
    <xdr:sp macro="" textlink="">
      <xdr:nvSpPr>
        <xdr:cNvPr id="300" name="Line 1334">
          <a:extLst>
            <a:ext uri="{FF2B5EF4-FFF2-40B4-BE49-F238E27FC236}">
              <a16:creationId xmlns:a16="http://schemas.microsoft.com/office/drawing/2014/main" id="{00000000-0008-0000-0800-00002C010000}"/>
            </a:ext>
          </a:extLst>
        </xdr:cNvPr>
        <xdr:cNvSpPr>
          <a:spLocks noChangeShapeType="1"/>
        </xdr:cNvSpPr>
      </xdr:nvSpPr>
      <xdr:spPr bwMode="auto">
        <a:xfrm>
          <a:off x="0" y="303034701"/>
          <a:ext cx="6705600" cy="0"/>
        </a:xfrm>
        <a:prstGeom prst="line">
          <a:avLst/>
        </a:prstGeom>
        <a:noFill/>
        <a:ln w="9525">
          <a:solidFill>
            <a:srgbClr val="000000"/>
          </a:solidFill>
          <a:round/>
          <a:headEnd/>
          <a:tailEnd/>
        </a:ln>
      </xdr:spPr>
    </xdr:sp>
    <xdr:clientData/>
  </xdr:twoCellAnchor>
  <xdr:twoCellAnchor>
    <xdr:from>
      <xdr:col>0</xdr:col>
      <xdr:colOff>0</xdr:colOff>
      <xdr:row>1530</xdr:row>
      <xdr:rowOff>123825</xdr:rowOff>
    </xdr:from>
    <xdr:to>
      <xdr:col>6</xdr:col>
      <xdr:colOff>247650</xdr:colOff>
      <xdr:row>1530</xdr:row>
      <xdr:rowOff>123825</xdr:rowOff>
    </xdr:to>
    <xdr:sp macro="" textlink="">
      <xdr:nvSpPr>
        <xdr:cNvPr id="301" name="Line 1327">
          <a:extLst>
            <a:ext uri="{FF2B5EF4-FFF2-40B4-BE49-F238E27FC236}">
              <a16:creationId xmlns:a16="http://schemas.microsoft.com/office/drawing/2014/main" id="{00000000-0008-0000-0800-00002D010000}"/>
            </a:ext>
          </a:extLst>
        </xdr:cNvPr>
        <xdr:cNvSpPr>
          <a:spLocks noChangeShapeType="1"/>
        </xdr:cNvSpPr>
      </xdr:nvSpPr>
      <xdr:spPr bwMode="auto">
        <a:xfrm>
          <a:off x="0" y="314906025"/>
          <a:ext cx="6705600" cy="0"/>
        </a:xfrm>
        <a:prstGeom prst="line">
          <a:avLst/>
        </a:prstGeom>
        <a:noFill/>
        <a:ln w="9525">
          <a:solidFill>
            <a:srgbClr val="000000"/>
          </a:solidFill>
          <a:round/>
          <a:headEnd/>
          <a:tailEnd/>
        </a:ln>
      </xdr:spPr>
    </xdr:sp>
    <xdr:clientData/>
  </xdr:twoCellAnchor>
  <xdr:twoCellAnchor>
    <xdr:from>
      <xdr:col>2</xdr:col>
      <xdr:colOff>568325</xdr:colOff>
      <xdr:row>39</xdr:row>
      <xdr:rowOff>0</xdr:rowOff>
    </xdr:from>
    <xdr:to>
      <xdr:col>2</xdr:col>
      <xdr:colOff>952500</xdr:colOff>
      <xdr:row>39</xdr:row>
      <xdr:rowOff>0</xdr:rowOff>
    </xdr:to>
    <xdr:sp macro="" textlink="">
      <xdr:nvSpPr>
        <xdr:cNvPr id="302" name="Line 12">
          <a:extLst>
            <a:ext uri="{FF2B5EF4-FFF2-40B4-BE49-F238E27FC236}">
              <a16:creationId xmlns:a16="http://schemas.microsoft.com/office/drawing/2014/main" id="{00000000-0008-0000-0800-00002E010000}"/>
            </a:ext>
          </a:extLst>
        </xdr:cNvPr>
        <xdr:cNvSpPr>
          <a:spLocks noChangeShapeType="1"/>
        </xdr:cNvSpPr>
      </xdr:nvSpPr>
      <xdr:spPr bwMode="auto">
        <a:xfrm>
          <a:off x="3101975" y="7829550"/>
          <a:ext cx="384175" cy="0"/>
        </a:xfrm>
        <a:prstGeom prst="line">
          <a:avLst/>
        </a:prstGeom>
        <a:noFill/>
        <a:ln w="9525">
          <a:solidFill>
            <a:srgbClr val="000000"/>
          </a:solidFill>
          <a:round/>
          <a:headEnd/>
          <a:tailEnd/>
        </a:ln>
      </xdr:spPr>
    </xdr:sp>
    <xdr:clientData/>
  </xdr:twoCellAnchor>
  <xdr:twoCellAnchor>
    <xdr:from>
      <xdr:col>2</xdr:col>
      <xdr:colOff>587375</xdr:colOff>
      <xdr:row>48</xdr:row>
      <xdr:rowOff>0</xdr:rowOff>
    </xdr:from>
    <xdr:to>
      <xdr:col>2</xdr:col>
      <xdr:colOff>971550</xdr:colOff>
      <xdr:row>48</xdr:row>
      <xdr:rowOff>0</xdr:rowOff>
    </xdr:to>
    <xdr:sp macro="" textlink="">
      <xdr:nvSpPr>
        <xdr:cNvPr id="303" name="Line 12">
          <a:extLst>
            <a:ext uri="{FF2B5EF4-FFF2-40B4-BE49-F238E27FC236}">
              <a16:creationId xmlns:a16="http://schemas.microsoft.com/office/drawing/2014/main" id="{00000000-0008-0000-0800-00002F010000}"/>
            </a:ext>
          </a:extLst>
        </xdr:cNvPr>
        <xdr:cNvSpPr>
          <a:spLocks noChangeShapeType="1"/>
        </xdr:cNvSpPr>
      </xdr:nvSpPr>
      <xdr:spPr bwMode="auto">
        <a:xfrm>
          <a:off x="3121025" y="9667875"/>
          <a:ext cx="384175" cy="0"/>
        </a:xfrm>
        <a:prstGeom prst="line">
          <a:avLst/>
        </a:prstGeom>
        <a:noFill/>
        <a:ln w="9525">
          <a:solidFill>
            <a:srgbClr val="000000"/>
          </a:solidFill>
          <a:round/>
          <a:headEnd/>
          <a:tailEnd/>
        </a:ln>
      </xdr:spPr>
    </xdr:sp>
    <xdr:clientData/>
  </xdr:twoCellAnchor>
  <xdr:twoCellAnchor>
    <xdr:from>
      <xdr:col>2</xdr:col>
      <xdr:colOff>555625</xdr:colOff>
      <xdr:row>49</xdr:row>
      <xdr:rowOff>190500</xdr:rowOff>
    </xdr:from>
    <xdr:to>
      <xdr:col>2</xdr:col>
      <xdr:colOff>936625</xdr:colOff>
      <xdr:row>49</xdr:row>
      <xdr:rowOff>190500</xdr:rowOff>
    </xdr:to>
    <xdr:sp macro="" textlink="">
      <xdr:nvSpPr>
        <xdr:cNvPr id="304" name="Line 12">
          <a:extLst>
            <a:ext uri="{FF2B5EF4-FFF2-40B4-BE49-F238E27FC236}">
              <a16:creationId xmlns:a16="http://schemas.microsoft.com/office/drawing/2014/main" id="{00000000-0008-0000-0800-000030010000}"/>
            </a:ext>
          </a:extLst>
        </xdr:cNvPr>
        <xdr:cNvSpPr>
          <a:spLocks noChangeShapeType="1"/>
        </xdr:cNvSpPr>
      </xdr:nvSpPr>
      <xdr:spPr bwMode="auto">
        <a:xfrm>
          <a:off x="3089275" y="10058400"/>
          <a:ext cx="381000" cy="0"/>
        </a:xfrm>
        <a:prstGeom prst="line">
          <a:avLst/>
        </a:prstGeom>
        <a:noFill/>
        <a:ln w="9525">
          <a:solidFill>
            <a:srgbClr val="000000"/>
          </a:solidFill>
          <a:round/>
          <a:headEnd/>
          <a:tailEnd/>
        </a:ln>
      </xdr:spPr>
    </xdr:sp>
    <xdr:clientData/>
  </xdr:twoCellAnchor>
  <xdr:twoCellAnchor>
    <xdr:from>
      <xdr:col>3</xdr:col>
      <xdr:colOff>584200</xdr:colOff>
      <xdr:row>42</xdr:row>
      <xdr:rowOff>0</xdr:rowOff>
    </xdr:from>
    <xdr:to>
      <xdr:col>3</xdr:col>
      <xdr:colOff>965200</xdr:colOff>
      <xdr:row>42</xdr:row>
      <xdr:rowOff>0</xdr:rowOff>
    </xdr:to>
    <xdr:sp macro="" textlink="">
      <xdr:nvSpPr>
        <xdr:cNvPr id="305" name="Line 12">
          <a:extLst>
            <a:ext uri="{FF2B5EF4-FFF2-40B4-BE49-F238E27FC236}">
              <a16:creationId xmlns:a16="http://schemas.microsoft.com/office/drawing/2014/main" id="{00000000-0008-0000-0800-000031010000}"/>
            </a:ext>
          </a:extLst>
        </xdr:cNvPr>
        <xdr:cNvSpPr>
          <a:spLocks noChangeShapeType="1"/>
        </xdr:cNvSpPr>
      </xdr:nvSpPr>
      <xdr:spPr bwMode="auto">
        <a:xfrm>
          <a:off x="4098925" y="8429625"/>
          <a:ext cx="381000" cy="0"/>
        </a:xfrm>
        <a:prstGeom prst="line">
          <a:avLst/>
        </a:prstGeom>
        <a:noFill/>
        <a:ln w="9525">
          <a:solidFill>
            <a:srgbClr val="000000"/>
          </a:solidFill>
          <a:round/>
          <a:headEnd/>
          <a:tailEnd/>
        </a:ln>
      </xdr:spPr>
    </xdr:sp>
    <xdr:clientData/>
  </xdr:twoCellAnchor>
  <xdr:twoCellAnchor>
    <xdr:from>
      <xdr:col>2</xdr:col>
      <xdr:colOff>606425</xdr:colOff>
      <xdr:row>41</xdr:row>
      <xdr:rowOff>190500</xdr:rowOff>
    </xdr:from>
    <xdr:to>
      <xdr:col>3</xdr:col>
      <xdr:colOff>9525</xdr:colOff>
      <xdr:row>41</xdr:row>
      <xdr:rowOff>190500</xdr:rowOff>
    </xdr:to>
    <xdr:sp macro="" textlink="">
      <xdr:nvSpPr>
        <xdr:cNvPr id="306" name="Line 12">
          <a:extLst>
            <a:ext uri="{FF2B5EF4-FFF2-40B4-BE49-F238E27FC236}">
              <a16:creationId xmlns:a16="http://schemas.microsoft.com/office/drawing/2014/main" id="{00000000-0008-0000-0800-000032010000}"/>
            </a:ext>
          </a:extLst>
        </xdr:cNvPr>
        <xdr:cNvSpPr>
          <a:spLocks noChangeShapeType="1"/>
        </xdr:cNvSpPr>
      </xdr:nvSpPr>
      <xdr:spPr bwMode="auto">
        <a:xfrm>
          <a:off x="3140075" y="8420100"/>
          <a:ext cx="384175" cy="0"/>
        </a:xfrm>
        <a:prstGeom prst="line">
          <a:avLst/>
        </a:prstGeom>
        <a:noFill/>
        <a:ln w="9525">
          <a:solidFill>
            <a:srgbClr val="000000"/>
          </a:solidFill>
          <a:round/>
          <a:headEnd/>
          <a:tailEnd/>
        </a:ln>
      </xdr:spPr>
    </xdr:sp>
    <xdr:clientData/>
  </xdr:twoCellAnchor>
  <xdr:twoCellAnchor>
    <xdr:from>
      <xdr:col>2</xdr:col>
      <xdr:colOff>687908</xdr:colOff>
      <xdr:row>135</xdr:row>
      <xdr:rowOff>185206</xdr:rowOff>
    </xdr:from>
    <xdr:to>
      <xdr:col>2</xdr:col>
      <xdr:colOff>973658</xdr:colOff>
      <xdr:row>135</xdr:row>
      <xdr:rowOff>185206</xdr:rowOff>
    </xdr:to>
    <xdr:sp macro="" textlink="">
      <xdr:nvSpPr>
        <xdr:cNvPr id="307" name="Line 470">
          <a:extLst>
            <a:ext uri="{FF2B5EF4-FFF2-40B4-BE49-F238E27FC236}">
              <a16:creationId xmlns:a16="http://schemas.microsoft.com/office/drawing/2014/main" id="{00000000-0008-0000-0800-000033010000}"/>
            </a:ext>
          </a:extLst>
        </xdr:cNvPr>
        <xdr:cNvSpPr>
          <a:spLocks noChangeShapeType="1"/>
        </xdr:cNvSpPr>
      </xdr:nvSpPr>
      <xdr:spPr bwMode="auto">
        <a:xfrm>
          <a:off x="3221558" y="27826756"/>
          <a:ext cx="285750" cy="0"/>
        </a:xfrm>
        <a:prstGeom prst="line">
          <a:avLst/>
        </a:prstGeom>
        <a:noFill/>
        <a:ln w="9525">
          <a:solidFill>
            <a:srgbClr val="000000"/>
          </a:solidFill>
          <a:round/>
          <a:headEnd/>
          <a:tailEnd/>
        </a:ln>
      </xdr:spPr>
    </xdr:sp>
    <xdr:clientData/>
  </xdr:twoCellAnchor>
  <xdr:twoCellAnchor>
    <xdr:from>
      <xdr:col>3</xdr:col>
      <xdr:colOff>649808</xdr:colOff>
      <xdr:row>135</xdr:row>
      <xdr:rowOff>185206</xdr:rowOff>
    </xdr:from>
    <xdr:to>
      <xdr:col>4</xdr:col>
      <xdr:colOff>11633</xdr:colOff>
      <xdr:row>135</xdr:row>
      <xdr:rowOff>185206</xdr:rowOff>
    </xdr:to>
    <xdr:sp macro="" textlink="">
      <xdr:nvSpPr>
        <xdr:cNvPr id="308" name="Line 471">
          <a:extLst>
            <a:ext uri="{FF2B5EF4-FFF2-40B4-BE49-F238E27FC236}">
              <a16:creationId xmlns:a16="http://schemas.microsoft.com/office/drawing/2014/main" id="{00000000-0008-0000-0800-000034010000}"/>
            </a:ext>
          </a:extLst>
        </xdr:cNvPr>
        <xdr:cNvSpPr>
          <a:spLocks noChangeShapeType="1"/>
        </xdr:cNvSpPr>
      </xdr:nvSpPr>
      <xdr:spPr bwMode="auto">
        <a:xfrm>
          <a:off x="4164533" y="27826756"/>
          <a:ext cx="342900" cy="0"/>
        </a:xfrm>
        <a:prstGeom prst="line">
          <a:avLst/>
        </a:prstGeom>
        <a:noFill/>
        <a:ln w="9525">
          <a:solidFill>
            <a:srgbClr val="000000"/>
          </a:solidFill>
          <a:round/>
          <a:headEnd/>
          <a:tailEnd/>
        </a:ln>
      </xdr:spPr>
    </xdr:sp>
    <xdr:clientData/>
  </xdr:twoCellAnchor>
  <xdr:twoCellAnchor>
    <xdr:from>
      <xdr:col>4</xdr:col>
      <xdr:colOff>392633</xdr:colOff>
      <xdr:row>135</xdr:row>
      <xdr:rowOff>185206</xdr:rowOff>
    </xdr:from>
    <xdr:to>
      <xdr:col>5</xdr:col>
      <xdr:colOff>11633</xdr:colOff>
      <xdr:row>135</xdr:row>
      <xdr:rowOff>185206</xdr:rowOff>
    </xdr:to>
    <xdr:sp macro="" textlink="">
      <xdr:nvSpPr>
        <xdr:cNvPr id="309" name="Line 472">
          <a:extLst>
            <a:ext uri="{FF2B5EF4-FFF2-40B4-BE49-F238E27FC236}">
              <a16:creationId xmlns:a16="http://schemas.microsoft.com/office/drawing/2014/main" id="{00000000-0008-0000-0800-000035010000}"/>
            </a:ext>
          </a:extLst>
        </xdr:cNvPr>
        <xdr:cNvSpPr>
          <a:spLocks noChangeShapeType="1"/>
        </xdr:cNvSpPr>
      </xdr:nvSpPr>
      <xdr:spPr bwMode="auto">
        <a:xfrm>
          <a:off x="4888433" y="27826756"/>
          <a:ext cx="600075" cy="0"/>
        </a:xfrm>
        <a:prstGeom prst="line">
          <a:avLst/>
        </a:prstGeom>
        <a:noFill/>
        <a:ln w="9525">
          <a:solidFill>
            <a:srgbClr val="000000"/>
          </a:solidFill>
          <a:round/>
          <a:headEnd/>
          <a:tailEnd/>
        </a:ln>
      </xdr:spPr>
    </xdr:sp>
    <xdr:clientData/>
  </xdr:twoCellAnchor>
  <xdr:twoCellAnchor>
    <xdr:from>
      <xdr:col>5</xdr:col>
      <xdr:colOff>383108</xdr:colOff>
      <xdr:row>135</xdr:row>
      <xdr:rowOff>185206</xdr:rowOff>
    </xdr:from>
    <xdr:to>
      <xdr:col>6</xdr:col>
      <xdr:colOff>11633</xdr:colOff>
      <xdr:row>135</xdr:row>
      <xdr:rowOff>185206</xdr:rowOff>
    </xdr:to>
    <xdr:sp macro="" textlink="">
      <xdr:nvSpPr>
        <xdr:cNvPr id="310" name="Line 475">
          <a:extLst>
            <a:ext uri="{FF2B5EF4-FFF2-40B4-BE49-F238E27FC236}">
              <a16:creationId xmlns:a16="http://schemas.microsoft.com/office/drawing/2014/main" id="{00000000-0008-0000-0800-000036010000}"/>
            </a:ext>
          </a:extLst>
        </xdr:cNvPr>
        <xdr:cNvSpPr>
          <a:spLocks noChangeShapeType="1"/>
        </xdr:cNvSpPr>
      </xdr:nvSpPr>
      <xdr:spPr bwMode="auto">
        <a:xfrm>
          <a:off x="5859983" y="27826756"/>
          <a:ext cx="609600" cy="0"/>
        </a:xfrm>
        <a:prstGeom prst="line">
          <a:avLst/>
        </a:prstGeom>
        <a:noFill/>
        <a:ln w="9525">
          <a:solidFill>
            <a:srgbClr val="000000"/>
          </a:solidFill>
          <a:round/>
          <a:headEnd/>
          <a:tailEnd/>
        </a:ln>
      </xdr:spPr>
    </xdr:sp>
    <xdr:clientData/>
  </xdr:twoCellAnchor>
  <xdr:twoCellAnchor>
    <xdr:from>
      <xdr:col>2</xdr:col>
      <xdr:colOff>687908</xdr:colOff>
      <xdr:row>179</xdr:row>
      <xdr:rowOff>0</xdr:rowOff>
    </xdr:from>
    <xdr:to>
      <xdr:col>3</xdr:col>
      <xdr:colOff>2109</xdr:colOff>
      <xdr:row>179</xdr:row>
      <xdr:rowOff>0</xdr:rowOff>
    </xdr:to>
    <xdr:sp macro="" textlink="">
      <xdr:nvSpPr>
        <xdr:cNvPr id="311" name="Line 486">
          <a:extLst>
            <a:ext uri="{FF2B5EF4-FFF2-40B4-BE49-F238E27FC236}">
              <a16:creationId xmlns:a16="http://schemas.microsoft.com/office/drawing/2014/main" id="{00000000-0008-0000-0800-000037010000}"/>
            </a:ext>
          </a:extLst>
        </xdr:cNvPr>
        <xdr:cNvSpPr>
          <a:spLocks noChangeShapeType="1"/>
        </xdr:cNvSpPr>
      </xdr:nvSpPr>
      <xdr:spPr bwMode="auto">
        <a:xfrm>
          <a:off x="3221558" y="36633150"/>
          <a:ext cx="295276" cy="0"/>
        </a:xfrm>
        <a:prstGeom prst="line">
          <a:avLst/>
        </a:prstGeom>
        <a:noFill/>
        <a:ln w="9525">
          <a:solidFill>
            <a:srgbClr val="000000"/>
          </a:solidFill>
          <a:round/>
          <a:headEnd/>
          <a:tailEnd/>
        </a:ln>
      </xdr:spPr>
    </xdr:sp>
    <xdr:clientData/>
  </xdr:twoCellAnchor>
  <xdr:twoCellAnchor>
    <xdr:from>
      <xdr:col>1</xdr:col>
      <xdr:colOff>0</xdr:colOff>
      <xdr:row>1658</xdr:row>
      <xdr:rowOff>132292</xdr:rowOff>
    </xdr:from>
    <xdr:to>
      <xdr:col>1</xdr:col>
      <xdr:colOff>0</xdr:colOff>
      <xdr:row>1665</xdr:row>
      <xdr:rowOff>13230</xdr:rowOff>
    </xdr:to>
    <xdr:sp macro="" textlink="">
      <xdr:nvSpPr>
        <xdr:cNvPr id="312" name="Line 1302">
          <a:extLst>
            <a:ext uri="{FF2B5EF4-FFF2-40B4-BE49-F238E27FC236}">
              <a16:creationId xmlns:a16="http://schemas.microsoft.com/office/drawing/2014/main" id="{00000000-0008-0000-0800-000038010000}"/>
            </a:ext>
          </a:extLst>
        </xdr:cNvPr>
        <xdr:cNvSpPr>
          <a:spLocks noChangeShapeType="1"/>
        </xdr:cNvSpPr>
      </xdr:nvSpPr>
      <xdr:spPr bwMode="auto">
        <a:xfrm flipV="1">
          <a:off x="1857375" y="340860592"/>
          <a:ext cx="0" cy="1281113"/>
        </a:xfrm>
        <a:prstGeom prst="line">
          <a:avLst/>
        </a:prstGeom>
        <a:noFill/>
        <a:ln w="9525">
          <a:solidFill>
            <a:srgbClr val="000000"/>
          </a:solidFill>
          <a:round/>
          <a:headEnd/>
          <a:tailEnd/>
        </a:ln>
      </xdr:spPr>
    </xdr:sp>
    <xdr:clientData/>
  </xdr:twoCellAnchor>
  <xdr:twoCellAnchor>
    <xdr:from>
      <xdr:col>1</xdr:col>
      <xdr:colOff>13229</xdr:colOff>
      <xdr:row>1598</xdr:row>
      <xdr:rowOff>0</xdr:rowOff>
    </xdr:from>
    <xdr:to>
      <xdr:col>1</xdr:col>
      <xdr:colOff>13229</xdr:colOff>
      <xdr:row>1604</xdr:row>
      <xdr:rowOff>26458</xdr:rowOff>
    </xdr:to>
    <xdr:sp macro="" textlink="">
      <xdr:nvSpPr>
        <xdr:cNvPr id="313" name="Line 1302">
          <a:extLst>
            <a:ext uri="{FF2B5EF4-FFF2-40B4-BE49-F238E27FC236}">
              <a16:creationId xmlns:a16="http://schemas.microsoft.com/office/drawing/2014/main" id="{00000000-0008-0000-0800-000039010000}"/>
            </a:ext>
          </a:extLst>
        </xdr:cNvPr>
        <xdr:cNvSpPr>
          <a:spLocks noChangeShapeType="1"/>
        </xdr:cNvSpPr>
      </xdr:nvSpPr>
      <xdr:spPr bwMode="auto">
        <a:xfrm flipV="1">
          <a:off x="1870604" y="328574400"/>
          <a:ext cx="0" cy="1302808"/>
        </a:xfrm>
        <a:prstGeom prst="line">
          <a:avLst/>
        </a:prstGeom>
        <a:noFill/>
        <a:ln w="9525">
          <a:solidFill>
            <a:srgbClr val="000000"/>
          </a:solidFill>
          <a:round/>
          <a:headEnd/>
          <a:tailEnd/>
        </a:ln>
      </xdr:spPr>
    </xdr:sp>
    <xdr:clientData/>
  </xdr:twoCellAnchor>
  <xdr:twoCellAnchor>
    <xdr:from>
      <xdr:col>1</xdr:col>
      <xdr:colOff>0</xdr:colOff>
      <xdr:row>1539</xdr:row>
      <xdr:rowOff>158751</xdr:rowOff>
    </xdr:from>
    <xdr:to>
      <xdr:col>1</xdr:col>
      <xdr:colOff>0</xdr:colOff>
      <xdr:row>1546</xdr:row>
      <xdr:rowOff>39688</xdr:rowOff>
    </xdr:to>
    <xdr:sp macro="" textlink="">
      <xdr:nvSpPr>
        <xdr:cNvPr id="314" name="Line 1302">
          <a:extLst>
            <a:ext uri="{FF2B5EF4-FFF2-40B4-BE49-F238E27FC236}">
              <a16:creationId xmlns:a16="http://schemas.microsoft.com/office/drawing/2014/main" id="{00000000-0008-0000-0800-00003A010000}"/>
            </a:ext>
          </a:extLst>
        </xdr:cNvPr>
        <xdr:cNvSpPr>
          <a:spLocks noChangeShapeType="1"/>
        </xdr:cNvSpPr>
      </xdr:nvSpPr>
      <xdr:spPr bwMode="auto">
        <a:xfrm flipV="1">
          <a:off x="1857375" y="316855476"/>
          <a:ext cx="0" cy="1281112"/>
        </a:xfrm>
        <a:prstGeom prst="line">
          <a:avLst/>
        </a:prstGeom>
        <a:noFill/>
        <a:ln w="9525">
          <a:solidFill>
            <a:srgbClr val="000000"/>
          </a:solidFill>
          <a:round/>
          <a:headEnd/>
          <a:tailEnd/>
        </a:ln>
      </xdr:spPr>
    </xdr:sp>
    <xdr:clientData/>
  </xdr:twoCellAnchor>
  <xdr:twoCellAnchor>
    <xdr:from>
      <xdr:col>1</xdr:col>
      <xdr:colOff>0</xdr:colOff>
      <xdr:row>1478</xdr:row>
      <xdr:rowOff>145522</xdr:rowOff>
    </xdr:from>
    <xdr:to>
      <xdr:col>1</xdr:col>
      <xdr:colOff>0</xdr:colOff>
      <xdr:row>1485</xdr:row>
      <xdr:rowOff>26459</xdr:rowOff>
    </xdr:to>
    <xdr:sp macro="" textlink="">
      <xdr:nvSpPr>
        <xdr:cNvPr id="315" name="Line 1302">
          <a:extLst>
            <a:ext uri="{FF2B5EF4-FFF2-40B4-BE49-F238E27FC236}">
              <a16:creationId xmlns:a16="http://schemas.microsoft.com/office/drawing/2014/main" id="{00000000-0008-0000-0800-00003B010000}"/>
            </a:ext>
          </a:extLst>
        </xdr:cNvPr>
        <xdr:cNvSpPr>
          <a:spLocks noChangeShapeType="1"/>
        </xdr:cNvSpPr>
      </xdr:nvSpPr>
      <xdr:spPr bwMode="auto">
        <a:xfrm flipV="1">
          <a:off x="1857375" y="304488322"/>
          <a:ext cx="0" cy="1281112"/>
        </a:xfrm>
        <a:prstGeom prst="line">
          <a:avLst/>
        </a:prstGeom>
        <a:noFill/>
        <a:ln w="9525">
          <a:solidFill>
            <a:srgbClr val="000000"/>
          </a:solidFill>
          <a:round/>
          <a:headEnd/>
          <a:tailEnd/>
        </a:ln>
      </xdr:spPr>
    </xdr:sp>
    <xdr:clientData/>
  </xdr:twoCellAnchor>
  <xdr:twoCellAnchor>
    <xdr:from>
      <xdr:col>1</xdr:col>
      <xdr:colOff>0</xdr:colOff>
      <xdr:row>1419</xdr:row>
      <xdr:rowOff>132292</xdr:rowOff>
    </xdr:from>
    <xdr:to>
      <xdr:col>1</xdr:col>
      <xdr:colOff>0</xdr:colOff>
      <xdr:row>1426</xdr:row>
      <xdr:rowOff>13230</xdr:rowOff>
    </xdr:to>
    <xdr:sp macro="" textlink="">
      <xdr:nvSpPr>
        <xdr:cNvPr id="316" name="Line 1302">
          <a:extLst>
            <a:ext uri="{FF2B5EF4-FFF2-40B4-BE49-F238E27FC236}">
              <a16:creationId xmlns:a16="http://schemas.microsoft.com/office/drawing/2014/main" id="{00000000-0008-0000-0800-00003C010000}"/>
            </a:ext>
          </a:extLst>
        </xdr:cNvPr>
        <xdr:cNvSpPr>
          <a:spLocks noChangeShapeType="1"/>
        </xdr:cNvSpPr>
      </xdr:nvSpPr>
      <xdr:spPr bwMode="auto">
        <a:xfrm flipV="1">
          <a:off x="1857375" y="292597417"/>
          <a:ext cx="0" cy="1281113"/>
        </a:xfrm>
        <a:prstGeom prst="line">
          <a:avLst/>
        </a:prstGeom>
        <a:noFill/>
        <a:ln w="9525">
          <a:solidFill>
            <a:srgbClr val="000000"/>
          </a:solidFill>
          <a:round/>
          <a:headEnd/>
          <a:tailEnd/>
        </a:ln>
      </xdr:spPr>
    </xdr:sp>
    <xdr:clientData/>
  </xdr:twoCellAnchor>
  <xdr:twoCellAnchor>
    <xdr:from>
      <xdr:col>1</xdr:col>
      <xdr:colOff>0</xdr:colOff>
      <xdr:row>1779</xdr:row>
      <xdr:rowOff>158750</xdr:rowOff>
    </xdr:from>
    <xdr:to>
      <xdr:col>1</xdr:col>
      <xdr:colOff>0</xdr:colOff>
      <xdr:row>1785</xdr:row>
      <xdr:rowOff>185209</xdr:rowOff>
    </xdr:to>
    <xdr:sp macro="" textlink="">
      <xdr:nvSpPr>
        <xdr:cNvPr id="317" name="Line 1302">
          <a:extLst>
            <a:ext uri="{FF2B5EF4-FFF2-40B4-BE49-F238E27FC236}">
              <a16:creationId xmlns:a16="http://schemas.microsoft.com/office/drawing/2014/main" id="{00000000-0008-0000-0800-00003D010000}"/>
            </a:ext>
          </a:extLst>
        </xdr:cNvPr>
        <xdr:cNvSpPr>
          <a:spLocks noChangeShapeType="1"/>
        </xdr:cNvSpPr>
      </xdr:nvSpPr>
      <xdr:spPr bwMode="auto">
        <a:xfrm flipV="1">
          <a:off x="1857375" y="365471075"/>
          <a:ext cx="0" cy="1302809"/>
        </a:xfrm>
        <a:prstGeom prst="line">
          <a:avLst/>
        </a:prstGeom>
        <a:noFill/>
        <a:ln w="9525">
          <a:solidFill>
            <a:srgbClr val="000000"/>
          </a:solidFill>
          <a:round/>
          <a:headEnd/>
          <a:tailEnd/>
        </a:ln>
      </xdr:spPr>
    </xdr:sp>
    <xdr:clientData/>
  </xdr:twoCellAnchor>
  <xdr:twoCellAnchor>
    <xdr:from>
      <xdr:col>1</xdr:col>
      <xdr:colOff>0</xdr:colOff>
      <xdr:row>1840</xdr:row>
      <xdr:rowOff>158750</xdr:rowOff>
    </xdr:from>
    <xdr:to>
      <xdr:col>1</xdr:col>
      <xdr:colOff>0</xdr:colOff>
      <xdr:row>1847</xdr:row>
      <xdr:rowOff>39688</xdr:rowOff>
    </xdr:to>
    <xdr:sp macro="" textlink="">
      <xdr:nvSpPr>
        <xdr:cNvPr id="318" name="Line 1302">
          <a:extLst>
            <a:ext uri="{FF2B5EF4-FFF2-40B4-BE49-F238E27FC236}">
              <a16:creationId xmlns:a16="http://schemas.microsoft.com/office/drawing/2014/main" id="{00000000-0008-0000-0800-00003E010000}"/>
            </a:ext>
          </a:extLst>
        </xdr:cNvPr>
        <xdr:cNvSpPr>
          <a:spLocks noChangeShapeType="1"/>
        </xdr:cNvSpPr>
      </xdr:nvSpPr>
      <xdr:spPr bwMode="auto">
        <a:xfrm flipV="1">
          <a:off x="1857375" y="377977400"/>
          <a:ext cx="0" cy="1281113"/>
        </a:xfrm>
        <a:prstGeom prst="line">
          <a:avLst/>
        </a:prstGeom>
        <a:noFill/>
        <a:ln w="9525">
          <a:solidFill>
            <a:srgbClr val="000000"/>
          </a:solidFill>
          <a:round/>
          <a:headEnd/>
          <a:tailEnd/>
        </a:ln>
      </xdr:spPr>
    </xdr:sp>
    <xdr:clientData/>
  </xdr:twoCellAnchor>
  <xdr:twoCellAnchor>
    <xdr:from>
      <xdr:col>1</xdr:col>
      <xdr:colOff>0</xdr:colOff>
      <xdr:row>1901</xdr:row>
      <xdr:rowOff>158751</xdr:rowOff>
    </xdr:from>
    <xdr:to>
      <xdr:col>1</xdr:col>
      <xdr:colOff>0</xdr:colOff>
      <xdr:row>1907</xdr:row>
      <xdr:rowOff>185209</xdr:rowOff>
    </xdr:to>
    <xdr:sp macro="" textlink="">
      <xdr:nvSpPr>
        <xdr:cNvPr id="319" name="Line 1302">
          <a:extLst>
            <a:ext uri="{FF2B5EF4-FFF2-40B4-BE49-F238E27FC236}">
              <a16:creationId xmlns:a16="http://schemas.microsoft.com/office/drawing/2014/main" id="{00000000-0008-0000-0800-00003F010000}"/>
            </a:ext>
          </a:extLst>
        </xdr:cNvPr>
        <xdr:cNvSpPr>
          <a:spLocks noChangeShapeType="1"/>
        </xdr:cNvSpPr>
      </xdr:nvSpPr>
      <xdr:spPr bwMode="auto">
        <a:xfrm flipV="1">
          <a:off x="1857375" y="390369426"/>
          <a:ext cx="0" cy="1302808"/>
        </a:xfrm>
        <a:prstGeom prst="line">
          <a:avLst/>
        </a:prstGeom>
        <a:noFill/>
        <a:ln w="9525">
          <a:solidFill>
            <a:srgbClr val="000000"/>
          </a:solidFill>
          <a:round/>
          <a:headEnd/>
          <a:tailEnd/>
        </a:ln>
      </xdr:spPr>
    </xdr:sp>
    <xdr:clientData/>
  </xdr:twoCellAnchor>
  <xdr:twoCellAnchor>
    <xdr:from>
      <xdr:col>0</xdr:col>
      <xdr:colOff>1653648</xdr:colOff>
      <xdr:row>1962</xdr:row>
      <xdr:rowOff>145521</xdr:rowOff>
    </xdr:from>
    <xdr:to>
      <xdr:col>0</xdr:col>
      <xdr:colOff>1653648</xdr:colOff>
      <xdr:row>1968</xdr:row>
      <xdr:rowOff>171980</xdr:rowOff>
    </xdr:to>
    <xdr:sp macro="" textlink="">
      <xdr:nvSpPr>
        <xdr:cNvPr id="320" name="Line 1302">
          <a:extLst>
            <a:ext uri="{FF2B5EF4-FFF2-40B4-BE49-F238E27FC236}">
              <a16:creationId xmlns:a16="http://schemas.microsoft.com/office/drawing/2014/main" id="{00000000-0008-0000-0800-000040010000}"/>
            </a:ext>
          </a:extLst>
        </xdr:cNvPr>
        <xdr:cNvSpPr>
          <a:spLocks noChangeShapeType="1"/>
        </xdr:cNvSpPr>
      </xdr:nvSpPr>
      <xdr:spPr bwMode="auto">
        <a:xfrm flipV="1">
          <a:off x="1653648" y="402710121"/>
          <a:ext cx="0" cy="1302809"/>
        </a:xfrm>
        <a:prstGeom prst="line">
          <a:avLst/>
        </a:prstGeom>
        <a:noFill/>
        <a:ln w="9525">
          <a:solidFill>
            <a:srgbClr val="000000"/>
          </a:solidFill>
          <a:round/>
          <a:headEnd/>
          <a:tailEnd/>
        </a:ln>
      </xdr:spPr>
    </xdr:sp>
    <xdr:clientData/>
  </xdr:twoCellAnchor>
  <xdr:twoCellAnchor>
    <xdr:from>
      <xdr:col>1</xdr:col>
      <xdr:colOff>0</xdr:colOff>
      <xdr:row>2022</xdr:row>
      <xdr:rowOff>158750</xdr:rowOff>
    </xdr:from>
    <xdr:to>
      <xdr:col>1</xdr:col>
      <xdr:colOff>0</xdr:colOff>
      <xdr:row>2028</xdr:row>
      <xdr:rowOff>185208</xdr:rowOff>
    </xdr:to>
    <xdr:sp macro="" textlink="">
      <xdr:nvSpPr>
        <xdr:cNvPr id="321" name="Line 1302">
          <a:extLst>
            <a:ext uri="{FF2B5EF4-FFF2-40B4-BE49-F238E27FC236}">
              <a16:creationId xmlns:a16="http://schemas.microsoft.com/office/drawing/2014/main" id="{00000000-0008-0000-0800-000041010000}"/>
            </a:ext>
          </a:extLst>
        </xdr:cNvPr>
        <xdr:cNvSpPr>
          <a:spLocks noChangeShapeType="1"/>
        </xdr:cNvSpPr>
      </xdr:nvSpPr>
      <xdr:spPr bwMode="auto">
        <a:xfrm flipV="1">
          <a:off x="1857375" y="414877250"/>
          <a:ext cx="0" cy="1302808"/>
        </a:xfrm>
        <a:prstGeom prst="line">
          <a:avLst/>
        </a:prstGeom>
        <a:noFill/>
        <a:ln w="9525">
          <a:solidFill>
            <a:srgbClr val="000000"/>
          </a:solidFill>
          <a:round/>
          <a:headEnd/>
          <a:tailEnd/>
        </a:ln>
      </xdr:spPr>
    </xdr:sp>
    <xdr:clientData/>
  </xdr:twoCellAnchor>
  <xdr:twoCellAnchor>
    <xdr:from>
      <xdr:col>0</xdr:col>
      <xdr:colOff>1746251</xdr:colOff>
      <xdr:row>2083</xdr:row>
      <xdr:rowOff>145522</xdr:rowOff>
    </xdr:from>
    <xdr:to>
      <xdr:col>0</xdr:col>
      <xdr:colOff>1746251</xdr:colOff>
      <xdr:row>2089</xdr:row>
      <xdr:rowOff>171980</xdr:rowOff>
    </xdr:to>
    <xdr:sp macro="" textlink="">
      <xdr:nvSpPr>
        <xdr:cNvPr id="322" name="Line 1302">
          <a:extLst>
            <a:ext uri="{FF2B5EF4-FFF2-40B4-BE49-F238E27FC236}">
              <a16:creationId xmlns:a16="http://schemas.microsoft.com/office/drawing/2014/main" id="{00000000-0008-0000-0800-000042010000}"/>
            </a:ext>
          </a:extLst>
        </xdr:cNvPr>
        <xdr:cNvSpPr>
          <a:spLocks noChangeShapeType="1"/>
        </xdr:cNvSpPr>
      </xdr:nvSpPr>
      <xdr:spPr bwMode="auto">
        <a:xfrm flipV="1">
          <a:off x="1746251" y="427256047"/>
          <a:ext cx="0" cy="1302808"/>
        </a:xfrm>
        <a:prstGeom prst="line">
          <a:avLst/>
        </a:prstGeom>
        <a:noFill/>
        <a:ln w="9525">
          <a:solidFill>
            <a:srgbClr val="000000"/>
          </a:solidFill>
          <a:round/>
          <a:headEnd/>
          <a:tailEnd/>
        </a:ln>
      </xdr:spPr>
    </xdr:sp>
    <xdr:clientData/>
  </xdr:twoCellAnchor>
  <xdr:twoCellAnchor>
    <xdr:from>
      <xdr:col>1</xdr:col>
      <xdr:colOff>0</xdr:colOff>
      <xdr:row>2144</xdr:row>
      <xdr:rowOff>132292</xdr:rowOff>
    </xdr:from>
    <xdr:to>
      <xdr:col>1</xdr:col>
      <xdr:colOff>0</xdr:colOff>
      <xdr:row>2151</xdr:row>
      <xdr:rowOff>13230</xdr:rowOff>
    </xdr:to>
    <xdr:sp macro="" textlink="">
      <xdr:nvSpPr>
        <xdr:cNvPr id="323" name="Line 1302">
          <a:extLst>
            <a:ext uri="{FF2B5EF4-FFF2-40B4-BE49-F238E27FC236}">
              <a16:creationId xmlns:a16="http://schemas.microsoft.com/office/drawing/2014/main" id="{00000000-0008-0000-0800-000043010000}"/>
            </a:ext>
          </a:extLst>
        </xdr:cNvPr>
        <xdr:cNvSpPr>
          <a:spLocks noChangeShapeType="1"/>
        </xdr:cNvSpPr>
      </xdr:nvSpPr>
      <xdr:spPr bwMode="auto">
        <a:xfrm flipV="1">
          <a:off x="1857375" y="439634842"/>
          <a:ext cx="0" cy="1281113"/>
        </a:xfrm>
        <a:prstGeom prst="line">
          <a:avLst/>
        </a:prstGeom>
        <a:noFill/>
        <a:ln w="9525">
          <a:solidFill>
            <a:srgbClr val="000000"/>
          </a:solidFill>
          <a:round/>
          <a:headEnd/>
          <a:tailEnd/>
        </a:ln>
      </xdr:spPr>
    </xdr:sp>
    <xdr:clientData/>
  </xdr:twoCellAnchor>
  <xdr:twoCellAnchor>
    <xdr:from>
      <xdr:col>1</xdr:col>
      <xdr:colOff>0</xdr:colOff>
      <xdr:row>2205</xdr:row>
      <xdr:rowOff>158751</xdr:rowOff>
    </xdr:from>
    <xdr:to>
      <xdr:col>1</xdr:col>
      <xdr:colOff>0</xdr:colOff>
      <xdr:row>2211</xdr:row>
      <xdr:rowOff>185209</xdr:rowOff>
    </xdr:to>
    <xdr:sp macro="" textlink="">
      <xdr:nvSpPr>
        <xdr:cNvPr id="324" name="Line 1302">
          <a:extLst>
            <a:ext uri="{FF2B5EF4-FFF2-40B4-BE49-F238E27FC236}">
              <a16:creationId xmlns:a16="http://schemas.microsoft.com/office/drawing/2014/main" id="{00000000-0008-0000-0800-000044010000}"/>
            </a:ext>
          </a:extLst>
        </xdr:cNvPr>
        <xdr:cNvSpPr>
          <a:spLocks noChangeShapeType="1"/>
        </xdr:cNvSpPr>
      </xdr:nvSpPr>
      <xdr:spPr bwMode="auto">
        <a:xfrm flipV="1">
          <a:off x="1857375" y="451977126"/>
          <a:ext cx="0" cy="1302808"/>
        </a:xfrm>
        <a:prstGeom prst="line">
          <a:avLst/>
        </a:prstGeom>
        <a:noFill/>
        <a:ln w="9525">
          <a:solidFill>
            <a:srgbClr val="000000"/>
          </a:solidFill>
          <a:round/>
          <a:headEnd/>
          <a:tailEnd/>
        </a:ln>
      </xdr:spPr>
    </xdr:sp>
    <xdr:clientData/>
  </xdr:twoCellAnchor>
  <xdr:twoCellAnchor>
    <xdr:from>
      <xdr:col>1</xdr:col>
      <xdr:colOff>0</xdr:colOff>
      <xdr:row>2267</xdr:row>
      <xdr:rowOff>145522</xdr:rowOff>
    </xdr:from>
    <xdr:to>
      <xdr:col>1</xdr:col>
      <xdr:colOff>0</xdr:colOff>
      <xdr:row>2274</xdr:row>
      <xdr:rowOff>26459</xdr:rowOff>
    </xdr:to>
    <xdr:sp macro="" textlink="">
      <xdr:nvSpPr>
        <xdr:cNvPr id="325" name="Line 1302">
          <a:extLst>
            <a:ext uri="{FF2B5EF4-FFF2-40B4-BE49-F238E27FC236}">
              <a16:creationId xmlns:a16="http://schemas.microsoft.com/office/drawing/2014/main" id="{00000000-0008-0000-0800-000045010000}"/>
            </a:ext>
          </a:extLst>
        </xdr:cNvPr>
        <xdr:cNvSpPr>
          <a:spLocks noChangeShapeType="1"/>
        </xdr:cNvSpPr>
      </xdr:nvSpPr>
      <xdr:spPr bwMode="auto">
        <a:xfrm flipV="1">
          <a:off x="1857375" y="464594047"/>
          <a:ext cx="0" cy="1281112"/>
        </a:xfrm>
        <a:prstGeom prst="line">
          <a:avLst/>
        </a:prstGeom>
        <a:noFill/>
        <a:ln w="9525">
          <a:solidFill>
            <a:srgbClr val="000000"/>
          </a:solidFill>
          <a:round/>
          <a:headEnd/>
          <a:tailEnd/>
        </a:ln>
      </xdr:spPr>
    </xdr:sp>
    <xdr:clientData/>
  </xdr:twoCellAnchor>
  <xdr:twoCellAnchor>
    <xdr:from>
      <xdr:col>1</xdr:col>
      <xdr:colOff>0</xdr:colOff>
      <xdr:row>2331</xdr:row>
      <xdr:rowOff>145521</xdr:rowOff>
    </xdr:from>
    <xdr:to>
      <xdr:col>1</xdr:col>
      <xdr:colOff>0</xdr:colOff>
      <xdr:row>2337</xdr:row>
      <xdr:rowOff>171980</xdr:rowOff>
    </xdr:to>
    <xdr:sp macro="" textlink="">
      <xdr:nvSpPr>
        <xdr:cNvPr id="326" name="Line 1302">
          <a:extLst>
            <a:ext uri="{FF2B5EF4-FFF2-40B4-BE49-F238E27FC236}">
              <a16:creationId xmlns:a16="http://schemas.microsoft.com/office/drawing/2014/main" id="{00000000-0008-0000-0800-000046010000}"/>
            </a:ext>
          </a:extLst>
        </xdr:cNvPr>
        <xdr:cNvSpPr>
          <a:spLocks noChangeShapeType="1"/>
        </xdr:cNvSpPr>
      </xdr:nvSpPr>
      <xdr:spPr bwMode="auto">
        <a:xfrm flipV="1">
          <a:off x="1857375" y="477548046"/>
          <a:ext cx="0" cy="1226609"/>
        </a:xfrm>
        <a:prstGeom prst="line">
          <a:avLst/>
        </a:prstGeom>
        <a:noFill/>
        <a:ln w="9525">
          <a:solidFill>
            <a:srgbClr val="000000"/>
          </a:solidFill>
          <a:round/>
          <a:headEnd/>
          <a:tailEnd/>
        </a:ln>
      </xdr:spPr>
    </xdr:sp>
    <xdr:clientData/>
  </xdr:twoCellAnchor>
  <xdr:twoCellAnchor>
    <xdr:from>
      <xdr:col>2</xdr:col>
      <xdr:colOff>330750</xdr:colOff>
      <xdr:row>2331</xdr:row>
      <xdr:rowOff>158750</xdr:rowOff>
    </xdr:from>
    <xdr:to>
      <xdr:col>2</xdr:col>
      <xdr:colOff>330750</xdr:colOff>
      <xdr:row>2337</xdr:row>
      <xdr:rowOff>185209</xdr:rowOff>
    </xdr:to>
    <xdr:sp macro="" textlink="">
      <xdr:nvSpPr>
        <xdr:cNvPr id="327" name="Line 1302">
          <a:extLst>
            <a:ext uri="{FF2B5EF4-FFF2-40B4-BE49-F238E27FC236}">
              <a16:creationId xmlns:a16="http://schemas.microsoft.com/office/drawing/2014/main" id="{00000000-0008-0000-0800-000047010000}"/>
            </a:ext>
          </a:extLst>
        </xdr:cNvPr>
        <xdr:cNvSpPr>
          <a:spLocks noChangeShapeType="1"/>
        </xdr:cNvSpPr>
      </xdr:nvSpPr>
      <xdr:spPr bwMode="auto">
        <a:xfrm flipV="1">
          <a:off x="2864400" y="477561275"/>
          <a:ext cx="0" cy="1226609"/>
        </a:xfrm>
        <a:prstGeom prst="line">
          <a:avLst/>
        </a:prstGeom>
        <a:noFill/>
        <a:ln w="9525">
          <a:solidFill>
            <a:srgbClr val="000000"/>
          </a:solidFill>
          <a:round/>
          <a:headEnd/>
          <a:tailEnd/>
        </a:ln>
      </xdr:spPr>
    </xdr:sp>
    <xdr:clientData/>
  </xdr:twoCellAnchor>
  <xdr:twoCellAnchor>
    <xdr:from>
      <xdr:col>4</xdr:col>
      <xdr:colOff>132302</xdr:colOff>
      <xdr:row>2331</xdr:row>
      <xdr:rowOff>171979</xdr:rowOff>
    </xdr:from>
    <xdr:to>
      <xdr:col>4</xdr:col>
      <xdr:colOff>132302</xdr:colOff>
      <xdr:row>2338</xdr:row>
      <xdr:rowOff>0</xdr:rowOff>
    </xdr:to>
    <xdr:sp macro="" textlink="">
      <xdr:nvSpPr>
        <xdr:cNvPr id="328" name="Line 1302">
          <a:extLst>
            <a:ext uri="{FF2B5EF4-FFF2-40B4-BE49-F238E27FC236}">
              <a16:creationId xmlns:a16="http://schemas.microsoft.com/office/drawing/2014/main" id="{00000000-0008-0000-0800-000048010000}"/>
            </a:ext>
          </a:extLst>
        </xdr:cNvPr>
        <xdr:cNvSpPr>
          <a:spLocks noChangeShapeType="1"/>
        </xdr:cNvSpPr>
      </xdr:nvSpPr>
      <xdr:spPr bwMode="auto">
        <a:xfrm flipV="1">
          <a:off x="4628102" y="477574504"/>
          <a:ext cx="0" cy="1228196"/>
        </a:xfrm>
        <a:prstGeom prst="line">
          <a:avLst/>
        </a:prstGeom>
        <a:noFill/>
        <a:ln w="9525">
          <a:solidFill>
            <a:srgbClr val="000000"/>
          </a:solidFill>
          <a:round/>
          <a:headEnd/>
          <a:tailEnd/>
        </a:ln>
      </xdr:spPr>
    </xdr:sp>
    <xdr:clientData/>
  </xdr:twoCellAnchor>
  <xdr:twoCellAnchor>
    <xdr:from>
      <xdr:col>1</xdr:col>
      <xdr:colOff>0</xdr:colOff>
      <xdr:row>2393</xdr:row>
      <xdr:rowOff>158750</xdr:rowOff>
    </xdr:from>
    <xdr:to>
      <xdr:col>1</xdr:col>
      <xdr:colOff>0</xdr:colOff>
      <xdr:row>2400</xdr:row>
      <xdr:rowOff>39688</xdr:rowOff>
    </xdr:to>
    <xdr:sp macro="" textlink="">
      <xdr:nvSpPr>
        <xdr:cNvPr id="329" name="Line 1302">
          <a:extLst>
            <a:ext uri="{FF2B5EF4-FFF2-40B4-BE49-F238E27FC236}">
              <a16:creationId xmlns:a16="http://schemas.microsoft.com/office/drawing/2014/main" id="{00000000-0008-0000-0800-000049010000}"/>
            </a:ext>
          </a:extLst>
        </xdr:cNvPr>
        <xdr:cNvSpPr>
          <a:spLocks noChangeShapeType="1"/>
        </xdr:cNvSpPr>
      </xdr:nvSpPr>
      <xdr:spPr bwMode="auto">
        <a:xfrm flipV="1">
          <a:off x="1857375" y="490077125"/>
          <a:ext cx="0" cy="1281113"/>
        </a:xfrm>
        <a:prstGeom prst="line">
          <a:avLst/>
        </a:prstGeom>
        <a:noFill/>
        <a:ln w="9525">
          <a:solidFill>
            <a:srgbClr val="000000"/>
          </a:solidFill>
          <a:round/>
          <a:headEnd/>
          <a:tailEnd/>
        </a:ln>
      </xdr:spPr>
    </xdr:sp>
    <xdr:clientData/>
  </xdr:twoCellAnchor>
  <xdr:twoCellAnchor>
    <xdr:from>
      <xdr:col>3</xdr:col>
      <xdr:colOff>317496</xdr:colOff>
      <xdr:row>2393</xdr:row>
      <xdr:rowOff>145521</xdr:rowOff>
    </xdr:from>
    <xdr:to>
      <xdr:col>3</xdr:col>
      <xdr:colOff>317496</xdr:colOff>
      <xdr:row>2400</xdr:row>
      <xdr:rowOff>26459</xdr:rowOff>
    </xdr:to>
    <xdr:sp macro="" textlink="">
      <xdr:nvSpPr>
        <xdr:cNvPr id="330" name="Line 1302">
          <a:extLst>
            <a:ext uri="{FF2B5EF4-FFF2-40B4-BE49-F238E27FC236}">
              <a16:creationId xmlns:a16="http://schemas.microsoft.com/office/drawing/2014/main" id="{00000000-0008-0000-0800-00004A010000}"/>
            </a:ext>
          </a:extLst>
        </xdr:cNvPr>
        <xdr:cNvSpPr>
          <a:spLocks noChangeShapeType="1"/>
        </xdr:cNvSpPr>
      </xdr:nvSpPr>
      <xdr:spPr bwMode="auto">
        <a:xfrm flipV="1">
          <a:off x="3832221" y="490063896"/>
          <a:ext cx="0" cy="1281113"/>
        </a:xfrm>
        <a:prstGeom prst="line">
          <a:avLst/>
        </a:prstGeom>
        <a:noFill/>
        <a:ln w="9525">
          <a:solidFill>
            <a:srgbClr val="000000"/>
          </a:solidFill>
          <a:round/>
          <a:headEnd/>
          <a:tailEnd/>
        </a:ln>
      </xdr:spPr>
    </xdr:sp>
    <xdr:clientData/>
  </xdr:twoCellAnchor>
  <xdr:twoCellAnchor>
    <xdr:from>
      <xdr:col>4</xdr:col>
      <xdr:colOff>198447</xdr:colOff>
      <xdr:row>2393</xdr:row>
      <xdr:rowOff>158750</xdr:rowOff>
    </xdr:from>
    <xdr:to>
      <xdr:col>4</xdr:col>
      <xdr:colOff>198447</xdr:colOff>
      <xdr:row>2400</xdr:row>
      <xdr:rowOff>39688</xdr:rowOff>
    </xdr:to>
    <xdr:sp macro="" textlink="">
      <xdr:nvSpPr>
        <xdr:cNvPr id="331" name="Line 1302">
          <a:extLst>
            <a:ext uri="{FF2B5EF4-FFF2-40B4-BE49-F238E27FC236}">
              <a16:creationId xmlns:a16="http://schemas.microsoft.com/office/drawing/2014/main" id="{00000000-0008-0000-0800-00004B010000}"/>
            </a:ext>
          </a:extLst>
        </xdr:cNvPr>
        <xdr:cNvSpPr>
          <a:spLocks noChangeShapeType="1"/>
        </xdr:cNvSpPr>
      </xdr:nvSpPr>
      <xdr:spPr bwMode="auto">
        <a:xfrm flipV="1">
          <a:off x="4694247" y="490077125"/>
          <a:ext cx="0" cy="1281113"/>
        </a:xfrm>
        <a:prstGeom prst="line">
          <a:avLst/>
        </a:prstGeom>
        <a:noFill/>
        <a:ln w="9525">
          <a:solidFill>
            <a:srgbClr val="000000"/>
          </a:solidFill>
          <a:round/>
          <a:headEnd/>
          <a:tailEnd/>
        </a:ln>
      </xdr:spPr>
    </xdr:sp>
    <xdr:clientData/>
  </xdr:twoCellAnchor>
  <xdr:twoCellAnchor>
    <xdr:from>
      <xdr:col>1</xdr:col>
      <xdr:colOff>0</xdr:colOff>
      <xdr:row>2456</xdr:row>
      <xdr:rowOff>132293</xdr:rowOff>
    </xdr:from>
    <xdr:to>
      <xdr:col>1</xdr:col>
      <xdr:colOff>0</xdr:colOff>
      <xdr:row>2463</xdr:row>
      <xdr:rowOff>13230</xdr:rowOff>
    </xdr:to>
    <xdr:sp macro="" textlink="">
      <xdr:nvSpPr>
        <xdr:cNvPr id="332" name="Line 1302">
          <a:extLst>
            <a:ext uri="{FF2B5EF4-FFF2-40B4-BE49-F238E27FC236}">
              <a16:creationId xmlns:a16="http://schemas.microsoft.com/office/drawing/2014/main" id="{00000000-0008-0000-0800-00004C010000}"/>
            </a:ext>
          </a:extLst>
        </xdr:cNvPr>
        <xdr:cNvSpPr>
          <a:spLocks noChangeShapeType="1"/>
        </xdr:cNvSpPr>
      </xdr:nvSpPr>
      <xdr:spPr bwMode="auto">
        <a:xfrm flipV="1">
          <a:off x="1857375" y="502728443"/>
          <a:ext cx="0" cy="1281112"/>
        </a:xfrm>
        <a:prstGeom prst="line">
          <a:avLst/>
        </a:prstGeom>
        <a:noFill/>
        <a:ln w="9525">
          <a:solidFill>
            <a:srgbClr val="000000"/>
          </a:solidFill>
          <a:round/>
          <a:headEnd/>
          <a:tailEnd/>
        </a:ln>
      </xdr:spPr>
    </xdr:sp>
    <xdr:clientData/>
  </xdr:twoCellAnchor>
  <xdr:twoCellAnchor>
    <xdr:from>
      <xdr:col>1</xdr:col>
      <xdr:colOff>0</xdr:colOff>
      <xdr:row>2519</xdr:row>
      <xdr:rowOff>132292</xdr:rowOff>
    </xdr:from>
    <xdr:to>
      <xdr:col>1</xdr:col>
      <xdr:colOff>0</xdr:colOff>
      <xdr:row>2526</xdr:row>
      <xdr:rowOff>13230</xdr:rowOff>
    </xdr:to>
    <xdr:sp macro="" textlink="">
      <xdr:nvSpPr>
        <xdr:cNvPr id="333" name="Line 1302">
          <a:extLst>
            <a:ext uri="{FF2B5EF4-FFF2-40B4-BE49-F238E27FC236}">
              <a16:creationId xmlns:a16="http://schemas.microsoft.com/office/drawing/2014/main" id="{00000000-0008-0000-0800-00004D010000}"/>
            </a:ext>
          </a:extLst>
        </xdr:cNvPr>
        <xdr:cNvSpPr>
          <a:spLocks noChangeShapeType="1"/>
        </xdr:cNvSpPr>
      </xdr:nvSpPr>
      <xdr:spPr bwMode="auto">
        <a:xfrm flipV="1">
          <a:off x="1857375" y="515406217"/>
          <a:ext cx="0" cy="1281113"/>
        </a:xfrm>
        <a:prstGeom prst="line">
          <a:avLst/>
        </a:prstGeom>
        <a:noFill/>
        <a:ln w="9525">
          <a:solidFill>
            <a:srgbClr val="000000"/>
          </a:solidFill>
          <a:round/>
          <a:headEnd/>
          <a:tailEnd/>
        </a:ln>
      </xdr:spPr>
    </xdr:sp>
    <xdr:clientData/>
  </xdr:twoCellAnchor>
  <xdr:twoCellAnchor>
    <xdr:from>
      <xdr:col>2</xdr:col>
      <xdr:colOff>463027</xdr:colOff>
      <xdr:row>2519</xdr:row>
      <xdr:rowOff>145521</xdr:rowOff>
    </xdr:from>
    <xdr:to>
      <xdr:col>2</xdr:col>
      <xdr:colOff>463027</xdr:colOff>
      <xdr:row>2526</xdr:row>
      <xdr:rowOff>26459</xdr:rowOff>
    </xdr:to>
    <xdr:sp macro="" textlink="">
      <xdr:nvSpPr>
        <xdr:cNvPr id="334" name="Line 1302">
          <a:extLst>
            <a:ext uri="{FF2B5EF4-FFF2-40B4-BE49-F238E27FC236}">
              <a16:creationId xmlns:a16="http://schemas.microsoft.com/office/drawing/2014/main" id="{00000000-0008-0000-0800-00004E010000}"/>
            </a:ext>
          </a:extLst>
        </xdr:cNvPr>
        <xdr:cNvSpPr>
          <a:spLocks noChangeShapeType="1"/>
        </xdr:cNvSpPr>
      </xdr:nvSpPr>
      <xdr:spPr bwMode="auto">
        <a:xfrm flipV="1">
          <a:off x="2996677" y="515419446"/>
          <a:ext cx="0" cy="1281113"/>
        </a:xfrm>
        <a:prstGeom prst="line">
          <a:avLst/>
        </a:prstGeom>
        <a:noFill/>
        <a:ln w="9525">
          <a:solidFill>
            <a:srgbClr val="000000"/>
          </a:solidFill>
          <a:round/>
          <a:headEnd/>
          <a:tailEnd/>
        </a:ln>
      </xdr:spPr>
    </xdr:sp>
    <xdr:clientData/>
  </xdr:twoCellAnchor>
  <xdr:twoCellAnchor>
    <xdr:from>
      <xdr:col>4</xdr:col>
      <xdr:colOff>158748</xdr:colOff>
      <xdr:row>2519</xdr:row>
      <xdr:rowOff>145521</xdr:rowOff>
    </xdr:from>
    <xdr:to>
      <xdr:col>4</xdr:col>
      <xdr:colOff>158748</xdr:colOff>
      <xdr:row>2526</xdr:row>
      <xdr:rowOff>26459</xdr:rowOff>
    </xdr:to>
    <xdr:sp macro="" textlink="">
      <xdr:nvSpPr>
        <xdr:cNvPr id="335" name="Line 1302">
          <a:extLst>
            <a:ext uri="{FF2B5EF4-FFF2-40B4-BE49-F238E27FC236}">
              <a16:creationId xmlns:a16="http://schemas.microsoft.com/office/drawing/2014/main" id="{00000000-0008-0000-0800-00004F010000}"/>
            </a:ext>
          </a:extLst>
        </xdr:cNvPr>
        <xdr:cNvSpPr>
          <a:spLocks noChangeShapeType="1"/>
        </xdr:cNvSpPr>
      </xdr:nvSpPr>
      <xdr:spPr bwMode="auto">
        <a:xfrm flipV="1">
          <a:off x="4654548" y="515419446"/>
          <a:ext cx="0" cy="1281113"/>
        </a:xfrm>
        <a:prstGeom prst="line">
          <a:avLst/>
        </a:prstGeom>
        <a:noFill/>
        <a:ln w="9525">
          <a:solidFill>
            <a:srgbClr val="000000"/>
          </a:solidFill>
          <a:round/>
          <a:headEnd/>
          <a:tailEnd/>
        </a:ln>
      </xdr:spPr>
    </xdr:sp>
    <xdr:clientData/>
  </xdr:twoCellAnchor>
  <xdr:twoCellAnchor>
    <xdr:from>
      <xdr:col>0</xdr:col>
      <xdr:colOff>0</xdr:colOff>
      <xdr:row>2581</xdr:row>
      <xdr:rowOff>142875</xdr:rowOff>
    </xdr:from>
    <xdr:to>
      <xdr:col>6</xdr:col>
      <xdr:colOff>247650</xdr:colOff>
      <xdr:row>2581</xdr:row>
      <xdr:rowOff>142875</xdr:rowOff>
    </xdr:to>
    <xdr:sp macro="" textlink="">
      <xdr:nvSpPr>
        <xdr:cNvPr id="336" name="Line 1196">
          <a:extLst>
            <a:ext uri="{FF2B5EF4-FFF2-40B4-BE49-F238E27FC236}">
              <a16:creationId xmlns:a16="http://schemas.microsoft.com/office/drawing/2014/main" id="{00000000-0008-0000-0800-000050010000}"/>
            </a:ext>
          </a:extLst>
        </xdr:cNvPr>
        <xdr:cNvSpPr>
          <a:spLocks noChangeShapeType="1"/>
        </xdr:cNvSpPr>
      </xdr:nvSpPr>
      <xdr:spPr bwMode="auto">
        <a:xfrm>
          <a:off x="0" y="527894550"/>
          <a:ext cx="6705600" cy="0"/>
        </a:xfrm>
        <a:prstGeom prst="line">
          <a:avLst/>
        </a:prstGeom>
        <a:noFill/>
        <a:ln w="9525">
          <a:solidFill>
            <a:srgbClr val="000000"/>
          </a:solidFill>
          <a:round/>
          <a:headEnd/>
          <a:tailEnd/>
        </a:ln>
      </xdr:spPr>
    </xdr:sp>
    <xdr:clientData/>
  </xdr:twoCellAnchor>
  <xdr:twoCellAnchor>
    <xdr:from>
      <xdr:col>0</xdr:col>
      <xdr:colOff>0</xdr:colOff>
      <xdr:row>2579</xdr:row>
      <xdr:rowOff>161925</xdr:rowOff>
    </xdr:from>
    <xdr:to>
      <xdr:col>6</xdr:col>
      <xdr:colOff>247650</xdr:colOff>
      <xdr:row>2579</xdr:row>
      <xdr:rowOff>161925</xdr:rowOff>
    </xdr:to>
    <xdr:sp macro="" textlink="">
      <xdr:nvSpPr>
        <xdr:cNvPr id="337" name="Line 1199">
          <a:extLst>
            <a:ext uri="{FF2B5EF4-FFF2-40B4-BE49-F238E27FC236}">
              <a16:creationId xmlns:a16="http://schemas.microsoft.com/office/drawing/2014/main" id="{00000000-0008-0000-0800-000051010000}"/>
            </a:ext>
          </a:extLst>
        </xdr:cNvPr>
        <xdr:cNvSpPr>
          <a:spLocks noChangeShapeType="1"/>
        </xdr:cNvSpPr>
      </xdr:nvSpPr>
      <xdr:spPr bwMode="auto">
        <a:xfrm>
          <a:off x="0" y="527513550"/>
          <a:ext cx="6705600" cy="0"/>
        </a:xfrm>
        <a:prstGeom prst="line">
          <a:avLst/>
        </a:prstGeom>
        <a:noFill/>
        <a:ln w="38100">
          <a:solidFill>
            <a:srgbClr val="000000"/>
          </a:solidFill>
          <a:round/>
          <a:headEnd/>
          <a:tailEnd/>
        </a:ln>
      </xdr:spPr>
    </xdr:sp>
    <xdr:clientData/>
  </xdr:twoCellAnchor>
  <xdr:twoCellAnchor>
    <xdr:from>
      <xdr:col>0</xdr:col>
      <xdr:colOff>0</xdr:colOff>
      <xdr:row>2585</xdr:row>
      <xdr:rowOff>21695</xdr:rowOff>
    </xdr:from>
    <xdr:to>
      <xdr:col>6</xdr:col>
      <xdr:colOff>247650</xdr:colOff>
      <xdr:row>2585</xdr:row>
      <xdr:rowOff>21695</xdr:rowOff>
    </xdr:to>
    <xdr:sp macro="" textlink="">
      <xdr:nvSpPr>
        <xdr:cNvPr id="338" name="Line 1192">
          <a:extLst>
            <a:ext uri="{FF2B5EF4-FFF2-40B4-BE49-F238E27FC236}">
              <a16:creationId xmlns:a16="http://schemas.microsoft.com/office/drawing/2014/main" id="{00000000-0008-0000-0800-000052010000}"/>
            </a:ext>
          </a:extLst>
        </xdr:cNvPr>
        <xdr:cNvSpPr>
          <a:spLocks noChangeShapeType="1"/>
        </xdr:cNvSpPr>
      </xdr:nvSpPr>
      <xdr:spPr bwMode="auto">
        <a:xfrm>
          <a:off x="0" y="528573470"/>
          <a:ext cx="6705600" cy="0"/>
        </a:xfrm>
        <a:prstGeom prst="line">
          <a:avLst/>
        </a:prstGeom>
        <a:noFill/>
        <a:ln w="9525">
          <a:solidFill>
            <a:srgbClr val="000000"/>
          </a:solidFill>
          <a:round/>
          <a:headEnd/>
          <a:tailEnd/>
        </a:ln>
      </xdr:spPr>
    </xdr:sp>
    <xdr:clientData/>
  </xdr:twoCellAnchor>
  <xdr:twoCellAnchor>
    <xdr:from>
      <xdr:col>0</xdr:col>
      <xdr:colOff>0</xdr:colOff>
      <xdr:row>2634</xdr:row>
      <xdr:rowOff>98425</xdr:rowOff>
    </xdr:from>
    <xdr:to>
      <xdr:col>6</xdr:col>
      <xdr:colOff>247650</xdr:colOff>
      <xdr:row>2634</xdr:row>
      <xdr:rowOff>98425</xdr:rowOff>
    </xdr:to>
    <xdr:sp macro="" textlink="">
      <xdr:nvSpPr>
        <xdr:cNvPr id="339" name="Line 1190">
          <a:extLst>
            <a:ext uri="{FF2B5EF4-FFF2-40B4-BE49-F238E27FC236}">
              <a16:creationId xmlns:a16="http://schemas.microsoft.com/office/drawing/2014/main" id="{00000000-0008-0000-0800-000053010000}"/>
            </a:ext>
          </a:extLst>
        </xdr:cNvPr>
        <xdr:cNvSpPr>
          <a:spLocks noChangeShapeType="1"/>
        </xdr:cNvSpPr>
      </xdr:nvSpPr>
      <xdr:spPr bwMode="auto">
        <a:xfrm>
          <a:off x="0" y="538489525"/>
          <a:ext cx="6705600" cy="0"/>
        </a:xfrm>
        <a:prstGeom prst="line">
          <a:avLst/>
        </a:prstGeom>
        <a:noFill/>
        <a:ln w="9525">
          <a:solidFill>
            <a:srgbClr val="000000"/>
          </a:solidFill>
          <a:round/>
          <a:headEnd/>
          <a:tailEnd/>
        </a:ln>
      </xdr:spPr>
    </xdr:sp>
    <xdr:clientData/>
  </xdr:twoCellAnchor>
  <xdr:twoCellAnchor>
    <xdr:from>
      <xdr:col>0</xdr:col>
      <xdr:colOff>0</xdr:colOff>
      <xdr:row>2579</xdr:row>
      <xdr:rowOff>161925</xdr:rowOff>
    </xdr:from>
    <xdr:to>
      <xdr:col>6</xdr:col>
      <xdr:colOff>247650</xdr:colOff>
      <xdr:row>2579</xdr:row>
      <xdr:rowOff>161925</xdr:rowOff>
    </xdr:to>
    <xdr:sp macro="" textlink="">
      <xdr:nvSpPr>
        <xdr:cNvPr id="340" name="Line 1198">
          <a:extLst>
            <a:ext uri="{FF2B5EF4-FFF2-40B4-BE49-F238E27FC236}">
              <a16:creationId xmlns:a16="http://schemas.microsoft.com/office/drawing/2014/main" id="{00000000-0008-0000-0800-000054010000}"/>
            </a:ext>
          </a:extLst>
        </xdr:cNvPr>
        <xdr:cNvSpPr>
          <a:spLocks noChangeShapeType="1"/>
        </xdr:cNvSpPr>
      </xdr:nvSpPr>
      <xdr:spPr bwMode="auto">
        <a:xfrm>
          <a:off x="0" y="527513550"/>
          <a:ext cx="6705600" cy="0"/>
        </a:xfrm>
        <a:prstGeom prst="line">
          <a:avLst/>
        </a:prstGeom>
        <a:noFill/>
        <a:ln w="38100">
          <a:solidFill>
            <a:srgbClr val="000000"/>
          </a:solidFill>
          <a:round/>
          <a:headEnd/>
          <a:tailEnd/>
        </a:ln>
      </xdr:spPr>
    </xdr:sp>
    <xdr:clientData/>
  </xdr:twoCellAnchor>
  <xdr:twoCellAnchor>
    <xdr:from>
      <xdr:col>0</xdr:col>
      <xdr:colOff>0</xdr:colOff>
      <xdr:row>2588</xdr:row>
      <xdr:rowOff>24339</xdr:rowOff>
    </xdr:from>
    <xdr:to>
      <xdr:col>6</xdr:col>
      <xdr:colOff>247650</xdr:colOff>
      <xdr:row>2588</xdr:row>
      <xdr:rowOff>24339</xdr:rowOff>
    </xdr:to>
    <xdr:sp macro="" textlink="">
      <xdr:nvSpPr>
        <xdr:cNvPr id="341" name="Line 1191">
          <a:extLst>
            <a:ext uri="{FF2B5EF4-FFF2-40B4-BE49-F238E27FC236}">
              <a16:creationId xmlns:a16="http://schemas.microsoft.com/office/drawing/2014/main" id="{00000000-0008-0000-0800-000055010000}"/>
            </a:ext>
          </a:extLst>
        </xdr:cNvPr>
        <xdr:cNvSpPr>
          <a:spLocks noChangeShapeType="1"/>
        </xdr:cNvSpPr>
      </xdr:nvSpPr>
      <xdr:spPr bwMode="auto">
        <a:xfrm>
          <a:off x="0" y="529176189"/>
          <a:ext cx="6705600" cy="0"/>
        </a:xfrm>
        <a:prstGeom prst="line">
          <a:avLst/>
        </a:prstGeom>
        <a:noFill/>
        <a:ln w="9525">
          <a:solidFill>
            <a:srgbClr val="000000"/>
          </a:solidFill>
          <a:round/>
          <a:headEnd/>
          <a:tailEnd/>
        </a:ln>
      </xdr:spPr>
    </xdr:sp>
    <xdr:clientData/>
  </xdr:twoCellAnchor>
  <xdr:twoCellAnchor>
    <xdr:from>
      <xdr:col>1</xdr:col>
      <xdr:colOff>0</xdr:colOff>
      <xdr:row>2581</xdr:row>
      <xdr:rowOff>132292</xdr:rowOff>
    </xdr:from>
    <xdr:to>
      <xdr:col>1</xdr:col>
      <xdr:colOff>0</xdr:colOff>
      <xdr:row>2588</xdr:row>
      <xdr:rowOff>13230</xdr:rowOff>
    </xdr:to>
    <xdr:sp macro="" textlink="">
      <xdr:nvSpPr>
        <xdr:cNvPr id="342" name="Line 1302">
          <a:extLst>
            <a:ext uri="{FF2B5EF4-FFF2-40B4-BE49-F238E27FC236}">
              <a16:creationId xmlns:a16="http://schemas.microsoft.com/office/drawing/2014/main" id="{00000000-0008-0000-0800-000056010000}"/>
            </a:ext>
          </a:extLst>
        </xdr:cNvPr>
        <xdr:cNvSpPr>
          <a:spLocks noChangeShapeType="1"/>
        </xdr:cNvSpPr>
      </xdr:nvSpPr>
      <xdr:spPr bwMode="auto">
        <a:xfrm flipV="1">
          <a:off x="1857375" y="527883967"/>
          <a:ext cx="0" cy="1281113"/>
        </a:xfrm>
        <a:prstGeom prst="line">
          <a:avLst/>
        </a:prstGeom>
        <a:noFill/>
        <a:ln w="9525">
          <a:solidFill>
            <a:srgbClr val="000000"/>
          </a:solidFill>
          <a:round/>
          <a:headEnd/>
          <a:tailEnd/>
        </a:ln>
      </xdr:spPr>
    </xdr:sp>
    <xdr:clientData/>
  </xdr:twoCellAnchor>
  <xdr:twoCellAnchor>
    <xdr:from>
      <xdr:col>2</xdr:col>
      <xdr:colOff>291050</xdr:colOff>
      <xdr:row>2581</xdr:row>
      <xdr:rowOff>145521</xdr:rowOff>
    </xdr:from>
    <xdr:to>
      <xdr:col>2</xdr:col>
      <xdr:colOff>291050</xdr:colOff>
      <xdr:row>2588</xdr:row>
      <xdr:rowOff>26459</xdr:rowOff>
    </xdr:to>
    <xdr:sp macro="" textlink="">
      <xdr:nvSpPr>
        <xdr:cNvPr id="343" name="Line 1302">
          <a:extLst>
            <a:ext uri="{FF2B5EF4-FFF2-40B4-BE49-F238E27FC236}">
              <a16:creationId xmlns:a16="http://schemas.microsoft.com/office/drawing/2014/main" id="{00000000-0008-0000-0800-000057010000}"/>
            </a:ext>
          </a:extLst>
        </xdr:cNvPr>
        <xdr:cNvSpPr>
          <a:spLocks noChangeShapeType="1"/>
        </xdr:cNvSpPr>
      </xdr:nvSpPr>
      <xdr:spPr bwMode="auto">
        <a:xfrm flipV="1">
          <a:off x="2824700" y="527897196"/>
          <a:ext cx="0" cy="1281113"/>
        </a:xfrm>
        <a:prstGeom prst="line">
          <a:avLst/>
        </a:prstGeom>
        <a:noFill/>
        <a:ln w="9525">
          <a:solidFill>
            <a:srgbClr val="000000"/>
          </a:solidFill>
          <a:round/>
          <a:headEnd/>
          <a:tailEnd/>
        </a:ln>
      </xdr:spPr>
    </xdr:sp>
    <xdr:clientData/>
  </xdr:twoCellAnchor>
  <xdr:twoCellAnchor>
    <xdr:from>
      <xdr:col>3</xdr:col>
      <xdr:colOff>304280</xdr:colOff>
      <xdr:row>2581</xdr:row>
      <xdr:rowOff>145521</xdr:rowOff>
    </xdr:from>
    <xdr:to>
      <xdr:col>3</xdr:col>
      <xdr:colOff>304280</xdr:colOff>
      <xdr:row>2588</xdr:row>
      <xdr:rowOff>26459</xdr:rowOff>
    </xdr:to>
    <xdr:sp macro="" textlink="">
      <xdr:nvSpPr>
        <xdr:cNvPr id="344" name="Line 1302">
          <a:extLst>
            <a:ext uri="{FF2B5EF4-FFF2-40B4-BE49-F238E27FC236}">
              <a16:creationId xmlns:a16="http://schemas.microsoft.com/office/drawing/2014/main" id="{00000000-0008-0000-0800-000058010000}"/>
            </a:ext>
          </a:extLst>
        </xdr:cNvPr>
        <xdr:cNvSpPr>
          <a:spLocks noChangeShapeType="1"/>
        </xdr:cNvSpPr>
      </xdr:nvSpPr>
      <xdr:spPr bwMode="auto">
        <a:xfrm flipV="1">
          <a:off x="3819005" y="527897196"/>
          <a:ext cx="0" cy="1281113"/>
        </a:xfrm>
        <a:prstGeom prst="line">
          <a:avLst/>
        </a:prstGeom>
        <a:noFill/>
        <a:ln w="9525">
          <a:solidFill>
            <a:srgbClr val="000000"/>
          </a:solidFill>
          <a:round/>
          <a:headEnd/>
          <a:tailEnd/>
        </a:ln>
      </xdr:spPr>
    </xdr:sp>
    <xdr:clientData/>
  </xdr:twoCellAnchor>
  <xdr:twoCellAnchor>
    <xdr:from>
      <xdr:col>4</xdr:col>
      <xdr:colOff>198447</xdr:colOff>
      <xdr:row>2581</xdr:row>
      <xdr:rowOff>145524</xdr:rowOff>
    </xdr:from>
    <xdr:to>
      <xdr:col>4</xdr:col>
      <xdr:colOff>198447</xdr:colOff>
      <xdr:row>2588</xdr:row>
      <xdr:rowOff>26462</xdr:rowOff>
    </xdr:to>
    <xdr:sp macro="" textlink="">
      <xdr:nvSpPr>
        <xdr:cNvPr id="345" name="Line 1302">
          <a:extLst>
            <a:ext uri="{FF2B5EF4-FFF2-40B4-BE49-F238E27FC236}">
              <a16:creationId xmlns:a16="http://schemas.microsoft.com/office/drawing/2014/main" id="{00000000-0008-0000-0800-000059010000}"/>
            </a:ext>
          </a:extLst>
        </xdr:cNvPr>
        <xdr:cNvSpPr>
          <a:spLocks noChangeShapeType="1"/>
        </xdr:cNvSpPr>
      </xdr:nvSpPr>
      <xdr:spPr bwMode="auto">
        <a:xfrm flipV="1">
          <a:off x="4694247" y="527897199"/>
          <a:ext cx="0" cy="1281113"/>
        </a:xfrm>
        <a:prstGeom prst="line">
          <a:avLst/>
        </a:prstGeom>
        <a:noFill/>
        <a:ln w="9525">
          <a:solidFill>
            <a:srgbClr val="000000"/>
          </a:solidFill>
          <a:round/>
          <a:headEnd/>
          <a:tailEnd/>
        </a:ln>
      </xdr:spPr>
    </xdr:sp>
    <xdr:clientData/>
  </xdr:twoCellAnchor>
  <xdr:twoCellAnchor>
    <xdr:from>
      <xdr:col>5</xdr:col>
      <xdr:colOff>145519</xdr:colOff>
      <xdr:row>2581</xdr:row>
      <xdr:rowOff>132298</xdr:rowOff>
    </xdr:from>
    <xdr:to>
      <xdr:col>5</xdr:col>
      <xdr:colOff>145519</xdr:colOff>
      <xdr:row>2588</xdr:row>
      <xdr:rowOff>13236</xdr:rowOff>
    </xdr:to>
    <xdr:sp macro="" textlink="">
      <xdr:nvSpPr>
        <xdr:cNvPr id="346" name="Line 1302">
          <a:extLst>
            <a:ext uri="{FF2B5EF4-FFF2-40B4-BE49-F238E27FC236}">
              <a16:creationId xmlns:a16="http://schemas.microsoft.com/office/drawing/2014/main" id="{00000000-0008-0000-0800-00005A010000}"/>
            </a:ext>
          </a:extLst>
        </xdr:cNvPr>
        <xdr:cNvSpPr>
          <a:spLocks noChangeShapeType="1"/>
        </xdr:cNvSpPr>
      </xdr:nvSpPr>
      <xdr:spPr bwMode="auto">
        <a:xfrm flipV="1">
          <a:off x="5622394" y="527883973"/>
          <a:ext cx="0" cy="1281113"/>
        </a:xfrm>
        <a:prstGeom prst="line">
          <a:avLst/>
        </a:prstGeom>
        <a:noFill/>
        <a:ln w="9525">
          <a:solidFill>
            <a:srgbClr val="000000"/>
          </a:solidFill>
          <a:round/>
          <a:headEnd/>
          <a:tailEnd/>
        </a:ln>
      </xdr:spPr>
    </xdr:sp>
    <xdr:clientData/>
  </xdr:twoCellAnchor>
  <xdr:twoCellAnchor>
    <xdr:from>
      <xdr:col>0</xdr:col>
      <xdr:colOff>10583</xdr:colOff>
      <xdr:row>1598</xdr:row>
      <xdr:rowOff>0</xdr:rowOff>
    </xdr:from>
    <xdr:to>
      <xdr:col>7</xdr:col>
      <xdr:colOff>455083</xdr:colOff>
      <xdr:row>1598</xdr:row>
      <xdr:rowOff>10583</xdr:rowOff>
    </xdr:to>
    <xdr:cxnSp macro="">
      <xdr:nvCxnSpPr>
        <xdr:cNvPr id="347" name="Straight Connector 346">
          <a:extLst>
            <a:ext uri="{FF2B5EF4-FFF2-40B4-BE49-F238E27FC236}">
              <a16:creationId xmlns:a16="http://schemas.microsoft.com/office/drawing/2014/main" id="{00000000-0008-0000-0800-00005B010000}"/>
            </a:ext>
          </a:extLst>
        </xdr:cNvPr>
        <xdr:cNvCxnSpPr/>
      </xdr:nvCxnSpPr>
      <xdr:spPr>
        <a:xfrm>
          <a:off x="10583" y="328574400"/>
          <a:ext cx="7750175" cy="10583"/>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1603</xdr:row>
      <xdr:rowOff>201044</xdr:rowOff>
    </xdr:from>
    <xdr:to>
      <xdr:col>7</xdr:col>
      <xdr:colOff>444500</xdr:colOff>
      <xdr:row>1604</xdr:row>
      <xdr:rowOff>10543</xdr:rowOff>
    </xdr:to>
    <xdr:cxnSp macro="">
      <xdr:nvCxnSpPr>
        <xdr:cNvPr id="348" name="Straight Connector 347">
          <a:extLst>
            <a:ext uri="{FF2B5EF4-FFF2-40B4-BE49-F238E27FC236}">
              <a16:creationId xmlns:a16="http://schemas.microsoft.com/office/drawing/2014/main" id="{00000000-0008-0000-0800-00005C010000}"/>
            </a:ext>
          </a:extLst>
        </xdr:cNvPr>
        <xdr:cNvCxnSpPr/>
      </xdr:nvCxnSpPr>
      <xdr:spPr>
        <a:xfrm>
          <a:off x="0" y="329851769"/>
          <a:ext cx="7750175" cy="9524"/>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1601</xdr:row>
      <xdr:rowOff>169315</xdr:rowOff>
    </xdr:from>
    <xdr:to>
      <xdr:col>7</xdr:col>
      <xdr:colOff>444500</xdr:colOff>
      <xdr:row>1601</xdr:row>
      <xdr:rowOff>179898</xdr:rowOff>
    </xdr:to>
    <xdr:cxnSp macro="">
      <xdr:nvCxnSpPr>
        <xdr:cNvPr id="349" name="Straight Connector 348">
          <a:extLst>
            <a:ext uri="{FF2B5EF4-FFF2-40B4-BE49-F238E27FC236}">
              <a16:creationId xmlns:a16="http://schemas.microsoft.com/office/drawing/2014/main" id="{00000000-0008-0000-0800-00005D010000}"/>
            </a:ext>
          </a:extLst>
        </xdr:cNvPr>
        <xdr:cNvCxnSpPr/>
      </xdr:nvCxnSpPr>
      <xdr:spPr>
        <a:xfrm>
          <a:off x="0" y="329419990"/>
          <a:ext cx="7750175" cy="10583"/>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42333</xdr:colOff>
      <xdr:row>1649</xdr:row>
      <xdr:rowOff>42339</xdr:rowOff>
    </xdr:from>
    <xdr:to>
      <xdr:col>7</xdr:col>
      <xdr:colOff>486833</xdr:colOff>
      <xdr:row>1649</xdr:row>
      <xdr:rowOff>52922</xdr:rowOff>
    </xdr:to>
    <xdr:cxnSp macro="">
      <xdr:nvCxnSpPr>
        <xdr:cNvPr id="350" name="Straight Connector 349">
          <a:extLst>
            <a:ext uri="{FF2B5EF4-FFF2-40B4-BE49-F238E27FC236}">
              <a16:creationId xmlns:a16="http://schemas.microsoft.com/office/drawing/2014/main" id="{00000000-0008-0000-0800-00005E010000}"/>
            </a:ext>
          </a:extLst>
        </xdr:cNvPr>
        <xdr:cNvCxnSpPr/>
      </xdr:nvCxnSpPr>
      <xdr:spPr>
        <a:xfrm>
          <a:off x="42333" y="338932314"/>
          <a:ext cx="7750175" cy="10583"/>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1071</xdr:row>
      <xdr:rowOff>179911</xdr:rowOff>
    </xdr:from>
    <xdr:to>
      <xdr:col>7</xdr:col>
      <xdr:colOff>814916</xdr:colOff>
      <xdr:row>1071</xdr:row>
      <xdr:rowOff>179911</xdr:rowOff>
    </xdr:to>
    <xdr:sp macro="" textlink="">
      <xdr:nvSpPr>
        <xdr:cNvPr id="351" name="Line 214">
          <a:extLst>
            <a:ext uri="{FF2B5EF4-FFF2-40B4-BE49-F238E27FC236}">
              <a16:creationId xmlns:a16="http://schemas.microsoft.com/office/drawing/2014/main" id="{00000000-0008-0000-0800-00005F010000}"/>
            </a:ext>
          </a:extLst>
        </xdr:cNvPr>
        <xdr:cNvSpPr>
          <a:spLocks noChangeShapeType="1"/>
        </xdr:cNvSpPr>
      </xdr:nvSpPr>
      <xdr:spPr bwMode="auto">
        <a:xfrm>
          <a:off x="0" y="221131336"/>
          <a:ext cx="8120591" cy="0"/>
        </a:xfrm>
        <a:prstGeom prst="line">
          <a:avLst/>
        </a:prstGeom>
        <a:noFill/>
        <a:ln w="38100">
          <a:solidFill>
            <a:srgbClr val="000000"/>
          </a:solidFill>
          <a:round/>
          <a:headEnd/>
          <a:tailEnd/>
        </a:ln>
      </xdr:spPr>
    </xdr:sp>
    <xdr:clientData/>
  </xdr:twoCellAnchor>
  <xdr:twoCellAnchor>
    <xdr:from>
      <xdr:col>0</xdr:col>
      <xdr:colOff>0</xdr:colOff>
      <xdr:row>1125</xdr:row>
      <xdr:rowOff>0</xdr:rowOff>
    </xdr:from>
    <xdr:to>
      <xdr:col>7</xdr:col>
      <xdr:colOff>793749</xdr:colOff>
      <xdr:row>1125</xdr:row>
      <xdr:rowOff>10583</xdr:rowOff>
    </xdr:to>
    <xdr:sp macro="" textlink="">
      <xdr:nvSpPr>
        <xdr:cNvPr id="352" name="Line 423">
          <a:extLst>
            <a:ext uri="{FF2B5EF4-FFF2-40B4-BE49-F238E27FC236}">
              <a16:creationId xmlns:a16="http://schemas.microsoft.com/office/drawing/2014/main" id="{00000000-0008-0000-0800-000060010000}"/>
            </a:ext>
          </a:extLst>
        </xdr:cNvPr>
        <xdr:cNvSpPr>
          <a:spLocks noChangeShapeType="1"/>
        </xdr:cNvSpPr>
      </xdr:nvSpPr>
      <xdr:spPr bwMode="auto">
        <a:xfrm>
          <a:off x="0" y="231790875"/>
          <a:ext cx="8099424" cy="10583"/>
        </a:xfrm>
        <a:prstGeom prst="line">
          <a:avLst/>
        </a:prstGeom>
        <a:noFill/>
        <a:ln w="9525">
          <a:solidFill>
            <a:srgbClr val="000000"/>
          </a:solidFill>
          <a:round/>
          <a:headEnd/>
          <a:tailEnd/>
        </a:ln>
      </xdr:spPr>
    </xdr:sp>
    <xdr:clientData/>
  </xdr:twoCellAnchor>
  <xdr:twoCellAnchor>
    <xdr:from>
      <xdr:col>2</xdr:col>
      <xdr:colOff>10583</xdr:colOff>
      <xdr:row>1123</xdr:row>
      <xdr:rowOff>0</xdr:rowOff>
    </xdr:from>
    <xdr:to>
      <xdr:col>5</xdr:col>
      <xdr:colOff>0</xdr:colOff>
      <xdr:row>1123</xdr:row>
      <xdr:rowOff>10584</xdr:rowOff>
    </xdr:to>
    <xdr:sp macro="" textlink="">
      <xdr:nvSpPr>
        <xdr:cNvPr id="353" name="Line 423">
          <a:extLst>
            <a:ext uri="{FF2B5EF4-FFF2-40B4-BE49-F238E27FC236}">
              <a16:creationId xmlns:a16="http://schemas.microsoft.com/office/drawing/2014/main" id="{00000000-0008-0000-0800-000061010000}"/>
            </a:ext>
          </a:extLst>
        </xdr:cNvPr>
        <xdr:cNvSpPr>
          <a:spLocks noChangeShapeType="1"/>
        </xdr:cNvSpPr>
      </xdr:nvSpPr>
      <xdr:spPr bwMode="auto">
        <a:xfrm>
          <a:off x="2544233" y="231390825"/>
          <a:ext cx="2932642" cy="10584"/>
        </a:xfrm>
        <a:prstGeom prst="line">
          <a:avLst/>
        </a:prstGeom>
        <a:noFill/>
        <a:ln w="9525">
          <a:solidFill>
            <a:srgbClr val="000000"/>
          </a:solidFill>
          <a:round/>
          <a:headEnd/>
          <a:tailEnd/>
        </a:ln>
      </xdr:spPr>
    </xdr:sp>
    <xdr:clientData/>
  </xdr:twoCellAnchor>
  <xdr:twoCellAnchor>
    <xdr:from>
      <xdr:col>0</xdr:col>
      <xdr:colOff>0</xdr:colOff>
      <xdr:row>1132</xdr:row>
      <xdr:rowOff>222243</xdr:rowOff>
    </xdr:from>
    <xdr:to>
      <xdr:col>7</xdr:col>
      <xdr:colOff>814916</xdr:colOff>
      <xdr:row>1132</xdr:row>
      <xdr:rowOff>222243</xdr:rowOff>
    </xdr:to>
    <xdr:sp macro="" textlink="">
      <xdr:nvSpPr>
        <xdr:cNvPr id="354" name="Line 214">
          <a:extLst>
            <a:ext uri="{FF2B5EF4-FFF2-40B4-BE49-F238E27FC236}">
              <a16:creationId xmlns:a16="http://schemas.microsoft.com/office/drawing/2014/main" id="{00000000-0008-0000-0800-000062010000}"/>
            </a:ext>
          </a:extLst>
        </xdr:cNvPr>
        <xdr:cNvSpPr>
          <a:spLocks noChangeShapeType="1"/>
        </xdr:cNvSpPr>
      </xdr:nvSpPr>
      <xdr:spPr bwMode="auto">
        <a:xfrm>
          <a:off x="0" y="233679993"/>
          <a:ext cx="8120591" cy="0"/>
        </a:xfrm>
        <a:prstGeom prst="line">
          <a:avLst/>
        </a:prstGeom>
        <a:noFill/>
        <a:ln w="38100">
          <a:solidFill>
            <a:srgbClr val="000000"/>
          </a:solidFill>
          <a:round/>
          <a:headEnd/>
          <a:tailEnd/>
        </a:ln>
      </xdr:spPr>
    </xdr:sp>
    <xdr:clientData/>
  </xdr:twoCellAnchor>
  <xdr:twoCellAnchor>
    <xdr:from>
      <xdr:col>0</xdr:col>
      <xdr:colOff>0</xdr:colOff>
      <xdr:row>1184</xdr:row>
      <xdr:rowOff>28575</xdr:rowOff>
    </xdr:from>
    <xdr:to>
      <xdr:col>7</xdr:col>
      <xdr:colOff>793749</xdr:colOff>
      <xdr:row>1184</xdr:row>
      <xdr:rowOff>39158</xdr:rowOff>
    </xdr:to>
    <xdr:sp macro="" textlink="">
      <xdr:nvSpPr>
        <xdr:cNvPr id="355" name="Line 423">
          <a:extLst>
            <a:ext uri="{FF2B5EF4-FFF2-40B4-BE49-F238E27FC236}">
              <a16:creationId xmlns:a16="http://schemas.microsoft.com/office/drawing/2014/main" id="{00000000-0008-0000-0800-000063010000}"/>
            </a:ext>
          </a:extLst>
        </xdr:cNvPr>
        <xdr:cNvSpPr>
          <a:spLocks noChangeShapeType="1"/>
        </xdr:cNvSpPr>
      </xdr:nvSpPr>
      <xdr:spPr bwMode="auto">
        <a:xfrm>
          <a:off x="0" y="243925725"/>
          <a:ext cx="8099424" cy="10583"/>
        </a:xfrm>
        <a:prstGeom prst="line">
          <a:avLst/>
        </a:prstGeom>
        <a:noFill/>
        <a:ln w="9525">
          <a:solidFill>
            <a:srgbClr val="000000"/>
          </a:solidFill>
          <a:round/>
          <a:headEnd/>
          <a:tailEnd/>
        </a:ln>
      </xdr:spPr>
    </xdr:sp>
    <xdr:clientData/>
  </xdr:twoCellAnchor>
  <xdr:twoCellAnchor>
    <xdr:from>
      <xdr:col>0</xdr:col>
      <xdr:colOff>1847850</xdr:colOff>
      <xdr:row>1182</xdr:row>
      <xdr:rowOff>185201</xdr:rowOff>
    </xdr:from>
    <xdr:to>
      <xdr:col>3</xdr:col>
      <xdr:colOff>964142</xdr:colOff>
      <xdr:row>1182</xdr:row>
      <xdr:rowOff>186260</xdr:rowOff>
    </xdr:to>
    <xdr:sp macro="" textlink="">
      <xdr:nvSpPr>
        <xdr:cNvPr id="356" name="Line 423">
          <a:extLst>
            <a:ext uri="{FF2B5EF4-FFF2-40B4-BE49-F238E27FC236}">
              <a16:creationId xmlns:a16="http://schemas.microsoft.com/office/drawing/2014/main" id="{00000000-0008-0000-0800-000064010000}"/>
            </a:ext>
          </a:extLst>
        </xdr:cNvPr>
        <xdr:cNvSpPr>
          <a:spLocks noChangeShapeType="1"/>
        </xdr:cNvSpPr>
      </xdr:nvSpPr>
      <xdr:spPr bwMode="auto">
        <a:xfrm>
          <a:off x="1847850" y="243682301"/>
          <a:ext cx="2631017" cy="1059"/>
        </a:xfrm>
        <a:prstGeom prst="line">
          <a:avLst/>
        </a:prstGeom>
        <a:noFill/>
        <a:ln w="9525">
          <a:solidFill>
            <a:srgbClr val="000000"/>
          </a:solidFill>
          <a:round/>
          <a:headEnd/>
          <a:tailEnd/>
        </a:ln>
      </xdr:spPr>
    </xdr:sp>
    <xdr:clientData/>
  </xdr:twoCellAnchor>
  <xdr:twoCellAnchor editAs="oneCell">
    <xdr:from>
      <xdr:col>14</xdr:col>
      <xdr:colOff>0</xdr:colOff>
      <xdr:row>1</xdr:row>
      <xdr:rowOff>0</xdr:rowOff>
    </xdr:from>
    <xdr:to>
      <xdr:col>21</xdr:col>
      <xdr:colOff>304800</xdr:colOff>
      <xdr:row>18</xdr:row>
      <xdr:rowOff>28575</xdr:rowOff>
    </xdr:to>
    <xdr:pic>
      <xdr:nvPicPr>
        <xdr:cNvPr id="357" name="Picture 1">
          <a:extLst>
            <a:ext uri="{FF2B5EF4-FFF2-40B4-BE49-F238E27FC236}">
              <a16:creationId xmlns:a16="http://schemas.microsoft.com/office/drawing/2014/main" id="{00000000-0008-0000-0800-00006501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239750" y="0"/>
          <a:ext cx="4572000" cy="3429000"/>
        </a:xfrm>
        <a:prstGeom prst="rect">
          <a:avLst/>
        </a:prstGeom>
        <a:noFill/>
      </xdr:spPr>
    </xdr:pic>
    <xdr:clientData/>
  </xdr:twoCellAnchor>
  <xdr:twoCellAnchor editAs="oneCell">
    <xdr:from>
      <xdr:col>14</xdr:col>
      <xdr:colOff>0</xdr:colOff>
      <xdr:row>20</xdr:row>
      <xdr:rowOff>0</xdr:rowOff>
    </xdr:from>
    <xdr:to>
      <xdr:col>21</xdr:col>
      <xdr:colOff>304800</xdr:colOff>
      <xdr:row>36</xdr:row>
      <xdr:rowOff>142875</xdr:rowOff>
    </xdr:to>
    <xdr:pic>
      <xdr:nvPicPr>
        <xdr:cNvPr id="358" name="Picture 2">
          <a:extLst>
            <a:ext uri="{FF2B5EF4-FFF2-40B4-BE49-F238E27FC236}">
              <a16:creationId xmlns:a16="http://schemas.microsoft.com/office/drawing/2014/main" id="{00000000-0008-0000-0800-00006601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239750" y="3876675"/>
          <a:ext cx="4572000" cy="3429000"/>
        </a:xfrm>
        <a:prstGeom prst="rect">
          <a:avLst/>
        </a:prstGeom>
        <a:noFill/>
      </xdr:spPr>
    </xdr:pic>
    <xdr:clientData/>
  </xdr:twoCellAnchor>
  <xdr:twoCellAnchor editAs="oneCell">
    <xdr:from>
      <xdr:col>14</xdr:col>
      <xdr:colOff>0</xdr:colOff>
      <xdr:row>39</xdr:row>
      <xdr:rowOff>0</xdr:rowOff>
    </xdr:from>
    <xdr:to>
      <xdr:col>21</xdr:col>
      <xdr:colOff>304800</xdr:colOff>
      <xdr:row>55</xdr:row>
      <xdr:rowOff>114300</xdr:rowOff>
    </xdr:to>
    <xdr:pic>
      <xdr:nvPicPr>
        <xdr:cNvPr id="359" name="Picture 3">
          <a:extLst>
            <a:ext uri="{FF2B5EF4-FFF2-40B4-BE49-F238E27FC236}">
              <a16:creationId xmlns:a16="http://schemas.microsoft.com/office/drawing/2014/main" id="{00000000-0008-0000-0800-00006701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3239750" y="7829550"/>
          <a:ext cx="4572000" cy="3429000"/>
        </a:xfrm>
        <a:prstGeom prst="rect">
          <a:avLst/>
        </a:prstGeom>
        <a:noFill/>
      </xdr:spPr>
    </xdr:pic>
    <xdr:clientData/>
  </xdr:twoCellAnchor>
  <xdr:twoCellAnchor editAs="oneCell">
    <xdr:from>
      <xdr:col>14</xdr:col>
      <xdr:colOff>0</xdr:colOff>
      <xdr:row>57</xdr:row>
      <xdr:rowOff>0</xdr:rowOff>
    </xdr:from>
    <xdr:to>
      <xdr:col>21</xdr:col>
      <xdr:colOff>304800</xdr:colOff>
      <xdr:row>74</xdr:row>
      <xdr:rowOff>19050</xdr:rowOff>
    </xdr:to>
    <xdr:pic>
      <xdr:nvPicPr>
        <xdr:cNvPr id="360" name="Picture 4">
          <a:extLst>
            <a:ext uri="{FF2B5EF4-FFF2-40B4-BE49-F238E27FC236}">
              <a16:creationId xmlns:a16="http://schemas.microsoft.com/office/drawing/2014/main" id="{00000000-0008-0000-0800-00006801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3239750" y="11620500"/>
          <a:ext cx="4572000" cy="3448050"/>
        </a:xfrm>
        <a:prstGeom prst="rect">
          <a:avLst/>
        </a:prstGeom>
        <a:noFill/>
      </xdr:spPr>
    </xdr:pic>
    <xdr:clientData/>
  </xdr:twoCellAnchor>
  <xdr:twoCellAnchor editAs="oneCell">
    <xdr:from>
      <xdr:col>14</xdr:col>
      <xdr:colOff>0</xdr:colOff>
      <xdr:row>76</xdr:row>
      <xdr:rowOff>0</xdr:rowOff>
    </xdr:from>
    <xdr:to>
      <xdr:col>21</xdr:col>
      <xdr:colOff>304800</xdr:colOff>
      <xdr:row>93</xdr:row>
      <xdr:rowOff>28575</xdr:rowOff>
    </xdr:to>
    <xdr:pic>
      <xdr:nvPicPr>
        <xdr:cNvPr id="361" name="Picture 5">
          <a:extLst>
            <a:ext uri="{FF2B5EF4-FFF2-40B4-BE49-F238E27FC236}">
              <a16:creationId xmlns:a16="http://schemas.microsoft.com/office/drawing/2014/main" id="{00000000-0008-0000-0800-00006901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3239750" y="15535275"/>
          <a:ext cx="4572000" cy="3429000"/>
        </a:xfrm>
        <a:prstGeom prst="rect">
          <a:avLst/>
        </a:prstGeom>
        <a:noFill/>
      </xdr:spPr>
    </xdr:pic>
    <xdr:clientData/>
  </xdr:twoCellAnchor>
  <xdr:twoCellAnchor editAs="oneCell">
    <xdr:from>
      <xdr:col>14</xdr:col>
      <xdr:colOff>0</xdr:colOff>
      <xdr:row>94</xdr:row>
      <xdr:rowOff>0</xdr:rowOff>
    </xdr:from>
    <xdr:to>
      <xdr:col>21</xdr:col>
      <xdr:colOff>304800</xdr:colOff>
      <xdr:row>110</xdr:row>
      <xdr:rowOff>171450</xdr:rowOff>
    </xdr:to>
    <xdr:pic>
      <xdr:nvPicPr>
        <xdr:cNvPr id="362" name="Picture 6">
          <a:extLst>
            <a:ext uri="{FF2B5EF4-FFF2-40B4-BE49-F238E27FC236}">
              <a16:creationId xmlns:a16="http://schemas.microsoft.com/office/drawing/2014/main" id="{00000000-0008-0000-0800-00006A01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3239750" y="19135725"/>
          <a:ext cx="4572000" cy="3429000"/>
        </a:xfrm>
        <a:prstGeom prst="rect">
          <a:avLst/>
        </a:prstGeom>
        <a:noFill/>
      </xdr:spPr>
    </xdr:pic>
    <xdr:clientData/>
  </xdr:twoCellAnchor>
  <xdr:twoCellAnchor editAs="oneCell">
    <xdr:from>
      <xdr:col>14</xdr:col>
      <xdr:colOff>0</xdr:colOff>
      <xdr:row>113</xdr:row>
      <xdr:rowOff>0</xdr:rowOff>
    </xdr:from>
    <xdr:to>
      <xdr:col>21</xdr:col>
      <xdr:colOff>304800</xdr:colOff>
      <xdr:row>129</xdr:row>
      <xdr:rowOff>133350</xdr:rowOff>
    </xdr:to>
    <xdr:pic>
      <xdr:nvPicPr>
        <xdr:cNvPr id="363" name="Picture 7">
          <a:extLst>
            <a:ext uri="{FF2B5EF4-FFF2-40B4-BE49-F238E27FC236}">
              <a16:creationId xmlns:a16="http://schemas.microsoft.com/office/drawing/2014/main" id="{00000000-0008-0000-0800-00006B01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13239750" y="23012400"/>
          <a:ext cx="4572000" cy="3448050"/>
        </a:xfrm>
        <a:prstGeom prst="rect">
          <a:avLst/>
        </a:prstGeom>
        <a:noFill/>
      </xdr:spPr>
    </xdr:pic>
    <xdr:clientData/>
  </xdr:twoCellAnchor>
  <xdr:twoCellAnchor editAs="oneCell">
    <xdr:from>
      <xdr:col>14</xdr:col>
      <xdr:colOff>0</xdr:colOff>
      <xdr:row>132</xdr:row>
      <xdr:rowOff>0</xdr:rowOff>
    </xdr:from>
    <xdr:to>
      <xdr:col>21</xdr:col>
      <xdr:colOff>304800</xdr:colOff>
      <xdr:row>149</xdr:row>
      <xdr:rowOff>28575</xdr:rowOff>
    </xdr:to>
    <xdr:pic>
      <xdr:nvPicPr>
        <xdr:cNvPr id="364" name="Picture 8">
          <a:extLst>
            <a:ext uri="{FF2B5EF4-FFF2-40B4-BE49-F238E27FC236}">
              <a16:creationId xmlns:a16="http://schemas.microsoft.com/office/drawing/2014/main" id="{00000000-0008-0000-0800-00006C01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13239750" y="27041475"/>
          <a:ext cx="4572000" cy="3429000"/>
        </a:xfrm>
        <a:prstGeom prst="rect">
          <a:avLst/>
        </a:prstGeom>
        <a:noFill/>
      </xdr:spPr>
    </xdr:pic>
    <xdr:clientData/>
  </xdr:twoCellAnchor>
  <xdr:twoCellAnchor editAs="oneCell">
    <xdr:from>
      <xdr:col>14</xdr:col>
      <xdr:colOff>0</xdr:colOff>
      <xdr:row>151</xdr:row>
      <xdr:rowOff>0</xdr:rowOff>
    </xdr:from>
    <xdr:to>
      <xdr:col>21</xdr:col>
      <xdr:colOff>304800</xdr:colOff>
      <xdr:row>167</xdr:row>
      <xdr:rowOff>190500</xdr:rowOff>
    </xdr:to>
    <xdr:pic>
      <xdr:nvPicPr>
        <xdr:cNvPr id="365" name="Picture 9">
          <a:extLst>
            <a:ext uri="{FF2B5EF4-FFF2-40B4-BE49-F238E27FC236}">
              <a16:creationId xmlns:a16="http://schemas.microsoft.com/office/drawing/2014/main" id="{00000000-0008-0000-0800-00006D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13239750" y="30841950"/>
          <a:ext cx="4572000" cy="3448050"/>
        </a:xfrm>
        <a:prstGeom prst="rect">
          <a:avLst/>
        </a:prstGeom>
        <a:noFill/>
      </xdr:spPr>
    </xdr:pic>
    <xdr:clientData/>
  </xdr:twoCellAnchor>
  <xdr:twoCellAnchor editAs="oneCell">
    <xdr:from>
      <xdr:col>14</xdr:col>
      <xdr:colOff>0</xdr:colOff>
      <xdr:row>169</xdr:row>
      <xdr:rowOff>0</xdr:rowOff>
    </xdr:from>
    <xdr:to>
      <xdr:col>21</xdr:col>
      <xdr:colOff>304800</xdr:colOff>
      <xdr:row>185</xdr:row>
      <xdr:rowOff>171450</xdr:rowOff>
    </xdr:to>
    <xdr:pic>
      <xdr:nvPicPr>
        <xdr:cNvPr id="366" name="Picture 10">
          <a:extLst>
            <a:ext uri="{FF2B5EF4-FFF2-40B4-BE49-F238E27FC236}">
              <a16:creationId xmlns:a16="http://schemas.microsoft.com/office/drawing/2014/main" id="{00000000-0008-0000-0800-00006E01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3239750" y="34594800"/>
          <a:ext cx="4572000" cy="3429000"/>
        </a:xfrm>
        <a:prstGeom prst="rect">
          <a:avLst/>
        </a:prstGeom>
        <a:noFill/>
      </xdr:spPr>
    </xdr:pic>
    <xdr:clientData/>
  </xdr:twoCellAnchor>
  <xdr:twoCellAnchor editAs="oneCell">
    <xdr:from>
      <xdr:col>14</xdr:col>
      <xdr:colOff>0</xdr:colOff>
      <xdr:row>189</xdr:row>
      <xdr:rowOff>0</xdr:rowOff>
    </xdr:from>
    <xdr:to>
      <xdr:col>21</xdr:col>
      <xdr:colOff>304800</xdr:colOff>
      <xdr:row>205</xdr:row>
      <xdr:rowOff>142875</xdr:rowOff>
    </xdr:to>
    <xdr:pic>
      <xdr:nvPicPr>
        <xdr:cNvPr id="367" name="Picture 11">
          <a:extLst>
            <a:ext uri="{FF2B5EF4-FFF2-40B4-BE49-F238E27FC236}">
              <a16:creationId xmlns:a16="http://schemas.microsoft.com/office/drawing/2014/main" id="{00000000-0008-0000-0800-00006F01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13239750" y="38671500"/>
          <a:ext cx="4572000" cy="3429000"/>
        </a:xfrm>
        <a:prstGeom prst="rect">
          <a:avLst/>
        </a:prstGeom>
        <a:noFill/>
      </xdr:spPr>
    </xdr:pic>
    <xdr:clientData/>
  </xdr:twoCellAnchor>
  <xdr:twoCellAnchor editAs="oneCell">
    <xdr:from>
      <xdr:col>14</xdr:col>
      <xdr:colOff>0</xdr:colOff>
      <xdr:row>207</xdr:row>
      <xdr:rowOff>0</xdr:rowOff>
    </xdr:from>
    <xdr:to>
      <xdr:col>21</xdr:col>
      <xdr:colOff>304800</xdr:colOff>
      <xdr:row>224</xdr:row>
      <xdr:rowOff>0</xdr:rowOff>
    </xdr:to>
    <xdr:pic>
      <xdr:nvPicPr>
        <xdr:cNvPr id="368" name="Picture 12">
          <a:extLst>
            <a:ext uri="{FF2B5EF4-FFF2-40B4-BE49-F238E27FC236}">
              <a16:creationId xmlns:a16="http://schemas.microsoft.com/office/drawing/2014/main" id="{00000000-0008-0000-0800-00007001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13239750" y="42386250"/>
          <a:ext cx="4572000" cy="3429000"/>
        </a:xfrm>
        <a:prstGeom prst="rect">
          <a:avLst/>
        </a:prstGeom>
        <a:noFill/>
      </xdr:spPr>
    </xdr:pic>
    <xdr:clientData/>
  </xdr:twoCellAnchor>
  <xdr:twoCellAnchor editAs="oneCell">
    <xdr:from>
      <xdr:col>14</xdr:col>
      <xdr:colOff>0</xdr:colOff>
      <xdr:row>226</xdr:row>
      <xdr:rowOff>0</xdr:rowOff>
    </xdr:from>
    <xdr:to>
      <xdr:col>21</xdr:col>
      <xdr:colOff>304800</xdr:colOff>
      <xdr:row>242</xdr:row>
      <xdr:rowOff>161925</xdr:rowOff>
    </xdr:to>
    <xdr:pic>
      <xdr:nvPicPr>
        <xdr:cNvPr id="369" name="Picture 13">
          <a:extLst>
            <a:ext uri="{FF2B5EF4-FFF2-40B4-BE49-F238E27FC236}">
              <a16:creationId xmlns:a16="http://schemas.microsoft.com/office/drawing/2014/main" id="{00000000-0008-0000-0800-00007101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13239750" y="46262925"/>
          <a:ext cx="4572000" cy="3448050"/>
        </a:xfrm>
        <a:prstGeom prst="rect">
          <a:avLst/>
        </a:prstGeom>
        <a:noFill/>
      </xdr:spPr>
    </xdr:pic>
    <xdr:clientData/>
  </xdr:twoCellAnchor>
  <xdr:twoCellAnchor editAs="oneCell">
    <xdr:from>
      <xdr:col>14</xdr:col>
      <xdr:colOff>0</xdr:colOff>
      <xdr:row>244</xdr:row>
      <xdr:rowOff>0</xdr:rowOff>
    </xdr:from>
    <xdr:to>
      <xdr:col>21</xdr:col>
      <xdr:colOff>304800</xdr:colOff>
      <xdr:row>260</xdr:row>
      <xdr:rowOff>161925</xdr:rowOff>
    </xdr:to>
    <xdr:pic>
      <xdr:nvPicPr>
        <xdr:cNvPr id="370" name="Picture 14">
          <a:extLst>
            <a:ext uri="{FF2B5EF4-FFF2-40B4-BE49-F238E27FC236}">
              <a16:creationId xmlns:a16="http://schemas.microsoft.com/office/drawing/2014/main" id="{00000000-0008-0000-0800-00007201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13239750" y="50091975"/>
          <a:ext cx="4572000" cy="3448050"/>
        </a:xfrm>
        <a:prstGeom prst="rect">
          <a:avLst/>
        </a:prstGeom>
        <a:noFill/>
      </xdr:spPr>
    </xdr:pic>
    <xdr:clientData/>
  </xdr:twoCellAnchor>
  <xdr:twoCellAnchor editAs="oneCell">
    <xdr:from>
      <xdr:col>14</xdr:col>
      <xdr:colOff>0</xdr:colOff>
      <xdr:row>262</xdr:row>
      <xdr:rowOff>0</xdr:rowOff>
    </xdr:from>
    <xdr:to>
      <xdr:col>21</xdr:col>
      <xdr:colOff>304800</xdr:colOff>
      <xdr:row>279</xdr:row>
      <xdr:rowOff>0</xdr:rowOff>
    </xdr:to>
    <xdr:pic>
      <xdr:nvPicPr>
        <xdr:cNvPr id="371" name="Picture 15">
          <a:extLst>
            <a:ext uri="{FF2B5EF4-FFF2-40B4-BE49-F238E27FC236}">
              <a16:creationId xmlns:a16="http://schemas.microsoft.com/office/drawing/2014/main" id="{00000000-0008-0000-0800-00007301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13239750" y="53921025"/>
          <a:ext cx="4572000" cy="3429000"/>
        </a:xfrm>
        <a:prstGeom prst="rect">
          <a:avLst/>
        </a:prstGeom>
        <a:noFill/>
      </xdr:spPr>
    </xdr:pic>
    <xdr:clientData/>
  </xdr:twoCellAnchor>
  <xdr:twoCellAnchor editAs="oneCell">
    <xdr:from>
      <xdr:col>14</xdr:col>
      <xdr:colOff>0</xdr:colOff>
      <xdr:row>280</xdr:row>
      <xdr:rowOff>0</xdr:rowOff>
    </xdr:from>
    <xdr:to>
      <xdr:col>21</xdr:col>
      <xdr:colOff>304800</xdr:colOff>
      <xdr:row>297</xdr:row>
      <xdr:rowOff>28575</xdr:rowOff>
    </xdr:to>
    <xdr:pic>
      <xdr:nvPicPr>
        <xdr:cNvPr id="372" name="Picture 16">
          <a:extLst>
            <a:ext uri="{FF2B5EF4-FFF2-40B4-BE49-F238E27FC236}">
              <a16:creationId xmlns:a16="http://schemas.microsoft.com/office/drawing/2014/main" id="{00000000-0008-0000-0800-00007401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13239750" y="57559575"/>
          <a:ext cx="4572000" cy="3429000"/>
        </a:xfrm>
        <a:prstGeom prst="rect">
          <a:avLst/>
        </a:prstGeom>
        <a:noFill/>
      </xdr:spPr>
    </xdr:pic>
    <xdr:clientData/>
  </xdr:twoCellAnchor>
  <xdr:twoCellAnchor editAs="oneCell">
    <xdr:from>
      <xdr:col>14</xdr:col>
      <xdr:colOff>0</xdr:colOff>
      <xdr:row>299</xdr:row>
      <xdr:rowOff>0</xdr:rowOff>
    </xdr:from>
    <xdr:to>
      <xdr:col>21</xdr:col>
      <xdr:colOff>304800</xdr:colOff>
      <xdr:row>315</xdr:row>
      <xdr:rowOff>171450</xdr:rowOff>
    </xdr:to>
    <xdr:pic>
      <xdr:nvPicPr>
        <xdr:cNvPr id="373" name="Picture 17">
          <a:extLst>
            <a:ext uri="{FF2B5EF4-FFF2-40B4-BE49-F238E27FC236}">
              <a16:creationId xmlns:a16="http://schemas.microsoft.com/office/drawing/2014/main" id="{00000000-0008-0000-0800-00007501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13239750" y="61436250"/>
          <a:ext cx="4572000" cy="3429000"/>
        </a:xfrm>
        <a:prstGeom prst="rect">
          <a:avLst/>
        </a:prstGeom>
        <a:noFill/>
      </xdr:spPr>
    </xdr:pic>
    <xdr:clientData/>
  </xdr:twoCellAnchor>
  <xdr:twoCellAnchor editAs="oneCell">
    <xdr:from>
      <xdr:col>14</xdr:col>
      <xdr:colOff>0</xdr:colOff>
      <xdr:row>317</xdr:row>
      <xdr:rowOff>0</xdr:rowOff>
    </xdr:from>
    <xdr:to>
      <xdr:col>21</xdr:col>
      <xdr:colOff>304800</xdr:colOff>
      <xdr:row>333</xdr:row>
      <xdr:rowOff>219075</xdr:rowOff>
    </xdr:to>
    <xdr:pic>
      <xdr:nvPicPr>
        <xdr:cNvPr id="374" name="Picture 18">
          <a:extLst>
            <a:ext uri="{FF2B5EF4-FFF2-40B4-BE49-F238E27FC236}">
              <a16:creationId xmlns:a16="http://schemas.microsoft.com/office/drawing/2014/main" id="{00000000-0008-0000-0800-00007601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13239750" y="65112900"/>
          <a:ext cx="4572000" cy="3448050"/>
        </a:xfrm>
        <a:prstGeom prst="rect">
          <a:avLst/>
        </a:prstGeom>
        <a:noFill/>
      </xdr:spPr>
    </xdr:pic>
    <xdr:clientData/>
  </xdr:twoCellAnchor>
  <xdr:twoCellAnchor editAs="oneCell">
    <xdr:from>
      <xdr:col>14</xdr:col>
      <xdr:colOff>0</xdr:colOff>
      <xdr:row>336</xdr:row>
      <xdr:rowOff>0</xdr:rowOff>
    </xdr:from>
    <xdr:to>
      <xdr:col>21</xdr:col>
      <xdr:colOff>304800</xdr:colOff>
      <xdr:row>353</xdr:row>
      <xdr:rowOff>0</xdr:rowOff>
    </xdr:to>
    <xdr:pic>
      <xdr:nvPicPr>
        <xdr:cNvPr id="375" name="Picture 19">
          <a:extLst>
            <a:ext uri="{FF2B5EF4-FFF2-40B4-BE49-F238E27FC236}">
              <a16:creationId xmlns:a16="http://schemas.microsoft.com/office/drawing/2014/main" id="{00000000-0008-0000-0800-00007701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13239750" y="69132450"/>
          <a:ext cx="4572000" cy="3429000"/>
        </a:xfrm>
        <a:prstGeom prst="rect">
          <a:avLst/>
        </a:prstGeom>
        <a:noFill/>
      </xdr:spPr>
    </xdr:pic>
    <xdr:clientData/>
  </xdr:twoCellAnchor>
  <xdr:twoCellAnchor editAs="oneCell">
    <xdr:from>
      <xdr:col>14</xdr:col>
      <xdr:colOff>0</xdr:colOff>
      <xdr:row>356</xdr:row>
      <xdr:rowOff>0</xdr:rowOff>
    </xdr:from>
    <xdr:to>
      <xdr:col>21</xdr:col>
      <xdr:colOff>304800</xdr:colOff>
      <xdr:row>373</xdr:row>
      <xdr:rowOff>28575</xdr:rowOff>
    </xdr:to>
    <xdr:pic>
      <xdr:nvPicPr>
        <xdr:cNvPr id="376" name="Picture 20">
          <a:extLst>
            <a:ext uri="{FF2B5EF4-FFF2-40B4-BE49-F238E27FC236}">
              <a16:creationId xmlns:a16="http://schemas.microsoft.com/office/drawing/2014/main" id="{00000000-0008-0000-0800-00007801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13239750" y="73171050"/>
          <a:ext cx="4572000" cy="3429000"/>
        </a:xfrm>
        <a:prstGeom prst="rect">
          <a:avLst/>
        </a:prstGeom>
        <a:noFill/>
      </xdr:spPr>
    </xdr:pic>
    <xdr:clientData/>
  </xdr:twoCellAnchor>
  <xdr:twoCellAnchor editAs="oneCell">
    <xdr:from>
      <xdr:col>14</xdr:col>
      <xdr:colOff>0</xdr:colOff>
      <xdr:row>376</xdr:row>
      <xdr:rowOff>0</xdr:rowOff>
    </xdr:from>
    <xdr:to>
      <xdr:col>21</xdr:col>
      <xdr:colOff>304800</xdr:colOff>
      <xdr:row>392</xdr:row>
      <xdr:rowOff>161925</xdr:rowOff>
    </xdr:to>
    <xdr:pic>
      <xdr:nvPicPr>
        <xdr:cNvPr id="377" name="Picture 21">
          <a:extLst>
            <a:ext uri="{FF2B5EF4-FFF2-40B4-BE49-F238E27FC236}">
              <a16:creationId xmlns:a16="http://schemas.microsoft.com/office/drawing/2014/main" id="{00000000-0008-0000-0800-000079010000}"/>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13239750" y="77171550"/>
          <a:ext cx="4572000" cy="3448050"/>
        </a:xfrm>
        <a:prstGeom prst="rect">
          <a:avLst/>
        </a:prstGeom>
        <a:noFill/>
      </xdr:spPr>
    </xdr:pic>
    <xdr:clientData/>
  </xdr:twoCellAnchor>
  <xdr:twoCellAnchor editAs="oneCell">
    <xdr:from>
      <xdr:col>14</xdr:col>
      <xdr:colOff>0</xdr:colOff>
      <xdr:row>394</xdr:row>
      <xdr:rowOff>0</xdr:rowOff>
    </xdr:from>
    <xdr:to>
      <xdr:col>21</xdr:col>
      <xdr:colOff>304800</xdr:colOff>
      <xdr:row>411</xdr:row>
      <xdr:rowOff>0</xdr:rowOff>
    </xdr:to>
    <xdr:pic>
      <xdr:nvPicPr>
        <xdr:cNvPr id="378" name="Picture 22">
          <a:extLst>
            <a:ext uri="{FF2B5EF4-FFF2-40B4-BE49-F238E27FC236}">
              <a16:creationId xmlns:a16="http://schemas.microsoft.com/office/drawing/2014/main" id="{00000000-0008-0000-0800-00007A01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13239750" y="80962500"/>
          <a:ext cx="4572000" cy="3429000"/>
        </a:xfrm>
        <a:prstGeom prst="rect">
          <a:avLst/>
        </a:prstGeom>
        <a:noFill/>
      </xdr:spPr>
    </xdr:pic>
    <xdr:clientData/>
  </xdr:twoCellAnchor>
  <xdr:twoCellAnchor editAs="oneCell">
    <xdr:from>
      <xdr:col>14</xdr:col>
      <xdr:colOff>0</xdr:colOff>
      <xdr:row>414</xdr:row>
      <xdr:rowOff>0</xdr:rowOff>
    </xdr:from>
    <xdr:to>
      <xdr:col>21</xdr:col>
      <xdr:colOff>304800</xdr:colOff>
      <xdr:row>430</xdr:row>
      <xdr:rowOff>161925</xdr:rowOff>
    </xdr:to>
    <xdr:pic>
      <xdr:nvPicPr>
        <xdr:cNvPr id="379" name="Picture 24">
          <a:extLst>
            <a:ext uri="{FF2B5EF4-FFF2-40B4-BE49-F238E27FC236}">
              <a16:creationId xmlns:a16="http://schemas.microsoft.com/office/drawing/2014/main" id="{00000000-0008-0000-0800-00007B010000}"/>
            </a:ext>
          </a:extLst>
        </xdr:cNvPr>
        <xdr:cNvPicPr>
          <a:picLocks noChangeAspect="1" noChangeArrowheads="1"/>
        </xdr:cNvPicPr>
      </xdr:nvPicPr>
      <xdr:blipFill>
        <a:blip xmlns:r="http://schemas.openxmlformats.org/officeDocument/2006/relationships" r:embed="rId23" cstate="print"/>
        <a:srcRect/>
        <a:stretch>
          <a:fillRect/>
        </a:stretch>
      </xdr:blipFill>
      <xdr:spPr bwMode="auto">
        <a:xfrm>
          <a:off x="13239750" y="85001100"/>
          <a:ext cx="4572000" cy="3448050"/>
        </a:xfrm>
        <a:prstGeom prst="rect">
          <a:avLst/>
        </a:prstGeom>
        <a:noFill/>
      </xdr:spPr>
    </xdr:pic>
    <xdr:clientData/>
  </xdr:twoCellAnchor>
  <xdr:twoCellAnchor>
    <xdr:from>
      <xdr:col>0</xdr:col>
      <xdr:colOff>0</xdr:colOff>
      <xdr:row>1074</xdr:row>
      <xdr:rowOff>9525</xdr:rowOff>
    </xdr:from>
    <xdr:to>
      <xdr:col>7</xdr:col>
      <xdr:colOff>793749</xdr:colOff>
      <xdr:row>1074</xdr:row>
      <xdr:rowOff>19050</xdr:rowOff>
    </xdr:to>
    <xdr:sp macro="" textlink="">
      <xdr:nvSpPr>
        <xdr:cNvPr id="380" name="Line 423">
          <a:extLst>
            <a:ext uri="{FF2B5EF4-FFF2-40B4-BE49-F238E27FC236}">
              <a16:creationId xmlns:a16="http://schemas.microsoft.com/office/drawing/2014/main" id="{00000000-0008-0000-0800-00007C010000}"/>
            </a:ext>
          </a:extLst>
        </xdr:cNvPr>
        <xdr:cNvSpPr>
          <a:spLocks noChangeShapeType="1"/>
        </xdr:cNvSpPr>
      </xdr:nvSpPr>
      <xdr:spPr bwMode="auto">
        <a:xfrm>
          <a:off x="0" y="221599125"/>
          <a:ext cx="8099424" cy="9525"/>
        </a:xfrm>
        <a:prstGeom prst="line">
          <a:avLst/>
        </a:prstGeom>
        <a:noFill/>
        <a:ln w="9525">
          <a:solidFill>
            <a:srgbClr val="000000"/>
          </a:solidFill>
          <a:round/>
          <a:headEnd/>
          <a:tailEnd/>
        </a:ln>
      </xdr:spPr>
    </xdr:sp>
    <xdr:clientData/>
  </xdr:twoCellAnchor>
  <xdr:twoCellAnchor>
    <xdr:from>
      <xdr:col>0</xdr:col>
      <xdr:colOff>9525</xdr:colOff>
      <xdr:row>1135</xdr:row>
      <xdr:rowOff>0</xdr:rowOff>
    </xdr:from>
    <xdr:to>
      <xdr:col>7</xdr:col>
      <xdr:colOff>803274</xdr:colOff>
      <xdr:row>1135</xdr:row>
      <xdr:rowOff>10583</xdr:rowOff>
    </xdr:to>
    <xdr:sp macro="" textlink="">
      <xdr:nvSpPr>
        <xdr:cNvPr id="381" name="Line 423">
          <a:extLst>
            <a:ext uri="{FF2B5EF4-FFF2-40B4-BE49-F238E27FC236}">
              <a16:creationId xmlns:a16="http://schemas.microsoft.com/office/drawing/2014/main" id="{00000000-0008-0000-0800-00007D010000}"/>
            </a:ext>
          </a:extLst>
        </xdr:cNvPr>
        <xdr:cNvSpPr>
          <a:spLocks noChangeShapeType="1"/>
        </xdr:cNvSpPr>
      </xdr:nvSpPr>
      <xdr:spPr bwMode="auto">
        <a:xfrm>
          <a:off x="9525" y="234095925"/>
          <a:ext cx="8099424" cy="10583"/>
        </a:xfrm>
        <a:prstGeom prst="line">
          <a:avLst/>
        </a:prstGeom>
        <a:noFill/>
        <a:ln w="9525">
          <a:solidFill>
            <a:srgbClr val="000000"/>
          </a:solidFill>
          <a:round/>
          <a:headEnd/>
          <a:tailEnd/>
        </a:ln>
      </xdr:spPr>
    </xdr:sp>
    <xdr:clientData/>
  </xdr:twoCellAnchor>
  <xdr:twoCellAnchor>
    <xdr:from>
      <xdr:col>0</xdr:col>
      <xdr:colOff>0</xdr:colOff>
      <xdr:row>1134</xdr:row>
      <xdr:rowOff>0</xdr:rowOff>
    </xdr:from>
    <xdr:to>
      <xdr:col>7</xdr:col>
      <xdr:colOff>793749</xdr:colOff>
      <xdr:row>1134</xdr:row>
      <xdr:rowOff>10583</xdr:rowOff>
    </xdr:to>
    <xdr:sp macro="" textlink="">
      <xdr:nvSpPr>
        <xdr:cNvPr id="382" name="Line 423">
          <a:extLst>
            <a:ext uri="{FF2B5EF4-FFF2-40B4-BE49-F238E27FC236}">
              <a16:creationId xmlns:a16="http://schemas.microsoft.com/office/drawing/2014/main" id="{00000000-0008-0000-0800-00007E010000}"/>
            </a:ext>
          </a:extLst>
        </xdr:cNvPr>
        <xdr:cNvSpPr>
          <a:spLocks noChangeShapeType="1"/>
        </xdr:cNvSpPr>
      </xdr:nvSpPr>
      <xdr:spPr bwMode="auto">
        <a:xfrm>
          <a:off x="0" y="233895900"/>
          <a:ext cx="8099424" cy="10583"/>
        </a:xfrm>
        <a:prstGeom prst="line">
          <a:avLst/>
        </a:prstGeom>
        <a:noFill/>
        <a:ln w="9525">
          <a:solidFill>
            <a:srgbClr val="000000"/>
          </a:solidFill>
          <a:round/>
          <a:headEnd/>
          <a:tailEnd/>
        </a:ln>
      </xdr:spPr>
    </xdr:sp>
    <xdr:clientData/>
  </xdr:twoCellAnchor>
  <xdr:twoCellAnchor>
    <xdr:from>
      <xdr:col>0</xdr:col>
      <xdr:colOff>0</xdr:colOff>
      <xdr:row>1073</xdr:row>
      <xdr:rowOff>0</xdr:rowOff>
    </xdr:from>
    <xdr:to>
      <xdr:col>7</xdr:col>
      <xdr:colOff>793749</xdr:colOff>
      <xdr:row>1073</xdr:row>
      <xdr:rowOff>9525</xdr:rowOff>
    </xdr:to>
    <xdr:sp macro="" textlink="">
      <xdr:nvSpPr>
        <xdr:cNvPr id="383" name="Line 423">
          <a:extLst>
            <a:ext uri="{FF2B5EF4-FFF2-40B4-BE49-F238E27FC236}">
              <a16:creationId xmlns:a16="http://schemas.microsoft.com/office/drawing/2014/main" id="{00000000-0008-0000-0800-00007F010000}"/>
            </a:ext>
          </a:extLst>
        </xdr:cNvPr>
        <xdr:cNvSpPr>
          <a:spLocks noChangeShapeType="1"/>
        </xdr:cNvSpPr>
      </xdr:nvSpPr>
      <xdr:spPr bwMode="auto">
        <a:xfrm>
          <a:off x="0" y="221389575"/>
          <a:ext cx="8099424" cy="9525"/>
        </a:xfrm>
        <a:prstGeom prst="line">
          <a:avLst/>
        </a:prstGeom>
        <a:noFill/>
        <a:ln w="9525">
          <a:solidFill>
            <a:srgbClr val="000000"/>
          </a:solidFill>
          <a:round/>
          <a:headEnd/>
          <a:tailEnd/>
        </a:ln>
      </xdr:spPr>
    </xdr:sp>
    <xdr:clientData/>
  </xdr:twoCellAnchor>
  <xdr:twoCellAnchor editAs="oneCell">
    <xdr:from>
      <xdr:col>0</xdr:col>
      <xdr:colOff>0</xdr:colOff>
      <xdr:row>0</xdr:row>
      <xdr:rowOff>0</xdr:rowOff>
    </xdr:from>
    <xdr:to>
      <xdr:col>4</xdr:col>
      <xdr:colOff>158750</xdr:colOff>
      <xdr:row>0</xdr:row>
      <xdr:rowOff>488950</xdr:rowOff>
    </xdr:to>
    <xdr:pic>
      <xdr:nvPicPr>
        <xdr:cNvPr id="384" name="Picture 383">
          <a:extLst>
            <a:ext uri="{FF2B5EF4-FFF2-40B4-BE49-F238E27FC236}">
              <a16:creationId xmlns:a16="http://schemas.microsoft.com/office/drawing/2014/main" id="{DF8D2431-0673-48DB-AABF-97CBF1476F9B}"/>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0" y="0"/>
          <a:ext cx="4870450" cy="488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B1:C19"/>
  <sheetViews>
    <sheetView showGridLines="0" workbookViewId="0">
      <selection activeCell="C1" sqref="C1"/>
    </sheetView>
  </sheetViews>
  <sheetFormatPr defaultColWidth="9.08984375" defaultRowHeight="14.5" x14ac:dyDescent="0.35"/>
  <cols>
    <col min="1" max="1" width="9.08984375" style="52"/>
    <col min="2" max="2" width="24.90625" style="52" customWidth="1"/>
    <col min="3" max="3" width="92.90625" style="52" bestFit="1" customWidth="1"/>
    <col min="4" max="16384" width="9.08984375" style="52"/>
  </cols>
  <sheetData>
    <row r="1" spans="2:3" ht="36" customHeight="1" x14ac:dyDescent="0.35"/>
    <row r="2" spans="2:3" ht="23.5" x14ac:dyDescent="0.55000000000000004">
      <c r="B2" s="823" t="s">
        <v>2575</v>
      </c>
    </row>
    <row r="3" spans="2:3" ht="18.5" x14ac:dyDescent="0.45">
      <c r="B3" s="332" t="s">
        <v>2836</v>
      </c>
    </row>
    <row r="5" spans="2:3" x14ac:dyDescent="0.35">
      <c r="B5" s="968" t="s">
        <v>2</v>
      </c>
      <c r="C5" s="968"/>
    </row>
    <row r="6" spans="2:3" ht="15.5" x14ac:dyDescent="0.35">
      <c r="B6" s="822" t="s">
        <v>0</v>
      </c>
      <c r="C6" s="822" t="s">
        <v>2576</v>
      </c>
    </row>
    <row r="7" spans="2:3" ht="15.5" x14ac:dyDescent="0.35">
      <c r="B7" s="818" t="s">
        <v>4</v>
      </c>
      <c r="C7" s="819" t="s">
        <v>795</v>
      </c>
    </row>
    <row r="8" spans="2:3" ht="15.5" x14ac:dyDescent="0.35">
      <c r="B8" s="818" t="s">
        <v>789</v>
      </c>
      <c r="C8" s="819" t="s">
        <v>796</v>
      </c>
    </row>
    <row r="9" spans="2:3" ht="15.5" x14ac:dyDescent="0.35">
      <c r="B9" s="818" t="s">
        <v>790</v>
      </c>
      <c r="C9" s="819" t="s">
        <v>797</v>
      </c>
    </row>
    <row r="10" spans="2:3" ht="15.5" x14ac:dyDescent="0.35">
      <c r="B10" s="818" t="s">
        <v>791</v>
      </c>
      <c r="C10" s="819" t="s">
        <v>798</v>
      </c>
    </row>
    <row r="11" spans="2:3" ht="15.5" x14ac:dyDescent="0.35">
      <c r="B11" s="818" t="s">
        <v>792</v>
      </c>
      <c r="C11" s="819" t="s">
        <v>799</v>
      </c>
    </row>
    <row r="12" spans="2:3" ht="15.5" x14ac:dyDescent="0.35">
      <c r="B12" s="818" t="s">
        <v>793</v>
      </c>
      <c r="C12" s="819" t="s">
        <v>800</v>
      </c>
    </row>
    <row r="13" spans="2:3" ht="15.5" x14ac:dyDescent="0.35">
      <c r="B13" s="818" t="s">
        <v>794</v>
      </c>
      <c r="C13" s="819" t="s">
        <v>801</v>
      </c>
    </row>
    <row r="14" spans="2:3" ht="15.5" x14ac:dyDescent="0.35">
      <c r="B14" s="820">
        <v>2013</v>
      </c>
      <c r="C14" s="819" t="s">
        <v>1207</v>
      </c>
    </row>
    <row r="15" spans="2:3" ht="15.5" x14ac:dyDescent="0.35">
      <c r="B15" s="820">
        <v>2014</v>
      </c>
      <c r="C15" s="821" t="s">
        <v>1208</v>
      </c>
    </row>
    <row r="16" spans="2:3" ht="15.5" x14ac:dyDescent="0.35">
      <c r="B16" s="820">
        <v>2015</v>
      </c>
      <c r="C16" s="821" t="s">
        <v>1757</v>
      </c>
    </row>
    <row r="17" spans="2:3" ht="15.5" x14ac:dyDescent="0.35">
      <c r="B17" s="820">
        <v>2016</v>
      </c>
      <c r="C17" s="821" t="s">
        <v>2573</v>
      </c>
    </row>
    <row r="18" spans="2:3" ht="15.5" x14ac:dyDescent="0.35">
      <c r="B18" s="820">
        <v>2017</v>
      </c>
      <c r="C18" s="821" t="s">
        <v>2574</v>
      </c>
    </row>
    <row r="19" spans="2:3" ht="15.5" x14ac:dyDescent="0.35">
      <c r="B19" s="835">
        <v>2018</v>
      </c>
      <c r="C19" s="821" t="s">
        <v>2589</v>
      </c>
    </row>
  </sheetData>
  <mergeCells count="1">
    <mergeCell ref="B5:C5"/>
  </mergeCells>
  <hyperlinks>
    <hyperlink ref="B7" location="'1913-1950'!A1" display="1913-1950" xr:uid="{00000000-0004-0000-0000-000000000000}"/>
    <hyperlink ref="B8" location="'1951-1999 State Data'!A1" display="1951-1999 State Data" xr:uid="{00000000-0004-0000-0000-000001000000}"/>
    <hyperlink ref="B11" location="'2000-2012 State Data'!A1" display="2000-2012 State Data" xr:uid="{00000000-0004-0000-0000-000002000000}"/>
    <hyperlink ref="B14" location="'2013'!A1" display="'2013'!A1" xr:uid="{00000000-0004-0000-0000-000003000000}"/>
    <hyperlink ref="B9:B10" location="'1951-1999'!A1" display="1951-1999" xr:uid="{00000000-0004-0000-0000-000004000000}"/>
    <hyperlink ref="B12:B13" location="'2000-2012'!A1" display="2000-2012" xr:uid="{00000000-0004-0000-0000-000005000000}"/>
    <hyperlink ref="B9" location="'1951-1999 Data by Type'!A1" display="1951-1999 Data by Type" xr:uid="{00000000-0004-0000-0000-000006000000}"/>
    <hyperlink ref="B10" location="'1951-1999 Charts'!A1" display="1951-1999 Charts" xr:uid="{00000000-0004-0000-0000-000007000000}"/>
    <hyperlink ref="B12" location="'2000-2012 Data by Type'!A1" display="2000-2013 Data by Type" xr:uid="{00000000-0004-0000-0000-000008000000}"/>
    <hyperlink ref="B13" location="'2000-2012 Charts'!A1" display="2000-2014 Charts" xr:uid="{00000000-0004-0000-0000-000009000000}"/>
    <hyperlink ref="B15" location="'2014'!A1" display="'2014'!A1" xr:uid="{00000000-0004-0000-0000-00000A000000}"/>
    <hyperlink ref="B16" location="'2015'!A1" display="'2015'!A1" xr:uid="{00000000-0004-0000-0000-00000B000000}"/>
    <hyperlink ref="B17" location="'2016'!A1" display="'2016'!A1" xr:uid="{00000000-0004-0000-0000-00000C000000}"/>
    <hyperlink ref="B19" location="'2018'!A1" display="'2018'!A1" xr:uid="{16C37A7F-E530-4657-A477-B0A14B9A8F8B}"/>
    <hyperlink ref="B18" location="'2017'!A1" display="'2017'!A1" xr:uid="{A89D3859-77AB-4BC5-B77E-AFE068EDBA92}"/>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2296"/>
  <sheetViews>
    <sheetView workbookViewId="0"/>
  </sheetViews>
  <sheetFormatPr defaultRowHeight="14.5" x14ac:dyDescent="0.35"/>
  <cols>
    <col min="1" max="1" width="39.90625" customWidth="1"/>
    <col min="2" max="2" width="11" customWidth="1"/>
    <col min="3" max="3" width="10.36328125" customWidth="1"/>
    <col min="4" max="4" width="10.26953125" customWidth="1"/>
    <col min="5" max="5" width="10.36328125" customWidth="1"/>
    <col min="6" max="6" width="11.26953125" customWidth="1"/>
    <col min="8" max="8" width="10.36328125" customWidth="1"/>
    <col min="11" max="11" width="12" customWidth="1"/>
    <col min="13" max="13" width="15.7265625" customWidth="1"/>
  </cols>
  <sheetData>
    <row r="1" spans="1:5" ht="34.5" customHeight="1" x14ac:dyDescent="0.35"/>
    <row r="3" spans="1:5" x14ac:dyDescent="0.35">
      <c r="A3" s="184" t="s">
        <v>1209</v>
      </c>
      <c r="B3" s="185"/>
      <c r="C3" s="185"/>
      <c r="D3" s="185"/>
      <c r="E3" s="185"/>
    </row>
    <row r="4" spans="1:5" x14ac:dyDescent="0.35">
      <c r="B4">
        <v>2014</v>
      </c>
      <c r="C4" s="272">
        <v>2013</v>
      </c>
      <c r="D4" s="272" t="s">
        <v>1210</v>
      </c>
      <c r="E4" s="272" t="s">
        <v>1211</v>
      </c>
    </row>
    <row r="5" spans="1:5" ht="14.5" customHeight="1" x14ac:dyDescent="0.35">
      <c r="A5" s="185"/>
      <c r="B5" s="185"/>
      <c r="C5" s="185"/>
      <c r="D5" s="185"/>
      <c r="E5" s="285" t="s">
        <v>203</v>
      </c>
    </row>
    <row r="6" spans="1:5" ht="14.5" customHeight="1" x14ac:dyDescent="0.35">
      <c r="A6" t="s">
        <v>1212</v>
      </c>
      <c r="B6" s="169">
        <v>2106</v>
      </c>
      <c r="C6" s="169">
        <v>2186</v>
      </c>
      <c r="D6">
        <v>-80</v>
      </c>
      <c r="E6">
        <v>-3.7</v>
      </c>
    </row>
    <row r="7" spans="1:5" ht="14.5" customHeight="1" x14ac:dyDescent="0.35">
      <c r="A7" t="s">
        <v>1213</v>
      </c>
      <c r="B7" s="170">
        <v>1995.7</v>
      </c>
      <c r="C7" s="170">
        <v>1976.7</v>
      </c>
      <c r="D7">
        <v>19</v>
      </c>
      <c r="E7">
        <v>0.96</v>
      </c>
    </row>
    <row r="8" spans="1:5" ht="14.5" customHeight="1" x14ac:dyDescent="0.35">
      <c r="A8" t="s">
        <v>583</v>
      </c>
      <c r="B8">
        <v>246.7</v>
      </c>
      <c r="C8">
        <v>246.1</v>
      </c>
      <c r="D8">
        <v>0.6</v>
      </c>
      <c r="E8">
        <v>0.24</v>
      </c>
    </row>
    <row r="9" spans="1:5" ht="14.5" customHeight="1" x14ac:dyDescent="0.35">
      <c r="A9" t="s">
        <v>584</v>
      </c>
      <c r="B9">
        <v>210.3</v>
      </c>
      <c r="C9">
        <v>208.6</v>
      </c>
      <c r="D9">
        <v>1.7</v>
      </c>
      <c r="E9">
        <v>0.81</v>
      </c>
    </row>
    <row r="10" spans="1:5" ht="14.5" customHeight="1" x14ac:dyDescent="0.35">
      <c r="A10" t="s">
        <v>585</v>
      </c>
      <c r="B10">
        <v>7</v>
      </c>
      <c r="C10">
        <v>6.2</v>
      </c>
      <c r="D10">
        <v>0.8</v>
      </c>
      <c r="E10">
        <v>12.9</v>
      </c>
    </row>
    <row r="11" spans="1:5" ht="14.5" customHeight="1" x14ac:dyDescent="0.35">
      <c r="A11" t="s">
        <v>1214</v>
      </c>
      <c r="B11">
        <v>6.5</v>
      </c>
      <c r="C11">
        <v>5.6</v>
      </c>
      <c r="D11">
        <v>0.9</v>
      </c>
      <c r="E11">
        <v>16.5</v>
      </c>
    </row>
    <row r="12" spans="1:5" ht="14.5" customHeight="1" x14ac:dyDescent="0.35">
      <c r="A12" t="s">
        <v>586</v>
      </c>
      <c r="B12">
        <v>87.7</v>
      </c>
      <c r="C12">
        <v>82.6</v>
      </c>
      <c r="D12">
        <v>4.5</v>
      </c>
      <c r="E12">
        <v>5.45</v>
      </c>
    </row>
    <row r="13" spans="1:5" ht="14.5" customHeight="1" x14ac:dyDescent="0.35">
      <c r="A13" t="s">
        <v>1215</v>
      </c>
      <c r="B13">
        <v>37.6</v>
      </c>
      <c r="C13">
        <v>34.6</v>
      </c>
      <c r="D13">
        <v>3</v>
      </c>
      <c r="E13">
        <v>8.67</v>
      </c>
    </row>
    <row r="14" spans="1:5" ht="14.5" customHeight="1" x14ac:dyDescent="0.35">
      <c r="A14" t="s">
        <v>1216</v>
      </c>
      <c r="B14">
        <v>135.6</v>
      </c>
      <c r="C14">
        <v>136.19999999999999</v>
      </c>
      <c r="D14">
        <v>-0.6</v>
      </c>
      <c r="E14">
        <v>-0.44</v>
      </c>
    </row>
    <row r="15" spans="1:5" ht="14.5" customHeight="1" x14ac:dyDescent="0.35">
      <c r="A15" t="s">
        <v>1217</v>
      </c>
      <c r="B15">
        <v>55.7</v>
      </c>
      <c r="C15">
        <v>54.9</v>
      </c>
      <c r="D15">
        <v>0.8</v>
      </c>
      <c r="E15">
        <v>1.46</v>
      </c>
    </row>
    <row r="16" spans="1:5" ht="14.5" customHeight="1" x14ac:dyDescent="0.35">
      <c r="A16" s="185" t="s">
        <v>1218</v>
      </c>
      <c r="B16" s="185">
        <v>191.3</v>
      </c>
      <c r="C16" s="185">
        <v>191.1</v>
      </c>
      <c r="D16" s="185">
        <v>0.2</v>
      </c>
      <c r="E16" s="185">
        <v>0.1</v>
      </c>
    </row>
    <row r="18" spans="1:5" ht="16.5" customHeight="1" x14ac:dyDescent="0.35"/>
    <row r="20" spans="1:5" x14ac:dyDescent="0.35">
      <c r="A20" s="1044" t="s">
        <v>1219</v>
      </c>
      <c r="B20" s="1044"/>
      <c r="C20" s="1044"/>
      <c r="D20" s="1044"/>
      <c r="E20" s="1044"/>
    </row>
    <row r="21" spans="1:5" ht="15" customHeight="1" x14ac:dyDescent="0.35">
      <c r="A21" s="286"/>
      <c r="B21" s="231">
        <v>2014</v>
      </c>
      <c r="C21" s="231">
        <v>2013</v>
      </c>
      <c r="D21" s="231" t="s">
        <v>1210</v>
      </c>
      <c r="E21" s="231" t="s">
        <v>1211</v>
      </c>
    </row>
    <row r="22" spans="1:5" ht="14.5" customHeight="1" x14ac:dyDescent="0.35">
      <c r="A22" s="287"/>
      <c r="B22" s="1045" t="s">
        <v>1220</v>
      </c>
      <c r="C22" s="1045"/>
      <c r="D22" s="273" t="s">
        <v>204</v>
      </c>
      <c r="E22" s="273" t="s">
        <v>203</v>
      </c>
    </row>
    <row r="23" spans="1:5" ht="14.5" customHeight="1" x14ac:dyDescent="0.35">
      <c r="A23" s="177" t="s">
        <v>1221</v>
      </c>
      <c r="B23" s="178"/>
      <c r="C23" s="178"/>
      <c r="D23" s="178"/>
      <c r="E23" s="178"/>
    </row>
    <row r="24" spans="1:5" ht="14.5" customHeight="1" x14ac:dyDescent="0.35">
      <c r="A24" s="178" t="s">
        <v>162</v>
      </c>
      <c r="B24" s="179">
        <v>0.23799999999999999</v>
      </c>
      <c r="C24" s="179">
        <v>0.247</v>
      </c>
      <c r="D24" s="179">
        <v>-9</v>
      </c>
      <c r="E24" s="179">
        <v>-3.6</v>
      </c>
    </row>
    <row r="25" spans="1:5" ht="14.5" customHeight="1" x14ac:dyDescent="0.35">
      <c r="A25" s="178" t="s">
        <v>59</v>
      </c>
      <c r="B25" s="179">
        <v>2.254</v>
      </c>
      <c r="C25" s="179">
        <v>2.62</v>
      </c>
      <c r="D25" s="179">
        <v>-366.5</v>
      </c>
      <c r="E25" s="179">
        <v>-14</v>
      </c>
    </row>
    <row r="26" spans="1:5" ht="14.5" customHeight="1" x14ac:dyDescent="0.35">
      <c r="A26" s="178" t="s">
        <v>1222</v>
      </c>
      <c r="B26" s="179">
        <v>0.47599999999999998</v>
      </c>
      <c r="C26" s="179">
        <v>0.45900000000000002</v>
      </c>
      <c r="D26" s="179">
        <v>16.600000000000001</v>
      </c>
      <c r="E26" s="179">
        <v>3.6</v>
      </c>
    </row>
    <row r="27" spans="1:5" ht="14.5" customHeight="1" x14ac:dyDescent="0.35">
      <c r="A27" s="178" t="s">
        <v>61</v>
      </c>
      <c r="B27" s="179">
        <v>52.393999999999998</v>
      </c>
      <c r="C27" s="179">
        <v>42.728999999999999</v>
      </c>
      <c r="D27" s="180">
        <v>9665.4</v>
      </c>
      <c r="E27" s="179">
        <v>22.6</v>
      </c>
    </row>
    <row r="28" spans="1:5" ht="14.5" customHeight="1" x14ac:dyDescent="0.35">
      <c r="A28" s="178" t="s">
        <v>170</v>
      </c>
      <c r="B28" s="179">
        <v>0.215</v>
      </c>
      <c r="C28" s="179">
        <v>0.185</v>
      </c>
      <c r="D28" s="179">
        <v>30.4</v>
      </c>
      <c r="E28" s="179">
        <v>16.5</v>
      </c>
    </row>
    <row r="29" spans="1:5" ht="14.5" customHeight="1" x14ac:dyDescent="0.35">
      <c r="A29" s="178" t="s">
        <v>172</v>
      </c>
      <c r="B29" s="179">
        <v>8.3620000000000001</v>
      </c>
      <c r="C29" s="179">
        <v>8.157</v>
      </c>
      <c r="D29" s="179">
        <v>205</v>
      </c>
      <c r="E29" s="179">
        <v>2.5</v>
      </c>
    </row>
    <row r="30" spans="1:5" ht="14.5" customHeight="1" x14ac:dyDescent="0.35">
      <c r="A30" s="178" t="s">
        <v>174</v>
      </c>
      <c r="B30" s="179">
        <v>58.837000000000003</v>
      </c>
      <c r="C30" s="179">
        <v>67.018000000000001</v>
      </c>
      <c r="D30" s="180">
        <v>-8181.1</v>
      </c>
      <c r="E30" s="179">
        <v>-12.2</v>
      </c>
    </row>
    <row r="31" spans="1:5" ht="14.5" customHeight="1" x14ac:dyDescent="0.35">
      <c r="A31" s="178" t="s">
        <v>63</v>
      </c>
      <c r="B31" s="179">
        <v>4.9480000000000004</v>
      </c>
      <c r="C31" s="179">
        <v>3.3450000000000002</v>
      </c>
      <c r="D31" s="180">
        <v>1603</v>
      </c>
      <c r="E31" s="179">
        <v>47.9</v>
      </c>
    </row>
    <row r="32" spans="1:5" ht="14.5" customHeight="1" x14ac:dyDescent="0.35">
      <c r="A32" s="178" t="s">
        <v>177</v>
      </c>
      <c r="B32" s="179">
        <v>1.569</v>
      </c>
      <c r="C32" s="179">
        <v>1.337</v>
      </c>
      <c r="D32" s="179">
        <v>231.9</v>
      </c>
      <c r="E32" s="179">
        <v>17.3</v>
      </c>
    </row>
    <row r="33" spans="1:5" ht="14.5" customHeight="1" x14ac:dyDescent="0.35">
      <c r="A33" s="178" t="s">
        <v>150</v>
      </c>
      <c r="B33" s="179">
        <v>1.353</v>
      </c>
      <c r="C33" s="179">
        <v>0.72699999999999998</v>
      </c>
      <c r="D33" s="179">
        <v>626.4</v>
      </c>
      <c r="E33" s="179">
        <v>86.2</v>
      </c>
    </row>
    <row r="34" spans="1:5" ht="14.5" customHeight="1" x14ac:dyDescent="0.35">
      <c r="A34" s="178" t="s">
        <v>180</v>
      </c>
      <c r="B34" s="179">
        <v>0.93500000000000005</v>
      </c>
      <c r="C34" s="179">
        <v>1.732</v>
      </c>
      <c r="D34" s="179">
        <v>-796.9</v>
      </c>
      <c r="E34" s="179">
        <v>-46</v>
      </c>
    </row>
    <row r="35" spans="1:5" ht="15" customHeight="1" x14ac:dyDescent="0.35">
      <c r="A35" s="178" t="s">
        <v>182</v>
      </c>
      <c r="B35" s="179">
        <v>7.758</v>
      </c>
      <c r="C35" s="179">
        <v>8.7059999999999995</v>
      </c>
      <c r="D35" s="179">
        <v>-947.6</v>
      </c>
      <c r="E35" s="179">
        <v>-10.9</v>
      </c>
    </row>
    <row r="36" spans="1:5" x14ac:dyDescent="0.35">
      <c r="A36" s="178" t="s">
        <v>403</v>
      </c>
      <c r="B36" s="179">
        <v>0.33900000000000002</v>
      </c>
      <c r="C36" s="179">
        <v>0.13700000000000001</v>
      </c>
      <c r="D36" s="179">
        <v>201.7</v>
      </c>
      <c r="E36" s="179">
        <v>147.30000000000001</v>
      </c>
    </row>
    <row r="37" spans="1:5" x14ac:dyDescent="0.35">
      <c r="A37" s="178" t="s">
        <v>55</v>
      </c>
      <c r="B37" s="179">
        <v>5.0000000000000001E-3</v>
      </c>
      <c r="C37" s="179">
        <v>5.0000000000000001E-3</v>
      </c>
      <c r="D37" s="179">
        <v>-0.2</v>
      </c>
      <c r="E37" s="179">
        <v>-4.0999999999999996</v>
      </c>
    </row>
    <row r="38" spans="1:5" x14ac:dyDescent="0.35">
      <c r="A38" s="178" t="s">
        <v>628</v>
      </c>
      <c r="B38" s="181">
        <v>8.048</v>
      </c>
      <c r="C38" s="181">
        <v>7.2110000000000003</v>
      </c>
      <c r="D38" s="179">
        <v>836.6</v>
      </c>
      <c r="E38" s="179">
        <v>11.6</v>
      </c>
    </row>
    <row r="39" spans="1:5" x14ac:dyDescent="0.35">
      <c r="A39" s="178" t="s">
        <v>1223</v>
      </c>
      <c r="B39" s="179">
        <v>147.73099999999999</v>
      </c>
      <c r="C39" s="179">
        <v>144.61500000000001</v>
      </c>
      <c r="D39" s="180">
        <v>3115.8</v>
      </c>
      <c r="E39" s="179">
        <v>2.2000000000000002</v>
      </c>
    </row>
    <row r="40" spans="1:5" x14ac:dyDescent="0.35">
      <c r="A40" s="177" t="s">
        <v>1224</v>
      </c>
      <c r="B40" s="173"/>
      <c r="C40" s="173"/>
      <c r="D40" s="173"/>
      <c r="E40" s="173"/>
    </row>
    <row r="41" spans="1:5" x14ac:dyDescent="0.35">
      <c r="A41" s="178" t="s">
        <v>422</v>
      </c>
      <c r="B41" s="179">
        <v>11.53</v>
      </c>
      <c r="C41" s="179">
        <v>11.586</v>
      </c>
      <c r="D41" s="179">
        <v>-55.6</v>
      </c>
      <c r="E41" s="179">
        <v>-0.5</v>
      </c>
    </row>
    <row r="42" spans="1:5" x14ac:dyDescent="0.35">
      <c r="A42" s="178" t="s">
        <v>641</v>
      </c>
      <c r="B42" s="179">
        <v>13.673999999999999</v>
      </c>
      <c r="C42" s="179">
        <v>16.183</v>
      </c>
      <c r="D42" s="180">
        <v>-2509.3000000000002</v>
      </c>
      <c r="E42" s="179">
        <v>-15.5</v>
      </c>
    </row>
    <row r="43" spans="1:5" x14ac:dyDescent="0.35">
      <c r="A43" s="178" t="s">
        <v>436</v>
      </c>
      <c r="B43" s="179">
        <v>16.251000000000001</v>
      </c>
      <c r="C43" s="179">
        <v>17.655999999999999</v>
      </c>
      <c r="D43" s="180">
        <v>-1405.5</v>
      </c>
      <c r="E43" s="179">
        <v>-8</v>
      </c>
    </row>
    <row r="44" spans="1:5" x14ac:dyDescent="0.35">
      <c r="A44" s="178" t="s">
        <v>440</v>
      </c>
      <c r="B44" s="179">
        <v>39.210999999999999</v>
      </c>
      <c r="C44" s="179">
        <v>38.524000000000001</v>
      </c>
      <c r="D44" s="179">
        <v>687.5</v>
      </c>
      <c r="E44" s="179">
        <v>1.8</v>
      </c>
    </row>
    <row r="45" spans="1:5" x14ac:dyDescent="0.35">
      <c r="A45" s="178" t="s">
        <v>287</v>
      </c>
      <c r="B45" s="179">
        <v>5.7910000000000004</v>
      </c>
      <c r="C45" s="179">
        <v>5.5419999999999998</v>
      </c>
      <c r="D45" s="179">
        <v>248.7</v>
      </c>
      <c r="E45" s="179">
        <v>4.5</v>
      </c>
    </row>
    <row r="46" spans="1:5" x14ac:dyDescent="0.35">
      <c r="A46" s="178" t="s">
        <v>706</v>
      </c>
      <c r="B46" s="181">
        <v>6.1669999999999998</v>
      </c>
      <c r="C46" s="181">
        <v>6.4420000000000002</v>
      </c>
      <c r="D46" s="179">
        <v>-275.10000000000002</v>
      </c>
      <c r="E46" s="179">
        <v>-4.3</v>
      </c>
    </row>
    <row r="47" spans="1:5" x14ac:dyDescent="0.35">
      <c r="A47" s="178" t="s">
        <v>1225</v>
      </c>
      <c r="B47" s="179">
        <v>92.623999999999995</v>
      </c>
      <c r="C47" s="179">
        <v>95.933000000000007</v>
      </c>
      <c r="D47" s="180">
        <v>-3309.3</v>
      </c>
      <c r="E47" s="179">
        <v>-3.4</v>
      </c>
    </row>
    <row r="48" spans="1:5" ht="15" customHeight="1" x14ac:dyDescent="0.35">
      <c r="A48" s="178" t="s">
        <v>1226</v>
      </c>
      <c r="B48" s="179">
        <v>240.35400000000001</v>
      </c>
      <c r="C48" s="179">
        <v>240.548</v>
      </c>
      <c r="D48" s="179">
        <v>-193.5</v>
      </c>
      <c r="E48" s="179">
        <v>-0.1</v>
      </c>
    </row>
    <row r="49" spans="1:5" x14ac:dyDescent="0.35">
      <c r="A49" s="178" t="s">
        <v>661</v>
      </c>
      <c r="B49" s="181">
        <v>220.233</v>
      </c>
      <c r="C49" s="181">
        <v>220.08199999999999</v>
      </c>
      <c r="D49" s="181">
        <v>151</v>
      </c>
      <c r="E49" s="181">
        <v>0.1</v>
      </c>
    </row>
    <row r="50" spans="1:5" x14ac:dyDescent="0.35">
      <c r="A50" s="178" t="s">
        <v>1227</v>
      </c>
      <c r="B50" s="179">
        <v>20.122</v>
      </c>
      <c r="C50" s="179">
        <v>20.466000000000001</v>
      </c>
      <c r="D50" s="179">
        <v>-344.4</v>
      </c>
      <c r="E50" s="179">
        <v>-1.7</v>
      </c>
    </row>
    <row r="51" spans="1:5" x14ac:dyDescent="0.35">
      <c r="A51" s="178" t="s">
        <v>1228</v>
      </c>
      <c r="B51" s="181">
        <v>4.1840000000000002</v>
      </c>
      <c r="C51" s="181">
        <v>3.5750000000000002</v>
      </c>
      <c r="D51" s="181">
        <v>609.20000000000005</v>
      </c>
      <c r="E51" s="181">
        <v>17</v>
      </c>
    </row>
    <row r="52" spans="1:5" x14ac:dyDescent="0.35">
      <c r="A52" s="178" t="s">
        <v>1229</v>
      </c>
      <c r="B52" s="179">
        <v>24.306000000000001</v>
      </c>
      <c r="C52" s="179">
        <v>24.042000000000002</v>
      </c>
      <c r="D52" s="179">
        <v>264.7</v>
      </c>
      <c r="E52" s="179">
        <v>1.1000000000000001</v>
      </c>
    </row>
    <row r="53" spans="1:5" x14ac:dyDescent="0.35">
      <c r="A53" s="177" t="s">
        <v>665</v>
      </c>
      <c r="B53" s="173"/>
      <c r="C53" s="173"/>
      <c r="D53" s="173"/>
      <c r="E53" s="173"/>
    </row>
    <row r="54" spans="1:5" x14ac:dyDescent="0.35">
      <c r="A54" s="178" t="s">
        <v>666</v>
      </c>
      <c r="B54" s="179">
        <v>8.718</v>
      </c>
      <c r="C54" s="179">
        <v>9.0709999999999997</v>
      </c>
      <c r="D54" s="179">
        <v>-352.3</v>
      </c>
      <c r="E54" s="179">
        <v>-3.9</v>
      </c>
    </row>
    <row r="55" spans="1:5" x14ac:dyDescent="0.35">
      <c r="A55" s="178" t="s">
        <v>667</v>
      </c>
      <c r="B55" s="179">
        <v>2.37</v>
      </c>
      <c r="C55" s="179">
        <v>2.2240000000000002</v>
      </c>
      <c r="D55" s="179">
        <v>146.6</v>
      </c>
      <c r="E55" s="179">
        <v>6.6</v>
      </c>
    </row>
    <row r="56" spans="1:5" x14ac:dyDescent="0.35">
      <c r="A56" s="178" t="s">
        <v>1230</v>
      </c>
      <c r="B56" s="179">
        <v>0.98399999999999999</v>
      </c>
      <c r="C56" s="179">
        <v>0.96299999999999997</v>
      </c>
      <c r="D56" s="179">
        <v>21.5</v>
      </c>
      <c r="E56" s="179">
        <v>2.2000000000000002</v>
      </c>
    </row>
    <row r="57" spans="1:5" x14ac:dyDescent="0.35">
      <c r="A57" s="178" t="s">
        <v>1231</v>
      </c>
      <c r="B57" s="181">
        <v>7.37</v>
      </c>
      <c r="C57" s="181">
        <v>7.6289999999999996</v>
      </c>
      <c r="D57" s="181">
        <v>-259.60000000000002</v>
      </c>
      <c r="E57" s="181">
        <v>-3.4</v>
      </c>
    </row>
    <row r="58" spans="1:5" x14ac:dyDescent="0.35">
      <c r="A58" s="178" t="s">
        <v>1232</v>
      </c>
      <c r="B58" s="179">
        <v>19.442</v>
      </c>
      <c r="C58" s="179">
        <v>19.885999999999999</v>
      </c>
      <c r="D58" s="179">
        <v>-443.9</v>
      </c>
      <c r="E58" s="179">
        <v>-2.2000000000000002</v>
      </c>
    </row>
    <row r="59" spans="1:5" x14ac:dyDescent="0.35">
      <c r="A59" s="178" t="s">
        <v>1233</v>
      </c>
      <c r="B59" s="179">
        <v>4.8639999999999999</v>
      </c>
      <c r="C59" s="179">
        <v>4.1550000000000002</v>
      </c>
      <c r="D59" s="179">
        <v>708.6</v>
      </c>
      <c r="E59" s="179">
        <v>17.100000000000001</v>
      </c>
    </row>
    <row r="60" spans="1:5" x14ac:dyDescent="0.35">
      <c r="A60" s="178" t="s">
        <v>1234</v>
      </c>
      <c r="B60" s="179">
        <v>1.0660000000000001</v>
      </c>
      <c r="C60" s="179">
        <v>1.224</v>
      </c>
      <c r="D60" s="179">
        <v>-158.30000000000001</v>
      </c>
      <c r="E60" s="179">
        <v>-12.9</v>
      </c>
    </row>
    <row r="61" spans="1:5" x14ac:dyDescent="0.35">
      <c r="A61" s="178" t="s">
        <v>1235</v>
      </c>
      <c r="B61" s="181">
        <v>1.0649999999999999</v>
      </c>
      <c r="C61" s="181">
        <v>0.77200000000000002</v>
      </c>
      <c r="D61" s="181">
        <v>292.39999999999998</v>
      </c>
      <c r="E61" s="181">
        <v>37.9</v>
      </c>
    </row>
    <row r="62" spans="1:5" x14ac:dyDescent="0.35">
      <c r="A62" s="178" t="s">
        <v>1236</v>
      </c>
      <c r="B62" s="179">
        <v>6.9950000000000001</v>
      </c>
      <c r="C62" s="179">
        <v>6.1520000000000001</v>
      </c>
      <c r="D62" s="179">
        <v>842.8</v>
      </c>
      <c r="E62" s="179">
        <v>13.7</v>
      </c>
    </row>
    <row r="63" spans="1:5" x14ac:dyDescent="0.35">
      <c r="A63" s="178" t="s">
        <v>674</v>
      </c>
      <c r="B63" s="181">
        <v>0.52900000000000003</v>
      </c>
      <c r="C63" s="181">
        <v>0.60399999999999998</v>
      </c>
      <c r="D63" s="181">
        <v>-74.599999999999994</v>
      </c>
      <c r="E63" s="181">
        <v>-12.4</v>
      </c>
    </row>
    <row r="64" spans="1:5" ht="15" thickBot="1" x14ac:dyDescent="0.4">
      <c r="A64" s="182" t="s">
        <v>1237</v>
      </c>
      <c r="B64" s="175">
        <v>6.4660000000000002</v>
      </c>
      <c r="C64" s="175">
        <v>5.548</v>
      </c>
      <c r="D64" s="175">
        <v>917.3</v>
      </c>
      <c r="E64" s="175">
        <v>16.5</v>
      </c>
    </row>
    <row r="65" spans="1:21" x14ac:dyDescent="0.35">
      <c r="A65" s="178" t="s">
        <v>1238</v>
      </c>
      <c r="B65" s="179">
        <v>246.67</v>
      </c>
      <c r="C65" s="179">
        <v>246.12</v>
      </c>
      <c r="D65" s="179">
        <v>549.9</v>
      </c>
      <c r="E65" s="179">
        <v>0.2</v>
      </c>
    </row>
    <row r="66" spans="1:21" ht="15" thickBot="1" x14ac:dyDescent="0.4">
      <c r="A66" s="182" t="s">
        <v>1239</v>
      </c>
      <c r="B66" s="175">
        <v>5.4</v>
      </c>
      <c r="C66" s="175">
        <v>4.3239999999999998</v>
      </c>
      <c r="D66" s="183">
        <v>1075.5999999999999</v>
      </c>
      <c r="E66" s="175">
        <v>24.9</v>
      </c>
    </row>
    <row r="70" spans="1:21" ht="15" thickBot="1" x14ac:dyDescent="0.4">
      <c r="A70" s="1034" t="s">
        <v>1240</v>
      </c>
      <c r="B70" s="1034"/>
      <c r="C70" s="1034"/>
      <c r="D70" s="1034"/>
      <c r="E70" s="1034"/>
    </row>
    <row r="71" spans="1:21" ht="15" thickBot="1" x14ac:dyDescent="0.4">
      <c r="A71" s="174"/>
      <c r="B71" s="175">
        <v>2014</v>
      </c>
      <c r="C71" s="175">
        <v>2013</v>
      </c>
      <c r="D71" s="175" t="s">
        <v>1210</v>
      </c>
      <c r="E71" s="175" t="s">
        <v>1211</v>
      </c>
    </row>
    <row r="72" spans="1:21" ht="15" thickBot="1" x14ac:dyDescent="0.4">
      <c r="A72" s="186"/>
      <c r="B72" s="1046" t="s">
        <v>285</v>
      </c>
      <c r="C72" s="1046"/>
      <c r="D72" s="1046"/>
      <c r="E72" s="288" t="s">
        <v>203</v>
      </c>
    </row>
    <row r="73" spans="1:21" x14ac:dyDescent="0.35">
      <c r="A73" s="178" t="s">
        <v>650</v>
      </c>
      <c r="B73" s="179">
        <v>51.444000000000003</v>
      </c>
      <c r="C73" s="179">
        <v>49.996000000000002</v>
      </c>
      <c r="D73" s="179">
        <v>1.448</v>
      </c>
      <c r="E73" s="179">
        <v>2.9</v>
      </c>
    </row>
    <row r="74" spans="1:21" x14ac:dyDescent="0.35">
      <c r="A74" s="178" t="s">
        <v>1241</v>
      </c>
      <c r="B74" s="179">
        <v>6.0919999999999996</v>
      </c>
      <c r="C74" s="179">
        <v>5.2359999999999998</v>
      </c>
      <c r="D74" s="179">
        <v>0.85499999999999998</v>
      </c>
      <c r="E74" s="179">
        <v>16.3</v>
      </c>
    </row>
    <row r="75" spans="1:21" x14ac:dyDescent="0.35">
      <c r="A75" s="178" t="s">
        <v>651</v>
      </c>
      <c r="B75" s="181">
        <v>21.454000000000001</v>
      </c>
      <c r="C75" s="181">
        <v>20.193999999999999</v>
      </c>
      <c r="D75" s="181">
        <v>1.26</v>
      </c>
      <c r="E75" s="181">
        <v>6.2</v>
      </c>
    </row>
    <row r="76" spans="1:21" x14ac:dyDescent="0.35">
      <c r="A76" s="178" t="s">
        <v>1242</v>
      </c>
      <c r="B76" s="179">
        <v>78.989999999999995</v>
      </c>
      <c r="C76" s="179">
        <v>75.426000000000002</v>
      </c>
      <c r="D76" s="179">
        <v>3.5640000000000001</v>
      </c>
      <c r="E76" s="179">
        <v>4.7</v>
      </c>
    </row>
    <row r="77" spans="1:21" x14ac:dyDescent="0.35">
      <c r="A77" s="178" t="s">
        <v>1243</v>
      </c>
      <c r="B77" s="181">
        <v>8.093</v>
      </c>
      <c r="C77" s="181">
        <v>7.1310000000000002</v>
      </c>
      <c r="D77" s="181">
        <v>0.96199999999999997</v>
      </c>
      <c r="E77" s="181">
        <v>13.5</v>
      </c>
    </row>
    <row r="78" spans="1:21" x14ac:dyDescent="0.35">
      <c r="A78" s="178" t="s">
        <v>653</v>
      </c>
      <c r="B78" s="179">
        <v>87.082999999999998</v>
      </c>
      <c r="C78" s="179">
        <v>82.558000000000007</v>
      </c>
      <c r="D78" s="179">
        <v>4.5250000000000004</v>
      </c>
      <c r="E78" s="179">
        <v>5.5</v>
      </c>
    </row>
    <row r="79" spans="1:21" x14ac:dyDescent="0.35">
      <c r="A79" s="178"/>
      <c r="B79" s="179"/>
      <c r="C79" s="179"/>
      <c r="D79" s="179"/>
      <c r="E79" s="179"/>
      <c r="U79" s="250"/>
    </row>
    <row r="80" spans="1:21" x14ac:dyDescent="0.35">
      <c r="A80" s="178" t="s">
        <v>1244</v>
      </c>
      <c r="B80" s="179">
        <v>35.529000000000003</v>
      </c>
      <c r="C80" s="179">
        <v>34.606999999999999</v>
      </c>
      <c r="D80" s="179">
        <v>0.92200000000000004</v>
      </c>
      <c r="E80" s="179">
        <v>2.7</v>
      </c>
      <c r="U80" s="245"/>
    </row>
    <row r="81" spans="1:21" x14ac:dyDescent="0.35">
      <c r="A81" s="178" t="s">
        <v>1245</v>
      </c>
      <c r="B81" s="181">
        <v>13.958</v>
      </c>
      <c r="C81" s="181">
        <v>13.315</v>
      </c>
      <c r="D81" s="181">
        <v>0.64200000000000002</v>
      </c>
      <c r="E81" s="181">
        <v>4.8</v>
      </c>
      <c r="U81" s="245"/>
    </row>
    <row r="82" spans="1:21" x14ac:dyDescent="0.35">
      <c r="A82" s="178" t="s">
        <v>1246</v>
      </c>
      <c r="B82" s="179">
        <v>49.487000000000002</v>
      </c>
      <c r="C82" s="179">
        <v>47.923000000000002</v>
      </c>
      <c r="D82" s="179">
        <v>1.5640000000000001</v>
      </c>
      <c r="E82" s="179">
        <v>3.3</v>
      </c>
      <c r="U82" s="245"/>
    </row>
    <row r="83" spans="1:21" x14ac:dyDescent="0.35">
      <c r="A83" s="178" t="s">
        <v>656</v>
      </c>
      <c r="B83" s="179">
        <v>22.472999999999999</v>
      </c>
      <c r="C83" s="179">
        <v>21.545000000000002</v>
      </c>
      <c r="D83" s="179">
        <v>0.92900000000000005</v>
      </c>
      <c r="E83" s="179">
        <v>4.3</v>
      </c>
      <c r="U83" s="245"/>
    </row>
    <row r="84" spans="1:21" x14ac:dyDescent="0.35">
      <c r="A84" s="178" t="s">
        <v>657</v>
      </c>
      <c r="B84" s="181">
        <v>15.122999999999999</v>
      </c>
      <c r="C84" s="181">
        <v>13.090999999999999</v>
      </c>
      <c r="D84" s="181">
        <v>2.032</v>
      </c>
      <c r="E84" s="181">
        <v>15.5</v>
      </c>
      <c r="U84" s="245"/>
    </row>
    <row r="85" spans="1:21" x14ac:dyDescent="0.35">
      <c r="A85" s="178" t="s">
        <v>1247</v>
      </c>
      <c r="B85" s="181">
        <v>37.595999999999997</v>
      </c>
      <c r="C85" s="181">
        <v>34.636000000000003</v>
      </c>
      <c r="D85" s="181">
        <v>2.9609999999999999</v>
      </c>
      <c r="E85" s="181">
        <v>8.5</v>
      </c>
      <c r="U85" s="245"/>
    </row>
    <row r="86" spans="1:21" ht="15" thickBot="1" x14ac:dyDescent="0.4">
      <c r="A86" s="182" t="s">
        <v>1248</v>
      </c>
      <c r="B86" s="175">
        <v>87.082999999999998</v>
      </c>
      <c r="C86" s="175">
        <v>82.558000000000007</v>
      </c>
      <c r="D86" s="175">
        <v>4.5250000000000004</v>
      </c>
      <c r="E86" s="175">
        <v>5.5</v>
      </c>
      <c r="U86" s="245"/>
    </row>
    <row r="87" spans="1:21" x14ac:dyDescent="0.35">
      <c r="U87" s="245"/>
    </row>
    <row r="88" spans="1:21" x14ac:dyDescent="0.35">
      <c r="U88" s="245"/>
    </row>
    <row r="89" spans="1:21" x14ac:dyDescent="0.35">
      <c r="U89" s="245"/>
    </row>
    <row r="90" spans="1:21" ht="15" thickBot="1" x14ac:dyDescent="0.4">
      <c r="A90" s="1039" t="s">
        <v>1249</v>
      </c>
      <c r="B90" s="1039"/>
      <c r="C90" s="1039"/>
      <c r="D90" s="1039"/>
      <c r="E90" s="1039"/>
      <c r="U90" s="245"/>
    </row>
    <row r="91" spans="1:21" ht="15" thickBot="1" x14ac:dyDescent="0.4">
      <c r="A91" s="171"/>
      <c r="B91" s="1047" t="s">
        <v>1250</v>
      </c>
      <c r="C91" s="1047"/>
      <c r="D91" s="1047"/>
      <c r="E91" s="187"/>
      <c r="U91" s="245"/>
    </row>
    <row r="92" spans="1:21" ht="15" thickBot="1" x14ac:dyDescent="0.4">
      <c r="A92" s="168" t="s">
        <v>1251</v>
      </c>
      <c r="B92" s="175" t="s">
        <v>1252</v>
      </c>
      <c r="C92" s="175" t="s">
        <v>1253</v>
      </c>
      <c r="D92" s="175" t="s">
        <v>1254</v>
      </c>
      <c r="E92" s="175" t="s">
        <v>3</v>
      </c>
      <c r="U92" s="245"/>
    </row>
    <row r="93" spans="1:21" x14ac:dyDescent="0.35">
      <c r="A93" s="178"/>
      <c r="B93" s="179"/>
      <c r="C93" s="176" t="s">
        <v>1255</v>
      </c>
      <c r="D93" s="179"/>
      <c r="E93" s="179"/>
      <c r="U93" s="245"/>
    </row>
    <row r="94" spans="1:21" x14ac:dyDescent="0.35">
      <c r="A94" s="178" t="s">
        <v>1256</v>
      </c>
      <c r="B94" s="180">
        <v>114072.8</v>
      </c>
      <c r="C94" s="180">
        <v>33654.6</v>
      </c>
      <c r="D94" s="179">
        <v>3.2</v>
      </c>
      <c r="E94" s="180">
        <v>147730.6</v>
      </c>
      <c r="U94" s="245"/>
    </row>
    <row r="95" spans="1:21" x14ac:dyDescent="0.35">
      <c r="A95" s="178" t="s">
        <v>1257</v>
      </c>
      <c r="B95" s="188">
        <v>13597.6</v>
      </c>
      <c r="C95" s="188">
        <v>79019</v>
      </c>
      <c r="D95" s="181">
        <v>7.3</v>
      </c>
      <c r="E95" s="188">
        <v>92623.9</v>
      </c>
      <c r="U95" s="245"/>
    </row>
    <row r="96" spans="1:21" x14ac:dyDescent="0.35">
      <c r="A96" s="178" t="s">
        <v>1258</v>
      </c>
      <c r="B96" s="180">
        <v>127670.39999999999</v>
      </c>
      <c r="C96" s="180">
        <v>112673.60000000001</v>
      </c>
      <c r="D96" s="179">
        <v>10.5</v>
      </c>
      <c r="E96" s="180">
        <v>240354.5</v>
      </c>
      <c r="U96" s="245"/>
    </row>
    <row r="97" spans="1:21" x14ac:dyDescent="0.35">
      <c r="A97" s="178" t="s">
        <v>1259</v>
      </c>
      <c r="B97" s="180">
        <v>115764.6</v>
      </c>
      <c r="C97" s="180">
        <v>104458.2</v>
      </c>
      <c r="D97" s="179">
        <v>9.8000000000000007</v>
      </c>
      <c r="E97" s="180">
        <v>220232.5</v>
      </c>
      <c r="U97" s="245"/>
    </row>
    <row r="98" spans="1:21" x14ac:dyDescent="0.35">
      <c r="A98" s="178" t="s">
        <v>1260</v>
      </c>
      <c r="B98" s="180">
        <v>11905.8</v>
      </c>
      <c r="C98" s="180">
        <v>8215.5</v>
      </c>
      <c r="D98" s="179">
        <v>0.7</v>
      </c>
      <c r="E98" s="180">
        <v>20121.900000000001</v>
      </c>
      <c r="U98" s="245"/>
    </row>
    <row r="99" spans="1:21" x14ac:dyDescent="0.35">
      <c r="A99" s="178" t="s">
        <v>1261</v>
      </c>
      <c r="B99" s="188">
        <v>2621</v>
      </c>
      <c r="C99" s="188">
        <v>1340.2</v>
      </c>
      <c r="D99" s="181">
        <v>223</v>
      </c>
      <c r="E99" s="188">
        <v>4184.3</v>
      </c>
      <c r="U99" s="245"/>
    </row>
    <row r="100" spans="1:21" x14ac:dyDescent="0.35">
      <c r="A100" s="178" t="s">
        <v>1229</v>
      </c>
      <c r="B100" s="180">
        <v>14526.8</v>
      </c>
      <c r="C100" s="180">
        <v>9555.7000000000007</v>
      </c>
      <c r="D100" s="179">
        <v>223.7</v>
      </c>
      <c r="E100" s="180">
        <v>24306.2</v>
      </c>
      <c r="U100" s="245"/>
    </row>
    <row r="101" spans="1:21" x14ac:dyDescent="0.35">
      <c r="A101" s="178" t="s">
        <v>1262</v>
      </c>
      <c r="B101" s="180">
        <v>4869.2</v>
      </c>
      <c r="C101" s="180">
        <v>3779</v>
      </c>
      <c r="D101" s="179">
        <v>70.3</v>
      </c>
      <c r="E101" s="180">
        <v>8718.4</v>
      </c>
      <c r="U101" s="245"/>
    </row>
    <row r="102" spans="1:21" x14ac:dyDescent="0.35">
      <c r="A102" s="178" t="s">
        <v>1263</v>
      </c>
      <c r="B102" s="180">
        <v>1331</v>
      </c>
      <c r="C102" s="180">
        <v>1024.5</v>
      </c>
      <c r="D102" s="179">
        <v>14.7</v>
      </c>
      <c r="E102" s="180">
        <v>2370.1999999999998</v>
      </c>
      <c r="U102" s="245"/>
    </row>
    <row r="103" spans="1:21" x14ac:dyDescent="0.35">
      <c r="A103" s="178" t="s">
        <v>1264</v>
      </c>
      <c r="B103" s="179">
        <v>423.5</v>
      </c>
      <c r="C103" s="179">
        <v>557.4</v>
      </c>
      <c r="D103" s="179">
        <v>3.3</v>
      </c>
      <c r="E103" s="179">
        <v>984.2</v>
      </c>
      <c r="U103" s="245"/>
    </row>
    <row r="104" spans="1:21" x14ac:dyDescent="0.35">
      <c r="A104" s="178" t="s">
        <v>1265</v>
      </c>
      <c r="B104" s="188">
        <v>5283.8</v>
      </c>
      <c r="C104" s="188">
        <v>1997.9</v>
      </c>
      <c r="D104" s="181">
        <v>88</v>
      </c>
      <c r="E104" s="188">
        <v>7369.7</v>
      </c>
      <c r="U104" s="245"/>
    </row>
    <row r="105" spans="1:21" x14ac:dyDescent="0.35">
      <c r="A105" s="178" t="s">
        <v>1266</v>
      </c>
      <c r="B105" s="180">
        <v>11907.4</v>
      </c>
      <c r="C105" s="180">
        <v>7358.8</v>
      </c>
      <c r="D105" s="179">
        <v>176.2</v>
      </c>
      <c r="E105" s="180">
        <v>19442.5</v>
      </c>
      <c r="U105" s="245"/>
    </row>
    <row r="106" spans="1:21" x14ac:dyDescent="0.35">
      <c r="A106" s="178" t="s">
        <v>1267</v>
      </c>
      <c r="B106" s="180">
        <v>2619.4</v>
      </c>
      <c r="C106" s="180">
        <v>2196.9</v>
      </c>
      <c r="D106" s="179">
        <v>47.5</v>
      </c>
      <c r="E106" s="180">
        <v>4863.8</v>
      </c>
      <c r="U106" s="245"/>
    </row>
    <row r="107" spans="1:21" x14ac:dyDescent="0.35">
      <c r="A107" s="178" t="s">
        <v>1268</v>
      </c>
      <c r="B107" s="1048">
        <v>421.8</v>
      </c>
      <c r="C107" s="1048">
        <v>643.29999999999995</v>
      </c>
      <c r="D107" s="1048">
        <v>1</v>
      </c>
      <c r="E107" s="1049">
        <v>1066.0999999999999</v>
      </c>
      <c r="U107" s="245"/>
    </row>
    <row r="108" spans="1:21" x14ac:dyDescent="0.35">
      <c r="A108" s="178" t="s">
        <v>1269</v>
      </c>
      <c r="B108" s="1048"/>
      <c r="C108" s="1048"/>
      <c r="D108" s="1048"/>
      <c r="E108" s="1049"/>
      <c r="U108" s="245"/>
    </row>
    <row r="109" spans="1:21" x14ac:dyDescent="0.35">
      <c r="A109" s="178" t="s">
        <v>1270</v>
      </c>
      <c r="B109" s="181">
        <v>412.9</v>
      </c>
      <c r="C109" s="181">
        <v>648.79999999999995</v>
      </c>
      <c r="D109" s="181">
        <v>3.1</v>
      </c>
      <c r="E109" s="188">
        <v>1064.9000000000001</v>
      </c>
      <c r="U109" s="245"/>
    </row>
    <row r="110" spans="1:21" x14ac:dyDescent="0.35">
      <c r="A110" s="178" t="s">
        <v>1271</v>
      </c>
      <c r="B110" s="180">
        <v>3454.1</v>
      </c>
      <c r="C110" s="180">
        <v>3489.1</v>
      </c>
      <c r="D110" s="179">
        <v>51.6</v>
      </c>
      <c r="E110" s="180">
        <v>6994.8</v>
      </c>
      <c r="U110" s="245"/>
    </row>
    <row r="111" spans="1:21" x14ac:dyDescent="0.35">
      <c r="A111" s="178" t="s">
        <v>1272</v>
      </c>
      <c r="B111" s="181">
        <v>150.4</v>
      </c>
      <c r="C111" s="181">
        <v>375.7</v>
      </c>
      <c r="D111" s="181">
        <v>2.9</v>
      </c>
      <c r="E111" s="181">
        <v>529</v>
      </c>
      <c r="U111" s="250"/>
    </row>
    <row r="112" spans="1:21" x14ac:dyDescent="0.35">
      <c r="A112" s="178" t="s">
        <v>1273</v>
      </c>
      <c r="B112" s="180">
        <v>3303.7</v>
      </c>
      <c r="C112" s="180">
        <v>3113.4</v>
      </c>
      <c r="D112" s="179">
        <v>48.7</v>
      </c>
      <c r="E112" s="180">
        <v>6465.8</v>
      </c>
      <c r="R112" s="170"/>
      <c r="U112" s="250"/>
    </row>
    <row r="113" spans="1:21" x14ac:dyDescent="0.35">
      <c r="A113" s="178" t="s">
        <v>1274</v>
      </c>
      <c r="B113" s="180">
        <v>131126.1</v>
      </c>
      <c r="C113" s="180">
        <v>115306.1</v>
      </c>
      <c r="D113" s="179">
        <v>237.6</v>
      </c>
      <c r="E113" s="180">
        <v>246669.8</v>
      </c>
      <c r="U113" s="250"/>
    </row>
    <row r="114" spans="1:21" ht="15" thickBot="1" x14ac:dyDescent="0.4">
      <c r="A114" s="182" t="s">
        <v>1275</v>
      </c>
      <c r="B114" s="183">
        <v>4073</v>
      </c>
      <c r="C114" s="183">
        <v>1378.7</v>
      </c>
      <c r="D114" s="175">
        <v>15</v>
      </c>
      <c r="E114" s="183">
        <v>5466.7</v>
      </c>
      <c r="R114" s="170"/>
    </row>
    <row r="115" spans="1:21" x14ac:dyDescent="0.35">
      <c r="A115" s="1043"/>
      <c r="B115" s="1043"/>
      <c r="C115" s="1043"/>
      <c r="D115" s="1043"/>
      <c r="E115" s="1043"/>
      <c r="N115" s="170"/>
      <c r="P115" s="170"/>
      <c r="Q115" s="170"/>
      <c r="R115" s="170"/>
      <c r="S115" s="170"/>
    </row>
    <row r="116" spans="1:21" x14ac:dyDescent="0.35">
      <c r="P116" s="170"/>
    </row>
    <row r="118" spans="1:21" x14ac:dyDescent="0.35">
      <c r="A118" s="184" t="s">
        <v>1565</v>
      </c>
      <c r="B118" s="185"/>
      <c r="C118" s="185"/>
      <c r="D118" s="185"/>
      <c r="E118" s="185"/>
      <c r="F118" s="185"/>
      <c r="G118" s="185"/>
    </row>
    <row r="119" spans="1:21" x14ac:dyDescent="0.35">
      <c r="D119" t="s">
        <v>1566</v>
      </c>
    </row>
    <row r="120" spans="1:21" ht="29" x14ac:dyDescent="0.35">
      <c r="A120" s="185" t="s">
        <v>1251</v>
      </c>
      <c r="B120" s="289" t="s">
        <v>59</v>
      </c>
      <c r="C120" s="290" t="s">
        <v>1492</v>
      </c>
      <c r="D120" s="289" t="s">
        <v>61</v>
      </c>
      <c r="E120" s="290" t="s">
        <v>1567</v>
      </c>
      <c r="F120" s="290" t="s">
        <v>693</v>
      </c>
      <c r="G120" s="289" t="s">
        <v>63</v>
      </c>
    </row>
    <row r="121" spans="1:21" x14ac:dyDescent="0.35">
      <c r="E121" s="284" t="s">
        <v>1255</v>
      </c>
    </row>
    <row r="122" spans="1:21" x14ac:dyDescent="0.35">
      <c r="A122" t="s">
        <v>1256</v>
      </c>
      <c r="B122" s="170">
        <v>2552.1</v>
      </c>
      <c r="C122">
        <v>333.7</v>
      </c>
      <c r="D122" s="170">
        <v>48094.8</v>
      </c>
      <c r="E122" s="170">
        <v>9026.7000000000007</v>
      </c>
      <c r="F122" s="170">
        <v>35766.9</v>
      </c>
      <c r="G122" s="170">
        <v>4536.3</v>
      </c>
    </row>
    <row r="123" spans="1:21" x14ac:dyDescent="0.35">
      <c r="A123" t="s">
        <v>1257</v>
      </c>
      <c r="B123">
        <v>193.6</v>
      </c>
      <c r="C123">
        <v>119.5</v>
      </c>
      <c r="D123">
        <v>399.1</v>
      </c>
      <c r="E123">
        <v>68.599999999999994</v>
      </c>
      <c r="F123" s="170">
        <v>12595.4</v>
      </c>
      <c r="G123">
        <v>7.8</v>
      </c>
    </row>
    <row r="124" spans="1:21" x14ac:dyDescent="0.35">
      <c r="A124" t="s">
        <v>660</v>
      </c>
      <c r="B124" s="170">
        <v>2745.7</v>
      </c>
      <c r="C124">
        <v>453.2</v>
      </c>
      <c r="D124" s="170">
        <v>48493.9</v>
      </c>
      <c r="E124" s="170">
        <v>9095.4</v>
      </c>
      <c r="F124" s="170">
        <v>48362.2</v>
      </c>
      <c r="G124" s="170">
        <v>4544.1000000000004</v>
      </c>
    </row>
    <row r="125" spans="1:21" x14ac:dyDescent="0.35">
      <c r="A125" t="s">
        <v>661</v>
      </c>
      <c r="B125" s="170">
        <v>2558.1</v>
      </c>
      <c r="C125">
        <v>340.5</v>
      </c>
      <c r="D125" s="170">
        <v>45923.7</v>
      </c>
      <c r="E125" s="170">
        <v>6866.7</v>
      </c>
      <c r="F125" s="170">
        <v>45220.7</v>
      </c>
      <c r="G125" s="170">
        <v>4503.2</v>
      </c>
    </row>
    <row r="126" spans="1:21" x14ac:dyDescent="0.35">
      <c r="A126" t="s">
        <v>662</v>
      </c>
      <c r="B126">
        <v>187.5</v>
      </c>
      <c r="C126">
        <v>112.7</v>
      </c>
      <c r="D126" s="170">
        <v>2570.1999999999998</v>
      </c>
      <c r="E126" s="170">
        <v>2228.6999999999998</v>
      </c>
      <c r="F126" s="170">
        <v>3141.5</v>
      </c>
      <c r="G126">
        <v>40.9</v>
      </c>
    </row>
    <row r="127" spans="1:21" x14ac:dyDescent="0.35">
      <c r="A127" t="s">
        <v>1228</v>
      </c>
      <c r="B127">
        <v>49.5</v>
      </c>
      <c r="C127">
        <v>133.80000000000001</v>
      </c>
      <c r="D127">
        <v>370.9</v>
      </c>
      <c r="E127">
        <v>245.1</v>
      </c>
      <c r="F127" s="170">
        <v>1503.8</v>
      </c>
      <c r="G127">
        <v>52</v>
      </c>
    </row>
    <row r="128" spans="1:21" x14ac:dyDescent="0.35">
      <c r="A128" t="s">
        <v>664</v>
      </c>
      <c r="B128">
        <v>237.1</v>
      </c>
      <c r="C128">
        <v>246.4</v>
      </c>
      <c r="D128" s="170">
        <v>2941.1</v>
      </c>
      <c r="E128" s="170">
        <v>2473.8000000000002</v>
      </c>
      <c r="F128" s="170">
        <v>4645.3</v>
      </c>
      <c r="G128">
        <v>92.9</v>
      </c>
    </row>
    <row r="129" spans="1:7" x14ac:dyDescent="0.35">
      <c r="A129" t="s">
        <v>666</v>
      </c>
      <c r="B129">
        <v>92.3</v>
      </c>
      <c r="C129">
        <v>65.400000000000006</v>
      </c>
      <c r="D129" s="170">
        <v>1260.2</v>
      </c>
      <c r="E129">
        <v>936.2</v>
      </c>
      <c r="F129" s="170">
        <v>1655.4</v>
      </c>
      <c r="G129">
        <v>39</v>
      </c>
    </row>
    <row r="130" spans="1:7" x14ac:dyDescent="0.35">
      <c r="A130" t="s">
        <v>667</v>
      </c>
      <c r="B130">
        <v>18.8</v>
      </c>
      <c r="C130">
        <v>22.1</v>
      </c>
      <c r="D130">
        <v>255.5</v>
      </c>
      <c r="E130">
        <v>188.1</v>
      </c>
      <c r="F130">
        <v>589.5</v>
      </c>
      <c r="G130">
        <v>3.4</v>
      </c>
    </row>
    <row r="131" spans="1:7" x14ac:dyDescent="0.35">
      <c r="A131" t="s">
        <v>1484</v>
      </c>
      <c r="B131">
        <v>12.8</v>
      </c>
      <c r="C131">
        <v>3.9</v>
      </c>
      <c r="D131">
        <v>105.7</v>
      </c>
      <c r="E131">
        <v>64.099999999999994</v>
      </c>
      <c r="F131">
        <v>184.1</v>
      </c>
      <c r="G131">
        <v>4.7</v>
      </c>
    </row>
    <row r="132" spans="1:7" x14ac:dyDescent="0.35">
      <c r="A132" t="s">
        <v>1231</v>
      </c>
      <c r="B132">
        <v>80.599999999999994</v>
      </c>
      <c r="C132">
        <v>116.7</v>
      </c>
      <c r="D132" s="170">
        <v>1335.1</v>
      </c>
      <c r="E132">
        <v>729.7</v>
      </c>
      <c r="F132" s="170">
        <v>1563.1</v>
      </c>
      <c r="G132">
        <v>24.1</v>
      </c>
    </row>
    <row r="133" spans="1:7" x14ac:dyDescent="0.35">
      <c r="A133" t="s">
        <v>1568</v>
      </c>
      <c r="B133">
        <v>204.4</v>
      </c>
      <c r="C133">
        <v>208.1</v>
      </c>
      <c r="D133" s="170">
        <v>2956.5</v>
      </c>
      <c r="E133" s="170">
        <v>1918.1</v>
      </c>
      <c r="F133" s="170">
        <v>3992.1</v>
      </c>
      <c r="G133">
        <v>71.2</v>
      </c>
    </row>
    <row r="134" spans="1:7" x14ac:dyDescent="0.35">
      <c r="A134" t="s">
        <v>1569</v>
      </c>
      <c r="B134">
        <v>32.700000000000003</v>
      </c>
      <c r="C134">
        <v>38.299999999999997</v>
      </c>
      <c r="D134">
        <v>-15.5</v>
      </c>
      <c r="E134">
        <v>555.6</v>
      </c>
      <c r="F134">
        <v>653.20000000000005</v>
      </c>
      <c r="G134">
        <v>21.7</v>
      </c>
    </row>
    <row r="135" spans="1:7" x14ac:dyDescent="0.35">
      <c r="A135" t="s">
        <v>1570</v>
      </c>
    </row>
    <row r="136" spans="1:7" x14ac:dyDescent="0.35">
      <c r="A136" t="s">
        <v>1571</v>
      </c>
      <c r="B136">
        <v>1.2</v>
      </c>
      <c r="C136">
        <v>21.8</v>
      </c>
      <c r="D136">
        <v>21.6</v>
      </c>
      <c r="E136">
        <v>13</v>
      </c>
      <c r="F136">
        <v>352.8</v>
      </c>
      <c r="G136">
        <v>1</v>
      </c>
    </row>
    <row r="137" spans="1:7" x14ac:dyDescent="0.35">
      <c r="A137" t="s">
        <v>1235</v>
      </c>
      <c r="B137">
        <v>-58.9</v>
      </c>
      <c r="C137">
        <v>3.3</v>
      </c>
      <c r="D137">
        <v>84.3</v>
      </c>
      <c r="E137">
        <v>44.4</v>
      </c>
      <c r="F137">
        <v>96.1</v>
      </c>
      <c r="G137">
        <v>1.4</v>
      </c>
    </row>
    <row r="138" spans="1:7" x14ac:dyDescent="0.35">
      <c r="A138" t="s">
        <v>673</v>
      </c>
      <c r="B138">
        <v>-25</v>
      </c>
      <c r="C138">
        <v>63.4</v>
      </c>
      <c r="D138">
        <v>90.4</v>
      </c>
      <c r="E138">
        <v>613</v>
      </c>
      <c r="F138" s="170">
        <v>1102.0999999999999</v>
      </c>
      <c r="G138">
        <v>24.1</v>
      </c>
    </row>
    <row r="139" spans="1:7" x14ac:dyDescent="0.35">
      <c r="A139" t="s">
        <v>674</v>
      </c>
      <c r="B139">
        <v>2.2000000000000002</v>
      </c>
      <c r="C139">
        <v>0.4</v>
      </c>
      <c r="D139">
        <v>-5.4</v>
      </c>
      <c r="E139">
        <v>15.2</v>
      </c>
      <c r="F139">
        <v>82.1</v>
      </c>
      <c r="G139">
        <v>0.7</v>
      </c>
    </row>
    <row r="140" spans="1:7" x14ac:dyDescent="0.35">
      <c r="A140" t="s">
        <v>1572</v>
      </c>
      <c r="B140">
        <v>-27.2</v>
      </c>
      <c r="C140">
        <v>63</v>
      </c>
      <c r="D140">
        <v>95.9</v>
      </c>
      <c r="E140">
        <v>597.79999999999995</v>
      </c>
      <c r="F140" s="170">
        <v>1020</v>
      </c>
      <c r="G140">
        <v>23.4</v>
      </c>
    </row>
    <row r="141" spans="1:7" x14ac:dyDescent="0.35">
      <c r="A141" t="s">
        <v>1489</v>
      </c>
      <c r="B141" s="170">
        <v>2737.5</v>
      </c>
      <c r="C141">
        <v>612</v>
      </c>
      <c r="D141" s="170">
        <v>48970.7</v>
      </c>
      <c r="E141" s="170">
        <v>9397.9</v>
      </c>
      <c r="F141" s="170">
        <v>50315</v>
      </c>
      <c r="G141" s="170">
        <v>4598.6000000000004</v>
      </c>
    </row>
    <row r="142" spans="1:7" x14ac:dyDescent="0.35">
      <c r="A142" s="185" t="s">
        <v>1490</v>
      </c>
      <c r="B142" s="185">
        <v>794.4</v>
      </c>
      <c r="C142" s="185">
        <v>0</v>
      </c>
      <c r="D142" s="236">
        <v>1130</v>
      </c>
      <c r="E142" s="185">
        <v>940.9</v>
      </c>
      <c r="F142" s="185">
        <v>485.5</v>
      </c>
      <c r="G142" s="185">
        <v>0</v>
      </c>
    </row>
    <row r="146" spans="1:6" x14ac:dyDescent="0.35">
      <c r="A146" s="184" t="s">
        <v>1573</v>
      </c>
      <c r="B146" s="185"/>
      <c r="C146" s="185"/>
      <c r="D146" s="185"/>
      <c r="E146" s="185"/>
      <c r="F146" s="185"/>
    </row>
    <row r="147" spans="1:6" x14ac:dyDescent="0.35">
      <c r="C147" t="s">
        <v>1566</v>
      </c>
    </row>
    <row r="148" spans="1:6" x14ac:dyDescent="0.35">
      <c r="A148" s="185" t="s">
        <v>1251</v>
      </c>
      <c r="B148" s="289" t="s">
        <v>150</v>
      </c>
      <c r="C148" s="289" t="s">
        <v>180</v>
      </c>
      <c r="D148" s="289" t="s">
        <v>182</v>
      </c>
      <c r="E148" s="289" t="s">
        <v>170</v>
      </c>
      <c r="F148" s="289" t="s">
        <v>56</v>
      </c>
    </row>
    <row r="149" spans="1:6" x14ac:dyDescent="0.35">
      <c r="D149" t="s">
        <v>1255</v>
      </c>
    </row>
    <row r="150" spans="1:6" x14ac:dyDescent="0.35">
      <c r="A150" t="s">
        <v>1256</v>
      </c>
      <c r="B150">
        <v>959</v>
      </c>
      <c r="C150" s="170">
        <v>2072.9</v>
      </c>
      <c r="D150" s="170">
        <v>7771.7</v>
      </c>
      <c r="E150">
        <v>246.9</v>
      </c>
      <c r="F150" s="170">
        <v>2711.9</v>
      </c>
    </row>
    <row r="151" spans="1:6" x14ac:dyDescent="0.35">
      <c r="A151" t="s">
        <v>1257</v>
      </c>
      <c r="B151">
        <v>71</v>
      </c>
      <c r="C151">
        <v>3.6</v>
      </c>
      <c r="D151">
        <v>44.4</v>
      </c>
      <c r="E151">
        <v>9.9</v>
      </c>
      <c r="F151">
        <v>84.7</v>
      </c>
    </row>
    <row r="152" spans="1:6" x14ac:dyDescent="0.35">
      <c r="A152" t="s">
        <v>660</v>
      </c>
      <c r="B152" s="170">
        <v>1030</v>
      </c>
      <c r="C152" s="170">
        <v>2076.5</v>
      </c>
      <c r="D152" s="170">
        <v>7816.1</v>
      </c>
      <c r="E152">
        <v>256.7</v>
      </c>
      <c r="F152" s="170">
        <v>2796.6</v>
      </c>
    </row>
    <row r="153" spans="1:6" x14ac:dyDescent="0.35">
      <c r="A153" t="s">
        <v>661</v>
      </c>
      <c r="B153">
        <v>914</v>
      </c>
      <c r="C153" s="170">
        <v>1596.4</v>
      </c>
      <c r="D153" s="170">
        <v>6299.2</v>
      </c>
      <c r="E153">
        <v>202</v>
      </c>
      <c r="F153" s="170">
        <v>1339.9</v>
      </c>
    </row>
    <row r="154" spans="1:6" x14ac:dyDescent="0.35">
      <c r="A154" t="s">
        <v>662</v>
      </c>
      <c r="B154">
        <v>116</v>
      </c>
      <c r="C154">
        <v>480.1</v>
      </c>
      <c r="D154" s="170">
        <v>1516.9</v>
      </c>
      <c r="E154">
        <v>54.7</v>
      </c>
      <c r="F154" s="170">
        <v>1456.6</v>
      </c>
    </row>
    <row r="155" spans="1:6" x14ac:dyDescent="0.35">
      <c r="A155" t="s">
        <v>1228</v>
      </c>
      <c r="B155">
        <v>182</v>
      </c>
      <c r="C155">
        <v>21.4</v>
      </c>
      <c r="D155">
        <v>33</v>
      </c>
      <c r="E155">
        <v>5.5</v>
      </c>
      <c r="F155">
        <v>24</v>
      </c>
    </row>
    <row r="156" spans="1:6" x14ac:dyDescent="0.35">
      <c r="A156" t="s">
        <v>664</v>
      </c>
      <c r="B156">
        <v>298</v>
      </c>
      <c r="C156">
        <v>501.4</v>
      </c>
      <c r="D156" s="170">
        <v>1550</v>
      </c>
      <c r="E156">
        <v>60.2</v>
      </c>
      <c r="F156" s="170">
        <v>1480.6</v>
      </c>
    </row>
    <row r="157" spans="1:6" x14ac:dyDescent="0.35">
      <c r="A157" t="s">
        <v>666</v>
      </c>
      <c r="B157">
        <v>58.2</v>
      </c>
      <c r="C157">
        <v>192</v>
      </c>
      <c r="D157">
        <v>476</v>
      </c>
      <c r="E157">
        <v>25.3</v>
      </c>
      <c r="F157">
        <v>69.2</v>
      </c>
    </row>
    <row r="158" spans="1:6" x14ac:dyDescent="0.35">
      <c r="A158" t="s">
        <v>667</v>
      </c>
      <c r="B158">
        <v>9.9</v>
      </c>
      <c r="C158">
        <v>41.4</v>
      </c>
      <c r="D158">
        <v>162</v>
      </c>
      <c r="E158">
        <v>4.0999999999999996</v>
      </c>
      <c r="F158">
        <v>36.1</v>
      </c>
    </row>
    <row r="159" spans="1:6" x14ac:dyDescent="0.35">
      <c r="A159" t="s">
        <v>1484</v>
      </c>
      <c r="B159">
        <v>2.2999999999999998</v>
      </c>
      <c r="C159">
        <v>9.8000000000000007</v>
      </c>
      <c r="D159">
        <v>29.6</v>
      </c>
      <c r="E159">
        <v>1.2</v>
      </c>
      <c r="F159">
        <v>5.2</v>
      </c>
    </row>
    <row r="160" spans="1:6" x14ac:dyDescent="0.35">
      <c r="A160" t="s">
        <v>1231</v>
      </c>
      <c r="B160">
        <v>196.8</v>
      </c>
      <c r="C160">
        <v>236.9</v>
      </c>
      <c r="D160">
        <v>691.7</v>
      </c>
      <c r="E160">
        <v>25.2</v>
      </c>
      <c r="F160">
        <v>283.8</v>
      </c>
    </row>
    <row r="161" spans="1:11" x14ac:dyDescent="0.35">
      <c r="A161" t="s">
        <v>1568</v>
      </c>
      <c r="B161">
        <v>267.3</v>
      </c>
      <c r="C161">
        <v>480.2</v>
      </c>
      <c r="D161" s="170">
        <v>1359.3</v>
      </c>
      <c r="E161">
        <v>55.8</v>
      </c>
      <c r="F161">
        <v>394.3</v>
      </c>
    </row>
    <row r="162" spans="1:11" x14ac:dyDescent="0.35">
      <c r="A162" t="s">
        <v>1569</v>
      </c>
      <c r="B162">
        <v>30.7</v>
      </c>
      <c r="C162">
        <v>21.3</v>
      </c>
      <c r="D162">
        <v>190.6</v>
      </c>
      <c r="E162">
        <v>4.4000000000000004</v>
      </c>
      <c r="F162" s="170">
        <v>1086.3</v>
      </c>
    </row>
    <row r="163" spans="1:11" x14ac:dyDescent="0.35">
      <c r="A163" t="s">
        <v>1570</v>
      </c>
    </row>
    <row r="164" spans="1:11" x14ac:dyDescent="0.35">
      <c r="A164" t="s">
        <v>1571</v>
      </c>
      <c r="B164">
        <v>0.1</v>
      </c>
      <c r="C164">
        <v>1.3</v>
      </c>
      <c r="D164">
        <v>8.4</v>
      </c>
      <c r="E164">
        <v>0</v>
      </c>
      <c r="F164">
        <v>0.5</v>
      </c>
    </row>
    <row r="165" spans="1:11" x14ac:dyDescent="0.35">
      <c r="A165" t="s">
        <v>1235</v>
      </c>
      <c r="B165">
        <v>5.0999999999999996</v>
      </c>
      <c r="C165">
        <v>-0.9</v>
      </c>
      <c r="D165">
        <v>53</v>
      </c>
      <c r="E165">
        <v>0.4</v>
      </c>
      <c r="F165">
        <v>184.8</v>
      </c>
    </row>
    <row r="166" spans="1:11" x14ac:dyDescent="0.35">
      <c r="A166" t="s">
        <v>673</v>
      </c>
      <c r="B166">
        <v>36</v>
      </c>
      <c r="C166">
        <v>21.6</v>
      </c>
      <c r="D166">
        <v>252</v>
      </c>
      <c r="E166">
        <v>4.8</v>
      </c>
      <c r="F166" s="170">
        <v>1271.5999999999999</v>
      </c>
    </row>
    <row r="167" spans="1:11" x14ac:dyDescent="0.35">
      <c r="A167" t="s">
        <v>674</v>
      </c>
      <c r="B167">
        <v>1</v>
      </c>
      <c r="C167">
        <v>2.6</v>
      </c>
      <c r="D167">
        <v>14.8</v>
      </c>
      <c r="E167">
        <v>0</v>
      </c>
      <c r="F167">
        <v>36.799999999999997</v>
      </c>
    </row>
    <row r="168" spans="1:11" x14ac:dyDescent="0.35">
      <c r="A168" t="s">
        <v>1572</v>
      </c>
      <c r="B168">
        <v>35</v>
      </c>
      <c r="C168">
        <v>19</v>
      </c>
      <c r="D168">
        <v>237.2</v>
      </c>
      <c r="E168">
        <v>4.8</v>
      </c>
      <c r="F168" s="170">
        <v>1234.8</v>
      </c>
    </row>
    <row r="169" spans="1:11" x14ac:dyDescent="0.35">
      <c r="A169" t="s">
        <v>1489</v>
      </c>
      <c r="B169" s="170">
        <v>1217.3</v>
      </c>
      <c r="C169" s="170">
        <v>2098.1999999999998</v>
      </c>
      <c r="D169" s="170">
        <v>7910.5</v>
      </c>
      <c r="E169">
        <v>262.7</v>
      </c>
      <c r="F169" s="170">
        <v>3005.8</v>
      </c>
    </row>
    <row r="170" spans="1:11" x14ac:dyDescent="0.35">
      <c r="A170" s="185" t="s">
        <v>1490</v>
      </c>
      <c r="B170" s="185">
        <v>42.1</v>
      </c>
      <c r="C170" s="185">
        <v>305.3</v>
      </c>
      <c r="D170" s="185">
        <v>215.5</v>
      </c>
      <c r="E170" s="185">
        <v>0</v>
      </c>
      <c r="F170" s="185">
        <v>159.4</v>
      </c>
    </row>
    <row r="175" spans="1:11" ht="15" thickBot="1" x14ac:dyDescent="0.4">
      <c r="A175" s="1034" t="s">
        <v>1276</v>
      </c>
      <c r="B175" s="1034"/>
      <c r="C175" s="1034"/>
      <c r="D175" s="1034"/>
      <c r="E175" s="1034"/>
      <c r="F175" s="1034"/>
      <c r="G175" s="1034"/>
      <c r="H175" s="1034"/>
      <c r="I175" s="1034"/>
      <c r="J175" s="1034"/>
      <c r="K175" s="1034"/>
    </row>
    <row r="176" spans="1:11" ht="15" thickBot="1" x14ac:dyDescent="0.4">
      <c r="A176" s="193"/>
      <c r="B176" s="1047" t="s">
        <v>1277</v>
      </c>
      <c r="C176" s="1047"/>
      <c r="D176" s="1047"/>
      <c r="E176" s="1047"/>
      <c r="F176" s="1047"/>
      <c r="G176" s="1047"/>
      <c r="H176" s="1047"/>
      <c r="I176" s="1047"/>
      <c r="J176" s="1047"/>
      <c r="K176" s="1047"/>
    </row>
    <row r="177" spans="1:11" x14ac:dyDescent="0.35">
      <c r="A177" s="1050"/>
      <c r="B177" s="1052" t="s">
        <v>1278</v>
      </c>
      <c r="C177" s="194"/>
      <c r="D177" s="1052" t="s">
        <v>1280</v>
      </c>
      <c r="E177" s="1052" t="s">
        <v>1281</v>
      </c>
      <c r="F177" s="1052" t="s">
        <v>1282</v>
      </c>
      <c r="G177" s="1052" t="s">
        <v>1283</v>
      </c>
      <c r="H177" s="1052" t="s">
        <v>1284</v>
      </c>
      <c r="I177" s="1052" t="s">
        <v>1285</v>
      </c>
      <c r="J177" s="1055" t="s">
        <v>1286</v>
      </c>
      <c r="K177" s="1055" t="s">
        <v>1287</v>
      </c>
    </row>
    <row r="178" spans="1:11" ht="15" thickBot="1" x14ac:dyDescent="0.4">
      <c r="A178" s="1051"/>
      <c r="B178" s="1051"/>
      <c r="C178" s="172" t="s">
        <v>1279</v>
      </c>
      <c r="D178" s="1051"/>
      <c r="E178" s="1051"/>
      <c r="F178" s="1051"/>
      <c r="G178" s="1051"/>
      <c r="H178" s="1051"/>
      <c r="I178" s="1051"/>
      <c r="J178" s="1056"/>
      <c r="K178" s="1056"/>
    </row>
    <row r="179" spans="1:11" x14ac:dyDescent="0.35">
      <c r="A179" s="1057" t="s">
        <v>1221</v>
      </c>
      <c r="B179" s="1057"/>
      <c r="C179" s="1057"/>
      <c r="D179" s="1057"/>
      <c r="E179" s="1057"/>
      <c r="F179" s="1057"/>
      <c r="G179" s="1057"/>
      <c r="H179" s="1057"/>
      <c r="I179" s="1057"/>
      <c r="J179" s="1057"/>
      <c r="K179" s="1057"/>
    </row>
    <row r="180" spans="1:11" x14ac:dyDescent="0.35">
      <c r="A180" s="178" t="s">
        <v>1288</v>
      </c>
      <c r="B180" s="179">
        <v>0</v>
      </c>
      <c r="C180" s="179">
        <v>15.5</v>
      </c>
      <c r="D180" s="179">
        <v>0</v>
      </c>
      <c r="E180" s="179">
        <v>1.2</v>
      </c>
      <c r="F180" s="179">
        <v>3.4</v>
      </c>
      <c r="G180" s="179">
        <v>77.8</v>
      </c>
      <c r="H180" s="179">
        <v>78.2</v>
      </c>
      <c r="I180" s="179">
        <v>54.2</v>
      </c>
      <c r="J180" s="179">
        <v>0</v>
      </c>
      <c r="K180" s="179">
        <v>7.8</v>
      </c>
    </row>
    <row r="181" spans="1:11" x14ac:dyDescent="0.35">
      <c r="A181" s="178" t="s">
        <v>59</v>
      </c>
      <c r="B181" s="179">
        <v>3.4</v>
      </c>
      <c r="C181" s="179">
        <v>15.5</v>
      </c>
      <c r="D181" s="179">
        <v>8.1999999999999993</v>
      </c>
      <c r="E181" s="179">
        <v>1</v>
      </c>
      <c r="F181" s="179">
        <v>45.8</v>
      </c>
      <c r="G181" s="179">
        <v>6.6</v>
      </c>
      <c r="H181" s="179">
        <v>384.6</v>
      </c>
      <c r="I181" s="179">
        <v>0</v>
      </c>
      <c r="J181" s="180">
        <v>1788.6</v>
      </c>
      <c r="K181" s="179">
        <v>0</v>
      </c>
    </row>
    <row r="182" spans="1:11" x14ac:dyDescent="0.35">
      <c r="A182" s="178" t="s">
        <v>1222</v>
      </c>
      <c r="B182" s="179">
        <v>82.3</v>
      </c>
      <c r="C182" s="179">
        <v>76.900000000000006</v>
      </c>
      <c r="D182" s="179">
        <v>93.6</v>
      </c>
      <c r="E182" s="179">
        <v>41.9</v>
      </c>
      <c r="F182" s="179">
        <v>61</v>
      </c>
      <c r="G182" s="179">
        <v>1.6</v>
      </c>
      <c r="H182" s="179">
        <v>99.9</v>
      </c>
      <c r="I182" s="179">
        <v>15.3</v>
      </c>
      <c r="J182" s="179">
        <v>3.2</v>
      </c>
      <c r="K182" s="179">
        <v>0</v>
      </c>
    </row>
    <row r="183" spans="1:11" x14ac:dyDescent="0.35">
      <c r="A183" s="178" t="s">
        <v>61</v>
      </c>
      <c r="B183" s="179">
        <v>51.8</v>
      </c>
      <c r="C183" s="179">
        <v>67.7</v>
      </c>
      <c r="D183" s="179">
        <v>63.2</v>
      </c>
      <c r="E183" s="179">
        <v>255.9</v>
      </c>
      <c r="F183" s="179">
        <v>351.3</v>
      </c>
      <c r="G183" s="179">
        <v>562.6</v>
      </c>
      <c r="H183" s="180">
        <v>1358.7</v>
      </c>
      <c r="I183" s="180">
        <v>1305</v>
      </c>
      <c r="J183" s="180">
        <v>5460.7</v>
      </c>
      <c r="K183" s="180">
        <v>42917.599999999999</v>
      </c>
    </row>
    <row r="184" spans="1:11" x14ac:dyDescent="0.35">
      <c r="A184" s="178" t="s">
        <v>170</v>
      </c>
      <c r="B184" s="179">
        <v>23</v>
      </c>
      <c r="C184" s="179">
        <v>18</v>
      </c>
      <c r="D184" s="179">
        <v>52.6</v>
      </c>
      <c r="E184" s="179">
        <v>34.6</v>
      </c>
      <c r="F184" s="179">
        <v>47.6</v>
      </c>
      <c r="G184" s="179">
        <v>0</v>
      </c>
      <c r="H184" s="179">
        <v>0</v>
      </c>
      <c r="I184" s="179">
        <v>0</v>
      </c>
      <c r="J184" s="179">
        <v>39.299999999999997</v>
      </c>
      <c r="K184" s="179">
        <v>0</v>
      </c>
    </row>
    <row r="185" spans="1:11" x14ac:dyDescent="0.35">
      <c r="A185" s="178" t="s">
        <v>1289</v>
      </c>
      <c r="B185" s="179">
        <v>71.5</v>
      </c>
      <c r="C185" s="179">
        <v>91.3</v>
      </c>
      <c r="D185" s="179">
        <v>116.7</v>
      </c>
      <c r="E185" s="179">
        <v>107.4</v>
      </c>
      <c r="F185" s="179">
        <v>399.9</v>
      </c>
      <c r="G185" s="179">
        <v>833.2</v>
      </c>
      <c r="H185" s="180">
        <v>1034.8</v>
      </c>
      <c r="I185" s="180">
        <v>1746</v>
      </c>
      <c r="J185" s="180">
        <v>1839.6</v>
      </c>
      <c r="K185" s="180">
        <v>2121.1</v>
      </c>
    </row>
    <row r="186" spans="1:11" x14ac:dyDescent="0.35">
      <c r="A186" s="178" t="s">
        <v>174</v>
      </c>
      <c r="B186" s="179">
        <v>79.599999999999994</v>
      </c>
      <c r="C186" s="179">
        <v>230.4</v>
      </c>
      <c r="D186" s="179">
        <v>365</v>
      </c>
      <c r="E186" s="180">
        <v>1101.4000000000001</v>
      </c>
      <c r="F186" s="180">
        <v>2638.4</v>
      </c>
      <c r="G186" s="180">
        <v>5280.7</v>
      </c>
      <c r="H186" s="180">
        <v>5770.6</v>
      </c>
      <c r="I186" s="180">
        <v>12666.6</v>
      </c>
      <c r="J186" s="180">
        <v>9892.4</v>
      </c>
      <c r="K186" s="180">
        <v>20811.599999999999</v>
      </c>
    </row>
    <row r="187" spans="1:11" x14ac:dyDescent="0.35">
      <c r="A187" s="178" t="s">
        <v>63</v>
      </c>
      <c r="B187" s="179">
        <v>25.8</v>
      </c>
      <c r="C187" s="179">
        <v>22</v>
      </c>
      <c r="D187" s="179">
        <v>10.1</v>
      </c>
      <c r="E187" s="179">
        <v>15.1</v>
      </c>
      <c r="F187" s="179">
        <v>36.700000000000003</v>
      </c>
      <c r="G187" s="179">
        <v>134.19999999999999</v>
      </c>
      <c r="H187" s="179">
        <v>380</v>
      </c>
      <c r="I187" s="179">
        <v>409</v>
      </c>
      <c r="J187" s="180">
        <v>1004.8</v>
      </c>
      <c r="K187" s="180">
        <v>2910.5</v>
      </c>
    </row>
    <row r="188" spans="1:11" x14ac:dyDescent="0.35">
      <c r="A188" s="178" t="s">
        <v>177</v>
      </c>
      <c r="B188" s="179">
        <v>4.4000000000000004</v>
      </c>
      <c r="C188" s="179">
        <v>7.6</v>
      </c>
      <c r="D188" s="179">
        <v>23.2</v>
      </c>
      <c r="E188" s="179">
        <v>16.399999999999999</v>
      </c>
      <c r="F188" s="179">
        <v>23.9</v>
      </c>
      <c r="G188" s="179">
        <v>0.3</v>
      </c>
      <c r="H188" s="179">
        <v>0</v>
      </c>
      <c r="I188" s="179">
        <v>0</v>
      </c>
      <c r="J188" s="179">
        <v>0</v>
      </c>
      <c r="K188" s="180">
        <v>1493</v>
      </c>
    </row>
    <row r="189" spans="1:11" x14ac:dyDescent="0.35">
      <c r="A189" s="178" t="s">
        <v>150</v>
      </c>
      <c r="B189" s="179">
        <v>4.5</v>
      </c>
      <c r="C189" s="179">
        <v>5.8</v>
      </c>
      <c r="D189" s="179">
        <v>0</v>
      </c>
      <c r="E189" s="179">
        <v>0</v>
      </c>
      <c r="F189" s="179">
        <v>60.3</v>
      </c>
      <c r="G189" s="179">
        <v>44.3</v>
      </c>
      <c r="H189" s="179">
        <v>320.2</v>
      </c>
      <c r="I189" s="179">
        <v>366.5</v>
      </c>
      <c r="J189" s="179">
        <v>46.6</v>
      </c>
      <c r="K189" s="179">
        <v>505.3</v>
      </c>
    </row>
    <row r="190" spans="1:11" x14ac:dyDescent="0.35">
      <c r="A190" s="178" t="s">
        <v>180</v>
      </c>
      <c r="B190" s="179">
        <v>4.8</v>
      </c>
      <c r="C190" s="179">
        <v>5.0999999999999996</v>
      </c>
      <c r="D190" s="179">
        <v>0</v>
      </c>
      <c r="E190" s="179">
        <v>18.2</v>
      </c>
      <c r="F190" s="179">
        <v>26.4</v>
      </c>
      <c r="G190" s="179">
        <v>56</v>
      </c>
      <c r="H190" s="179">
        <v>0</v>
      </c>
      <c r="I190" s="179">
        <v>275.39999999999998</v>
      </c>
      <c r="J190" s="179">
        <v>549.6</v>
      </c>
      <c r="K190" s="179">
        <v>0</v>
      </c>
    </row>
    <row r="191" spans="1:11" x14ac:dyDescent="0.35">
      <c r="A191" s="178" t="s">
        <v>182</v>
      </c>
      <c r="B191" s="179">
        <v>2.4</v>
      </c>
      <c r="C191" s="179">
        <v>7.8</v>
      </c>
      <c r="D191" s="179">
        <v>10.6</v>
      </c>
      <c r="E191" s="179">
        <v>20</v>
      </c>
      <c r="F191" s="179">
        <v>0</v>
      </c>
      <c r="G191" s="179">
        <v>248.7</v>
      </c>
      <c r="H191" s="179">
        <v>322.8</v>
      </c>
      <c r="I191" s="180">
        <v>1978.3</v>
      </c>
      <c r="J191" s="180">
        <v>1486.9</v>
      </c>
      <c r="K191" s="180">
        <v>3680.7</v>
      </c>
    </row>
    <row r="192" spans="1:11" x14ac:dyDescent="0.35">
      <c r="A192" s="178" t="s">
        <v>403</v>
      </c>
      <c r="B192" s="179">
        <v>1.2</v>
      </c>
      <c r="C192" s="179">
        <v>4.9000000000000004</v>
      </c>
      <c r="D192" s="179">
        <v>0</v>
      </c>
      <c r="E192" s="179">
        <v>38</v>
      </c>
      <c r="F192" s="179">
        <v>0</v>
      </c>
      <c r="G192" s="179">
        <v>0</v>
      </c>
      <c r="H192" s="179">
        <v>0</v>
      </c>
      <c r="I192" s="179">
        <v>294.60000000000002</v>
      </c>
      <c r="J192" s="179">
        <v>0</v>
      </c>
      <c r="K192" s="179">
        <v>0</v>
      </c>
    </row>
    <row r="193" spans="1:11" x14ac:dyDescent="0.35">
      <c r="A193" s="178" t="s">
        <v>55</v>
      </c>
      <c r="B193" s="179">
        <v>4.8</v>
      </c>
      <c r="C193" s="179">
        <v>0</v>
      </c>
      <c r="D193" s="179">
        <v>0</v>
      </c>
      <c r="E193" s="179">
        <v>0</v>
      </c>
      <c r="F193" s="179">
        <v>0</v>
      </c>
      <c r="G193" s="179">
        <v>0</v>
      </c>
      <c r="H193" s="179">
        <v>0</v>
      </c>
      <c r="I193" s="179">
        <v>0</v>
      </c>
      <c r="J193" s="179">
        <v>0</v>
      </c>
      <c r="K193" s="179">
        <v>0</v>
      </c>
    </row>
    <row r="194" spans="1:11" x14ac:dyDescent="0.35">
      <c r="A194" s="178" t="s">
        <v>628</v>
      </c>
      <c r="B194" s="181">
        <v>19.8</v>
      </c>
      <c r="C194" s="181">
        <v>22.3</v>
      </c>
      <c r="D194" s="181">
        <v>13.8</v>
      </c>
      <c r="E194" s="181">
        <v>37.700000000000003</v>
      </c>
      <c r="F194" s="181">
        <v>25.4</v>
      </c>
      <c r="G194" s="181">
        <v>230.7</v>
      </c>
      <c r="H194" s="181">
        <v>382.7</v>
      </c>
      <c r="I194" s="181">
        <v>675</v>
      </c>
      <c r="J194" s="181">
        <v>335.6</v>
      </c>
      <c r="K194" s="188">
        <v>6304.8</v>
      </c>
    </row>
    <row r="195" spans="1:11" x14ac:dyDescent="0.35">
      <c r="A195" s="178" t="s">
        <v>1223</v>
      </c>
      <c r="B195" s="179">
        <v>379.4</v>
      </c>
      <c r="C195" s="179">
        <v>590.5</v>
      </c>
      <c r="D195" s="179">
        <v>757</v>
      </c>
      <c r="E195" s="180">
        <v>1688.8</v>
      </c>
      <c r="F195" s="180">
        <v>3719.9</v>
      </c>
      <c r="G195" s="180">
        <v>7476.7</v>
      </c>
      <c r="H195" s="180">
        <v>10132.700000000001</v>
      </c>
      <c r="I195" s="180">
        <v>19785.900000000001</v>
      </c>
      <c r="J195" s="180">
        <v>22447.3</v>
      </c>
      <c r="K195" s="180">
        <v>80752.399999999994</v>
      </c>
    </row>
    <row r="196" spans="1:11" x14ac:dyDescent="0.35">
      <c r="A196" s="1053" t="s">
        <v>1224</v>
      </c>
      <c r="B196" s="1053"/>
      <c r="C196" s="1053"/>
      <c r="D196" s="1053"/>
      <c r="E196" s="1053"/>
      <c r="F196" s="1053"/>
      <c r="G196" s="1053"/>
      <c r="H196" s="1053"/>
      <c r="I196" s="1053"/>
      <c r="J196" s="1053"/>
      <c r="K196" s="1053"/>
    </row>
    <row r="197" spans="1:11" x14ac:dyDescent="0.35">
      <c r="A197" s="178" t="s">
        <v>422</v>
      </c>
      <c r="B197" s="179">
        <v>38.4</v>
      </c>
      <c r="C197" s="179">
        <v>85.5</v>
      </c>
      <c r="D197" s="179">
        <v>88.6</v>
      </c>
      <c r="E197" s="179">
        <v>170.8</v>
      </c>
      <c r="F197" s="179">
        <v>426.2</v>
      </c>
      <c r="G197" s="179">
        <v>521.5</v>
      </c>
      <c r="H197" s="179">
        <v>544.79999999999995</v>
      </c>
      <c r="I197" s="180">
        <v>1284.5999999999999</v>
      </c>
      <c r="J197" s="179">
        <v>837.6</v>
      </c>
      <c r="K197" s="180">
        <v>7532.4</v>
      </c>
    </row>
    <row r="198" spans="1:11" x14ac:dyDescent="0.35">
      <c r="A198" s="178" t="s">
        <v>641</v>
      </c>
      <c r="B198" s="179">
        <v>101.4</v>
      </c>
      <c r="C198" s="179">
        <v>198.3</v>
      </c>
      <c r="D198" s="179">
        <v>155.4</v>
      </c>
      <c r="E198" s="179">
        <v>261.3</v>
      </c>
      <c r="F198" s="179">
        <v>448.2</v>
      </c>
      <c r="G198" s="179">
        <v>796.2</v>
      </c>
      <c r="H198" s="179">
        <v>888.8</v>
      </c>
      <c r="I198" s="180">
        <v>1951.8</v>
      </c>
      <c r="J198" s="180">
        <v>1055.9000000000001</v>
      </c>
      <c r="K198" s="180">
        <v>7816.6</v>
      </c>
    </row>
    <row r="199" spans="1:11" x14ac:dyDescent="0.35">
      <c r="A199" s="178" t="s">
        <v>436</v>
      </c>
      <c r="B199" s="179">
        <v>86.1</v>
      </c>
      <c r="C199" s="179">
        <v>190.4</v>
      </c>
      <c r="D199" s="179">
        <v>219.2</v>
      </c>
      <c r="E199" s="179">
        <v>413.2</v>
      </c>
      <c r="F199" s="179">
        <v>930.8</v>
      </c>
      <c r="G199" s="180">
        <v>1187</v>
      </c>
      <c r="H199" s="180">
        <v>1501.9</v>
      </c>
      <c r="I199" s="180">
        <v>2556.6999999999998</v>
      </c>
      <c r="J199" s="180">
        <v>2025.5</v>
      </c>
      <c r="K199" s="180">
        <v>7140.2</v>
      </c>
    </row>
    <row r="200" spans="1:11" x14ac:dyDescent="0.35">
      <c r="A200" s="178" t="s">
        <v>440</v>
      </c>
      <c r="B200" s="179">
        <v>156</v>
      </c>
      <c r="C200" s="179">
        <v>341</v>
      </c>
      <c r="D200" s="179">
        <v>332.4</v>
      </c>
      <c r="E200" s="179">
        <v>922.3</v>
      </c>
      <c r="F200" s="180">
        <v>1500.8</v>
      </c>
      <c r="G200" s="180">
        <v>2164</v>
      </c>
      <c r="H200" s="180">
        <v>2332.8000000000002</v>
      </c>
      <c r="I200" s="180">
        <v>3872.3</v>
      </c>
      <c r="J200" s="180">
        <v>1510.5</v>
      </c>
      <c r="K200" s="180">
        <v>26079.200000000001</v>
      </c>
    </row>
    <row r="201" spans="1:11" x14ac:dyDescent="0.35">
      <c r="A201" s="178" t="s">
        <v>287</v>
      </c>
      <c r="B201" s="179">
        <v>29.2</v>
      </c>
      <c r="C201" s="179">
        <v>63.6</v>
      </c>
      <c r="D201" s="179">
        <v>55</v>
      </c>
      <c r="E201" s="179">
        <v>112</v>
      </c>
      <c r="F201" s="179">
        <v>236.3</v>
      </c>
      <c r="G201" s="179">
        <v>449.4</v>
      </c>
      <c r="H201" s="179">
        <v>344.9</v>
      </c>
      <c r="I201" s="179">
        <v>807.8</v>
      </c>
      <c r="J201" s="179">
        <v>493.9</v>
      </c>
      <c r="K201" s="180">
        <v>3198.7</v>
      </c>
    </row>
    <row r="202" spans="1:11" x14ac:dyDescent="0.35">
      <c r="A202" s="178" t="s">
        <v>706</v>
      </c>
      <c r="B202" s="181">
        <v>134.4</v>
      </c>
      <c r="C202" s="181">
        <v>234.9</v>
      </c>
      <c r="D202" s="181">
        <v>185</v>
      </c>
      <c r="E202" s="181">
        <v>295.89999999999998</v>
      </c>
      <c r="F202" s="181">
        <v>557.79999999999995</v>
      </c>
      <c r="G202" s="181">
        <v>818.9</v>
      </c>
      <c r="H202" s="181">
        <v>740.5</v>
      </c>
      <c r="I202" s="188">
        <v>1146.4000000000001</v>
      </c>
      <c r="J202" s="181">
        <v>372.6</v>
      </c>
      <c r="K202" s="188">
        <v>1680.2</v>
      </c>
    </row>
    <row r="203" spans="1:11" x14ac:dyDescent="0.35">
      <c r="A203" s="178" t="s">
        <v>1225</v>
      </c>
      <c r="B203" s="179">
        <v>545.4</v>
      </c>
      <c r="C203" s="180">
        <v>1113.7</v>
      </c>
      <c r="D203" s="180">
        <v>1035.5999999999999</v>
      </c>
      <c r="E203" s="180">
        <v>2175.4</v>
      </c>
      <c r="F203" s="180">
        <v>4100.2</v>
      </c>
      <c r="G203" s="180">
        <v>5937</v>
      </c>
      <c r="H203" s="180">
        <v>6353.6</v>
      </c>
      <c r="I203" s="180">
        <v>11619.6</v>
      </c>
      <c r="J203" s="180">
        <v>6295.9</v>
      </c>
      <c r="K203" s="180">
        <v>53447.4</v>
      </c>
    </row>
    <row r="204" spans="1:11" ht="15" thickBot="1" x14ac:dyDescent="0.4">
      <c r="A204" s="182" t="s">
        <v>1290</v>
      </c>
      <c r="B204" s="175">
        <v>924.8</v>
      </c>
      <c r="C204" s="183">
        <v>1704.2</v>
      </c>
      <c r="D204" s="183">
        <v>1792.6</v>
      </c>
      <c r="E204" s="183">
        <v>3864.3</v>
      </c>
      <c r="F204" s="183">
        <v>7820.1</v>
      </c>
      <c r="G204" s="183">
        <v>13413.7</v>
      </c>
      <c r="H204" s="183">
        <v>16486.3</v>
      </c>
      <c r="I204" s="183">
        <v>31405.5</v>
      </c>
      <c r="J204" s="183">
        <v>28743.200000000001</v>
      </c>
      <c r="K204" s="183">
        <v>134199.79999999999</v>
      </c>
    </row>
    <row r="205" spans="1:11" x14ac:dyDescent="0.35">
      <c r="A205" s="1054" t="s">
        <v>1291</v>
      </c>
      <c r="B205" s="1054"/>
      <c r="C205" s="1054"/>
      <c r="D205" s="1054"/>
      <c r="E205" s="1054"/>
      <c r="F205" s="1054"/>
      <c r="G205" s="1054"/>
      <c r="H205" s="1054"/>
      <c r="I205" s="1054"/>
      <c r="J205" s="1054"/>
      <c r="K205" s="1054"/>
    </row>
    <row r="207" spans="1:11" ht="14" customHeight="1" x14ac:dyDescent="0.35"/>
    <row r="208" spans="1:11" ht="15" thickBot="1" x14ac:dyDescent="0.4">
      <c r="A208" s="1034"/>
      <c r="B208" s="1034"/>
      <c r="C208" s="1034"/>
      <c r="D208" s="1034"/>
      <c r="E208" s="1034"/>
      <c r="F208" s="1034"/>
      <c r="G208" s="1034"/>
      <c r="H208" s="1034"/>
      <c r="I208" s="1034"/>
      <c r="J208" s="1034"/>
      <c r="K208" s="1034"/>
    </row>
    <row r="209" spans="1:11" ht="15" thickBot="1" x14ac:dyDescent="0.4">
      <c r="A209" s="1035" t="s">
        <v>1293</v>
      </c>
      <c r="B209" s="1035"/>
      <c r="C209" s="1035"/>
      <c r="D209" s="1035"/>
      <c r="E209" s="1035"/>
      <c r="F209" s="1035"/>
      <c r="G209" s="1035"/>
      <c r="H209" s="1035"/>
      <c r="I209" s="1035"/>
      <c r="J209" s="1035"/>
      <c r="K209" s="1035"/>
    </row>
    <row r="210" spans="1:11" ht="15.5" thickTop="1" thickBot="1" x14ac:dyDescent="0.4">
      <c r="A210" s="193"/>
      <c r="B210" s="1036" t="s">
        <v>1277</v>
      </c>
      <c r="C210" s="1036"/>
      <c r="D210" s="1036"/>
      <c r="E210" s="1036"/>
      <c r="F210" s="1036"/>
      <c r="G210" s="1036"/>
      <c r="H210" s="1036"/>
      <c r="I210" s="1036"/>
      <c r="J210" s="1036"/>
      <c r="K210" s="1036"/>
    </row>
    <row r="211" spans="1:11" ht="25.5" thickBot="1" x14ac:dyDescent="0.4">
      <c r="A211" s="195"/>
      <c r="B211" s="196" t="s">
        <v>1294</v>
      </c>
      <c r="C211" s="200">
        <v>42133</v>
      </c>
      <c r="D211" s="200">
        <v>42291</v>
      </c>
      <c r="E211" s="196" t="s">
        <v>1295</v>
      </c>
      <c r="F211" s="196" t="s">
        <v>1296</v>
      </c>
      <c r="G211" s="196" t="s">
        <v>1297</v>
      </c>
      <c r="H211" s="196" t="s">
        <v>1298</v>
      </c>
      <c r="I211" s="196" t="s">
        <v>1299</v>
      </c>
      <c r="J211" s="196" t="s">
        <v>1300</v>
      </c>
      <c r="K211" s="196" t="s">
        <v>216</v>
      </c>
    </row>
    <row r="212" spans="1:11" x14ac:dyDescent="0.35">
      <c r="A212" s="178"/>
      <c r="B212" s="1037" t="s">
        <v>204</v>
      </c>
      <c r="C212" s="1037"/>
      <c r="D212" s="1037"/>
      <c r="E212" s="1037"/>
      <c r="F212" s="1037"/>
      <c r="G212" s="1037"/>
      <c r="H212" s="1037"/>
      <c r="I212" s="1037"/>
      <c r="J212" s="1037"/>
      <c r="K212" s="173"/>
    </row>
    <row r="213" spans="1:11" x14ac:dyDescent="0.35">
      <c r="A213" s="178" t="s">
        <v>650</v>
      </c>
      <c r="B213" s="190">
        <v>336.2</v>
      </c>
      <c r="C213" s="190">
        <v>551</v>
      </c>
      <c r="D213" s="190">
        <v>538.79999999999995</v>
      </c>
      <c r="E213" s="191">
        <v>1034</v>
      </c>
      <c r="F213" s="191">
        <v>2078.9</v>
      </c>
      <c r="G213" s="191">
        <v>3372</v>
      </c>
      <c r="H213" s="191">
        <v>3878.7</v>
      </c>
      <c r="I213" s="191">
        <v>7684.5</v>
      </c>
      <c r="J213" s="191">
        <v>6154.9</v>
      </c>
      <c r="K213" s="191">
        <v>25815.1</v>
      </c>
    </row>
    <row r="214" spans="1:11" x14ac:dyDescent="0.35">
      <c r="A214" s="178" t="s">
        <v>1241</v>
      </c>
      <c r="B214" s="190">
        <v>200</v>
      </c>
      <c r="C214" s="190">
        <v>262.89999999999998</v>
      </c>
      <c r="D214" s="190">
        <v>261</v>
      </c>
      <c r="E214" s="190">
        <v>539.79999999999995</v>
      </c>
      <c r="F214" s="190">
        <v>882.1</v>
      </c>
      <c r="G214" s="191">
        <v>1506.8</v>
      </c>
      <c r="H214" s="191">
        <v>1739.7</v>
      </c>
      <c r="I214" s="191">
        <v>3927.1</v>
      </c>
      <c r="J214" s="191">
        <v>2953.5</v>
      </c>
      <c r="K214" s="191">
        <v>9181</v>
      </c>
    </row>
    <row r="215" spans="1:11" x14ac:dyDescent="0.35">
      <c r="A215" s="178" t="s">
        <v>651</v>
      </c>
      <c r="B215" s="181">
        <v>48.6</v>
      </c>
      <c r="C215" s="181">
        <v>84.4</v>
      </c>
      <c r="D215" s="181">
        <v>24.7</v>
      </c>
      <c r="E215" s="181">
        <v>92.3</v>
      </c>
      <c r="F215" s="181">
        <v>130.80000000000001</v>
      </c>
      <c r="G215" s="181">
        <v>195.3</v>
      </c>
      <c r="H215" s="181">
        <v>803.9</v>
      </c>
      <c r="I215" s="181">
        <v>907.4</v>
      </c>
      <c r="J215" s="181">
        <v>536.5</v>
      </c>
      <c r="K215" s="188">
        <v>5269.1</v>
      </c>
    </row>
    <row r="216" spans="1:11" x14ac:dyDescent="0.35">
      <c r="A216" s="178" t="s">
        <v>1242</v>
      </c>
      <c r="B216" s="190">
        <v>584.79999999999995</v>
      </c>
      <c r="C216" s="190">
        <v>898.2</v>
      </c>
      <c r="D216" s="190">
        <v>824.5</v>
      </c>
      <c r="E216" s="191">
        <v>1666.1</v>
      </c>
      <c r="F216" s="191">
        <v>3091.8</v>
      </c>
      <c r="G216" s="191">
        <v>5074.1000000000004</v>
      </c>
      <c r="H216" s="191">
        <v>6422.3</v>
      </c>
      <c r="I216" s="191">
        <v>12519</v>
      </c>
      <c r="J216" s="191">
        <v>9644.9</v>
      </c>
      <c r="K216" s="191">
        <v>40265.199999999997</v>
      </c>
    </row>
    <row r="217" spans="1:11" x14ac:dyDescent="0.35">
      <c r="A217" s="178" t="s">
        <v>1243</v>
      </c>
      <c r="B217" s="181">
        <v>60.6</v>
      </c>
      <c r="C217" s="181">
        <v>179.1</v>
      </c>
      <c r="D217" s="181">
        <v>127.2</v>
      </c>
      <c r="E217" s="181">
        <v>285</v>
      </c>
      <c r="F217" s="181">
        <v>497.3</v>
      </c>
      <c r="G217" s="181">
        <v>653</v>
      </c>
      <c r="H217" s="181">
        <v>651.70000000000005</v>
      </c>
      <c r="I217" s="188">
        <v>1235.9000000000001</v>
      </c>
      <c r="J217" s="181">
        <v>734.4</v>
      </c>
      <c r="K217" s="188">
        <v>1667.7</v>
      </c>
    </row>
    <row r="218" spans="1:11" x14ac:dyDescent="0.35">
      <c r="A218" s="178" t="s">
        <v>1301</v>
      </c>
      <c r="B218" s="190">
        <v>645.4</v>
      </c>
      <c r="C218" s="191">
        <v>1077.3</v>
      </c>
      <c r="D218" s="190">
        <v>951.7</v>
      </c>
      <c r="E218" s="191">
        <v>1951.1</v>
      </c>
      <c r="F218" s="191">
        <v>3589.1</v>
      </c>
      <c r="G218" s="191">
        <v>5727.1</v>
      </c>
      <c r="H218" s="191">
        <v>7074</v>
      </c>
      <c r="I218" s="191">
        <v>13754.9</v>
      </c>
      <c r="J218" s="191">
        <v>10379.4</v>
      </c>
      <c r="K218" s="191">
        <v>41932.9</v>
      </c>
    </row>
    <row r="219" spans="1:11" x14ac:dyDescent="0.35">
      <c r="A219" s="178" t="s">
        <v>1244</v>
      </c>
      <c r="B219" s="190">
        <v>192.4</v>
      </c>
      <c r="C219" s="190">
        <v>335.7</v>
      </c>
      <c r="D219" s="190">
        <v>351</v>
      </c>
      <c r="E219" s="190">
        <v>690</v>
      </c>
      <c r="F219" s="191">
        <v>1440.2</v>
      </c>
      <c r="G219" s="191">
        <v>2441.9</v>
      </c>
      <c r="H219" s="191">
        <v>2825.9</v>
      </c>
      <c r="I219" s="191">
        <v>5351.5</v>
      </c>
      <c r="J219" s="191">
        <v>3865.5</v>
      </c>
      <c r="K219" s="191">
        <v>18035.099999999999</v>
      </c>
    </row>
    <row r="220" spans="1:11" x14ac:dyDescent="0.35">
      <c r="A220" s="178" t="s">
        <v>1245</v>
      </c>
      <c r="B220" s="181">
        <v>75.8</v>
      </c>
      <c r="C220" s="181">
        <v>89.2</v>
      </c>
      <c r="D220" s="181">
        <v>111.7</v>
      </c>
      <c r="E220" s="181">
        <v>178.3</v>
      </c>
      <c r="F220" s="181">
        <v>315.10000000000002</v>
      </c>
      <c r="G220" s="181">
        <v>503.6</v>
      </c>
      <c r="H220" s="181">
        <v>756</v>
      </c>
      <c r="I220" s="188">
        <v>2245.8000000000002</v>
      </c>
      <c r="J220" s="188">
        <v>1606</v>
      </c>
      <c r="K220" s="188">
        <v>8076.1</v>
      </c>
    </row>
    <row r="221" spans="1:11" x14ac:dyDescent="0.35">
      <c r="A221" s="178" t="s">
        <v>1246</v>
      </c>
      <c r="B221" s="190">
        <v>268.2</v>
      </c>
      <c r="C221" s="190">
        <v>424.9</v>
      </c>
      <c r="D221" s="190">
        <v>462.7</v>
      </c>
      <c r="E221" s="190">
        <v>868.3</v>
      </c>
      <c r="F221" s="191">
        <v>1755.3</v>
      </c>
      <c r="G221" s="191">
        <v>2945.5</v>
      </c>
      <c r="H221" s="191">
        <v>3581.9</v>
      </c>
      <c r="I221" s="191">
        <v>7597.3</v>
      </c>
      <c r="J221" s="191">
        <v>5471.6</v>
      </c>
      <c r="K221" s="191">
        <v>26111.200000000001</v>
      </c>
    </row>
    <row r="222" spans="1:11" x14ac:dyDescent="0.35">
      <c r="A222" s="178" t="s">
        <v>656</v>
      </c>
      <c r="B222" s="190">
        <v>269.7</v>
      </c>
      <c r="C222" s="190">
        <v>407.1</v>
      </c>
      <c r="D222" s="190">
        <v>300.10000000000002</v>
      </c>
      <c r="E222" s="190">
        <v>644.9</v>
      </c>
      <c r="F222" s="191">
        <v>1063.5</v>
      </c>
      <c r="G222" s="191">
        <v>1416.7</v>
      </c>
      <c r="H222" s="191">
        <v>1486.5</v>
      </c>
      <c r="I222" s="191">
        <v>2892.7</v>
      </c>
      <c r="J222" s="191">
        <v>3062.7</v>
      </c>
      <c r="K222" s="191">
        <v>10929.4</v>
      </c>
    </row>
    <row r="223" spans="1:11" x14ac:dyDescent="0.35">
      <c r="A223" s="178" t="s">
        <v>657</v>
      </c>
      <c r="B223" s="181">
        <v>107.5</v>
      </c>
      <c r="C223" s="181">
        <v>245.3</v>
      </c>
      <c r="D223" s="181">
        <v>188.9</v>
      </c>
      <c r="E223" s="181">
        <v>437.9</v>
      </c>
      <c r="F223" s="181">
        <v>770.2</v>
      </c>
      <c r="G223" s="188">
        <v>1364.8</v>
      </c>
      <c r="H223" s="188">
        <v>2005.7</v>
      </c>
      <c r="I223" s="188">
        <v>3264.9</v>
      </c>
      <c r="J223" s="188">
        <v>1845.1</v>
      </c>
      <c r="K223" s="188">
        <v>4892.3999999999996</v>
      </c>
    </row>
    <row r="224" spans="1:11" x14ac:dyDescent="0.35">
      <c r="A224" s="178" t="s">
        <v>1247</v>
      </c>
      <c r="B224" s="190">
        <v>377.2</v>
      </c>
      <c r="C224" s="190">
        <v>652.4</v>
      </c>
      <c r="D224" s="190">
        <v>489</v>
      </c>
      <c r="E224" s="191">
        <v>1082.8</v>
      </c>
      <c r="F224" s="191">
        <v>1833.8</v>
      </c>
      <c r="G224" s="191">
        <v>2781.5</v>
      </c>
      <c r="H224" s="191">
        <v>3492.1</v>
      </c>
      <c r="I224" s="191">
        <v>6157.7</v>
      </c>
      <c r="J224" s="191">
        <v>4907.8</v>
      </c>
      <c r="K224" s="191">
        <v>15821.7</v>
      </c>
    </row>
    <row r="225" spans="1:11" ht="15" thickBot="1" x14ac:dyDescent="0.4">
      <c r="A225" s="182" t="s">
        <v>1248</v>
      </c>
      <c r="B225" s="175">
        <v>645.4</v>
      </c>
      <c r="C225" s="183">
        <v>1077.3</v>
      </c>
      <c r="D225" s="175">
        <v>951.7</v>
      </c>
      <c r="E225" s="183">
        <v>1951.1</v>
      </c>
      <c r="F225" s="183">
        <v>3589.1</v>
      </c>
      <c r="G225" s="183">
        <v>5727.1</v>
      </c>
      <c r="H225" s="183">
        <v>7074</v>
      </c>
      <c r="I225" s="183">
        <v>13754.9</v>
      </c>
      <c r="J225" s="183">
        <v>10379.4</v>
      </c>
      <c r="K225" s="183">
        <v>41932.9</v>
      </c>
    </row>
    <row r="226" spans="1:11" ht="15" thickBot="1" x14ac:dyDescent="0.4">
      <c r="A226" s="168" t="s">
        <v>1302</v>
      </c>
      <c r="B226" s="196">
        <v>0.7</v>
      </c>
      <c r="C226" s="196">
        <v>1.2</v>
      </c>
      <c r="D226" s="196">
        <v>1.1000000000000001</v>
      </c>
      <c r="E226" s="196">
        <v>2.2000000000000002</v>
      </c>
      <c r="F226" s="196">
        <v>4.0999999999999996</v>
      </c>
      <c r="G226" s="196">
        <v>6.6</v>
      </c>
      <c r="H226" s="196">
        <v>8.1</v>
      </c>
      <c r="I226" s="196">
        <v>15.8</v>
      </c>
      <c r="J226" s="196">
        <v>11.9</v>
      </c>
      <c r="K226" s="196">
        <v>48.2</v>
      </c>
    </row>
    <row r="228" spans="1:11" ht="20.5" x14ac:dyDescent="0.35">
      <c r="A228" s="201"/>
    </row>
    <row r="229" spans="1:11" ht="15" thickBot="1" x14ac:dyDescent="0.4">
      <c r="A229" s="1039" t="s">
        <v>1303</v>
      </c>
      <c r="B229" s="1039"/>
      <c r="C229" s="1039"/>
      <c r="D229" s="1039"/>
      <c r="E229" s="1039"/>
      <c r="F229" s="1039"/>
      <c r="G229" s="229"/>
      <c r="H229" s="229"/>
      <c r="I229" s="229"/>
      <c r="J229" s="229"/>
      <c r="K229" s="230"/>
    </row>
    <row r="230" spans="1:11" x14ac:dyDescent="0.35">
      <c r="A230" s="187"/>
      <c r="B230" s="1040">
        <v>2014</v>
      </c>
      <c r="C230" s="1040"/>
      <c r="D230" s="1040"/>
      <c r="E230" s="1040"/>
      <c r="F230" s="199">
        <v>2013</v>
      </c>
      <c r="G230" s="230"/>
      <c r="H230" s="230"/>
      <c r="I230" s="230"/>
      <c r="J230" s="230"/>
      <c r="K230" s="230"/>
    </row>
    <row r="231" spans="1:11" ht="15" thickBot="1" x14ac:dyDescent="0.4">
      <c r="A231" s="182" t="s">
        <v>1304</v>
      </c>
      <c r="B231" s="175" t="s">
        <v>67</v>
      </c>
      <c r="C231" s="175" t="s">
        <v>221</v>
      </c>
      <c r="D231" s="175" t="s">
        <v>153</v>
      </c>
      <c r="E231" s="196" t="s">
        <v>3</v>
      </c>
      <c r="F231" s="196" t="s">
        <v>3</v>
      </c>
      <c r="G231" s="1042"/>
      <c r="H231" s="1042"/>
      <c r="I231" s="1042"/>
      <c r="J231" s="1042"/>
      <c r="K231" s="1042"/>
    </row>
    <row r="232" spans="1:11" x14ac:dyDescent="0.35">
      <c r="A232" s="171"/>
      <c r="B232" s="1037" t="s">
        <v>1305</v>
      </c>
      <c r="C232" s="1037"/>
      <c r="D232" s="1037"/>
      <c r="E232" s="1037"/>
      <c r="F232" s="1037"/>
      <c r="G232" s="1042"/>
      <c r="H232" s="1042"/>
      <c r="I232" s="1042"/>
      <c r="J232" s="1042"/>
      <c r="K232" s="1042"/>
    </row>
    <row r="233" spans="1:11" x14ac:dyDescent="0.35">
      <c r="A233" s="178" t="s">
        <v>1306</v>
      </c>
      <c r="B233" s="190">
        <v>1.4</v>
      </c>
      <c r="C233" s="190">
        <v>1.5</v>
      </c>
      <c r="D233" s="190">
        <v>1.37</v>
      </c>
      <c r="E233" s="199">
        <v>1.45</v>
      </c>
      <c r="F233" s="199">
        <v>1.44</v>
      </c>
      <c r="G233" s="229"/>
      <c r="H233" s="229"/>
      <c r="I233" s="229"/>
      <c r="J233" s="229"/>
      <c r="K233" s="230"/>
    </row>
    <row r="234" spans="1:11" x14ac:dyDescent="0.35">
      <c r="A234" s="178" t="s">
        <v>1307</v>
      </c>
      <c r="B234" s="190">
        <v>0.57999999999999996</v>
      </c>
      <c r="C234" s="190">
        <v>0.56000000000000005</v>
      </c>
      <c r="D234" s="190">
        <v>0.38</v>
      </c>
      <c r="E234" s="199">
        <v>0.56999999999999995</v>
      </c>
      <c r="F234" s="199">
        <v>0.57999999999999996</v>
      </c>
      <c r="G234" s="1042"/>
      <c r="H234" s="1042"/>
      <c r="I234" s="1042"/>
      <c r="J234" s="1042"/>
      <c r="K234" s="1042"/>
    </row>
    <row r="235" spans="1:11" x14ac:dyDescent="0.35">
      <c r="A235" s="178" t="s">
        <v>1308</v>
      </c>
      <c r="B235" s="190">
        <v>0.41</v>
      </c>
      <c r="C235" s="190">
        <v>0.34</v>
      </c>
      <c r="D235" s="190">
        <v>0.16</v>
      </c>
      <c r="E235" s="199">
        <v>0.37</v>
      </c>
      <c r="F235" s="199">
        <v>0.38</v>
      </c>
      <c r="G235" s="1042"/>
      <c r="H235" s="1042"/>
      <c r="I235" s="1042"/>
      <c r="J235" s="1042"/>
      <c r="K235" s="1042"/>
    </row>
    <row r="236" spans="1:11" x14ac:dyDescent="0.35">
      <c r="A236" s="178" t="s">
        <v>1309</v>
      </c>
      <c r="B236" s="190">
        <v>9.16</v>
      </c>
      <c r="C236" s="190">
        <v>7.26</v>
      </c>
      <c r="D236" s="190">
        <v>16.489999999999998</v>
      </c>
      <c r="E236" s="199">
        <v>8.11</v>
      </c>
      <c r="F236" s="199">
        <v>7.39</v>
      </c>
    </row>
    <row r="237" spans="1:11" x14ac:dyDescent="0.35">
      <c r="A237" s="178" t="s">
        <v>1310</v>
      </c>
      <c r="B237" s="190">
        <v>11.46</v>
      </c>
      <c r="C237" s="190">
        <v>11.08</v>
      </c>
      <c r="D237" s="190">
        <v>7.0000000000000007E-2</v>
      </c>
      <c r="E237" s="199">
        <v>11.2</v>
      </c>
      <c r="F237" s="199">
        <v>11.91</v>
      </c>
    </row>
    <row r="238" spans="1:11" x14ac:dyDescent="0.35">
      <c r="A238" s="178" t="s">
        <v>1311</v>
      </c>
      <c r="B238" s="190">
        <v>0.42</v>
      </c>
      <c r="C238" s="190">
        <v>0.44</v>
      </c>
      <c r="D238" s="190">
        <v>0.62</v>
      </c>
      <c r="E238" s="199">
        <v>0.43</v>
      </c>
      <c r="F238" s="199">
        <v>0.42</v>
      </c>
    </row>
    <row r="239" spans="1:11" x14ac:dyDescent="0.35">
      <c r="A239" s="178"/>
      <c r="B239" s="1041" t="s">
        <v>203</v>
      </c>
      <c r="C239" s="1041"/>
      <c r="D239" s="1041"/>
      <c r="E239" s="1041"/>
      <c r="F239" s="1041"/>
    </row>
    <row r="240" spans="1:11" x14ac:dyDescent="0.35">
      <c r="A240" s="178" t="s">
        <v>1312</v>
      </c>
      <c r="B240" s="190">
        <v>9.33</v>
      </c>
      <c r="C240" s="190">
        <v>7.29</v>
      </c>
      <c r="D240" s="190">
        <v>6.57</v>
      </c>
      <c r="E240" s="199">
        <v>8.3699999999999992</v>
      </c>
      <c r="F240" s="199">
        <v>8.51</v>
      </c>
    </row>
    <row r="241" spans="1:9" x14ac:dyDescent="0.35">
      <c r="A241" s="178" t="s">
        <v>1313</v>
      </c>
      <c r="B241" s="190">
        <v>2.0499999999999998</v>
      </c>
      <c r="C241" s="190">
        <v>1.95</v>
      </c>
      <c r="D241" s="190">
        <v>20.329999999999998</v>
      </c>
      <c r="E241" s="199">
        <v>2.02</v>
      </c>
      <c r="F241" s="199">
        <v>1.73</v>
      </c>
    </row>
    <row r="242" spans="1:9" x14ac:dyDescent="0.35">
      <c r="A242" s="178" t="s">
        <v>1314</v>
      </c>
      <c r="B242" s="190">
        <v>8.99</v>
      </c>
      <c r="C242" s="190">
        <v>9.3000000000000007</v>
      </c>
      <c r="D242" s="190">
        <v>12.53</v>
      </c>
      <c r="E242" s="199">
        <v>9.16</v>
      </c>
      <c r="F242" s="199">
        <v>8.6199999999999992</v>
      </c>
    </row>
    <row r="243" spans="1:9" ht="15" thickBot="1" x14ac:dyDescent="0.4">
      <c r="A243" s="182" t="s">
        <v>1315</v>
      </c>
      <c r="B243" s="175">
        <v>30.61</v>
      </c>
      <c r="C243" s="175">
        <v>27.09</v>
      </c>
      <c r="D243" s="175">
        <v>25.65</v>
      </c>
      <c r="E243" s="203">
        <v>28.77</v>
      </c>
      <c r="F243" s="196">
        <v>25.75</v>
      </c>
    </row>
    <row r="244" spans="1:9" x14ac:dyDescent="0.35">
      <c r="A244" s="1038" t="s">
        <v>1316</v>
      </c>
      <c r="B244" s="1038"/>
      <c r="C244" s="1038"/>
      <c r="D244" s="1038"/>
      <c r="E244" s="1038"/>
      <c r="F244" s="1038"/>
    </row>
    <row r="245" spans="1:9" x14ac:dyDescent="0.35">
      <c r="A245" s="1038" t="s">
        <v>1317</v>
      </c>
      <c r="B245" s="1038"/>
      <c r="C245" s="1038"/>
      <c r="D245" s="1038"/>
      <c r="E245" s="1038"/>
      <c r="F245" s="1038"/>
    </row>
    <row r="246" spans="1:9" x14ac:dyDescent="0.35">
      <c r="A246" s="1038" t="s">
        <v>1318</v>
      </c>
      <c r="B246" s="1038"/>
      <c r="C246" s="1038"/>
      <c r="D246" s="1038"/>
      <c r="E246" s="1038"/>
      <c r="F246" s="1038"/>
    </row>
    <row r="247" spans="1:9" x14ac:dyDescent="0.35">
      <c r="A247" s="1038" t="s">
        <v>1319</v>
      </c>
      <c r="B247" s="1038"/>
      <c r="C247" s="1038"/>
      <c r="D247" s="1038"/>
      <c r="E247" s="1038"/>
      <c r="F247" s="1038"/>
    </row>
    <row r="248" spans="1:9" x14ac:dyDescent="0.35">
      <c r="A248" s="1038" t="s">
        <v>1320</v>
      </c>
      <c r="B248" s="1038"/>
      <c r="C248" s="1038"/>
      <c r="D248" s="1038"/>
      <c r="E248" s="1038"/>
      <c r="F248" s="1038"/>
    </row>
    <row r="249" spans="1:9" x14ac:dyDescent="0.35">
      <c r="A249" s="228"/>
      <c r="B249" s="228"/>
      <c r="C249" s="228"/>
      <c r="D249" s="228"/>
      <c r="E249" s="228"/>
      <c r="F249" s="228"/>
    </row>
    <row r="250" spans="1:9" x14ac:dyDescent="0.35">
      <c r="A250" s="228"/>
      <c r="B250" s="228"/>
      <c r="C250" s="228"/>
      <c r="D250" s="228"/>
      <c r="E250" s="228"/>
      <c r="F250" s="228"/>
    </row>
    <row r="251" spans="1:9" ht="15" thickBot="1" x14ac:dyDescent="0.4">
      <c r="A251" s="228"/>
      <c r="B251" s="228"/>
      <c r="C251" s="228"/>
      <c r="D251" s="228"/>
      <c r="E251" s="228"/>
      <c r="F251" s="228"/>
    </row>
    <row r="252" spans="1:9" x14ac:dyDescent="0.35">
      <c r="A252" s="240" t="s">
        <v>1321</v>
      </c>
      <c r="B252" s="239"/>
      <c r="C252" s="239"/>
      <c r="D252" s="239"/>
      <c r="E252" s="239"/>
      <c r="F252" s="239"/>
      <c r="G252" s="239"/>
      <c r="H252" s="239"/>
      <c r="I252" s="239"/>
    </row>
    <row r="253" spans="1:9" ht="26.5" thickBot="1" x14ac:dyDescent="0.4">
      <c r="A253" s="238" t="s">
        <v>1574</v>
      </c>
      <c r="B253" s="238" t="s">
        <v>1575</v>
      </c>
      <c r="C253" s="238" t="s">
        <v>61</v>
      </c>
      <c r="D253" s="238" t="s">
        <v>1576</v>
      </c>
      <c r="E253" s="238" t="s">
        <v>1494</v>
      </c>
      <c r="F253" s="238" t="s">
        <v>1577</v>
      </c>
      <c r="G253" s="238" t="s">
        <v>180</v>
      </c>
      <c r="H253" s="238" t="s">
        <v>182</v>
      </c>
      <c r="I253" s="238" t="s">
        <v>170</v>
      </c>
    </row>
    <row r="254" spans="1:9" ht="15" thickBot="1" x14ac:dyDescent="0.4">
      <c r="A254" s="232"/>
      <c r="B254" s="233"/>
      <c r="C254" s="233"/>
      <c r="D254" s="233"/>
      <c r="E254" s="232" t="s">
        <v>1305</v>
      </c>
      <c r="F254" s="233"/>
      <c r="G254" s="233"/>
      <c r="H254" s="233"/>
      <c r="I254" s="233"/>
    </row>
    <row r="255" spans="1:9" ht="15" thickBot="1" x14ac:dyDescent="0.4">
      <c r="A255" s="232" t="s">
        <v>1306</v>
      </c>
      <c r="B255" s="235">
        <v>1.3</v>
      </c>
      <c r="C255" s="235">
        <v>1.1499999999999999</v>
      </c>
      <c r="D255" s="235">
        <v>1.97</v>
      </c>
      <c r="E255" s="235">
        <v>1.38</v>
      </c>
      <c r="F255" s="235">
        <v>1.36</v>
      </c>
      <c r="G255" s="235">
        <v>2.2599999999999998</v>
      </c>
      <c r="H255" s="235">
        <v>1.39</v>
      </c>
      <c r="I255" s="235">
        <v>1.25</v>
      </c>
    </row>
    <row r="256" spans="1:9" ht="15" thickBot="1" x14ac:dyDescent="0.4">
      <c r="A256" s="232" t="s">
        <v>1307</v>
      </c>
      <c r="B256" s="235">
        <v>0.55000000000000004</v>
      </c>
      <c r="C256" s="235">
        <v>0.7</v>
      </c>
      <c r="D256" s="235">
        <v>0.51</v>
      </c>
      <c r="E256" s="235">
        <v>0.56999999999999995</v>
      </c>
      <c r="F256" s="235">
        <v>0.68</v>
      </c>
      <c r="G256" s="235">
        <v>0.56999999999999995</v>
      </c>
      <c r="H256" s="235">
        <v>0.45</v>
      </c>
      <c r="I256" s="235">
        <v>0.62</v>
      </c>
    </row>
    <row r="257" spans="1:9" ht="15" thickBot="1" x14ac:dyDescent="0.4">
      <c r="A257" s="232" t="s">
        <v>1308</v>
      </c>
      <c r="B257" s="235">
        <v>0.18</v>
      </c>
      <c r="C257" s="235">
        <v>0.79</v>
      </c>
      <c r="D257" s="235">
        <v>0.45</v>
      </c>
      <c r="E257" s="235">
        <v>0.31</v>
      </c>
      <c r="F257" s="235">
        <v>0.23</v>
      </c>
      <c r="G257" s="235">
        <v>0.65</v>
      </c>
      <c r="H257" s="235">
        <v>0.28000000000000003</v>
      </c>
      <c r="I257" s="235">
        <v>0.34</v>
      </c>
    </row>
    <row r="258" spans="1:9" ht="15" thickBot="1" x14ac:dyDescent="0.4">
      <c r="A258" s="232" t="s">
        <v>1309</v>
      </c>
      <c r="B258" s="235">
        <v>3.3</v>
      </c>
      <c r="C258" s="235">
        <v>1.86</v>
      </c>
      <c r="D258" s="235">
        <v>10.56</v>
      </c>
      <c r="E258" s="235">
        <v>6.99</v>
      </c>
      <c r="F258" s="235">
        <v>6.15</v>
      </c>
      <c r="G258" s="235">
        <v>3.19</v>
      </c>
      <c r="H258" s="235">
        <v>9.51</v>
      </c>
      <c r="I258" s="235">
        <v>4.95</v>
      </c>
    </row>
    <row r="259" spans="1:9" ht="15" thickBot="1" x14ac:dyDescent="0.4">
      <c r="A259" s="232" t="s">
        <v>1310</v>
      </c>
      <c r="B259" s="235">
        <v>8.94</v>
      </c>
      <c r="C259" s="235">
        <v>18.11</v>
      </c>
      <c r="D259" s="235">
        <v>8.8000000000000007</v>
      </c>
      <c r="E259" s="235">
        <v>9.48</v>
      </c>
      <c r="F259" s="235">
        <v>46.24</v>
      </c>
      <c r="G259" s="235">
        <v>7.15</v>
      </c>
      <c r="H259" s="235">
        <v>6.76</v>
      </c>
      <c r="I259" s="235">
        <v>9.34</v>
      </c>
    </row>
    <row r="260" spans="1:9" ht="15" thickBot="1" x14ac:dyDescent="0.4">
      <c r="A260" s="232" t="s">
        <v>1311</v>
      </c>
      <c r="B260" s="235">
        <v>0.45</v>
      </c>
      <c r="C260" s="235">
        <v>0.3</v>
      </c>
      <c r="D260" s="235">
        <v>0.49</v>
      </c>
      <c r="E260" s="235">
        <v>0.43</v>
      </c>
      <c r="F260" s="235">
        <v>0.32</v>
      </c>
      <c r="G260" s="235">
        <v>0.43</v>
      </c>
      <c r="H260" s="235">
        <v>0.55000000000000004</v>
      </c>
      <c r="I260" s="235">
        <v>0.38</v>
      </c>
    </row>
    <row r="261" spans="1:9" ht="15" thickBot="1" x14ac:dyDescent="0.4">
      <c r="A261" s="232"/>
      <c r="B261" s="233"/>
      <c r="C261" s="232"/>
      <c r="D261" s="232"/>
      <c r="E261" s="232" t="s">
        <v>203</v>
      </c>
      <c r="F261" s="232"/>
      <c r="G261" s="233"/>
      <c r="H261" s="233"/>
      <c r="I261" s="233"/>
    </row>
    <row r="262" spans="1:9" ht="15" thickBot="1" x14ac:dyDescent="0.4">
      <c r="A262" s="232" t="s">
        <v>1322</v>
      </c>
      <c r="B262" s="235">
        <v>9.3800000000000008</v>
      </c>
      <c r="C262" s="235">
        <v>5.3</v>
      </c>
      <c r="D262" s="235">
        <v>24.5</v>
      </c>
      <c r="E262" s="235">
        <v>6.5</v>
      </c>
      <c r="F262" s="235">
        <v>2.81</v>
      </c>
      <c r="G262" s="235">
        <v>23.12</v>
      </c>
      <c r="H262" s="235">
        <v>19.41</v>
      </c>
      <c r="I262" s="235">
        <v>21.31</v>
      </c>
    </row>
    <row r="263" spans="1:9" ht="15" thickBot="1" x14ac:dyDescent="0.4">
      <c r="A263" s="232" t="s">
        <v>1323</v>
      </c>
      <c r="B263" s="235">
        <v>2.2200000000000002</v>
      </c>
      <c r="C263" s="235">
        <v>-0.03</v>
      </c>
      <c r="D263" s="235">
        <v>6.11</v>
      </c>
      <c r="E263" s="235">
        <v>1.35</v>
      </c>
      <c r="F263" s="235">
        <v>0.94</v>
      </c>
      <c r="G263" s="235">
        <v>1.02</v>
      </c>
      <c r="H263" s="235">
        <v>2.44</v>
      </c>
      <c r="I263" s="235">
        <v>1.69</v>
      </c>
    </row>
    <row r="264" spans="1:9" ht="15" thickBot="1" x14ac:dyDescent="0.4">
      <c r="A264" s="232" t="s">
        <v>1324</v>
      </c>
      <c r="B264" s="235">
        <v>4.2699999999999996</v>
      </c>
      <c r="C264" s="235">
        <v>1.94</v>
      </c>
      <c r="D264" s="235">
        <v>12.69</v>
      </c>
      <c r="E264" s="235">
        <v>6.84</v>
      </c>
      <c r="F264" s="235">
        <v>6.74</v>
      </c>
      <c r="G264" s="235">
        <v>3.11</v>
      </c>
      <c r="H264" s="235">
        <v>7.19</v>
      </c>
      <c r="I264" s="235">
        <v>6.84</v>
      </c>
    </row>
    <row r="265" spans="1:9" x14ac:dyDescent="0.35">
      <c r="A265" s="242" t="s">
        <v>1578</v>
      </c>
      <c r="B265" s="243">
        <v>-17.57</v>
      </c>
      <c r="C265" s="243">
        <v>3.99</v>
      </c>
      <c r="D265" s="243">
        <v>27.68</v>
      </c>
      <c r="E265" s="243">
        <v>28.33</v>
      </c>
      <c r="F265" s="243">
        <v>34.42</v>
      </c>
      <c r="G265" s="243">
        <v>12.35</v>
      </c>
      <c r="H265" s="243">
        <v>15.19</v>
      </c>
      <c r="I265" s="243">
        <v>20.21</v>
      </c>
    </row>
    <row r="266" spans="1:9" ht="15" thickBot="1" x14ac:dyDescent="0.4">
      <c r="A266" s="238" t="s">
        <v>1579</v>
      </c>
      <c r="B266" s="238"/>
      <c r="C266" s="238"/>
      <c r="D266" s="238"/>
      <c r="E266" s="238"/>
      <c r="F266" s="238"/>
      <c r="G266" s="241"/>
      <c r="H266" s="241"/>
      <c r="I266" s="241"/>
    </row>
    <row r="267" spans="1:9" x14ac:dyDescent="0.35">
      <c r="A267" s="228"/>
      <c r="B267" s="228"/>
      <c r="C267" s="228"/>
      <c r="D267" s="228"/>
      <c r="E267" s="228"/>
      <c r="F267" s="228"/>
    </row>
    <row r="270" spans="1:9" ht="15" thickBot="1" x14ac:dyDescent="0.4">
      <c r="A270" s="1034" t="s">
        <v>1325</v>
      </c>
      <c r="B270" s="1034"/>
      <c r="C270" s="1034"/>
      <c r="D270" s="1034"/>
    </row>
    <row r="271" spans="1:9" ht="15" thickBot="1" x14ac:dyDescent="0.4">
      <c r="A271" s="178"/>
      <c r="B271" s="1047" t="s">
        <v>1250</v>
      </c>
      <c r="C271" s="1047"/>
      <c r="D271" s="178"/>
    </row>
    <row r="272" spans="1:9" x14ac:dyDescent="0.35">
      <c r="A272" s="173"/>
      <c r="B272" s="173"/>
      <c r="C272" s="192" t="s">
        <v>221</v>
      </c>
      <c r="D272" s="173"/>
    </row>
    <row r="273" spans="1:4" ht="15" thickBot="1" x14ac:dyDescent="0.4">
      <c r="A273" s="182" t="s">
        <v>1326</v>
      </c>
      <c r="B273" s="182" t="s">
        <v>67</v>
      </c>
      <c r="C273" s="182" t="s">
        <v>1327</v>
      </c>
      <c r="D273" s="182" t="s">
        <v>3</v>
      </c>
    </row>
    <row r="274" spans="1:4" x14ac:dyDescent="0.35">
      <c r="A274" s="173"/>
      <c r="B274" s="173"/>
      <c r="C274" s="204" t="s">
        <v>305</v>
      </c>
      <c r="D274" s="173"/>
    </row>
    <row r="275" spans="1:4" x14ac:dyDescent="0.35">
      <c r="A275" s="178" t="s">
        <v>357</v>
      </c>
      <c r="B275" s="190">
        <v>7</v>
      </c>
      <c r="C275" s="190">
        <v>40</v>
      </c>
      <c r="D275" s="190">
        <v>47</v>
      </c>
    </row>
    <row r="276" spans="1:4" x14ac:dyDescent="0.35">
      <c r="A276" s="178" t="s">
        <v>361</v>
      </c>
      <c r="B276" s="190">
        <v>11</v>
      </c>
      <c r="C276" s="190">
        <v>21</v>
      </c>
      <c r="D276" s="190">
        <v>32</v>
      </c>
    </row>
    <row r="277" spans="1:4" x14ac:dyDescent="0.35">
      <c r="A277" s="178" t="s">
        <v>340</v>
      </c>
      <c r="B277" s="190">
        <v>71</v>
      </c>
      <c r="C277" s="190">
        <v>38</v>
      </c>
      <c r="D277" s="190">
        <v>109</v>
      </c>
    </row>
    <row r="278" spans="1:4" x14ac:dyDescent="0.35">
      <c r="A278" s="178" t="s">
        <v>341</v>
      </c>
      <c r="B278" s="190">
        <v>13</v>
      </c>
      <c r="C278" s="190">
        <v>13</v>
      </c>
      <c r="D278" s="190">
        <v>26</v>
      </c>
    </row>
    <row r="279" spans="1:4" x14ac:dyDescent="0.35">
      <c r="A279" s="178" t="s">
        <v>369</v>
      </c>
      <c r="B279" s="190">
        <v>19</v>
      </c>
      <c r="C279" s="190">
        <v>10</v>
      </c>
      <c r="D279" s="190">
        <v>29</v>
      </c>
    </row>
    <row r="280" spans="1:4" x14ac:dyDescent="0.35">
      <c r="A280" s="178" t="s">
        <v>370</v>
      </c>
      <c r="B280" s="190">
        <v>5</v>
      </c>
      <c r="C280" s="190">
        <v>7</v>
      </c>
      <c r="D280" s="190">
        <v>12</v>
      </c>
    </row>
    <row r="281" spans="1:4" x14ac:dyDescent="0.35">
      <c r="A281" s="178" t="s">
        <v>380</v>
      </c>
      <c r="B281" s="190">
        <v>5</v>
      </c>
      <c r="C281" s="190">
        <v>8</v>
      </c>
      <c r="D281" s="190">
        <v>13</v>
      </c>
    </row>
    <row r="282" spans="1:4" x14ac:dyDescent="0.35">
      <c r="A282" s="178" t="s">
        <v>342</v>
      </c>
      <c r="B282" s="190">
        <v>15</v>
      </c>
      <c r="C282" s="190">
        <v>8</v>
      </c>
      <c r="D282" s="190">
        <v>23</v>
      </c>
    </row>
    <row r="283" spans="1:4" x14ac:dyDescent="0.35">
      <c r="A283" s="178" t="s">
        <v>344</v>
      </c>
      <c r="B283" s="190">
        <v>69</v>
      </c>
      <c r="C283" s="190">
        <v>35</v>
      </c>
      <c r="D283" s="190">
        <v>104</v>
      </c>
    </row>
    <row r="284" spans="1:4" x14ac:dyDescent="0.35">
      <c r="A284" s="178" t="s">
        <v>346</v>
      </c>
      <c r="B284" s="190">
        <v>9</v>
      </c>
      <c r="C284" s="190">
        <v>24</v>
      </c>
      <c r="D284" s="190">
        <v>33</v>
      </c>
    </row>
    <row r="285" spans="1:4" x14ac:dyDescent="0.35">
      <c r="A285" s="178" t="s">
        <v>350</v>
      </c>
      <c r="B285" s="190">
        <v>64</v>
      </c>
      <c r="C285" s="190">
        <v>27</v>
      </c>
      <c r="D285" s="190">
        <v>91</v>
      </c>
    </row>
    <row r="286" spans="1:4" x14ac:dyDescent="0.35">
      <c r="A286" s="178" t="s">
        <v>382</v>
      </c>
      <c r="B286" s="190">
        <v>59</v>
      </c>
      <c r="C286" s="190">
        <v>30</v>
      </c>
      <c r="D286" s="190">
        <v>89</v>
      </c>
    </row>
    <row r="287" spans="1:4" x14ac:dyDescent="0.35">
      <c r="A287" s="178" t="s">
        <v>384</v>
      </c>
      <c r="B287" s="190">
        <v>7</v>
      </c>
      <c r="C287" s="190">
        <v>19</v>
      </c>
      <c r="D287" s="190">
        <v>26</v>
      </c>
    </row>
    <row r="288" spans="1:4" x14ac:dyDescent="0.35">
      <c r="A288" s="178" t="s">
        <v>363</v>
      </c>
      <c r="B288" s="190">
        <v>11</v>
      </c>
      <c r="C288" s="190">
        <v>21</v>
      </c>
      <c r="D288" s="190">
        <v>32</v>
      </c>
    </row>
    <row r="289" spans="1:4" x14ac:dyDescent="0.35">
      <c r="A289" s="178" t="s">
        <v>386</v>
      </c>
      <c r="B289" s="190">
        <v>5</v>
      </c>
      <c r="C289" s="190">
        <v>9</v>
      </c>
      <c r="D289" s="190">
        <v>14</v>
      </c>
    </row>
    <row r="290" spans="1:4" x14ac:dyDescent="0.35">
      <c r="A290" s="178" t="s">
        <v>387</v>
      </c>
      <c r="B290" s="190">
        <v>3</v>
      </c>
      <c r="C290" s="190">
        <v>5</v>
      </c>
      <c r="D290" s="190">
        <v>8</v>
      </c>
    </row>
    <row r="291" spans="1:4" x14ac:dyDescent="0.35">
      <c r="A291" s="178" t="s">
        <v>343</v>
      </c>
      <c r="B291" s="190">
        <v>18</v>
      </c>
      <c r="C291" s="190">
        <v>22</v>
      </c>
      <c r="D291" s="190">
        <v>40</v>
      </c>
    </row>
    <row r="292" spans="1:4" x14ac:dyDescent="0.35">
      <c r="A292" s="178" t="s">
        <v>356</v>
      </c>
      <c r="B292" s="190">
        <v>89</v>
      </c>
      <c r="C292" s="190">
        <v>97</v>
      </c>
      <c r="D292" s="190">
        <v>186</v>
      </c>
    </row>
    <row r="293" spans="1:4" x14ac:dyDescent="0.35">
      <c r="A293" s="178" t="s">
        <v>365</v>
      </c>
      <c r="B293" s="190">
        <v>17</v>
      </c>
      <c r="C293" s="190">
        <v>30</v>
      </c>
      <c r="D293" s="190">
        <v>47</v>
      </c>
    </row>
    <row r="294" spans="1:4" x14ac:dyDescent="0.35">
      <c r="A294" s="178" t="s">
        <v>372</v>
      </c>
      <c r="B294" s="190">
        <v>20</v>
      </c>
      <c r="C294" s="190">
        <v>37</v>
      </c>
      <c r="D294" s="190">
        <v>57</v>
      </c>
    </row>
    <row r="295" spans="1:4" x14ac:dyDescent="0.35">
      <c r="A295" s="178" t="s">
        <v>345</v>
      </c>
      <c r="B295" s="190">
        <v>17</v>
      </c>
      <c r="C295" s="190">
        <v>25</v>
      </c>
      <c r="D295" s="190">
        <v>42</v>
      </c>
    </row>
    <row r="296" spans="1:4" x14ac:dyDescent="0.35">
      <c r="A296" s="178" t="s">
        <v>352</v>
      </c>
      <c r="B296" s="190">
        <v>29</v>
      </c>
      <c r="C296" s="190">
        <v>19</v>
      </c>
      <c r="D296" s="190">
        <v>48</v>
      </c>
    </row>
    <row r="297" spans="1:4" x14ac:dyDescent="0.35">
      <c r="A297" s="178" t="s">
        <v>355</v>
      </c>
      <c r="B297" s="190">
        <v>40</v>
      </c>
      <c r="C297" s="190">
        <v>11</v>
      </c>
      <c r="D297" s="190">
        <v>51</v>
      </c>
    </row>
    <row r="298" spans="1:4" x14ac:dyDescent="0.35">
      <c r="A298" s="178" t="s">
        <v>368</v>
      </c>
      <c r="B298" s="190">
        <v>7</v>
      </c>
      <c r="C298" s="190">
        <v>4</v>
      </c>
      <c r="D298" s="190">
        <v>11</v>
      </c>
    </row>
    <row r="299" spans="1:4" x14ac:dyDescent="0.35">
      <c r="A299" s="178" t="s">
        <v>347</v>
      </c>
      <c r="B299" s="190">
        <v>71</v>
      </c>
      <c r="C299" s="190">
        <v>71</v>
      </c>
      <c r="D299" s="190">
        <v>142</v>
      </c>
    </row>
    <row r="300" spans="1:4" x14ac:dyDescent="0.35">
      <c r="A300" s="178" t="s">
        <v>390</v>
      </c>
      <c r="B300" s="190">
        <v>29</v>
      </c>
      <c r="C300" s="190">
        <v>11</v>
      </c>
      <c r="D300" s="190">
        <v>40</v>
      </c>
    </row>
    <row r="301" spans="1:4" x14ac:dyDescent="0.35">
      <c r="A301" s="178" t="s">
        <v>358</v>
      </c>
      <c r="B301" s="190">
        <v>22</v>
      </c>
      <c r="C301" s="190">
        <v>28</v>
      </c>
      <c r="D301" s="190">
        <v>50</v>
      </c>
    </row>
    <row r="302" spans="1:4" x14ac:dyDescent="0.35">
      <c r="A302" s="178" t="s">
        <v>360</v>
      </c>
      <c r="B302" s="190">
        <v>19</v>
      </c>
      <c r="C302" s="190">
        <v>13</v>
      </c>
      <c r="D302" s="190">
        <v>32</v>
      </c>
    </row>
    <row r="303" spans="1:4" x14ac:dyDescent="0.35">
      <c r="A303" s="178" t="s">
        <v>366</v>
      </c>
      <c r="B303" s="190">
        <v>19</v>
      </c>
      <c r="C303" s="190">
        <v>13</v>
      </c>
      <c r="D303" s="190">
        <v>32</v>
      </c>
    </row>
    <row r="304" spans="1:4" x14ac:dyDescent="0.35">
      <c r="A304" s="178" t="s">
        <v>362</v>
      </c>
      <c r="B304" s="190">
        <v>32</v>
      </c>
      <c r="C304" s="190">
        <v>38</v>
      </c>
      <c r="D304" s="190">
        <v>70</v>
      </c>
    </row>
    <row r="305" spans="1:4" x14ac:dyDescent="0.35">
      <c r="A305" s="178" t="s">
        <v>375</v>
      </c>
      <c r="B305" s="190">
        <v>3</v>
      </c>
      <c r="C305" s="190">
        <v>57</v>
      </c>
      <c r="D305" s="190">
        <v>60</v>
      </c>
    </row>
    <row r="306" spans="1:4" x14ac:dyDescent="0.35">
      <c r="A306" s="178" t="s">
        <v>364</v>
      </c>
      <c r="B306" s="190">
        <v>126</v>
      </c>
      <c r="C306" s="190">
        <v>51</v>
      </c>
      <c r="D306" s="190">
        <v>177</v>
      </c>
    </row>
    <row r="307" spans="1:4" x14ac:dyDescent="0.35">
      <c r="A307" s="178" t="s">
        <v>367</v>
      </c>
      <c r="B307" s="190">
        <v>5</v>
      </c>
      <c r="C307" s="190">
        <v>7</v>
      </c>
      <c r="D307" s="190">
        <v>12</v>
      </c>
    </row>
    <row r="308" spans="1:4" x14ac:dyDescent="0.35">
      <c r="A308" s="178" t="s">
        <v>377</v>
      </c>
      <c r="B308" s="190">
        <v>13</v>
      </c>
      <c r="C308" s="190">
        <v>39</v>
      </c>
      <c r="D308" s="190">
        <v>52</v>
      </c>
    </row>
    <row r="309" spans="1:4" x14ac:dyDescent="0.35">
      <c r="A309" s="178" t="s">
        <v>353</v>
      </c>
      <c r="B309" s="190">
        <v>36</v>
      </c>
      <c r="C309" s="190">
        <v>24</v>
      </c>
      <c r="D309" s="190">
        <v>60</v>
      </c>
    </row>
    <row r="310" spans="1:4" x14ac:dyDescent="0.35">
      <c r="A310" s="178" t="s">
        <v>393</v>
      </c>
      <c r="B310" s="190">
        <v>4</v>
      </c>
      <c r="C310" s="190">
        <v>9</v>
      </c>
      <c r="D310" s="190">
        <v>13</v>
      </c>
    </row>
    <row r="311" spans="1:4" x14ac:dyDescent="0.35">
      <c r="A311" s="178" t="s">
        <v>394</v>
      </c>
      <c r="B311" s="190">
        <v>64</v>
      </c>
      <c r="C311" s="190">
        <v>49</v>
      </c>
      <c r="D311" s="190">
        <v>113</v>
      </c>
    </row>
    <row r="312" spans="1:4" x14ac:dyDescent="0.35">
      <c r="A312" s="178" t="s">
        <v>348</v>
      </c>
      <c r="B312" s="190">
        <v>5</v>
      </c>
      <c r="C312" s="190">
        <v>5</v>
      </c>
      <c r="D312" s="190">
        <v>10</v>
      </c>
    </row>
    <row r="313" spans="1:4" x14ac:dyDescent="0.35">
      <c r="A313" s="178" t="s">
        <v>1328</v>
      </c>
      <c r="B313" s="190">
        <v>56</v>
      </c>
      <c r="C313" s="190">
        <v>17</v>
      </c>
      <c r="D313" s="190">
        <v>73</v>
      </c>
    </row>
    <row r="314" spans="1:4" x14ac:dyDescent="0.35">
      <c r="A314" s="173"/>
      <c r="B314" s="173"/>
      <c r="C314" s="173"/>
      <c r="D314" s="173"/>
    </row>
    <row r="315" spans="1:4" ht="15" thickBot="1" x14ac:dyDescent="0.4">
      <c r="A315" s="182" t="s">
        <v>1329</v>
      </c>
      <c r="B315" s="205">
        <v>1114</v>
      </c>
      <c r="C315" s="175">
        <v>992</v>
      </c>
      <c r="D315" s="205">
        <v>2106</v>
      </c>
    </row>
    <row r="316" spans="1:4" x14ac:dyDescent="0.35">
      <c r="A316" s="1060" t="s">
        <v>1330</v>
      </c>
      <c r="B316" s="1060"/>
      <c r="C316" s="1060"/>
      <c r="D316" s="1060"/>
    </row>
    <row r="317" spans="1:4" x14ac:dyDescent="0.35">
      <c r="A317" s="1061" t="s">
        <v>1331</v>
      </c>
      <c r="B317" s="1061"/>
      <c r="C317" s="1061"/>
      <c r="D317" s="1061"/>
    </row>
    <row r="318" spans="1:4" x14ac:dyDescent="0.35">
      <c r="A318" s="1061" t="s">
        <v>1332</v>
      </c>
      <c r="B318" s="1061"/>
      <c r="C318" s="1061"/>
      <c r="D318" s="1061"/>
    </row>
    <row r="322" spans="1:6" ht="21" thickBot="1" x14ac:dyDescent="0.4">
      <c r="A322" s="1062" t="s">
        <v>1333</v>
      </c>
      <c r="B322" s="1062"/>
      <c r="C322" s="1062"/>
      <c r="D322" s="1062"/>
      <c r="E322" s="1062"/>
      <c r="F322" s="202"/>
    </row>
    <row r="323" spans="1:6" ht="78" thickTop="1" thickBot="1" x14ac:dyDescent="0.4">
      <c r="A323" s="1058" t="s">
        <v>1334</v>
      </c>
      <c r="B323" s="1058"/>
      <c r="C323" s="195" t="s">
        <v>1335</v>
      </c>
      <c r="D323" s="168" t="s">
        <v>1336</v>
      </c>
      <c r="E323" s="195" t="s">
        <v>1337</v>
      </c>
      <c r="F323" s="202"/>
    </row>
    <row r="324" spans="1:6" ht="20.5" x14ac:dyDescent="0.35">
      <c r="A324" s="1054" t="s">
        <v>1338</v>
      </c>
      <c r="B324" s="1054"/>
      <c r="C324" s="199">
        <v>19</v>
      </c>
      <c r="D324" s="190">
        <v>3</v>
      </c>
      <c r="E324" s="190">
        <v>594</v>
      </c>
      <c r="F324" s="202"/>
    </row>
    <row r="325" spans="1:6" ht="20.5" x14ac:dyDescent="0.35">
      <c r="A325" s="1059" t="s">
        <v>1339</v>
      </c>
      <c r="B325" s="1059"/>
      <c r="C325" s="199">
        <v>119</v>
      </c>
      <c r="D325" s="190">
        <v>12</v>
      </c>
      <c r="E325" s="206">
        <v>25957</v>
      </c>
      <c r="F325" s="202"/>
    </row>
    <row r="326" spans="1:6" ht="20.5" x14ac:dyDescent="0.35">
      <c r="A326" s="1059" t="s">
        <v>1340</v>
      </c>
      <c r="B326" s="1059"/>
      <c r="C326" s="199">
        <v>151</v>
      </c>
      <c r="D326" s="190">
        <v>120</v>
      </c>
      <c r="E326" s="206">
        <v>20473</v>
      </c>
      <c r="F326" s="202"/>
    </row>
    <row r="327" spans="1:6" ht="20.5" x14ac:dyDescent="0.35">
      <c r="A327" s="1059" t="s">
        <v>1341</v>
      </c>
      <c r="B327" s="1059"/>
      <c r="C327" s="199">
        <v>127</v>
      </c>
      <c r="D327" s="190">
        <v>118</v>
      </c>
      <c r="E327" s="206">
        <v>45470</v>
      </c>
      <c r="F327" s="202"/>
    </row>
    <row r="328" spans="1:6" ht="20.5" x14ac:dyDescent="0.35">
      <c r="A328" s="1059" t="s">
        <v>170</v>
      </c>
      <c r="B328" s="1059"/>
      <c r="C328" s="199">
        <v>38</v>
      </c>
      <c r="D328" s="190">
        <v>38</v>
      </c>
      <c r="E328" s="206">
        <v>5363</v>
      </c>
      <c r="F328" s="202"/>
    </row>
    <row r="329" spans="1:6" ht="20.5" x14ac:dyDescent="0.35">
      <c r="A329" s="1059" t="s">
        <v>1342</v>
      </c>
      <c r="B329" s="1059"/>
      <c r="C329" s="199">
        <v>149</v>
      </c>
      <c r="D329" s="190">
        <v>131</v>
      </c>
      <c r="E329" s="206">
        <v>22218</v>
      </c>
      <c r="F329" s="202"/>
    </row>
    <row r="330" spans="1:6" ht="20.5" x14ac:dyDescent="0.35">
      <c r="A330" s="1059" t="s">
        <v>1343</v>
      </c>
      <c r="B330" s="1059"/>
      <c r="C330" s="199">
        <v>683</v>
      </c>
      <c r="D330" s="190">
        <v>480</v>
      </c>
      <c r="E330" s="206">
        <v>394260</v>
      </c>
      <c r="F330" s="202"/>
    </row>
    <row r="331" spans="1:6" ht="20.5" x14ac:dyDescent="0.35">
      <c r="A331" s="1059" t="s">
        <v>1344</v>
      </c>
      <c r="B331" s="1059"/>
      <c r="C331" s="199">
        <v>108</v>
      </c>
      <c r="D331" s="190">
        <v>88</v>
      </c>
      <c r="E331" s="206">
        <v>57772</v>
      </c>
      <c r="F331" s="202"/>
    </row>
    <row r="332" spans="1:6" ht="20.5" x14ac:dyDescent="0.35">
      <c r="A332" s="1059" t="s">
        <v>1345</v>
      </c>
      <c r="B332" s="1059"/>
      <c r="C332" s="199">
        <v>17</v>
      </c>
      <c r="D332" s="190">
        <v>13</v>
      </c>
      <c r="E332" s="206">
        <v>9258</v>
      </c>
      <c r="F332" s="202"/>
    </row>
    <row r="333" spans="1:6" ht="20.5" x14ac:dyDescent="0.35">
      <c r="A333" s="1059" t="s">
        <v>150</v>
      </c>
      <c r="B333" s="1059"/>
      <c r="C333" s="199">
        <v>22</v>
      </c>
      <c r="D333" s="190">
        <v>12</v>
      </c>
      <c r="E333" s="190">
        <v>545</v>
      </c>
      <c r="F333" s="202"/>
    </row>
    <row r="334" spans="1:6" ht="20.5" x14ac:dyDescent="0.35">
      <c r="A334" s="1059" t="s">
        <v>403</v>
      </c>
      <c r="B334" s="1059"/>
      <c r="C334" s="199">
        <v>5</v>
      </c>
      <c r="D334" s="190">
        <v>5</v>
      </c>
      <c r="E334" s="206">
        <v>14714</v>
      </c>
      <c r="F334" s="202"/>
    </row>
    <row r="335" spans="1:6" ht="20.5" x14ac:dyDescent="0.35">
      <c r="A335" s="1059" t="s">
        <v>1346</v>
      </c>
      <c r="B335" s="1059"/>
      <c r="C335" s="199">
        <v>40</v>
      </c>
      <c r="D335" s="190">
        <v>38</v>
      </c>
      <c r="E335" s="206">
        <v>8367</v>
      </c>
      <c r="F335" s="202"/>
    </row>
    <row r="336" spans="1:6" ht="20.5" x14ac:dyDescent="0.35">
      <c r="A336" s="1059" t="s">
        <v>1347</v>
      </c>
      <c r="B336" s="1059"/>
      <c r="C336" s="199">
        <v>12</v>
      </c>
      <c r="D336" s="190">
        <v>10</v>
      </c>
      <c r="E336" s="206">
        <v>8922</v>
      </c>
      <c r="F336" s="202"/>
    </row>
    <row r="337" spans="1:7" ht="20.5" x14ac:dyDescent="0.35">
      <c r="A337" s="1059" t="s">
        <v>182</v>
      </c>
      <c r="B337" s="1059"/>
      <c r="C337" s="199">
        <v>30</v>
      </c>
      <c r="D337" s="190">
        <v>29</v>
      </c>
      <c r="E337" s="206">
        <v>9450</v>
      </c>
      <c r="F337" s="202"/>
    </row>
    <row r="338" spans="1:7" ht="21" thickBot="1" x14ac:dyDescent="0.4">
      <c r="A338" s="1065" t="s">
        <v>56</v>
      </c>
      <c r="B338" s="1065"/>
      <c r="C338" s="196">
        <v>87</v>
      </c>
      <c r="D338" s="175">
        <v>17</v>
      </c>
      <c r="E338" s="205">
        <v>3873</v>
      </c>
      <c r="F338" s="202"/>
    </row>
    <row r="339" spans="1:7" ht="20.5" x14ac:dyDescent="0.35">
      <c r="A339" s="1054" t="s">
        <v>1348</v>
      </c>
      <c r="B339" s="1054"/>
      <c r="C339" s="207">
        <v>1334</v>
      </c>
      <c r="D339" s="206">
        <v>1114</v>
      </c>
      <c r="E339" s="206">
        <v>627236</v>
      </c>
      <c r="F339" s="202"/>
    </row>
    <row r="340" spans="1:7" ht="20.5" x14ac:dyDescent="0.35">
      <c r="A340" s="1059" t="s">
        <v>1349</v>
      </c>
      <c r="B340" s="1059"/>
      <c r="C340" s="207">
        <v>1506</v>
      </c>
      <c r="D340" s="190">
        <v>876</v>
      </c>
      <c r="E340" s="206">
        <v>1333276</v>
      </c>
      <c r="F340" s="202"/>
    </row>
    <row r="341" spans="1:7" ht="21" thickBot="1" x14ac:dyDescent="0.4">
      <c r="A341" s="1065" t="s">
        <v>1350</v>
      </c>
      <c r="B341" s="1065"/>
      <c r="C341" s="208">
        <v>1654</v>
      </c>
      <c r="D341" s="175">
        <v>116</v>
      </c>
      <c r="E341" s="205">
        <v>35227</v>
      </c>
      <c r="F341" s="202"/>
    </row>
    <row r="342" spans="1:7" ht="21" thickBot="1" x14ac:dyDescent="0.4">
      <c r="A342" s="1066" t="s">
        <v>189</v>
      </c>
      <c r="B342" s="1066"/>
      <c r="C342" s="208">
        <v>2106</v>
      </c>
      <c r="D342" s="205">
        <v>2106</v>
      </c>
      <c r="E342" s="205">
        <v>1995739</v>
      </c>
      <c r="F342" s="202"/>
    </row>
    <row r="343" spans="1:7" x14ac:dyDescent="0.35">
      <c r="A343" s="1063"/>
      <c r="B343" s="1061" t="s">
        <v>1351</v>
      </c>
      <c r="C343" s="1061"/>
      <c r="D343" s="1061"/>
      <c r="E343" s="1061"/>
      <c r="F343" s="1061"/>
    </row>
    <row r="344" spans="1:7" x14ac:dyDescent="0.35">
      <c r="A344" s="1064"/>
      <c r="B344" s="1061" t="s">
        <v>1352</v>
      </c>
      <c r="C344" s="1061"/>
      <c r="D344" s="1061"/>
      <c r="E344" s="1061"/>
      <c r="F344" s="1061"/>
    </row>
    <row r="345" spans="1:7" ht="20.5" x14ac:dyDescent="0.35">
      <c r="A345" s="202"/>
      <c r="B345" s="1061" t="s">
        <v>1353</v>
      </c>
      <c r="C345" s="1061"/>
      <c r="D345" s="1061"/>
      <c r="E345" s="1061"/>
      <c r="F345" s="1061"/>
    </row>
    <row r="349" spans="1:7" ht="15" thickBot="1" x14ac:dyDescent="0.4">
      <c r="A349" s="1062" t="s">
        <v>1354</v>
      </c>
      <c r="B349" s="1062"/>
      <c r="C349" s="1062"/>
      <c r="D349" s="1062"/>
      <c r="E349" s="1062"/>
      <c r="F349" s="1062"/>
      <c r="G349" s="1062"/>
    </row>
    <row r="350" spans="1:7" ht="15.5" thickTop="1" thickBot="1" x14ac:dyDescent="0.4">
      <c r="A350" s="182" t="s">
        <v>1355</v>
      </c>
      <c r="B350" s="1036" t="s">
        <v>1356</v>
      </c>
      <c r="C350" s="1036"/>
      <c r="D350" s="1036" t="s">
        <v>1357</v>
      </c>
      <c r="E350" s="1036"/>
      <c r="F350" s="1058" t="s">
        <v>1358</v>
      </c>
      <c r="G350" s="1058"/>
    </row>
    <row r="351" spans="1:7" x14ac:dyDescent="0.35">
      <c r="A351" s="173"/>
      <c r="B351" s="209" t="s">
        <v>305</v>
      </c>
      <c r="C351" s="209" t="s">
        <v>203</v>
      </c>
      <c r="D351" s="209" t="s">
        <v>285</v>
      </c>
      <c r="E351" s="209" t="s">
        <v>203</v>
      </c>
      <c r="F351" s="210">
        <v>1000</v>
      </c>
      <c r="G351" s="209" t="s">
        <v>203</v>
      </c>
    </row>
    <row r="352" spans="1:7" x14ac:dyDescent="0.35">
      <c r="A352" s="178" t="s">
        <v>1359</v>
      </c>
      <c r="B352" s="190">
        <v>667</v>
      </c>
      <c r="C352" s="190">
        <v>31.7</v>
      </c>
      <c r="D352" s="190">
        <v>1.0900000000000001</v>
      </c>
      <c r="E352" s="190">
        <v>0.4</v>
      </c>
      <c r="F352" s="190">
        <v>189</v>
      </c>
      <c r="G352" s="190">
        <v>9.5</v>
      </c>
    </row>
    <row r="353" spans="1:7" x14ac:dyDescent="0.35">
      <c r="A353" s="211" t="s">
        <v>1360</v>
      </c>
      <c r="B353" s="190">
        <v>262</v>
      </c>
      <c r="C353" s="190">
        <v>12.4</v>
      </c>
      <c r="D353" s="190">
        <v>1.88</v>
      </c>
      <c r="E353" s="190">
        <v>0.8</v>
      </c>
      <c r="F353" s="190">
        <v>131</v>
      </c>
      <c r="G353" s="190">
        <v>6.6</v>
      </c>
    </row>
    <row r="354" spans="1:7" x14ac:dyDescent="0.35">
      <c r="A354" s="211" t="s">
        <v>1361</v>
      </c>
      <c r="B354" s="190">
        <v>160</v>
      </c>
      <c r="C354" s="190">
        <v>7.6</v>
      </c>
      <c r="D354" s="190">
        <v>1.94</v>
      </c>
      <c r="E354" s="190">
        <v>0.8</v>
      </c>
      <c r="F354" s="190">
        <v>81</v>
      </c>
      <c r="G354" s="190">
        <v>4</v>
      </c>
    </row>
    <row r="355" spans="1:7" x14ac:dyDescent="0.35">
      <c r="A355" s="211" t="s">
        <v>1362</v>
      </c>
      <c r="B355" s="190">
        <v>212</v>
      </c>
      <c r="C355" s="190">
        <v>10.1</v>
      </c>
      <c r="D355" s="190">
        <v>4.2</v>
      </c>
      <c r="E355" s="190">
        <v>1.7</v>
      </c>
      <c r="F355" s="190">
        <v>160</v>
      </c>
      <c r="G355" s="190">
        <v>8</v>
      </c>
    </row>
    <row r="356" spans="1:7" x14ac:dyDescent="0.35">
      <c r="A356" s="211" t="s">
        <v>1363</v>
      </c>
      <c r="B356" s="190">
        <v>236</v>
      </c>
      <c r="C356" s="190">
        <v>11.2</v>
      </c>
      <c r="D356" s="190">
        <v>8.17</v>
      </c>
      <c r="E356" s="190">
        <v>3.3</v>
      </c>
      <c r="F356" s="190">
        <v>207</v>
      </c>
      <c r="G356" s="190">
        <v>10.4</v>
      </c>
    </row>
    <row r="357" spans="1:7" x14ac:dyDescent="0.35">
      <c r="A357" s="211" t="s">
        <v>1364</v>
      </c>
      <c r="B357" s="190">
        <v>204</v>
      </c>
      <c r="C357" s="190">
        <v>9.6999999999999993</v>
      </c>
      <c r="D357" s="190">
        <v>14.01</v>
      </c>
      <c r="E357" s="190">
        <v>5.7</v>
      </c>
      <c r="F357" s="190">
        <v>190</v>
      </c>
      <c r="G357" s="190">
        <v>9.5</v>
      </c>
    </row>
    <row r="358" spans="1:7" x14ac:dyDescent="0.35">
      <c r="A358" s="211" t="s">
        <v>1365</v>
      </c>
      <c r="B358" s="190">
        <v>118</v>
      </c>
      <c r="C358" s="190">
        <v>5.6</v>
      </c>
      <c r="D358" s="190">
        <v>17.13</v>
      </c>
      <c r="E358" s="190">
        <v>6.9</v>
      </c>
      <c r="F358" s="190">
        <v>168</v>
      </c>
      <c r="G358" s="190">
        <v>8.4</v>
      </c>
    </row>
    <row r="359" spans="1:7" x14ac:dyDescent="0.35">
      <c r="A359" s="211" t="s">
        <v>1366</v>
      </c>
      <c r="B359" s="190">
        <v>142</v>
      </c>
      <c r="C359" s="190">
        <v>6.7</v>
      </c>
      <c r="D359" s="190">
        <v>32.89</v>
      </c>
      <c r="E359" s="190">
        <v>13.3</v>
      </c>
      <c r="F359" s="190">
        <v>342</v>
      </c>
      <c r="G359" s="190">
        <v>17.100000000000001</v>
      </c>
    </row>
    <row r="360" spans="1:7" x14ac:dyDescent="0.35">
      <c r="A360" s="211" t="s">
        <v>1367</v>
      </c>
      <c r="B360" s="190">
        <v>75</v>
      </c>
      <c r="C360" s="190">
        <v>3.6</v>
      </c>
      <c r="D360" s="190">
        <v>29.72</v>
      </c>
      <c r="E360" s="190">
        <v>12</v>
      </c>
      <c r="F360" s="190">
        <v>163</v>
      </c>
      <c r="G360" s="190">
        <v>8.1999999999999993</v>
      </c>
    </row>
    <row r="361" spans="1:7" x14ac:dyDescent="0.35">
      <c r="A361" s="211" t="s">
        <v>1368</v>
      </c>
      <c r="B361" s="181">
        <v>30</v>
      </c>
      <c r="C361" s="181">
        <v>1.4</v>
      </c>
      <c r="D361" s="181">
        <v>135.63</v>
      </c>
      <c r="E361" s="181">
        <v>55</v>
      </c>
      <c r="F361" s="181">
        <v>364</v>
      </c>
      <c r="G361" s="181">
        <v>18.3</v>
      </c>
    </row>
    <row r="362" spans="1:7" ht="15" thickBot="1" x14ac:dyDescent="0.4">
      <c r="A362" s="182" t="s">
        <v>3</v>
      </c>
      <c r="B362" s="205">
        <v>2106</v>
      </c>
      <c r="C362" s="175">
        <v>100</v>
      </c>
      <c r="D362" s="175">
        <v>246.67</v>
      </c>
      <c r="E362" s="175">
        <v>100</v>
      </c>
      <c r="F362" s="205">
        <v>1996</v>
      </c>
      <c r="G362" s="175">
        <v>100</v>
      </c>
    </row>
    <row r="366" spans="1:7" ht="15" thickBot="1" x14ac:dyDescent="0.4">
      <c r="A366" s="1067" t="s">
        <v>1369</v>
      </c>
      <c r="B366" s="1067"/>
      <c r="C366" s="1067"/>
      <c r="D366" s="1067"/>
      <c r="E366" s="1067"/>
      <c r="F366" s="1067"/>
      <c r="G366" s="1067"/>
    </row>
    <row r="367" spans="1:7" ht="15.5" thickTop="1" thickBot="1" x14ac:dyDescent="0.4">
      <c r="A367" s="178"/>
      <c r="B367" s="1036" t="s">
        <v>1370</v>
      </c>
      <c r="C367" s="1036"/>
      <c r="D367" s="1036"/>
      <c r="E367" s="1036" t="s">
        <v>1371</v>
      </c>
      <c r="F367" s="1036"/>
      <c r="G367" s="1036"/>
    </row>
    <row r="368" spans="1:7" ht="38" thickBot="1" x14ac:dyDescent="0.4">
      <c r="A368" s="182" t="s">
        <v>1372</v>
      </c>
      <c r="B368" s="186" t="s">
        <v>3</v>
      </c>
      <c r="C368" s="212" t="s">
        <v>1373</v>
      </c>
      <c r="D368" s="189" t="s">
        <v>1374</v>
      </c>
      <c r="E368" s="175" t="s">
        <v>3</v>
      </c>
      <c r="F368" s="196" t="s">
        <v>1373</v>
      </c>
      <c r="G368" s="195" t="s">
        <v>1374</v>
      </c>
    </row>
    <row r="369" spans="1:7" x14ac:dyDescent="0.35">
      <c r="A369" s="173"/>
      <c r="B369" s="1037" t="s">
        <v>159</v>
      </c>
      <c r="C369" s="1037"/>
      <c r="D369" s="1037"/>
      <c r="E369" s="1037"/>
      <c r="F369" s="1037"/>
      <c r="G369" s="1037"/>
    </row>
    <row r="370" spans="1:7" x14ac:dyDescent="0.35">
      <c r="A370" s="197" t="s">
        <v>639</v>
      </c>
      <c r="B370" s="173"/>
      <c r="C370" s="171"/>
      <c r="D370" s="178"/>
      <c r="E370" s="173"/>
      <c r="F370" s="173"/>
      <c r="G370" s="173"/>
    </row>
    <row r="371" spans="1:7" x14ac:dyDescent="0.35">
      <c r="A371" s="178" t="s">
        <v>162</v>
      </c>
      <c r="B371" s="190">
        <v>0</v>
      </c>
      <c r="C371" s="199">
        <v>0</v>
      </c>
      <c r="D371" s="190">
        <v>0</v>
      </c>
      <c r="E371" s="190">
        <v>0.2</v>
      </c>
      <c r="F371" s="190">
        <v>0.2</v>
      </c>
      <c r="G371" s="190">
        <v>0</v>
      </c>
    </row>
    <row r="372" spans="1:7" x14ac:dyDescent="0.35">
      <c r="A372" s="178" t="s">
        <v>59</v>
      </c>
      <c r="B372" s="190">
        <v>3.6</v>
      </c>
      <c r="C372" s="199">
        <v>3.3</v>
      </c>
      <c r="D372" s="190">
        <v>0.2</v>
      </c>
      <c r="E372" s="190">
        <v>4.5999999999999996</v>
      </c>
      <c r="F372" s="190">
        <v>4.4000000000000004</v>
      </c>
      <c r="G372" s="190">
        <v>0.2</v>
      </c>
    </row>
    <row r="373" spans="1:7" x14ac:dyDescent="0.35">
      <c r="A373" s="178" t="s">
        <v>519</v>
      </c>
      <c r="B373" s="190">
        <v>2.9</v>
      </c>
      <c r="C373" s="199">
        <v>0.8</v>
      </c>
      <c r="D373" s="190">
        <v>2.1</v>
      </c>
      <c r="E373" s="190">
        <v>3.5</v>
      </c>
      <c r="F373" s="190">
        <v>1.1000000000000001</v>
      </c>
      <c r="G373" s="190">
        <v>2.4</v>
      </c>
    </row>
    <row r="374" spans="1:7" x14ac:dyDescent="0.35">
      <c r="A374" s="178" t="s">
        <v>61</v>
      </c>
      <c r="B374" s="190">
        <v>22</v>
      </c>
      <c r="C374" s="199">
        <v>20.3</v>
      </c>
      <c r="D374" s="190">
        <v>1.7</v>
      </c>
      <c r="E374" s="190">
        <v>22</v>
      </c>
      <c r="F374" s="190">
        <v>21</v>
      </c>
      <c r="G374" s="190">
        <v>1.1000000000000001</v>
      </c>
    </row>
    <row r="375" spans="1:7" x14ac:dyDescent="0.35">
      <c r="A375" s="178" t="s">
        <v>170</v>
      </c>
      <c r="B375" s="190">
        <v>0.9</v>
      </c>
      <c r="C375" s="199">
        <v>0.7</v>
      </c>
      <c r="D375" s="190">
        <v>0.2</v>
      </c>
      <c r="E375" s="190">
        <v>0.9</v>
      </c>
      <c r="F375" s="190">
        <v>0.7</v>
      </c>
      <c r="G375" s="190">
        <v>0.2</v>
      </c>
    </row>
    <row r="376" spans="1:7" x14ac:dyDescent="0.35">
      <c r="A376" s="178" t="s">
        <v>520</v>
      </c>
      <c r="B376" s="190">
        <v>28.3</v>
      </c>
      <c r="C376" s="199">
        <v>13.6</v>
      </c>
      <c r="D376" s="190">
        <v>14.7</v>
      </c>
      <c r="E376" s="190">
        <v>30.5</v>
      </c>
      <c r="F376" s="190">
        <v>14.2</v>
      </c>
      <c r="G376" s="190">
        <v>16.3</v>
      </c>
    </row>
    <row r="377" spans="1:7" x14ac:dyDescent="0.35">
      <c r="A377" s="178" t="s">
        <v>630</v>
      </c>
      <c r="B377" s="190">
        <v>32.799999999999997</v>
      </c>
      <c r="C377" s="199">
        <v>23.6</v>
      </c>
      <c r="D377" s="190">
        <v>9.3000000000000007</v>
      </c>
      <c r="E377" s="190">
        <v>33.200000000000003</v>
      </c>
      <c r="F377" s="190">
        <v>23.5</v>
      </c>
      <c r="G377" s="190">
        <v>9.6999999999999993</v>
      </c>
    </row>
    <row r="378" spans="1:7" x14ac:dyDescent="0.35">
      <c r="A378" s="178" t="s">
        <v>521</v>
      </c>
      <c r="B378" s="190">
        <v>3.4</v>
      </c>
      <c r="C378" s="199">
        <v>2.2999999999999998</v>
      </c>
      <c r="D378" s="190">
        <v>1.1000000000000001</v>
      </c>
      <c r="E378" s="190">
        <v>3.3</v>
      </c>
      <c r="F378" s="190">
        <v>2.2999999999999998</v>
      </c>
      <c r="G378" s="190">
        <v>1.1000000000000001</v>
      </c>
    </row>
    <row r="379" spans="1:7" x14ac:dyDescent="0.35">
      <c r="A379" s="178" t="s">
        <v>180</v>
      </c>
      <c r="B379" s="190">
        <v>2.6</v>
      </c>
      <c r="C379" s="199">
        <v>2.2000000000000002</v>
      </c>
      <c r="D379" s="190">
        <v>0.4</v>
      </c>
      <c r="E379" s="190">
        <v>2.7</v>
      </c>
      <c r="F379" s="190">
        <v>2.5</v>
      </c>
      <c r="G379" s="190">
        <v>0.2</v>
      </c>
    </row>
    <row r="380" spans="1:7" x14ac:dyDescent="0.35">
      <c r="A380" s="178" t="s">
        <v>182</v>
      </c>
      <c r="B380" s="190">
        <v>12.2</v>
      </c>
      <c r="C380" s="199">
        <v>6.9</v>
      </c>
      <c r="D380" s="190">
        <v>5.3</v>
      </c>
      <c r="E380" s="190">
        <v>11.8</v>
      </c>
      <c r="F380" s="190">
        <v>6.9</v>
      </c>
      <c r="G380" s="190">
        <v>4.9000000000000004</v>
      </c>
    </row>
    <row r="381" spans="1:7" ht="15" thickBot="1" x14ac:dyDescent="0.4">
      <c r="A381" s="182" t="s">
        <v>1375</v>
      </c>
      <c r="B381" s="175">
        <v>2.4</v>
      </c>
      <c r="C381" s="196">
        <v>1.9</v>
      </c>
      <c r="D381" s="175">
        <v>0.4</v>
      </c>
      <c r="E381" s="175">
        <v>2.7</v>
      </c>
      <c r="F381" s="175">
        <v>1.8</v>
      </c>
      <c r="G381" s="175">
        <v>0.9</v>
      </c>
    </row>
    <row r="382" spans="1:7" x14ac:dyDescent="0.35">
      <c r="A382" s="178" t="s">
        <v>185</v>
      </c>
      <c r="B382" s="190">
        <v>111.3</v>
      </c>
      <c r="C382" s="199">
        <v>75.900000000000006</v>
      </c>
      <c r="D382" s="190">
        <v>35.4</v>
      </c>
      <c r="E382" s="190">
        <v>115.5</v>
      </c>
      <c r="F382" s="190">
        <v>78.400000000000006</v>
      </c>
      <c r="G382" s="190">
        <v>37.1</v>
      </c>
    </row>
    <row r="383" spans="1:7" x14ac:dyDescent="0.35">
      <c r="A383" s="178" t="s">
        <v>523</v>
      </c>
      <c r="B383" s="190">
        <v>77</v>
      </c>
      <c r="C383" s="199">
        <v>58.5</v>
      </c>
      <c r="D383" s="190">
        <v>18.5</v>
      </c>
      <c r="E383" s="190">
        <v>73.599999999999994</v>
      </c>
      <c r="F383" s="190">
        <v>56.6</v>
      </c>
      <c r="G383" s="190">
        <v>17</v>
      </c>
    </row>
    <row r="384" spans="1:7" x14ac:dyDescent="0.35">
      <c r="A384" s="178" t="s">
        <v>479</v>
      </c>
      <c r="B384" s="181">
        <v>3</v>
      </c>
      <c r="C384" s="213">
        <v>1.2</v>
      </c>
      <c r="D384" s="181">
        <v>1.8</v>
      </c>
      <c r="E384" s="181">
        <v>2</v>
      </c>
      <c r="F384" s="181">
        <v>1.2</v>
      </c>
      <c r="G384" s="181">
        <v>0.8</v>
      </c>
    </row>
    <row r="385" spans="1:11" ht="15" thickBot="1" x14ac:dyDescent="0.4">
      <c r="A385" s="182" t="s">
        <v>1376</v>
      </c>
      <c r="B385" s="175">
        <v>191.3</v>
      </c>
      <c r="C385" s="196">
        <v>135.6</v>
      </c>
      <c r="D385" s="175">
        <v>55.7</v>
      </c>
      <c r="E385" s="175">
        <v>191.1</v>
      </c>
      <c r="F385" s="175">
        <v>136.19999999999999</v>
      </c>
      <c r="G385" s="175">
        <v>54.9</v>
      </c>
    </row>
    <row r="386" spans="1:11" x14ac:dyDescent="0.35">
      <c r="A386" s="1043" t="s">
        <v>1377</v>
      </c>
      <c r="B386" s="1043"/>
      <c r="C386" s="1043"/>
      <c r="D386" s="1043"/>
      <c r="E386" s="1043"/>
      <c r="F386" s="1043"/>
      <c r="G386" s="1043"/>
    </row>
    <row r="387" spans="1:11" x14ac:dyDescent="0.35">
      <c r="A387" s="246"/>
      <c r="B387" s="246"/>
      <c r="C387" s="246"/>
      <c r="D387" s="246"/>
      <c r="E387" s="246"/>
      <c r="F387" s="246"/>
      <c r="G387" s="246"/>
    </row>
    <row r="388" spans="1:11" x14ac:dyDescent="0.35">
      <c r="A388" s="246"/>
      <c r="B388" s="246"/>
      <c r="C388" s="246"/>
      <c r="D388" s="246"/>
      <c r="E388" s="246"/>
      <c r="F388" s="246"/>
      <c r="G388" s="246"/>
    </row>
    <row r="389" spans="1:11" ht="15" thickBot="1" x14ac:dyDescent="0.4">
      <c r="A389" s="246"/>
      <c r="B389" s="246"/>
      <c r="C389" s="246"/>
      <c r="D389" s="246"/>
      <c r="E389" s="246"/>
      <c r="F389" s="246"/>
      <c r="G389" s="246"/>
    </row>
    <row r="390" spans="1:11" x14ac:dyDescent="0.35">
      <c r="A390" s="240" t="s">
        <v>1580</v>
      </c>
      <c r="B390" s="242"/>
      <c r="C390" s="242"/>
      <c r="D390" s="242"/>
      <c r="E390" s="242"/>
      <c r="F390" s="242"/>
      <c r="G390" s="242"/>
      <c r="H390" s="242"/>
      <c r="I390" s="242"/>
      <c r="J390" s="242"/>
      <c r="K390" s="242"/>
    </row>
    <row r="391" spans="1:11" ht="15" thickBot="1" x14ac:dyDescent="0.4">
      <c r="A391" s="238"/>
      <c r="B391" s="248"/>
      <c r="C391" s="249"/>
      <c r="D391" s="249"/>
      <c r="E391" s="262" t="s">
        <v>1581</v>
      </c>
      <c r="F391" s="249"/>
      <c r="G391" s="248"/>
      <c r="H391" s="248"/>
      <c r="I391" s="248"/>
      <c r="J391" s="248"/>
      <c r="K391" s="248"/>
    </row>
    <row r="392" spans="1:11" ht="15" thickBot="1" x14ac:dyDescent="0.4">
      <c r="A392" s="232"/>
      <c r="B392" s="233"/>
      <c r="C392" s="232"/>
      <c r="D392" s="232"/>
      <c r="E392" s="232"/>
      <c r="F392" s="232"/>
      <c r="G392" s="233"/>
      <c r="H392" s="233"/>
      <c r="I392" s="233"/>
      <c r="J392" s="233"/>
      <c r="K392" s="233"/>
    </row>
    <row r="393" spans="1:11" ht="26.5" thickBot="1" x14ac:dyDescent="0.4">
      <c r="A393" s="232" t="s">
        <v>1251</v>
      </c>
      <c r="B393" s="235" t="s">
        <v>1278</v>
      </c>
      <c r="C393" s="235" t="s">
        <v>1279</v>
      </c>
      <c r="D393" s="235" t="s">
        <v>1280</v>
      </c>
      <c r="E393" s="235" t="s">
        <v>1281</v>
      </c>
      <c r="F393" s="235" t="s">
        <v>1282</v>
      </c>
      <c r="G393" s="235" t="s">
        <v>1283</v>
      </c>
      <c r="H393" s="235" t="s">
        <v>1284</v>
      </c>
      <c r="I393" s="235" t="s">
        <v>1285</v>
      </c>
      <c r="J393" s="235" t="s">
        <v>1286</v>
      </c>
      <c r="K393" s="235" t="s">
        <v>1287</v>
      </c>
    </row>
    <row r="394" spans="1:11" ht="15" thickBot="1" x14ac:dyDescent="0.4">
      <c r="A394" s="232" t="s">
        <v>1582</v>
      </c>
      <c r="B394" s="235">
        <v>667</v>
      </c>
      <c r="C394" s="235">
        <v>262</v>
      </c>
      <c r="D394" s="235">
        <v>160</v>
      </c>
      <c r="E394" s="235">
        <v>212</v>
      </c>
      <c r="F394" s="235">
        <v>236</v>
      </c>
      <c r="G394" s="235">
        <v>204</v>
      </c>
      <c r="H394" s="235">
        <v>118</v>
      </c>
      <c r="I394" s="235">
        <v>142</v>
      </c>
      <c r="J394" s="235">
        <v>75</v>
      </c>
      <c r="K394" s="235">
        <v>30</v>
      </c>
    </row>
    <row r="395" spans="1:11" ht="15" thickBot="1" x14ac:dyDescent="0.4">
      <c r="A395" s="232" t="s">
        <v>1583</v>
      </c>
      <c r="B395" s="235">
        <v>31.7</v>
      </c>
      <c r="C395" s="235">
        <v>12.4</v>
      </c>
      <c r="D395" s="235">
        <v>7.6</v>
      </c>
      <c r="E395" s="235">
        <v>10.1</v>
      </c>
      <c r="F395" s="235">
        <v>11.2</v>
      </c>
      <c r="G395" s="235">
        <v>9.6999999999999993</v>
      </c>
      <c r="H395" s="235">
        <v>5.6</v>
      </c>
      <c r="I395" s="235">
        <v>6.7</v>
      </c>
      <c r="J395" s="235">
        <v>3.6</v>
      </c>
      <c r="K395" s="235">
        <v>1.4</v>
      </c>
    </row>
    <row r="396" spans="1:11" ht="15" thickBot="1" x14ac:dyDescent="0.4">
      <c r="A396" s="232" t="s">
        <v>1378</v>
      </c>
      <c r="B396" s="235">
        <v>189.2</v>
      </c>
      <c r="C396" s="235">
        <v>131</v>
      </c>
      <c r="D396" s="235">
        <v>80.8</v>
      </c>
      <c r="E396" s="235">
        <v>159.80000000000001</v>
      </c>
      <c r="F396" s="235">
        <v>206.8</v>
      </c>
      <c r="G396" s="235">
        <v>189.5</v>
      </c>
      <c r="H396" s="235">
        <v>168.3</v>
      </c>
      <c r="I396" s="235">
        <v>342.3</v>
      </c>
      <c r="J396" s="235">
        <v>163.5</v>
      </c>
      <c r="K396" s="235">
        <v>364.4</v>
      </c>
    </row>
    <row r="397" spans="1:11" ht="15" thickBot="1" x14ac:dyDescent="0.4">
      <c r="A397" s="232" t="s">
        <v>1379</v>
      </c>
      <c r="B397" s="235">
        <v>2.5</v>
      </c>
      <c r="C397" s="235">
        <v>3</v>
      </c>
      <c r="D397" s="235">
        <v>2.7</v>
      </c>
      <c r="E397" s="235">
        <v>4.5999999999999996</v>
      </c>
      <c r="F397" s="235">
        <v>7.2</v>
      </c>
      <c r="G397" s="235">
        <v>11.1</v>
      </c>
      <c r="H397" s="235">
        <v>11.2</v>
      </c>
      <c r="I397" s="235">
        <v>23.1</v>
      </c>
      <c r="J397" s="235">
        <v>19.600000000000001</v>
      </c>
      <c r="K397" s="235">
        <v>50.6</v>
      </c>
    </row>
    <row r="398" spans="1:11" ht="15" thickBot="1" x14ac:dyDescent="0.4">
      <c r="A398" s="232" t="s">
        <v>1380</v>
      </c>
      <c r="B398" s="235">
        <v>3.1</v>
      </c>
      <c r="C398" s="235">
        <v>2.2000000000000002</v>
      </c>
      <c r="D398" s="235">
        <v>2.7</v>
      </c>
      <c r="E398" s="235">
        <v>2.5</v>
      </c>
      <c r="F398" s="235">
        <v>4.5999999999999996</v>
      </c>
      <c r="G398" s="235">
        <v>6.7</v>
      </c>
      <c r="H398" s="235">
        <v>4.5999999999999996</v>
      </c>
      <c r="I398" s="235">
        <v>13.1</v>
      </c>
      <c r="J398" s="235">
        <v>9.1999999999999993</v>
      </c>
      <c r="K398" s="235">
        <v>7</v>
      </c>
    </row>
    <row r="399" spans="1:11" x14ac:dyDescent="0.35">
      <c r="A399" s="242" t="s">
        <v>1218</v>
      </c>
      <c r="B399" s="243">
        <v>5.5</v>
      </c>
      <c r="C399" s="243">
        <v>5.2</v>
      </c>
      <c r="D399" s="243">
        <v>5.4</v>
      </c>
      <c r="E399" s="243">
        <v>7.2</v>
      </c>
      <c r="F399" s="243">
        <v>11.8</v>
      </c>
      <c r="G399" s="243">
        <v>17.7</v>
      </c>
      <c r="H399" s="243">
        <v>15.8</v>
      </c>
      <c r="I399" s="243">
        <v>36.200000000000003</v>
      </c>
      <c r="J399" s="243">
        <v>28.8</v>
      </c>
      <c r="K399" s="243">
        <v>57.6</v>
      </c>
    </row>
    <row r="400" spans="1:11" x14ac:dyDescent="0.35">
      <c r="A400" s="252"/>
      <c r="B400" s="253"/>
      <c r="C400" s="253"/>
      <c r="D400" s="253"/>
      <c r="E400" s="253"/>
      <c r="F400" s="253"/>
      <c r="G400" s="253"/>
      <c r="H400" s="253"/>
      <c r="I400" s="253"/>
      <c r="J400" s="253"/>
      <c r="K400" s="253"/>
    </row>
    <row r="401" spans="1:11" x14ac:dyDescent="0.35">
      <c r="A401" s="252"/>
      <c r="B401" s="253"/>
      <c r="C401" s="253"/>
      <c r="D401" s="253"/>
      <c r="E401" s="253"/>
      <c r="F401" s="253"/>
      <c r="G401" s="253"/>
      <c r="H401" s="253"/>
      <c r="I401" s="253"/>
      <c r="J401" s="253"/>
      <c r="K401" s="253"/>
    </row>
    <row r="402" spans="1:11" ht="15" thickBot="1" x14ac:dyDescent="0.4">
      <c r="A402" s="252"/>
      <c r="B402" s="253"/>
      <c r="C402" s="253"/>
      <c r="D402" s="253"/>
      <c r="E402" s="253"/>
      <c r="F402" s="253"/>
      <c r="G402" s="253"/>
      <c r="H402" s="253"/>
      <c r="I402" s="253"/>
      <c r="J402" s="253"/>
      <c r="K402" s="253"/>
    </row>
    <row r="403" spans="1:11" ht="15" thickBot="1" x14ac:dyDescent="0.4">
      <c r="A403" s="237" t="s">
        <v>1584</v>
      </c>
      <c r="B403" s="232"/>
      <c r="C403" s="232"/>
      <c r="D403" s="232"/>
      <c r="E403" s="232"/>
      <c r="F403" s="232"/>
      <c r="G403" s="232"/>
      <c r="H403" s="232"/>
      <c r="I403" s="232"/>
      <c r="J403" s="232"/>
      <c r="K403" s="232"/>
    </row>
    <row r="404" spans="1:11" ht="15" thickBot="1" x14ac:dyDescent="0.4">
      <c r="A404" s="232"/>
      <c r="B404" s="233"/>
      <c r="C404" s="233"/>
      <c r="D404" s="233"/>
      <c r="E404" s="233"/>
      <c r="F404" s="233"/>
      <c r="G404" s="233"/>
      <c r="H404" s="233"/>
      <c r="I404" s="233"/>
      <c r="J404" s="233"/>
      <c r="K404" s="233"/>
    </row>
    <row r="405" spans="1:11" ht="15" thickBot="1" x14ac:dyDescent="0.4">
      <c r="A405" s="232" t="s">
        <v>1251</v>
      </c>
      <c r="B405" s="235" t="s">
        <v>1381</v>
      </c>
      <c r="C405" s="235" t="s">
        <v>1382</v>
      </c>
      <c r="D405" s="235" t="s">
        <v>1383</v>
      </c>
      <c r="E405" s="235" t="s">
        <v>1384</v>
      </c>
      <c r="F405" s="235" t="s">
        <v>1385</v>
      </c>
      <c r="G405" s="235" t="s">
        <v>1386</v>
      </c>
      <c r="H405" s="235" t="s">
        <v>1387</v>
      </c>
      <c r="I405" s="235" t="s">
        <v>1388</v>
      </c>
      <c r="J405" s="235" t="s">
        <v>1389</v>
      </c>
      <c r="K405" s="235" t="s">
        <v>1390</v>
      </c>
    </row>
    <row r="406" spans="1:11" ht="15" thickBot="1" x14ac:dyDescent="0.4">
      <c r="A406" s="232"/>
      <c r="B406" s="233"/>
      <c r="C406" s="233"/>
      <c r="D406" s="233"/>
      <c r="E406" s="233"/>
      <c r="F406" s="233"/>
      <c r="G406" s="261" t="s">
        <v>204</v>
      </c>
      <c r="H406" s="233"/>
      <c r="I406" s="233"/>
      <c r="J406" s="233"/>
      <c r="K406" s="233"/>
    </row>
    <row r="407" spans="1:11" ht="15" thickBot="1" x14ac:dyDescent="0.4">
      <c r="A407" s="232" t="s">
        <v>1391</v>
      </c>
      <c r="B407" s="235">
        <v>0</v>
      </c>
      <c r="C407" s="235">
        <v>0</v>
      </c>
      <c r="D407" s="235">
        <v>0</v>
      </c>
      <c r="E407" s="235">
        <v>15.8</v>
      </c>
      <c r="F407" s="235">
        <v>0</v>
      </c>
      <c r="G407" s="235">
        <v>0</v>
      </c>
      <c r="H407" s="235">
        <v>0</v>
      </c>
      <c r="I407" s="235">
        <v>0</v>
      </c>
      <c r="J407" s="235">
        <v>31.8</v>
      </c>
      <c r="K407" s="235">
        <v>0</v>
      </c>
    </row>
    <row r="408" spans="1:11" ht="15" thickBot="1" x14ac:dyDescent="0.4">
      <c r="A408" s="232" t="s">
        <v>59</v>
      </c>
      <c r="B408" s="235">
        <v>117.5</v>
      </c>
      <c r="C408" s="235">
        <v>66.900000000000006</v>
      </c>
      <c r="D408" s="235">
        <v>84.8</v>
      </c>
      <c r="E408" s="235">
        <v>62.6</v>
      </c>
      <c r="F408" s="235">
        <v>0</v>
      </c>
      <c r="G408" s="235">
        <v>46.4</v>
      </c>
      <c r="H408" s="235">
        <v>303.8</v>
      </c>
      <c r="I408" s="235">
        <v>0</v>
      </c>
      <c r="J408" s="235">
        <v>0</v>
      </c>
      <c r="K408" s="235">
        <v>0</v>
      </c>
    </row>
    <row r="409" spans="1:11" ht="15" thickBot="1" x14ac:dyDescent="0.4">
      <c r="A409" s="232" t="s">
        <v>519</v>
      </c>
      <c r="B409" s="235">
        <v>5.4</v>
      </c>
      <c r="C409" s="235">
        <v>37.200000000000003</v>
      </c>
      <c r="D409" s="235">
        <v>26.1</v>
      </c>
      <c r="E409" s="235">
        <v>72.7</v>
      </c>
      <c r="F409" s="235">
        <v>0.3</v>
      </c>
      <c r="G409" s="235">
        <v>0</v>
      </c>
      <c r="H409" s="235">
        <v>15.7</v>
      </c>
      <c r="I409" s="235">
        <v>0</v>
      </c>
      <c r="J409" s="235">
        <v>0</v>
      </c>
      <c r="K409" s="235">
        <v>0</v>
      </c>
    </row>
    <row r="410" spans="1:11" ht="15" thickBot="1" x14ac:dyDescent="0.4">
      <c r="A410" s="232" t="s">
        <v>170</v>
      </c>
      <c r="B410" s="235">
        <v>39.299999999999997</v>
      </c>
      <c r="C410" s="235">
        <v>0</v>
      </c>
      <c r="D410" s="235">
        <v>0</v>
      </c>
      <c r="E410" s="235">
        <v>1.4</v>
      </c>
      <c r="F410" s="235">
        <v>0</v>
      </c>
      <c r="G410" s="235">
        <v>0</v>
      </c>
      <c r="H410" s="235">
        <v>0</v>
      </c>
      <c r="I410" s="235">
        <v>0</v>
      </c>
      <c r="J410" s="235">
        <v>0</v>
      </c>
      <c r="K410" s="235">
        <v>0</v>
      </c>
    </row>
    <row r="411" spans="1:11" ht="15" thickBot="1" x14ac:dyDescent="0.4">
      <c r="A411" s="232" t="s">
        <v>172</v>
      </c>
      <c r="B411" s="235">
        <v>0.1</v>
      </c>
      <c r="C411" s="235">
        <v>0.8</v>
      </c>
      <c r="D411" s="235">
        <v>88.8</v>
      </c>
      <c r="E411" s="234">
        <v>3193.3</v>
      </c>
      <c r="F411" s="235">
        <v>6.7</v>
      </c>
      <c r="G411" s="235">
        <v>862.6</v>
      </c>
      <c r="H411" s="235">
        <v>12.7</v>
      </c>
      <c r="I411" s="235">
        <v>0.6</v>
      </c>
      <c r="J411" s="235">
        <v>17.5</v>
      </c>
      <c r="K411" s="235">
        <v>0.1</v>
      </c>
    </row>
    <row r="412" spans="1:11" ht="15" thickBot="1" x14ac:dyDescent="0.4">
      <c r="A412" s="232" t="s">
        <v>174</v>
      </c>
      <c r="B412" s="235">
        <v>228.4</v>
      </c>
      <c r="C412" s="235">
        <v>185.4</v>
      </c>
      <c r="D412" s="235">
        <v>0</v>
      </c>
      <c r="E412" s="235">
        <v>8.3000000000000007</v>
      </c>
      <c r="F412" s="235">
        <v>260.39999999999998</v>
      </c>
      <c r="G412" s="235">
        <v>0</v>
      </c>
      <c r="H412" s="235">
        <v>0</v>
      </c>
      <c r="I412" s="234">
        <v>9029.2999999999993</v>
      </c>
      <c r="J412" s="235">
        <v>142.30000000000001</v>
      </c>
      <c r="K412" s="234">
        <v>5964.7</v>
      </c>
    </row>
    <row r="413" spans="1:11" ht="15" thickBot="1" x14ac:dyDescent="0.4">
      <c r="A413" s="232" t="s">
        <v>63</v>
      </c>
      <c r="B413" s="235">
        <v>11.3</v>
      </c>
      <c r="C413" s="235">
        <v>18.600000000000001</v>
      </c>
      <c r="D413" s="235">
        <v>8</v>
      </c>
      <c r="E413" s="235">
        <v>34</v>
      </c>
      <c r="F413" s="235">
        <v>80.8</v>
      </c>
      <c r="G413" s="235">
        <v>68.599999999999994</v>
      </c>
      <c r="H413" s="235">
        <v>0</v>
      </c>
      <c r="I413" s="235">
        <v>763.2</v>
      </c>
      <c r="J413" s="235">
        <v>97.4</v>
      </c>
      <c r="K413" s="235">
        <v>658</v>
      </c>
    </row>
    <row r="414" spans="1:11" ht="15" thickBot="1" x14ac:dyDescent="0.4">
      <c r="A414" s="232" t="s">
        <v>1392</v>
      </c>
      <c r="B414" s="235">
        <v>0</v>
      </c>
      <c r="C414" s="235">
        <v>253.7</v>
      </c>
      <c r="D414" s="235">
        <v>969.4</v>
      </c>
      <c r="E414" s="234">
        <v>7342.3</v>
      </c>
      <c r="F414" s="235">
        <v>0</v>
      </c>
      <c r="G414" s="235">
        <v>151.5</v>
      </c>
      <c r="H414" s="235">
        <v>147.30000000000001</v>
      </c>
      <c r="I414" s="234">
        <v>2082.3000000000002</v>
      </c>
      <c r="J414" s="235">
        <v>551.70000000000005</v>
      </c>
      <c r="K414" s="234">
        <v>2267.9</v>
      </c>
    </row>
    <row r="415" spans="1:11" ht="15" thickBot="1" x14ac:dyDescent="0.4">
      <c r="A415" s="232" t="s">
        <v>177</v>
      </c>
      <c r="B415" s="235">
        <v>0.5</v>
      </c>
      <c r="C415" s="235">
        <v>0</v>
      </c>
      <c r="D415" s="235">
        <v>0</v>
      </c>
      <c r="E415" s="234">
        <v>1504.6</v>
      </c>
      <c r="F415" s="235">
        <v>0</v>
      </c>
      <c r="G415" s="235">
        <v>0</v>
      </c>
      <c r="H415" s="235">
        <v>10.6</v>
      </c>
      <c r="I415" s="235">
        <v>0</v>
      </c>
      <c r="J415" s="235">
        <v>0</v>
      </c>
      <c r="K415" s="235">
        <v>0</v>
      </c>
    </row>
    <row r="416" spans="1:11" ht="15" thickBot="1" x14ac:dyDescent="0.4">
      <c r="A416" s="232" t="s">
        <v>150</v>
      </c>
      <c r="B416" s="235">
        <v>0</v>
      </c>
      <c r="C416" s="235">
        <v>0</v>
      </c>
      <c r="D416" s="235">
        <v>0</v>
      </c>
      <c r="E416" s="235">
        <v>340.1</v>
      </c>
      <c r="F416" s="235">
        <v>53.6</v>
      </c>
      <c r="G416" s="235">
        <v>0</v>
      </c>
      <c r="H416" s="235">
        <v>0</v>
      </c>
      <c r="I416" s="235">
        <v>182.7</v>
      </c>
      <c r="J416" s="235">
        <v>0.3</v>
      </c>
      <c r="K416" s="235">
        <v>0</v>
      </c>
    </row>
    <row r="417" spans="1:11" ht="15" thickBot="1" x14ac:dyDescent="0.4">
      <c r="A417" s="232" t="s">
        <v>180</v>
      </c>
      <c r="B417" s="235">
        <v>0</v>
      </c>
      <c r="C417" s="235">
        <v>409.4</v>
      </c>
      <c r="D417" s="235">
        <v>0</v>
      </c>
      <c r="E417" s="235">
        <v>328.3</v>
      </c>
      <c r="F417" s="235">
        <v>0</v>
      </c>
      <c r="G417" s="235">
        <v>0</v>
      </c>
      <c r="H417" s="235">
        <v>0</v>
      </c>
      <c r="I417" s="235">
        <v>0</v>
      </c>
      <c r="J417" s="235">
        <v>0</v>
      </c>
      <c r="K417" s="235">
        <v>0</v>
      </c>
    </row>
    <row r="418" spans="1:11" ht="15" thickBot="1" x14ac:dyDescent="0.4">
      <c r="A418" s="232" t="s">
        <v>182</v>
      </c>
      <c r="B418" s="235">
        <v>0.4</v>
      </c>
      <c r="C418" s="235">
        <v>4.5</v>
      </c>
      <c r="D418" s="235">
        <v>0.4</v>
      </c>
      <c r="E418" s="235">
        <v>27.6</v>
      </c>
      <c r="F418" s="235">
        <v>309</v>
      </c>
      <c r="G418" s="235">
        <v>448.7</v>
      </c>
      <c r="H418" s="235">
        <v>0.3</v>
      </c>
      <c r="I418" s="235">
        <v>0.8</v>
      </c>
      <c r="J418" s="235">
        <v>788.2</v>
      </c>
      <c r="K418" s="235">
        <v>0</v>
      </c>
    </row>
    <row r="419" spans="1:11" ht="15" thickBot="1" x14ac:dyDescent="0.4">
      <c r="A419" s="232" t="s">
        <v>403</v>
      </c>
      <c r="B419" s="235">
        <v>0</v>
      </c>
      <c r="C419" s="235">
        <v>0</v>
      </c>
      <c r="D419" s="235">
        <v>0</v>
      </c>
      <c r="E419" s="235">
        <v>0</v>
      </c>
      <c r="F419" s="235">
        <v>0</v>
      </c>
      <c r="G419" s="235">
        <v>0</v>
      </c>
      <c r="H419" s="235">
        <v>0</v>
      </c>
      <c r="I419" s="235">
        <v>0</v>
      </c>
      <c r="J419" s="235">
        <v>0</v>
      </c>
      <c r="K419" s="235">
        <v>0</v>
      </c>
    </row>
    <row r="420" spans="1:11" ht="15" thickBot="1" x14ac:dyDescent="0.4">
      <c r="A420" s="232" t="s">
        <v>1393</v>
      </c>
      <c r="B420" s="235">
        <v>63.8</v>
      </c>
      <c r="C420" s="234">
        <v>1011.6</v>
      </c>
      <c r="D420" s="235">
        <v>4</v>
      </c>
      <c r="E420" s="235">
        <v>44.1</v>
      </c>
      <c r="F420" s="235">
        <v>3.3</v>
      </c>
      <c r="G420" s="235">
        <v>14.8</v>
      </c>
      <c r="H420" s="235">
        <v>12.5</v>
      </c>
      <c r="I420" s="234">
        <v>1599.1</v>
      </c>
      <c r="J420" s="235">
        <v>1.5</v>
      </c>
      <c r="K420" s="235">
        <v>28.8</v>
      </c>
    </row>
    <row r="421" spans="1:11" ht="15" thickBot="1" x14ac:dyDescent="0.4">
      <c r="A421" s="232" t="s">
        <v>1425</v>
      </c>
      <c r="B421" s="235">
        <v>466.6</v>
      </c>
      <c r="C421" s="234">
        <v>1988</v>
      </c>
      <c r="D421" s="234">
        <v>1181.4000000000001</v>
      </c>
      <c r="E421" s="234">
        <v>12975</v>
      </c>
      <c r="F421" s="235">
        <v>714</v>
      </c>
      <c r="G421" s="234">
        <v>1592.6</v>
      </c>
      <c r="H421" s="235">
        <v>502.9</v>
      </c>
      <c r="I421" s="234">
        <v>13658</v>
      </c>
      <c r="J421" s="234">
        <v>1630.8</v>
      </c>
      <c r="K421" s="234">
        <v>8919.6</v>
      </c>
    </row>
    <row r="422" spans="1:11" ht="15" thickBot="1" x14ac:dyDescent="0.4">
      <c r="A422" s="232"/>
      <c r="B422" s="233"/>
      <c r="C422" s="233"/>
      <c r="D422" s="233"/>
      <c r="E422" s="233"/>
      <c r="F422" s="233"/>
      <c r="G422" s="233"/>
      <c r="H422" s="233"/>
      <c r="I422" s="233"/>
      <c r="J422" s="233"/>
      <c r="K422" s="233"/>
    </row>
    <row r="423" spans="1:11" ht="15" thickBot="1" x14ac:dyDescent="0.4">
      <c r="A423" s="232" t="s">
        <v>422</v>
      </c>
      <c r="B423" s="235">
        <v>66</v>
      </c>
      <c r="C423" s="235">
        <v>299.39999999999998</v>
      </c>
      <c r="D423" s="235">
        <v>7.7</v>
      </c>
      <c r="E423" s="235">
        <v>61.4</v>
      </c>
      <c r="F423" s="235">
        <v>41</v>
      </c>
      <c r="G423" s="235">
        <v>65.400000000000006</v>
      </c>
      <c r="H423" s="235">
        <v>352.2</v>
      </c>
      <c r="I423" s="234">
        <v>2216.1</v>
      </c>
      <c r="J423" s="235">
        <v>53.8</v>
      </c>
      <c r="K423" s="234">
        <v>1171</v>
      </c>
    </row>
    <row r="424" spans="1:11" ht="15" thickBot="1" x14ac:dyDescent="0.4">
      <c r="A424" s="232" t="s">
        <v>431</v>
      </c>
      <c r="B424" s="235">
        <v>94.7</v>
      </c>
      <c r="C424" s="235">
        <v>67.099999999999994</v>
      </c>
      <c r="D424" s="235">
        <v>71.599999999999994</v>
      </c>
      <c r="E424" s="235">
        <v>424.9</v>
      </c>
      <c r="F424" s="235">
        <v>141.1</v>
      </c>
      <c r="G424" s="235">
        <v>143.80000000000001</v>
      </c>
      <c r="H424" s="235">
        <v>89.5</v>
      </c>
      <c r="I424" s="234">
        <v>2224.9</v>
      </c>
      <c r="J424" s="235">
        <v>703.5</v>
      </c>
      <c r="K424" s="235">
        <v>466.6</v>
      </c>
    </row>
    <row r="425" spans="1:11" ht="15" thickBot="1" x14ac:dyDescent="0.4">
      <c r="A425" s="232" t="s">
        <v>436</v>
      </c>
      <c r="B425" s="235">
        <v>105.8</v>
      </c>
      <c r="C425" s="235">
        <v>129.19999999999999</v>
      </c>
      <c r="D425" s="235">
        <v>0.2</v>
      </c>
      <c r="E425" s="235">
        <v>208.7</v>
      </c>
      <c r="F425" s="235">
        <v>78.7</v>
      </c>
      <c r="G425" s="235">
        <v>71.2</v>
      </c>
      <c r="H425" s="235">
        <v>106.5</v>
      </c>
      <c r="I425" s="234">
        <v>2913.7</v>
      </c>
      <c r="J425" s="235">
        <v>1.1000000000000001</v>
      </c>
      <c r="K425" s="234">
        <v>1748.9</v>
      </c>
    </row>
    <row r="426" spans="1:11" ht="15" thickBot="1" x14ac:dyDescent="0.4">
      <c r="A426" s="232" t="s">
        <v>440</v>
      </c>
      <c r="B426" s="235">
        <v>12.5</v>
      </c>
      <c r="C426" s="235">
        <v>215.4</v>
      </c>
      <c r="D426" s="235">
        <v>0</v>
      </c>
      <c r="E426" s="235">
        <v>5</v>
      </c>
      <c r="F426" s="234">
        <v>1009.5</v>
      </c>
      <c r="G426" s="235">
        <v>6.5</v>
      </c>
      <c r="H426" s="235">
        <v>702.1</v>
      </c>
      <c r="I426" s="234">
        <v>2918.6</v>
      </c>
      <c r="J426" s="235">
        <v>839.6</v>
      </c>
      <c r="K426" s="234">
        <v>4112.6000000000004</v>
      </c>
    </row>
    <row r="427" spans="1:11" ht="15" thickBot="1" x14ac:dyDescent="0.4">
      <c r="A427" s="232" t="s">
        <v>287</v>
      </c>
      <c r="B427" s="235">
        <v>43.4</v>
      </c>
      <c r="C427" s="235">
        <v>60.2</v>
      </c>
      <c r="D427" s="235">
        <v>1.3</v>
      </c>
      <c r="E427" s="235">
        <v>27.2</v>
      </c>
      <c r="F427" s="235">
        <v>30.3</v>
      </c>
      <c r="G427" s="235">
        <v>4.5999999999999996</v>
      </c>
      <c r="H427" s="235">
        <v>42.7</v>
      </c>
      <c r="I427" s="235">
        <v>803.7</v>
      </c>
      <c r="J427" s="235">
        <v>25.8</v>
      </c>
      <c r="K427" s="235">
        <v>823.3</v>
      </c>
    </row>
    <row r="428" spans="1:11" ht="15" thickBot="1" x14ac:dyDescent="0.4">
      <c r="A428" s="232" t="s">
        <v>706</v>
      </c>
      <c r="B428" s="235">
        <v>62.6</v>
      </c>
      <c r="C428" s="235">
        <v>86.1</v>
      </c>
      <c r="D428" s="235">
        <v>62.5</v>
      </c>
      <c r="E428" s="235">
        <v>274.7</v>
      </c>
      <c r="F428" s="235">
        <v>92.5</v>
      </c>
      <c r="G428" s="235">
        <v>70.099999999999994</v>
      </c>
      <c r="H428" s="235">
        <v>72.400000000000006</v>
      </c>
      <c r="I428" s="235">
        <v>358.5</v>
      </c>
      <c r="J428" s="235">
        <v>82.7</v>
      </c>
      <c r="K428" s="235">
        <v>278.7</v>
      </c>
    </row>
    <row r="429" spans="1:11" ht="15" thickBot="1" x14ac:dyDescent="0.4">
      <c r="A429" s="232" t="s">
        <v>1585</v>
      </c>
      <c r="B429" s="235">
        <v>384.9</v>
      </c>
      <c r="C429" s="235">
        <v>857.4</v>
      </c>
      <c r="D429" s="235">
        <v>143.19999999999999</v>
      </c>
      <c r="E429" s="234">
        <v>1001.8</v>
      </c>
      <c r="F429" s="234">
        <v>1393</v>
      </c>
      <c r="G429" s="235">
        <v>361.5</v>
      </c>
      <c r="H429" s="234">
        <v>1365.5</v>
      </c>
      <c r="I429" s="234">
        <v>11435.5</v>
      </c>
      <c r="J429" s="234">
        <v>1706.5</v>
      </c>
      <c r="K429" s="234">
        <v>8601.1</v>
      </c>
    </row>
    <row r="430" spans="1:11" ht="15" thickBot="1" x14ac:dyDescent="0.4">
      <c r="A430" s="232" t="s">
        <v>660</v>
      </c>
      <c r="B430" s="235">
        <v>851.5</v>
      </c>
      <c r="C430" s="234">
        <v>2845.4</v>
      </c>
      <c r="D430" s="234">
        <v>1324.6</v>
      </c>
      <c r="E430" s="234">
        <v>13976.8</v>
      </c>
      <c r="F430" s="234">
        <v>2107</v>
      </c>
      <c r="G430" s="234">
        <v>1954.1</v>
      </c>
      <c r="H430" s="234">
        <v>1868.4</v>
      </c>
      <c r="I430" s="234">
        <v>25093.5</v>
      </c>
      <c r="J430" s="234">
        <v>3337.2</v>
      </c>
      <c r="K430" s="234">
        <v>17520.599999999999</v>
      </c>
    </row>
    <row r="431" spans="1:11" ht="15" thickBot="1" x14ac:dyDescent="0.4">
      <c r="A431" s="232" t="s">
        <v>1394</v>
      </c>
      <c r="B431" s="235">
        <v>26.5</v>
      </c>
      <c r="C431" s="235">
        <v>57.9</v>
      </c>
      <c r="D431" s="235">
        <v>13.5</v>
      </c>
      <c r="E431" s="235">
        <v>406.8</v>
      </c>
      <c r="F431" s="235">
        <v>53.3</v>
      </c>
      <c r="G431" s="235">
        <v>103.7</v>
      </c>
      <c r="H431" s="235">
        <v>4.7</v>
      </c>
      <c r="I431" s="235">
        <v>716.5</v>
      </c>
      <c r="J431" s="235">
        <v>87.7</v>
      </c>
      <c r="K431" s="235">
        <v>450.9</v>
      </c>
    </row>
    <row r="432" spans="1:11" ht="15" thickBot="1" x14ac:dyDescent="0.4">
      <c r="A432" s="232" t="s">
        <v>1586</v>
      </c>
      <c r="B432" s="235">
        <v>878</v>
      </c>
      <c r="C432" s="234">
        <v>2903.3</v>
      </c>
      <c r="D432" s="234">
        <v>1338.1</v>
      </c>
      <c r="E432" s="234">
        <v>14383.6</v>
      </c>
      <c r="F432" s="234">
        <v>2160.3000000000002</v>
      </c>
      <c r="G432" s="234">
        <v>2057.8000000000002</v>
      </c>
      <c r="H432" s="234">
        <v>1873.1</v>
      </c>
      <c r="I432" s="234">
        <v>25810</v>
      </c>
      <c r="J432" s="234">
        <v>3424.9</v>
      </c>
      <c r="K432" s="234">
        <v>17971.5</v>
      </c>
    </row>
    <row r="433" spans="1:11" ht="15" thickBot="1" x14ac:dyDescent="0.4">
      <c r="A433" s="232" t="s">
        <v>1395</v>
      </c>
      <c r="B433" s="235">
        <v>90.3</v>
      </c>
      <c r="C433" s="235">
        <v>324.8</v>
      </c>
      <c r="D433" s="235">
        <v>134.30000000000001</v>
      </c>
      <c r="E433" s="234">
        <v>1263.8</v>
      </c>
      <c r="F433" s="235">
        <v>551.9</v>
      </c>
      <c r="G433" s="235">
        <v>817.6</v>
      </c>
      <c r="H433" s="235">
        <v>644.29999999999995</v>
      </c>
      <c r="I433" s="234">
        <v>3069.5</v>
      </c>
      <c r="J433" s="234">
        <v>1516.9</v>
      </c>
      <c r="K433" s="234">
        <v>2329.6</v>
      </c>
    </row>
    <row r="434" spans="1:11" x14ac:dyDescent="0.35">
      <c r="A434" s="242" t="s">
        <v>1587</v>
      </c>
      <c r="B434" s="243">
        <v>787.7</v>
      </c>
      <c r="C434" s="256">
        <v>2578.5</v>
      </c>
      <c r="D434" s="256">
        <v>1203.8</v>
      </c>
      <c r="E434" s="256">
        <v>13119.8</v>
      </c>
      <c r="F434" s="256">
        <v>1608.4</v>
      </c>
      <c r="G434" s="256">
        <v>1240.2</v>
      </c>
      <c r="H434" s="256">
        <v>1228.8</v>
      </c>
      <c r="I434" s="256">
        <v>22740.5</v>
      </c>
      <c r="J434" s="256">
        <v>1908</v>
      </c>
      <c r="K434" s="256">
        <v>15642</v>
      </c>
    </row>
    <row r="435" spans="1:11" x14ac:dyDescent="0.35">
      <c r="A435" s="259" t="s">
        <v>1396</v>
      </c>
      <c r="B435" s="260">
        <v>53</v>
      </c>
      <c r="C435" s="260">
        <v>44</v>
      </c>
      <c r="D435" s="260">
        <v>19</v>
      </c>
      <c r="E435" s="260">
        <v>122</v>
      </c>
      <c r="F435" s="260">
        <v>37</v>
      </c>
      <c r="G435" s="260">
        <v>39</v>
      </c>
      <c r="H435" s="260">
        <v>28</v>
      </c>
      <c r="I435" s="260">
        <v>111</v>
      </c>
      <c r="J435" s="260">
        <v>35</v>
      </c>
      <c r="K435" s="260">
        <v>123</v>
      </c>
    </row>
    <row r="436" spans="1:11" x14ac:dyDescent="0.35">
      <c r="A436" s="252"/>
      <c r="B436" s="253"/>
      <c r="C436" s="253"/>
      <c r="D436" s="253"/>
      <c r="E436" s="253"/>
      <c r="F436" s="253"/>
      <c r="G436" s="253"/>
      <c r="H436" s="253"/>
      <c r="I436" s="253"/>
      <c r="J436" s="253"/>
      <c r="K436" s="253"/>
    </row>
    <row r="437" spans="1:11" ht="15" thickBot="1" x14ac:dyDescent="0.4">
      <c r="A437" s="252"/>
      <c r="B437" s="253"/>
      <c r="C437" s="253"/>
      <c r="D437" s="253"/>
      <c r="E437" s="253"/>
      <c r="F437" s="253"/>
      <c r="G437" s="253"/>
      <c r="H437" s="253"/>
      <c r="I437" s="253"/>
      <c r="J437" s="253"/>
      <c r="K437" s="253"/>
    </row>
    <row r="438" spans="1:11" x14ac:dyDescent="0.35">
      <c r="A438" s="240" t="s">
        <v>1588</v>
      </c>
      <c r="B438" s="242"/>
      <c r="C438" s="242"/>
      <c r="D438" s="242"/>
      <c r="E438" s="242"/>
      <c r="F438" s="242"/>
      <c r="G438" s="242"/>
      <c r="H438" s="242"/>
      <c r="I438" s="242"/>
      <c r="J438" s="242"/>
      <c r="K438" s="253"/>
    </row>
    <row r="439" spans="1:11" ht="15" thickBot="1" x14ac:dyDescent="0.4">
      <c r="A439" s="238" t="s">
        <v>1251</v>
      </c>
      <c r="B439" s="254" t="s">
        <v>1397</v>
      </c>
      <c r="C439" s="254" t="s">
        <v>1398</v>
      </c>
      <c r="D439" s="254" t="s">
        <v>1399</v>
      </c>
      <c r="E439" s="254" t="s">
        <v>1400</v>
      </c>
      <c r="F439" s="254" t="s">
        <v>1401</v>
      </c>
      <c r="G439" s="254" t="s">
        <v>1402</v>
      </c>
      <c r="H439" s="254" t="s">
        <v>1403</v>
      </c>
      <c r="I439" s="254" t="s">
        <v>1404</v>
      </c>
      <c r="J439" s="254" t="s">
        <v>1405</v>
      </c>
      <c r="K439" s="253"/>
    </row>
    <row r="440" spans="1:11" ht="15" thickBot="1" x14ac:dyDescent="0.4">
      <c r="A440" s="232"/>
      <c r="B440" s="233"/>
      <c r="C440" s="233"/>
      <c r="D440" s="233"/>
      <c r="E440" s="233"/>
      <c r="F440" s="261" t="s">
        <v>204</v>
      </c>
      <c r="G440" s="233"/>
      <c r="H440" s="233"/>
      <c r="I440" s="233"/>
      <c r="J440" s="233"/>
      <c r="K440" s="253"/>
    </row>
    <row r="441" spans="1:11" ht="15" thickBot="1" x14ac:dyDescent="0.4">
      <c r="A441" s="232" t="s">
        <v>1391</v>
      </c>
      <c r="B441" s="235">
        <v>0</v>
      </c>
      <c r="C441" s="235">
        <v>0</v>
      </c>
      <c r="D441" s="235">
        <v>0</v>
      </c>
      <c r="E441" s="235">
        <v>0</v>
      </c>
      <c r="F441" s="235">
        <v>46.6</v>
      </c>
      <c r="G441" s="235">
        <v>2.8</v>
      </c>
      <c r="H441" s="235">
        <v>0</v>
      </c>
      <c r="I441" s="235">
        <v>0</v>
      </c>
      <c r="J441" s="235">
        <v>15.5</v>
      </c>
      <c r="K441" s="253"/>
    </row>
    <row r="442" spans="1:11" ht="15" thickBot="1" x14ac:dyDescent="0.4">
      <c r="A442" s="232" t="s">
        <v>59</v>
      </c>
      <c r="B442" s="235">
        <v>0</v>
      </c>
      <c r="C442" s="235">
        <v>18.5</v>
      </c>
      <c r="D442" s="235">
        <v>0</v>
      </c>
      <c r="E442" s="235">
        <v>50</v>
      </c>
      <c r="F442" s="235">
        <v>0</v>
      </c>
      <c r="G442" s="235">
        <v>0.1</v>
      </c>
      <c r="H442" s="235">
        <v>40.6</v>
      </c>
      <c r="I442" s="235">
        <v>200</v>
      </c>
      <c r="J442" s="235">
        <v>0</v>
      </c>
      <c r="K442" s="253"/>
    </row>
    <row r="443" spans="1:11" ht="15" thickBot="1" x14ac:dyDescent="0.4">
      <c r="A443" s="232" t="s">
        <v>519</v>
      </c>
      <c r="B443" s="235">
        <v>0</v>
      </c>
      <c r="C443" s="235">
        <v>0</v>
      </c>
      <c r="D443" s="235">
        <v>0</v>
      </c>
      <c r="E443" s="235">
        <v>18.2</v>
      </c>
      <c r="F443" s="235">
        <v>0</v>
      </c>
      <c r="G443" s="235">
        <v>0</v>
      </c>
      <c r="H443" s="235">
        <v>4.3</v>
      </c>
      <c r="I443" s="235">
        <v>11.3</v>
      </c>
      <c r="J443" s="235">
        <v>0</v>
      </c>
      <c r="K443" s="253"/>
    </row>
    <row r="444" spans="1:11" ht="15" thickBot="1" x14ac:dyDescent="0.4">
      <c r="A444" s="232" t="s">
        <v>170</v>
      </c>
      <c r="B444" s="235">
        <v>0</v>
      </c>
      <c r="C444" s="235">
        <v>0</v>
      </c>
      <c r="D444" s="235">
        <v>0</v>
      </c>
      <c r="E444" s="235">
        <v>0.9</v>
      </c>
      <c r="F444" s="235">
        <v>0</v>
      </c>
      <c r="G444" s="235">
        <v>1.1000000000000001</v>
      </c>
      <c r="H444" s="235">
        <v>0</v>
      </c>
      <c r="I444" s="235">
        <v>0</v>
      </c>
      <c r="J444" s="235">
        <v>0</v>
      </c>
      <c r="K444" s="253"/>
    </row>
    <row r="445" spans="1:11" ht="15" thickBot="1" x14ac:dyDescent="0.4">
      <c r="A445" s="232" t="s">
        <v>172</v>
      </c>
      <c r="B445" s="235">
        <v>0.1</v>
      </c>
      <c r="C445" s="235">
        <v>0</v>
      </c>
      <c r="D445" s="235">
        <v>1.1000000000000001</v>
      </c>
      <c r="E445" s="235">
        <v>0</v>
      </c>
      <c r="F445" s="235">
        <v>838.4</v>
      </c>
      <c r="G445" s="235">
        <v>0.4</v>
      </c>
      <c r="H445" s="235">
        <v>0.1</v>
      </c>
      <c r="I445" s="235">
        <v>0.1</v>
      </c>
      <c r="J445" s="235">
        <v>1.2</v>
      </c>
      <c r="K445" s="253"/>
    </row>
    <row r="446" spans="1:11" ht="15" thickBot="1" x14ac:dyDescent="0.4">
      <c r="A446" s="232" t="s">
        <v>174</v>
      </c>
      <c r="B446" s="235">
        <v>659.8</v>
      </c>
      <c r="C446" s="234">
        <v>4083.6</v>
      </c>
      <c r="D446" s="235">
        <v>546.70000000000005</v>
      </c>
      <c r="E446" s="235">
        <v>845</v>
      </c>
      <c r="F446" s="235">
        <v>262.8</v>
      </c>
      <c r="G446" s="234">
        <v>10750.7</v>
      </c>
      <c r="H446" s="234">
        <v>2038.1</v>
      </c>
      <c r="I446" s="235">
        <v>534.29999999999995</v>
      </c>
      <c r="J446" s="234">
        <v>1026.5999999999999</v>
      </c>
      <c r="K446" s="253"/>
    </row>
    <row r="447" spans="1:11" ht="15" thickBot="1" x14ac:dyDescent="0.4">
      <c r="A447" s="232" t="s">
        <v>63</v>
      </c>
      <c r="B447" s="235">
        <v>284.8</v>
      </c>
      <c r="C447" s="235">
        <v>236.8</v>
      </c>
      <c r="D447" s="235">
        <v>210.2</v>
      </c>
      <c r="E447" s="235">
        <v>0</v>
      </c>
      <c r="F447" s="235">
        <v>194.1</v>
      </c>
      <c r="G447" s="235">
        <v>231.2</v>
      </c>
      <c r="H447" s="235">
        <v>205.3</v>
      </c>
      <c r="I447" s="235">
        <v>22</v>
      </c>
      <c r="J447" s="235">
        <v>53.6</v>
      </c>
      <c r="K447" s="253"/>
    </row>
    <row r="448" spans="1:11" ht="15" thickBot="1" x14ac:dyDescent="0.4">
      <c r="A448" s="232" t="s">
        <v>1392</v>
      </c>
      <c r="B448" s="235">
        <v>880.6</v>
      </c>
      <c r="C448" s="234">
        <v>1821.2</v>
      </c>
      <c r="D448" s="235">
        <v>26.4</v>
      </c>
      <c r="E448" s="235">
        <v>0</v>
      </c>
      <c r="F448" s="234">
        <v>1820.3</v>
      </c>
      <c r="G448" s="234">
        <v>5142</v>
      </c>
      <c r="H448" s="234">
        <v>4841.7</v>
      </c>
      <c r="I448" s="235">
        <v>8.8000000000000007</v>
      </c>
      <c r="J448" s="235">
        <v>0.2</v>
      </c>
      <c r="K448" s="253"/>
    </row>
    <row r="449" spans="1:11" ht="15" thickBot="1" x14ac:dyDescent="0.4">
      <c r="A449" s="232" t="s">
        <v>177</v>
      </c>
      <c r="B449" s="235">
        <v>0</v>
      </c>
      <c r="C449" s="235">
        <v>0</v>
      </c>
      <c r="D449" s="235">
        <v>0</v>
      </c>
      <c r="E449" s="235">
        <v>0.3</v>
      </c>
      <c r="F449" s="235">
        <v>0</v>
      </c>
      <c r="G449" s="235">
        <v>0</v>
      </c>
      <c r="H449" s="235">
        <v>0.1</v>
      </c>
      <c r="I449" s="235">
        <v>0</v>
      </c>
      <c r="J449" s="235">
        <v>0</v>
      </c>
      <c r="K449" s="253"/>
    </row>
    <row r="450" spans="1:11" ht="15" thickBot="1" x14ac:dyDescent="0.4">
      <c r="A450" s="232" t="s">
        <v>150</v>
      </c>
      <c r="B450" s="235">
        <v>0</v>
      </c>
      <c r="C450" s="235">
        <v>0</v>
      </c>
      <c r="D450" s="235">
        <v>0</v>
      </c>
      <c r="E450" s="235">
        <v>0</v>
      </c>
      <c r="F450" s="235">
        <v>230.8</v>
      </c>
      <c r="G450" s="235">
        <v>39.5</v>
      </c>
      <c r="H450" s="235">
        <v>155.1</v>
      </c>
      <c r="I450" s="235">
        <v>0</v>
      </c>
      <c r="J450" s="235">
        <v>0.3</v>
      </c>
      <c r="K450" s="253"/>
    </row>
    <row r="451" spans="1:11" ht="15" thickBot="1" x14ac:dyDescent="0.4">
      <c r="A451" s="232" t="s">
        <v>180</v>
      </c>
      <c r="B451" s="235">
        <v>0</v>
      </c>
      <c r="C451" s="235">
        <v>0</v>
      </c>
      <c r="D451" s="235">
        <v>0</v>
      </c>
      <c r="E451" s="235">
        <v>16.2</v>
      </c>
      <c r="F451" s="235">
        <v>0</v>
      </c>
      <c r="G451" s="235">
        <v>3.3</v>
      </c>
      <c r="H451" s="235">
        <v>0.2</v>
      </c>
      <c r="I451" s="235">
        <v>133.4</v>
      </c>
      <c r="J451" s="235">
        <v>0</v>
      </c>
      <c r="K451" s="253"/>
    </row>
    <row r="452" spans="1:11" ht="15" thickBot="1" x14ac:dyDescent="0.4">
      <c r="A452" s="232" t="s">
        <v>182</v>
      </c>
      <c r="B452" s="235">
        <v>0</v>
      </c>
      <c r="C452" s="235">
        <v>0.1</v>
      </c>
      <c r="D452" s="235">
        <v>0</v>
      </c>
      <c r="E452" s="235">
        <v>836.3</v>
      </c>
      <c r="F452" s="235">
        <v>486.8</v>
      </c>
      <c r="G452" s="234">
        <v>3756.1</v>
      </c>
      <c r="H452" s="235">
        <v>0.6</v>
      </c>
      <c r="I452" s="235">
        <v>0.1</v>
      </c>
      <c r="J452" s="235">
        <v>93</v>
      </c>
      <c r="K452" s="253"/>
    </row>
    <row r="453" spans="1:11" ht="15" thickBot="1" x14ac:dyDescent="0.4">
      <c r="A453" s="232" t="s">
        <v>403</v>
      </c>
      <c r="B453" s="235">
        <v>0</v>
      </c>
      <c r="C453" s="235">
        <v>0</v>
      </c>
      <c r="D453" s="235">
        <v>22.9</v>
      </c>
      <c r="E453" s="235">
        <v>0</v>
      </c>
      <c r="F453" s="235">
        <v>0</v>
      </c>
      <c r="G453" s="235">
        <v>0</v>
      </c>
      <c r="H453" s="235">
        <v>0</v>
      </c>
      <c r="I453" s="235">
        <v>0</v>
      </c>
      <c r="J453" s="235">
        <v>0</v>
      </c>
      <c r="K453" s="253"/>
    </row>
    <row r="454" spans="1:11" ht="15" thickBot="1" x14ac:dyDescent="0.4">
      <c r="A454" s="232" t="s">
        <v>1393</v>
      </c>
      <c r="B454" s="235">
        <v>4</v>
      </c>
      <c r="C454" s="235">
        <v>5.3</v>
      </c>
      <c r="D454" s="235">
        <v>4.9000000000000004</v>
      </c>
      <c r="E454" s="235">
        <v>36.1</v>
      </c>
      <c r="F454" s="235">
        <v>3</v>
      </c>
      <c r="G454" s="234">
        <v>2312.6999999999998</v>
      </c>
      <c r="H454" s="235">
        <v>311.5</v>
      </c>
      <c r="I454" s="235">
        <v>120.3</v>
      </c>
      <c r="J454" s="235">
        <v>1</v>
      </c>
      <c r="K454" s="253"/>
    </row>
    <row r="455" spans="1:11" ht="15" thickBot="1" x14ac:dyDescent="0.4">
      <c r="A455" s="232" t="s">
        <v>1425</v>
      </c>
      <c r="B455" s="234">
        <v>1829.4</v>
      </c>
      <c r="C455" s="234">
        <v>6165.5</v>
      </c>
      <c r="D455" s="235">
        <v>812.1</v>
      </c>
      <c r="E455" s="234">
        <v>1803.1</v>
      </c>
      <c r="F455" s="234">
        <v>3883</v>
      </c>
      <c r="G455" s="234">
        <v>22239.7</v>
      </c>
      <c r="H455" s="234">
        <v>7597.6</v>
      </c>
      <c r="I455" s="234">
        <v>1030.3</v>
      </c>
      <c r="J455" s="234">
        <v>1191.5</v>
      </c>
      <c r="K455" s="253"/>
    </row>
    <row r="456" spans="1:11" ht="15" thickBot="1" x14ac:dyDescent="0.4">
      <c r="A456" s="232"/>
      <c r="B456" s="233"/>
      <c r="C456" s="233"/>
      <c r="D456" s="233"/>
      <c r="E456" s="233"/>
      <c r="F456" s="233"/>
      <c r="G456" s="233"/>
      <c r="H456" s="233"/>
      <c r="I456" s="233"/>
      <c r="J456" s="233"/>
      <c r="K456" s="253"/>
    </row>
    <row r="457" spans="1:11" ht="15" thickBot="1" x14ac:dyDescent="0.4">
      <c r="A457" s="232" t="s">
        <v>422</v>
      </c>
      <c r="B457" s="235">
        <v>389.9</v>
      </c>
      <c r="C457" s="235">
        <v>363</v>
      </c>
      <c r="D457" s="235">
        <v>119.6</v>
      </c>
      <c r="E457" s="235">
        <v>174.1</v>
      </c>
      <c r="F457" s="235">
        <v>59.7</v>
      </c>
      <c r="G457" s="235">
        <v>787.1</v>
      </c>
      <c r="H457" s="235">
        <v>271.3</v>
      </c>
      <c r="I457" s="235">
        <v>149.69999999999999</v>
      </c>
      <c r="J457" s="235">
        <v>346.1</v>
      </c>
      <c r="K457" s="253"/>
    </row>
    <row r="458" spans="1:11" ht="15" thickBot="1" x14ac:dyDescent="0.4">
      <c r="A458" s="232" t="s">
        <v>431</v>
      </c>
      <c r="B458" s="235">
        <v>306.89999999999998</v>
      </c>
      <c r="C458" s="235">
        <v>307.5</v>
      </c>
      <c r="D458" s="235">
        <v>120</v>
      </c>
      <c r="E458" s="235">
        <v>120.8</v>
      </c>
      <c r="F458" s="235">
        <v>227.1</v>
      </c>
      <c r="G458" s="234">
        <v>1567.8</v>
      </c>
      <c r="H458" s="235">
        <v>360.6</v>
      </c>
      <c r="I458" s="235">
        <v>215.8</v>
      </c>
      <c r="J458" s="235">
        <v>103.6</v>
      </c>
      <c r="K458" s="253"/>
    </row>
    <row r="459" spans="1:11" ht="15" thickBot="1" x14ac:dyDescent="0.4">
      <c r="A459" s="232" t="s">
        <v>436</v>
      </c>
      <c r="B459" s="235">
        <v>640.6</v>
      </c>
      <c r="C459" s="235">
        <v>599.20000000000005</v>
      </c>
      <c r="D459" s="235">
        <v>283.3</v>
      </c>
      <c r="E459" s="235">
        <v>40.799999999999997</v>
      </c>
      <c r="F459" s="235">
        <v>114.9</v>
      </c>
      <c r="G459" s="234">
        <v>1264.9000000000001</v>
      </c>
      <c r="H459" s="235">
        <v>721.3</v>
      </c>
      <c r="I459" s="235">
        <v>29.3</v>
      </c>
      <c r="J459" s="235">
        <v>472.3</v>
      </c>
      <c r="K459" s="253"/>
    </row>
    <row r="460" spans="1:11" ht="15" thickBot="1" x14ac:dyDescent="0.4">
      <c r="A460" s="232" t="s">
        <v>440</v>
      </c>
      <c r="B460" s="234">
        <v>2823.3</v>
      </c>
      <c r="C460" s="234">
        <v>2294.4</v>
      </c>
      <c r="D460" s="235">
        <v>253.8</v>
      </c>
      <c r="E460" s="235">
        <v>30.4</v>
      </c>
      <c r="F460" s="235">
        <v>998.6</v>
      </c>
      <c r="G460" s="234">
        <v>2219.1999999999998</v>
      </c>
      <c r="H460" s="234">
        <v>2774.9</v>
      </c>
      <c r="I460" s="235">
        <v>17.100000000000001</v>
      </c>
      <c r="J460" s="234">
        <v>1193.5999999999999</v>
      </c>
      <c r="K460" s="253"/>
    </row>
    <row r="461" spans="1:11" ht="15" thickBot="1" x14ac:dyDescent="0.4">
      <c r="A461" s="232" t="s">
        <v>287</v>
      </c>
      <c r="B461" s="235">
        <v>275.3</v>
      </c>
      <c r="C461" s="235">
        <v>216.6</v>
      </c>
      <c r="D461" s="235">
        <v>68.5</v>
      </c>
      <c r="E461" s="235">
        <v>42.3</v>
      </c>
      <c r="F461" s="235">
        <v>37.6</v>
      </c>
      <c r="G461" s="235">
        <v>683.8</v>
      </c>
      <c r="H461" s="235">
        <v>178.4</v>
      </c>
      <c r="I461" s="235">
        <v>43.2</v>
      </c>
      <c r="J461" s="235">
        <v>44.8</v>
      </c>
      <c r="K461" s="253"/>
    </row>
    <row r="462" spans="1:11" ht="15" thickBot="1" x14ac:dyDescent="0.4">
      <c r="A462" s="232" t="s">
        <v>706</v>
      </c>
      <c r="B462" s="235">
        <v>90.5</v>
      </c>
      <c r="C462" s="235">
        <v>135.4</v>
      </c>
      <c r="D462" s="235">
        <v>107.3</v>
      </c>
      <c r="E462" s="235">
        <v>37.9</v>
      </c>
      <c r="F462" s="235">
        <v>126.1</v>
      </c>
      <c r="G462" s="235">
        <v>467.3</v>
      </c>
      <c r="H462" s="235">
        <v>133.9</v>
      </c>
      <c r="I462" s="235">
        <v>54.5</v>
      </c>
      <c r="J462" s="235">
        <v>119.5</v>
      </c>
      <c r="K462" s="253"/>
    </row>
    <row r="463" spans="1:11" ht="15" thickBot="1" x14ac:dyDescent="0.4">
      <c r="A463" s="232" t="s">
        <v>1585</v>
      </c>
      <c r="B463" s="234">
        <v>4526.5</v>
      </c>
      <c r="C463" s="234">
        <v>3916.2</v>
      </c>
      <c r="D463" s="235">
        <v>952.6</v>
      </c>
      <c r="E463" s="235">
        <v>446.2</v>
      </c>
      <c r="F463" s="234">
        <v>1564</v>
      </c>
      <c r="G463" s="234">
        <v>6990.1</v>
      </c>
      <c r="H463" s="234">
        <v>4440.3</v>
      </c>
      <c r="I463" s="235">
        <v>509.6</v>
      </c>
      <c r="J463" s="234">
        <v>2279.8000000000002</v>
      </c>
      <c r="K463" s="253"/>
    </row>
    <row r="464" spans="1:11" ht="15" thickBot="1" x14ac:dyDescent="0.4">
      <c r="A464" s="232" t="s">
        <v>660</v>
      </c>
      <c r="B464" s="234">
        <v>6355.9</v>
      </c>
      <c r="C464" s="234">
        <v>10081.700000000001</v>
      </c>
      <c r="D464" s="234">
        <v>1764.6</v>
      </c>
      <c r="E464" s="234">
        <v>2249.3000000000002</v>
      </c>
      <c r="F464" s="234">
        <v>5447</v>
      </c>
      <c r="G464" s="234">
        <v>29229.8</v>
      </c>
      <c r="H464" s="234">
        <v>12037.9</v>
      </c>
      <c r="I464" s="234">
        <v>1539.9</v>
      </c>
      <c r="J464" s="234">
        <v>3471.3</v>
      </c>
      <c r="K464" s="253"/>
    </row>
    <row r="465" spans="1:11" ht="15" thickBot="1" x14ac:dyDescent="0.4">
      <c r="A465" s="232" t="s">
        <v>1394</v>
      </c>
      <c r="B465" s="235">
        <v>180.9</v>
      </c>
      <c r="C465" s="235">
        <v>305.39999999999998</v>
      </c>
      <c r="D465" s="235">
        <v>11.1</v>
      </c>
      <c r="E465" s="235">
        <v>-8.9</v>
      </c>
      <c r="F465" s="235">
        <v>64.599999999999994</v>
      </c>
      <c r="G465" s="234">
        <v>1267.8</v>
      </c>
      <c r="H465" s="235">
        <v>284.8</v>
      </c>
      <c r="I465" s="235">
        <v>37.700000000000003</v>
      </c>
      <c r="J465" s="235">
        <v>31.8</v>
      </c>
      <c r="K465" s="253"/>
    </row>
    <row r="466" spans="1:11" ht="15" thickBot="1" x14ac:dyDescent="0.4">
      <c r="A466" s="232" t="s">
        <v>1586</v>
      </c>
      <c r="B466" s="234">
        <v>6536.8</v>
      </c>
      <c r="C466" s="234">
        <v>10387.1</v>
      </c>
      <c r="D466" s="234">
        <v>1775.7</v>
      </c>
      <c r="E466" s="234">
        <v>2240.4</v>
      </c>
      <c r="F466" s="234">
        <v>5511.6</v>
      </c>
      <c r="G466" s="234">
        <v>30497.599999999999</v>
      </c>
      <c r="H466" s="234">
        <v>12322.7</v>
      </c>
      <c r="I466" s="234">
        <v>1577.6</v>
      </c>
      <c r="J466" s="234">
        <v>3503.1</v>
      </c>
      <c r="K466" s="253"/>
    </row>
    <row r="467" spans="1:11" ht="15" thickBot="1" x14ac:dyDescent="0.4">
      <c r="A467" s="232" t="s">
        <v>1395</v>
      </c>
      <c r="B467" s="234">
        <v>1789.6</v>
      </c>
      <c r="C467" s="234">
        <v>1536</v>
      </c>
      <c r="D467" s="235">
        <v>237.4</v>
      </c>
      <c r="E467" s="235">
        <v>185.7</v>
      </c>
      <c r="F467" s="235">
        <v>876.6</v>
      </c>
      <c r="G467" s="234">
        <v>3545.7</v>
      </c>
      <c r="H467" s="234">
        <v>1691.5</v>
      </c>
      <c r="I467" s="235">
        <v>209.9</v>
      </c>
      <c r="J467" s="235">
        <v>818.3</v>
      </c>
      <c r="K467" s="253"/>
    </row>
    <row r="468" spans="1:11" x14ac:dyDescent="0.35">
      <c r="A468" s="242" t="s">
        <v>1587</v>
      </c>
      <c r="B468" s="256">
        <v>4747.3</v>
      </c>
      <c r="C468" s="256">
        <v>8851.1</v>
      </c>
      <c r="D468" s="256">
        <v>1538.3</v>
      </c>
      <c r="E468" s="256">
        <v>2054.6</v>
      </c>
      <c r="F468" s="256">
        <v>4635</v>
      </c>
      <c r="G468" s="256">
        <v>26951.8</v>
      </c>
      <c r="H468" s="256">
        <v>10631.3</v>
      </c>
      <c r="I468" s="256">
        <v>1367.7</v>
      </c>
      <c r="J468" s="256">
        <v>2684.8</v>
      </c>
      <c r="K468" s="253"/>
    </row>
    <row r="469" spans="1:11" x14ac:dyDescent="0.35">
      <c r="A469" s="257" t="s">
        <v>1396</v>
      </c>
      <c r="B469" s="258">
        <v>44</v>
      </c>
      <c r="C469" s="258">
        <v>108</v>
      </c>
      <c r="D469" s="258">
        <v>24</v>
      </c>
      <c r="E469" s="258">
        <v>44</v>
      </c>
      <c r="F469" s="258">
        <v>60</v>
      </c>
      <c r="G469" s="258">
        <v>203</v>
      </c>
      <c r="H469" s="258">
        <v>78</v>
      </c>
      <c r="I469" s="258">
        <v>54</v>
      </c>
      <c r="J469" s="258">
        <v>55</v>
      </c>
      <c r="K469" s="253"/>
    </row>
    <row r="470" spans="1:11" x14ac:dyDescent="0.35">
      <c r="A470" s="252"/>
      <c r="B470" s="253"/>
      <c r="C470" s="253"/>
      <c r="D470" s="253"/>
      <c r="E470" s="253"/>
      <c r="F470" s="253"/>
      <c r="G470" s="253"/>
      <c r="H470" s="253"/>
      <c r="I470" s="253"/>
      <c r="J470" s="253"/>
      <c r="K470" s="253"/>
    </row>
    <row r="471" spans="1:11" ht="15" thickBot="1" x14ac:dyDescent="0.4">
      <c r="A471" s="252"/>
      <c r="B471" s="253"/>
      <c r="C471" s="253"/>
      <c r="D471" s="253"/>
      <c r="E471" s="253"/>
      <c r="F471" s="253"/>
      <c r="G471" s="253"/>
      <c r="H471" s="253"/>
      <c r="I471" s="253"/>
      <c r="J471" s="253"/>
      <c r="K471" s="253"/>
    </row>
    <row r="472" spans="1:11" x14ac:dyDescent="0.35">
      <c r="A472" s="240" t="s">
        <v>1588</v>
      </c>
      <c r="B472" s="242"/>
      <c r="C472" s="242"/>
      <c r="D472" s="242"/>
      <c r="E472" s="242"/>
      <c r="F472" s="242"/>
      <c r="G472" s="242"/>
      <c r="H472" s="242"/>
      <c r="I472" s="242"/>
      <c r="J472" s="242"/>
      <c r="K472" s="253"/>
    </row>
    <row r="473" spans="1:11" ht="15" thickBot="1" x14ac:dyDescent="0.4">
      <c r="A473" s="238" t="s">
        <v>1251</v>
      </c>
      <c r="B473" s="254" t="s">
        <v>1406</v>
      </c>
      <c r="C473" s="254" t="s">
        <v>1407</v>
      </c>
      <c r="D473" s="254" t="s">
        <v>1408</v>
      </c>
      <c r="E473" s="254" t="s">
        <v>1409</v>
      </c>
      <c r="F473" s="254" t="s">
        <v>1410</v>
      </c>
      <c r="G473" s="254" t="s">
        <v>1411</v>
      </c>
      <c r="H473" s="254" t="s">
        <v>1412</v>
      </c>
      <c r="I473" s="254" t="s">
        <v>1413</v>
      </c>
      <c r="J473" s="254" t="s">
        <v>1414</v>
      </c>
      <c r="K473" s="253"/>
    </row>
    <row r="474" spans="1:11" ht="15" thickBot="1" x14ac:dyDescent="0.4">
      <c r="A474" s="232"/>
      <c r="B474" s="233"/>
      <c r="C474" s="233"/>
      <c r="D474" s="233"/>
      <c r="E474" s="233"/>
      <c r="F474" s="261" t="s">
        <v>204</v>
      </c>
      <c r="G474" s="233"/>
      <c r="H474" s="233"/>
      <c r="I474" s="233"/>
      <c r="J474" s="233"/>
      <c r="K474" s="253"/>
    </row>
    <row r="475" spans="1:11" ht="15" thickBot="1" x14ac:dyDescent="0.4">
      <c r="A475" s="232" t="s">
        <v>1391</v>
      </c>
      <c r="B475" s="235">
        <v>0</v>
      </c>
      <c r="C475" s="235">
        <v>81.599999999999994</v>
      </c>
      <c r="D475" s="235">
        <v>33.299999999999997</v>
      </c>
      <c r="E475" s="235">
        <v>0</v>
      </c>
      <c r="F475" s="235">
        <v>0</v>
      </c>
      <c r="G475" s="235">
        <v>0</v>
      </c>
      <c r="H475" s="235">
        <v>0</v>
      </c>
      <c r="I475" s="235">
        <v>0</v>
      </c>
      <c r="J475" s="235">
        <v>0</v>
      </c>
      <c r="K475" s="253"/>
    </row>
    <row r="476" spans="1:11" ht="15" thickBot="1" x14ac:dyDescent="0.4">
      <c r="A476" s="232" t="s">
        <v>59</v>
      </c>
      <c r="B476" s="235">
        <v>164.7</v>
      </c>
      <c r="C476" s="235">
        <v>0</v>
      </c>
      <c r="D476" s="235">
        <v>0</v>
      </c>
      <c r="E476" s="235">
        <v>0.1</v>
      </c>
      <c r="F476" s="235">
        <v>0</v>
      </c>
      <c r="G476" s="235">
        <v>0</v>
      </c>
      <c r="H476" s="235">
        <v>0</v>
      </c>
      <c r="I476" s="235">
        <v>60.6</v>
      </c>
      <c r="J476" s="235">
        <v>0</v>
      </c>
      <c r="K476" s="253"/>
    </row>
    <row r="477" spans="1:11" ht="15" thickBot="1" x14ac:dyDescent="0.4">
      <c r="A477" s="232" t="s">
        <v>519</v>
      </c>
      <c r="B477" s="235">
        <v>1.7</v>
      </c>
      <c r="C477" s="235">
        <v>0</v>
      </c>
      <c r="D477" s="235">
        <v>0</v>
      </c>
      <c r="E477" s="235">
        <v>5.5</v>
      </c>
      <c r="F477" s="235">
        <v>0</v>
      </c>
      <c r="G477" s="235">
        <v>0</v>
      </c>
      <c r="H477" s="235">
        <v>0</v>
      </c>
      <c r="I477" s="235">
        <v>5</v>
      </c>
      <c r="J477" s="235">
        <v>0</v>
      </c>
      <c r="K477" s="253"/>
    </row>
    <row r="478" spans="1:11" ht="15" thickBot="1" x14ac:dyDescent="0.4">
      <c r="A478" s="232" t="s">
        <v>170</v>
      </c>
      <c r="B478" s="235">
        <v>0</v>
      </c>
      <c r="C478" s="235">
        <v>0</v>
      </c>
      <c r="D478" s="235">
        <v>0</v>
      </c>
      <c r="E478" s="235">
        <v>0</v>
      </c>
      <c r="F478" s="235">
        <v>0</v>
      </c>
      <c r="G478" s="235">
        <v>0</v>
      </c>
      <c r="H478" s="235">
        <v>0</v>
      </c>
      <c r="I478" s="235">
        <v>0</v>
      </c>
      <c r="J478" s="235">
        <v>0</v>
      </c>
      <c r="K478" s="253"/>
    </row>
    <row r="479" spans="1:11" ht="15" thickBot="1" x14ac:dyDescent="0.4">
      <c r="A479" s="232" t="s">
        <v>172</v>
      </c>
      <c r="B479" s="235">
        <v>16.5</v>
      </c>
      <c r="C479" s="235">
        <v>21.1</v>
      </c>
      <c r="D479" s="235">
        <v>0</v>
      </c>
      <c r="E479" s="235">
        <v>0</v>
      </c>
      <c r="F479" s="235">
        <v>0</v>
      </c>
      <c r="G479" s="235">
        <v>82.4</v>
      </c>
      <c r="H479" s="235">
        <v>8.9</v>
      </c>
      <c r="I479" s="235">
        <v>0</v>
      </c>
      <c r="J479" s="235">
        <v>664.4</v>
      </c>
      <c r="K479" s="253"/>
    </row>
    <row r="480" spans="1:11" ht="15" thickBot="1" x14ac:dyDescent="0.4">
      <c r="A480" s="232" t="s">
        <v>174</v>
      </c>
      <c r="B480" s="235">
        <v>0</v>
      </c>
      <c r="C480" s="234">
        <v>5316.2</v>
      </c>
      <c r="D480" s="234">
        <v>5160.3</v>
      </c>
      <c r="E480" s="235">
        <v>0.8</v>
      </c>
      <c r="F480" s="235">
        <v>0</v>
      </c>
      <c r="G480" s="235">
        <v>0</v>
      </c>
      <c r="H480" s="234">
        <v>2340.6</v>
      </c>
      <c r="I480" s="235">
        <v>236.3</v>
      </c>
      <c r="J480" s="234">
        <v>1478.9</v>
      </c>
      <c r="K480" s="253"/>
    </row>
    <row r="481" spans="1:11" ht="15" thickBot="1" x14ac:dyDescent="0.4">
      <c r="A481" s="232" t="s">
        <v>63</v>
      </c>
      <c r="B481" s="235">
        <v>0</v>
      </c>
      <c r="C481" s="235">
        <v>59.7</v>
      </c>
      <c r="D481" s="235">
        <v>36.200000000000003</v>
      </c>
      <c r="E481" s="235">
        <v>0</v>
      </c>
      <c r="F481" s="235">
        <v>4</v>
      </c>
      <c r="G481" s="235">
        <v>124.9</v>
      </c>
      <c r="H481" s="235">
        <v>326.8</v>
      </c>
      <c r="I481" s="235">
        <v>145.5</v>
      </c>
      <c r="J481" s="235">
        <v>111.6</v>
      </c>
      <c r="K481" s="253"/>
    </row>
    <row r="482" spans="1:11" ht="15" thickBot="1" x14ac:dyDescent="0.4">
      <c r="A482" s="232" t="s">
        <v>1392</v>
      </c>
      <c r="B482" s="235">
        <v>133.4</v>
      </c>
      <c r="C482" s="235">
        <v>412.6</v>
      </c>
      <c r="D482" s="234">
        <v>1932.9</v>
      </c>
      <c r="E482" s="235">
        <v>550.4</v>
      </c>
      <c r="F482" s="235">
        <v>0</v>
      </c>
      <c r="G482" s="234">
        <v>3038.9</v>
      </c>
      <c r="H482" s="235">
        <v>410.2</v>
      </c>
      <c r="I482" s="235">
        <v>916.4</v>
      </c>
      <c r="J482" s="234">
        <v>1144.0999999999999</v>
      </c>
      <c r="K482" s="253"/>
    </row>
    <row r="483" spans="1:11" ht="15" thickBot="1" x14ac:dyDescent="0.4">
      <c r="A483" s="232" t="s">
        <v>177</v>
      </c>
      <c r="B483" s="235">
        <v>0</v>
      </c>
      <c r="C483" s="235">
        <v>0</v>
      </c>
      <c r="D483" s="235">
        <v>0</v>
      </c>
      <c r="E483" s="235">
        <v>0.3</v>
      </c>
      <c r="F483" s="235">
        <v>0</v>
      </c>
      <c r="G483" s="235">
        <v>0</v>
      </c>
      <c r="H483" s="235">
        <v>0</v>
      </c>
      <c r="I483" s="235">
        <v>1.5</v>
      </c>
      <c r="J483" s="235">
        <v>21.2</v>
      </c>
      <c r="K483" s="253"/>
    </row>
    <row r="484" spans="1:11" ht="15" thickBot="1" x14ac:dyDescent="0.4">
      <c r="A484" s="232" t="s">
        <v>150</v>
      </c>
      <c r="B484" s="235">
        <v>0</v>
      </c>
      <c r="C484" s="235">
        <v>2.9</v>
      </c>
      <c r="D484" s="235">
        <v>0</v>
      </c>
      <c r="E484" s="235">
        <v>0.6</v>
      </c>
      <c r="F484" s="235">
        <v>0</v>
      </c>
      <c r="G484" s="235">
        <v>0</v>
      </c>
      <c r="H484" s="235">
        <v>44.9</v>
      </c>
      <c r="I484" s="235">
        <v>0</v>
      </c>
      <c r="J484" s="235">
        <v>0</v>
      </c>
      <c r="K484" s="253"/>
    </row>
    <row r="485" spans="1:11" ht="15" thickBot="1" x14ac:dyDescent="0.4">
      <c r="A485" s="232" t="s">
        <v>180</v>
      </c>
      <c r="B485" s="235">
        <v>0</v>
      </c>
      <c r="C485" s="235">
        <v>0</v>
      </c>
      <c r="D485" s="235">
        <v>0</v>
      </c>
      <c r="E485" s="235">
        <v>0</v>
      </c>
      <c r="F485" s="235">
        <v>0</v>
      </c>
      <c r="G485" s="235">
        <v>0</v>
      </c>
      <c r="H485" s="235">
        <v>0</v>
      </c>
      <c r="I485" s="235">
        <v>0</v>
      </c>
      <c r="J485" s="235">
        <v>0</v>
      </c>
      <c r="K485" s="253"/>
    </row>
    <row r="486" spans="1:11" ht="15" thickBot="1" x14ac:dyDescent="0.4">
      <c r="A486" s="232" t="s">
        <v>182</v>
      </c>
      <c r="B486" s="235">
        <v>0</v>
      </c>
      <c r="C486" s="235">
        <v>811.7</v>
      </c>
      <c r="D486" s="235">
        <v>22.3</v>
      </c>
      <c r="E486" s="235">
        <v>0</v>
      </c>
      <c r="F486" s="235">
        <v>0</v>
      </c>
      <c r="G486" s="235">
        <v>0.2</v>
      </c>
      <c r="H486" s="235">
        <v>0</v>
      </c>
      <c r="I486" s="235">
        <v>0</v>
      </c>
      <c r="J486" s="235">
        <v>50.7</v>
      </c>
      <c r="K486" s="253"/>
    </row>
    <row r="487" spans="1:11" ht="15" thickBot="1" x14ac:dyDescent="0.4">
      <c r="A487" s="232" t="s">
        <v>403</v>
      </c>
      <c r="B487" s="235">
        <v>294.60000000000002</v>
      </c>
      <c r="C487" s="235">
        <v>0</v>
      </c>
      <c r="D487" s="235">
        <v>0</v>
      </c>
      <c r="E487" s="235">
        <v>0</v>
      </c>
      <c r="F487" s="235">
        <v>0</v>
      </c>
      <c r="G487" s="235">
        <v>0</v>
      </c>
      <c r="H487" s="235">
        <v>0</v>
      </c>
      <c r="I487" s="235">
        <v>0</v>
      </c>
      <c r="J487" s="235">
        <v>0</v>
      </c>
      <c r="K487" s="253"/>
    </row>
    <row r="488" spans="1:11" ht="15" thickBot="1" x14ac:dyDescent="0.4">
      <c r="A488" s="232" t="s">
        <v>1393</v>
      </c>
      <c r="B488" s="235">
        <v>16</v>
      </c>
      <c r="C488" s="235">
        <v>33.6</v>
      </c>
      <c r="D488" s="235">
        <v>5.0999999999999996</v>
      </c>
      <c r="E488" s="235">
        <v>2.5</v>
      </c>
      <c r="F488" s="235">
        <v>1.3</v>
      </c>
      <c r="G488" s="235">
        <v>201.7</v>
      </c>
      <c r="H488" s="235">
        <v>360.2</v>
      </c>
      <c r="I488" s="235">
        <v>4.0999999999999996</v>
      </c>
      <c r="J488" s="235">
        <v>64.400000000000006</v>
      </c>
      <c r="K488" s="253"/>
    </row>
    <row r="489" spans="1:11" ht="15" thickBot="1" x14ac:dyDescent="0.4">
      <c r="A489" s="232" t="s">
        <v>1425</v>
      </c>
      <c r="B489" s="235">
        <v>626.9</v>
      </c>
      <c r="C489" s="234">
        <v>6739.4</v>
      </c>
      <c r="D489" s="234">
        <v>7190.1</v>
      </c>
      <c r="E489" s="235">
        <v>560.20000000000005</v>
      </c>
      <c r="F489" s="235">
        <v>5.2</v>
      </c>
      <c r="G489" s="234">
        <v>3448.1</v>
      </c>
      <c r="H489" s="234">
        <v>3491.7</v>
      </c>
      <c r="I489" s="234">
        <v>1369.5</v>
      </c>
      <c r="J489" s="234">
        <v>3535.4</v>
      </c>
      <c r="K489" s="253"/>
    </row>
    <row r="490" spans="1:11" ht="15" thickBot="1" x14ac:dyDescent="0.4">
      <c r="A490" s="232"/>
      <c r="B490" s="233"/>
      <c r="C490" s="233"/>
      <c r="D490" s="233"/>
      <c r="E490" s="233"/>
      <c r="F490" s="233"/>
      <c r="G490" s="233"/>
      <c r="H490" s="233"/>
      <c r="I490" s="233"/>
      <c r="J490" s="233"/>
      <c r="K490" s="253"/>
    </row>
    <row r="491" spans="1:11" ht="15" thickBot="1" x14ac:dyDescent="0.4">
      <c r="A491" s="232" t="s">
        <v>422</v>
      </c>
      <c r="B491" s="235">
        <v>41.4</v>
      </c>
      <c r="C491" s="235">
        <v>475.3</v>
      </c>
      <c r="D491" s="235">
        <v>800.7</v>
      </c>
      <c r="E491" s="235">
        <v>0.8</v>
      </c>
      <c r="F491" s="235">
        <v>0.6</v>
      </c>
      <c r="G491" s="235">
        <v>57.5</v>
      </c>
      <c r="H491" s="235">
        <v>267.8</v>
      </c>
      <c r="I491" s="235">
        <v>66.099999999999994</v>
      </c>
      <c r="J491" s="235">
        <v>461.3</v>
      </c>
      <c r="K491" s="253"/>
    </row>
    <row r="492" spans="1:11" ht="15" thickBot="1" x14ac:dyDescent="0.4">
      <c r="A492" s="232" t="s">
        <v>431</v>
      </c>
      <c r="B492" s="235">
        <v>82.1</v>
      </c>
      <c r="C492" s="235">
        <v>188.9</v>
      </c>
      <c r="D492" s="235">
        <v>458.5</v>
      </c>
      <c r="E492" s="235">
        <v>35.799999999999997</v>
      </c>
      <c r="F492" s="235">
        <v>32.9</v>
      </c>
      <c r="G492" s="235">
        <v>124.9</v>
      </c>
      <c r="H492" s="235">
        <v>427.2</v>
      </c>
      <c r="I492" s="235">
        <v>187.7</v>
      </c>
      <c r="J492" s="235">
        <v>259.39999999999998</v>
      </c>
      <c r="K492" s="253"/>
    </row>
    <row r="493" spans="1:11" ht="15" thickBot="1" x14ac:dyDescent="0.4">
      <c r="A493" s="232" t="s">
        <v>436</v>
      </c>
      <c r="B493" s="235">
        <v>120</v>
      </c>
      <c r="C493" s="235">
        <v>515.9</v>
      </c>
      <c r="D493" s="234">
        <v>1295.5999999999999</v>
      </c>
      <c r="E493" s="235">
        <v>1.1000000000000001</v>
      </c>
      <c r="F493" s="235">
        <v>1</v>
      </c>
      <c r="G493" s="235">
        <v>54</v>
      </c>
      <c r="H493" s="235">
        <v>614.79999999999995</v>
      </c>
      <c r="I493" s="235">
        <v>148</v>
      </c>
      <c r="J493" s="235">
        <v>596.79999999999995</v>
      </c>
      <c r="K493" s="253"/>
    </row>
    <row r="494" spans="1:11" ht="15" thickBot="1" x14ac:dyDescent="0.4">
      <c r="A494" s="232" t="s">
        <v>440</v>
      </c>
      <c r="B494" s="235">
        <v>21.6</v>
      </c>
      <c r="C494" s="234">
        <v>2277.6</v>
      </c>
      <c r="D494" s="234">
        <v>2117.8000000000002</v>
      </c>
      <c r="E494" s="235">
        <v>1.2</v>
      </c>
      <c r="F494" s="235">
        <v>0</v>
      </c>
      <c r="G494" s="235">
        <v>4.0999999999999996</v>
      </c>
      <c r="H494" s="235">
        <v>782.2</v>
      </c>
      <c r="I494" s="234">
        <v>1596.2</v>
      </c>
      <c r="J494" s="235">
        <v>971</v>
      </c>
      <c r="K494" s="253"/>
    </row>
    <row r="495" spans="1:11" ht="15" thickBot="1" x14ac:dyDescent="0.4">
      <c r="A495" s="232" t="s">
        <v>287</v>
      </c>
      <c r="B495" s="235">
        <v>29.9</v>
      </c>
      <c r="C495" s="235">
        <v>331.3</v>
      </c>
      <c r="D495" s="235">
        <v>298</v>
      </c>
      <c r="E495" s="235">
        <v>3.5</v>
      </c>
      <c r="F495" s="235">
        <v>1.7</v>
      </c>
      <c r="G495" s="235">
        <v>16.5</v>
      </c>
      <c r="H495" s="235">
        <v>244.7</v>
      </c>
      <c r="I495" s="235">
        <v>15.6</v>
      </c>
      <c r="J495" s="235">
        <v>112.8</v>
      </c>
      <c r="K495" s="253"/>
    </row>
    <row r="496" spans="1:11" ht="15" thickBot="1" x14ac:dyDescent="0.4">
      <c r="A496" s="232" t="s">
        <v>706</v>
      </c>
      <c r="B496" s="235">
        <v>52.1</v>
      </c>
      <c r="C496" s="235">
        <v>610.5</v>
      </c>
      <c r="D496" s="235">
        <v>187.3</v>
      </c>
      <c r="E496" s="235">
        <v>4.3</v>
      </c>
      <c r="F496" s="235">
        <v>29</v>
      </c>
      <c r="G496" s="235">
        <v>138.1</v>
      </c>
      <c r="H496" s="235">
        <v>110.8</v>
      </c>
      <c r="I496" s="235">
        <v>65.400000000000006</v>
      </c>
      <c r="J496" s="235">
        <v>299.3</v>
      </c>
      <c r="K496" s="253"/>
    </row>
    <row r="497" spans="1:11" ht="15" thickBot="1" x14ac:dyDescent="0.4">
      <c r="A497" s="232" t="s">
        <v>1585</v>
      </c>
      <c r="B497" s="235">
        <v>347.2</v>
      </c>
      <c r="C497" s="234">
        <v>4399.6000000000004</v>
      </c>
      <c r="D497" s="234">
        <v>5157.8</v>
      </c>
      <c r="E497" s="235">
        <v>46.7</v>
      </c>
      <c r="F497" s="235">
        <v>65.099999999999994</v>
      </c>
      <c r="G497" s="235">
        <v>395.1</v>
      </c>
      <c r="H497" s="234">
        <v>2447.6</v>
      </c>
      <c r="I497" s="234">
        <v>2079.1</v>
      </c>
      <c r="J497" s="234">
        <v>2700.6</v>
      </c>
      <c r="K497" s="253"/>
    </row>
    <row r="498" spans="1:11" ht="15" thickBot="1" x14ac:dyDescent="0.4">
      <c r="A498" s="232" t="s">
        <v>660</v>
      </c>
      <c r="B498" s="235">
        <v>974</v>
      </c>
      <c r="C498" s="234">
        <v>11139</v>
      </c>
      <c r="D498" s="234">
        <v>12348</v>
      </c>
      <c r="E498" s="235">
        <v>606.9</v>
      </c>
      <c r="F498" s="235">
        <v>70.400000000000006</v>
      </c>
      <c r="G498" s="234">
        <v>3843.2</v>
      </c>
      <c r="H498" s="234">
        <v>5939.4</v>
      </c>
      <c r="I498" s="234">
        <v>3448.5</v>
      </c>
      <c r="J498" s="234">
        <v>6236</v>
      </c>
      <c r="K498" s="253"/>
    </row>
    <row r="499" spans="1:11" ht="15" thickBot="1" x14ac:dyDescent="0.4">
      <c r="A499" s="232" t="s">
        <v>1394</v>
      </c>
      <c r="B499" s="235">
        <v>5.8</v>
      </c>
      <c r="C499" s="235">
        <v>192.5</v>
      </c>
      <c r="D499" s="235">
        <v>465.7</v>
      </c>
      <c r="E499" s="235">
        <v>16.899999999999999</v>
      </c>
      <c r="F499" s="235">
        <v>0</v>
      </c>
      <c r="G499" s="235">
        <v>29.8</v>
      </c>
      <c r="H499" s="235">
        <v>182.4</v>
      </c>
      <c r="I499" s="235">
        <v>71</v>
      </c>
      <c r="J499" s="235">
        <v>31.7</v>
      </c>
      <c r="K499" s="253"/>
    </row>
    <row r="500" spans="1:11" ht="15" thickBot="1" x14ac:dyDescent="0.4">
      <c r="A500" s="232" t="s">
        <v>1586</v>
      </c>
      <c r="B500" s="235">
        <v>979.8</v>
      </c>
      <c r="C500" s="234">
        <v>11331.5</v>
      </c>
      <c r="D500" s="234">
        <v>12813.6</v>
      </c>
      <c r="E500" s="235">
        <v>623.79999999999995</v>
      </c>
      <c r="F500" s="235">
        <v>70.400000000000006</v>
      </c>
      <c r="G500" s="234">
        <v>3873</v>
      </c>
      <c r="H500" s="234">
        <v>6121.8</v>
      </c>
      <c r="I500" s="234">
        <v>3519.5</v>
      </c>
      <c r="J500" s="234">
        <v>6267.7</v>
      </c>
      <c r="K500" s="253"/>
    </row>
    <row r="501" spans="1:11" ht="15" thickBot="1" x14ac:dyDescent="0.4">
      <c r="A501" s="232" t="s">
        <v>1395</v>
      </c>
      <c r="B501" s="235">
        <v>135.19999999999999</v>
      </c>
      <c r="C501" s="235">
        <v>887.7</v>
      </c>
      <c r="D501" s="234">
        <v>1393.3</v>
      </c>
      <c r="E501" s="235">
        <v>36</v>
      </c>
      <c r="F501" s="235">
        <v>24.1</v>
      </c>
      <c r="G501" s="235">
        <v>441.5</v>
      </c>
      <c r="H501" s="235">
        <v>607.29999999999995</v>
      </c>
      <c r="I501" s="234">
        <v>1414.4</v>
      </c>
      <c r="J501" s="235">
        <v>936</v>
      </c>
      <c r="K501" s="253"/>
    </row>
    <row r="502" spans="1:11" x14ac:dyDescent="0.35">
      <c r="A502" s="242" t="s">
        <v>1587</v>
      </c>
      <c r="B502" s="243">
        <v>844.6</v>
      </c>
      <c r="C502" s="256">
        <v>10443.799999999999</v>
      </c>
      <c r="D502" s="256">
        <v>11420.3</v>
      </c>
      <c r="E502" s="243">
        <v>587.79999999999995</v>
      </c>
      <c r="F502" s="243">
        <v>46.2</v>
      </c>
      <c r="G502" s="256">
        <v>3431.6</v>
      </c>
      <c r="H502" s="256">
        <v>5514.5</v>
      </c>
      <c r="I502" s="256">
        <v>2105.1</v>
      </c>
      <c r="J502" s="256">
        <v>5331.8</v>
      </c>
      <c r="K502" s="253"/>
    </row>
    <row r="503" spans="1:11" x14ac:dyDescent="0.35">
      <c r="A503" s="257" t="s">
        <v>1396</v>
      </c>
      <c r="B503" s="258">
        <v>20</v>
      </c>
      <c r="C503" s="258">
        <v>160</v>
      </c>
      <c r="D503" s="258">
        <v>66</v>
      </c>
      <c r="E503" s="258">
        <v>17</v>
      </c>
      <c r="F503" s="258">
        <v>8</v>
      </c>
      <c r="G503" s="258">
        <v>63</v>
      </c>
      <c r="H503" s="258">
        <v>53</v>
      </c>
      <c r="I503" s="258">
        <v>67</v>
      </c>
      <c r="J503" s="258">
        <v>43</v>
      </c>
      <c r="K503" s="253"/>
    </row>
    <row r="504" spans="1:11" x14ac:dyDescent="0.35">
      <c r="A504" s="252"/>
      <c r="B504" s="253"/>
      <c r="C504" s="253"/>
      <c r="D504" s="253"/>
      <c r="E504" s="253"/>
      <c r="F504" s="253"/>
      <c r="G504" s="253"/>
      <c r="H504" s="253"/>
      <c r="I504" s="253"/>
      <c r="J504" s="253"/>
      <c r="K504" s="253"/>
    </row>
    <row r="505" spans="1:11" ht="15" thickBot="1" x14ac:dyDescent="0.4">
      <c r="A505" s="252"/>
      <c r="B505" s="253"/>
      <c r="C505" s="253"/>
      <c r="D505" s="253"/>
      <c r="E505" s="253"/>
      <c r="F505" s="253"/>
      <c r="G505" s="253"/>
      <c r="H505" s="253"/>
      <c r="I505" s="253"/>
      <c r="J505" s="253"/>
      <c r="K505" s="253"/>
    </row>
    <row r="506" spans="1:11" x14ac:dyDescent="0.35">
      <c r="A506" s="240" t="s">
        <v>1588</v>
      </c>
      <c r="B506" s="242"/>
      <c r="C506" s="242"/>
      <c r="D506" s="242"/>
      <c r="E506" s="242"/>
      <c r="F506" s="242"/>
      <c r="G506" s="242"/>
      <c r="H506" s="242"/>
      <c r="I506" s="242"/>
      <c r="J506" s="242"/>
      <c r="K506" s="242"/>
    </row>
    <row r="507" spans="1:11" ht="15" thickBot="1" x14ac:dyDescent="0.4">
      <c r="A507" s="238" t="s">
        <v>1251</v>
      </c>
      <c r="B507" s="254" t="s">
        <v>1415</v>
      </c>
      <c r="C507" s="254" t="s">
        <v>1416</v>
      </c>
      <c r="D507" s="254" t="s">
        <v>1417</v>
      </c>
      <c r="E507" s="254" t="s">
        <v>1418</v>
      </c>
      <c r="F507" s="254" t="s">
        <v>1419</v>
      </c>
      <c r="G507" s="254" t="s">
        <v>1420</v>
      </c>
      <c r="H507" s="254" t="s">
        <v>1421</v>
      </c>
      <c r="I507" s="254" t="s">
        <v>1422</v>
      </c>
      <c r="J507" s="254" t="s">
        <v>1423</v>
      </c>
      <c r="K507" s="254" t="s">
        <v>1424</v>
      </c>
    </row>
    <row r="508" spans="1:11" ht="15" thickBot="1" x14ac:dyDescent="0.4">
      <c r="A508" s="232"/>
      <c r="B508" s="233"/>
      <c r="C508" s="233"/>
      <c r="D508" s="233"/>
      <c r="E508" s="233"/>
      <c r="F508" s="233"/>
      <c r="G508" s="261" t="s">
        <v>204</v>
      </c>
      <c r="H508" s="233"/>
      <c r="I508" s="233"/>
      <c r="J508" s="233"/>
      <c r="K508" s="233"/>
    </row>
    <row r="509" spans="1:11" ht="15" thickBot="1" x14ac:dyDescent="0.4">
      <c r="A509" s="232" t="s">
        <v>1391</v>
      </c>
      <c r="B509" s="235">
        <v>0</v>
      </c>
      <c r="C509" s="235">
        <v>0</v>
      </c>
      <c r="D509" s="235">
        <v>0</v>
      </c>
      <c r="E509" s="235">
        <v>0</v>
      </c>
      <c r="F509" s="235">
        <v>0</v>
      </c>
      <c r="G509" s="235">
        <v>0</v>
      </c>
      <c r="H509" s="235">
        <v>0</v>
      </c>
      <c r="I509" s="235">
        <v>9.5</v>
      </c>
      <c r="J509" s="235">
        <v>0</v>
      </c>
      <c r="K509" s="235">
        <v>1.1000000000000001</v>
      </c>
    </row>
    <row r="510" spans="1:11" ht="15" thickBot="1" x14ac:dyDescent="0.4">
      <c r="A510" s="232" t="s">
        <v>59</v>
      </c>
      <c r="B510" s="235">
        <v>0</v>
      </c>
      <c r="C510" s="235">
        <v>51.3</v>
      </c>
      <c r="D510" s="235">
        <v>0</v>
      </c>
      <c r="E510" s="235">
        <v>48.6</v>
      </c>
      <c r="F510" s="235">
        <v>914.9</v>
      </c>
      <c r="G510" s="235">
        <v>0</v>
      </c>
      <c r="H510" s="235">
        <v>22.3</v>
      </c>
      <c r="I510" s="235">
        <v>0</v>
      </c>
      <c r="J510" s="235">
        <v>0</v>
      </c>
      <c r="K510" s="235">
        <v>0</v>
      </c>
    </row>
    <row r="511" spans="1:11" ht="15" thickBot="1" x14ac:dyDescent="0.4">
      <c r="A511" s="232" t="s">
        <v>519</v>
      </c>
      <c r="B511" s="235">
        <v>0</v>
      </c>
      <c r="C511" s="235">
        <v>0</v>
      </c>
      <c r="D511" s="235">
        <v>0</v>
      </c>
      <c r="E511" s="235">
        <v>24</v>
      </c>
      <c r="F511" s="235">
        <v>242</v>
      </c>
      <c r="G511" s="235">
        <v>0</v>
      </c>
      <c r="H511" s="235">
        <v>0</v>
      </c>
      <c r="I511" s="235">
        <v>0</v>
      </c>
      <c r="J511" s="235">
        <v>0</v>
      </c>
      <c r="K511" s="235">
        <v>0</v>
      </c>
    </row>
    <row r="512" spans="1:11" ht="15" thickBot="1" x14ac:dyDescent="0.4">
      <c r="A512" s="232" t="s">
        <v>170</v>
      </c>
      <c r="B512" s="235">
        <v>0</v>
      </c>
      <c r="C512" s="235">
        <v>0</v>
      </c>
      <c r="D512" s="235">
        <v>0</v>
      </c>
      <c r="E512" s="235">
        <v>0</v>
      </c>
      <c r="F512" s="235">
        <v>0</v>
      </c>
      <c r="G512" s="235">
        <v>0</v>
      </c>
      <c r="H512" s="235">
        <v>0</v>
      </c>
      <c r="I512" s="235">
        <v>48.8</v>
      </c>
      <c r="J512" s="235">
        <v>0</v>
      </c>
      <c r="K512" s="235">
        <v>0</v>
      </c>
    </row>
    <row r="513" spans="1:11" ht="15" thickBot="1" x14ac:dyDescent="0.4">
      <c r="A513" s="232" t="s">
        <v>172</v>
      </c>
      <c r="B513" s="235">
        <v>409.8</v>
      </c>
      <c r="C513" s="235">
        <v>0</v>
      </c>
      <c r="D513" s="235">
        <v>0</v>
      </c>
      <c r="E513" s="235">
        <v>0</v>
      </c>
      <c r="F513" s="235">
        <v>92.3</v>
      </c>
      <c r="G513" s="235">
        <v>68.900000000000006</v>
      </c>
      <c r="H513" s="235">
        <v>5.8</v>
      </c>
      <c r="I513" s="235">
        <v>757.2</v>
      </c>
      <c r="J513" s="235">
        <v>474.6</v>
      </c>
      <c r="K513" s="235">
        <v>0</v>
      </c>
    </row>
    <row r="514" spans="1:11" ht="15" thickBot="1" x14ac:dyDescent="0.4">
      <c r="A514" s="232" t="s">
        <v>174</v>
      </c>
      <c r="B514" s="235">
        <v>2.2000000000000002</v>
      </c>
      <c r="C514" s="235">
        <v>0.7</v>
      </c>
      <c r="D514" s="234">
        <v>4191</v>
      </c>
      <c r="E514" s="235">
        <v>9.4</v>
      </c>
      <c r="F514" s="235">
        <v>938.9</v>
      </c>
      <c r="G514" s="235">
        <v>0</v>
      </c>
      <c r="H514" s="235">
        <v>3.4</v>
      </c>
      <c r="I514" s="234">
        <v>1646.7</v>
      </c>
      <c r="J514" s="235">
        <v>478.5</v>
      </c>
      <c r="K514" s="235">
        <v>0</v>
      </c>
    </row>
    <row r="515" spans="1:11" ht="15" thickBot="1" x14ac:dyDescent="0.4">
      <c r="A515" s="232" t="s">
        <v>63</v>
      </c>
      <c r="B515" s="235">
        <v>0.4</v>
      </c>
      <c r="C515" s="235">
        <v>0</v>
      </c>
      <c r="D515" s="235">
        <v>32</v>
      </c>
      <c r="E515" s="235">
        <v>0</v>
      </c>
      <c r="F515" s="235">
        <v>163.5</v>
      </c>
      <c r="G515" s="235">
        <v>79.599999999999994</v>
      </c>
      <c r="H515" s="235">
        <v>1.9</v>
      </c>
      <c r="I515" s="235">
        <v>1</v>
      </c>
      <c r="J515" s="235">
        <v>621.5</v>
      </c>
      <c r="K515" s="235">
        <v>51</v>
      </c>
    </row>
    <row r="516" spans="1:11" ht="15" thickBot="1" x14ac:dyDescent="0.4">
      <c r="A516" s="232" t="s">
        <v>1392</v>
      </c>
      <c r="B516" s="234">
        <v>1821.7</v>
      </c>
      <c r="C516" s="235">
        <v>47</v>
      </c>
      <c r="D516" s="235">
        <v>659.8</v>
      </c>
      <c r="E516" s="235">
        <v>72.099999999999994</v>
      </c>
      <c r="F516" s="234">
        <v>2180</v>
      </c>
      <c r="G516" s="235">
        <v>1.1000000000000001</v>
      </c>
      <c r="H516" s="235">
        <v>384.1</v>
      </c>
      <c r="I516" s="234">
        <v>2228.1</v>
      </c>
      <c r="J516" s="234">
        <v>6704.8</v>
      </c>
      <c r="K516" s="235">
        <v>0</v>
      </c>
    </row>
    <row r="517" spans="1:11" ht="15" thickBot="1" x14ac:dyDescent="0.4">
      <c r="A517" s="232" t="s">
        <v>177</v>
      </c>
      <c r="B517" s="235">
        <v>0</v>
      </c>
      <c r="C517" s="235">
        <v>0</v>
      </c>
      <c r="D517" s="235">
        <v>0</v>
      </c>
      <c r="E517" s="235">
        <v>0</v>
      </c>
      <c r="F517" s="235">
        <v>17.100000000000001</v>
      </c>
      <c r="G517" s="235">
        <v>0</v>
      </c>
      <c r="H517" s="235">
        <v>12.6</v>
      </c>
      <c r="I517" s="235">
        <v>0</v>
      </c>
      <c r="J517" s="235">
        <v>0</v>
      </c>
      <c r="K517" s="235">
        <v>0</v>
      </c>
    </row>
    <row r="518" spans="1:11" ht="15" thickBot="1" x14ac:dyDescent="0.4">
      <c r="A518" s="232" t="s">
        <v>150</v>
      </c>
      <c r="B518" s="235">
        <v>0</v>
      </c>
      <c r="C518" s="235">
        <v>0</v>
      </c>
      <c r="D518" s="235">
        <v>0</v>
      </c>
      <c r="E518" s="235">
        <v>0</v>
      </c>
      <c r="F518" s="235">
        <v>0</v>
      </c>
      <c r="G518" s="235">
        <v>131.6</v>
      </c>
      <c r="H518" s="235">
        <v>3</v>
      </c>
      <c r="I518" s="235">
        <v>0.1</v>
      </c>
      <c r="J518" s="235">
        <v>46.6</v>
      </c>
      <c r="K518" s="235">
        <v>0</v>
      </c>
    </row>
    <row r="519" spans="1:11" ht="15" thickBot="1" x14ac:dyDescent="0.4">
      <c r="A519" s="232" t="s">
        <v>180</v>
      </c>
      <c r="B519" s="235">
        <v>0</v>
      </c>
      <c r="C519" s="235">
        <v>0</v>
      </c>
      <c r="D519" s="235">
        <v>0</v>
      </c>
      <c r="E519" s="235">
        <v>0</v>
      </c>
      <c r="F519" s="235">
        <v>44.7</v>
      </c>
      <c r="G519" s="235">
        <v>0</v>
      </c>
      <c r="H519" s="235">
        <v>0</v>
      </c>
      <c r="I519" s="235">
        <v>0</v>
      </c>
      <c r="J519" s="235">
        <v>0</v>
      </c>
      <c r="K519" s="235">
        <v>0</v>
      </c>
    </row>
    <row r="520" spans="1:11" ht="15" thickBot="1" x14ac:dyDescent="0.4">
      <c r="A520" s="232" t="s">
        <v>182</v>
      </c>
      <c r="B520" s="235">
        <v>0</v>
      </c>
      <c r="C520" s="235">
        <v>0</v>
      </c>
      <c r="D520" s="235">
        <v>13.5</v>
      </c>
      <c r="E520" s="235">
        <v>0</v>
      </c>
      <c r="F520" s="235">
        <v>70.099999999999994</v>
      </c>
      <c r="G520" s="235">
        <v>0.7</v>
      </c>
      <c r="H520" s="235">
        <v>0</v>
      </c>
      <c r="I520" s="235">
        <v>9.3000000000000007</v>
      </c>
      <c r="J520" s="235">
        <v>1.1000000000000001</v>
      </c>
      <c r="K520" s="235">
        <v>21.2</v>
      </c>
    </row>
    <row r="521" spans="1:11" ht="15" thickBot="1" x14ac:dyDescent="0.4">
      <c r="A521" s="232" t="s">
        <v>403</v>
      </c>
      <c r="B521" s="235">
        <v>0</v>
      </c>
      <c r="C521" s="235">
        <v>0</v>
      </c>
      <c r="D521" s="235">
        <v>0</v>
      </c>
      <c r="E521" s="235">
        <v>21.2</v>
      </c>
      <c r="F521" s="235">
        <v>0</v>
      </c>
      <c r="G521" s="235">
        <v>0</v>
      </c>
      <c r="H521" s="235">
        <v>0</v>
      </c>
      <c r="I521" s="235">
        <v>0</v>
      </c>
      <c r="J521" s="235">
        <v>0</v>
      </c>
      <c r="K521" s="235">
        <v>0</v>
      </c>
    </row>
    <row r="522" spans="1:11" ht="15" thickBot="1" x14ac:dyDescent="0.4">
      <c r="A522" s="232" t="s">
        <v>1393</v>
      </c>
      <c r="B522" s="235">
        <v>5.3</v>
      </c>
      <c r="C522" s="235">
        <v>0.1</v>
      </c>
      <c r="D522" s="235">
        <v>42.1</v>
      </c>
      <c r="E522" s="235">
        <v>38.700000000000003</v>
      </c>
      <c r="F522" s="235">
        <v>137.1</v>
      </c>
      <c r="G522" s="235">
        <v>31.4</v>
      </c>
      <c r="H522" s="235">
        <v>212</v>
      </c>
      <c r="I522" s="235">
        <v>14.4</v>
      </c>
      <c r="J522" s="235">
        <v>779.7</v>
      </c>
      <c r="K522" s="235">
        <v>0.5</v>
      </c>
    </row>
    <row r="523" spans="1:11" ht="15" thickBot="1" x14ac:dyDescent="0.4">
      <c r="A523" s="232" t="s">
        <v>1425</v>
      </c>
      <c r="B523" s="234">
        <v>2239.4</v>
      </c>
      <c r="C523" s="235">
        <v>99.1</v>
      </c>
      <c r="D523" s="234">
        <v>4938.3</v>
      </c>
      <c r="E523" s="235">
        <v>214.1</v>
      </c>
      <c r="F523" s="234">
        <v>4800.6000000000004</v>
      </c>
      <c r="G523" s="235">
        <v>313.3</v>
      </c>
      <c r="H523" s="235">
        <v>645.1</v>
      </c>
      <c r="I523" s="234">
        <v>4715.1000000000004</v>
      </c>
      <c r="J523" s="234">
        <v>9106.7999999999993</v>
      </c>
      <c r="K523" s="235">
        <v>73.8</v>
      </c>
    </row>
    <row r="524" spans="1:11" ht="15" thickBot="1" x14ac:dyDescent="0.4">
      <c r="A524" s="232"/>
      <c r="B524" s="233"/>
      <c r="C524" s="233"/>
      <c r="D524" s="233"/>
      <c r="E524" s="233"/>
      <c r="F524" s="233"/>
      <c r="G524" s="233"/>
      <c r="H524" s="233"/>
      <c r="I524" s="233"/>
      <c r="J524" s="233"/>
      <c r="K524" s="233"/>
    </row>
    <row r="525" spans="1:11" ht="15" thickBot="1" x14ac:dyDescent="0.4">
      <c r="A525" s="232" t="s">
        <v>422</v>
      </c>
      <c r="B525" s="235">
        <v>136.30000000000001</v>
      </c>
      <c r="C525" s="235">
        <v>16.2</v>
      </c>
      <c r="D525" s="235">
        <v>623.29999999999995</v>
      </c>
      <c r="E525" s="235">
        <v>193.9</v>
      </c>
      <c r="F525" s="235">
        <v>145.19999999999999</v>
      </c>
      <c r="G525" s="235">
        <v>20</v>
      </c>
      <c r="H525" s="235">
        <v>38.9</v>
      </c>
      <c r="I525" s="235">
        <v>605.20000000000005</v>
      </c>
      <c r="J525" s="235">
        <v>513.29999999999995</v>
      </c>
      <c r="K525" s="235">
        <v>3.9</v>
      </c>
    </row>
    <row r="526" spans="1:11" ht="15" thickBot="1" x14ac:dyDescent="0.4">
      <c r="A526" s="232" t="s">
        <v>431</v>
      </c>
      <c r="B526" s="235">
        <v>186.5</v>
      </c>
      <c r="C526" s="235">
        <v>37.1</v>
      </c>
      <c r="D526" s="235">
        <v>405.4</v>
      </c>
      <c r="E526" s="235">
        <v>322.3</v>
      </c>
      <c r="F526" s="235">
        <v>694.5</v>
      </c>
      <c r="G526" s="235">
        <v>164.2</v>
      </c>
      <c r="H526" s="235">
        <v>284.7</v>
      </c>
      <c r="I526" s="235">
        <v>227</v>
      </c>
      <c r="J526" s="235">
        <v>637.79999999999995</v>
      </c>
      <c r="K526" s="235">
        <v>15.8</v>
      </c>
    </row>
    <row r="527" spans="1:11" ht="15" thickBot="1" x14ac:dyDescent="0.4">
      <c r="A527" s="232" t="s">
        <v>436</v>
      </c>
      <c r="B527" s="235">
        <v>105.8</v>
      </c>
      <c r="C527" s="235">
        <v>44.2</v>
      </c>
      <c r="D527" s="235">
        <v>835.5</v>
      </c>
      <c r="E527" s="235">
        <v>364.4</v>
      </c>
      <c r="F527" s="235">
        <v>130.1</v>
      </c>
      <c r="G527" s="235">
        <v>46.6</v>
      </c>
      <c r="H527" s="235">
        <v>184.4</v>
      </c>
      <c r="I527" s="235">
        <v>626.9</v>
      </c>
      <c r="J527" s="235">
        <v>858</v>
      </c>
      <c r="K527" s="235">
        <v>10.3</v>
      </c>
    </row>
    <row r="528" spans="1:11" ht="15" thickBot="1" x14ac:dyDescent="0.4">
      <c r="A528" s="232" t="s">
        <v>440</v>
      </c>
      <c r="B528" s="235">
        <v>15.1</v>
      </c>
      <c r="C528" s="235">
        <v>0.3</v>
      </c>
      <c r="D528" s="234">
        <v>1391.2</v>
      </c>
      <c r="E528" s="235">
        <v>940.9</v>
      </c>
      <c r="F528" s="235">
        <v>363.2</v>
      </c>
      <c r="G528" s="235">
        <v>657.2</v>
      </c>
      <c r="H528" s="234">
        <v>1148.0999999999999</v>
      </c>
      <c r="I528" s="235">
        <v>932.7</v>
      </c>
      <c r="J528" s="234">
        <v>1883</v>
      </c>
      <c r="K528" s="235">
        <v>779</v>
      </c>
    </row>
    <row r="529" spans="1:11" ht="15" thickBot="1" x14ac:dyDescent="0.4">
      <c r="A529" s="232" t="s">
        <v>287</v>
      </c>
      <c r="B529" s="235">
        <v>10.5</v>
      </c>
      <c r="C529" s="235">
        <v>14.1</v>
      </c>
      <c r="D529" s="235">
        <v>440.3</v>
      </c>
      <c r="E529" s="235">
        <v>191.4</v>
      </c>
      <c r="F529" s="235">
        <v>76.599999999999994</v>
      </c>
      <c r="G529" s="235">
        <v>7.6</v>
      </c>
      <c r="H529" s="235">
        <v>50.6</v>
      </c>
      <c r="I529" s="235">
        <v>87.5</v>
      </c>
      <c r="J529" s="235">
        <v>367</v>
      </c>
      <c r="K529" s="235">
        <v>5.3</v>
      </c>
    </row>
    <row r="530" spans="1:11" ht="15" thickBot="1" x14ac:dyDescent="0.4">
      <c r="A530" s="232" t="s">
        <v>706</v>
      </c>
      <c r="B530" s="235">
        <v>20.100000000000001</v>
      </c>
      <c r="C530" s="235">
        <v>5.7</v>
      </c>
      <c r="D530" s="235">
        <v>157.9</v>
      </c>
      <c r="E530" s="235">
        <v>279.89999999999998</v>
      </c>
      <c r="F530" s="235">
        <v>210.4</v>
      </c>
      <c r="G530" s="235">
        <v>115.7</v>
      </c>
      <c r="H530" s="235">
        <v>196.3</v>
      </c>
      <c r="I530" s="235">
        <v>294.10000000000002</v>
      </c>
      <c r="J530" s="235">
        <v>432.9</v>
      </c>
      <c r="K530" s="235">
        <v>64.8</v>
      </c>
    </row>
    <row r="531" spans="1:11" ht="15" thickBot="1" x14ac:dyDescent="0.4">
      <c r="A531" s="232" t="s">
        <v>1585</v>
      </c>
      <c r="B531" s="235">
        <v>474.4</v>
      </c>
      <c r="C531" s="235">
        <v>117.6</v>
      </c>
      <c r="D531" s="234">
        <v>3853.6</v>
      </c>
      <c r="E531" s="234">
        <v>2292.6999999999998</v>
      </c>
      <c r="F531" s="234">
        <v>1620.1</v>
      </c>
      <c r="G531" s="234">
        <v>1011.4</v>
      </c>
      <c r="H531" s="234">
        <v>1903.1</v>
      </c>
      <c r="I531" s="234">
        <v>2773.4</v>
      </c>
      <c r="J531" s="234">
        <v>4692</v>
      </c>
      <c r="K531" s="235">
        <v>879.1</v>
      </c>
    </row>
    <row r="532" spans="1:11" ht="15" thickBot="1" x14ac:dyDescent="0.4">
      <c r="A532" s="232" t="s">
        <v>660</v>
      </c>
      <c r="B532" s="234">
        <v>2713.8</v>
      </c>
      <c r="C532" s="235">
        <v>216.7</v>
      </c>
      <c r="D532" s="234">
        <v>8792</v>
      </c>
      <c r="E532" s="234">
        <v>2506.8000000000002</v>
      </c>
      <c r="F532" s="234">
        <v>6420.7</v>
      </c>
      <c r="G532" s="234">
        <v>1324.7</v>
      </c>
      <c r="H532" s="234">
        <v>2548.1999999999998</v>
      </c>
      <c r="I532" s="234">
        <v>7488.5</v>
      </c>
      <c r="J532" s="234">
        <v>13798.8</v>
      </c>
      <c r="K532" s="235">
        <v>952.9</v>
      </c>
    </row>
    <row r="533" spans="1:11" ht="15" thickBot="1" x14ac:dyDescent="0.4">
      <c r="A533" s="232" t="s">
        <v>1394</v>
      </c>
      <c r="B533" s="235">
        <v>7.7</v>
      </c>
      <c r="C533" s="235">
        <v>0.3</v>
      </c>
      <c r="D533" s="235">
        <v>174.7</v>
      </c>
      <c r="E533" s="235">
        <v>65.5</v>
      </c>
      <c r="F533" s="235">
        <v>212</v>
      </c>
      <c r="G533" s="235">
        <v>202.9</v>
      </c>
      <c r="H533" s="235">
        <v>25.6</v>
      </c>
      <c r="I533" s="235">
        <v>123.1</v>
      </c>
      <c r="J533" s="235">
        <v>393.5</v>
      </c>
      <c r="K533" s="235">
        <v>8.3000000000000007</v>
      </c>
    </row>
    <row r="534" spans="1:11" ht="15" thickBot="1" x14ac:dyDescent="0.4">
      <c r="A534" s="232" t="s">
        <v>1586</v>
      </c>
      <c r="B534" s="234">
        <v>2721.5</v>
      </c>
      <c r="C534" s="235">
        <v>217</v>
      </c>
      <c r="D534" s="234">
        <v>8966.7000000000007</v>
      </c>
      <c r="E534" s="234">
        <v>2572.4</v>
      </c>
      <c r="F534" s="234">
        <v>6632.7</v>
      </c>
      <c r="G534" s="234">
        <v>1527.5</v>
      </c>
      <c r="H534" s="234">
        <v>2573.6999999999998</v>
      </c>
      <c r="I534" s="234">
        <v>7611.7</v>
      </c>
      <c r="J534" s="234">
        <v>14192.3</v>
      </c>
      <c r="K534" s="235">
        <v>961.2</v>
      </c>
    </row>
    <row r="535" spans="1:11" ht="15" thickBot="1" x14ac:dyDescent="0.4">
      <c r="A535" s="232" t="s">
        <v>1395</v>
      </c>
      <c r="B535" s="235">
        <v>364.5</v>
      </c>
      <c r="C535" s="235">
        <v>41.2</v>
      </c>
      <c r="D535" s="234">
        <v>1335.5</v>
      </c>
      <c r="E535" s="235">
        <v>640.29999999999995</v>
      </c>
      <c r="F535" s="235">
        <v>431</v>
      </c>
      <c r="G535" s="235">
        <v>520.4</v>
      </c>
      <c r="H535" s="235">
        <v>728.2</v>
      </c>
      <c r="I535" s="235">
        <v>924</v>
      </c>
      <c r="J535" s="234">
        <v>2021.9</v>
      </c>
      <c r="K535" s="235">
        <v>331.4</v>
      </c>
    </row>
    <row r="536" spans="1:11" x14ac:dyDescent="0.35">
      <c r="A536" s="242" t="s">
        <v>1587</v>
      </c>
      <c r="B536" s="256">
        <v>2357</v>
      </c>
      <c r="C536" s="243">
        <v>175.8</v>
      </c>
      <c r="D536" s="256">
        <v>7631.2</v>
      </c>
      <c r="E536" s="256">
        <v>1932.1</v>
      </c>
      <c r="F536" s="256">
        <v>6201.7</v>
      </c>
      <c r="G536" s="256">
        <v>1007.1</v>
      </c>
      <c r="H536" s="256">
        <v>1845.5</v>
      </c>
      <c r="I536" s="256">
        <v>6687.6</v>
      </c>
      <c r="J536" s="256">
        <v>12170.4</v>
      </c>
      <c r="K536" s="243">
        <v>629.79999999999995</v>
      </c>
    </row>
    <row r="537" spans="1:11" x14ac:dyDescent="0.35">
      <c r="A537" s="257" t="s">
        <v>1426</v>
      </c>
      <c r="B537" s="258">
        <v>40</v>
      </c>
      <c r="C537" s="258">
        <v>11</v>
      </c>
      <c r="D537" s="258">
        <v>87</v>
      </c>
      <c r="E537" s="258">
        <v>70</v>
      </c>
      <c r="F537" s="258">
        <v>194</v>
      </c>
      <c r="G537" s="258">
        <v>21</v>
      </c>
      <c r="H537" s="258">
        <v>40</v>
      </c>
      <c r="I537" s="258">
        <v>70</v>
      </c>
      <c r="J537" s="258">
        <v>95</v>
      </c>
      <c r="K537" s="258">
        <v>19</v>
      </c>
    </row>
    <row r="538" spans="1:11" x14ac:dyDescent="0.35">
      <c r="A538" s="252"/>
      <c r="B538" s="253"/>
      <c r="C538" s="253"/>
      <c r="D538" s="253"/>
      <c r="E538" s="253"/>
      <c r="F538" s="253"/>
      <c r="G538" s="253"/>
      <c r="H538" s="253"/>
      <c r="I538" s="253"/>
      <c r="J538" s="253"/>
      <c r="K538" s="253"/>
    </row>
    <row r="539" spans="1:11" ht="15" thickBot="1" x14ac:dyDescent="0.4">
      <c r="A539" s="252"/>
      <c r="B539" s="253"/>
      <c r="C539" s="253"/>
      <c r="D539" s="253"/>
      <c r="E539" s="253"/>
      <c r="F539" s="253"/>
      <c r="G539" s="253"/>
      <c r="H539" s="253"/>
      <c r="I539" s="253"/>
      <c r="J539" s="253"/>
      <c r="K539" s="253"/>
    </row>
    <row r="540" spans="1:11" x14ac:dyDescent="0.35">
      <c r="A540" s="240" t="s">
        <v>1589</v>
      </c>
      <c r="B540" s="242"/>
      <c r="C540" s="242"/>
      <c r="D540" s="242"/>
      <c r="E540" s="242"/>
      <c r="F540" s="242"/>
      <c r="G540" s="253"/>
      <c r="H540" s="253"/>
      <c r="I540" s="253"/>
      <c r="J540" s="253"/>
      <c r="K540" s="253"/>
    </row>
    <row r="541" spans="1:11" ht="15" thickBot="1" x14ac:dyDescent="0.4">
      <c r="A541" s="238"/>
      <c r="B541" s="241"/>
      <c r="C541" s="241"/>
      <c r="D541" s="241"/>
      <c r="E541" s="241"/>
      <c r="F541" s="241"/>
      <c r="G541" s="253"/>
      <c r="H541" s="253"/>
      <c r="I541" s="253"/>
      <c r="J541" s="253"/>
      <c r="K541" s="253"/>
    </row>
    <row r="542" spans="1:11" ht="26.5" thickBot="1" x14ac:dyDescent="0.4">
      <c r="A542" s="232" t="s">
        <v>1251</v>
      </c>
      <c r="B542" s="235" t="s">
        <v>1427</v>
      </c>
      <c r="C542" s="235" t="s">
        <v>1590</v>
      </c>
      <c r="D542" s="235" t="s">
        <v>1591</v>
      </c>
      <c r="E542" s="235" t="s">
        <v>1592</v>
      </c>
      <c r="F542" s="235" t="s">
        <v>3</v>
      </c>
      <c r="G542" s="253"/>
      <c r="H542" s="253"/>
      <c r="I542" s="253"/>
      <c r="J542" s="253"/>
      <c r="K542" s="253"/>
    </row>
    <row r="543" spans="1:11" ht="15.75" customHeight="1" thickBot="1" x14ac:dyDescent="0.4">
      <c r="A543" s="232"/>
      <c r="B543" s="233"/>
      <c r="C543" s="233"/>
      <c r="D543" s="261" t="s">
        <v>204</v>
      </c>
      <c r="E543" s="233"/>
      <c r="F543" s="233"/>
      <c r="G543" s="253"/>
      <c r="H543" s="253"/>
      <c r="I543" s="253"/>
      <c r="J543" s="253"/>
      <c r="K543" s="253"/>
    </row>
    <row r="544" spans="1:11" ht="15" thickBot="1" x14ac:dyDescent="0.4">
      <c r="A544" s="232" t="s">
        <v>1391</v>
      </c>
      <c r="B544" s="235">
        <v>0</v>
      </c>
      <c r="C544" s="235">
        <v>0</v>
      </c>
      <c r="D544" s="235">
        <v>0</v>
      </c>
      <c r="E544" s="235">
        <v>0</v>
      </c>
      <c r="F544" s="235">
        <v>238.1</v>
      </c>
      <c r="G544" s="253"/>
      <c r="H544" s="253"/>
      <c r="I544" s="253"/>
      <c r="J544" s="253"/>
      <c r="K544" s="253"/>
    </row>
    <row r="545" spans="1:11" ht="15" thickBot="1" x14ac:dyDescent="0.4">
      <c r="A545" s="232" t="s">
        <v>59</v>
      </c>
      <c r="B545" s="235">
        <v>0</v>
      </c>
      <c r="C545" s="235">
        <v>0</v>
      </c>
      <c r="D545" s="235">
        <v>0</v>
      </c>
      <c r="E545" s="235">
        <v>0</v>
      </c>
      <c r="F545" s="234">
        <v>2253.6999999999998</v>
      </c>
      <c r="G545" s="253"/>
      <c r="H545" s="253"/>
      <c r="I545" s="253"/>
      <c r="J545" s="253"/>
      <c r="K545" s="253"/>
    </row>
    <row r="546" spans="1:11" ht="15" thickBot="1" x14ac:dyDescent="0.4">
      <c r="A546" s="232" t="s">
        <v>519</v>
      </c>
      <c r="B546" s="235">
        <v>0</v>
      </c>
      <c r="C546" s="235">
        <v>0</v>
      </c>
      <c r="D546" s="235">
        <v>0</v>
      </c>
      <c r="E546" s="235">
        <v>6.3</v>
      </c>
      <c r="F546" s="235">
        <v>475.7</v>
      </c>
      <c r="G546" s="253"/>
      <c r="H546" s="253"/>
      <c r="I546" s="253"/>
      <c r="J546" s="253"/>
      <c r="K546" s="253"/>
    </row>
    <row r="547" spans="1:11" ht="15" thickBot="1" x14ac:dyDescent="0.4">
      <c r="A547" s="232" t="s">
        <v>170</v>
      </c>
      <c r="B547" s="235">
        <v>12.1</v>
      </c>
      <c r="C547" s="235">
        <v>11.8</v>
      </c>
      <c r="D547" s="235">
        <v>99.6</v>
      </c>
      <c r="E547" s="235">
        <v>0</v>
      </c>
      <c r="F547" s="235">
        <v>215</v>
      </c>
    </row>
    <row r="548" spans="1:11" ht="15" thickBot="1" x14ac:dyDescent="0.4">
      <c r="A548" s="232" t="s">
        <v>172</v>
      </c>
      <c r="B548" s="235">
        <v>7.7</v>
      </c>
      <c r="C548" s="235">
        <v>174.5</v>
      </c>
      <c r="D548" s="235">
        <v>220.8</v>
      </c>
      <c r="E548" s="235">
        <v>332.1</v>
      </c>
      <c r="F548" s="234">
        <v>8361.5</v>
      </c>
      <c r="G548" s="214"/>
      <c r="H548" s="214"/>
      <c r="I548" s="214"/>
      <c r="J548" s="214"/>
      <c r="K548" s="214"/>
    </row>
    <row r="549" spans="1:11" ht="15" thickBot="1" x14ac:dyDescent="0.4">
      <c r="A549" s="232" t="s">
        <v>174</v>
      </c>
      <c r="B549" s="235">
        <v>0</v>
      </c>
      <c r="C549" s="235">
        <v>0</v>
      </c>
      <c r="D549" s="235">
        <v>423.7</v>
      </c>
      <c r="E549" s="235">
        <v>42.3</v>
      </c>
      <c r="F549" s="234">
        <v>58836.7</v>
      </c>
      <c r="G549" s="214"/>
      <c r="H549" s="214"/>
      <c r="I549" s="214"/>
      <c r="J549" s="214"/>
      <c r="K549" s="214"/>
    </row>
    <row r="550" spans="1:11" ht="15" thickBot="1" x14ac:dyDescent="0.4">
      <c r="A550" s="232" t="s">
        <v>63</v>
      </c>
      <c r="B550" s="235">
        <v>0.3</v>
      </c>
      <c r="C550" s="235">
        <v>8.9</v>
      </c>
      <c r="D550" s="235">
        <v>1.8</v>
      </c>
      <c r="E550" s="235">
        <v>0</v>
      </c>
      <c r="F550" s="234">
        <v>4948.3</v>
      </c>
      <c r="G550" s="214"/>
      <c r="H550" s="214"/>
      <c r="I550" s="214"/>
      <c r="J550" s="214"/>
      <c r="K550" s="214"/>
    </row>
    <row r="551" spans="1:11" ht="15" thickBot="1" x14ac:dyDescent="0.4">
      <c r="A551" s="232" t="s">
        <v>1392</v>
      </c>
      <c r="B551" s="235">
        <v>0</v>
      </c>
      <c r="C551" s="235">
        <v>584.9</v>
      </c>
      <c r="D551" s="235">
        <v>864.9</v>
      </c>
      <c r="E551" s="235">
        <v>0</v>
      </c>
      <c r="F551" s="234">
        <v>52394.400000000001</v>
      </c>
      <c r="G551" s="214"/>
      <c r="H551" s="214"/>
      <c r="I551" s="214"/>
      <c r="J551" s="214"/>
      <c r="K551" s="214"/>
    </row>
    <row r="552" spans="1:11" ht="15" thickBot="1" x14ac:dyDescent="0.4">
      <c r="A552" s="232" t="s">
        <v>177</v>
      </c>
      <c r="B552" s="235">
        <v>0</v>
      </c>
      <c r="C552" s="235">
        <v>0</v>
      </c>
      <c r="D552" s="235">
        <v>0</v>
      </c>
      <c r="E552" s="235">
        <v>0</v>
      </c>
      <c r="F552" s="234">
        <v>1568.8</v>
      </c>
      <c r="G552" s="214"/>
      <c r="H552" s="214"/>
      <c r="I552" s="214"/>
      <c r="J552" s="214"/>
      <c r="K552" s="214"/>
    </row>
    <row r="553" spans="1:11" ht="15" thickBot="1" x14ac:dyDescent="0.4">
      <c r="A553" s="232" t="s">
        <v>150</v>
      </c>
      <c r="B553" s="235">
        <v>0</v>
      </c>
      <c r="C553" s="235">
        <v>0.3</v>
      </c>
      <c r="D553" s="235">
        <v>120.8</v>
      </c>
      <c r="E553" s="235">
        <v>0</v>
      </c>
      <c r="F553" s="234">
        <v>1353.3</v>
      </c>
      <c r="G553" s="214"/>
      <c r="H553" s="214"/>
      <c r="I553" s="214"/>
      <c r="J553" s="214"/>
      <c r="K553" s="214"/>
    </row>
    <row r="554" spans="1:11" ht="15" thickBot="1" x14ac:dyDescent="0.4">
      <c r="A554" s="232" t="s">
        <v>180</v>
      </c>
      <c r="B554" s="235">
        <v>0</v>
      </c>
      <c r="C554" s="235">
        <v>0</v>
      </c>
      <c r="D554" s="235">
        <v>0</v>
      </c>
      <c r="E554" s="235">
        <v>0</v>
      </c>
      <c r="F554" s="235">
        <v>935.5</v>
      </c>
      <c r="G554" s="214"/>
      <c r="H554" s="214"/>
      <c r="I554" s="214"/>
      <c r="J554" s="214"/>
      <c r="K554" s="214"/>
    </row>
    <row r="555" spans="1:11" ht="15" thickBot="1" x14ac:dyDescent="0.4">
      <c r="A555" s="232" t="s">
        <v>182</v>
      </c>
      <c r="B555" s="235">
        <v>0</v>
      </c>
      <c r="C555" s="235">
        <v>0</v>
      </c>
      <c r="D555" s="235">
        <v>0.1</v>
      </c>
      <c r="E555" s="235">
        <v>4.2</v>
      </c>
      <c r="F555" s="234">
        <v>7758.3</v>
      </c>
      <c r="G555" s="214"/>
      <c r="H555" s="214"/>
      <c r="I555" s="214"/>
      <c r="J555" s="214"/>
      <c r="K555" s="214"/>
    </row>
    <row r="556" spans="1:11" ht="15" thickBot="1" x14ac:dyDescent="0.4">
      <c r="A556" s="232" t="s">
        <v>403</v>
      </c>
      <c r="B556" s="235">
        <v>0</v>
      </c>
      <c r="C556" s="235">
        <v>0</v>
      </c>
      <c r="D556" s="235">
        <v>0</v>
      </c>
      <c r="E556" s="235">
        <v>0</v>
      </c>
      <c r="F556" s="235">
        <v>338.7</v>
      </c>
      <c r="G556" s="214"/>
      <c r="H556" s="214"/>
      <c r="I556" s="214"/>
      <c r="J556" s="214"/>
      <c r="K556" s="214"/>
    </row>
    <row r="557" spans="1:11" ht="15" thickBot="1" x14ac:dyDescent="0.4">
      <c r="A557" s="232" t="s">
        <v>1393</v>
      </c>
      <c r="B557" s="235">
        <v>0.8</v>
      </c>
      <c r="C557" s="235">
        <v>59.7</v>
      </c>
      <c r="D557" s="235">
        <v>317.7</v>
      </c>
      <c r="E557" s="235">
        <v>142</v>
      </c>
      <c r="F557" s="234">
        <v>8052.7</v>
      </c>
      <c r="G557" s="214"/>
      <c r="H557" s="214"/>
      <c r="I557" s="214"/>
      <c r="J557" s="214"/>
      <c r="K557" s="214"/>
    </row>
    <row r="558" spans="1:11" ht="15" thickBot="1" x14ac:dyDescent="0.4">
      <c r="A558" s="232" t="s">
        <v>1425</v>
      </c>
      <c r="B558" s="235">
        <v>20.9</v>
      </c>
      <c r="C558" s="235">
        <v>840</v>
      </c>
      <c r="D558" s="234">
        <v>2049.4</v>
      </c>
      <c r="E558" s="235">
        <v>526.9</v>
      </c>
      <c r="F558" s="234">
        <v>147730.6</v>
      </c>
      <c r="G558" s="214"/>
      <c r="H558" s="214"/>
      <c r="I558" s="214"/>
      <c r="J558" s="214"/>
      <c r="K558" s="214"/>
    </row>
    <row r="559" spans="1:11" ht="15" thickBot="1" x14ac:dyDescent="0.4">
      <c r="A559" s="232"/>
      <c r="B559" s="233"/>
      <c r="C559" s="233"/>
      <c r="D559" s="233"/>
      <c r="E559" s="233"/>
      <c r="F559" s="233"/>
      <c r="G559" s="214"/>
      <c r="H559" s="214"/>
      <c r="I559" s="214"/>
      <c r="J559" s="214"/>
      <c r="K559" s="214"/>
    </row>
    <row r="560" spans="1:11" ht="15" thickBot="1" x14ac:dyDescent="0.4">
      <c r="A560" s="232" t="s">
        <v>422</v>
      </c>
      <c r="B560" s="235">
        <v>0.4</v>
      </c>
      <c r="C560" s="235">
        <v>59.4</v>
      </c>
      <c r="D560" s="235">
        <v>8.3000000000000007</v>
      </c>
      <c r="E560" s="235">
        <v>0</v>
      </c>
      <c r="F560" s="234">
        <v>11530.4</v>
      </c>
      <c r="G560" s="214"/>
      <c r="H560" s="214"/>
      <c r="I560" s="214"/>
      <c r="J560" s="214"/>
      <c r="K560" s="214"/>
    </row>
    <row r="561" spans="1:11" ht="15" thickBot="1" x14ac:dyDescent="0.4">
      <c r="A561" s="232" t="s">
        <v>431</v>
      </c>
      <c r="B561" s="235">
        <v>163.19999999999999</v>
      </c>
      <c r="C561" s="235">
        <v>478.6</v>
      </c>
      <c r="D561" s="235">
        <v>314</v>
      </c>
      <c r="E561" s="235">
        <v>187.4</v>
      </c>
      <c r="F561" s="234">
        <v>13673.8</v>
      </c>
      <c r="G561" s="214"/>
      <c r="H561" s="214"/>
      <c r="I561" s="214"/>
      <c r="J561" s="214"/>
      <c r="K561" s="214"/>
    </row>
    <row r="562" spans="1:11" ht="15" thickBot="1" x14ac:dyDescent="0.4">
      <c r="A562" s="232" t="s">
        <v>436</v>
      </c>
      <c r="B562" s="235">
        <v>0.6</v>
      </c>
      <c r="C562" s="235">
        <v>144.4</v>
      </c>
      <c r="D562" s="235">
        <v>20.100000000000001</v>
      </c>
      <c r="E562" s="235">
        <v>1.8</v>
      </c>
      <c r="F562" s="234">
        <v>16251</v>
      </c>
      <c r="G562" s="214"/>
      <c r="H562" s="214"/>
      <c r="I562" s="214"/>
      <c r="J562" s="214"/>
      <c r="K562" s="214"/>
    </row>
    <row r="563" spans="1:11" ht="15" thickBot="1" x14ac:dyDescent="0.4">
      <c r="A563" s="232" t="s">
        <v>440</v>
      </c>
      <c r="B563" s="235">
        <v>0</v>
      </c>
      <c r="C563" s="235">
        <v>234.2</v>
      </c>
      <c r="D563" s="235">
        <v>16.5</v>
      </c>
      <c r="E563" s="235">
        <v>651</v>
      </c>
      <c r="F563" s="234">
        <v>39211.300000000003</v>
      </c>
      <c r="G563" s="214"/>
      <c r="H563" s="214"/>
      <c r="I563" s="214"/>
      <c r="J563" s="214"/>
      <c r="K563" s="214"/>
    </row>
    <row r="564" spans="1:11" ht="15" thickBot="1" x14ac:dyDescent="0.4">
      <c r="A564" s="232" t="s">
        <v>287</v>
      </c>
      <c r="B564" s="235">
        <v>0</v>
      </c>
      <c r="C564" s="235">
        <v>28.5</v>
      </c>
      <c r="D564" s="235">
        <v>5</v>
      </c>
      <c r="E564" s="235">
        <v>0</v>
      </c>
      <c r="F564" s="234">
        <v>5790.8</v>
      </c>
      <c r="G564" s="214"/>
      <c r="H564" s="214"/>
      <c r="I564" s="214"/>
      <c r="J564" s="214"/>
      <c r="K564" s="214"/>
    </row>
    <row r="565" spans="1:11" ht="15" thickBot="1" x14ac:dyDescent="0.4">
      <c r="A565" s="232" t="s">
        <v>706</v>
      </c>
      <c r="B565" s="235">
        <v>29.3</v>
      </c>
      <c r="C565" s="235">
        <v>96.8</v>
      </c>
      <c r="D565" s="235">
        <v>24.3</v>
      </c>
      <c r="E565" s="235">
        <v>28.4</v>
      </c>
      <c r="F565" s="234">
        <v>6166.6</v>
      </c>
      <c r="G565" s="214"/>
      <c r="H565" s="214"/>
      <c r="I565" s="214"/>
      <c r="J565" s="214"/>
      <c r="K565" s="214"/>
    </row>
    <row r="566" spans="1:11" ht="15" thickBot="1" x14ac:dyDescent="0.4">
      <c r="A566" s="232" t="s">
        <v>1585</v>
      </c>
      <c r="B566" s="235">
        <v>193.6</v>
      </c>
      <c r="C566" s="234">
        <v>1041.9000000000001</v>
      </c>
      <c r="D566" s="235">
        <v>388.2</v>
      </c>
      <c r="E566" s="235">
        <v>868.5</v>
      </c>
      <c r="F566" s="234">
        <v>92623.9</v>
      </c>
      <c r="G566" s="214"/>
      <c r="H566" s="214"/>
      <c r="I566" s="214"/>
      <c r="J566" s="214"/>
      <c r="K566" s="214"/>
    </row>
    <row r="567" spans="1:11" ht="15" thickBot="1" x14ac:dyDescent="0.4">
      <c r="A567" s="232" t="s">
        <v>660</v>
      </c>
      <c r="B567" s="235">
        <v>214.5</v>
      </c>
      <c r="C567" s="234">
        <v>1881.9</v>
      </c>
      <c r="D567" s="234">
        <v>2437.6</v>
      </c>
      <c r="E567" s="234">
        <v>1395.4</v>
      </c>
      <c r="F567" s="234">
        <v>240354.5</v>
      </c>
      <c r="G567" s="214"/>
      <c r="H567" s="214"/>
      <c r="I567" s="214"/>
      <c r="J567" s="214"/>
      <c r="K567" s="214"/>
    </row>
    <row r="568" spans="1:11" ht="15" thickBot="1" x14ac:dyDescent="0.4">
      <c r="A568" s="232" t="s">
        <v>1394</v>
      </c>
      <c r="B568" s="235">
        <v>4.3</v>
      </c>
      <c r="C568" s="235">
        <v>3.6</v>
      </c>
      <c r="D568" s="235">
        <v>1.3</v>
      </c>
      <c r="E568" s="235">
        <v>0</v>
      </c>
      <c r="F568" s="234">
        <v>6315.3</v>
      </c>
      <c r="G568" s="214"/>
      <c r="H568" s="214"/>
      <c r="I568" s="214"/>
      <c r="J568" s="214"/>
      <c r="K568" s="214"/>
    </row>
    <row r="569" spans="1:11" ht="15" thickBot="1" x14ac:dyDescent="0.4">
      <c r="A569" s="232" t="s">
        <v>1586</v>
      </c>
      <c r="B569" s="235">
        <v>218.8</v>
      </c>
      <c r="C569" s="234">
        <v>1885.5</v>
      </c>
      <c r="D569" s="234">
        <v>2438.9</v>
      </c>
      <c r="E569" s="234">
        <v>1395.4</v>
      </c>
      <c r="F569" s="234">
        <v>246669.8</v>
      </c>
      <c r="G569" s="214"/>
      <c r="H569" s="214"/>
      <c r="I569" s="214"/>
      <c r="J569" s="214"/>
      <c r="K569" s="214"/>
    </row>
    <row r="570" spans="1:11" ht="15" thickBot="1" x14ac:dyDescent="0.4">
      <c r="A570" s="232" t="s">
        <v>1395</v>
      </c>
      <c r="B570" s="235">
        <v>66.099999999999994</v>
      </c>
      <c r="C570" s="235">
        <v>439.1</v>
      </c>
      <c r="D570" s="235">
        <v>289.39999999999998</v>
      </c>
      <c r="E570" s="235">
        <v>734.7</v>
      </c>
      <c r="F570" s="234">
        <v>36377</v>
      </c>
      <c r="G570" s="214"/>
      <c r="H570" s="214"/>
      <c r="I570" s="214"/>
      <c r="J570" s="214"/>
      <c r="K570" s="214"/>
    </row>
    <row r="571" spans="1:11" x14ac:dyDescent="0.35">
      <c r="A571" s="242" t="s">
        <v>1587</v>
      </c>
      <c r="B571" s="243">
        <v>152.69999999999999</v>
      </c>
      <c r="C571" s="256">
        <v>1446.4</v>
      </c>
      <c r="D571" s="256">
        <v>2149.6</v>
      </c>
      <c r="E571" s="243">
        <v>660.6</v>
      </c>
      <c r="F571" s="256">
        <v>210292.8</v>
      </c>
      <c r="G571" s="214"/>
      <c r="H571" s="214"/>
      <c r="I571" s="214"/>
      <c r="J571" s="214"/>
      <c r="K571" s="214"/>
    </row>
    <row r="572" spans="1:11" x14ac:dyDescent="0.35">
      <c r="A572" s="259" t="s">
        <v>1396</v>
      </c>
      <c r="B572" s="260">
        <v>22</v>
      </c>
      <c r="C572" s="260">
        <v>36</v>
      </c>
      <c r="D572" s="260">
        <v>49</v>
      </c>
      <c r="E572" s="260">
        <v>11</v>
      </c>
      <c r="F572" s="265">
        <v>2106</v>
      </c>
      <c r="G572" s="214"/>
      <c r="H572" s="214"/>
      <c r="I572" s="214"/>
      <c r="J572" s="214"/>
      <c r="K572" s="214"/>
    </row>
    <row r="573" spans="1:11" ht="15" thickBot="1" x14ac:dyDescent="0.4">
      <c r="A573" s="266" t="s">
        <v>1593</v>
      </c>
      <c r="B573" s="241"/>
      <c r="C573" s="241"/>
      <c r="D573" s="241"/>
      <c r="E573" s="241"/>
      <c r="F573" s="241"/>
      <c r="G573" s="214"/>
      <c r="H573" s="214"/>
      <c r="I573" s="214"/>
      <c r="J573" s="214"/>
      <c r="K573" s="214"/>
    </row>
    <row r="574" spans="1:11" ht="15" thickBot="1" x14ac:dyDescent="0.4">
      <c r="A574" s="267" t="s">
        <v>1594</v>
      </c>
      <c r="B574" s="233"/>
      <c r="C574" s="233"/>
      <c r="D574" s="233"/>
      <c r="E574" s="233"/>
      <c r="F574" s="233"/>
      <c r="G574" s="214"/>
      <c r="H574" s="214"/>
      <c r="I574" s="214"/>
      <c r="J574" s="214"/>
      <c r="K574" s="214"/>
    </row>
    <row r="575" spans="1:11" ht="15" thickBot="1" x14ac:dyDescent="0.4">
      <c r="A575" s="267" t="s">
        <v>1595</v>
      </c>
      <c r="B575" s="233"/>
      <c r="C575" s="233"/>
      <c r="D575" s="233"/>
      <c r="E575" s="233"/>
      <c r="F575" s="233"/>
      <c r="G575" s="214"/>
      <c r="H575" s="214"/>
      <c r="I575" s="214"/>
      <c r="J575" s="214"/>
      <c r="K575" s="214"/>
    </row>
    <row r="576" spans="1:11" ht="15" thickBot="1" x14ac:dyDescent="0.4">
      <c r="A576" s="268" t="s">
        <v>1597</v>
      </c>
      <c r="B576" s="233"/>
      <c r="C576" s="233"/>
      <c r="D576" s="233"/>
      <c r="E576" s="233"/>
      <c r="F576" s="233"/>
      <c r="G576" s="214"/>
      <c r="H576" s="214"/>
      <c r="I576" s="214"/>
      <c r="J576" s="214"/>
      <c r="K576" s="214"/>
    </row>
    <row r="577" spans="1:11" x14ac:dyDescent="0.35">
      <c r="A577" s="269" t="s">
        <v>1596</v>
      </c>
      <c r="B577" s="214"/>
      <c r="C577" s="214"/>
      <c r="D577" s="214"/>
      <c r="E577" s="214"/>
      <c r="F577" s="214"/>
      <c r="G577" s="214"/>
      <c r="H577" s="214"/>
      <c r="I577" s="214"/>
      <c r="J577" s="214"/>
      <c r="K577" s="214"/>
    </row>
    <row r="578" spans="1:11" x14ac:dyDescent="0.35">
      <c r="A578" s="214"/>
      <c r="B578" s="214"/>
      <c r="C578" s="214"/>
      <c r="D578" s="214"/>
      <c r="E578" s="214"/>
      <c r="F578" s="214"/>
      <c r="G578" s="214"/>
      <c r="H578" s="214"/>
      <c r="I578" s="214"/>
      <c r="J578" s="214"/>
      <c r="K578" s="214"/>
    </row>
    <row r="579" spans="1:11" x14ac:dyDescent="0.35">
      <c r="A579" s="214"/>
      <c r="B579" s="214"/>
      <c r="C579" s="214"/>
      <c r="D579" s="214"/>
      <c r="E579" s="214"/>
      <c r="F579" s="214"/>
      <c r="G579" s="214"/>
      <c r="H579" s="214"/>
      <c r="I579" s="214"/>
      <c r="J579" s="214"/>
      <c r="K579" s="214"/>
    </row>
    <row r="581" spans="1:11" ht="15.5" thickBot="1" x14ac:dyDescent="0.4">
      <c r="A581" s="1034" t="s">
        <v>1428</v>
      </c>
      <c r="B581" s="1034"/>
      <c r="C581" s="1034"/>
      <c r="D581" s="1034"/>
      <c r="E581" s="1034"/>
    </row>
    <row r="582" spans="1:11" x14ac:dyDescent="0.35">
      <c r="A582" s="178"/>
      <c r="B582" s="178"/>
      <c r="C582" s="178"/>
      <c r="D582" s="1037" t="s">
        <v>1429</v>
      </c>
      <c r="E582" s="1037"/>
    </row>
    <row r="583" spans="1:11" ht="15" thickBot="1" x14ac:dyDescent="0.4">
      <c r="A583" s="182" t="s">
        <v>1251</v>
      </c>
      <c r="B583" s="175">
        <v>2014</v>
      </c>
      <c r="C583" s="175">
        <v>2013</v>
      </c>
      <c r="D583" s="175" t="s">
        <v>1210</v>
      </c>
      <c r="E583" s="175" t="s">
        <v>1211</v>
      </c>
    </row>
    <row r="584" spans="1:11" x14ac:dyDescent="0.35">
      <c r="A584" s="178"/>
      <c r="B584" s="1074" t="s">
        <v>1430</v>
      </c>
      <c r="C584" s="1074"/>
      <c r="D584" s="176" t="s">
        <v>1430</v>
      </c>
      <c r="E584" s="176" t="s">
        <v>203</v>
      </c>
    </row>
    <row r="585" spans="1:11" x14ac:dyDescent="0.35">
      <c r="A585" s="197" t="s">
        <v>1431</v>
      </c>
      <c r="B585" s="178"/>
      <c r="C585" s="178"/>
      <c r="D585" s="215"/>
      <c r="E585" s="178"/>
    </row>
    <row r="586" spans="1:11" x14ac:dyDescent="0.35">
      <c r="A586" s="178" t="s">
        <v>162</v>
      </c>
      <c r="B586" s="190">
        <v>0.23400000000000001</v>
      </c>
      <c r="C586" s="190">
        <v>0.24299999999999999</v>
      </c>
      <c r="D586" s="190">
        <v>-8.9999999999999993E-3</v>
      </c>
      <c r="E586" s="190">
        <v>-3.6</v>
      </c>
    </row>
    <row r="587" spans="1:11" x14ac:dyDescent="0.35">
      <c r="A587" s="178" t="s">
        <v>59</v>
      </c>
      <c r="B587" s="190">
        <v>2.25</v>
      </c>
      <c r="C587" s="190">
        <v>2.6160000000000001</v>
      </c>
      <c r="D587" s="190">
        <v>-0.36599999999999999</v>
      </c>
      <c r="E587" s="190">
        <v>-14</v>
      </c>
    </row>
    <row r="588" spans="1:11" x14ac:dyDescent="0.35">
      <c r="A588" s="178" t="s">
        <v>1222</v>
      </c>
      <c r="B588" s="190">
        <v>0.377</v>
      </c>
      <c r="C588" s="190">
        <v>0.37</v>
      </c>
      <c r="D588" s="190">
        <v>7.0000000000000001E-3</v>
      </c>
      <c r="E588" s="190">
        <v>1.9</v>
      </c>
    </row>
    <row r="589" spans="1:11" x14ac:dyDescent="0.35">
      <c r="A589" s="178" t="s">
        <v>61</v>
      </c>
      <c r="B589" s="190">
        <v>49.636000000000003</v>
      </c>
      <c r="C589" s="190">
        <v>40.183999999999997</v>
      </c>
      <c r="D589" s="190">
        <v>9.452</v>
      </c>
      <c r="E589" s="190">
        <v>23.5</v>
      </c>
    </row>
    <row r="590" spans="1:11" x14ac:dyDescent="0.35">
      <c r="A590" s="178" t="s">
        <v>170</v>
      </c>
      <c r="B590" s="190">
        <v>0.215</v>
      </c>
      <c r="C590" s="190">
        <v>0.185</v>
      </c>
      <c r="D590" s="190">
        <v>0.03</v>
      </c>
      <c r="E590" s="190">
        <v>16.5</v>
      </c>
    </row>
    <row r="591" spans="1:11" x14ac:dyDescent="0.35">
      <c r="A591" s="178" t="s">
        <v>172</v>
      </c>
      <c r="B591" s="190">
        <v>5.8479999999999999</v>
      </c>
      <c r="C591" s="190">
        <v>5.89</v>
      </c>
      <c r="D591" s="190">
        <v>-4.2999999999999997E-2</v>
      </c>
      <c r="E591" s="190">
        <v>-0.7</v>
      </c>
    </row>
    <row r="592" spans="1:11" x14ac:dyDescent="0.35">
      <c r="A592" s="178" t="s">
        <v>174</v>
      </c>
      <c r="B592" s="190">
        <v>57.898000000000003</v>
      </c>
      <c r="C592" s="190">
        <v>66.251999999999995</v>
      </c>
      <c r="D592" s="190">
        <v>-8.3539999999999992</v>
      </c>
      <c r="E592" s="190">
        <v>-12.6</v>
      </c>
    </row>
    <row r="593" spans="1:5" x14ac:dyDescent="0.35">
      <c r="A593" s="178" t="s">
        <v>63</v>
      </c>
      <c r="B593" s="190">
        <v>4.9470000000000001</v>
      </c>
      <c r="C593" s="190">
        <v>3.3450000000000002</v>
      </c>
      <c r="D593" s="190">
        <v>1.6020000000000001</v>
      </c>
      <c r="E593" s="190">
        <v>47.9</v>
      </c>
    </row>
    <row r="594" spans="1:5" x14ac:dyDescent="0.35">
      <c r="A594" s="178" t="s">
        <v>177</v>
      </c>
      <c r="B594" s="190">
        <v>1.5660000000000001</v>
      </c>
      <c r="C594" s="190">
        <v>1.3340000000000001</v>
      </c>
      <c r="D594" s="190">
        <v>0.23200000000000001</v>
      </c>
      <c r="E594" s="190">
        <v>17.399999999999999</v>
      </c>
    </row>
    <row r="595" spans="1:5" x14ac:dyDescent="0.35">
      <c r="A595" s="178" t="s">
        <v>150</v>
      </c>
      <c r="B595" s="190">
        <v>1.353</v>
      </c>
      <c r="C595" s="190">
        <v>0.72699999999999998</v>
      </c>
      <c r="D595" s="190">
        <v>0.626</v>
      </c>
      <c r="E595" s="190">
        <v>86.2</v>
      </c>
    </row>
    <row r="596" spans="1:5" x14ac:dyDescent="0.35">
      <c r="A596" s="178" t="s">
        <v>180</v>
      </c>
      <c r="B596" s="190">
        <v>0.93500000000000005</v>
      </c>
      <c r="C596" s="190">
        <v>1.732</v>
      </c>
      <c r="D596" s="190">
        <v>-0.79700000000000004</v>
      </c>
      <c r="E596" s="190">
        <v>-46</v>
      </c>
    </row>
    <row r="597" spans="1:5" x14ac:dyDescent="0.35">
      <c r="A597" s="178" t="s">
        <v>182</v>
      </c>
      <c r="B597" s="190">
        <v>5.1459999999999999</v>
      </c>
      <c r="C597" s="190">
        <v>6.03</v>
      </c>
      <c r="D597" s="190">
        <v>-0.88400000000000001</v>
      </c>
      <c r="E597" s="190">
        <v>-14.7</v>
      </c>
    </row>
    <row r="598" spans="1:5" x14ac:dyDescent="0.35">
      <c r="A598" s="178" t="s">
        <v>403</v>
      </c>
      <c r="B598" s="190">
        <v>0.33900000000000002</v>
      </c>
      <c r="C598" s="190">
        <v>0.13700000000000001</v>
      </c>
      <c r="D598" s="190">
        <v>0.20200000000000001</v>
      </c>
      <c r="E598" s="190">
        <v>147.30000000000001</v>
      </c>
    </row>
    <row r="599" spans="1:5" x14ac:dyDescent="0.35">
      <c r="A599" s="178" t="s">
        <v>55</v>
      </c>
      <c r="B599" s="190">
        <v>5.0000000000000001E-3</v>
      </c>
      <c r="C599" s="190">
        <v>5.0000000000000001E-3</v>
      </c>
      <c r="D599" s="190">
        <v>0</v>
      </c>
      <c r="E599" s="190">
        <v>-4.0999999999999996</v>
      </c>
    </row>
    <row r="600" spans="1:5" x14ac:dyDescent="0.35">
      <c r="A600" s="178" t="s">
        <v>628</v>
      </c>
      <c r="B600" s="181">
        <v>7.59</v>
      </c>
      <c r="C600" s="181">
        <v>6.7590000000000003</v>
      </c>
      <c r="D600" s="190">
        <v>0.83099999999999996</v>
      </c>
      <c r="E600" s="190">
        <v>12.3</v>
      </c>
    </row>
    <row r="601" spans="1:5" x14ac:dyDescent="0.35">
      <c r="A601" s="178" t="s">
        <v>1223</v>
      </c>
      <c r="B601" s="190">
        <v>138.34</v>
      </c>
      <c r="C601" s="190">
        <v>135.81</v>
      </c>
      <c r="D601" s="190">
        <v>2.5289999999999999</v>
      </c>
      <c r="E601" s="190">
        <v>1.9</v>
      </c>
    </row>
    <row r="602" spans="1:5" x14ac:dyDescent="0.35">
      <c r="A602" s="215"/>
      <c r="B602" s="215"/>
      <c r="C602" s="215"/>
      <c r="D602" s="215"/>
      <c r="E602" s="215"/>
    </row>
    <row r="603" spans="1:5" x14ac:dyDescent="0.35">
      <c r="A603" s="197" t="s">
        <v>1432</v>
      </c>
      <c r="B603" s="190"/>
      <c r="C603" s="190"/>
      <c r="D603" s="190"/>
      <c r="E603" s="190"/>
    </row>
    <row r="604" spans="1:5" x14ac:dyDescent="0.35">
      <c r="A604" s="178" t="s">
        <v>422</v>
      </c>
      <c r="B604" s="190">
        <v>7.5039999999999996</v>
      </c>
      <c r="C604" s="190">
        <v>7.3319999999999999</v>
      </c>
      <c r="D604" s="190">
        <v>0.17199999999999999</v>
      </c>
      <c r="E604" s="190">
        <v>2.2999999999999998</v>
      </c>
    </row>
    <row r="605" spans="1:5" x14ac:dyDescent="0.35">
      <c r="A605" s="178" t="s">
        <v>641</v>
      </c>
      <c r="B605" s="190">
        <v>10.8</v>
      </c>
      <c r="C605" s="190">
        <v>12.717000000000001</v>
      </c>
      <c r="D605" s="190">
        <v>-1.9179999999999999</v>
      </c>
      <c r="E605" s="190">
        <v>-15.1</v>
      </c>
    </row>
    <row r="606" spans="1:5" x14ac:dyDescent="0.35">
      <c r="A606" s="178" t="s">
        <v>436</v>
      </c>
      <c r="B606" s="190">
        <v>13.116</v>
      </c>
      <c r="C606" s="190">
        <v>14.016</v>
      </c>
      <c r="D606" s="190">
        <v>-0.9</v>
      </c>
      <c r="E606" s="190">
        <v>-6.4</v>
      </c>
    </row>
    <row r="607" spans="1:5" x14ac:dyDescent="0.35">
      <c r="A607" s="178" t="s">
        <v>440</v>
      </c>
      <c r="B607" s="190">
        <v>25.558</v>
      </c>
      <c r="C607" s="190">
        <v>24.396999999999998</v>
      </c>
      <c r="D607" s="190">
        <v>1.161</v>
      </c>
      <c r="E607" s="190">
        <v>4.8</v>
      </c>
    </row>
    <row r="608" spans="1:5" x14ac:dyDescent="0.35">
      <c r="A608" s="178" t="s">
        <v>287</v>
      </c>
      <c r="B608" s="190">
        <v>3.444</v>
      </c>
      <c r="C608" s="190">
        <v>3.3570000000000002</v>
      </c>
      <c r="D608" s="190">
        <v>8.5999999999999993E-2</v>
      </c>
      <c r="E608" s="190">
        <v>2.6</v>
      </c>
    </row>
    <row r="609" spans="1:5" x14ac:dyDescent="0.35">
      <c r="A609" s="178" t="s">
        <v>706</v>
      </c>
      <c r="B609" s="181">
        <v>5.2169999999999996</v>
      </c>
      <c r="C609" s="181">
        <v>5.3559999999999999</v>
      </c>
      <c r="D609" s="190">
        <v>-0.13900000000000001</v>
      </c>
      <c r="E609" s="190">
        <v>-2.6</v>
      </c>
    </row>
    <row r="610" spans="1:5" x14ac:dyDescent="0.35">
      <c r="A610" s="178" t="s">
        <v>1225</v>
      </c>
      <c r="B610" s="190">
        <v>65.638000000000005</v>
      </c>
      <c r="C610" s="190">
        <v>67.174999999999997</v>
      </c>
      <c r="D610" s="190">
        <v>-1.538</v>
      </c>
      <c r="E610" s="190">
        <v>-2.2999999999999998</v>
      </c>
    </row>
    <row r="611" spans="1:5" x14ac:dyDescent="0.35">
      <c r="A611" s="178" t="s">
        <v>1433</v>
      </c>
      <c r="B611" s="190">
        <v>6.3150000000000004</v>
      </c>
      <c r="C611" s="190">
        <v>5.5720000000000001</v>
      </c>
      <c r="D611" s="190">
        <v>0.74299999999999999</v>
      </c>
      <c r="E611" s="190">
        <v>13.3</v>
      </c>
    </row>
    <row r="612" spans="1:5" ht="15" thickBot="1" x14ac:dyDescent="0.4">
      <c r="A612" s="182" t="s">
        <v>1434</v>
      </c>
      <c r="B612" s="175">
        <v>210.29300000000001</v>
      </c>
      <c r="C612" s="175">
        <v>208.55699999999999</v>
      </c>
      <c r="D612" s="175">
        <v>1.7350000000000001</v>
      </c>
      <c r="E612" s="175">
        <v>0.8</v>
      </c>
    </row>
    <row r="613" spans="1:5" x14ac:dyDescent="0.35">
      <c r="A613" s="1043" t="s">
        <v>1435</v>
      </c>
      <c r="B613" s="1043"/>
      <c r="C613" s="1043"/>
      <c r="D613" s="1043"/>
      <c r="E613" s="1043"/>
    </row>
    <row r="614" spans="1:5" x14ac:dyDescent="0.35">
      <c r="A614" s="1038" t="s">
        <v>1436</v>
      </c>
      <c r="B614" s="1038"/>
      <c r="C614" s="1038"/>
      <c r="D614" s="1038"/>
      <c r="E614" s="1038"/>
    </row>
    <row r="615" spans="1:5" x14ac:dyDescent="0.35">
      <c r="A615" s="228"/>
      <c r="B615" s="228"/>
      <c r="C615" s="228"/>
      <c r="D615" s="228"/>
      <c r="E615" s="228"/>
    </row>
    <row r="616" spans="1:5" ht="15" thickBot="1" x14ac:dyDescent="0.4">
      <c r="A616" s="228"/>
      <c r="B616" s="228"/>
      <c r="C616" s="228"/>
      <c r="D616" s="228"/>
      <c r="E616" s="228"/>
    </row>
    <row r="617" spans="1:5" x14ac:dyDescent="0.35">
      <c r="A617" s="240" t="s">
        <v>1437</v>
      </c>
      <c r="B617" s="242"/>
      <c r="C617" s="242"/>
      <c r="D617" s="242"/>
      <c r="E617" s="242"/>
    </row>
    <row r="618" spans="1:5" ht="15" thickBot="1" x14ac:dyDescent="0.4">
      <c r="A618" s="238"/>
      <c r="B618" s="254">
        <v>2014</v>
      </c>
      <c r="C618" s="238">
        <v>2013</v>
      </c>
      <c r="D618" s="238" t="s">
        <v>1210</v>
      </c>
      <c r="E618" s="238" t="s">
        <v>1211</v>
      </c>
    </row>
    <row r="619" spans="1:5" x14ac:dyDescent="0.35">
      <c r="A619" s="242"/>
      <c r="B619" s="270" t="s">
        <v>1430</v>
      </c>
      <c r="C619" s="271" t="s">
        <v>1430</v>
      </c>
      <c r="D619" s="271" t="s">
        <v>1430</v>
      </c>
      <c r="E619" s="271" t="s">
        <v>203</v>
      </c>
    </row>
    <row r="620" spans="1:5" ht="15" thickBot="1" x14ac:dyDescent="0.4">
      <c r="A620" s="238" t="s">
        <v>1438</v>
      </c>
      <c r="B620" s="254">
        <v>173.55799999999999</v>
      </c>
      <c r="C620" s="254">
        <v>171.91</v>
      </c>
      <c r="D620" s="254">
        <v>1.6479999999999999</v>
      </c>
      <c r="E620" s="254">
        <v>1</v>
      </c>
    </row>
    <row r="621" spans="1:5" ht="15" thickBot="1" x14ac:dyDescent="0.4">
      <c r="A621" s="232" t="s">
        <v>661</v>
      </c>
      <c r="B621" s="235">
        <v>160.68</v>
      </c>
      <c r="C621" s="235">
        <v>158.28</v>
      </c>
      <c r="D621" s="235">
        <v>2.4</v>
      </c>
      <c r="E621" s="235">
        <v>1.5</v>
      </c>
    </row>
    <row r="622" spans="1:5" ht="15" thickBot="1" x14ac:dyDescent="0.4">
      <c r="A622" s="232" t="s">
        <v>662</v>
      </c>
      <c r="B622" s="235">
        <v>12.878</v>
      </c>
      <c r="C622" s="235">
        <v>13.62</v>
      </c>
      <c r="D622" s="235">
        <v>-0.74199999999999999</v>
      </c>
      <c r="E622" s="235">
        <v>-5.4</v>
      </c>
    </row>
    <row r="623" spans="1:5" ht="15" thickBot="1" x14ac:dyDescent="0.4">
      <c r="A623" s="232" t="s">
        <v>1598</v>
      </c>
      <c r="B623" s="235">
        <v>2.0739999999999998</v>
      </c>
      <c r="C623" s="235">
        <v>1.57</v>
      </c>
      <c r="D623" s="235">
        <v>0.504</v>
      </c>
      <c r="E623" s="235">
        <v>32.1</v>
      </c>
    </row>
    <row r="624" spans="1:5" ht="15" thickBot="1" x14ac:dyDescent="0.4">
      <c r="A624" s="232" t="s">
        <v>664</v>
      </c>
      <c r="B624" s="235">
        <v>14.952999999999999</v>
      </c>
      <c r="C624" s="235">
        <v>15.19</v>
      </c>
      <c r="D624" s="235">
        <v>-0.23699999999999999</v>
      </c>
      <c r="E624" s="235">
        <v>-1.6</v>
      </c>
    </row>
    <row r="625" spans="1:5" ht="15" thickBot="1" x14ac:dyDescent="0.4">
      <c r="A625" s="232"/>
      <c r="B625" s="233"/>
      <c r="C625" s="233"/>
      <c r="D625" s="233"/>
      <c r="E625" s="233"/>
    </row>
    <row r="626" spans="1:5" ht="15" thickBot="1" x14ac:dyDescent="0.4">
      <c r="A626" s="232" t="s">
        <v>665</v>
      </c>
      <c r="B626" s="233"/>
      <c r="C626" s="233"/>
      <c r="D626" s="233"/>
      <c r="E626" s="233"/>
    </row>
    <row r="627" spans="1:5" ht="15" thickBot="1" x14ac:dyDescent="0.4">
      <c r="A627" s="232" t="s">
        <v>666</v>
      </c>
      <c r="B627" s="235">
        <v>5.1890000000000001</v>
      </c>
      <c r="C627" s="235">
        <v>5.54</v>
      </c>
      <c r="D627" s="235">
        <v>0.35099999999999998</v>
      </c>
      <c r="E627" s="235">
        <v>-6.3</v>
      </c>
    </row>
    <row r="628" spans="1:5" ht="15" thickBot="1" x14ac:dyDescent="0.4">
      <c r="A628" s="232" t="s">
        <v>667</v>
      </c>
      <c r="B628" s="235">
        <v>1.4790000000000001</v>
      </c>
      <c r="C628" s="235">
        <v>1.39</v>
      </c>
      <c r="D628" s="235">
        <v>8.8999999999999996E-2</v>
      </c>
      <c r="E628" s="235">
        <v>6.4</v>
      </c>
    </row>
    <row r="629" spans="1:5" ht="15" thickBot="1" x14ac:dyDescent="0.4">
      <c r="A629" s="232" t="s">
        <v>1230</v>
      </c>
      <c r="B629" s="235">
        <v>0.73199999999999998</v>
      </c>
      <c r="C629" s="235">
        <v>0.69</v>
      </c>
      <c r="D629" s="235">
        <v>4.2000000000000003E-2</v>
      </c>
      <c r="E629" s="235">
        <v>6</v>
      </c>
    </row>
    <row r="630" spans="1:5" ht="15" thickBot="1" x14ac:dyDescent="0.4">
      <c r="A630" s="232" t="s">
        <v>1231</v>
      </c>
      <c r="B630" s="235">
        <v>3.984</v>
      </c>
      <c r="C630" s="235">
        <v>4.55</v>
      </c>
      <c r="D630" s="235">
        <v>-0.56599999999999995</v>
      </c>
      <c r="E630" s="235">
        <v>-12.4</v>
      </c>
    </row>
    <row r="631" spans="1:5" ht="15" thickBot="1" x14ac:dyDescent="0.4">
      <c r="A631" s="232" t="s">
        <v>669</v>
      </c>
      <c r="B631" s="235">
        <v>11.382999999999999</v>
      </c>
      <c r="C631" s="235">
        <v>12.17</v>
      </c>
      <c r="D631" s="235">
        <v>-0.78700000000000003</v>
      </c>
      <c r="E631" s="235">
        <v>-6.5</v>
      </c>
    </row>
    <row r="632" spans="1:5" ht="15" thickBot="1" x14ac:dyDescent="0.4">
      <c r="A632" s="232"/>
      <c r="B632" s="233"/>
      <c r="C632" s="233"/>
      <c r="D632" s="233"/>
      <c r="E632" s="233"/>
    </row>
    <row r="633" spans="1:5" ht="15" thickBot="1" x14ac:dyDescent="0.4">
      <c r="A633" s="232" t="s">
        <v>1292</v>
      </c>
      <c r="B633" s="235">
        <v>3.569</v>
      </c>
      <c r="C633" s="235">
        <v>3.02</v>
      </c>
      <c r="D633" s="235">
        <v>0.54900000000000004</v>
      </c>
      <c r="E633" s="235">
        <v>18.2</v>
      </c>
    </row>
    <row r="634" spans="1:5" ht="15" thickBot="1" x14ac:dyDescent="0.4">
      <c r="A634" s="232"/>
      <c r="B634" s="233"/>
      <c r="C634" s="233"/>
      <c r="D634" s="233"/>
      <c r="E634" s="233"/>
    </row>
    <row r="635" spans="1:5" ht="15" thickBot="1" x14ac:dyDescent="0.4">
      <c r="A635" s="232" t="s">
        <v>1439</v>
      </c>
      <c r="B635" s="233"/>
      <c r="C635" s="233"/>
      <c r="D635" s="233"/>
      <c r="E635" s="233"/>
    </row>
    <row r="636" spans="1:5" ht="15" thickBot="1" x14ac:dyDescent="0.4">
      <c r="A636" s="232" t="s">
        <v>1234</v>
      </c>
      <c r="B636" s="235">
        <v>0.372</v>
      </c>
      <c r="C636" s="235">
        <v>0.41</v>
      </c>
      <c r="D636" s="235">
        <v>-3.7999999999999999E-2</v>
      </c>
      <c r="E636" s="235">
        <v>-9.4</v>
      </c>
    </row>
    <row r="637" spans="1:5" ht="15" thickBot="1" x14ac:dyDescent="0.4">
      <c r="A637" s="232" t="s">
        <v>672</v>
      </c>
      <c r="B637" s="235">
        <v>0.59799999999999998</v>
      </c>
      <c r="C637" s="235">
        <v>0.45</v>
      </c>
      <c r="D637" s="235">
        <v>0.14799999999999999</v>
      </c>
      <c r="E637" s="235">
        <v>32.799999999999997</v>
      </c>
    </row>
    <row r="638" spans="1:5" ht="15" thickBot="1" x14ac:dyDescent="0.4">
      <c r="A638" s="232" t="s">
        <v>673</v>
      </c>
      <c r="B638" s="235">
        <v>4.5389999999999997</v>
      </c>
      <c r="C638" s="235">
        <v>3.88</v>
      </c>
      <c r="D638" s="235">
        <v>0.65900000000000003</v>
      </c>
      <c r="E638" s="235">
        <v>17</v>
      </c>
    </row>
    <row r="639" spans="1:5" ht="15" thickBot="1" x14ac:dyDescent="0.4">
      <c r="A639" s="232" t="s">
        <v>674</v>
      </c>
      <c r="B639" s="235">
        <v>0.27100000000000002</v>
      </c>
      <c r="C639" s="235">
        <v>0.36</v>
      </c>
      <c r="D639" s="235">
        <v>-8.8999999999999996E-2</v>
      </c>
      <c r="E639" s="235">
        <v>-24.8</v>
      </c>
    </row>
    <row r="640" spans="1:5" x14ac:dyDescent="0.35">
      <c r="A640" s="242" t="s">
        <v>269</v>
      </c>
      <c r="B640" s="243">
        <v>4.2679999999999998</v>
      </c>
      <c r="C640" s="243">
        <v>3.53</v>
      </c>
      <c r="D640" s="243">
        <v>0.73799999999999999</v>
      </c>
      <c r="E640" s="243">
        <v>20.9</v>
      </c>
    </row>
    <row r="641" spans="1:5" ht="15" thickBot="1" x14ac:dyDescent="0.4">
      <c r="A641" s="257" t="s">
        <v>1599</v>
      </c>
      <c r="B641" s="258">
        <v>176.602</v>
      </c>
      <c r="C641" s="258">
        <v>174.34</v>
      </c>
      <c r="D641" s="258">
        <v>2.262</v>
      </c>
      <c r="E641" s="258">
        <v>1.3</v>
      </c>
    </row>
    <row r="642" spans="1:5" ht="15" thickBot="1" x14ac:dyDescent="0.4">
      <c r="A642" s="268" t="s">
        <v>1600</v>
      </c>
      <c r="B642" s="233"/>
      <c r="C642" s="233"/>
      <c r="D642" s="233"/>
      <c r="E642" s="233"/>
    </row>
    <row r="643" spans="1:5" ht="15" thickBot="1" x14ac:dyDescent="0.4">
      <c r="A643" s="268" t="s">
        <v>1440</v>
      </c>
      <c r="B643" s="233"/>
      <c r="C643" s="233"/>
      <c r="D643" s="233"/>
      <c r="E643" s="233"/>
    </row>
    <row r="644" spans="1:5" x14ac:dyDescent="0.35">
      <c r="A644" s="228"/>
      <c r="B644" s="228"/>
      <c r="C644" s="228"/>
      <c r="D644" s="228"/>
      <c r="E644" s="228"/>
    </row>
    <row r="645" spans="1:5" x14ac:dyDescent="0.35">
      <c r="A645" s="198"/>
    </row>
    <row r="646" spans="1:5" x14ac:dyDescent="0.35">
      <c r="A646" s="274" t="s">
        <v>1441</v>
      </c>
      <c r="B646" s="185"/>
      <c r="C646" s="185"/>
      <c r="D646" s="185"/>
      <c r="E646" s="185"/>
    </row>
    <row r="647" spans="1:5" x14ac:dyDescent="0.35">
      <c r="B647" s="227">
        <v>2014</v>
      </c>
      <c r="C647" s="227">
        <v>2013</v>
      </c>
      <c r="D647" s="227" t="s">
        <v>1210</v>
      </c>
      <c r="E647" s="272" t="s">
        <v>1211</v>
      </c>
    </row>
    <row r="648" spans="1:5" x14ac:dyDescent="0.35">
      <c r="A648" s="185"/>
      <c r="B648" s="273" t="s">
        <v>1430</v>
      </c>
      <c r="C648" s="273" t="s">
        <v>1430</v>
      </c>
      <c r="D648" s="273" t="s">
        <v>1430</v>
      </c>
      <c r="E648" s="273" t="s">
        <v>203</v>
      </c>
    </row>
    <row r="649" spans="1:5" x14ac:dyDescent="0.35">
      <c r="A649" s="178" t="s">
        <v>1442</v>
      </c>
      <c r="B649" s="178">
        <v>34.582999999999998</v>
      </c>
      <c r="C649" s="178">
        <v>33.049999999999997</v>
      </c>
      <c r="D649" s="178">
        <v>1.5329999999999999</v>
      </c>
      <c r="E649" s="178">
        <v>4.6399999999999997</v>
      </c>
    </row>
    <row r="650" spans="1:5" x14ac:dyDescent="0.35">
      <c r="A650" s="178" t="s">
        <v>1443</v>
      </c>
      <c r="B650" s="178">
        <v>2.8170000000000002</v>
      </c>
      <c r="C650" s="178">
        <v>2.17</v>
      </c>
      <c r="D650" s="178">
        <v>0.64700000000000002</v>
      </c>
      <c r="E650" s="178">
        <v>29.8</v>
      </c>
    </row>
    <row r="651" spans="1:5" x14ac:dyDescent="0.35">
      <c r="A651" s="178" t="s">
        <v>1444</v>
      </c>
      <c r="B651" s="178">
        <v>13.627000000000001</v>
      </c>
      <c r="C651" s="178">
        <v>13.41</v>
      </c>
      <c r="D651" s="178">
        <v>0.217</v>
      </c>
      <c r="E651" s="178">
        <v>1.62</v>
      </c>
    </row>
    <row r="652" spans="1:5" x14ac:dyDescent="0.35">
      <c r="A652" s="178" t="s">
        <v>1445</v>
      </c>
      <c r="B652" s="197">
        <v>5.968</v>
      </c>
      <c r="C652" s="197">
        <v>5.14</v>
      </c>
      <c r="D652" s="197">
        <v>0.82799999999999996</v>
      </c>
      <c r="E652" s="197">
        <v>16.12</v>
      </c>
    </row>
    <row r="653" spans="1:5" x14ac:dyDescent="0.35">
      <c r="A653" s="178" t="s">
        <v>653</v>
      </c>
      <c r="B653" s="178">
        <v>56.994</v>
      </c>
      <c r="C653" s="178">
        <v>53.76</v>
      </c>
      <c r="D653" s="178">
        <v>3.234</v>
      </c>
      <c r="E653" s="178">
        <v>6.02</v>
      </c>
    </row>
    <row r="654" spans="1:5" x14ac:dyDescent="0.35">
      <c r="A654" s="178" t="s">
        <v>255</v>
      </c>
    </row>
    <row r="655" spans="1:5" x14ac:dyDescent="0.35">
      <c r="A655" s="178" t="s">
        <v>654</v>
      </c>
      <c r="B655" s="178">
        <v>23.689</v>
      </c>
      <c r="C655" s="178">
        <v>22.65</v>
      </c>
      <c r="D655" s="178">
        <v>1.0389999999999999</v>
      </c>
      <c r="E655" s="178">
        <v>4.59</v>
      </c>
    </row>
    <row r="656" spans="1:5" x14ac:dyDescent="0.35">
      <c r="A656" s="178" t="s">
        <v>1446</v>
      </c>
      <c r="B656" s="197">
        <v>10.488</v>
      </c>
      <c r="C656" s="197">
        <v>10.220000000000001</v>
      </c>
      <c r="D656" s="197">
        <v>0.26800000000000002</v>
      </c>
      <c r="E656" s="197">
        <v>2.62</v>
      </c>
    </row>
    <row r="657" spans="1:6" x14ac:dyDescent="0.35">
      <c r="A657" s="178" t="s">
        <v>655</v>
      </c>
      <c r="B657" s="178">
        <v>34.177</v>
      </c>
      <c r="C657" s="178">
        <v>32.869999999999997</v>
      </c>
      <c r="D657" s="178">
        <v>1.3069999999999999</v>
      </c>
      <c r="E657" s="178">
        <v>3.98</v>
      </c>
    </row>
    <row r="658" spans="1:6" x14ac:dyDescent="0.35">
      <c r="A658" s="178"/>
    </row>
    <row r="659" spans="1:6" x14ac:dyDescent="0.35">
      <c r="A659" s="178" t="s">
        <v>1447</v>
      </c>
      <c r="B659" s="178">
        <v>14.997999999999999</v>
      </c>
      <c r="C659" s="178">
        <v>14.27</v>
      </c>
      <c r="D659" s="178">
        <v>0.72799999999999998</v>
      </c>
      <c r="E659" s="178">
        <v>5.0999999999999996</v>
      </c>
    </row>
    <row r="660" spans="1:6" x14ac:dyDescent="0.35">
      <c r="A660" s="178" t="s">
        <v>1448</v>
      </c>
      <c r="B660" s="197">
        <v>7.819</v>
      </c>
      <c r="C660" s="197">
        <v>6.62</v>
      </c>
      <c r="D660" s="197">
        <v>1.1990000000000001</v>
      </c>
      <c r="E660" s="197">
        <v>18.11</v>
      </c>
    </row>
    <row r="661" spans="1:6" x14ac:dyDescent="0.35">
      <c r="A661" s="178" t="s">
        <v>658</v>
      </c>
      <c r="B661" s="178">
        <v>22.817</v>
      </c>
      <c r="C661" s="178">
        <v>20.89</v>
      </c>
      <c r="D661" s="178">
        <v>1.927</v>
      </c>
      <c r="E661" s="178">
        <v>9.2200000000000006</v>
      </c>
    </row>
    <row r="662" spans="1:6" x14ac:dyDescent="0.35">
      <c r="A662" s="178"/>
    </row>
    <row r="663" spans="1:6" x14ac:dyDescent="0.35">
      <c r="A663" s="251" t="s">
        <v>1449</v>
      </c>
      <c r="B663" s="251">
        <v>56.994</v>
      </c>
      <c r="C663" s="251">
        <v>53.76</v>
      </c>
      <c r="D663" s="251">
        <v>3.234</v>
      </c>
      <c r="E663" s="251">
        <v>6.02</v>
      </c>
    </row>
    <row r="664" spans="1:6" ht="15.5" x14ac:dyDescent="0.35">
      <c r="A664" s="216"/>
    </row>
    <row r="667" spans="1:6" ht="15" thickBot="1" x14ac:dyDescent="0.4">
      <c r="A667" s="1068" t="s">
        <v>1450</v>
      </c>
      <c r="B667" s="1068"/>
      <c r="C667" s="1068"/>
      <c r="D667" s="1068"/>
      <c r="E667" s="1068"/>
      <c r="F667" s="1068"/>
    </row>
    <row r="668" spans="1:6" ht="15" thickBot="1" x14ac:dyDescent="0.4">
      <c r="A668" s="1069"/>
      <c r="B668" s="1069"/>
      <c r="C668" s="1070">
        <v>2014</v>
      </c>
      <c r="D668" s="1071"/>
      <c r="E668" s="1072">
        <v>2013</v>
      </c>
      <c r="F668" s="1070"/>
    </row>
    <row r="669" spans="1:6" ht="15" thickBot="1" x14ac:dyDescent="0.4">
      <c r="A669" s="1073" t="s">
        <v>1251</v>
      </c>
      <c r="B669" s="1073"/>
      <c r="C669" s="217" t="s">
        <v>1451</v>
      </c>
      <c r="D669" s="218" t="s">
        <v>1452</v>
      </c>
      <c r="E669" s="217" t="s">
        <v>1453</v>
      </c>
      <c r="F669" s="217" t="s">
        <v>1452</v>
      </c>
    </row>
    <row r="670" spans="1:6" x14ac:dyDescent="0.35">
      <c r="A670" s="1075"/>
      <c r="B670" s="1075"/>
      <c r="C670" s="1076" t="s">
        <v>1454</v>
      </c>
      <c r="D670" s="1076"/>
      <c r="E670" s="1076"/>
      <c r="F670" s="1076"/>
    </row>
    <row r="671" spans="1:6" x14ac:dyDescent="0.35">
      <c r="A671" s="1059" t="s">
        <v>1455</v>
      </c>
      <c r="B671" s="1059"/>
      <c r="C671" s="190">
        <v>43.7</v>
      </c>
      <c r="D671" s="219">
        <v>72.2</v>
      </c>
      <c r="E671" s="190">
        <v>41.6</v>
      </c>
      <c r="F671" s="190">
        <v>71.400000000000006</v>
      </c>
    </row>
    <row r="672" spans="1:6" x14ac:dyDescent="0.35">
      <c r="A672" s="1059" t="s">
        <v>1228</v>
      </c>
      <c r="B672" s="1059"/>
      <c r="C672" s="190">
        <v>10.6</v>
      </c>
      <c r="D672" s="219">
        <v>49.6</v>
      </c>
      <c r="E672" s="190">
        <v>11.1</v>
      </c>
      <c r="F672" s="190">
        <v>43.8</v>
      </c>
    </row>
    <row r="673" spans="1:7" x14ac:dyDescent="0.35">
      <c r="A673" s="178" t="s">
        <v>1456</v>
      </c>
      <c r="B673" s="1048">
        <v>5.7</v>
      </c>
      <c r="C673" s="1048"/>
      <c r="D673" s="219">
        <v>34.9</v>
      </c>
      <c r="E673" s="190">
        <v>6.6</v>
      </c>
      <c r="F673" s="190">
        <v>33.1</v>
      </c>
    </row>
    <row r="674" spans="1:7" x14ac:dyDescent="0.35">
      <c r="A674" s="1059" t="s">
        <v>1457</v>
      </c>
      <c r="B674" s="1059"/>
      <c r="C674" s="190">
        <v>43</v>
      </c>
      <c r="D674" s="219">
        <v>71.599999999999994</v>
      </c>
      <c r="E674" s="190">
        <v>41</v>
      </c>
      <c r="F674" s="190">
        <v>70.7</v>
      </c>
    </row>
    <row r="675" spans="1:7" x14ac:dyDescent="0.35">
      <c r="A675" s="1059" t="s">
        <v>1458</v>
      </c>
      <c r="B675" s="1059"/>
      <c r="C675" s="190">
        <v>28.6</v>
      </c>
      <c r="D675" s="219">
        <v>66</v>
      </c>
      <c r="E675" s="190">
        <v>34.1</v>
      </c>
      <c r="F675" s="190">
        <v>63.5</v>
      </c>
    </row>
    <row r="676" spans="1:7" x14ac:dyDescent="0.35">
      <c r="A676" s="1059" t="s">
        <v>1459</v>
      </c>
      <c r="B676" s="1059"/>
      <c r="C676" s="190">
        <v>38.6</v>
      </c>
      <c r="D676" s="219">
        <v>66.900000000000006</v>
      </c>
      <c r="E676" s="190">
        <v>37.5</v>
      </c>
      <c r="F676" s="190">
        <v>66.599999999999994</v>
      </c>
    </row>
    <row r="677" spans="1:7" x14ac:dyDescent="0.35">
      <c r="A677" s="178" t="s">
        <v>1243</v>
      </c>
      <c r="B677" s="1048">
        <v>22</v>
      </c>
      <c r="C677" s="1048"/>
      <c r="D677" s="219">
        <v>46.2</v>
      </c>
      <c r="E677" s="190">
        <v>14.8</v>
      </c>
      <c r="F677" s="190">
        <v>41.3</v>
      </c>
    </row>
    <row r="678" spans="1:7" x14ac:dyDescent="0.35">
      <c r="A678" s="1059" t="s">
        <v>1301</v>
      </c>
      <c r="B678" s="1059"/>
      <c r="C678" s="190">
        <v>37.5</v>
      </c>
      <c r="D678" s="219">
        <v>65.400000000000006</v>
      </c>
      <c r="E678" s="190">
        <v>36.1</v>
      </c>
      <c r="F678" s="190">
        <v>65</v>
      </c>
    </row>
    <row r="679" spans="1:7" x14ac:dyDescent="0.35">
      <c r="A679" s="1059" t="s">
        <v>1460</v>
      </c>
      <c r="B679" s="1059"/>
      <c r="C679" s="190">
        <v>42.8</v>
      </c>
      <c r="D679" s="219">
        <v>69.099999999999994</v>
      </c>
      <c r="E679" s="190">
        <v>41.3</v>
      </c>
      <c r="F679" s="190">
        <v>68.5</v>
      </c>
    </row>
    <row r="680" spans="1:7" x14ac:dyDescent="0.35">
      <c r="A680" s="1059" t="s">
        <v>656</v>
      </c>
      <c r="B680" s="1059"/>
      <c r="C680" s="190">
        <v>36.700000000000003</v>
      </c>
      <c r="D680" s="219">
        <v>66.7</v>
      </c>
      <c r="E680" s="190">
        <v>33.9</v>
      </c>
      <c r="F680" s="190">
        <v>66.099999999999994</v>
      </c>
    </row>
    <row r="681" spans="1:7" x14ac:dyDescent="0.35">
      <c r="A681" s="1059" t="s">
        <v>1247</v>
      </c>
      <c r="B681" s="1059"/>
      <c r="C681" s="190">
        <v>30.5</v>
      </c>
      <c r="D681" s="219">
        <v>60.7</v>
      </c>
      <c r="E681" s="190">
        <v>28.8</v>
      </c>
      <c r="F681" s="190">
        <v>60.3</v>
      </c>
    </row>
    <row r="682" spans="1:7" x14ac:dyDescent="0.35">
      <c r="A682" s="1059" t="s">
        <v>8</v>
      </c>
      <c r="B682" s="1059"/>
      <c r="C682" s="190">
        <v>4.4000000000000004</v>
      </c>
      <c r="D682" s="219">
        <v>30</v>
      </c>
      <c r="E682" s="190">
        <v>13.6</v>
      </c>
      <c r="F682" s="190">
        <v>29.2</v>
      </c>
    </row>
    <row r="683" spans="1:7" x14ac:dyDescent="0.35">
      <c r="A683" s="1059" t="s">
        <v>1461</v>
      </c>
      <c r="B683" s="1059"/>
      <c r="C683" s="190">
        <v>17.100000000000001</v>
      </c>
      <c r="D683" s="219">
        <v>54.3</v>
      </c>
      <c r="E683" s="190">
        <v>17.2</v>
      </c>
      <c r="F683" s="190">
        <v>54.3</v>
      </c>
    </row>
    <row r="684" spans="1:7" ht="15" thickBot="1" x14ac:dyDescent="0.4">
      <c r="A684" s="1065" t="s">
        <v>7</v>
      </c>
      <c r="B684" s="1065"/>
      <c r="C684" s="175">
        <v>0.5</v>
      </c>
      <c r="D684" s="220">
        <v>4.7</v>
      </c>
      <c r="E684" s="175">
        <v>0.5</v>
      </c>
      <c r="F684" s="175">
        <v>4.5999999999999996</v>
      </c>
    </row>
    <row r="685" spans="1:7" x14ac:dyDescent="0.35">
      <c r="A685" s="244"/>
      <c r="B685" s="244"/>
      <c r="C685" s="231"/>
      <c r="D685" s="231"/>
      <c r="E685" s="231"/>
      <c r="F685" s="231"/>
    </row>
    <row r="686" spans="1:7" x14ac:dyDescent="0.35">
      <c r="A686" s="244"/>
      <c r="B686" s="244"/>
      <c r="C686" s="231"/>
      <c r="D686" s="231"/>
      <c r="E686" s="231"/>
      <c r="F686" s="231"/>
    </row>
    <row r="687" spans="1:7" ht="15" thickBot="1" x14ac:dyDescent="0.4">
      <c r="A687" s="244"/>
      <c r="B687" s="244"/>
      <c r="C687" s="231"/>
      <c r="D687" s="231"/>
      <c r="E687" s="231"/>
      <c r="F687" s="231"/>
    </row>
    <row r="688" spans="1:7" x14ac:dyDescent="0.35">
      <c r="A688" s="240" t="s">
        <v>1462</v>
      </c>
      <c r="B688" s="242"/>
      <c r="C688" s="242"/>
      <c r="D688" s="242"/>
      <c r="E688" s="242"/>
      <c r="F688" s="242"/>
      <c r="G688" s="242"/>
    </row>
    <row r="689" spans="1:7" ht="15" thickBot="1" x14ac:dyDescent="0.4">
      <c r="A689" s="238"/>
      <c r="C689" s="254">
        <v>2014</v>
      </c>
      <c r="D689" s="275"/>
      <c r="E689" s="277"/>
      <c r="F689" s="254">
        <v>2013</v>
      </c>
      <c r="G689" s="241"/>
    </row>
    <row r="690" spans="1:7" ht="15" thickBot="1" x14ac:dyDescent="0.4">
      <c r="A690" s="232"/>
      <c r="B690" s="243" t="s">
        <v>1453</v>
      </c>
      <c r="C690" s="243" t="s">
        <v>1452</v>
      </c>
      <c r="D690" s="281" t="s">
        <v>1463</v>
      </c>
      <c r="E690" s="282" t="s">
        <v>1453</v>
      </c>
      <c r="F690" s="243" t="s">
        <v>1452</v>
      </c>
      <c r="G690" s="243" t="s">
        <v>1463</v>
      </c>
    </row>
    <row r="691" spans="1:7" ht="15" thickBot="1" x14ac:dyDescent="0.4">
      <c r="A691" s="232"/>
      <c r="C691" s="241"/>
      <c r="D691" s="254" t="s">
        <v>1305</v>
      </c>
      <c r="E691" s="280"/>
      <c r="F691" s="241"/>
      <c r="G691" s="241"/>
    </row>
    <row r="692" spans="1:7" ht="15" thickBot="1" x14ac:dyDescent="0.4">
      <c r="A692" s="232" t="s">
        <v>1306</v>
      </c>
      <c r="B692" s="235">
        <v>1.37</v>
      </c>
      <c r="C692" s="235">
        <v>1.46</v>
      </c>
      <c r="D692" s="276">
        <v>1.45</v>
      </c>
      <c r="E692" s="279">
        <v>1.4</v>
      </c>
      <c r="F692" s="235">
        <v>1.46</v>
      </c>
      <c r="G692" s="235">
        <v>1.44</v>
      </c>
    </row>
    <row r="693" spans="1:7" ht="15" thickBot="1" x14ac:dyDescent="0.4">
      <c r="A693" s="232" t="s">
        <v>1307</v>
      </c>
      <c r="B693" s="235">
        <v>0.65</v>
      </c>
      <c r="C693" s="235">
        <v>0.6</v>
      </c>
      <c r="D693" s="276">
        <v>0.56999999999999995</v>
      </c>
      <c r="E693" s="279">
        <v>0.66</v>
      </c>
      <c r="F693" s="235">
        <v>0.61</v>
      </c>
      <c r="G693" s="235">
        <v>0.57999999999999996</v>
      </c>
    </row>
    <row r="694" spans="1:7" ht="15" thickBot="1" x14ac:dyDescent="0.4">
      <c r="A694" s="232" t="s">
        <v>1308</v>
      </c>
      <c r="B694" s="235">
        <v>0.52</v>
      </c>
      <c r="C694" s="235">
        <v>0.46</v>
      </c>
      <c r="D694" s="276">
        <v>0.37</v>
      </c>
      <c r="E694" s="279">
        <v>0.59</v>
      </c>
      <c r="F694" s="235">
        <v>0.49</v>
      </c>
      <c r="G694" s="235">
        <v>0.38</v>
      </c>
    </row>
    <row r="695" spans="1:7" ht="15" thickBot="1" x14ac:dyDescent="0.4">
      <c r="A695" s="232" t="s">
        <v>1309</v>
      </c>
      <c r="B695" s="235">
        <v>5.01</v>
      </c>
      <c r="C695" s="235">
        <v>7.2</v>
      </c>
      <c r="D695" s="276">
        <v>8.11</v>
      </c>
      <c r="E695" s="279">
        <v>5.81</v>
      </c>
      <c r="F695" s="235">
        <v>6.62</v>
      </c>
      <c r="G695" s="235">
        <v>7.39</v>
      </c>
    </row>
    <row r="696" spans="1:7" ht="15" thickBot="1" x14ac:dyDescent="0.4">
      <c r="A696" s="232" t="s">
        <v>1310</v>
      </c>
      <c r="B696" s="235">
        <v>14.65</v>
      </c>
      <c r="C696" s="235">
        <v>12.74</v>
      </c>
      <c r="D696" s="276">
        <v>11.2</v>
      </c>
      <c r="E696" s="279">
        <v>16.39</v>
      </c>
      <c r="F696" s="235">
        <v>12.84</v>
      </c>
      <c r="G696" s="235">
        <v>11.91</v>
      </c>
    </row>
    <row r="697" spans="1:7" ht="15" thickBot="1" x14ac:dyDescent="0.4">
      <c r="A697" s="232"/>
      <c r="C697" s="233"/>
      <c r="D697" s="283" t="s">
        <v>203</v>
      </c>
      <c r="E697" s="278"/>
      <c r="F697" s="233"/>
      <c r="G697" s="233"/>
    </row>
    <row r="698" spans="1:7" ht="15" thickBot="1" x14ac:dyDescent="0.4">
      <c r="A698" s="232" t="s">
        <v>1464</v>
      </c>
      <c r="B698" s="235">
        <v>4.3</v>
      </c>
      <c r="C698" s="235">
        <v>7.4</v>
      </c>
      <c r="D698" s="276">
        <v>8.4</v>
      </c>
      <c r="E698" s="279">
        <v>6.6</v>
      </c>
      <c r="F698" s="235">
        <v>7.9</v>
      </c>
      <c r="G698" s="235">
        <v>8.5</v>
      </c>
    </row>
    <row r="699" spans="1:7" ht="15" thickBot="1" x14ac:dyDescent="0.4">
      <c r="A699" s="232" t="s">
        <v>1323</v>
      </c>
      <c r="B699" s="235">
        <v>1.4</v>
      </c>
      <c r="C699" s="235">
        <v>2.1</v>
      </c>
      <c r="D699" s="276">
        <v>2</v>
      </c>
      <c r="E699" s="279">
        <v>1.8</v>
      </c>
      <c r="F699" s="235">
        <v>1.8</v>
      </c>
      <c r="G699" s="235">
        <v>1.7</v>
      </c>
    </row>
    <row r="700" spans="1:7" ht="15" thickBot="1" x14ac:dyDescent="0.4">
      <c r="A700" s="232" t="s">
        <v>1324</v>
      </c>
      <c r="B700" s="235">
        <v>7.5</v>
      </c>
      <c r="C700" s="235">
        <v>9.1999999999999993</v>
      </c>
      <c r="D700" s="276">
        <v>9.1999999999999993</v>
      </c>
      <c r="E700" s="279">
        <v>8.1999999999999993</v>
      </c>
      <c r="F700" s="235">
        <v>8.5</v>
      </c>
      <c r="G700" s="235">
        <v>8.6</v>
      </c>
    </row>
    <row r="701" spans="1:7" x14ac:dyDescent="0.35">
      <c r="A701" s="242" t="s">
        <v>1465</v>
      </c>
      <c r="B701" s="243">
        <v>22.4</v>
      </c>
      <c r="C701" s="243">
        <v>28.5</v>
      </c>
      <c r="D701" s="281">
        <v>28.8</v>
      </c>
      <c r="E701" s="282">
        <v>25.9</v>
      </c>
      <c r="F701" s="243">
        <v>24.7</v>
      </c>
      <c r="G701" s="243">
        <v>25.8</v>
      </c>
    </row>
    <row r="702" spans="1:7" x14ac:dyDescent="0.35">
      <c r="A702" s="244"/>
      <c r="B702" s="244"/>
      <c r="C702" s="231"/>
      <c r="D702" s="231"/>
      <c r="E702" s="231"/>
      <c r="F702" s="231"/>
    </row>
    <row r="703" spans="1:7" x14ac:dyDescent="0.35">
      <c r="A703" s="244"/>
      <c r="B703" s="244"/>
      <c r="C703" s="231"/>
      <c r="D703" s="231"/>
      <c r="E703" s="231"/>
      <c r="F703" s="231"/>
    </row>
    <row r="704" spans="1:7" ht="15" x14ac:dyDescent="0.35">
      <c r="A704" s="221"/>
    </row>
    <row r="706" spans="1:6" ht="15" thickBot="1" x14ac:dyDescent="0.4">
      <c r="A706" s="1034" t="s">
        <v>1466</v>
      </c>
      <c r="B706" s="1034"/>
      <c r="C706" s="1034"/>
      <c r="D706" s="1034"/>
      <c r="E706" s="1034"/>
      <c r="F706" s="1034"/>
    </row>
    <row r="707" spans="1:6" ht="15" thickBot="1" x14ac:dyDescent="0.4">
      <c r="A707" s="173"/>
      <c r="B707" s="1047">
        <v>2014</v>
      </c>
      <c r="C707" s="1047"/>
      <c r="D707" s="1078">
        <v>2013</v>
      </c>
      <c r="E707" s="1079"/>
      <c r="F707" s="175">
        <v>2014</v>
      </c>
    </row>
    <row r="708" spans="1:6" x14ac:dyDescent="0.35">
      <c r="A708" s="1059" t="s">
        <v>1251</v>
      </c>
      <c r="B708" s="178"/>
      <c r="C708" s="1040" t="s">
        <v>1468</v>
      </c>
      <c r="D708" s="1040" t="s">
        <v>1467</v>
      </c>
      <c r="E708" s="1081" t="s">
        <v>1468</v>
      </c>
      <c r="F708" s="190" t="s">
        <v>1469</v>
      </c>
    </row>
    <row r="709" spans="1:6" ht="15" thickBot="1" x14ac:dyDescent="0.4">
      <c r="A709" s="1065"/>
      <c r="B709" s="182" t="s">
        <v>1467</v>
      </c>
      <c r="C709" s="1080"/>
      <c r="D709" s="1080"/>
      <c r="E709" s="1082"/>
      <c r="F709" s="175" t="s">
        <v>1470</v>
      </c>
    </row>
    <row r="710" spans="1:6" x14ac:dyDescent="0.35">
      <c r="A710" s="173"/>
      <c r="B710" s="176" t="s">
        <v>305</v>
      </c>
      <c r="C710" s="176" t="s">
        <v>204</v>
      </c>
      <c r="D710" s="176" t="s">
        <v>305</v>
      </c>
      <c r="E710" s="222" t="s">
        <v>204</v>
      </c>
      <c r="F710" s="176" t="s">
        <v>1471</v>
      </c>
    </row>
    <row r="711" spans="1:6" x14ac:dyDescent="0.35">
      <c r="A711" s="197" t="s">
        <v>1472</v>
      </c>
      <c r="B711" s="173"/>
      <c r="C711" s="173"/>
      <c r="D711" s="173"/>
      <c r="E711" s="223"/>
      <c r="F711" s="173"/>
    </row>
    <row r="712" spans="1:6" x14ac:dyDescent="0.35">
      <c r="A712" s="178" t="s">
        <v>59</v>
      </c>
      <c r="B712" s="190">
        <v>3</v>
      </c>
      <c r="C712" s="190">
        <v>-69.7</v>
      </c>
      <c r="D712" s="190">
        <v>4</v>
      </c>
      <c r="E712" s="224">
        <v>-126.4</v>
      </c>
      <c r="F712" s="190">
        <v>20.8</v>
      </c>
    </row>
    <row r="713" spans="1:6" x14ac:dyDescent="0.35">
      <c r="A713" s="178" t="s">
        <v>519</v>
      </c>
      <c r="B713" s="190">
        <v>14</v>
      </c>
      <c r="C713" s="190">
        <v>-4.0999999999999996</v>
      </c>
      <c r="D713" s="190">
        <v>22</v>
      </c>
      <c r="E713" s="224">
        <v>-6.4</v>
      </c>
      <c r="F713" s="190">
        <v>1.2</v>
      </c>
    </row>
    <row r="714" spans="1:6" x14ac:dyDescent="0.35">
      <c r="A714" s="178" t="s">
        <v>61</v>
      </c>
      <c r="B714" s="190">
        <v>26</v>
      </c>
      <c r="C714" s="190">
        <v>-76.400000000000006</v>
      </c>
      <c r="D714" s="190">
        <v>17</v>
      </c>
      <c r="E714" s="224">
        <v>-5.7</v>
      </c>
      <c r="F714" s="190">
        <v>22.8</v>
      </c>
    </row>
    <row r="715" spans="1:6" x14ac:dyDescent="0.35">
      <c r="A715" s="178" t="s">
        <v>170</v>
      </c>
      <c r="B715" s="190">
        <v>8</v>
      </c>
      <c r="C715" s="190">
        <v>-0.5</v>
      </c>
      <c r="D715" s="190">
        <v>6</v>
      </c>
      <c r="E715" s="224">
        <v>-0.4</v>
      </c>
      <c r="F715" s="190">
        <v>0.1</v>
      </c>
    </row>
    <row r="716" spans="1:6" x14ac:dyDescent="0.35">
      <c r="A716" s="178" t="s">
        <v>172</v>
      </c>
      <c r="B716" s="190">
        <v>13</v>
      </c>
      <c r="C716" s="190">
        <v>-2.7</v>
      </c>
      <c r="D716" s="190">
        <v>15</v>
      </c>
      <c r="E716" s="224">
        <v>-3.7</v>
      </c>
      <c r="F716" s="190">
        <v>0.8</v>
      </c>
    </row>
    <row r="717" spans="1:6" x14ac:dyDescent="0.35">
      <c r="A717" s="178" t="s">
        <v>174</v>
      </c>
      <c r="B717" s="190">
        <v>40</v>
      </c>
      <c r="C717" s="190">
        <v>-68.3</v>
      </c>
      <c r="D717" s="190">
        <v>35</v>
      </c>
      <c r="E717" s="224">
        <v>-9.4</v>
      </c>
      <c r="F717" s="190">
        <v>20.399999999999999</v>
      </c>
    </row>
    <row r="718" spans="1:6" x14ac:dyDescent="0.35">
      <c r="A718" s="178" t="s">
        <v>63</v>
      </c>
      <c r="B718" s="190">
        <v>9</v>
      </c>
      <c r="C718" s="190">
        <v>-0.7</v>
      </c>
      <c r="D718" s="190">
        <v>7</v>
      </c>
      <c r="E718" s="224">
        <v>-0.7</v>
      </c>
      <c r="F718" s="190">
        <v>0.2</v>
      </c>
    </row>
    <row r="719" spans="1:6" x14ac:dyDescent="0.35">
      <c r="A719" s="178" t="s">
        <v>150</v>
      </c>
      <c r="B719" s="190">
        <v>0</v>
      </c>
      <c r="C719" s="190">
        <v>0</v>
      </c>
      <c r="D719" s="190">
        <v>3</v>
      </c>
      <c r="E719" s="224">
        <v>-9</v>
      </c>
      <c r="F719" s="190" t="s">
        <v>1473</v>
      </c>
    </row>
    <row r="720" spans="1:6" x14ac:dyDescent="0.35">
      <c r="A720" s="178" t="s">
        <v>180</v>
      </c>
      <c r="B720" s="190">
        <v>0</v>
      </c>
      <c r="C720" s="190">
        <v>0</v>
      </c>
      <c r="D720" s="190">
        <v>1</v>
      </c>
      <c r="E720" s="224">
        <v>-0.4</v>
      </c>
      <c r="F720" s="190" t="s">
        <v>1473</v>
      </c>
    </row>
    <row r="721" spans="1:6" x14ac:dyDescent="0.35">
      <c r="A721" s="178" t="s">
        <v>404</v>
      </c>
      <c r="B721" s="190">
        <v>8</v>
      </c>
      <c r="C721" s="190">
        <v>-0.1</v>
      </c>
      <c r="D721" s="190">
        <v>7</v>
      </c>
      <c r="E721" s="224">
        <v>-0.1</v>
      </c>
      <c r="F721" s="190">
        <v>0</v>
      </c>
    </row>
    <row r="722" spans="1:6" x14ac:dyDescent="0.35">
      <c r="A722" s="178" t="s">
        <v>1474</v>
      </c>
      <c r="B722" s="190">
        <v>13</v>
      </c>
      <c r="C722" s="190">
        <v>-49</v>
      </c>
      <c r="D722" s="190">
        <v>12</v>
      </c>
      <c r="E722" s="224">
        <v>-24.9</v>
      </c>
      <c r="F722" s="190">
        <v>14.6</v>
      </c>
    </row>
    <row r="723" spans="1:6" x14ac:dyDescent="0.35">
      <c r="A723" s="178" t="s">
        <v>1223</v>
      </c>
      <c r="B723" s="190">
        <v>134</v>
      </c>
      <c r="C723" s="190">
        <v>-271.39999999999998</v>
      </c>
      <c r="D723" s="190">
        <v>128</v>
      </c>
      <c r="E723" s="224">
        <v>-186.6</v>
      </c>
      <c r="F723" s="190">
        <v>81.099999999999994</v>
      </c>
    </row>
    <row r="724" spans="1:6" x14ac:dyDescent="0.35">
      <c r="A724" s="178" t="s">
        <v>1475</v>
      </c>
      <c r="B724" s="190">
        <v>79</v>
      </c>
      <c r="C724" s="190">
        <v>-62.6</v>
      </c>
      <c r="D724" s="190">
        <v>65</v>
      </c>
      <c r="E724" s="224">
        <v>-24.9</v>
      </c>
      <c r="F724" s="190">
        <v>18.7</v>
      </c>
    </row>
    <row r="725" spans="1:6" x14ac:dyDescent="0.35">
      <c r="A725" s="178" t="s">
        <v>1476</v>
      </c>
      <c r="B725" s="181">
        <v>18</v>
      </c>
      <c r="C725" s="181">
        <v>-0.8</v>
      </c>
      <c r="D725" s="181">
        <v>29</v>
      </c>
      <c r="E725" s="225">
        <v>-1.3</v>
      </c>
      <c r="F725" s="181">
        <v>0.2</v>
      </c>
    </row>
    <row r="726" spans="1:6" ht="15" thickBot="1" x14ac:dyDescent="0.4">
      <c r="A726" s="182" t="s">
        <v>1477</v>
      </c>
      <c r="B726" s="175">
        <v>231</v>
      </c>
      <c r="C726" s="175">
        <v>-334.8</v>
      </c>
      <c r="D726" s="175">
        <v>222</v>
      </c>
      <c r="E726" s="226">
        <v>-212.8</v>
      </c>
      <c r="F726" s="175">
        <v>100</v>
      </c>
    </row>
    <row r="727" spans="1:6" x14ac:dyDescent="0.35">
      <c r="A727" s="1043" t="s">
        <v>1478</v>
      </c>
      <c r="B727" s="1043"/>
      <c r="C727" s="1043"/>
      <c r="D727" s="1043"/>
      <c r="E727" s="1043"/>
      <c r="F727" s="1043"/>
    </row>
    <row r="728" spans="1:6" x14ac:dyDescent="0.35">
      <c r="A728" s="1038" t="s">
        <v>1479</v>
      </c>
      <c r="B728" s="1038"/>
      <c r="C728" s="1038"/>
      <c r="D728" s="1038"/>
      <c r="E728" s="1038"/>
      <c r="F728" s="1038"/>
    </row>
    <row r="729" spans="1:6" x14ac:dyDescent="0.35">
      <c r="A729" s="1038" t="s">
        <v>1480</v>
      </c>
      <c r="B729" s="1038"/>
      <c r="C729" s="1038"/>
      <c r="D729" s="1038"/>
      <c r="E729" s="1038"/>
      <c r="F729" s="1038"/>
    </row>
    <row r="730" spans="1:6" ht="15" x14ac:dyDescent="0.35">
      <c r="A730" s="221"/>
    </row>
    <row r="732" spans="1:6" ht="15" thickBot="1" x14ac:dyDescent="0.4">
      <c r="A732" s="1039" t="s">
        <v>1481</v>
      </c>
      <c r="B732" s="1039"/>
      <c r="C732" s="1039"/>
      <c r="D732" s="1039"/>
      <c r="E732" s="1039"/>
    </row>
    <row r="733" spans="1:6" ht="25.5" thickBot="1" x14ac:dyDescent="0.4">
      <c r="A733" s="168" t="s">
        <v>1251</v>
      </c>
      <c r="B733" s="196" t="s">
        <v>185</v>
      </c>
      <c r="C733" s="196" t="s">
        <v>646</v>
      </c>
      <c r="D733" s="196" t="s">
        <v>596</v>
      </c>
      <c r="E733" s="196" t="s">
        <v>3</v>
      </c>
    </row>
    <row r="734" spans="1:6" x14ac:dyDescent="0.35">
      <c r="A734" s="171"/>
      <c r="B734" s="1077" t="s">
        <v>1482</v>
      </c>
      <c r="C734" s="1077"/>
      <c r="D734" s="1077"/>
      <c r="E734" s="1077"/>
    </row>
    <row r="735" spans="1:6" x14ac:dyDescent="0.35">
      <c r="A735" s="171" t="s">
        <v>1256</v>
      </c>
      <c r="B735" s="199">
        <v>87</v>
      </c>
      <c r="C735" s="199">
        <v>29.2</v>
      </c>
      <c r="D735" s="199">
        <v>1.3</v>
      </c>
      <c r="E735" s="199">
        <v>59.9</v>
      </c>
    </row>
    <row r="736" spans="1:6" x14ac:dyDescent="0.35">
      <c r="A736" s="171" t="s">
        <v>1483</v>
      </c>
      <c r="B736" s="199">
        <v>10.4</v>
      </c>
      <c r="C736" s="199">
        <v>68.5</v>
      </c>
      <c r="D736" s="199">
        <v>3.1</v>
      </c>
      <c r="E736" s="199">
        <v>37.5</v>
      </c>
    </row>
    <row r="737" spans="1:5" x14ac:dyDescent="0.35">
      <c r="A737" s="171" t="s">
        <v>1258</v>
      </c>
      <c r="B737" s="199">
        <v>97.4</v>
      </c>
      <c r="C737" s="199">
        <v>97.7</v>
      </c>
      <c r="D737" s="199">
        <v>4.4000000000000004</v>
      </c>
      <c r="E737" s="199">
        <v>97.4</v>
      </c>
    </row>
    <row r="738" spans="1:5" x14ac:dyDescent="0.35">
      <c r="A738" s="171" t="s">
        <v>661</v>
      </c>
      <c r="B738" s="199">
        <v>88.3</v>
      </c>
      <c r="C738" s="199">
        <v>90.6</v>
      </c>
      <c r="D738" s="199">
        <v>4.0999999999999996</v>
      </c>
      <c r="E738" s="199">
        <v>89.3</v>
      </c>
    </row>
    <row r="739" spans="1:5" x14ac:dyDescent="0.35">
      <c r="A739" s="171" t="s">
        <v>1260</v>
      </c>
      <c r="B739" s="199">
        <v>9.1</v>
      </c>
      <c r="C739" s="199">
        <v>7.1</v>
      </c>
      <c r="D739" s="199">
        <v>0.3</v>
      </c>
      <c r="E739" s="199">
        <v>8.1999999999999993</v>
      </c>
    </row>
    <row r="740" spans="1:5" x14ac:dyDescent="0.35">
      <c r="A740" s="171" t="s">
        <v>1228</v>
      </c>
      <c r="B740" s="199">
        <v>2</v>
      </c>
      <c r="C740" s="199">
        <v>1.2</v>
      </c>
      <c r="D740" s="199">
        <v>93.9</v>
      </c>
      <c r="E740" s="199">
        <v>1.7</v>
      </c>
    </row>
    <row r="741" spans="1:5" x14ac:dyDescent="0.35">
      <c r="A741" s="171" t="s">
        <v>1229</v>
      </c>
      <c r="B741" s="199">
        <v>11.1</v>
      </c>
      <c r="C741" s="199">
        <v>8.3000000000000007</v>
      </c>
      <c r="D741" s="199">
        <v>94.1</v>
      </c>
      <c r="E741" s="199">
        <v>9.9</v>
      </c>
    </row>
    <row r="742" spans="1:5" x14ac:dyDescent="0.35">
      <c r="A742" s="171" t="s">
        <v>666</v>
      </c>
      <c r="B742" s="199">
        <v>3.7</v>
      </c>
      <c r="C742" s="199">
        <v>3.3</v>
      </c>
      <c r="D742" s="199">
        <v>29.6</v>
      </c>
      <c r="E742" s="199">
        <v>3.5</v>
      </c>
    </row>
    <row r="743" spans="1:5" x14ac:dyDescent="0.35">
      <c r="A743" s="171" t="s">
        <v>667</v>
      </c>
      <c r="B743" s="199">
        <v>1</v>
      </c>
      <c r="C743" s="199">
        <v>0.9</v>
      </c>
      <c r="D743" s="199">
        <v>6.2</v>
      </c>
      <c r="E743" s="199">
        <v>1</v>
      </c>
    </row>
    <row r="744" spans="1:5" x14ac:dyDescent="0.35">
      <c r="A744" s="171" t="s">
        <v>1484</v>
      </c>
      <c r="B744" s="199">
        <v>0.3</v>
      </c>
      <c r="C744" s="199">
        <v>0.5</v>
      </c>
      <c r="D744" s="199">
        <v>1.4</v>
      </c>
      <c r="E744" s="199">
        <v>0.4</v>
      </c>
    </row>
    <row r="745" spans="1:5" x14ac:dyDescent="0.35">
      <c r="A745" s="171" t="s">
        <v>1231</v>
      </c>
      <c r="B745" s="199">
        <v>4</v>
      </c>
      <c r="C745" s="199">
        <v>1.7</v>
      </c>
      <c r="D745" s="199">
        <v>37</v>
      </c>
      <c r="E745" s="199">
        <v>3</v>
      </c>
    </row>
    <row r="746" spans="1:5" x14ac:dyDescent="0.35">
      <c r="A746" s="171" t="s">
        <v>1485</v>
      </c>
      <c r="B746" s="199">
        <v>9.1</v>
      </c>
      <c r="C746" s="199">
        <v>6.4</v>
      </c>
      <c r="D746" s="199">
        <v>74.2</v>
      </c>
      <c r="E746" s="199">
        <v>7.9</v>
      </c>
    </row>
    <row r="747" spans="1:5" x14ac:dyDescent="0.35">
      <c r="A747" s="171" t="s">
        <v>1486</v>
      </c>
      <c r="B747" s="199">
        <v>2</v>
      </c>
      <c r="C747" s="199">
        <v>1.9</v>
      </c>
      <c r="D747" s="199">
        <v>20</v>
      </c>
      <c r="E747" s="199">
        <v>2</v>
      </c>
    </row>
    <row r="748" spans="1:5" x14ac:dyDescent="0.35">
      <c r="A748" s="171" t="s">
        <v>1234</v>
      </c>
      <c r="B748" s="199">
        <v>0.3</v>
      </c>
      <c r="C748" s="199">
        <v>0.6</v>
      </c>
      <c r="D748" s="199">
        <v>0.4</v>
      </c>
      <c r="E748" s="199">
        <v>0.4</v>
      </c>
    </row>
    <row r="749" spans="1:5" x14ac:dyDescent="0.35">
      <c r="A749" s="171" t="s">
        <v>672</v>
      </c>
      <c r="B749" s="199">
        <v>0.3</v>
      </c>
      <c r="C749" s="199">
        <v>0.6</v>
      </c>
      <c r="D749" s="199">
        <v>1.3</v>
      </c>
      <c r="E749" s="199">
        <v>0.4</v>
      </c>
    </row>
    <row r="750" spans="1:5" x14ac:dyDescent="0.35">
      <c r="A750" s="171" t="s">
        <v>1487</v>
      </c>
      <c r="B750" s="199">
        <v>2.6</v>
      </c>
      <c r="C750" s="199">
        <v>3</v>
      </c>
      <c r="D750" s="199">
        <v>21.7</v>
      </c>
      <c r="E750" s="199">
        <v>2.8</v>
      </c>
    </row>
    <row r="751" spans="1:5" x14ac:dyDescent="0.35">
      <c r="A751" s="171" t="s">
        <v>674</v>
      </c>
      <c r="B751" s="199">
        <v>0.1</v>
      </c>
      <c r="C751" s="199">
        <v>0.3</v>
      </c>
      <c r="D751" s="199">
        <v>1.2</v>
      </c>
      <c r="E751" s="199">
        <v>0.2</v>
      </c>
    </row>
    <row r="752" spans="1:5" ht="15" thickBot="1" x14ac:dyDescent="0.4">
      <c r="A752" s="168" t="s">
        <v>1488</v>
      </c>
      <c r="B752" s="196">
        <v>2.5</v>
      </c>
      <c r="C752" s="196">
        <v>2.7</v>
      </c>
      <c r="D752" s="196">
        <v>20.5</v>
      </c>
      <c r="E752" s="196">
        <v>2.6</v>
      </c>
    </row>
    <row r="753" spans="1:12" ht="15" thickBot="1" x14ac:dyDescent="0.4">
      <c r="A753" s="168" t="s">
        <v>1489</v>
      </c>
      <c r="B753" s="196">
        <v>100</v>
      </c>
      <c r="C753" s="196">
        <v>100</v>
      </c>
      <c r="D753" s="196">
        <v>100</v>
      </c>
      <c r="E753" s="196">
        <v>100</v>
      </c>
    </row>
    <row r="754" spans="1:12" ht="15" thickBot="1" x14ac:dyDescent="0.4">
      <c r="A754" s="168" t="s">
        <v>1490</v>
      </c>
      <c r="B754" s="196">
        <v>3.1</v>
      </c>
      <c r="C754" s="196">
        <v>1.2</v>
      </c>
      <c r="D754" s="196">
        <v>6.3</v>
      </c>
      <c r="E754" s="196">
        <v>2.2000000000000002</v>
      </c>
    </row>
    <row r="756" spans="1:12" x14ac:dyDescent="0.35">
      <c r="A756" s="178"/>
    </row>
    <row r="758" spans="1:12" ht="15" thickBot="1" x14ac:dyDescent="0.4">
      <c r="A758" s="1034" t="s">
        <v>1491</v>
      </c>
      <c r="B758" s="1034"/>
      <c r="C758" s="1034"/>
      <c r="D758" s="1034"/>
      <c r="E758" s="1034"/>
      <c r="F758" s="1034"/>
      <c r="G758" s="1034"/>
      <c r="H758" s="1034"/>
      <c r="I758" s="1034"/>
      <c r="J758" s="1034"/>
      <c r="K758" s="1034"/>
      <c r="L758" s="1034"/>
    </row>
    <row r="759" spans="1:12" ht="38" thickBot="1" x14ac:dyDescent="0.4">
      <c r="A759" s="182" t="s">
        <v>1251</v>
      </c>
      <c r="B759" s="186" t="s">
        <v>59</v>
      </c>
      <c r="C759" s="186" t="s">
        <v>1492</v>
      </c>
      <c r="D759" s="186" t="s">
        <v>61</v>
      </c>
      <c r="E759" s="186" t="s">
        <v>1493</v>
      </c>
      <c r="F759" s="318" t="s">
        <v>1494</v>
      </c>
      <c r="G759" s="186" t="s">
        <v>63</v>
      </c>
      <c r="H759" s="186" t="s">
        <v>150</v>
      </c>
      <c r="I759" s="186" t="s">
        <v>180</v>
      </c>
      <c r="J759" s="186" t="s">
        <v>182</v>
      </c>
      <c r="K759" s="186" t="s">
        <v>170</v>
      </c>
      <c r="L759" s="195" t="s">
        <v>1495</v>
      </c>
    </row>
    <row r="760" spans="1:12" x14ac:dyDescent="0.35">
      <c r="A760" s="178"/>
      <c r="B760" s="1037" t="s">
        <v>1482</v>
      </c>
      <c r="C760" s="1037"/>
      <c r="D760" s="1037"/>
      <c r="E760" s="1037"/>
      <c r="F760" s="1037"/>
      <c r="G760" s="1037"/>
      <c r="H760" s="1037"/>
      <c r="I760" s="1037"/>
      <c r="J760" s="1037"/>
      <c r="K760" s="1037"/>
      <c r="L760" s="1037"/>
    </row>
    <row r="761" spans="1:12" x14ac:dyDescent="0.35">
      <c r="A761" s="178" t="s">
        <v>1256</v>
      </c>
      <c r="B761" s="190">
        <v>93.2</v>
      </c>
      <c r="C761" s="190">
        <v>54.5</v>
      </c>
      <c r="D761" s="190">
        <v>98.2</v>
      </c>
      <c r="E761" s="190">
        <v>96.1</v>
      </c>
      <c r="F761" s="190">
        <v>71.099999999999994</v>
      </c>
      <c r="G761" s="190">
        <v>98.6</v>
      </c>
      <c r="H761" s="190">
        <v>78.8</v>
      </c>
      <c r="I761" s="190">
        <v>98.8</v>
      </c>
      <c r="J761" s="190">
        <v>98.2</v>
      </c>
      <c r="K761" s="190">
        <v>94</v>
      </c>
      <c r="L761" s="190">
        <v>90.2</v>
      </c>
    </row>
    <row r="762" spans="1:12" x14ac:dyDescent="0.35">
      <c r="A762" s="178" t="s">
        <v>1483</v>
      </c>
      <c r="B762" s="181">
        <v>7.1</v>
      </c>
      <c r="C762" s="181">
        <v>19.5</v>
      </c>
      <c r="D762" s="181">
        <v>0.8</v>
      </c>
      <c r="E762" s="181">
        <v>0.7</v>
      </c>
      <c r="F762" s="181">
        <v>25</v>
      </c>
      <c r="G762" s="181">
        <v>0.2</v>
      </c>
      <c r="H762" s="181">
        <v>5.8</v>
      </c>
      <c r="I762" s="181">
        <v>0.2</v>
      </c>
      <c r="J762" s="181">
        <v>0.6</v>
      </c>
      <c r="K762" s="181">
        <v>3.8</v>
      </c>
      <c r="L762" s="181">
        <v>2.8</v>
      </c>
    </row>
    <row r="763" spans="1:12" x14ac:dyDescent="0.35">
      <c r="A763" s="178" t="s">
        <v>1258</v>
      </c>
      <c r="B763" s="190">
        <v>100.3</v>
      </c>
      <c r="C763" s="190">
        <v>74</v>
      </c>
      <c r="D763" s="190">
        <v>99</v>
      </c>
      <c r="E763" s="190">
        <v>96.8</v>
      </c>
      <c r="F763" s="190">
        <v>96.1</v>
      </c>
      <c r="G763" s="190">
        <v>98.8</v>
      </c>
      <c r="H763" s="190">
        <v>84.6</v>
      </c>
      <c r="I763" s="190">
        <v>99</v>
      </c>
      <c r="J763" s="190">
        <v>98.8</v>
      </c>
      <c r="K763" s="190">
        <v>97.7</v>
      </c>
      <c r="L763" s="190">
        <v>93</v>
      </c>
    </row>
    <row r="764" spans="1:12" x14ac:dyDescent="0.35">
      <c r="A764" s="178" t="s">
        <v>661</v>
      </c>
      <c r="B764" s="181">
        <v>93.4</v>
      </c>
      <c r="C764" s="181">
        <v>55.6</v>
      </c>
      <c r="D764" s="181">
        <v>93.8</v>
      </c>
      <c r="E764" s="181">
        <v>73.099999999999994</v>
      </c>
      <c r="F764" s="181">
        <v>89.9</v>
      </c>
      <c r="G764" s="181">
        <v>97.9</v>
      </c>
      <c r="H764" s="181">
        <v>75.099999999999994</v>
      </c>
      <c r="I764" s="181">
        <v>76.099999999999994</v>
      </c>
      <c r="J764" s="181">
        <v>79.599999999999994</v>
      </c>
      <c r="K764" s="181">
        <v>76.900000000000006</v>
      </c>
      <c r="L764" s="181">
        <v>44.6</v>
      </c>
    </row>
    <row r="765" spans="1:12" x14ac:dyDescent="0.35">
      <c r="A765" s="178" t="s">
        <v>1260</v>
      </c>
      <c r="B765" s="190">
        <v>6.9</v>
      </c>
      <c r="C765" s="190">
        <v>18.399999999999999</v>
      </c>
      <c r="D765" s="190">
        <v>5.2</v>
      </c>
      <c r="E765" s="190">
        <v>23.7</v>
      </c>
      <c r="F765" s="190">
        <v>6.2</v>
      </c>
      <c r="G765" s="190">
        <v>0.9</v>
      </c>
      <c r="H765" s="190">
        <v>9.5</v>
      </c>
      <c r="I765" s="190">
        <v>22.9</v>
      </c>
      <c r="J765" s="190">
        <v>19.2</v>
      </c>
      <c r="K765" s="190">
        <v>20.8</v>
      </c>
      <c r="L765" s="190">
        <v>48.5</v>
      </c>
    </row>
    <row r="766" spans="1:12" x14ac:dyDescent="0.35">
      <c r="A766" s="178" t="s">
        <v>1228</v>
      </c>
      <c r="B766" s="181">
        <v>1.8</v>
      </c>
      <c r="C766" s="181">
        <v>21.9</v>
      </c>
      <c r="D766" s="181">
        <v>0.8</v>
      </c>
      <c r="E766" s="181">
        <v>2.6</v>
      </c>
      <c r="F766" s="181">
        <v>3</v>
      </c>
      <c r="G766" s="181">
        <v>1.1000000000000001</v>
      </c>
      <c r="H766" s="181">
        <v>15</v>
      </c>
      <c r="I766" s="181">
        <v>1</v>
      </c>
      <c r="J766" s="181">
        <v>0.4</v>
      </c>
      <c r="K766" s="181">
        <v>2.1</v>
      </c>
      <c r="L766" s="181">
        <v>0.8</v>
      </c>
    </row>
    <row r="767" spans="1:12" x14ac:dyDescent="0.35">
      <c r="A767" s="178" t="s">
        <v>1229</v>
      </c>
      <c r="B767" s="190">
        <v>8.6999999999999993</v>
      </c>
      <c r="C767" s="190">
        <v>40.299999999999997</v>
      </c>
      <c r="D767" s="190">
        <v>6</v>
      </c>
      <c r="E767" s="190">
        <v>26.3</v>
      </c>
      <c r="F767" s="190">
        <v>9.1999999999999993</v>
      </c>
      <c r="G767" s="190">
        <v>2</v>
      </c>
      <c r="H767" s="190">
        <v>24.5</v>
      </c>
      <c r="I767" s="190">
        <v>23.9</v>
      </c>
      <c r="J767" s="190">
        <v>19.600000000000001</v>
      </c>
      <c r="K767" s="190">
        <v>22.9</v>
      </c>
      <c r="L767" s="190">
        <v>49.3</v>
      </c>
    </row>
    <row r="768" spans="1:12" x14ac:dyDescent="0.35">
      <c r="A768" s="178" t="s">
        <v>666</v>
      </c>
      <c r="B768" s="190">
        <v>3.4</v>
      </c>
      <c r="C768" s="190">
        <v>10.7</v>
      </c>
      <c r="D768" s="190">
        <v>2.6</v>
      </c>
      <c r="E768" s="190">
        <v>10</v>
      </c>
      <c r="F768" s="190">
        <v>3.3</v>
      </c>
      <c r="G768" s="190">
        <v>0.8</v>
      </c>
      <c r="H768" s="190">
        <v>4.8</v>
      </c>
      <c r="I768" s="190">
        <v>9.1999999999999993</v>
      </c>
      <c r="J768" s="190">
        <v>6</v>
      </c>
      <c r="K768" s="190">
        <v>9.6</v>
      </c>
      <c r="L768" s="190">
        <v>2.2999999999999998</v>
      </c>
    </row>
    <row r="769" spans="1:12" x14ac:dyDescent="0.35">
      <c r="A769" s="178" t="s">
        <v>667</v>
      </c>
      <c r="B769" s="190">
        <v>0.7</v>
      </c>
      <c r="C769" s="190">
        <v>3.6</v>
      </c>
      <c r="D769" s="190">
        <v>0.5</v>
      </c>
      <c r="E769" s="190">
        <v>2</v>
      </c>
      <c r="F769" s="190">
        <v>1.2</v>
      </c>
      <c r="G769" s="190">
        <v>0.1</v>
      </c>
      <c r="H769" s="190">
        <v>0.8</v>
      </c>
      <c r="I769" s="190">
        <v>2</v>
      </c>
      <c r="J769" s="190">
        <v>2</v>
      </c>
      <c r="K769" s="190">
        <v>1.6</v>
      </c>
      <c r="L769" s="190">
        <v>1.2</v>
      </c>
    </row>
    <row r="770" spans="1:12" x14ac:dyDescent="0.35">
      <c r="A770" s="178" t="s">
        <v>1230</v>
      </c>
      <c r="B770" s="190">
        <v>0.5</v>
      </c>
      <c r="C770" s="190">
        <v>0.6</v>
      </c>
      <c r="D770" s="190">
        <v>0.2</v>
      </c>
      <c r="E770" s="190">
        <v>0.7</v>
      </c>
      <c r="F770" s="190">
        <v>0.4</v>
      </c>
      <c r="G770" s="190">
        <v>0.1</v>
      </c>
      <c r="H770" s="190">
        <v>0.2</v>
      </c>
      <c r="I770" s="190">
        <v>0.5</v>
      </c>
      <c r="J770" s="190">
        <v>0.4</v>
      </c>
      <c r="K770" s="190">
        <v>0.5</v>
      </c>
      <c r="L770" s="190">
        <v>0.2</v>
      </c>
    </row>
    <row r="771" spans="1:12" x14ac:dyDescent="0.35">
      <c r="A771" s="178" t="s">
        <v>1231</v>
      </c>
      <c r="B771" s="181">
        <v>2.9</v>
      </c>
      <c r="C771" s="181">
        <v>19.100000000000001</v>
      </c>
      <c r="D771" s="181">
        <v>2.7</v>
      </c>
      <c r="E771" s="181">
        <v>7.8</v>
      </c>
      <c r="F771" s="181">
        <v>3.1</v>
      </c>
      <c r="G771" s="181">
        <v>0.5</v>
      </c>
      <c r="H771" s="181">
        <v>16.2</v>
      </c>
      <c r="I771" s="181">
        <v>11.3</v>
      </c>
      <c r="J771" s="181">
        <v>8.6999999999999993</v>
      </c>
      <c r="K771" s="181">
        <v>9.6</v>
      </c>
      <c r="L771" s="181">
        <v>9.4</v>
      </c>
    </row>
    <row r="772" spans="1:12" x14ac:dyDescent="0.35">
      <c r="A772" s="178" t="s">
        <v>1496</v>
      </c>
      <c r="B772" s="190">
        <v>7.5</v>
      </c>
      <c r="C772" s="190">
        <v>34</v>
      </c>
      <c r="D772" s="190">
        <v>6</v>
      </c>
      <c r="E772" s="190">
        <v>20.399999999999999</v>
      </c>
      <c r="F772" s="190">
        <v>7.9</v>
      </c>
      <c r="G772" s="190">
        <v>1.5</v>
      </c>
      <c r="H772" s="190">
        <v>22</v>
      </c>
      <c r="I772" s="190">
        <v>22.9</v>
      </c>
      <c r="J772" s="190">
        <v>17.2</v>
      </c>
      <c r="K772" s="190">
        <v>21.3</v>
      </c>
      <c r="L772" s="190">
        <v>13.1</v>
      </c>
    </row>
    <row r="773" spans="1:12" x14ac:dyDescent="0.35">
      <c r="A773" s="178" t="s">
        <v>1486</v>
      </c>
      <c r="B773" s="190">
        <v>1.2</v>
      </c>
      <c r="C773" s="190">
        <v>6.3</v>
      </c>
      <c r="D773" s="190">
        <v>0</v>
      </c>
      <c r="E773" s="190">
        <v>5.9</v>
      </c>
      <c r="F773" s="190">
        <v>1.3</v>
      </c>
      <c r="G773" s="190">
        <v>0.5</v>
      </c>
      <c r="H773" s="190">
        <v>2.5</v>
      </c>
      <c r="I773" s="190">
        <v>1</v>
      </c>
      <c r="J773" s="190">
        <v>2.4</v>
      </c>
      <c r="K773" s="190">
        <v>1.7</v>
      </c>
      <c r="L773" s="190">
        <v>36.1</v>
      </c>
    </row>
    <row r="774" spans="1:12" x14ac:dyDescent="0.35">
      <c r="A774" s="178" t="s">
        <v>1234</v>
      </c>
      <c r="B774" s="190">
        <v>0</v>
      </c>
      <c r="C774" s="190">
        <v>3.6</v>
      </c>
      <c r="D774" s="190">
        <v>0</v>
      </c>
      <c r="E774" s="190">
        <v>0.1</v>
      </c>
      <c r="F774" s="190">
        <v>0.7</v>
      </c>
      <c r="G774" s="190">
        <v>0</v>
      </c>
      <c r="H774" s="190">
        <v>0</v>
      </c>
      <c r="I774" s="190">
        <v>0.1</v>
      </c>
      <c r="J774" s="190">
        <v>0.1</v>
      </c>
      <c r="K774" s="190">
        <v>0</v>
      </c>
      <c r="L774" s="190">
        <v>0</v>
      </c>
    </row>
    <row r="775" spans="1:12" x14ac:dyDescent="0.35">
      <c r="A775" s="178" t="s">
        <v>672</v>
      </c>
      <c r="B775" s="181">
        <v>-2.2000000000000002</v>
      </c>
      <c r="C775" s="181">
        <v>0.5</v>
      </c>
      <c r="D775" s="181">
        <v>0.2</v>
      </c>
      <c r="E775" s="181">
        <v>0.5</v>
      </c>
      <c r="F775" s="181">
        <v>0.2</v>
      </c>
      <c r="G775" s="181">
        <v>0</v>
      </c>
      <c r="H775" s="181">
        <v>0.4</v>
      </c>
      <c r="I775" s="181">
        <v>0</v>
      </c>
      <c r="J775" s="181">
        <v>0.7</v>
      </c>
      <c r="K775" s="181">
        <v>0.2</v>
      </c>
      <c r="L775" s="181">
        <v>6.1</v>
      </c>
    </row>
    <row r="776" spans="1:12" x14ac:dyDescent="0.35">
      <c r="A776" s="178" t="s">
        <v>673</v>
      </c>
      <c r="B776" s="190">
        <v>-0.9</v>
      </c>
      <c r="C776" s="190">
        <v>10.4</v>
      </c>
      <c r="D776" s="190">
        <v>0.2</v>
      </c>
      <c r="E776" s="190">
        <v>6.5</v>
      </c>
      <c r="F776" s="190">
        <v>2.2000000000000002</v>
      </c>
      <c r="G776" s="190">
        <v>0.5</v>
      </c>
      <c r="H776" s="190">
        <v>3</v>
      </c>
      <c r="I776" s="190">
        <v>1</v>
      </c>
      <c r="J776" s="190">
        <v>3.2</v>
      </c>
      <c r="K776" s="190">
        <v>1.8</v>
      </c>
      <c r="L776" s="190">
        <v>42.3</v>
      </c>
    </row>
    <row r="777" spans="1:12" x14ac:dyDescent="0.35">
      <c r="A777" s="178" t="s">
        <v>674</v>
      </c>
      <c r="B777" s="181">
        <v>0.1</v>
      </c>
      <c r="C777" s="181">
        <v>0.1</v>
      </c>
      <c r="D777" s="181">
        <v>0</v>
      </c>
      <c r="E777" s="181">
        <v>0.2</v>
      </c>
      <c r="F777" s="181">
        <v>0.2</v>
      </c>
      <c r="G777" s="181">
        <v>0</v>
      </c>
      <c r="H777" s="181">
        <v>0.1</v>
      </c>
      <c r="I777" s="181">
        <v>0.1</v>
      </c>
      <c r="J777" s="181">
        <v>0.2</v>
      </c>
      <c r="K777" s="181">
        <v>0</v>
      </c>
      <c r="L777" s="181">
        <v>1.2</v>
      </c>
    </row>
    <row r="778" spans="1:12" ht="15" thickBot="1" x14ac:dyDescent="0.4">
      <c r="A778" s="182" t="s">
        <v>1497</v>
      </c>
      <c r="B778" s="175">
        <v>-1</v>
      </c>
      <c r="C778" s="175">
        <v>10.3</v>
      </c>
      <c r="D778" s="175">
        <v>0.2</v>
      </c>
      <c r="E778" s="175">
        <v>6.4</v>
      </c>
      <c r="F778" s="175">
        <v>2</v>
      </c>
      <c r="G778" s="175">
        <v>0.5</v>
      </c>
      <c r="H778" s="175">
        <v>2.9</v>
      </c>
      <c r="I778" s="175">
        <v>0.9</v>
      </c>
      <c r="J778" s="175">
        <v>3</v>
      </c>
      <c r="K778" s="175">
        <v>1.8</v>
      </c>
      <c r="L778" s="175">
        <v>41.1</v>
      </c>
    </row>
    <row r="779" spans="1:12" ht="15" thickBot="1" x14ac:dyDescent="0.4">
      <c r="A779" s="182" t="s">
        <v>1489</v>
      </c>
      <c r="B779" s="175">
        <v>100</v>
      </c>
      <c r="C779" s="175">
        <v>100</v>
      </c>
      <c r="D779" s="175">
        <v>100</v>
      </c>
      <c r="E779" s="175">
        <v>100</v>
      </c>
      <c r="F779" s="175">
        <v>100</v>
      </c>
      <c r="G779" s="175">
        <v>100</v>
      </c>
      <c r="H779" s="175">
        <v>100</v>
      </c>
      <c r="I779" s="175">
        <v>100</v>
      </c>
      <c r="J779" s="175">
        <v>100</v>
      </c>
      <c r="K779" s="175">
        <v>100</v>
      </c>
      <c r="L779" s="175">
        <v>100</v>
      </c>
    </row>
    <row r="780" spans="1:12" ht="15" thickBot="1" x14ac:dyDescent="0.4">
      <c r="A780" s="182" t="s">
        <v>1490</v>
      </c>
      <c r="B780" s="175">
        <v>29</v>
      </c>
      <c r="C780" s="175">
        <v>0</v>
      </c>
      <c r="D780" s="175">
        <v>2.2999999999999998</v>
      </c>
      <c r="E780" s="175">
        <v>10</v>
      </c>
      <c r="F780" s="175">
        <v>1</v>
      </c>
      <c r="G780" s="175">
        <v>0</v>
      </c>
      <c r="H780" s="175">
        <v>3.5</v>
      </c>
      <c r="I780" s="175">
        <v>14.6</v>
      </c>
      <c r="J780" s="175">
        <v>2.7</v>
      </c>
      <c r="K780" s="175">
        <v>0</v>
      </c>
      <c r="L780" s="175">
        <v>5.3</v>
      </c>
    </row>
    <row r="782" spans="1:12" x14ac:dyDescent="0.35">
      <c r="A782" s="178"/>
    </row>
    <row r="783" spans="1:12" ht="15" thickBot="1" x14ac:dyDescent="0.4">
      <c r="A783" s="1034" t="s">
        <v>1498</v>
      </c>
      <c r="B783" s="1034"/>
      <c r="C783" s="1034"/>
      <c r="D783" s="1034"/>
      <c r="E783" s="1034"/>
    </row>
    <row r="784" spans="1:12" ht="15" thickBot="1" x14ac:dyDescent="0.4">
      <c r="A784" s="182" t="s">
        <v>1251</v>
      </c>
      <c r="B784" s="196" t="s">
        <v>67</v>
      </c>
      <c r="C784" s="196" t="s">
        <v>221</v>
      </c>
      <c r="D784" s="196" t="s">
        <v>153</v>
      </c>
      <c r="E784" s="196" t="s">
        <v>3</v>
      </c>
    </row>
    <row r="785" spans="1:5" x14ac:dyDescent="0.35">
      <c r="A785" s="173"/>
      <c r="B785" s="1077" t="s">
        <v>1499</v>
      </c>
      <c r="C785" s="1077"/>
      <c r="D785" s="1077"/>
      <c r="E785" s="1077"/>
    </row>
    <row r="786" spans="1:5" x14ac:dyDescent="0.35">
      <c r="A786" s="178" t="s">
        <v>650</v>
      </c>
      <c r="B786" s="190">
        <v>56.8</v>
      </c>
      <c r="C786" s="190">
        <v>61.6</v>
      </c>
      <c r="D786" s="190">
        <v>38.1</v>
      </c>
      <c r="E786" s="199">
        <v>59.1</v>
      </c>
    </row>
    <row r="787" spans="1:5" x14ac:dyDescent="0.35">
      <c r="A787" s="178" t="s">
        <v>1500</v>
      </c>
      <c r="B787" s="190">
        <v>25.8</v>
      </c>
      <c r="C787" s="190">
        <v>23.4</v>
      </c>
      <c r="D787" s="190">
        <v>33.6</v>
      </c>
      <c r="E787" s="199">
        <v>24.6</v>
      </c>
    </row>
    <row r="788" spans="1:5" x14ac:dyDescent="0.35">
      <c r="A788" s="178" t="s">
        <v>651</v>
      </c>
      <c r="B788" s="181">
        <v>12.4</v>
      </c>
      <c r="C788" s="181">
        <v>6.2</v>
      </c>
      <c r="D788" s="181">
        <v>12.6</v>
      </c>
      <c r="E788" s="213">
        <v>9.3000000000000007</v>
      </c>
    </row>
    <row r="789" spans="1:5" x14ac:dyDescent="0.35">
      <c r="A789" s="178" t="s">
        <v>1501</v>
      </c>
      <c r="B789" s="190">
        <v>95.1</v>
      </c>
      <c r="C789" s="190">
        <v>91.1</v>
      </c>
      <c r="D789" s="190">
        <v>84.3</v>
      </c>
      <c r="E789" s="199">
        <v>93</v>
      </c>
    </row>
    <row r="790" spans="1:5" x14ac:dyDescent="0.35">
      <c r="A790" s="178" t="s">
        <v>1243</v>
      </c>
      <c r="B790" s="181">
        <v>4.9000000000000004</v>
      </c>
      <c r="C790" s="181">
        <v>8.9</v>
      </c>
      <c r="D790" s="181">
        <v>15.7</v>
      </c>
      <c r="E790" s="213">
        <v>7</v>
      </c>
    </row>
    <row r="791" spans="1:5" x14ac:dyDescent="0.35">
      <c r="A791" s="178" t="s">
        <v>1502</v>
      </c>
      <c r="B791" s="190">
        <v>100</v>
      </c>
      <c r="C791" s="190">
        <v>100</v>
      </c>
      <c r="D791" s="190">
        <v>100</v>
      </c>
      <c r="E791" s="199">
        <v>100</v>
      </c>
    </row>
    <row r="792" spans="1:5" x14ac:dyDescent="0.35">
      <c r="A792" s="178" t="s">
        <v>654</v>
      </c>
      <c r="B792" s="190">
        <v>40.6</v>
      </c>
      <c r="C792" s="190">
        <v>41.1</v>
      </c>
      <c r="D792" s="190">
        <v>27.9</v>
      </c>
      <c r="E792" s="199">
        <v>40.799999999999997</v>
      </c>
    </row>
    <row r="793" spans="1:5" x14ac:dyDescent="0.35">
      <c r="A793" s="178" t="s">
        <v>1503</v>
      </c>
      <c r="B793" s="181">
        <v>17.3</v>
      </c>
      <c r="C793" s="181">
        <v>14.8</v>
      </c>
      <c r="D793" s="181">
        <v>9.8000000000000007</v>
      </c>
      <c r="E793" s="213">
        <v>16</v>
      </c>
    </row>
    <row r="794" spans="1:5" x14ac:dyDescent="0.35">
      <c r="A794" s="178" t="s">
        <v>1246</v>
      </c>
      <c r="B794" s="190">
        <v>57.9</v>
      </c>
      <c r="C794" s="190">
        <v>55.9</v>
      </c>
      <c r="D794" s="190">
        <v>37.700000000000003</v>
      </c>
      <c r="E794" s="199">
        <v>56.8</v>
      </c>
    </row>
    <row r="795" spans="1:5" x14ac:dyDescent="0.35">
      <c r="A795" s="178" t="s">
        <v>656</v>
      </c>
      <c r="B795" s="190">
        <v>25</v>
      </c>
      <c r="C795" s="190">
        <v>26.4</v>
      </c>
      <c r="D795" s="190">
        <v>43.3</v>
      </c>
      <c r="E795" s="199">
        <v>25.8</v>
      </c>
    </row>
    <row r="796" spans="1:5" x14ac:dyDescent="0.35">
      <c r="A796" s="178" t="s">
        <v>1504</v>
      </c>
      <c r="B796" s="181">
        <v>17</v>
      </c>
      <c r="C796" s="181">
        <v>17.7</v>
      </c>
      <c r="D796" s="181">
        <v>19</v>
      </c>
      <c r="E796" s="213">
        <v>17.399999999999999</v>
      </c>
    </row>
    <row r="797" spans="1:5" x14ac:dyDescent="0.35">
      <c r="A797" s="178" t="s">
        <v>1505</v>
      </c>
      <c r="B797" s="190">
        <v>42.1</v>
      </c>
      <c r="C797" s="190">
        <v>44.1</v>
      </c>
      <c r="D797" s="190">
        <v>62.3</v>
      </c>
      <c r="E797" s="199">
        <v>43.2</v>
      </c>
    </row>
    <row r="798" spans="1:5" ht="15" thickBot="1" x14ac:dyDescent="0.4">
      <c r="A798" s="182" t="s">
        <v>1506</v>
      </c>
      <c r="B798" s="175">
        <v>100</v>
      </c>
      <c r="C798" s="175">
        <v>100</v>
      </c>
      <c r="D798" s="175">
        <v>100</v>
      </c>
      <c r="E798" s="196">
        <v>100</v>
      </c>
    </row>
    <row r="800" spans="1:5" ht="15" x14ac:dyDescent="0.35">
      <c r="A800" s="221"/>
    </row>
    <row r="802" spans="1:12" ht="15" thickBot="1" x14ac:dyDescent="0.4">
      <c r="A802" s="1034" t="s">
        <v>1507</v>
      </c>
      <c r="B802" s="1034"/>
      <c r="C802" s="1034"/>
      <c r="D802" s="1034"/>
      <c r="E802" s="1034"/>
      <c r="F802" s="1034"/>
      <c r="G802" s="1034"/>
      <c r="H802" s="1034"/>
      <c r="I802" s="1034"/>
      <c r="J802" s="1034"/>
      <c r="K802" s="1034"/>
      <c r="L802" s="1034"/>
    </row>
    <row r="803" spans="1:12" ht="38" thickBot="1" x14ac:dyDescent="0.4">
      <c r="A803" s="182" t="s">
        <v>1251</v>
      </c>
      <c r="B803" s="186" t="s">
        <v>59</v>
      </c>
      <c r="C803" s="186" t="s">
        <v>1492</v>
      </c>
      <c r="D803" s="186" t="s">
        <v>61</v>
      </c>
      <c r="E803" s="318" t="s">
        <v>1508</v>
      </c>
      <c r="F803" s="318" t="s">
        <v>1494</v>
      </c>
      <c r="G803" s="186" t="s">
        <v>63</v>
      </c>
      <c r="H803" s="186" t="s">
        <v>150</v>
      </c>
      <c r="I803" s="186" t="s">
        <v>180</v>
      </c>
      <c r="J803" s="186" t="s">
        <v>182</v>
      </c>
      <c r="K803" s="186" t="s">
        <v>170</v>
      </c>
      <c r="L803" s="195" t="s">
        <v>1495</v>
      </c>
    </row>
    <row r="804" spans="1:12" x14ac:dyDescent="0.35">
      <c r="A804" s="173"/>
      <c r="B804" s="1037" t="s">
        <v>1499</v>
      </c>
      <c r="C804" s="1037"/>
      <c r="D804" s="1037"/>
      <c r="E804" s="1037"/>
      <c r="F804" s="1037"/>
      <c r="G804" s="1037"/>
      <c r="H804" s="1037"/>
      <c r="I804" s="1037"/>
      <c r="J804" s="1037"/>
      <c r="K804" s="1037"/>
      <c r="L804" s="1037"/>
    </row>
    <row r="805" spans="1:12" x14ac:dyDescent="0.35">
      <c r="A805" s="178" t="s">
        <v>650</v>
      </c>
      <c r="B805" s="190">
        <v>70.8</v>
      </c>
      <c r="C805" s="190">
        <v>38.5</v>
      </c>
      <c r="D805" s="190">
        <v>53.6</v>
      </c>
      <c r="E805" s="190">
        <v>58.6</v>
      </c>
      <c r="F805" s="190">
        <v>59.9</v>
      </c>
      <c r="G805" s="190">
        <v>89.9</v>
      </c>
      <c r="H805" s="190">
        <v>70.3</v>
      </c>
      <c r="I805" s="190">
        <v>65</v>
      </c>
      <c r="J805" s="190">
        <v>41</v>
      </c>
      <c r="K805" s="190">
        <v>61</v>
      </c>
      <c r="L805" s="190">
        <v>47.5</v>
      </c>
    </row>
    <row r="806" spans="1:12" x14ac:dyDescent="0.35">
      <c r="A806" s="178" t="s">
        <v>1500</v>
      </c>
      <c r="B806" s="190">
        <v>20.5</v>
      </c>
      <c r="C806" s="190">
        <v>44.2</v>
      </c>
      <c r="D806" s="190">
        <v>26.4</v>
      </c>
      <c r="E806" s="190">
        <v>19.399999999999999</v>
      </c>
      <c r="F806" s="190">
        <v>27.1</v>
      </c>
      <c r="G806" s="190">
        <v>5.2</v>
      </c>
      <c r="H806" s="190">
        <v>25.9</v>
      </c>
      <c r="I806" s="190">
        <v>28.8</v>
      </c>
      <c r="J806" s="190">
        <v>29.5</v>
      </c>
      <c r="K806" s="190">
        <v>31.2</v>
      </c>
      <c r="L806" s="190">
        <v>24.4</v>
      </c>
    </row>
    <row r="807" spans="1:12" x14ac:dyDescent="0.35">
      <c r="A807" s="178" t="s">
        <v>651</v>
      </c>
      <c r="B807" s="181">
        <v>7.6</v>
      </c>
      <c r="C807" s="181">
        <v>4</v>
      </c>
      <c r="D807" s="181">
        <v>18.2</v>
      </c>
      <c r="E807" s="181">
        <v>20.399999999999999</v>
      </c>
      <c r="F807" s="181">
        <v>4</v>
      </c>
      <c r="G807" s="181">
        <v>3.2</v>
      </c>
      <c r="H807" s="181">
        <v>2.9</v>
      </c>
      <c r="I807" s="181">
        <v>0.4</v>
      </c>
      <c r="J807" s="181">
        <v>28.6</v>
      </c>
      <c r="K807" s="181">
        <v>7.7</v>
      </c>
      <c r="L807" s="181">
        <v>27.7</v>
      </c>
    </row>
    <row r="808" spans="1:12" x14ac:dyDescent="0.35">
      <c r="A808" s="178" t="s">
        <v>1501</v>
      </c>
      <c r="B808" s="190">
        <v>98.9</v>
      </c>
      <c r="C808" s="190">
        <v>86.7</v>
      </c>
      <c r="D808" s="190">
        <v>98.2</v>
      </c>
      <c r="E808" s="190">
        <v>98.3</v>
      </c>
      <c r="F808" s="190">
        <v>91.1</v>
      </c>
      <c r="G808" s="190">
        <v>98.3</v>
      </c>
      <c r="H808" s="190">
        <v>99.1</v>
      </c>
      <c r="I808" s="190">
        <v>94.2</v>
      </c>
      <c r="J808" s="190">
        <v>99.1</v>
      </c>
      <c r="K808" s="190">
        <v>100</v>
      </c>
      <c r="L808" s="190">
        <v>99.5</v>
      </c>
    </row>
    <row r="809" spans="1:12" x14ac:dyDescent="0.35">
      <c r="A809" s="178" t="s">
        <v>1243</v>
      </c>
      <c r="B809" s="181">
        <v>1.1000000000000001</v>
      </c>
      <c r="C809" s="181">
        <v>13.3</v>
      </c>
      <c r="D809" s="181">
        <v>1.8</v>
      </c>
      <c r="E809" s="181">
        <v>1.7</v>
      </c>
      <c r="F809" s="181">
        <v>8.9</v>
      </c>
      <c r="G809" s="181">
        <v>1.7</v>
      </c>
      <c r="H809" s="181">
        <v>0.9</v>
      </c>
      <c r="I809" s="181">
        <v>5.8</v>
      </c>
      <c r="J809" s="181">
        <v>0.9</v>
      </c>
      <c r="K809" s="181">
        <v>0</v>
      </c>
      <c r="L809" s="181">
        <v>0.5</v>
      </c>
    </row>
    <row r="810" spans="1:12" x14ac:dyDescent="0.35">
      <c r="A810" s="178" t="s">
        <v>1502</v>
      </c>
      <c r="B810" s="190">
        <v>100</v>
      </c>
      <c r="C810" s="190">
        <v>100</v>
      </c>
      <c r="D810" s="190">
        <v>100</v>
      </c>
      <c r="E810" s="190">
        <v>100</v>
      </c>
      <c r="F810" s="190">
        <v>100</v>
      </c>
      <c r="G810" s="190">
        <v>100</v>
      </c>
      <c r="H810" s="190">
        <v>100</v>
      </c>
      <c r="I810" s="190">
        <v>100</v>
      </c>
      <c r="J810" s="190">
        <v>100</v>
      </c>
      <c r="K810" s="190">
        <v>100</v>
      </c>
      <c r="L810" s="190">
        <v>100</v>
      </c>
    </row>
    <row r="811" spans="1:12" x14ac:dyDescent="0.35">
      <c r="A811" s="178" t="s">
        <v>654</v>
      </c>
      <c r="B811" s="190">
        <v>54.8</v>
      </c>
      <c r="C811" s="190">
        <v>28.5</v>
      </c>
      <c r="D811" s="190">
        <v>46.6</v>
      </c>
      <c r="E811" s="190">
        <v>29.7</v>
      </c>
      <c r="F811" s="190">
        <v>43.5</v>
      </c>
      <c r="G811" s="190">
        <v>77.5</v>
      </c>
      <c r="H811" s="190">
        <v>28.4</v>
      </c>
      <c r="I811" s="190">
        <v>28.7</v>
      </c>
      <c r="J811" s="190">
        <v>29.4</v>
      </c>
      <c r="K811" s="190">
        <v>48.8</v>
      </c>
      <c r="L811" s="190">
        <v>20.9</v>
      </c>
    </row>
    <row r="812" spans="1:12" x14ac:dyDescent="0.35">
      <c r="A812" s="178" t="s">
        <v>1503</v>
      </c>
      <c r="B812" s="181">
        <v>5.9</v>
      </c>
      <c r="C812" s="181">
        <v>13.6</v>
      </c>
      <c r="D812" s="181">
        <v>23.6</v>
      </c>
      <c r="E812" s="181">
        <v>21.7</v>
      </c>
      <c r="F812" s="181">
        <v>13.4</v>
      </c>
      <c r="G812" s="181">
        <v>5.0999999999999996</v>
      </c>
      <c r="H812" s="181">
        <v>11.4</v>
      </c>
      <c r="I812" s="181">
        <v>28.1</v>
      </c>
      <c r="J812" s="181">
        <v>15.6</v>
      </c>
      <c r="K812" s="181">
        <v>12.9</v>
      </c>
      <c r="L812" s="181">
        <v>20.3</v>
      </c>
    </row>
    <row r="813" spans="1:12" x14ac:dyDescent="0.35">
      <c r="A813" s="178" t="s">
        <v>1246</v>
      </c>
      <c r="B813" s="190">
        <v>60.7</v>
      </c>
      <c r="C813" s="190">
        <v>42.2</v>
      </c>
      <c r="D813" s="190">
        <v>70.2</v>
      </c>
      <c r="E813" s="190">
        <v>51.4</v>
      </c>
      <c r="F813" s="190">
        <v>56.9</v>
      </c>
      <c r="G813" s="190">
        <v>82.7</v>
      </c>
      <c r="H813" s="190">
        <v>39.9</v>
      </c>
      <c r="I813" s="190">
        <v>56.9</v>
      </c>
      <c r="J813" s="190">
        <v>45</v>
      </c>
      <c r="K813" s="190">
        <v>61.7</v>
      </c>
      <c r="L813" s="190">
        <v>41.2</v>
      </c>
    </row>
    <row r="814" spans="1:12" x14ac:dyDescent="0.35">
      <c r="A814" s="178" t="s">
        <v>656</v>
      </c>
      <c r="B814" s="190">
        <v>17.3</v>
      </c>
      <c r="C814" s="190">
        <v>46.5</v>
      </c>
      <c r="D814" s="190">
        <v>23.7</v>
      </c>
      <c r="E814" s="190">
        <v>40.5</v>
      </c>
      <c r="F814" s="190">
        <v>19.100000000000001</v>
      </c>
      <c r="G814" s="190">
        <v>13.2</v>
      </c>
      <c r="H814" s="190">
        <v>24.6</v>
      </c>
      <c r="I814" s="190">
        <v>15.2</v>
      </c>
      <c r="J814" s="190">
        <v>39.9</v>
      </c>
      <c r="K814" s="190">
        <v>27.2</v>
      </c>
      <c r="L814" s="190">
        <v>24.8</v>
      </c>
    </row>
    <row r="815" spans="1:12" x14ac:dyDescent="0.35">
      <c r="A815" s="178" t="s">
        <v>1504</v>
      </c>
      <c r="B815" s="181">
        <v>22</v>
      </c>
      <c r="C815" s="181">
        <v>11.3</v>
      </c>
      <c r="D815" s="181">
        <v>6.1</v>
      </c>
      <c r="E815" s="181">
        <v>8.1999999999999993</v>
      </c>
      <c r="F815" s="181">
        <v>23.9</v>
      </c>
      <c r="G815" s="181">
        <v>4.0999999999999996</v>
      </c>
      <c r="H815" s="181">
        <v>35.5</v>
      </c>
      <c r="I815" s="181">
        <v>27.9</v>
      </c>
      <c r="J815" s="181">
        <v>15.1</v>
      </c>
      <c r="K815" s="181">
        <v>11.1</v>
      </c>
      <c r="L815" s="181">
        <v>34</v>
      </c>
    </row>
    <row r="816" spans="1:12" x14ac:dyDescent="0.35">
      <c r="A816" s="178" t="s">
        <v>1505</v>
      </c>
      <c r="B816" s="190">
        <v>39.299999999999997</v>
      </c>
      <c r="C816" s="190">
        <v>57.8</v>
      </c>
      <c r="D816" s="190">
        <v>29.8</v>
      </c>
      <c r="E816" s="190">
        <v>48.6</v>
      </c>
      <c r="F816" s="190">
        <v>43.1</v>
      </c>
      <c r="G816" s="190">
        <v>17.3</v>
      </c>
      <c r="H816" s="190">
        <v>60.1</v>
      </c>
      <c r="I816" s="190">
        <v>43.1</v>
      </c>
      <c r="J816" s="190">
        <v>55</v>
      </c>
      <c r="K816" s="190">
        <v>38.299999999999997</v>
      </c>
      <c r="L816" s="190">
        <v>58.8</v>
      </c>
    </row>
    <row r="817" spans="1:12" ht="15" thickBot="1" x14ac:dyDescent="0.4">
      <c r="A817" s="182" t="s">
        <v>1509</v>
      </c>
      <c r="B817" s="175">
        <v>100</v>
      </c>
      <c r="C817" s="175">
        <v>100</v>
      </c>
      <c r="D817" s="175">
        <v>100</v>
      </c>
      <c r="E817" s="175">
        <v>100</v>
      </c>
      <c r="F817" s="175">
        <v>100</v>
      </c>
      <c r="G817" s="175">
        <v>100</v>
      </c>
      <c r="H817" s="175">
        <v>100</v>
      </c>
      <c r="I817" s="175">
        <v>100</v>
      </c>
      <c r="J817" s="175">
        <v>100</v>
      </c>
      <c r="K817" s="175">
        <v>100</v>
      </c>
      <c r="L817" s="175">
        <v>100</v>
      </c>
    </row>
    <row r="820" spans="1:12" ht="15" thickBot="1" x14ac:dyDescent="0.4"/>
    <row r="821" spans="1:12" x14ac:dyDescent="0.35">
      <c r="A821" s="240" t="s">
        <v>1601</v>
      </c>
      <c r="B821" s="242"/>
      <c r="C821" s="242"/>
      <c r="D821" s="185"/>
      <c r="E821" s="185"/>
    </row>
    <row r="822" spans="1:12" ht="15" thickBot="1" x14ac:dyDescent="0.4">
      <c r="A822" s="1031" t="s">
        <v>1602</v>
      </c>
      <c r="B822" s="1032"/>
      <c r="C822" s="1033"/>
    </row>
    <row r="823" spans="1:12" ht="15" thickBot="1" x14ac:dyDescent="0.4">
      <c r="A823" s="232"/>
      <c r="B823" s="296" t="s">
        <v>1604</v>
      </c>
      <c r="C823" s="233"/>
    </row>
    <row r="824" spans="1:12" ht="39" thickBot="1" x14ac:dyDescent="0.4">
      <c r="A824" s="232"/>
      <c r="B824" s="294" t="s">
        <v>1510</v>
      </c>
      <c r="C824" s="294" t="s">
        <v>1511</v>
      </c>
    </row>
    <row r="825" spans="1:12" ht="15" thickBot="1" x14ac:dyDescent="0.4">
      <c r="A825" s="247" t="s">
        <v>1603</v>
      </c>
      <c r="B825" s="291" t="s">
        <v>1499</v>
      </c>
      <c r="C825" s="233"/>
    </row>
    <row r="826" spans="1:12" ht="15" thickBot="1" x14ac:dyDescent="0.4">
      <c r="A826" s="232" t="s">
        <v>650</v>
      </c>
      <c r="B826" s="235">
        <v>72.099999999999994</v>
      </c>
      <c r="C826" s="235">
        <v>52.9</v>
      </c>
    </row>
    <row r="827" spans="1:12" ht="15" thickBot="1" x14ac:dyDescent="0.4">
      <c r="A827" s="232" t="s">
        <v>651</v>
      </c>
      <c r="B827" s="235">
        <v>3.3</v>
      </c>
      <c r="C827" s="235">
        <v>18.600000000000001</v>
      </c>
    </row>
    <row r="828" spans="1:12" ht="15" thickBot="1" x14ac:dyDescent="0.4">
      <c r="A828" s="232" t="s">
        <v>1500</v>
      </c>
      <c r="B828" s="235">
        <v>14.7</v>
      </c>
      <c r="C828" s="235">
        <v>21.7</v>
      </c>
    </row>
    <row r="829" spans="1:12" ht="15" thickBot="1" x14ac:dyDescent="0.4">
      <c r="A829" s="232" t="s">
        <v>1501</v>
      </c>
      <c r="B829" s="235">
        <v>90</v>
      </c>
      <c r="C829" s="235">
        <v>93.2</v>
      </c>
    </row>
    <row r="830" spans="1:12" ht="15" thickBot="1" x14ac:dyDescent="0.4">
      <c r="A830" s="232" t="s">
        <v>1243</v>
      </c>
      <c r="B830" s="235">
        <v>10</v>
      </c>
      <c r="C830" s="235">
        <v>6.8</v>
      </c>
    </row>
    <row r="831" spans="1:12" ht="15" thickBot="1" x14ac:dyDescent="0.4">
      <c r="A831" s="232" t="s">
        <v>653</v>
      </c>
      <c r="B831" s="235">
        <v>100</v>
      </c>
      <c r="C831" s="235">
        <v>100</v>
      </c>
    </row>
    <row r="832" spans="1:12" ht="15" thickBot="1" x14ac:dyDescent="0.4">
      <c r="A832" s="232" t="s">
        <v>654</v>
      </c>
      <c r="B832" s="235">
        <v>19</v>
      </c>
      <c r="C832" s="235">
        <v>30.6</v>
      </c>
    </row>
    <row r="833" spans="1:3" ht="15" thickBot="1" x14ac:dyDescent="0.4">
      <c r="A833" s="232" t="s">
        <v>1503</v>
      </c>
      <c r="B833" s="235">
        <v>18.100000000000001</v>
      </c>
      <c r="C833" s="235">
        <v>15.9</v>
      </c>
    </row>
    <row r="834" spans="1:3" ht="15" thickBot="1" x14ac:dyDescent="0.4">
      <c r="A834" s="232" t="s">
        <v>655</v>
      </c>
      <c r="B834" s="235">
        <v>37.1</v>
      </c>
      <c r="C834" s="235">
        <v>46.5</v>
      </c>
    </row>
    <row r="835" spans="1:3" ht="15" thickBot="1" x14ac:dyDescent="0.4">
      <c r="A835" s="232" t="s">
        <v>656</v>
      </c>
      <c r="B835" s="235">
        <v>26.1</v>
      </c>
      <c r="C835" s="235">
        <v>26.4</v>
      </c>
    </row>
    <row r="836" spans="1:3" ht="15" thickBot="1" x14ac:dyDescent="0.4">
      <c r="A836" s="232" t="s">
        <v>657</v>
      </c>
      <c r="B836" s="235">
        <v>36.799999999999997</v>
      </c>
      <c r="C836" s="235">
        <v>27</v>
      </c>
    </row>
    <row r="837" spans="1:3" ht="15" thickBot="1" x14ac:dyDescent="0.4">
      <c r="A837" s="232" t="s">
        <v>658</v>
      </c>
      <c r="B837" s="235">
        <v>62.9</v>
      </c>
      <c r="C837" s="235">
        <v>53.5</v>
      </c>
    </row>
    <row r="838" spans="1:3" ht="15" thickBot="1" x14ac:dyDescent="0.4">
      <c r="A838" s="232" t="s">
        <v>659</v>
      </c>
      <c r="B838" s="235">
        <v>100</v>
      </c>
      <c r="C838" s="235">
        <v>100</v>
      </c>
    </row>
    <row r="839" spans="1:3" ht="15" thickBot="1" x14ac:dyDescent="0.4">
      <c r="A839" s="232"/>
      <c r="B839" s="235"/>
      <c r="C839" s="235"/>
    </row>
    <row r="840" spans="1:3" ht="15" thickBot="1" x14ac:dyDescent="0.4">
      <c r="A840" s="247" t="s">
        <v>1512</v>
      </c>
      <c r="B840" s="237" t="s">
        <v>1513</v>
      </c>
      <c r="C840" s="233"/>
    </row>
    <row r="841" spans="1:3" ht="15" thickBot="1" x14ac:dyDescent="0.4">
      <c r="A841" s="232" t="s">
        <v>1604</v>
      </c>
      <c r="B841" s="235">
        <v>100</v>
      </c>
      <c r="C841" s="235">
        <v>100</v>
      </c>
    </row>
    <row r="842" spans="1:3" ht="15" thickBot="1" x14ac:dyDescent="0.4">
      <c r="A842" s="232" t="s">
        <v>661</v>
      </c>
      <c r="B842" s="243">
        <v>28.3</v>
      </c>
      <c r="C842" s="243">
        <v>35.9</v>
      </c>
    </row>
    <row r="843" spans="1:3" ht="15" thickBot="1" x14ac:dyDescent="0.4">
      <c r="A843" s="232" t="s">
        <v>662</v>
      </c>
      <c r="B843" s="254">
        <v>71.7</v>
      </c>
      <c r="C843" s="254">
        <v>64.099999999999994</v>
      </c>
    </row>
    <row r="844" spans="1:3" ht="15" thickBot="1" x14ac:dyDescent="0.4">
      <c r="A844" s="232" t="s">
        <v>663</v>
      </c>
      <c r="B844" s="235">
        <v>3.2</v>
      </c>
      <c r="C844" s="235">
        <v>8.6999999999999993</v>
      </c>
    </row>
    <row r="845" spans="1:3" ht="15" thickBot="1" x14ac:dyDescent="0.4">
      <c r="A845" s="232" t="s">
        <v>664</v>
      </c>
      <c r="B845" s="235">
        <v>74.900000000000006</v>
      </c>
      <c r="C845" s="235">
        <v>72.8</v>
      </c>
    </row>
    <row r="846" spans="1:3" ht="15" thickBot="1" x14ac:dyDescent="0.4">
      <c r="A846" s="232" t="s">
        <v>666</v>
      </c>
      <c r="B846" s="235">
        <v>46.4</v>
      </c>
      <c r="C846" s="235">
        <v>36.4</v>
      </c>
    </row>
    <row r="847" spans="1:3" ht="15" thickBot="1" x14ac:dyDescent="0.4">
      <c r="A847" s="232" t="s">
        <v>667</v>
      </c>
      <c r="B847" s="235">
        <v>2</v>
      </c>
      <c r="C847" s="235">
        <v>3.4</v>
      </c>
    </row>
    <row r="848" spans="1:3" ht="15" thickBot="1" x14ac:dyDescent="0.4">
      <c r="A848" s="232" t="s">
        <v>668</v>
      </c>
      <c r="B848" s="235">
        <v>0</v>
      </c>
      <c r="C848" s="235">
        <v>0.3</v>
      </c>
    </row>
    <row r="849" spans="1:3" ht="15" thickBot="1" x14ac:dyDescent="0.4">
      <c r="A849" s="232" t="s">
        <v>1231</v>
      </c>
      <c r="B849" s="295">
        <v>22.6</v>
      </c>
      <c r="C849" s="295">
        <v>27.4</v>
      </c>
    </row>
    <row r="850" spans="1:3" ht="15" thickBot="1" x14ac:dyDescent="0.4">
      <c r="A850" s="232" t="s">
        <v>669</v>
      </c>
      <c r="B850" s="235">
        <v>71</v>
      </c>
      <c r="C850" s="235">
        <v>67.599999999999994</v>
      </c>
    </row>
    <row r="851" spans="1:3" ht="15" thickBot="1" x14ac:dyDescent="0.4">
      <c r="A851" s="232" t="s">
        <v>670</v>
      </c>
      <c r="B851" s="235">
        <v>3.9</v>
      </c>
      <c r="C851" s="235">
        <v>5.0999999999999996</v>
      </c>
    </row>
    <row r="852" spans="1:3" ht="15" thickBot="1" x14ac:dyDescent="0.4">
      <c r="A852" s="232" t="s">
        <v>671</v>
      </c>
      <c r="B852" s="235">
        <v>0.1</v>
      </c>
      <c r="C852" s="235">
        <v>0.1</v>
      </c>
    </row>
    <row r="853" spans="1:3" ht="15" thickBot="1" x14ac:dyDescent="0.4">
      <c r="A853" s="232" t="s">
        <v>672</v>
      </c>
      <c r="B853" s="235">
        <v>0.6</v>
      </c>
      <c r="C853" s="235">
        <v>0.6</v>
      </c>
    </row>
    <row r="854" spans="1:3" ht="15" thickBot="1" x14ac:dyDescent="0.4">
      <c r="A854" s="232" t="s">
        <v>673</v>
      </c>
      <c r="B854" s="235">
        <v>4.5999999999999996</v>
      </c>
      <c r="C854" s="235">
        <v>5.9</v>
      </c>
    </row>
    <row r="855" spans="1:3" ht="15" thickBot="1" x14ac:dyDescent="0.4">
      <c r="A855" s="232" t="s">
        <v>674</v>
      </c>
      <c r="B855" s="295">
        <v>0.3</v>
      </c>
      <c r="C855" s="295">
        <v>1.1000000000000001</v>
      </c>
    </row>
    <row r="856" spans="1:3" ht="15" thickBot="1" x14ac:dyDescent="0.4">
      <c r="A856" s="232" t="s">
        <v>269</v>
      </c>
      <c r="B856" s="235">
        <v>4.2</v>
      </c>
      <c r="C856" s="235">
        <v>4.8</v>
      </c>
    </row>
    <row r="857" spans="1:3" ht="15" thickBot="1" x14ac:dyDescent="0.4">
      <c r="A857" s="232"/>
      <c r="B857" s="992" t="s">
        <v>1255</v>
      </c>
      <c r="C857" s="994"/>
    </row>
    <row r="858" spans="1:3" ht="15" thickBot="1" x14ac:dyDescent="0.4">
      <c r="A858" s="232" t="s">
        <v>1514</v>
      </c>
      <c r="B858" s="235">
        <v>36</v>
      </c>
      <c r="C858" s="235">
        <v>410.7</v>
      </c>
    </row>
    <row r="859" spans="1:3" ht="15" thickBot="1" x14ac:dyDescent="0.4">
      <c r="A859" s="232"/>
      <c r="B859" s="276"/>
      <c r="C859" s="308"/>
    </row>
    <row r="860" spans="1:3" ht="15" thickBot="1" x14ac:dyDescent="0.4">
      <c r="A860" s="247" t="s">
        <v>1515</v>
      </c>
      <c r="B860" s="992" t="s">
        <v>1305</v>
      </c>
      <c r="C860" s="1030"/>
    </row>
    <row r="861" spans="1:3" ht="15" thickBot="1" x14ac:dyDescent="0.4">
      <c r="A861" s="232" t="s">
        <v>675</v>
      </c>
      <c r="B861" s="235">
        <v>3.8</v>
      </c>
      <c r="C861" s="235">
        <v>1.73</v>
      </c>
    </row>
    <row r="862" spans="1:3" ht="15" thickBot="1" x14ac:dyDescent="0.4">
      <c r="A862" s="232" t="s">
        <v>677</v>
      </c>
      <c r="B862" s="235">
        <v>0.59</v>
      </c>
      <c r="C862" s="235">
        <v>0.87</v>
      </c>
    </row>
    <row r="863" spans="1:3" ht="15" thickBot="1" x14ac:dyDescent="0.4">
      <c r="A863" s="232" t="s">
        <v>716</v>
      </c>
      <c r="B863" s="235">
        <v>0.59</v>
      </c>
      <c r="C863" s="235">
        <v>0.51</v>
      </c>
    </row>
    <row r="864" spans="1:3" ht="15" thickBot="1" x14ac:dyDescent="0.4">
      <c r="A864" s="232"/>
      <c r="B864" s="992" t="s">
        <v>203</v>
      </c>
      <c r="C864" s="994"/>
    </row>
    <row r="865" spans="1:4" ht="15" thickBot="1" x14ac:dyDescent="0.4">
      <c r="A865" s="232" t="s">
        <v>681</v>
      </c>
      <c r="B865" s="235">
        <v>6.9</v>
      </c>
      <c r="C865" s="235">
        <v>5.8</v>
      </c>
    </row>
    <row r="866" spans="1:4" ht="15" thickBot="1" x14ac:dyDescent="0.4">
      <c r="A866" s="232" t="s">
        <v>1516</v>
      </c>
      <c r="B866" s="235">
        <v>0.3</v>
      </c>
      <c r="C866" s="235">
        <v>0.2</v>
      </c>
    </row>
    <row r="867" spans="1:4" x14ac:dyDescent="0.35">
      <c r="A867" s="242" t="s">
        <v>581</v>
      </c>
      <c r="B867" s="243">
        <v>4</v>
      </c>
      <c r="C867" s="243">
        <v>8</v>
      </c>
    </row>
    <row r="869" spans="1:4" ht="15" thickBot="1" x14ac:dyDescent="0.4"/>
    <row r="870" spans="1:4" x14ac:dyDescent="0.35">
      <c r="A870" s="240" t="s">
        <v>1605</v>
      </c>
      <c r="B870" s="242"/>
      <c r="C870" s="242"/>
      <c r="D870" s="185"/>
    </row>
    <row r="871" spans="1:4" ht="15" thickBot="1" x14ac:dyDescent="0.4">
      <c r="A871" s="1027" t="s">
        <v>1517</v>
      </c>
      <c r="B871" s="1028"/>
      <c r="C871" s="1029"/>
    </row>
    <row r="872" spans="1:4" ht="38.5" x14ac:dyDescent="0.35">
      <c r="A872" s="242"/>
      <c r="B872" s="304" t="s">
        <v>1518</v>
      </c>
      <c r="C872" s="304" t="s">
        <v>1606</v>
      </c>
    </row>
    <row r="873" spans="1:4" ht="15" thickBot="1" x14ac:dyDescent="0.4">
      <c r="A873" s="293" t="s">
        <v>1603</v>
      </c>
      <c r="B873" s="262" t="s">
        <v>1499</v>
      </c>
      <c r="C873" s="241"/>
    </row>
    <row r="874" spans="1:4" ht="15" thickBot="1" x14ac:dyDescent="0.4">
      <c r="A874" s="232" t="s">
        <v>650</v>
      </c>
      <c r="B874" s="235">
        <v>64.5</v>
      </c>
      <c r="C874" s="235">
        <v>71.5</v>
      </c>
    </row>
    <row r="875" spans="1:4" ht="15" thickBot="1" x14ac:dyDescent="0.4">
      <c r="A875" s="232" t="s">
        <v>651</v>
      </c>
      <c r="B875" s="235">
        <v>1.1000000000000001</v>
      </c>
      <c r="C875" s="235">
        <v>8.4</v>
      </c>
    </row>
    <row r="876" spans="1:4" ht="15" thickBot="1" x14ac:dyDescent="0.4">
      <c r="A876" s="232" t="s">
        <v>1500</v>
      </c>
      <c r="B876" s="235">
        <v>33.5</v>
      </c>
      <c r="C876" s="235">
        <v>19</v>
      </c>
    </row>
    <row r="877" spans="1:4" ht="15" thickBot="1" x14ac:dyDescent="0.4">
      <c r="A877" s="232" t="s">
        <v>1501</v>
      </c>
      <c r="B877" s="235">
        <v>99.1</v>
      </c>
      <c r="C877" s="235">
        <v>98.9</v>
      </c>
    </row>
    <row r="878" spans="1:4" ht="15" thickBot="1" x14ac:dyDescent="0.4">
      <c r="A878" s="232" t="s">
        <v>1243</v>
      </c>
      <c r="B878" s="235">
        <v>0.9</v>
      </c>
      <c r="C878" s="235">
        <v>1.1000000000000001</v>
      </c>
    </row>
    <row r="879" spans="1:4" ht="15" thickBot="1" x14ac:dyDescent="0.4">
      <c r="A879" s="232" t="s">
        <v>653</v>
      </c>
      <c r="B879" s="235">
        <v>100</v>
      </c>
      <c r="C879" s="235">
        <v>100</v>
      </c>
    </row>
    <row r="880" spans="1:4" ht="15" thickBot="1" x14ac:dyDescent="0.4">
      <c r="A880" s="232" t="s">
        <v>654</v>
      </c>
      <c r="B880" s="235">
        <v>73.5</v>
      </c>
      <c r="C880" s="235">
        <v>52.6</v>
      </c>
    </row>
    <row r="881" spans="1:3" ht="15" thickBot="1" x14ac:dyDescent="0.4">
      <c r="A881" s="232" t="s">
        <v>1503</v>
      </c>
      <c r="B881" s="235">
        <v>0.6</v>
      </c>
      <c r="C881" s="235">
        <v>6.5</v>
      </c>
    </row>
    <row r="882" spans="1:3" ht="15" thickBot="1" x14ac:dyDescent="0.4">
      <c r="A882" s="232" t="s">
        <v>655</v>
      </c>
      <c r="B882" s="235">
        <v>74.099999999999994</v>
      </c>
      <c r="C882" s="235">
        <v>59.1</v>
      </c>
    </row>
    <row r="883" spans="1:3" ht="15" thickBot="1" x14ac:dyDescent="0.4">
      <c r="A883" s="232" t="s">
        <v>656</v>
      </c>
      <c r="B883" s="235">
        <v>6.2</v>
      </c>
      <c r="C883" s="235">
        <v>18.7</v>
      </c>
    </row>
    <row r="884" spans="1:3" ht="15" thickBot="1" x14ac:dyDescent="0.4">
      <c r="A884" s="232" t="s">
        <v>657</v>
      </c>
      <c r="B884" s="235">
        <v>19.7</v>
      </c>
      <c r="C884" s="235">
        <v>22.2</v>
      </c>
    </row>
    <row r="885" spans="1:3" ht="15" thickBot="1" x14ac:dyDescent="0.4">
      <c r="A885" s="232" t="s">
        <v>658</v>
      </c>
      <c r="B885" s="235">
        <v>25.9</v>
      </c>
      <c r="C885" s="235">
        <v>40.9</v>
      </c>
    </row>
    <row r="886" spans="1:3" ht="15" thickBot="1" x14ac:dyDescent="0.4">
      <c r="A886" s="232" t="s">
        <v>659</v>
      </c>
      <c r="B886" s="235">
        <v>100</v>
      </c>
      <c r="C886" s="235">
        <v>100</v>
      </c>
    </row>
    <row r="887" spans="1:3" ht="15" thickBot="1" x14ac:dyDescent="0.4">
      <c r="A887" s="232"/>
      <c r="B887" s="235"/>
      <c r="C887" s="235"/>
    </row>
    <row r="888" spans="1:3" ht="15" thickBot="1" x14ac:dyDescent="0.4">
      <c r="A888" s="247" t="s">
        <v>1512</v>
      </c>
      <c r="B888" s="292" t="s">
        <v>1513</v>
      </c>
      <c r="C888" s="233"/>
    </row>
    <row r="889" spans="1:3" ht="15" thickBot="1" x14ac:dyDescent="0.4">
      <c r="A889" s="232" t="s">
        <v>1604</v>
      </c>
      <c r="B889" s="235">
        <v>100</v>
      </c>
      <c r="C889" s="235">
        <v>100</v>
      </c>
    </row>
    <row r="890" spans="1:3" ht="15" thickBot="1" x14ac:dyDescent="0.4">
      <c r="A890" s="232" t="s">
        <v>661</v>
      </c>
      <c r="B890" s="235">
        <v>94.4</v>
      </c>
      <c r="C890" s="235">
        <v>93.1</v>
      </c>
    </row>
    <row r="891" spans="1:3" ht="15" thickBot="1" x14ac:dyDescent="0.4">
      <c r="A891" s="232" t="s">
        <v>662</v>
      </c>
      <c r="B891" s="235">
        <v>5.6</v>
      </c>
      <c r="C891" s="235">
        <v>6.9</v>
      </c>
    </row>
    <row r="892" spans="1:3" ht="15" thickBot="1" x14ac:dyDescent="0.4">
      <c r="A892" s="232" t="s">
        <v>663</v>
      </c>
      <c r="B892" s="235">
        <v>0.5</v>
      </c>
      <c r="C892" s="235">
        <v>1.9</v>
      </c>
    </row>
    <row r="893" spans="1:3" ht="15" thickBot="1" x14ac:dyDescent="0.4">
      <c r="A893" s="232" t="s">
        <v>664</v>
      </c>
      <c r="B893" s="235">
        <v>6.1</v>
      </c>
      <c r="C893" s="235">
        <v>8.8000000000000007</v>
      </c>
    </row>
    <row r="894" spans="1:3" ht="15" thickBot="1" x14ac:dyDescent="0.4">
      <c r="A894" s="232" t="s">
        <v>666</v>
      </c>
      <c r="B894" s="235">
        <v>3.8</v>
      </c>
      <c r="C894" s="235">
        <v>3.3</v>
      </c>
    </row>
    <row r="895" spans="1:3" ht="15" thickBot="1" x14ac:dyDescent="0.4">
      <c r="A895" s="232" t="s">
        <v>667</v>
      </c>
      <c r="B895" s="235">
        <v>1.7</v>
      </c>
      <c r="C895" s="235">
        <v>0.6</v>
      </c>
    </row>
    <row r="896" spans="1:3" ht="15" thickBot="1" x14ac:dyDescent="0.4">
      <c r="A896" s="232" t="s">
        <v>668</v>
      </c>
      <c r="B896" s="235">
        <v>1.3</v>
      </c>
      <c r="C896" s="235">
        <v>0.4</v>
      </c>
    </row>
    <row r="897" spans="1:3" ht="15" thickBot="1" x14ac:dyDescent="0.4">
      <c r="A897" s="232" t="s">
        <v>1231</v>
      </c>
      <c r="B897" s="235">
        <v>4.4000000000000004</v>
      </c>
      <c r="C897" s="235">
        <v>2.8</v>
      </c>
    </row>
    <row r="898" spans="1:3" ht="15" thickBot="1" x14ac:dyDescent="0.4">
      <c r="A898" s="232" t="s">
        <v>669</v>
      </c>
      <c r="B898" s="235">
        <v>11.2</v>
      </c>
      <c r="C898" s="235">
        <v>7.2</v>
      </c>
    </row>
    <row r="899" spans="1:3" ht="15" thickBot="1" x14ac:dyDescent="0.4">
      <c r="A899" s="232" t="s">
        <v>670</v>
      </c>
      <c r="B899" s="235">
        <v>-5.0999999999999996</v>
      </c>
      <c r="C899" s="235">
        <v>1.7</v>
      </c>
    </row>
    <row r="900" spans="1:3" ht="15" thickBot="1" x14ac:dyDescent="0.4">
      <c r="A900" s="232" t="s">
        <v>671</v>
      </c>
      <c r="B900" s="235">
        <v>0</v>
      </c>
      <c r="C900" s="235">
        <v>0</v>
      </c>
    </row>
    <row r="901" spans="1:3" ht="15" thickBot="1" x14ac:dyDescent="0.4">
      <c r="A901" s="232" t="s">
        <v>672</v>
      </c>
      <c r="B901" s="235">
        <v>0.5</v>
      </c>
      <c r="C901" s="235">
        <v>-2.4</v>
      </c>
    </row>
    <row r="902" spans="1:3" ht="15" thickBot="1" x14ac:dyDescent="0.4">
      <c r="A902" s="232" t="s">
        <v>673</v>
      </c>
      <c r="B902" s="235">
        <v>-4.5</v>
      </c>
      <c r="C902" s="235">
        <v>-0.6</v>
      </c>
    </row>
    <row r="903" spans="1:3" ht="15" thickBot="1" x14ac:dyDescent="0.4">
      <c r="A903" s="232" t="s">
        <v>674</v>
      </c>
      <c r="B903" s="235">
        <v>0</v>
      </c>
      <c r="C903" s="235">
        <v>0.1</v>
      </c>
    </row>
    <row r="904" spans="1:3" ht="15" thickBot="1" x14ac:dyDescent="0.4">
      <c r="A904" s="232" t="s">
        <v>269</v>
      </c>
      <c r="B904" s="235">
        <v>-4.5</v>
      </c>
      <c r="C904" s="235">
        <v>-0.7</v>
      </c>
    </row>
    <row r="905" spans="1:3" ht="15" thickBot="1" x14ac:dyDescent="0.4">
      <c r="A905" s="232"/>
      <c r="B905" s="989" t="s">
        <v>204</v>
      </c>
      <c r="C905" s="991"/>
    </row>
    <row r="906" spans="1:3" ht="15" thickBot="1" x14ac:dyDescent="0.4">
      <c r="A906" s="232" t="s">
        <v>1514</v>
      </c>
      <c r="B906" s="235">
        <v>198.1</v>
      </c>
      <c r="C906" s="234">
        <v>2539.4</v>
      </c>
    </row>
    <row r="907" spans="1:3" ht="15" thickBot="1" x14ac:dyDescent="0.4">
      <c r="A907" s="232"/>
      <c r="B907" s="276"/>
      <c r="C907" s="324"/>
    </row>
    <row r="908" spans="1:3" ht="15" thickBot="1" x14ac:dyDescent="0.4">
      <c r="A908" s="247" t="s">
        <v>1515</v>
      </c>
      <c r="B908" s="992" t="s">
        <v>1305</v>
      </c>
      <c r="C908" s="994"/>
    </row>
    <row r="909" spans="1:3" ht="15" thickBot="1" x14ac:dyDescent="0.4">
      <c r="A909" s="232" t="s">
        <v>675</v>
      </c>
      <c r="B909" s="235">
        <v>0.88</v>
      </c>
      <c r="C909" s="235">
        <v>1.36</v>
      </c>
    </row>
    <row r="910" spans="1:3" ht="15" thickBot="1" x14ac:dyDescent="0.4">
      <c r="A910" s="232" t="s">
        <v>677</v>
      </c>
      <c r="B910" s="235">
        <v>2.86</v>
      </c>
      <c r="C910" s="235">
        <v>1.44</v>
      </c>
    </row>
    <row r="911" spans="1:3" ht="15" thickBot="1" x14ac:dyDescent="0.4">
      <c r="A911" s="232" t="s">
        <v>716</v>
      </c>
      <c r="B911" s="235">
        <v>0.76</v>
      </c>
      <c r="C911" s="235">
        <v>0.54</v>
      </c>
    </row>
    <row r="912" spans="1:3" ht="15" thickBot="1" x14ac:dyDescent="0.4">
      <c r="A912" s="232"/>
      <c r="B912" s="992" t="s">
        <v>203</v>
      </c>
      <c r="C912" s="994"/>
    </row>
    <row r="913" spans="1:5" ht="15" thickBot="1" x14ac:dyDescent="0.4">
      <c r="A913" s="232" t="s">
        <v>681</v>
      </c>
      <c r="B913" s="235">
        <v>-9.3000000000000007</v>
      </c>
      <c r="C913" s="235">
        <v>-2.2999999999999998</v>
      </c>
    </row>
    <row r="914" spans="1:5" x14ac:dyDescent="0.35">
      <c r="A914" s="242" t="s">
        <v>1516</v>
      </c>
      <c r="B914" s="243">
        <v>-1.5</v>
      </c>
      <c r="C914" s="243">
        <v>-0.1</v>
      </c>
    </row>
    <row r="915" spans="1:5" x14ac:dyDescent="0.35">
      <c r="A915" s="259" t="s">
        <v>581</v>
      </c>
      <c r="B915" s="260">
        <v>5</v>
      </c>
      <c r="C915" s="260">
        <v>7</v>
      </c>
    </row>
    <row r="917" spans="1:5" ht="15" thickBot="1" x14ac:dyDescent="0.4"/>
    <row r="918" spans="1:5" x14ac:dyDescent="0.35">
      <c r="A918" s="1010" t="s">
        <v>1607</v>
      </c>
      <c r="B918" s="1011"/>
      <c r="C918" s="1011"/>
      <c r="D918" s="1011"/>
      <c r="E918" s="1012"/>
    </row>
    <row r="919" spans="1:5" ht="15" thickBot="1" x14ac:dyDescent="0.4">
      <c r="A919" s="238"/>
      <c r="B919" s="1007" t="s">
        <v>1519</v>
      </c>
      <c r="C919" s="1008"/>
      <c r="D919" s="1008"/>
      <c r="E919" s="1009"/>
    </row>
    <row r="920" spans="1:5" ht="38.5" x14ac:dyDescent="0.35">
      <c r="A920" s="242"/>
      <c r="B920" s="259" t="s">
        <v>1520</v>
      </c>
      <c r="C920" s="259" t="s">
        <v>1521</v>
      </c>
      <c r="D920" s="259" t="s">
        <v>1522</v>
      </c>
      <c r="E920" s="259" t="s">
        <v>1523</v>
      </c>
    </row>
    <row r="921" spans="1:5" ht="15" thickBot="1" x14ac:dyDescent="0.4">
      <c r="A921" s="293" t="s">
        <v>1603</v>
      </c>
      <c r="B921" s="241"/>
      <c r="C921" s="241"/>
      <c r="D921" s="241"/>
      <c r="E921" s="241"/>
    </row>
    <row r="922" spans="1:5" ht="15" thickBot="1" x14ac:dyDescent="0.4">
      <c r="A922" s="232" t="s">
        <v>1499</v>
      </c>
      <c r="B922" s="233"/>
      <c r="C922" s="233"/>
      <c r="D922" s="233"/>
      <c r="E922" s="233"/>
    </row>
    <row r="923" spans="1:5" ht="15" thickBot="1" x14ac:dyDescent="0.4">
      <c r="A923" s="232" t="s">
        <v>650</v>
      </c>
      <c r="B923" s="235">
        <v>36.9</v>
      </c>
      <c r="C923" s="235">
        <v>36.9</v>
      </c>
      <c r="D923" s="235">
        <v>37.799999999999997</v>
      </c>
      <c r="E923" s="235">
        <v>42.6</v>
      </c>
    </row>
    <row r="924" spans="1:5" ht="15" thickBot="1" x14ac:dyDescent="0.4">
      <c r="A924" s="232" t="s">
        <v>651</v>
      </c>
      <c r="B924" s="235">
        <v>11.6</v>
      </c>
      <c r="C924" s="235">
        <v>6.4</v>
      </c>
      <c r="D924" s="235">
        <v>1.2</v>
      </c>
      <c r="E924" s="235">
        <v>0.9</v>
      </c>
    </row>
    <row r="925" spans="1:5" ht="15" thickBot="1" x14ac:dyDescent="0.4">
      <c r="A925" s="232" t="s">
        <v>1500</v>
      </c>
      <c r="B925" s="235">
        <v>43.5</v>
      </c>
      <c r="C925" s="235">
        <v>45.8</v>
      </c>
      <c r="D925" s="235">
        <v>44.7</v>
      </c>
      <c r="E925" s="235">
        <v>41.2</v>
      </c>
    </row>
    <row r="926" spans="1:5" ht="15" thickBot="1" x14ac:dyDescent="0.4">
      <c r="A926" s="232" t="s">
        <v>1501</v>
      </c>
      <c r="B926" s="235">
        <v>91.9</v>
      </c>
      <c r="C926" s="235">
        <v>89.2</v>
      </c>
      <c r="D926" s="235">
        <v>83.7</v>
      </c>
      <c r="E926" s="235">
        <v>84.7</v>
      </c>
    </row>
    <row r="927" spans="1:5" ht="15" thickBot="1" x14ac:dyDescent="0.4">
      <c r="A927" s="232" t="s">
        <v>1243</v>
      </c>
      <c r="B927" s="235">
        <v>8.1</v>
      </c>
      <c r="C927" s="235">
        <v>10.8</v>
      </c>
      <c r="D927" s="235">
        <v>16.3</v>
      </c>
      <c r="E927" s="235">
        <v>15.3</v>
      </c>
    </row>
    <row r="928" spans="1:5" ht="15" thickBot="1" x14ac:dyDescent="0.4">
      <c r="A928" s="232" t="s">
        <v>653</v>
      </c>
      <c r="B928" s="235">
        <v>100</v>
      </c>
      <c r="C928" s="235">
        <v>100</v>
      </c>
      <c r="D928" s="235">
        <v>100</v>
      </c>
      <c r="E928" s="235">
        <v>100</v>
      </c>
    </row>
    <row r="929" spans="1:5" ht="15" thickBot="1" x14ac:dyDescent="0.4">
      <c r="A929" s="232" t="s">
        <v>654</v>
      </c>
      <c r="B929" s="235">
        <v>26.8</v>
      </c>
      <c r="C929" s="235">
        <v>25.3</v>
      </c>
      <c r="D929" s="235">
        <v>27.8</v>
      </c>
      <c r="E929" s="235">
        <v>35.299999999999997</v>
      </c>
    </row>
    <row r="930" spans="1:5" ht="15" thickBot="1" x14ac:dyDescent="0.4">
      <c r="A930" s="232" t="s">
        <v>1503</v>
      </c>
      <c r="B930" s="235">
        <v>17.7</v>
      </c>
      <c r="C930" s="235">
        <v>16.600000000000001</v>
      </c>
      <c r="D930" s="235">
        <v>13.1</v>
      </c>
      <c r="E930" s="235">
        <v>8.4</v>
      </c>
    </row>
    <row r="931" spans="1:5" ht="15" thickBot="1" x14ac:dyDescent="0.4">
      <c r="A931" s="232" t="s">
        <v>655</v>
      </c>
      <c r="B931" s="235">
        <v>44.4</v>
      </c>
      <c r="C931" s="235">
        <v>41.8</v>
      </c>
      <c r="D931" s="235">
        <v>40.799999999999997</v>
      </c>
      <c r="E931" s="235">
        <v>43.7</v>
      </c>
    </row>
    <row r="932" spans="1:5" ht="15" thickBot="1" x14ac:dyDescent="0.4">
      <c r="A932" s="232" t="s">
        <v>656</v>
      </c>
      <c r="B932" s="235">
        <v>50.1</v>
      </c>
      <c r="C932" s="235">
        <v>52.4</v>
      </c>
      <c r="D932" s="235">
        <v>45.3</v>
      </c>
      <c r="E932" s="235">
        <v>37.9</v>
      </c>
    </row>
    <row r="933" spans="1:5" ht="15" thickBot="1" x14ac:dyDescent="0.4">
      <c r="A933" s="232" t="s">
        <v>657</v>
      </c>
      <c r="B933" s="235">
        <v>5.5</v>
      </c>
      <c r="C933" s="235">
        <v>5.8</v>
      </c>
      <c r="D933" s="235">
        <v>13.9</v>
      </c>
      <c r="E933" s="235">
        <v>18.3</v>
      </c>
    </row>
    <row r="934" spans="1:5" ht="15" thickBot="1" x14ac:dyDescent="0.4">
      <c r="A934" s="232" t="s">
        <v>658</v>
      </c>
      <c r="B934" s="235">
        <v>55.6</v>
      </c>
      <c r="C934" s="235">
        <v>58.2</v>
      </c>
      <c r="D934" s="235">
        <v>59.2</v>
      </c>
      <c r="E934" s="235">
        <v>56.3</v>
      </c>
    </row>
    <row r="935" spans="1:5" ht="15" thickBot="1" x14ac:dyDescent="0.4">
      <c r="A935" s="232" t="s">
        <v>659</v>
      </c>
      <c r="B935" s="235">
        <v>100</v>
      </c>
      <c r="C935" s="235">
        <v>100</v>
      </c>
      <c r="D935" s="235">
        <v>100</v>
      </c>
      <c r="E935" s="235">
        <v>100</v>
      </c>
    </row>
    <row r="936" spans="1:5" ht="15" thickBot="1" x14ac:dyDescent="0.4">
      <c r="A936" s="232"/>
      <c r="B936" s="276"/>
      <c r="C936" s="323"/>
      <c r="D936" s="323"/>
      <c r="E936" s="308"/>
    </row>
    <row r="937" spans="1:5" ht="15" thickBot="1" x14ac:dyDescent="0.4">
      <c r="A937" s="247" t="s">
        <v>1512</v>
      </c>
      <c r="B937" s="992" t="s">
        <v>1513</v>
      </c>
      <c r="C937" s="993"/>
      <c r="D937" s="993"/>
      <c r="E937" s="994"/>
    </row>
    <row r="938" spans="1:5" ht="15" thickBot="1" x14ac:dyDescent="0.4">
      <c r="A938" s="232" t="s">
        <v>1604</v>
      </c>
      <c r="B938" s="235">
        <v>100</v>
      </c>
      <c r="C938" s="235">
        <v>100</v>
      </c>
      <c r="D938" s="235">
        <v>100</v>
      </c>
      <c r="E938" s="235">
        <v>100</v>
      </c>
    </row>
    <row r="939" spans="1:5" ht="15" thickBot="1" x14ac:dyDescent="0.4">
      <c r="A939" s="232" t="s">
        <v>661</v>
      </c>
      <c r="B939" s="235">
        <v>79.5</v>
      </c>
      <c r="C939" s="235">
        <v>75.599999999999994</v>
      </c>
      <c r="D939" s="235">
        <v>73.2</v>
      </c>
      <c r="E939" s="235">
        <v>76.2</v>
      </c>
    </row>
    <row r="940" spans="1:5" ht="15" thickBot="1" x14ac:dyDescent="0.4">
      <c r="A940" s="232" t="s">
        <v>662</v>
      </c>
      <c r="B940" s="235">
        <v>20.5</v>
      </c>
      <c r="C940" s="235">
        <v>24.4</v>
      </c>
      <c r="D940" s="235">
        <v>26.8</v>
      </c>
      <c r="E940" s="235">
        <v>23.8</v>
      </c>
    </row>
    <row r="941" spans="1:5" ht="15" thickBot="1" x14ac:dyDescent="0.4">
      <c r="A941" s="232" t="s">
        <v>663</v>
      </c>
      <c r="B941" s="235">
        <v>102.7</v>
      </c>
      <c r="C941" s="235">
        <v>44.7</v>
      </c>
      <c r="D941" s="235">
        <v>26.3</v>
      </c>
      <c r="E941" s="235">
        <v>14</v>
      </c>
    </row>
    <row r="942" spans="1:5" ht="15" thickBot="1" x14ac:dyDescent="0.4">
      <c r="A942" s="232" t="s">
        <v>664</v>
      </c>
      <c r="B942" s="235">
        <v>123.2</v>
      </c>
      <c r="C942" s="235">
        <v>69</v>
      </c>
      <c r="D942" s="235">
        <v>53.1</v>
      </c>
      <c r="E942" s="235">
        <v>37.799999999999997</v>
      </c>
    </row>
    <row r="943" spans="1:5" ht="15" thickBot="1" x14ac:dyDescent="0.4">
      <c r="A943" s="232" t="s">
        <v>666</v>
      </c>
      <c r="B943" s="235">
        <v>40.9</v>
      </c>
      <c r="C943" s="235">
        <v>20.2</v>
      </c>
      <c r="D943" s="235">
        <v>13.6</v>
      </c>
      <c r="E943" s="235">
        <v>8.4</v>
      </c>
    </row>
    <row r="944" spans="1:5" ht="15" thickBot="1" x14ac:dyDescent="0.4">
      <c r="A944" s="232" t="s">
        <v>667</v>
      </c>
      <c r="B944" s="235">
        <v>13.2</v>
      </c>
      <c r="C944" s="235">
        <v>6.3</v>
      </c>
      <c r="D944" s="235">
        <v>4.9000000000000004</v>
      </c>
      <c r="E944" s="235">
        <v>3.1</v>
      </c>
    </row>
    <row r="945" spans="1:5" ht="15" thickBot="1" x14ac:dyDescent="0.4">
      <c r="A945" s="232" t="s">
        <v>668</v>
      </c>
      <c r="B945" s="235">
        <v>3.3</v>
      </c>
      <c r="C945" s="235">
        <v>1.3</v>
      </c>
      <c r="D945" s="235">
        <v>0.7</v>
      </c>
      <c r="E945" s="235">
        <v>0.5</v>
      </c>
    </row>
    <row r="946" spans="1:5" ht="15" thickBot="1" x14ac:dyDescent="0.4">
      <c r="A946" s="232" t="s">
        <v>1231</v>
      </c>
      <c r="B946" s="235">
        <v>62</v>
      </c>
      <c r="C946" s="235">
        <v>37.299999999999997</v>
      </c>
      <c r="D946" s="235">
        <v>23.1</v>
      </c>
      <c r="E946" s="235">
        <v>16</v>
      </c>
    </row>
    <row r="947" spans="1:5" ht="15" thickBot="1" x14ac:dyDescent="0.4">
      <c r="A947" s="232" t="s">
        <v>669</v>
      </c>
      <c r="B947" s="235">
        <v>119.4</v>
      </c>
      <c r="C947" s="235">
        <v>65</v>
      </c>
      <c r="D947" s="235">
        <v>42.2</v>
      </c>
      <c r="E947" s="235">
        <v>28</v>
      </c>
    </row>
    <row r="948" spans="1:5" ht="15" thickBot="1" x14ac:dyDescent="0.4">
      <c r="A948" s="232" t="s">
        <v>670</v>
      </c>
      <c r="B948" s="235">
        <v>3.8</v>
      </c>
      <c r="C948" s="235">
        <v>4</v>
      </c>
      <c r="D948" s="235">
        <v>10.9</v>
      </c>
      <c r="E948" s="235">
        <v>9.8000000000000007</v>
      </c>
    </row>
    <row r="949" spans="1:5" ht="15" thickBot="1" x14ac:dyDescent="0.4">
      <c r="A949" s="232" t="s">
        <v>671</v>
      </c>
      <c r="B949" s="235">
        <v>16.600000000000001</v>
      </c>
      <c r="C949" s="235">
        <v>8.1999999999999993</v>
      </c>
      <c r="D949" s="235">
        <v>3.9</v>
      </c>
      <c r="E949" s="235">
        <v>2.1</v>
      </c>
    </row>
    <row r="950" spans="1:5" ht="15" thickBot="1" x14ac:dyDescent="0.4">
      <c r="A950" s="232" t="s">
        <v>672</v>
      </c>
      <c r="B950" s="235">
        <v>1</v>
      </c>
      <c r="C950" s="235">
        <v>2</v>
      </c>
      <c r="D950" s="235">
        <v>0.3</v>
      </c>
      <c r="E950" s="235">
        <v>0.1</v>
      </c>
    </row>
    <row r="951" spans="1:5" ht="15" thickBot="1" x14ac:dyDescent="0.4">
      <c r="A951" s="232" t="s">
        <v>673</v>
      </c>
      <c r="B951" s="235">
        <v>21.5</v>
      </c>
      <c r="C951" s="235">
        <v>14.2</v>
      </c>
      <c r="D951" s="235">
        <v>15</v>
      </c>
      <c r="E951" s="235">
        <v>12</v>
      </c>
    </row>
    <row r="952" spans="1:5" ht="15" thickBot="1" x14ac:dyDescent="0.4">
      <c r="A952" s="232" t="s">
        <v>674</v>
      </c>
      <c r="B952" s="235">
        <v>-0.2</v>
      </c>
      <c r="C952" s="235">
        <v>0.2</v>
      </c>
      <c r="D952" s="235">
        <v>0.1</v>
      </c>
      <c r="E952" s="235">
        <v>0</v>
      </c>
    </row>
    <row r="953" spans="1:5" ht="15" thickBot="1" x14ac:dyDescent="0.4">
      <c r="A953" s="232" t="s">
        <v>269</v>
      </c>
      <c r="B953" s="235">
        <v>21.8</v>
      </c>
      <c r="C953" s="235">
        <v>14.1</v>
      </c>
      <c r="D953" s="235">
        <v>14.9</v>
      </c>
      <c r="E953" s="235">
        <v>12</v>
      </c>
    </row>
    <row r="954" spans="1:5" ht="15" thickBot="1" x14ac:dyDescent="0.4">
      <c r="A954" s="232"/>
      <c r="B954" s="992" t="s">
        <v>204</v>
      </c>
      <c r="C954" s="993"/>
      <c r="D954" s="993"/>
      <c r="E954" s="994"/>
    </row>
    <row r="955" spans="1:5" ht="15" thickBot="1" x14ac:dyDescent="0.4">
      <c r="A955" s="232" t="s">
        <v>1514</v>
      </c>
      <c r="B955" s="235">
        <v>25.9</v>
      </c>
      <c r="C955" s="235">
        <v>194.2</v>
      </c>
      <c r="D955" s="235">
        <v>206.1</v>
      </c>
      <c r="E955" s="235">
        <v>177.1</v>
      </c>
    </row>
    <row r="956" spans="1:5" ht="15" thickBot="1" x14ac:dyDescent="0.4">
      <c r="A956" s="232"/>
      <c r="B956" s="276"/>
      <c r="C956" s="323"/>
      <c r="D956" s="323"/>
      <c r="E956" s="308"/>
    </row>
    <row r="957" spans="1:5" ht="15" thickBot="1" x14ac:dyDescent="0.4">
      <c r="A957" s="247" t="s">
        <v>1515</v>
      </c>
      <c r="B957" s="992" t="s">
        <v>1305</v>
      </c>
      <c r="C957" s="993"/>
      <c r="D957" s="993"/>
      <c r="E957" s="994"/>
    </row>
    <row r="958" spans="1:5" ht="15" thickBot="1" x14ac:dyDescent="0.4">
      <c r="A958" s="232" t="s">
        <v>675</v>
      </c>
      <c r="B958" s="235">
        <v>1.38</v>
      </c>
      <c r="C958" s="235">
        <v>1.46</v>
      </c>
      <c r="D958" s="235">
        <v>1.36</v>
      </c>
      <c r="E958" s="235">
        <v>1.21</v>
      </c>
    </row>
    <row r="959" spans="1:5" ht="15" thickBot="1" x14ac:dyDescent="0.4">
      <c r="A959" s="232" t="s">
        <v>677</v>
      </c>
      <c r="B959" s="235">
        <v>0.8</v>
      </c>
      <c r="C959" s="235">
        <v>0.72</v>
      </c>
      <c r="D959" s="235">
        <v>0.69</v>
      </c>
      <c r="E959" s="235">
        <v>0.78</v>
      </c>
    </row>
    <row r="960" spans="1:5" ht="15" thickBot="1" x14ac:dyDescent="0.4">
      <c r="A960" s="232" t="s">
        <v>716</v>
      </c>
      <c r="B960" s="235">
        <v>0.1</v>
      </c>
      <c r="C960" s="235">
        <v>0.1</v>
      </c>
      <c r="D960" s="235">
        <v>0.24</v>
      </c>
      <c r="E960" s="235">
        <v>0.33</v>
      </c>
    </row>
    <row r="961" spans="1:5" ht="15" thickBot="1" x14ac:dyDescent="0.4">
      <c r="A961" s="232"/>
      <c r="B961" s="992" t="s">
        <v>203</v>
      </c>
      <c r="C961" s="993"/>
      <c r="D961" s="993"/>
      <c r="E961" s="994"/>
    </row>
    <row r="962" spans="1:5" ht="15" thickBot="1" x14ac:dyDescent="0.4">
      <c r="A962" s="232" t="s">
        <v>681</v>
      </c>
      <c r="B962" s="235">
        <v>9.8000000000000007</v>
      </c>
      <c r="C962" s="235">
        <v>12.1</v>
      </c>
      <c r="D962" s="235">
        <v>18.100000000000001</v>
      </c>
      <c r="E962" s="235">
        <v>20.6</v>
      </c>
    </row>
    <row r="963" spans="1:5" x14ac:dyDescent="0.35">
      <c r="A963" s="242" t="s">
        <v>1516</v>
      </c>
      <c r="B963" s="243">
        <v>0.2</v>
      </c>
      <c r="C963" s="243">
        <v>0.2</v>
      </c>
      <c r="D963" s="243">
        <v>0.4</v>
      </c>
      <c r="E963" s="243">
        <v>0.5</v>
      </c>
    </row>
    <row r="964" spans="1:5" x14ac:dyDescent="0.35">
      <c r="A964" s="259" t="s">
        <v>581</v>
      </c>
      <c r="B964" s="260">
        <v>28</v>
      </c>
      <c r="C964" s="260">
        <v>56</v>
      </c>
      <c r="D964" s="260">
        <v>22</v>
      </c>
      <c r="E964" s="260">
        <v>10</v>
      </c>
    </row>
    <row r="966" spans="1:5" ht="15" thickBot="1" x14ac:dyDescent="0.4"/>
    <row r="967" spans="1:5" x14ac:dyDescent="0.35">
      <c r="A967" s="986" t="s">
        <v>1608</v>
      </c>
      <c r="B967" s="987"/>
      <c r="C967" s="987"/>
      <c r="D967" s="987"/>
      <c r="E967" s="988"/>
    </row>
    <row r="968" spans="1:5" ht="15" thickBot="1" x14ac:dyDescent="0.4">
      <c r="A968" s="238"/>
      <c r="B968" s="978" t="s">
        <v>1524</v>
      </c>
      <c r="C968" s="1018"/>
      <c r="D968" s="1018"/>
      <c r="E968" s="1019"/>
    </row>
    <row r="969" spans="1:5" ht="26" x14ac:dyDescent="0.35">
      <c r="A969" s="242"/>
      <c r="B969" s="260" t="s">
        <v>1526</v>
      </c>
      <c r="C969" s="260" t="s">
        <v>1609</v>
      </c>
      <c r="D969" s="260" t="s">
        <v>1538</v>
      </c>
      <c r="E969" s="260" t="s">
        <v>1529</v>
      </c>
    </row>
    <row r="970" spans="1:5" ht="15" thickBot="1" x14ac:dyDescent="0.4">
      <c r="A970" s="293" t="s">
        <v>1603</v>
      </c>
      <c r="B970" s="241"/>
      <c r="C970" s="241"/>
      <c r="D970" s="241"/>
      <c r="E970" s="241"/>
    </row>
    <row r="971" spans="1:5" ht="15" thickBot="1" x14ac:dyDescent="0.4">
      <c r="A971" s="232" t="s">
        <v>1499</v>
      </c>
      <c r="B971" s="233"/>
      <c r="C971" s="233"/>
      <c r="D971" s="233"/>
      <c r="E971" s="233"/>
    </row>
    <row r="972" spans="1:5" ht="15" thickBot="1" x14ac:dyDescent="0.4">
      <c r="A972" s="232" t="s">
        <v>650</v>
      </c>
      <c r="B972" s="235">
        <v>62.6</v>
      </c>
      <c r="C972" s="235">
        <v>61.6</v>
      </c>
      <c r="D972" s="235">
        <v>56.4</v>
      </c>
      <c r="E972" s="235">
        <v>66.7</v>
      </c>
    </row>
    <row r="973" spans="1:5" ht="15" thickBot="1" x14ac:dyDescent="0.4">
      <c r="A973" s="232" t="s">
        <v>651</v>
      </c>
      <c r="B973" s="235">
        <v>11.6</v>
      </c>
      <c r="C973" s="235">
        <v>17.399999999999999</v>
      </c>
      <c r="D973" s="235">
        <v>7.8</v>
      </c>
      <c r="E973" s="235">
        <v>6.3</v>
      </c>
    </row>
    <row r="974" spans="1:5" ht="15" thickBot="1" x14ac:dyDescent="0.4">
      <c r="A974" s="232" t="s">
        <v>1500</v>
      </c>
      <c r="B974" s="235">
        <v>25.8</v>
      </c>
      <c r="C974" s="235">
        <v>14.8</v>
      </c>
      <c r="D974" s="235">
        <v>11.2</v>
      </c>
      <c r="E974" s="235">
        <v>11.6</v>
      </c>
    </row>
    <row r="975" spans="1:5" ht="15" thickBot="1" x14ac:dyDescent="0.4">
      <c r="A975" s="232" t="s">
        <v>1501</v>
      </c>
      <c r="B975" s="235">
        <v>100</v>
      </c>
      <c r="C975" s="235">
        <v>93.8</v>
      </c>
      <c r="D975" s="235">
        <v>75.400000000000006</v>
      </c>
      <c r="E975" s="235">
        <v>84.6</v>
      </c>
    </row>
    <row r="976" spans="1:5" ht="15" thickBot="1" x14ac:dyDescent="0.4">
      <c r="A976" s="232" t="s">
        <v>1243</v>
      </c>
      <c r="B976" s="232" t="s">
        <v>1527</v>
      </c>
      <c r="C976" s="235">
        <v>6.2</v>
      </c>
      <c r="D976" s="235">
        <v>24.6</v>
      </c>
      <c r="E976" s="235">
        <v>15.4</v>
      </c>
    </row>
    <row r="977" spans="1:5" ht="15" thickBot="1" x14ac:dyDescent="0.4">
      <c r="A977" s="232" t="s">
        <v>653</v>
      </c>
      <c r="B977" s="235">
        <v>100</v>
      </c>
      <c r="C977" s="235">
        <v>100</v>
      </c>
      <c r="D977" s="235">
        <v>100</v>
      </c>
      <c r="E977" s="235">
        <v>100</v>
      </c>
    </row>
    <row r="978" spans="1:5" ht="15" thickBot="1" x14ac:dyDescent="0.4">
      <c r="A978" s="232" t="s">
        <v>654</v>
      </c>
      <c r="B978" s="235">
        <v>50.7</v>
      </c>
      <c r="C978" s="235">
        <v>56.8</v>
      </c>
      <c r="D978" s="235">
        <v>34.799999999999997</v>
      </c>
      <c r="E978" s="235">
        <v>53.3</v>
      </c>
    </row>
    <row r="979" spans="1:5" ht="15" thickBot="1" x14ac:dyDescent="0.4">
      <c r="A979" s="232" t="s">
        <v>1503</v>
      </c>
      <c r="B979" s="235">
        <v>14.1</v>
      </c>
      <c r="C979" s="235">
        <v>10.5</v>
      </c>
      <c r="D979" s="235">
        <v>3</v>
      </c>
      <c r="E979" s="235">
        <v>5.2</v>
      </c>
    </row>
    <row r="980" spans="1:5" ht="15" thickBot="1" x14ac:dyDescent="0.4">
      <c r="A980" s="232" t="s">
        <v>655</v>
      </c>
      <c r="B980" s="235">
        <v>64.8</v>
      </c>
      <c r="C980" s="235">
        <v>67.3</v>
      </c>
      <c r="D980" s="235">
        <v>37.700000000000003</v>
      </c>
      <c r="E980" s="235">
        <v>58.5</v>
      </c>
    </row>
    <row r="981" spans="1:5" ht="15" thickBot="1" x14ac:dyDescent="0.4">
      <c r="A981" s="232" t="s">
        <v>656</v>
      </c>
      <c r="B981" s="235">
        <v>44.1</v>
      </c>
      <c r="C981" s="235">
        <v>25.7</v>
      </c>
      <c r="D981" s="235">
        <v>52.6</v>
      </c>
      <c r="E981" s="235">
        <v>32.1</v>
      </c>
    </row>
    <row r="982" spans="1:5" ht="15" thickBot="1" x14ac:dyDescent="0.4">
      <c r="A982" s="232" t="s">
        <v>657</v>
      </c>
      <c r="B982" s="235">
        <v>-8.9</v>
      </c>
      <c r="C982" s="235">
        <v>7</v>
      </c>
      <c r="D982" s="235">
        <v>9.6</v>
      </c>
      <c r="E982" s="235">
        <v>9.4</v>
      </c>
    </row>
    <row r="983" spans="1:5" ht="15" thickBot="1" x14ac:dyDescent="0.4">
      <c r="A983" s="232" t="s">
        <v>658</v>
      </c>
      <c r="B983" s="235">
        <v>35.200000000000003</v>
      </c>
      <c r="C983" s="235">
        <v>32.700000000000003</v>
      </c>
      <c r="D983" s="235">
        <v>62.3</v>
      </c>
      <c r="E983" s="235">
        <v>41.5</v>
      </c>
    </row>
    <row r="984" spans="1:5" ht="15" thickBot="1" x14ac:dyDescent="0.4">
      <c r="A984" s="232" t="s">
        <v>659</v>
      </c>
      <c r="B984" s="235">
        <v>100</v>
      </c>
      <c r="C984" s="235">
        <v>100</v>
      </c>
      <c r="D984" s="235">
        <v>100</v>
      </c>
      <c r="E984" s="235">
        <v>100</v>
      </c>
    </row>
    <row r="985" spans="1:5" ht="15" thickBot="1" x14ac:dyDescent="0.4">
      <c r="A985" s="232"/>
      <c r="B985" s="276"/>
      <c r="C985" s="323"/>
      <c r="D985" s="323"/>
      <c r="E985" s="308"/>
    </row>
    <row r="986" spans="1:5" ht="15" thickBot="1" x14ac:dyDescent="0.4">
      <c r="A986" s="247" t="s">
        <v>1512</v>
      </c>
      <c r="B986" s="992" t="s">
        <v>1513</v>
      </c>
      <c r="C986" s="993"/>
      <c r="D986" s="993"/>
      <c r="E986" s="994"/>
    </row>
    <row r="987" spans="1:5" ht="15" thickBot="1" x14ac:dyDescent="0.4">
      <c r="A987" s="232" t="s">
        <v>1604</v>
      </c>
      <c r="B987" s="235">
        <v>100</v>
      </c>
      <c r="C987" s="235">
        <v>100</v>
      </c>
      <c r="D987" s="235">
        <v>100</v>
      </c>
      <c r="E987" s="235">
        <v>100</v>
      </c>
    </row>
    <row r="988" spans="1:5" ht="15" thickBot="1" x14ac:dyDescent="0.4">
      <c r="A988" s="232" t="s">
        <v>661</v>
      </c>
      <c r="B988" s="235">
        <v>95.4</v>
      </c>
      <c r="C988" s="235">
        <v>94.1</v>
      </c>
      <c r="D988" s="235">
        <v>91.8</v>
      </c>
      <c r="E988" s="235">
        <v>95.9</v>
      </c>
    </row>
    <row r="989" spans="1:5" ht="15" thickBot="1" x14ac:dyDescent="0.4">
      <c r="A989" s="232" t="s">
        <v>662</v>
      </c>
      <c r="B989" s="235">
        <v>4.5999999999999996</v>
      </c>
      <c r="C989" s="235">
        <v>5.9</v>
      </c>
      <c r="D989" s="235">
        <v>8.1999999999999993</v>
      </c>
      <c r="E989" s="235">
        <v>4.0999999999999996</v>
      </c>
    </row>
    <row r="990" spans="1:5" ht="15" thickBot="1" x14ac:dyDescent="0.4">
      <c r="A990" s="232" t="s">
        <v>663</v>
      </c>
      <c r="B990" s="235">
        <v>7.1</v>
      </c>
      <c r="C990" s="235">
        <v>2.5</v>
      </c>
      <c r="D990" s="235">
        <v>0.7</v>
      </c>
      <c r="E990" s="235">
        <v>2.1</v>
      </c>
    </row>
    <row r="991" spans="1:5" ht="15" thickBot="1" x14ac:dyDescent="0.4">
      <c r="A991" s="232" t="s">
        <v>664</v>
      </c>
      <c r="B991" s="235">
        <v>11.7</v>
      </c>
      <c r="C991" s="235">
        <v>8.4</v>
      </c>
      <c r="D991" s="235">
        <v>8.9</v>
      </c>
      <c r="E991" s="235">
        <v>6.2</v>
      </c>
    </row>
    <row r="992" spans="1:5" ht="15" thickBot="1" x14ac:dyDescent="0.4">
      <c r="A992" s="232" t="s">
        <v>666</v>
      </c>
      <c r="B992" s="235">
        <v>4</v>
      </c>
      <c r="C992" s="235">
        <v>3.9</v>
      </c>
      <c r="D992" s="235">
        <v>1.5</v>
      </c>
      <c r="E992" s="235">
        <v>2.4</v>
      </c>
    </row>
    <row r="993" spans="1:5" ht="15" thickBot="1" x14ac:dyDescent="0.4">
      <c r="A993" s="232" t="s">
        <v>667</v>
      </c>
      <c r="B993" s="235">
        <v>0.9</v>
      </c>
      <c r="C993" s="235">
        <v>0.5</v>
      </c>
      <c r="D993" s="235">
        <v>0.3</v>
      </c>
      <c r="E993" s="235">
        <v>0.3</v>
      </c>
    </row>
    <row r="994" spans="1:5" ht="15" thickBot="1" x14ac:dyDescent="0.4">
      <c r="A994" s="232" t="s">
        <v>668</v>
      </c>
      <c r="B994" s="235">
        <v>0.5</v>
      </c>
      <c r="C994" s="235">
        <v>0.3</v>
      </c>
      <c r="D994" s="235">
        <v>0.1</v>
      </c>
      <c r="E994" s="235">
        <v>0.1</v>
      </c>
    </row>
    <row r="995" spans="1:5" ht="15" thickBot="1" x14ac:dyDescent="0.4">
      <c r="A995" s="232" t="s">
        <v>1231</v>
      </c>
      <c r="B995" s="235">
        <v>6.9</v>
      </c>
      <c r="C995" s="235">
        <v>3.5</v>
      </c>
      <c r="D995" s="235">
        <v>7.3</v>
      </c>
      <c r="E995" s="235">
        <v>3</v>
      </c>
    </row>
    <row r="996" spans="1:5" ht="15" thickBot="1" x14ac:dyDescent="0.4">
      <c r="A996" s="232" t="s">
        <v>669</v>
      </c>
      <c r="B996" s="235">
        <v>12.3</v>
      </c>
      <c r="C996" s="235">
        <v>8.3000000000000007</v>
      </c>
      <c r="D996" s="235">
        <v>9.1999999999999993</v>
      </c>
      <c r="E996" s="235">
        <v>5.8</v>
      </c>
    </row>
    <row r="997" spans="1:5" ht="15" thickBot="1" x14ac:dyDescent="0.4">
      <c r="A997" s="232" t="s">
        <v>670</v>
      </c>
      <c r="B997" s="235">
        <v>-0.6</v>
      </c>
      <c r="C997" s="235">
        <v>0.1</v>
      </c>
      <c r="D997" s="235">
        <v>-0.3</v>
      </c>
      <c r="E997" s="235">
        <v>0.4</v>
      </c>
    </row>
    <row r="998" spans="1:5" ht="15" thickBot="1" x14ac:dyDescent="0.4">
      <c r="A998" s="232" t="s">
        <v>671</v>
      </c>
      <c r="B998" s="235">
        <v>0</v>
      </c>
      <c r="C998" s="235">
        <v>0.3</v>
      </c>
      <c r="D998" s="235">
        <v>0.9</v>
      </c>
      <c r="E998" s="235">
        <v>0.3</v>
      </c>
    </row>
    <row r="999" spans="1:5" ht="15" thickBot="1" x14ac:dyDescent="0.4">
      <c r="A999" s="232" t="s">
        <v>672</v>
      </c>
      <c r="B999" s="235">
        <v>0.4</v>
      </c>
      <c r="C999" s="235">
        <v>0.1</v>
      </c>
      <c r="D999" s="235">
        <v>0.7</v>
      </c>
      <c r="E999" s="235">
        <v>0.2</v>
      </c>
    </row>
    <row r="1000" spans="1:5" ht="15" thickBot="1" x14ac:dyDescent="0.4">
      <c r="A1000" s="232" t="s">
        <v>673</v>
      </c>
      <c r="B1000" s="235">
        <v>-0.1</v>
      </c>
      <c r="C1000" s="235">
        <v>0.5</v>
      </c>
      <c r="D1000" s="235">
        <v>1.2</v>
      </c>
      <c r="E1000" s="235">
        <v>0.9</v>
      </c>
    </row>
    <row r="1001" spans="1:5" ht="15" thickBot="1" x14ac:dyDescent="0.4">
      <c r="A1001" s="232" t="s">
        <v>674</v>
      </c>
      <c r="B1001" s="232" t="s">
        <v>1527</v>
      </c>
      <c r="C1001" s="235">
        <v>0</v>
      </c>
      <c r="D1001" s="235">
        <v>0.1</v>
      </c>
      <c r="E1001" s="235">
        <v>0</v>
      </c>
    </row>
    <row r="1002" spans="1:5" ht="15" thickBot="1" x14ac:dyDescent="0.4">
      <c r="A1002" s="232" t="s">
        <v>269</v>
      </c>
      <c r="B1002" s="235">
        <v>-0.1</v>
      </c>
      <c r="C1002" s="235">
        <v>0.5</v>
      </c>
      <c r="D1002" s="235">
        <v>1.2</v>
      </c>
      <c r="E1002" s="235">
        <v>0.9</v>
      </c>
    </row>
    <row r="1003" spans="1:5" ht="15" thickBot="1" x14ac:dyDescent="0.4">
      <c r="A1003" s="232"/>
      <c r="B1003" s="992" t="s">
        <v>204</v>
      </c>
      <c r="C1003" s="993"/>
      <c r="D1003" s="993"/>
      <c r="E1003" s="994"/>
    </row>
    <row r="1004" spans="1:5" ht="15" thickBot="1" x14ac:dyDescent="0.4">
      <c r="A1004" s="232" t="s">
        <v>1514</v>
      </c>
      <c r="B1004" s="235">
        <v>4.8</v>
      </c>
      <c r="C1004" s="235">
        <v>55.4</v>
      </c>
      <c r="D1004" s="235">
        <v>94.1</v>
      </c>
      <c r="E1004" s="235">
        <v>199.8</v>
      </c>
    </row>
    <row r="1005" spans="1:5" ht="15" thickBot="1" x14ac:dyDescent="0.4">
      <c r="A1005" s="232"/>
      <c r="B1005" s="276"/>
      <c r="C1005" s="323"/>
      <c r="D1005" s="323"/>
      <c r="E1005" s="308"/>
    </row>
    <row r="1006" spans="1:5" ht="15" thickBot="1" x14ac:dyDescent="0.4">
      <c r="A1006" s="247" t="s">
        <v>1515</v>
      </c>
      <c r="B1006" s="992" t="s">
        <v>1305</v>
      </c>
      <c r="C1006" s="993"/>
      <c r="D1006" s="993"/>
      <c r="E1006" s="994"/>
    </row>
    <row r="1007" spans="1:5" ht="15" thickBot="1" x14ac:dyDescent="0.4">
      <c r="A1007" s="232" t="s">
        <v>675</v>
      </c>
      <c r="B1007" s="235">
        <v>1.24</v>
      </c>
      <c r="C1007" s="235">
        <v>1.0900000000000001</v>
      </c>
      <c r="D1007" s="235">
        <v>1.62</v>
      </c>
      <c r="E1007" s="235">
        <v>1.25</v>
      </c>
    </row>
    <row r="1008" spans="1:5" ht="15" thickBot="1" x14ac:dyDescent="0.4">
      <c r="A1008" s="232" t="s">
        <v>677</v>
      </c>
      <c r="B1008" s="235">
        <v>1.84</v>
      </c>
      <c r="C1008" s="235">
        <v>2.06</v>
      </c>
      <c r="D1008" s="235">
        <v>0.61</v>
      </c>
      <c r="E1008" s="235">
        <v>1.41</v>
      </c>
    </row>
    <row r="1009" spans="1:5" ht="15" thickBot="1" x14ac:dyDescent="0.4">
      <c r="A1009" s="232" t="s">
        <v>716</v>
      </c>
      <c r="B1009" s="235">
        <v>-0.25</v>
      </c>
      <c r="C1009" s="235">
        <v>0.21</v>
      </c>
      <c r="D1009" s="235">
        <v>0.15</v>
      </c>
      <c r="E1009" s="235">
        <v>0.23</v>
      </c>
    </row>
    <row r="1010" spans="1:5" ht="15" thickBot="1" x14ac:dyDescent="0.4">
      <c r="A1010" s="232"/>
      <c r="B1010" s="992" t="s">
        <v>203</v>
      </c>
      <c r="C1010" s="993"/>
      <c r="D1010" s="993"/>
      <c r="E1010" s="994"/>
    </row>
    <row r="1011" spans="1:5" ht="15" thickBot="1" x14ac:dyDescent="0.4">
      <c r="A1011" s="232" t="s">
        <v>681</v>
      </c>
      <c r="B1011" s="235">
        <v>-0.6</v>
      </c>
      <c r="C1011" s="235">
        <v>1.9</v>
      </c>
      <c r="D1011" s="235">
        <v>6.5</v>
      </c>
      <c r="E1011" s="235">
        <v>7.2</v>
      </c>
    </row>
    <row r="1012" spans="1:5" x14ac:dyDescent="0.35">
      <c r="A1012" s="242" t="s">
        <v>1516</v>
      </c>
      <c r="B1012" s="243">
        <v>0</v>
      </c>
      <c r="C1012" s="243">
        <v>0.1</v>
      </c>
      <c r="D1012" s="243">
        <v>0.1</v>
      </c>
      <c r="E1012" s="243">
        <v>0.2</v>
      </c>
    </row>
    <row r="1013" spans="1:5" x14ac:dyDescent="0.35">
      <c r="A1013" s="259" t="s">
        <v>581</v>
      </c>
      <c r="B1013" s="260">
        <v>11</v>
      </c>
      <c r="C1013" s="260">
        <v>20</v>
      </c>
      <c r="D1013" s="260">
        <v>13</v>
      </c>
      <c r="E1013" s="260">
        <v>13</v>
      </c>
    </row>
    <row r="1014" spans="1:5" ht="15" thickBot="1" x14ac:dyDescent="0.4">
      <c r="A1014" s="238"/>
      <c r="B1014" s="254"/>
      <c r="C1014" s="254"/>
      <c r="D1014" s="254"/>
      <c r="E1014" s="254"/>
    </row>
    <row r="1015" spans="1:5" ht="15.75" customHeight="1" x14ac:dyDescent="0.35">
      <c r="A1015" s="1020" t="s">
        <v>1610</v>
      </c>
      <c r="B1015" s="1021"/>
      <c r="C1015" s="1021"/>
      <c r="D1015" s="1021"/>
      <c r="E1015" s="1022"/>
    </row>
    <row r="1016" spans="1:5" ht="15" thickBot="1" x14ac:dyDescent="0.4">
      <c r="A1016" s="238"/>
      <c r="B1016" s="978" t="s">
        <v>1524</v>
      </c>
      <c r="C1016" s="1023"/>
      <c r="D1016" s="1023"/>
      <c r="E1016" s="979"/>
    </row>
    <row r="1017" spans="1:5" ht="26" x14ac:dyDescent="0.35">
      <c r="A1017" s="242"/>
      <c r="B1017" s="260" t="s">
        <v>1530</v>
      </c>
      <c r="C1017" s="260" t="s">
        <v>1611</v>
      </c>
      <c r="D1017" s="260" t="s">
        <v>1612</v>
      </c>
      <c r="E1017" s="260" t="s">
        <v>1368</v>
      </c>
    </row>
    <row r="1018" spans="1:5" ht="15" thickBot="1" x14ac:dyDescent="0.4">
      <c r="A1018" s="293" t="s">
        <v>1603</v>
      </c>
      <c r="B1018" s="969" t="s">
        <v>1499</v>
      </c>
      <c r="C1018" s="970"/>
      <c r="D1018" s="970"/>
      <c r="E1018" s="971"/>
    </row>
    <row r="1019" spans="1:5" ht="15" thickBot="1" x14ac:dyDescent="0.4">
      <c r="A1019" s="232" t="s">
        <v>650</v>
      </c>
      <c r="B1019" s="235">
        <v>67.400000000000006</v>
      </c>
      <c r="C1019" s="235">
        <v>60.2</v>
      </c>
      <c r="D1019" s="235">
        <v>60.1</v>
      </c>
      <c r="E1019" s="235">
        <v>51.7</v>
      </c>
    </row>
    <row r="1020" spans="1:5" ht="15" thickBot="1" x14ac:dyDescent="0.4">
      <c r="A1020" s="232" t="s">
        <v>651</v>
      </c>
      <c r="B1020" s="235">
        <v>3</v>
      </c>
      <c r="C1020" s="235">
        <v>1.2</v>
      </c>
      <c r="D1020" s="235">
        <v>3.3</v>
      </c>
      <c r="E1020" s="235">
        <v>22.4</v>
      </c>
    </row>
    <row r="1021" spans="1:5" ht="15" thickBot="1" x14ac:dyDescent="0.4">
      <c r="A1021" s="232" t="s">
        <v>1500</v>
      </c>
      <c r="B1021" s="235">
        <v>15.8</v>
      </c>
      <c r="C1021" s="235">
        <v>27.5</v>
      </c>
      <c r="D1021" s="235">
        <v>35.299999999999997</v>
      </c>
      <c r="E1021" s="235">
        <v>24.6</v>
      </c>
    </row>
    <row r="1022" spans="1:5" ht="15" thickBot="1" x14ac:dyDescent="0.4">
      <c r="A1022" s="232" t="s">
        <v>1501</v>
      </c>
      <c r="B1022" s="235">
        <v>86.2</v>
      </c>
      <c r="C1022" s="235">
        <v>89</v>
      </c>
      <c r="D1022" s="235">
        <v>98.6</v>
      </c>
      <c r="E1022" s="235">
        <v>98.6</v>
      </c>
    </row>
    <row r="1023" spans="1:5" ht="15" thickBot="1" x14ac:dyDescent="0.4">
      <c r="A1023" s="232" t="s">
        <v>1243</v>
      </c>
      <c r="B1023" s="235">
        <v>13.8</v>
      </c>
      <c r="C1023" s="235">
        <v>11</v>
      </c>
      <c r="D1023" s="235">
        <v>1.4</v>
      </c>
      <c r="E1023" s="235">
        <v>1.4</v>
      </c>
    </row>
    <row r="1024" spans="1:5" ht="15" thickBot="1" x14ac:dyDescent="0.4">
      <c r="A1024" s="232" t="s">
        <v>653</v>
      </c>
      <c r="B1024" s="235">
        <v>100</v>
      </c>
      <c r="C1024" s="235">
        <v>100</v>
      </c>
      <c r="D1024" s="235">
        <v>100</v>
      </c>
      <c r="E1024" s="235">
        <v>100</v>
      </c>
    </row>
    <row r="1025" spans="1:5" ht="15" thickBot="1" x14ac:dyDescent="0.4">
      <c r="A1025" s="232" t="s">
        <v>654</v>
      </c>
      <c r="B1025" s="235">
        <v>54.8</v>
      </c>
      <c r="C1025" s="235">
        <v>49.7</v>
      </c>
      <c r="D1025" s="235">
        <v>38.799999999999997</v>
      </c>
      <c r="E1025" s="235">
        <v>48.2</v>
      </c>
    </row>
    <row r="1026" spans="1:5" ht="15" thickBot="1" x14ac:dyDescent="0.4">
      <c r="A1026" s="232" t="s">
        <v>1503</v>
      </c>
      <c r="B1026" s="235">
        <v>9.9</v>
      </c>
      <c r="C1026" s="235">
        <v>11.2</v>
      </c>
      <c r="D1026" s="235">
        <v>23.3</v>
      </c>
      <c r="E1026" s="235">
        <v>24.4</v>
      </c>
    </row>
    <row r="1027" spans="1:5" ht="15" thickBot="1" x14ac:dyDescent="0.4">
      <c r="A1027" s="232" t="s">
        <v>655</v>
      </c>
      <c r="B1027" s="235">
        <v>64.7</v>
      </c>
      <c r="C1027" s="235">
        <v>60.9</v>
      </c>
      <c r="D1027" s="235">
        <v>62.1</v>
      </c>
      <c r="E1027" s="235">
        <v>72.5</v>
      </c>
    </row>
    <row r="1028" spans="1:5" ht="15" thickBot="1" x14ac:dyDescent="0.4">
      <c r="A1028" s="232" t="s">
        <v>656</v>
      </c>
      <c r="B1028" s="235">
        <v>28.8</v>
      </c>
      <c r="C1028" s="235">
        <v>25.7</v>
      </c>
      <c r="D1028" s="235">
        <v>28.4</v>
      </c>
      <c r="E1028" s="235">
        <v>22.4</v>
      </c>
    </row>
    <row r="1029" spans="1:5" ht="15" thickBot="1" x14ac:dyDescent="0.4">
      <c r="A1029" s="232" t="s">
        <v>657</v>
      </c>
      <c r="B1029" s="235">
        <v>6.4</v>
      </c>
      <c r="C1029" s="235">
        <v>13.4</v>
      </c>
      <c r="D1029" s="235">
        <v>9.5</v>
      </c>
      <c r="E1029" s="235">
        <v>5</v>
      </c>
    </row>
    <row r="1030" spans="1:5" ht="15" thickBot="1" x14ac:dyDescent="0.4">
      <c r="A1030" s="232" t="s">
        <v>658</v>
      </c>
      <c r="B1030" s="235">
        <v>35.299999999999997</v>
      </c>
      <c r="C1030" s="235">
        <v>39.1</v>
      </c>
      <c r="D1030" s="235">
        <v>37.9</v>
      </c>
      <c r="E1030" s="235">
        <v>27.5</v>
      </c>
    </row>
    <row r="1031" spans="1:5" ht="15" thickBot="1" x14ac:dyDescent="0.4">
      <c r="A1031" s="232" t="s">
        <v>659</v>
      </c>
      <c r="B1031" s="235">
        <v>100</v>
      </c>
      <c r="C1031" s="235">
        <v>100</v>
      </c>
      <c r="D1031" s="235">
        <v>100</v>
      </c>
      <c r="E1031" s="235">
        <v>100</v>
      </c>
    </row>
    <row r="1032" spans="1:5" ht="15" thickBot="1" x14ac:dyDescent="0.4">
      <c r="A1032" s="232"/>
      <c r="B1032" s="276"/>
      <c r="C1032" s="323"/>
      <c r="D1032" s="323"/>
      <c r="E1032" s="308"/>
    </row>
    <row r="1033" spans="1:5" ht="15" thickBot="1" x14ac:dyDescent="0.4">
      <c r="A1033" s="247" t="s">
        <v>1512</v>
      </c>
      <c r="B1033" s="992" t="s">
        <v>1513</v>
      </c>
      <c r="C1033" s="993"/>
      <c r="D1033" s="993"/>
      <c r="E1033" s="994"/>
    </row>
    <row r="1034" spans="1:5" ht="15" thickBot="1" x14ac:dyDescent="0.4">
      <c r="A1034" s="232" t="s">
        <v>1604</v>
      </c>
      <c r="B1034" s="235">
        <v>100</v>
      </c>
      <c r="C1034" s="235">
        <v>100</v>
      </c>
      <c r="D1034" s="235">
        <v>100</v>
      </c>
      <c r="E1034" s="235">
        <v>100</v>
      </c>
    </row>
    <row r="1035" spans="1:5" ht="15" thickBot="1" x14ac:dyDescent="0.4">
      <c r="A1035" s="232" t="s">
        <v>661</v>
      </c>
      <c r="B1035" s="235">
        <v>97.9</v>
      </c>
      <c r="C1035" s="235">
        <v>95.8</v>
      </c>
      <c r="D1035" s="235">
        <v>85.7</v>
      </c>
      <c r="E1035" s="235">
        <v>96.3</v>
      </c>
    </row>
    <row r="1036" spans="1:5" ht="15" thickBot="1" x14ac:dyDescent="0.4">
      <c r="A1036" s="232" t="s">
        <v>662</v>
      </c>
      <c r="B1036" s="235">
        <v>2.1</v>
      </c>
      <c r="C1036" s="235">
        <v>4.2</v>
      </c>
      <c r="D1036" s="235">
        <v>14.3</v>
      </c>
      <c r="E1036" s="235">
        <v>3.7</v>
      </c>
    </row>
    <row r="1037" spans="1:5" ht="15" thickBot="1" x14ac:dyDescent="0.4">
      <c r="A1037" s="232" t="s">
        <v>663</v>
      </c>
      <c r="B1037" s="235">
        <v>1.4</v>
      </c>
      <c r="C1037" s="235">
        <v>0.6</v>
      </c>
      <c r="D1037" s="235">
        <v>2.9</v>
      </c>
      <c r="E1037" s="235">
        <v>0.4</v>
      </c>
    </row>
    <row r="1038" spans="1:5" ht="15" thickBot="1" x14ac:dyDescent="0.4">
      <c r="A1038" s="232" t="s">
        <v>664</v>
      </c>
      <c r="B1038" s="235">
        <v>3.5</v>
      </c>
      <c r="C1038" s="235">
        <v>4.8</v>
      </c>
      <c r="D1038" s="235">
        <v>17.2</v>
      </c>
      <c r="E1038" s="235">
        <v>4.0999999999999996</v>
      </c>
    </row>
    <row r="1039" spans="1:5" ht="15" thickBot="1" x14ac:dyDescent="0.4">
      <c r="A1039" s="232" t="s">
        <v>666</v>
      </c>
      <c r="B1039" s="235">
        <v>1.1000000000000001</v>
      </c>
      <c r="C1039" s="235">
        <v>1.8</v>
      </c>
      <c r="D1039" s="235">
        <v>3</v>
      </c>
      <c r="E1039" s="235">
        <v>2.6</v>
      </c>
    </row>
    <row r="1040" spans="1:5" ht="15" thickBot="1" x14ac:dyDescent="0.4">
      <c r="A1040" s="232" t="s">
        <v>667</v>
      </c>
      <c r="B1040" s="235">
        <v>0.2</v>
      </c>
      <c r="C1040" s="235">
        <v>0.4</v>
      </c>
      <c r="D1040" s="235">
        <v>0.8</v>
      </c>
      <c r="E1040" s="235">
        <v>0.5</v>
      </c>
    </row>
    <row r="1041" spans="1:5" ht="15" thickBot="1" x14ac:dyDescent="0.4">
      <c r="A1041" s="232" t="s">
        <v>668</v>
      </c>
      <c r="B1041" s="235">
        <v>0.1</v>
      </c>
      <c r="C1041" s="235">
        <v>0.1</v>
      </c>
      <c r="D1041" s="235">
        <v>0.3</v>
      </c>
      <c r="E1041" s="235">
        <v>0.2</v>
      </c>
    </row>
    <row r="1042" spans="1:5" ht="15" thickBot="1" x14ac:dyDescent="0.4">
      <c r="A1042" s="232" t="s">
        <v>1231</v>
      </c>
      <c r="B1042" s="235">
        <v>1.8</v>
      </c>
      <c r="C1042" s="235">
        <v>2.1</v>
      </c>
      <c r="D1042" s="235">
        <v>12.5</v>
      </c>
      <c r="E1042" s="235">
        <v>1</v>
      </c>
    </row>
    <row r="1043" spans="1:5" ht="15" thickBot="1" x14ac:dyDescent="0.4">
      <c r="A1043" s="232" t="s">
        <v>669</v>
      </c>
      <c r="B1043" s="235">
        <v>3.2</v>
      </c>
      <c r="C1043" s="235">
        <v>4.4000000000000004</v>
      </c>
      <c r="D1043" s="235">
        <v>16.600000000000001</v>
      </c>
      <c r="E1043" s="235">
        <v>4.3</v>
      </c>
    </row>
    <row r="1044" spans="1:5" ht="15" thickBot="1" x14ac:dyDescent="0.4">
      <c r="A1044" s="232" t="s">
        <v>670</v>
      </c>
      <c r="B1044" s="235">
        <v>0.3</v>
      </c>
      <c r="C1044" s="235">
        <v>0.3</v>
      </c>
      <c r="D1044" s="235">
        <v>0.6</v>
      </c>
      <c r="E1044" s="235">
        <v>-0.2</v>
      </c>
    </row>
    <row r="1045" spans="1:5" ht="15" thickBot="1" x14ac:dyDescent="0.4">
      <c r="A1045" s="232" t="s">
        <v>671</v>
      </c>
      <c r="B1045" s="235">
        <v>0.5</v>
      </c>
      <c r="C1045" s="235">
        <v>0.3</v>
      </c>
      <c r="D1045" s="235">
        <v>0</v>
      </c>
      <c r="E1045" s="235">
        <v>0</v>
      </c>
    </row>
    <row r="1046" spans="1:5" ht="15" thickBot="1" x14ac:dyDescent="0.4">
      <c r="A1046" s="232" t="s">
        <v>672</v>
      </c>
      <c r="B1046" s="235">
        <v>0.1</v>
      </c>
      <c r="C1046" s="235">
        <v>0.2</v>
      </c>
      <c r="D1046" s="235">
        <v>0</v>
      </c>
      <c r="E1046" s="235">
        <v>0.2</v>
      </c>
    </row>
    <row r="1047" spans="1:5" ht="15" thickBot="1" x14ac:dyDescent="0.4">
      <c r="A1047" s="232" t="s">
        <v>673</v>
      </c>
      <c r="B1047" s="235">
        <v>0.9</v>
      </c>
      <c r="C1047" s="235">
        <v>0.8</v>
      </c>
      <c r="D1047" s="235">
        <v>0.7</v>
      </c>
      <c r="E1047" s="235">
        <v>0</v>
      </c>
    </row>
    <row r="1048" spans="1:5" ht="15" thickBot="1" x14ac:dyDescent="0.4">
      <c r="A1048" s="232" t="s">
        <v>674</v>
      </c>
      <c r="B1048" s="235">
        <v>0</v>
      </c>
      <c r="C1048" s="235">
        <v>0</v>
      </c>
      <c r="D1048" s="235">
        <v>-0.1</v>
      </c>
      <c r="E1048" s="235">
        <v>0</v>
      </c>
    </row>
    <row r="1049" spans="1:5" ht="15" thickBot="1" x14ac:dyDescent="0.4">
      <c r="A1049" s="232" t="s">
        <v>269</v>
      </c>
      <c r="B1049" s="235">
        <v>0.9</v>
      </c>
      <c r="C1049" s="235">
        <v>0.8</v>
      </c>
      <c r="D1049" s="235">
        <v>0.8</v>
      </c>
      <c r="E1049" s="235">
        <v>0</v>
      </c>
    </row>
    <row r="1050" spans="1:5" ht="15" thickBot="1" x14ac:dyDescent="0.4">
      <c r="A1050" s="232"/>
      <c r="B1050" s="992" t="s">
        <v>204</v>
      </c>
      <c r="C1050" s="993"/>
      <c r="D1050" s="993"/>
      <c r="E1050" s="994"/>
    </row>
    <row r="1051" spans="1:5" ht="15" thickBot="1" x14ac:dyDescent="0.4">
      <c r="A1051" s="232" t="s">
        <v>1514</v>
      </c>
      <c r="B1051" s="235">
        <v>517.6</v>
      </c>
      <c r="C1051" s="234">
        <v>2085.1999999999998</v>
      </c>
      <c r="D1051" s="234">
        <v>7297.9</v>
      </c>
      <c r="E1051" s="234">
        <v>38711.199999999997</v>
      </c>
    </row>
    <row r="1052" spans="1:5" ht="15" thickBot="1" x14ac:dyDescent="0.4">
      <c r="A1052" s="232"/>
      <c r="B1052" s="276"/>
      <c r="C1052" s="326"/>
      <c r="D1052" s="326"/>
      <c r="E1052" s="324"/>
    </row>
    <row r="1053" spans="1:5" ht="15" thickBot="1" x14ac:dyDescent="0.4">
      <c r="A1053" s="247" t="s">
        <v>1515</v>
      </c>
      <c r="B1053" s="992" t="s">
        <v>1305</v>
      </c>
      <c r="C1053" s="993"/>
      <c r="D1053" s="993"/>
      <c r="E1053" s="994"/>
    </row>
    <row r="1054" spans="1:5" ht="15" thickBot="1" x14ac:dyDescent="0.4">
      <c r="A1054" s="232" t="s">
        <v>675</v>
      </c>
      <c r="B1054" s="235">
        <v>1.23</v>
      </c>
      <c r="C1054" s="235">
        <v>1.21</v>
      </c>
      <c r="D1054" s="235">
        <v>1.55</v>
      </c>
      <c r="E1054" s="235">
        <v>1.07</v>
      </c>
    </row>
    <row r="1055" spans="1:5" ht="15" thickBot="1" x14ac:dyDescent="0.4">
      <c r="A1055" s="232" t="s">
        <v>677</v>
      </c>
      <c r="B1055" s="235">
        <v>1.83</v>
      </c>
      <c r="C1055" s="235">
        <v>1.56</v>
      </c>
      <c r="D1055" s="235">
        <v>1.64</v>
      </c>
      <c r="E1055" s="235">
        <v>2.64</v>
      </c>
    </row>
    <row r="1056" spans="1:5" ht="15" thickBot="1" x14ac:dyDescent="0.4">
      <c r="A1056" s="232" t="s">
        <v>716</v>
      </c>
      <c r="B1056" s="235">
        <v>0.18</v>
      </c>
      <c r="C1056" s="235">
        <v>0.34</v>
      </c>
      <c r="D1056" s="235">
        <v>0.25</v>
      </c>
      <c r="E1056" s="235">
        <v>0.18</v>
      </c>
    </row>
    <row r="1057" spans="1:5" ht="15" thickBot="1" x14ac:dyDescent="0.4">
      <c r="A1057" s="232"/>
      <c r="B1057" s="992" t="s">
        <v>203</v>
      </c>
      <c r="C1057" s="993"/>
      <c r="D1057" s="993"/>
      <c r="E1057" s="994"/>
    </row>
    <row r="1058" spans="1:5" ht="15" thickBot="1" x14ac:dyDescent="0.4">
      <c r="A1058" s="232" t="s">
        <v>681</v>
      </c>
      <c r="B1058" s="235">
        <v>7.8</v>
      </c>
      <c r="C1058" s="235">
        <v>5.0999999999999996</v>
      </c>
      <c r="D1058" s="235">
        <v>3.2</v>
      </c>
      <c r="E1058" s="235">
        <v>0.2</v>
      </c>
    </row>
    <row r="1059" spans="1:5" x14ac:dyDescent="0.35">
      <c r="A1059" s="242" t="s">
        <v>1516</v>
      </c>
      <c r="B1059" s="243">
        <v>0.3</v>
      </c>
      <c r="C1059" s="243">
        <v>0.2</v>
      </c>
      <c r="D1059" s="243">
        <v>0.1</v>
      </c>
      <c r="E1059" s="243">
        <v>0</v>
      </c>
    </row>
    <row r="1060" spans="1:5" x14ac:dyDescent="0.35">
      <c r="A1060" s="259" t="s">
        <v>581</v>
      </c>
      <c r="B1060" s="260">
        <v>17</v>
      </c>
      <c r="C1060" s="260">
        <v>19</v>
      </c>
      <c r="D1060" s="260">
        <v>12</v>
      </c>
      <c r="E1060" s="260">
        <v>12</v>
      </c>
    </row>
    <row r="1062" spans="1:5" ht="15" thickBot="1" x14ac:dyDescent="0.4"/>
    <row r="1063" spans="1:5" x14ac:dyDescent="0.35">
      <c r="A1063" s="1020" t="s">
        <v>1613</v>
      </c>
      <c r="B1063" s="1021"/>
      <c r="C1063" s="1021"/>
      <c r="D1063" s="1022"/>
    </row>
    <row r="1064" spans="1:5" ht="26.4" customHeight="1" thickBot="1" x14ac:dyDescent="0.4">
      <c r="A1064" s="238"/>
      <c r="B1064" s="1111" t="s">
        <v>1525</v>
      </c>
      <c r="C1064" s="1112"/>
      <c r="D1064" s="1113"/>
    </row>
    <row r="1065" spans="1:5" ht="38.5" x14ac:dyDescent="0.35">
      <c r="A1065" s="242"/>
      <c r="B1065" s="260" t="s">
        <v>1614</v>
      </c>
      <c r="C1065" s="260" t="s">
        <v>1615</v>
      </c>
      <c r="D1065" s="260" t="s">
        <v>1616</v>
      </c>
    </row>
    <row r="1066" spans="1:5" ht="15" thickBot="1" x14ac:dyDescent="0.4">
      <c r="A1066" s="293" t="s">
        <v>1603</v>
      </c>
      <c r="B1066" s="969" t="s">
        <v>1499</v>
      </c>
      <c r="C1066" s="970"/>
      <c r="D1066" s="971"/>
    </row>
    <row r="1067" spans="1:5" ht="15" thickBot="1" x14ac:dyDescent="0.4">
      <c r="A1067" s="232" t="s">
        <v>650</v>
      </c>
      <c r="B1067" s="235">
        <v>47.5</v>
      </c>
      <c r="C1067" s="235">
        <v>50.8</v>
      </c>
      <c r="D1067" s="235">
        <v>62.2</v>
      </c>
    </row>
    <row r="1068" spans="1:5" ht="15" thickBot="1" x14ac:dyDescent="0.4">
      <c r="A1068" s="232" t="s">
        <v>651</v>
      </c>
      <c r="B1068" s="235">
        <v>0.5</v>
      </c>
      <c r="C1068" s="235">
        <v>10.199999999999999</v>
      </c>
      <c r="D1068" s="235">
        <v>7.8</v>
      </c>
    </row>
    <row r="1069" spans="1:5" ht="15" thickBot="1" x14ac:dyDescent="0.4">
      <c r="A1069" s="232" t="s">
        <v>1500</v>
      </c>
      <c r="B1069" s="235">
        <v>51.9</v>
      </c>
      <c r="C1069" s="235">
        <v>38.9</v>
      </c>
      <c r="D1069" s="235">
        <v>30</v>
      </c>
    </row>
    <row r="1070" spans="1:5" ht="15" thickBot="1" x14ac:dyDescent="0.4">
      <c r="A1070" s="232" t="s">
        <v>1501</v>
      </c>
      <c r="B1070" s="235">
        <v>99.9</v>
      </c>
      <c r="C1070" s="235">
        <v>100</v>
      </c>
      <c r="D1070" s="235">
        <v>100</v>
      </c>
    </row>
    <row r="1071" spans="1:5" ht="15" thickBot="1" x14ac:dyDescent="0.4">
      <c r="A1071" s="232" t="s">
        <v>1243</v>
      </c>
      <c r="B1071" s="235">
        <v>0.1</v>
      </c>
      <c r="C1071" s="232" t="s">
        <v>1527</v>
      </c>
      <c r="D1071" s="232" t="s">
        <v>1527</v>
      </c>
    </row>
    <row r="1072" spans="1:5" ht="15" thickBot="1" x14ac:dyDescent="0.4">
      <c r="A1072" s="232" t="s">
        <v>653</v>
      </c>
      <c r="B1072" s="235">
        <v>100</v>
      </c>
      <c r="C1072" s="235">
        <v>100</v>
      </c>
      <c r="D1072" s="235">
        <v>100</v>
      </c>
    </row>
    <row r="1073" spans="1:4" ht="15" thickBot="1" x14ac:dyDescent="0.4">
      <c r="A1073" s="232" t="s">
        <v>654</v>
      </c>
      <c r="B1073" s="235">
        <v>36.200000000000003</v>
      </c>
      <c r="C1073" s="235">
        <v>42.1</v>
      </c>
      <c r="D1073" s="235">
        <v>49.7</v>
      </c>
    </row>
    <row r="1074" spans="1:4" ht="15" thickBot="1" x14ac:dyDescent="0.4">
      <c r="A1074" s="232" t="s">
        <v>1503</v>
      </c>
      <c r="B1074" s="235">
        <v>25.6</v>
      </c>
      <c r="C1074" s="235">
        <v>13.5</v>
      </c>
      <c r="D1074" s="235">
        <v>12.5</v>
      </c>
    </row>
    <row r="1075" spans="1:4" ht="15" thickBot="1" x14ac:dyDescent="0.4">
      <c r="A1075" s="232" t="s">
        <v>655</v>
      </c>
      <c r="B1075" s="235">
        <v>61.8</v>
      </c>
      <c r="C1075" s="235">
        <v>55.7</v>
      </c>
      <c r="D1075" s="235">
        <v>62.1</v>
      </c>
    </row>
    <row r="1076" spans="1:4" ht="15" thickBot="1" x14ac:dyDescent="0.4">
      <c r="A1076" s="232" t="s">
        <v>656</v>
      </c>
      <c r="B1076" s="235">
        <v>36.6</v>
      </c>
      <c r="C1076" s="235">
        <v>28.9</v>
      </c>
      <c r="D1076" s="235">
        <v>26.7</v>
      </c>
    </row>
    <row r="1077" spans="1:4" ht="15" thickBot="1" x14ac:dyDescent="0.4">
      <c r="A1077" s="232" t="s">
        <v>657</v>
      </c>
      <c r="B1077" s="235">
        <v>1.6</v>
      </c>
      <c r="C1077" s="235">
        <v>15.5</v>
      </c>
      <c r="D1077" s="235">
        <v>11.1</v>
      </c>
    </row>
    <row r="1078" spans="1:4" ht="15" thickBot="1" x14ac:dyDescent="0.4">
      <c r="A1078" s="232" t="s">
        <v>658</v>
      </c>
      <c r="B1078" s="235">
        <v>38.200000000000003</v>
      </c>
      <c r="C1078" s="235">
        <v>44.3</v>
      </c>
      <c r="D1078" s="235">
        <v>37.9</v>
      </c>
    </row>
    <row r="1079" spans="1:4" ht="15" thickBot="1" x14ac:dyDescent="0.4">
      <c r="A1079" s="232" t="s">
        <v>659</v>
      </c>
      <c r="B1079" s="235">
        <v>100</v>
      </c>
      <c r="C1079" s="235">
        <v>100</v>
      </c>
      <c r="D1079" s="235">
        <v>100</v>
      </c>
    </row>
    <row r="1080" spans="1:4" ht="15" thickBot="1" x14ac:dyDescent="0.4">
      <c r="A1080" s="232"/>
      <c r="B1080" s="276"/>
      <c r="C1080" s="323"/>
      <c r="D1080" s="308"/>
    </row>
    <row r="1081" spans="1:4" ht="15" thickBot="1" x14ac:dyDescent="0.4">
      <c r="A1081" s="247" t="s">
        <v>1512</v>
      </c>
      <c r="B1081" s="992" t="s">
        <v>1513</v>
      </c>
      <c r="C1081" s="993"/>
      <c r="D1081" s="994"/>
    </row>
    <row r="1082" spans="1:4" ht="15" thickBot="1" x14ac:dyDescent="0.4">
      <c r="A1082" s="232" t="s">
        <v>1604</v>
      </c>
      <c r="B1082" s="235">
        <v>100</v>
      </c>
      <c r="C1082" s="235">
        <v>100</v>
      </c>
      <c r="D1082" s="235">
        <v>100</v>
      </c>
    </row>
    <row r="1083" spans="1:4" ht="15" thickBot="1" x14ac:dyDescent="0.4">
      <c r="A1083" s="232" t="s">
        <v>661</v>
      </c>
      <c r="B1083" s="235">
        <v>87.1</v>
      </c>
      <c r="C1083" s="235">
        <v>81.400000000000006</v>
      </c>
      <c r="D1083" s="235">
        <v>78</v>
      </c>
    </row>
    <row r="1084" spans="1:4" ht="15" thickBot="1" x14ac:dyDescent="0.4">
      <c r="A1084" s="232" t="s">
        <v>662</v>
      </c>
      <c r="B1084" s="235">
        <v>12.9</v>
      </c>
      <c r="C1084" s="235">
        <v>18.600000000000001</v>
      </c>
      <c r="D1084" s="235">
        <v>22</v>
      </c>
    </row>
    <row r="1085" spans="1:4" ht="15" thickBot="1" x14ac:dyDescent="0.4">
      <c r="A1085" s="232" t="s">
        <v>663</v>
      </c>
      <c r="B1085" s="235">
        <v>3.2</v>
      </c>
      <c r="C1085" s="235">
        <v>0.3</v>
      </c>
      <c r="D1085" s="235">
        <v>2.4</v>
      </c>
    </row>
    <row r="1086" spans="1:4" ht="15" thickBot="1" x14ac:dyDescent="0.4">
      <c r="A1086" s="232" t="s">
        <v>664</v>
      </c>
      <c r="B1086" s="235">
        <v>16.100000000000001</v>
      </c>
      <c r="C1086" s="235">
        <v>18.899999999999999</v>
      </c>
      <c r="D1086" s="235">
        <v>24.5</v>
      </c>
    </row>
    <row r="1087" spans="1:4" ht="15" thickBot="1" x14ac:dyDescent="0.4">
      <c r="A1087" s="232" t="s">
        <v>666</v>
      </c>
      <c r="B1087" s="235">
        <v>6.9</v>
      </c>
      <c r="C1087" s="235">
        <v>6.1</v>
      </c>
      <c r="D1087" s="235">
        <v>10.6</v>
      </c>
    </row>
    <row r="1088" spans="1:4" ht="15" thickBot="1" x14ac:dyDescent="0.4">
      <c r="A1088" s="232" t="s">
        <v>667</v>
      </c>
      <c r="B1088" s="235">
        <v>0.9</v>
      </c>
      <c r="C1088" s="235">
        <v>0.7</v>
      </c>
      <c r="D1088" s="235">
        <v>1.8</v>
      </c>
    </row>
    <row r="1089" spans="1:4" ht="15" thickBot="1" x14ac:dyDescent="0.4">
      <c r="A1089" s="232" t="s">
        <v>668</v>
      </c>
      <c r="B1089" s="235">
        <v>0.5</v>
      </c>
      <c r="C1089" s="235">
        <v>0.3</v>
      </c>
      <c r="D1089" s="235">
        <v>0.5</v>
      </c>
    </row>
    <row r="1090" spans="1:4" ht="15" thickBot="1" x14ac:dyDescent="0.4">
      <c r="A1090" s="232" t="s">
        <v>1231</v>
      </c>
      <c r="B1090" s="235">
        <v>7.7</v>
      </c>
      <c r="C1090" s="235">
        <v>12.6</v>
      </c>
      <c r="D1090" s="235">
        <v>9.4</v>
      </c>
    </row>
    <row r="1091" spans="1:4" ht="15" thickBot="1" x14ac:dyDescent="0.4">
      <c r="A1091" s="232" t="s">
        <v>669</v>
      </c>
      <c r="B1091" s="235">
        <v>16</v>
      </c>
      <c r="C1091" s="235">
        <v>19.600000000000001</v>
      </c>
      <c r="D1091" s="235">
        <v>22.3</v>
      </c>
    </row>
    <row r="1092" spans="1:4" ht="15" thickBot="1" x14ac:dyDescent="0.4">
      <c r="A1092" s="232" t="s">
        <v>670</v>
      </c>
      <c r="B1092" s="235">
        <v>0.1</v>
      </c>
      <c r="C1092" s="235">
        <v>-0.7</v>
      </c>
      <c r="D1092" s="235">
        <v>2.2000000000000002</v>
      </c>
    </row>
    <row r="1093" spans="1:4" ht="15" thickBot="1" x14ac:dyDescent="0.4">
      <c r="A1093" s="232" t="s">
        <v>671</v>
      </c>
      <c r="B1093" s="235">
        <v>0.1</v>
      </c>
      <c r="C1093" s="235">
        <v>0</v>
      </c>
      <c r="D1093" s="235">
        <v>0</v>
      </c>
    </row>
    <row r="1094" spans="1:4" ht="15" thickBot="1" x14ac:dyDescent="0.4">
      <c r="A1094" s="232" t="s">
        <v>672</v>
      </c>
      <c r="B1094" s="232" t="s">
        <v>1527</v>
      </c>
      <c r="C1094" s="235">
        <v>0.2</v>
      </c>
      <c r="D1094" s="235">
        <v>0.2</v>
      </c>
    </row>
    <row r="1095" spans="1:4" ht="15" thickBot="1" x14ac:dyDescent="0.4">
      <c r="A1095" s="232" t="s">
        <v>673</v>
      </c>
      <c r="B1095" s="235">
        <v>0.2</v>
      </c>
      <c r="C1095" s="235">
        <v>-0.5</v>
      </c>
      <c r="D1095" s="235">
        <v>2.4</v>
      </c>
    </row>
    <row r="1096" spans="1:4" ht="15" thickBot="1" x14ac:dyDescent="0.4">
      <c r="A1096" s="232" t="s">
        <v>674</v>
      </c>
      <c r="B1096" s="235">
        <v>0</v>
      </c>
      <c r="C1096" s="235">
        <v>0</v>
      </c>
      <c r="D1096" s="235">
        <v>0</v>
      </c>
    </row>
    <row r="1097" spans="1:4" ht="15" thickBot="1" x14ac:dyDescent="0.4">
      <c r="A1097" s="232" t="s">
        <v>269</v>
      </c>
      <c r="B1097" s="235">
        <v>0.1</v>
      </c>
      <c r="C1097" s="235">
        <v>-0.5</v>
      </c>
      <c r="D1097" s="235">
        <v>2.4</v>
      </c>
    </row>
    <row r="1098" spans="1:4" ht="15" thickBot="1" x14ac:dyDescent="0.4">
      <c r="A1098" s="232"/>
      <c r="B1098" s="992" t="s">
        <v>204</v>
      </c>
      <c r="C1098" s="993"/>
      <c r="D1098" s="994"/>
    </row>
    <row r="1099" spans="1:4" ht="15" thickBot="1" x14ac:dyDescent="0.4">
      <c r="A1099" s="232" t="s">
        <v>1514</v>
      </c>
      <c r="B1099" s="235">
        <v>6.4</v>
      </c>
      <c r="C1099" s="235">
        <v>38.799999999999997</v>
      </c>
      <c r="D1099" s="235">
        <v>217.5</v>
      </c>
    </row>
    <row r="1100" spans="1:4" ht="15" thickBot="1" x14ac:dyDescent="0.4">
      <c r="A1100" s="232"/>
      <c r="B1100" s="276"/>
      <c r="C1100" s="323"/>
      <c r="D1100" s="308"/>
    </row>
    <row r="1101" spans="1:4" ht="15" thickBot="1" x14ac:dyDescent="0.4">
      <c r="A1101" s="247" t="s">
        <v>1515</v>
      </c>
      <c r="B1101" s="1114" t="s">
        <v>1305</v>
      </c>
      <c r="C1101" s="1115"/>
      <c r="D1101" s="1116"/>
    </row>
    <row r="1102" spans="1:4" ht="15" thickBot="1" x14ac:dyDescent="0.4">
      <c r="A1102" s="232" t="s">
        <v>675</v>
      </c>
      <c r="B1102" s="235">
        <v>1.31</v>
      </c>
      <c r="C1102" s="235">
        <v>1.21</v>
      </c>
      <c r="D1102" s="235">
        <v>1.25</v>
      </c>
    </row>
    <row r="1103" spans="1:4" ht="15" thickBot="1" x14ac:dyDescent="0.4">
      <c r="A1103" s="232" t="s">
        <v>677</v>
      </c>
      <c r="B1103" s="235">
        <v>1.62</v>
      </c>
      <c r="C1103" s="235">
        <v>1.26</v>
      </c>
      <c r="D1103" s="235">
        <v>1.64</v>
      </c>
    </row>
    <row r="1104" spans="1:4" ht="15" thickBot="1" x14ac:dyDescent="0.4">
      <c r="A1104" s="232" t="s">
        <v>716</v>
      </c>
      <c r="B1104" s="235">
        <v>0.04</v>
      </c>
      <c r="C1104" s="235">
        <v>0.35</v>
      </c>
      <c r="D1104" s="235">
        <v>0.28999999999999998</v>
      </c>
    </row>
    <row r="1105" spans="1:4" ht="15" thickBot="1" x14ac:dyDescent="0.4">
      <c r="A1105" s="232"/>
      <c r="B1105" s="992" t="s">
        <v>203</v>
      </c>
      <c r="C1105" s="993"/>
      <c r="D1105" s="994"/>
    </row>
    <row r="1106" spans="1:4" ht="15" thickBot="1" x14ac:dyDescent="0.4">
      <c r="A1106" s="232" t="s">
        <v>681</v>
      </c>
      <c r="B1106" s="235">
        <v>0.4</v>
      </c>
      <c r="C1106" s="235">
        <v>-3.1</v>
      </c>
      <c r="D1106" s="235">
        <v>6.3</v>
      </c>
    </row>
    <row r="1107" spans="1:4" x14ac:dyDescent="0.35">
      <c r="A1107" s="242" t="s">
        <v>1516</v>
      </c>
      <c r="B1107" s="243">
        <v>0</v>
      </c>
      <c r="C1107" s="243">
        <v>-0.1</v>
      </c>
      <c r="D1107" s="243">
        <v>0.2</v>
      </c>
    </row>
    <row r="1108" spans="1:4" x14ac:dyDescent="0.35">
      <c r="A1108" s="259" t="s">
        <v>581</v>
      </c>
      <c r="B1108" s="260">
        <v>17</v>
      </c>
      <c r="C1108" s="260">
        <v>11</v>
      </c>
      <c r="D1108" s="260">
        <v>9</v>
      </c>
    </row>
    <row r="1110" spans="1:4" ht="15" thickBot="1" x14ac:dyDescent="0.4"/>
    <row r="1111" spans="1:4" ht="30.75" customHeight="1" x14ac:dyDescent="0.35">
      <c r="A1111" s="1117" t="s">
        <v>1617</v>
      </c>
      <c r="B1111" s="1118"/>
      <c r="C1111" s="1118"/>
      <c r="D1111" s="1119"/>
    </row>
    <row r="1112" spans="1:4" ht="30.15" customHeight="1" thickBot="1" x14ac:dyDescent="0.4">
      <c r="A1112" s="238"/>
      <c r="B1112" s="978" t="s">
        <v>1528</v>
      </c>
      <c r="C1112" s="1023"/>
      <c r="D1112" s="979"/>
    </row>
    <row r="1113" spans="1:4" ht="26" x14ac:dyDescent="0.35">
      <c r="A1113" s="242"/>
      <c r="B1113" s="260" t="s">
        <v>1529</v>
      </c>
      <c r="C1113" s="260" t="s">
        <v>1530</v>
      </c>
      <c r="D1113" s="260" t="s">
        <v>1531</v>
      </c>
    </row>
    <row r="1114" spans="1:4" ht="15" thickBot="1" x14ac:dyDescent="0.4">
      <c r="A1114" s="293" t="s">
        <v>1603</v>
      </c>
      <c r="B1114" s="969" t="s">
        <v>1499</v>
      </c>
      <c r="C1114" s="970"/>
      <c r="D1114" s="971"/>
    </row>
    <row r="1115" spans="1:4" ht="15" thickBot="1" x14ac:dyDescent="0.4">
      <c r="A1115" s="232" t="s">
        <v>650</v>
      </c>
      <c r="B1115" s="235">
        <v>43.3</v>
      </c>
      <c r="C1115" s="235">
        <v>52.1</v>
      </c>
      <c r="D1115" s="235">
        <v>53.7</v>
      </c>
    </row>
    <row r="1116" spans="1:4" ht="15" thickBot="1" x14ac:dyDescent="0.4">
      <c r="A1116" s="232" t="s">
        <v>651</v>
      </c>
      <c r="B1116" s="235">
        <v>4.4000000000000004</v>
      </c>
      <c r="C1116" s="235">
        <v>10.1</v>
      </c>
      <c r="D1116" s="235">
        <v>7.3</v>
      </c>
    </row>
    <row r="1117" spans="1:4" ht="15" thickBot="1" x14ac:dyDescent="0.4">
      <c r="A1117" s="232" t="s">
        <v>1500</v>
      </c>
      <c r="B1117" s="295">
        <v>49.9</v>
      </c>
      <c r="C1117" s="295">
        <v>35.299999999999997</v>
      </c>
      <c r="D1117" s="295">
        <v>35.700000000000003</v>
      </c>
    </row>
    <row r="1118" spans="1:4" ht="15" thickBot="1" x14ac:dyDescent="0.4">
      <c r="A1118" s="232" t="s">
        <v>1501</v>
      </c>
      <c r="B1118" s="235">
        <v>97.6</v>
      </c>
      <c r="C1118" s="235">
        <v>97.6</v>
      </c>
      <c r="D1118" s="235">
        <v>96.8</v>
      </c>
    </row>
    <row r="1119" spans="1:4" ht="15" thickBot="1" x14ac:dyDescent="0.4">
      <c r="A1119" s="232" t="s">
        <v>1243</v>
      </c>
      <c r="B1119" s="295">
        <v>2.4</v>
      </c>
      <c r="C1119" s="295">
        <v>2.4</v>
      </c>
      <c r="D1119" s="295">
        <v>3.2</v>
      </c>
    </row>
    <row r="1120" spans="1:4" ht="15" thickBot="1" x14ac:dyDescent="0.4">
      <c r="A1120" s="232" t="s">
        <v>653</v>
      </c>
      <c r="B1120" s="235">
        <v>100</v>
      </c>
      <c r="C1120" s="235">
        <v>100</v>
      </c>
      <c r="D1120" s="235">
        <v>100</v>
      </c>
    </row>
    <row r="1121" spans="1:4" ht="15" thickBot="1" x14ac:dyDescent="0.4">
      <c r="A1121" s="232" t="s">
        <v>654</v>
      </c>
      <c r="B1121" s="235">
        <v>28.8</v>
      </c>
      <c r="C1121" s="235">
        <v>38.9</v>
      </c>
      <c r="D1121" s="235">
        <v>41.9</v>
      </c>
    </row>
    <row r="1122" spans="1:4" ht="15" thickBot="1" x14ac:dyDescent="0.4">
      <c r="A1122" s="232" t="s">
        <v>1503</v>
      </c>
      <c r="B1122" s="235">
        <v>19.600000000000001</v>
      </c>
      <c r="C1122" s="235">
        <v>14.5</v>
      </c>
      <c r="D1122" s="235">
        <v>19</v>
      </c>
    </row>
    <row r="1123" spans="1:4" ht="15" thickBot="1" x14ac:dyDescent="0.4">
      <c r="A1123" s="232" t="s">
        <v>655</v>
      </c>
      <c r="B1123" s="235">
        <v>48.4</v>
      </c>
      <c r="C1123" s="235">
        <v>53.4</v>
      </c>
      <c r="D1123" s="235">
        <v>60.8</v>
      </c>
    </row>
    <row r="1124" spans="1:4" ht="15" thickBot="1" x14ac:dyDescent="0.4">
      <c r="A1124" s="232" t="s">
        <v>656</v>
      </c>
      <c r="B1124" s="235">
        <v>34.700000000000003</v>
      </c>
      <c r="C1124" s="235">
        <v>22.1</v>
      </c>
      <c r="D1124" s="235">
        <v>21.2</v>
      </c>
    </row>
    <row r="1125" spans="1:4" ht="15" thickBot="1" x14ac:dyDescent="0.4">
      <c r="A1125" s="232" t="s">
        <v>657</v>
      </c>
      <c r="B1125" s="235">
        <v>16.899999999999999</v>
      </c>
      <c r="C1125" s="235">
        <v>24.5</v>
      </c>
      <c r="D1125" s="235">
        <v>18</v>
      </c>
    </row>
    <row r="1126" spans="1:4" ht="15" thickBot="1" x14ac:dyDescent="0.4">
      <c r="A1126" s="232" t="s">
        <v>658</v>
      </c>
      <c r="B1126" s="295">
        <v>51.6</v>
      </c>
      <c r="C1126" s="295">
        <v>46.6</v>
      </c>
      <c r="D1126" s="295">
        <v>39.200000000000003</v>
      </c>
    </row>
    <row r="1127" spans="1:4" ht="15" thickBot="1" x14ac:dyDescent="0.4">
      <c r="A1127" s="232" t="s">
        <v>659</v>
      </c>
      <c r="B1127" s="235">
        <v>100</v>
      </c>
      <c r="C1127" s="235">
        <v>100</v>
      </c>
      <c r="D1127" s="235">
        <v>100</v>
      </c>
    </row>
    <row r="1128" spans="1:4" ht="15" thickBot="1" x14ac:dyDescent="0.4">
      <c r="A1128" s="232"/>
      <c r="B1128" s="276"/>
      <c r="C1128" s="323"/>
      <c r="D1128" s="308"/>
    </row>
    <row r="1129" spans="1:4" ht="15" thickBot="1" x14ac:dyDescent="0.4">
      <c r="A1129" s="247" t="s">
        <v>1512</v>
      </c>
      <c r="B1129" s="992" t="s">
        <v>1513</v>
      </c>
      <c r="C1129" s="993"/>
      <c r="D1129" s="994"/>
    </row>
    <row r="1130" spans="1:4" ht="15" thickBot="1" x14ac:dyDescent="0.4">
      <c r="A1130" s="232" t="s">
        <v>1604</v>
      </c>
      <c r="B1130" s="235">
        <v>100</v>
      </c>
      <c r="C1130" s="235">
        <v>100</v>
      </c>
      <c r="D1130" s="235">
        <v>100</v>
      </c>
    </row>
    <row r="1131" spans="1:4" ht="15" thickBot="1" x14ac:dyDescent="0.4">
      <c r="A1131" s="232" t="s">
        <v>661</v>
      </c>
      <c r="B1131" s="235">
        <v>74</v>
      </c>
      <c r="C1131" s="235">
        <v>75.3</v>
      </c>
      <c r="D1131" s="235">
        <v>72.400000000000006</v>
      </c>
    </row>
    <row r="1132" spans="1:4" ht="15" thickBot="1" x14ac:dyDescent="0.4">
      <c r="A1132" s="232" t="s">
        <v>662</v>
      </c>
      <c r="B1132" s="235">
        <v>26</v>
      </c>
      <c r="C1132" s="235">
        <v>24.7</v>
      </c>
      <c r="D1132" s="235">
        <v>27.6</v>
      </c>
    </row>
    <row r="1133" spans="1:4" ht="15" thickBot="1" x14ac:dyDescent="0.4">
      <c r="A1133" s="232" t="s">
        <v>663</v>
      </c>
      <c r="B1133" s="295">
        <v>6.7</v>
      </c>
      <c r="C1133" s="295">
        <v>5</v>
      </c>
      <c r="D1133" s="295">
        <v>2.1</v>
      </c>
    </row>
    <row r="1134" spans="1:4" ht="15" thickBot="1" x14ac:dyDescent="0.4">
      <c r="A1134" s="232" t="s">
        <v>664</v>
      </c>
      <c r="B1134" s="235">
        <v>32.700000000000003</v>
      </c>
      <c r="C1134" s="235">
        <v>29.7</v>
      </c>
      <c r="D1134" s="235">
        <v>29.7</v>
      </c>
    </row>
    <row r="1135" spans="1:4" ht="15" thickBot="1" x14ac:dyDescent="0.4">
      <c r="A1135" s="232" t="s">
        <v>666</v>
      </c>
      <c r="B1135" s="235">
        <v>14</v>
      </c>
      <c r="C1135" s="235">
        <v>11.8</v>
      </c>
      <c r="D1135" s="235">
        <v>10.9</v>
      </c>
    </row>
    <row r="1136" spans="1:4" ht="15" thickBot="1" x14ac:dyDescent="0.4">
      <c r="A1136" s="232" t="s">
        <v>667</v>
      </c>
      <c r="B1136" s="235">
        <v>2.2000000000000002</v>
      </c>
      <c r="C1136" s="235">
        <v>1.5</v>
      </c>
      <c r="D1136" s="235">
        <v>1.8</v>
      </c>
    </row>
    <row r="1137" spans="1:4" ht="15" thickBot="1" x14ac:dyDescent="0.4">
      <c r="A1137" s="232" t="s">
        <v>668</v>
      </c>
      <c r="B1137" s="235">
        <v>1.9</v>
      </c>
      <c r="C1137" s="235">
        <v>0.3</v>
      </c>
      <c r="D1137" s="235">
        <v>0.3</v>
      </c>
    </row>
    <row r="1138" spans="1:4" ht="15" thickBot="1" x14ac:dyDescent="0.4">
      <c r="A1138" s="232" t="s">
        <v>1231</v>
      </c>
      <c r="B1138" s="235">
        <v>12.6</v>
      </c>
      <c r="C1138" s="235">
        <v>14.6</v>
      </c>
      <c r="D1138" s="235">
        <v>14.6</v>
      </c>
    </row>
    <row r="1139" spans="1:4" ht="15" thickBot="1" x14ac:dyDescent="0.4">
      <c r="A1139" s="232" t="s">
        <v>669</v>
      </c>
      <c r="B1139" s="235">
        <v>30.7</v>
      </c>
      <c r="C1139" s="235">
        <v>28.2</v>
      </c>
      <c r="D1139" s="235">
        <v>27.6</v>
      </c>
    </row>
    <row r="1140" spans="1:4" ht="15" thickBot="1" x14ac:dyDescent="0.4">
      <c r="A1140" s="232" t="s">
        <v>670</v>
      </c>
      <c r="B1140" s="235">
        <v>2</v>
      </c>
      <c r="C1140" s="235">
        <v>1.5</v>
      </c>
      <c r="D1140" s="235">
        <v>2.1</v>
      </c>
    </row>
    <row r="1141" spans="1:4" ht="15" thickBot="1" x14ac:dyDescent="0.4">
      <c r="A1141" s="232" t="s">
        <v>671</v>
      </c>
      <c r="B1141" s="235">
        <v>0</v>
      </c>
      <c r="C1141" s="235">
        <v>0.1</v>
      </c>
      <c r="D1141" s="235">
        <v>0.1</v>
      </c>
    </row>
    <row r="1142" spans="1:4" ht="15" thickBot="1" x14ac:dyDescent="0.4">
      <c r="A1142" s="232" t="s">
        <v>672</v>
      </c>
      <c r="B1142" s="235">
        <v>0.3</v>
      </c>
      <c r="C1142" s="235">
        <v>0.4</v>
      </c>
      <c r="D1142" s="235">
        <v>0.3</v>
      </c>
    </row>
    <row r="1143" spans="1:4" ht="15" thickBot="1" x14ac:dyDescent="0.4">
      <c r="A1143" s="232" t="s">
        <v>673</v>
      </c>
      <c r="B1143" s="235">
        <v>2.2999999999999998</v>
      </c>
      <c r="C1143" s="235">
        <v>1.9</v>
      </c>
      <c r="D1143" s="235">
        <v>2.4</v>
      </c>
    </row>
    <row r="1144" spans="1:4" ht="15" thickBot="1" x14ac:dyDescent="0.4">
      <c r="A1144" s="232" t="s">
        <v>674</v>
      </c>
      <c r="B1144" s="295">
        <v>0.1</v>
      </c>
      <c r="C1144" s="295">
        <v>0.2</v>
      </c>
      <c r="D1144" s="295">
        <v>0.3</v>
      </c>
    </row>
    <row r="1145" spans="1:4" ht="15" thickBot="1" x14ac:dyDescent="0.4">
      <c r="A1145" s="232" t="s">
        <v>269</v>
      </c>
      <c r="B1145" s="235">
        <v>2.2000000000000002</v>
      </c>
      <c r="C1145" s="235">
        <v>1.8</v>
      </c>
      <c r="D1145" s="235">
        <v>2.2000000000000002</v>
      </c>
    </row>
    <row r="1146" spans="1:4" ht="15" thickBot="1" x14ac:dyDescent="0.4">
      <c r="A1146" s="232"/>
      <c r="B1146" s="992" t="s">
        <v>204</v>
      </c>
      <c r="C1146" s="993"/>
      <c r="D1146" s="994"/>
    </row>
    <row r="1147" spans="1:4" ht="15" thickBot="1" x14ac:dyDescent="0.4">
      <c r="A1147" s="232" t="s">
        <v>1514</v>
      </c>
      <c r="B1147" s="235">
        <v>149.19999999999999</v>
      </c>
      <c r="C1147" s="235">
        <v>361.7</v>
      </c>
      <c r="D1147" s="234">
        <v>1614.2</v>
      </c>
    </row>
    <row r="1148" spans="1:4" ht="15" thickBot="1" x14ac:dyDescent="0.4">
      <c r="A1148" s="232"/>
      <c r="B1148" s="276"/>
      <c r="C1148" s="323"/>
      <c r="D1148" s="324"/>
    </row>
    <row r="1149" spans="1:4" ht="15" thickBot="1" x14ac:dyDescent="0.4">
      <c r="A1149" s="247" t="s">
        <v>1515</v>
      </c>
      <c r="B1149" s="992" t="s">
        <v>1305</v>
      </c>
      <c r="C1149" s="993"/>
      <c r="D1149" s="994"/>
    </row>
    <row r="1150" spans="1:4" ht="15" thickBot="1" x14ac:dyDescent="0.4">
      <c r="A1150" s="232" t="s">
        <v>675</v>
      </c>
      <c r="B1150" s="235">
        <v>1.5</v>
      </c>
      <c r="C1150" s="235">
        <v>1.34</v>
      </c>
      <c r="D1150" s="235">
        <v>1.28</v>
      </c>
    </row>
    <row r="1151" spans="1:4" ht="15" thickBot="1" x14ac:dyDescent="0.4">
      <c r="A1151" s="232" t="s">
        <v>677</v>
      </c>
      <c r="B1151" s="235">
        <v>0.94</v>
      </c>
      <c r="C1151" s="235">
        <v>1.1499999999999999</v>
      </c>
      <c r="D1151" s="235">
        <v>1.55</v>
      </c>
    </row>
    <row r="1152" spans="1:4" ht="15" thickBot="1" x14ac:dyDescent="0.4">
      <c r="A1152" s="232" t="s">
        <v>716</v>
      </c>
      <c r="B1152" s="235">
        <v>0.33</v>
      </c>
      <c r="C1152" s="235">
        <v>0.53</v>
      </c>
      <c r="D1152" s="235">
        <v>0.46</v>
      </c>
    </row>
    <row r="1153" spans="1:5" ht="15" thickBot="1" x14ac:dyDescent="0.4">
      <c r="A1153" s="232"/>
      <c r="B1153" s="992" t="s">
        <v>203</v>
      </c>
      <c r="C1153" s="993"/>
      <c r="D1153" s="994"/>
    </row>
    <row r="1154" spans="1:5" ht="15" thickBot="1" x14ac:dyDescent="0.4">
      <c r="A1154" s="232" t="s">
        <v>681</v>
      </c>
      <c r="B1154" s="235">
        <v>4.4000000000000004</v>
      </c>
      <c r="C1154" s="235">
        <v>5.3</v>
      </c>
      <c r="D1154" s="235">
        <v>5.4</v>
      </c>
    </row>
    <row r="1155" spans="1:5" ht="15" thickBot="1" x14ac:dyDescent="0.4">
      <c r="A1155" s="232" t="s">
        <v>1516</v>
      </c>
      <c r="B1155" s="235">
        <v>0.1</v>
      </c>
      <c r="C1155" s="235">
        <v>0.2</v>
      </c>
      <c r="D1155" s="235">
        <v>0.3</v>
      </c>
    </row>
    <row r="1156" spans="1:5" x14ac:dyDescent="0.35">
      <c r="A1156" s="242" t="s">
        <v>581</v>
      </c>
      <c r="B1156" s="243">
        <v>11</v>
      </c>
      <c r="C1156" s="243">
        <v>10</v>
      </c>
      <c r="D1156" s="243">
        <v>15</v>
      </c>
    </row>
    <row r="1158" spans="1:5" ht="15" thickBot="1" x14ac:dyDescent="0.4"/>
    <row r="1159" spans="1:5" x14ac:dyDescent="0.35">
      <c r="A1159" s="986" t="s">
        <v>1618</v>
      </c>
      <c r="B1159" s="987"/>
      <c r="C1159" s="987"/>
      <c r="D1159" s="987"/>
      <c r="E1159" s="988"/>
    </row>
    <row r="1160" spans="1:5" ht="25.5" customHeight="1" thickBot="1" x14ac:dyDescent="0.4">
      <c r="A1160" s="238"/>
      <c r="B1160" s="1111" t="s">
        <v>1532</v>
      </c>
      <c r="C1160" s="1112"/>
      <c r="D1160" s="1112"/>
      <c r="E1160" s="1113"/>
    </row>
    <row r="1161" spans="1:5" ht="26" x14ac:dyDescent="0.35">
      <c r="A1161" s="242"/>
      <c r="B1161" s="260" t="s">
        <v>1533</v>
      </c>
      <c r="C1161" s="260" t="s">
        <v>1534</v>
      </c>
      <c r="D1161" s="260" t="s">
        <v>1535</v>
      </c>
      <c r="E1161" s="306"/>
    </row>
    <row r="1162" spans="1:5" ht="15" thickBot="1" x14ac:dyDescent="0.4">
      <c r="A1162" s="293" t="s">
        <v>1603</v>
      </c>
      <c r="B1162" s="969" t="s">
        <v>1499</v>
      </c>
      <c r="C1162" s="970"/>
      <c r="D1162" s="971"/>
      <c r="E1162" s="241"/>
    </row>
    <row r="1163" spans="1:5" ht="15" thickBot="1" x14ac:dyDescent="0.4">
      <c r="A1163" s="232" t="s">
        <v>650</v>
      </c>
      <c r="B1163" s="235">
        <v>79.400000000000006</v>
      </c>
      <c r="C1163" s="235">
        <v>56.3</v>
      </c>
      <c r="D1163" s="235">
        <v>52.6</v>
      </c>
      <c r="E1163" s="233"/>
    </row>
    <row r="1164" spans="1:5" ht="15" thickBot="1" x14ac:dyDescent="0.4">
      <c r="A1164" s="232" t="s">
        <v>651</v>
      </c>
      <c r="B1164" s="235">
        <v>1.5</v>
      </c>
      <c r="C1164" s="235">
        <v>5.4</v>
      </c>
      <c r="D1164" s="235">
        <v>41.2</v>
      </c>
      <c r="E1164" s="233"/>
    </row>
    <row r="1165" spans="1:5" ht="15" thickBot="1" x14ac:dyDescent="0.4">
      <c r="A1165" s="232" t="s">
        <v>1500</v>
      </c>
      <c r="B1165" s="235">
        <v>17.899999999999999</v>
      </c>
      <c r="C1165" s="235">
        <v>23.6</v>
      </c>
      <c r="D1165" s="235">
        <v>5.5</v>
      </c>
      <c r="E1165" s="233"/>
    </row>
    <row r="1166" spans="1:5" ht="15" thickBot="1" x14ac:dyDescent="0.4">
      <c r="A1166" s="232" t="s">
        <v>1501</v>
      </c>
      <c r="B1166" s="235">
        <v>98.8</v>
      </c>
      <c r="C1166" s="235">
        <v>85.2</v>
      </c>
      <c r="D1166" s="235">
        <v>99.4</v>
      </c>
      <c r="E1166" s="233"/>
    </row>
    <row r="1167" spans="1:5" ht="15" thickBot="1" x14ac:dyDescent="0.4">
      <c r="A1167" s="232" t="s">
        <v>1243</v>
      </c>
      <c r="B1167" s="235">
        <v>1.2</v>
      </c>
      <c r="C1167" s="235">
        <v>14.8</v>
      </c>
      <c r="D1167" s="235">
        <v>0.6</v>
      </c>
      <c r="E1167" s="233"/>
    </row>
    <row r="1168" spans="1:5" ht="15" thickBot="1" x14ac:dyDescent="0.4">
      <c r="A1168" s="232" t="s">
        <v>653</v>
      </c>
      <c r="B1168" s="235">
        <v>100</v>
      </c>
      <c r="C1168" s="235">
        <v>100</v>
      </c>
      <c r="D1168" s="235">
        <v>100</v>
      </c>
      <c r="E1168" s="233"/>
    </row>
    <row r="1169" spans="1:5" ht="15" thickBot="1" x14ac:dyDescent="0.4">
      <c r="A1169" s="232" t="s">
        <v>654</v>
      </c>
      <c r="B1169" s="235">
        <v>34.4</v>
      </c>
      <c r="C1169" s="235">
        <v>43.7</v>
      </c>
      <c r="D1169" s="235">
        <v>6.6</v>
      </c>
      <c r="E1169" s="233"/>
    </row>
    <row r="1170" spans="1:5" ht="15" thickBot="1" x14ac:dyDescent="0.4">
      <c r="A1170" s="232" t="s">
        <v>1503</v>
      </c>
      <c r="B1170" s="235">
        <v>1.9</v>
      </c>
      <c r="C1170" s="235">
        <v>9.3000000000000007</v>
      </c>
      <c r="D1170" s="235">
        <v>20.6</v>
      </c>
      <c r="E1170" s="233"/>
    </row>
    <row r="1171" spans="1:5" ht="15" thickBot="1" x14ac:dyDescent="0.4">
      <c r="A1171" s="232" t="s">
        <v>655</v>
      </c>
      <c r="B1171" s="235">
        <v>36.299999999999997</v>
      </c>
      <c r="C1171" s="235">
        <v>53</v>
      </c>
      <c r="D1171" s="235">
        <v>27.2</v>
      </c>
      <c r="E1171" s="233"/>
    </row>
    <row r="1172" spans="1:5" ht="15" thickBot="1" x14ac:dyDescent="0.4">
      <c r="A1172" s="232" t="s">
        <v>656</v>
      </c>
      <c r="B1172" s="235">
        <v>48.5</v>
      </c>
      <c r="C1172" s="235">
        <v>40</v>
      </c>
      <c r="D1172" s="235">
        <v>66.8</v>
      </c>
      <c r="E1172" s="233"/>
    </row>
    <row r="1173" spans="1:5" ht="15" thickBot="1" x14ac:dyDescent="0.4">
      <c r="A1173" s="232" t="s">
        <v>657</v>
      </c>
      <c r="B1173" s="235">
        <v>15.2</v>
      </c>
      <c r="C1173" s="235">
        <v>7</v>
      </c>
      <c r="D1173" s="235">
        <v>6</v>
      </c>
      <c r="E1173" s="233"/>
    </row>
    <row r="1174" spans="1:5" ht="15" thickBot="1" x14ac:dyDescent="0.4">
      <c r="A1174" s="232" t="s">
        <v>658</v>
      </c>
      <c r="B1174" s="295">
        <v>63.7</v>
      </c>
      <c r="C1174" s="295">
        <v>47</v>
      </c>
      <c r="D1174" s="295">
        <v>72.8</v>
      </c>
      <c r="E1174" s="233"/>
    </row>
    <row r="1175" spans="1:5" ht="15" thickBot="1" x14ac:dyDescent="0.4">
      <c r="A1175" s="232" t="s">
        <v>659</v>
      </c>
      <c r="B1175" s="235">
        <v>100</v>
      </c>
      <c r="C1175" s="235">
        <v>100</v>
      </c>
      <c r="D1175" s="235">
        <v>100</v>
      </c>
      <c r="E1175" s="233"/>
    </row>
    <row r="1176" spans="1:5" ht="15" thickBot="1" x14ac:dyDescent="0.4">
      <c r="A1176" s="232"/>
      <c r="B1176" s="276"/>
      <c r="C1176" s="323"/>
      <c r="D1176" s="323"/>
      <c r="E1176" s="307"/>
    </row>
    <row r="1177" spans="1:5" ht="15" thickBot="1" x14ac:dyDescent="0.4">
      <c r="A1177" s="247" t="s">
        <v>1512</v>
      </c>
      <c r="B1177" s="992" t="s">
        <v>1513</v>
      </c>
      <c r="C1177" s="993"/>
      <c r="D1177" s="993"/>
      <c r="E1177" s="994"/>
    </row>
    <row r="1178" spans="1:5" ht="15" thickBot="1" x14ac:dyDescent="0.4">
      <c r="A1178" s="232" t="s">
        <v>1604</v>
      </c>
      <c r="B1178" s="235">
        <v>100</v>
      </c>
      <c r="C1178" s="235">
        <v>100</v>
      </c>
      <c r="D1178" s="235">
        <v>100</v>
      </c>
      <c r="E1178" s="233"/>
    </row>
    <row r="1179" spans="1:5" ht="15" thickBot="1" x14ac:dyDescent="0.4">
      <c r="A1179" s="232" t="s">
        <v>661</v>
      </c>
      <c r="B1179" s="295">
        <v>80.900000000000006</v>
      </c>
      <c r="C1179" s="295">
        <v>78.099999999999994</v>
      </c>
      <c r="D1179" s="295">
        <v>82</v>
      </c>
      <c r="E1179" s="233"/>
    </row>
    <row r="1180" spans="1:5" ht="15" thickBot="1" x14ac:dyDescent="0.4">
      <c r="A1180" s="232" t="s">
        <v>662</v>
      </c>
      <c r="B1180" s="327">
        <v>19.100000000000001</v>
      </c>
      <c r="C1180" s="327">
        <v>21.9</v>
      </c>
      <c r="D1180" s="327">
        <v>18</v>
      </c>
      <c r="E1180" s="233"/>
    </row>
    <row r="1181" spans="1:5" ht="15" thickBot="1" x14ac:dyDescent="0.4">
      <c r="A1181" s="322" t="s">
        <v>663</v>
      </c>
      <c r="B1181" s="328">
        <v>1</v>
      </c>
      <c r="C1181" s="328">
        <v>3</v>
      </c>
      <c r="D1181" s="328">
        <v>5.6</v>
      </c>
      <c r="E1181" s="307"/>
    </row>
    <row r="1182" spans="1:5" ht="15" thickBot="1" x14ac:dyDescent="0.4">
      <c r="A1182" s="232" t="s">
        <v>664</v>
      </c>
      <c r="B1182" s="254">
        <v>20.100000000000001</v>
      </c>
      <c r="C1182" s="254">
        <v>24.9</v>
      </c>
      <c r="D1182" s="254">
        <v>23.5</v>
      </c>
      <c r="E1182" s="233"/>
    </row>
    <row r="1183" spans="1:5" ht="15" thickBot="1" x14ac:dyDescent="0.4">
      <c r="A1183" s="232" t="s">
        <v>666</v>
      </c>
      <c r="B1183" s="235">
        <v>4.4000000000000004</v>
      </c>
      <c r="C1183" s="235">
        <v>12.4</v>
      </c>
      <c r="D1183" s="235">
        <v>8.4</v>
      </c>
      <c r="E1183" s="233"/>
    </row>
    <row r="1184" spans="1:5" ht="15" thickBot="1" x14ac:dyDescent="0.4">
      <c r="A1184" s="232" t="s">
        <v>667</v>
      </c>
      <c r="B1184" s="235">
        <v>0.7</v>
      </c>
      <c r="C1184" s="235">
        <v>1.7</v>
      </c>
      <c r="D1184" s="235">
        <v>2.2000000000000002</v>
      </c>
      <c r="E1184" s="233"/>
    </row>
    <row r="1185" spans="1:5" ht="15" thickBot="1" x14ac:dyDescent="0.4">
      <c r="A1185" s="232" t="s">
        <v>668</v>
      </c>
      <c r="B1185" s="235">
        <v>0.6</v>
      </c>
      <c r="C1185" s="235">
        <v>0.6</v>
      </c>
      <c r="D1185" s="235">
        <v>0.8</v>
      </c>
      <c r="E1185" s="233"/>
    </row>
    <row r="1186" spans="1:5" ht="15" thickBot="1" x14ac:dyDescent="0.4">
      <c r="A1186" s="232" t="s">
        <v>1231</v>
      </c>
      <c r="B1186" s="295">
        <v>6.3</v>
      </c>
      <c r="C1186" s="295">
        <v>9.4</v>
      </c>
      <c r="D1186" s="295">
        <v>6.9</v>
      </c>
      <c r="E1186" s="233"/>
    </row>
    <row r="1187" spans="1:5" ht="15" thickBot="1" x14ac:dyDescent="0.4">
      <c r="A1187" s="232" t="s">
        <v>669</v>
      </c>
      <c r="B1187" s="235">
        <v>12</v>
      </c>
      <c r="C1187" s="235">
        <v>24.1</v>
      </c>
      <c r="D1187" s="235">
        <v>18.3</v>
      </c>
      <c r="E1187" s="233"/>
    </row>
    <row r="1188" spans="1:5" ht="15" thickBot="1" x14ac:dyDescent="0.4">
      <c r="A1188" s="232" t="s">
        <v>670</v>
      </c>
      <c r="B1188" s="235">
        <v>8.1</v>
      </c>
      <c r="C1188" s="235">
        <v>0.8</v>
      </c>
      <c r="D1188" s="235">
        <v>5.3</v>
      </c>
      <c r="E1188" s="233"/>
    </row>
    <row r="1189" spans="1:5" ht="15" thickBot="1" x14ac:dyDescent="0.4">
      <c r="A1189" s="232" t="s">
        <v>671</v>
      </c>
      <c r="B1189" s="232" t="s">
        <v>1527</v>
      </c>
      <c r="C1189" s="235">
        <v>0.1</v>
      </c>
      <c r="D1189" s="235">
        <v>0.1</v>
      </c>
      <c r="E1189" s="233"/>
    </row>
    <row r="1190" spans="1:5" ht="15" thickBot="1" x14ac:dyDescent="0.4">
      <c r="A1190" s="232" t="s">
        <v>672</v>
      </c>
      <c r="B1190" s="232" t="s">
        <v>1527</v>
      </c>
      <c r="C1190" s="235">
        <v>0.9</v>
      </c>
      <c r="D1190" s="235">
        <v>-0.5</v>
      </c>
      <c r="E1190" s="233"/>
    </row>
    <row r="1191" spans="1:5" ht="15" thickBot="1" x14ac:dyDescent="0.4">
      <c r="A1191" s="232" t="s">
        <v>673</v>
      </c>
      <c r="B1191" s="235">
        <v>8.1</v>
      </c>
      <c r="C1191" s="235">
        <v>1.8</v>
      </c>
      <c r="D1191" s="235">
        <v>4.9000000000000004</v>
      </c>
      <c r="E1191" s="233"/>
    </row>
    <row r="1192" spans="1:5" ht="15" thickBot="1" x14ac:dyDescent="0.4">
      <c r="A1192" s="232" t="s">
        <v>674</v>
      </c>
      <c r="B1192" s="295">
        <v>0</v>
      </c>
      <c r="C1192" s="295">
        <v>0.2</v>
      </c>
      <c r="D1192" s="295">
        <v>-0.3</v>
      </c>
      <c r="E1192" s="233"/>
    </row>
    <row r="1193" spans="1:5" ht="15" thickBot="1" x14ac:dyDescent="0.4">
      <c r="A1193" s="232" t="s">
        <v>269</v>
      </c>
      <c r="B1193" s="235">
        <v>8.1</v>
      </c>
      <c r="C1193" s="235">
        <v>1.6</v>
      </c>
      <c r="D1193" s="235">
        <v>5.2</v>
      </c>
      <c r="E1193" s="233"/>
    </row>
    <row r="1194" spans="1:5" ht="15" thickBot="1" x14ac:dyDescent="0.4">
      <c r="A1194" s="232"/>
      <c r="B1194" s="992" t="s">
        <v>204</v>
      </c>
      <c r="C1194" s="993"/>
      <c r="D1194" s="993"/>
      <c r="E1194" s="994"/>
    </row>
    <row r="1195" spans="1:5" ht="15" thickBot="1" x14ac:dyDescent="0.4">
      <c r="A1195" s="232" t="s">
        <v>1514</v>
      </c>
      <c r="B1195" s="235">
        <v>14</v>
      </c>
      <c r="C1195" s="235">
        <v>281.10000000000002</v>
      </c>
      <c r="D1195" s="234">
        <v>3058.4</v>
      </c>
      <c r="E1195" s="233"/>
    </row>
    <row r="1196" spans="1:5" ht="15" thickBot="1" x14ac:dyDescent="0.4">
      <c r="A1196" s="232"/>
      <c r="B1196" s="276"/>
      <c r="C1196" s="323"/>
      <c r="D1196" s="326"/>
      <c r="E1196" s="307"/>
    </row>
    <row r="1197" spans="1:5" ht="15" thickBot="1" x14ac:dyDescent="0.4">
      <c r="A1197" s="247" t="s">
        <v>1515</v>
      </c>
      <c r="B1197" s="992" t="s">
        <v>1305</v>
      </c>
      <c r="C1197" s="993"/>
      <c r="D1197" s="993"/>
      <c r="E1197" s="994"/>
    </row>
    <row r="1198" spans="1:5" ht="15" thickBot="1" x14ac:dyDescent="0.4">
      <c r="A1198" s="232" t="s">
        <v>675</v>
      </c>
      <c r="B1198" s="235">
        <v>2.31</v>
      </c>
      <c r="C1198" s="235">
        <v>1.29</v>
      </c>
      <c r="D1198" s="235">
        <v>8</v>
      </c>
      <c r="E1198" s="233"/>
    </row>
    <row r="1199" spans="1:5" ht="15" thickBot="1" x14ac:dyDescent="0.4">
      <c r="A1199" s="232" t="s">
        <v>677</v>
      </c>
      <c r="B1199" s="235">
        <v>0.56999999999999995</v>
      </c>
      <c r="C1199" s="235">
        <v>1.1299999999999999</v>
      </c>
      <c r="D1199" s="235">
        <v>0.37</v>
      </c>
      <c r="E1199" s="233"/>
    </row>
    <row r="1200" spans="1:5" ht="15" thickBot="1" x14ac:dyDescent="0.4">
      <c r="A1200" s="232" t="s">
        <v>716</v>
      </c>
      <c r="B1200" s="235">
        <v>0.24</v>
      </c>
      <c r="C1200" s="235">
        <v>0.15</v>
      </c>
      <c r="D1200" s="235">
        <v>0.08</v>
      </c>
      <c r="E1200" s="233"/>
    </row>
    <row r="1201" spans="1:5" ht="15" thickBot="1" x14ac:dyDescent="0.4">
      <c r="A1201" s="232"/>
      <c r="B1201" s="992" t="s">
        <v>203</v>
      </c>
      <c r="C1201" s="993"/>
      <c r="D1201" s="993"/>
      <c r="E1201" s="994"/>
    </row>
    <row r="1202" spans="1:5" ht="15" thickBot="1" x14ac:dyDescent="0.4">
      <c r="A1202" s="232" t="s">
        <v>681</v>
      </c>
      <c r="B1202" s="235">
        <v>21.6</v>
      </c>
      <c r="C1202" s="235">
        <v>2.8</v>
      </c>
      <c r="D1202" s="235">
        <v>7.6</v>
      </c>
      <c r="E1202" s="233"/>
    </row>
    <row r="1203" spans="1:5" ht="15" thickBot="1" x14ac:dyDescent="0.4">
      <c r="A1203" s="232" t="s">
        <v>1516</v>
      </c>
      <c r="B1203" s="235">
        <v>0.4</v>
      </c>
      <c r="C1203" s="235">
        <v>0.1</v>
      </c>
      <c r="D1203" s="235">
        <v>0.1</v>
      </c>
      <c r="E1203" s="233"/>
    </row>
    <row r="1204" spans="1:5" x14ac:dyDescent="0.35">
      <c r="A1204" s="242" t="s">
        <v>581</v>
      </c>
      <c r="B1204" s="243">
        <v>5</v>
      </c>
      <c r="C1204" s="243">
        <v>5</v>
      </c>
      <c r="D1204" s="243">
        <v>3</v>
      </c>
      <c r="E1204" s="325"/>
    </row>
    <row r="1205" spans="1:5" ht="15" thickBot="1" x14ac:dyDescent="0.4">
      <c r="A1205" s="238"/>
      <c r="B1205" s="254"/>
      <c r="C1205" s="254"/>
      <c r="D1205" s="254"/>
      <c r="E1205" s="241"/>
    </row>
    <row r="1206" spans="1:5" ht="15" thickBot="1" x14ac:dyDescent="0.4">
      <c r="A1206" s="232"/>
      <c r="B1206" s="235"/>
      <c r="C1206" s="235"/>
      <c r="D1206" s="235"/>
      <c r="E1206" s="233"/>
    </row>
    <row r="1207" spans="1:5" ht="27.75" customHeight="1" x14ac:dyDescent="0.35">
      <c r="A1207" s="1024" t="s">
        <v>1619</v>
      </c>
      <c r="B1207" s="1025"/>
      <c r="C1207" s="1025"/>
      <c r="D1207" s="1025"/>
      <c r="E1207" s="1026"/>
    </row>
    <row r="1208" spans="1:5" ht="30.75" customHeight="1" thickBot="1" x14ac:dyDescent="0.4">
      <c r="A1208" s="238"/>
      <c r="B1208" s="1111" t="s">
        <v>1536</v>
      </c>
      <c r="C1208" s="1112"/>
      <c r="D1208" s="1112"/>
      <c r="E1208" s="1113"/>
    </row>
    <row r="1209" spans="1:5" ht="26" x14ac:dyDescent="0.35">
      <c r="A1209" s="242"/>
      <c r="B1209" s="260" t="s">
        <v>1533</v>
      </c>
      <c r="C1209" s="260" t="s">
        <v>1534</v>
      </c>
      <c r="D1209" s="260" t="s">
        <v>1620</v>
      </c>
      <c r="E1209" s="306"/>
    </row>
    <row r="1210" spans="1:5" ht="15" thickBot="1" x14ac:dyDescent="0.4">
      <c r="A1210" s="293" t="s">
        <v>1603</v>
      </c>
      <c r="B1210" s="1015" t="s">
        <v>1499</v>
      </c>
      <c r="C1210" s="1016"/>
      <c r="D1210" s="1016"/>
      <c r="E1210" s="1017"/>
    </row>
    <row r="1211" spans="1:5" ht="15" thickBot="1" x14ac:dyDescent="0.4">
      <c r="A1211" s="232" t="s">
        <v>650</v>
      </c>
      <c r="B1211" s="235">
        <v>80</v>
      </c>
      <c r="C1211" s="235">
        <v>89</v>
      </c>
      <c r="D1211" s="235">
        <v>64.7</v>
      </c>
      <c r="E1211" s="233"/>
    </row>
    <row r="1212" spans="1:5" ht="15" thickBot="1" x14ac:dyDescent="0.4">
      <c r="A1212" s="232" t="s">
        <v>651</v>
      </c>
      <c r="B1212" s="235">
        <v>1.1000000000000001</v>
      </c>
      <c r="C1212" s="235">
        <v>0</v>
      </c>
      <c r="D1212" s="235">
        <v>9</v>
      </c>
      <c r="E1212" s="233"/>
    </row>
    <row r="1213" spans="1:5" ht="15" thickBot="1" x14ac:dyDescent="0.4">
      <c r="A1213" s="232" t="s">
        <v>1500</v>
      </c>
      <c r="B1213" s="235">
        <v>12.3</v>
      </c>
      <c r="C1213" s="235">
        <v>9.9</v>
      </c>
      <c r="D1213" s="235">
        <v>25.2</v>
      </c>
      <c r="E1213" s="233"/>
    </row>
    <row r="1214" spans="1:5" ht="15" thickBot="1" x14ac:dyDescent="0.4">
      <c r="A1214" s="232" t="s">
        <v>1501</v>
      </c>
      <c r="B1214" s="235">
        <v>93.4</v>
      </c>
      <c r="C1214" s="235">
        <v>98.9</v>
      </c>
      <c r="D1214" s="235">
        <v>98.9</v>
      </c>
      <c r="E1214" s="233"/>
    </row>
    <row r="1215" spans="1:5" ht="15" thickBot="1" x14ac:dyDescent="0.4">
      <c r="A1215" s="232" t="s">
        <v>1243</v>
      </c>
      <c r="B1215" s="235">
        <v>6.6</v>
      </c>
      <c r="C1215" s="235">
        <v>1.1000000000000001</v>
      </c>
      <c r="D1215" s="235">
        <v>1.1000000000000001</v>
      </c>
      <c r="E1215" s="233"/>
    </row>
    <row r="1216" spans="1:5" ht="15" thickBot="1" x14ac:dyDescent="0.4">
      <c r="A1216" s="232" t="s">
        <v>653</v>
      </c>
      <c r="B1216" s="235">
        <v>100</v>
      </c>
      <c r="C1216" s="235">
        <v>100</v>
      </c>
      <c r="D1216" s="235">
        <v>100</v>
      </c>
      <c r="E1216" s="233"/>
    </row>
    <row r="1217" spans="1:5" ht="15" thickBot="1" x14ac:dyDescent="0.4">
      <c r="A1217" s="232" t="s">
        <v>654</v>
      </c>
      <c r="B1217" s="235">
        <v>36.5</v>
      </c>
      <c r="C1217" s="235">
        <v>80.8</v>
      </c>
      <c r="D1217" s="235">
        <v>42.6</v>
      </c>
      <c r="E1217" s="233"/>
    </row>
    <row r="1218" spans="1:5" ht="15" thickBot="1" x14ac:dyDescent="0.4">
      <c r="A1218" s="232" t="s">
        <v>1503</v>
      </c>
      <c r="B1218" s="235">
        <v>2.9</v>
      </c>
      <c r="C1218" s="235">
        <v>3</v>
      </c>
      <c r="D1218" s="235">
        <v>26.1</v>
      </c>
      <c r="E1218" s="233"/>
    </row>
    <row r="1219" spans="1:5" ht="15" thickBot="1" x14ac:dyDescent="0.4">
      <c r="A1219" s="232" t="s">
        <v>655</v>
      </c>
      <c r="B1219" s="235">
        <v>39.4</v>
      </c>
      <c r="C1219" s="235">
        <v>83.8</v>
      </c>
      <c r="D1219" s="235">
        <v>68.7</v>
      </c>
      <c r="E1219" s="233"/>
    </row>
    <row r="1220" spans="1:5" ht="15" thickBot="1" x14ac:dyDescent="0.4">
      <c r="A1220" s="232" t="s">
        <v>656</v>
      </c>
      <c r="B1220" s="235">
        <v>57</v>
      </c>
      <c r="C1220" s="235">
        <v>14.4</v>
      </c>
      <c r="D1220" s="235">
        <v>25.1</v>
      </c>
      <c r="E1220" s="233"/>
    </row>
    <row r="1221" spans="1:5" ht="15" thickBot="1" x14ac:dyDescent="0.4">
      <c r="A1221" s="232" t="s">
        <v>657</v>
      </c>
      <c r="B1221" s="235">
        <v>3.7</v>
      </c>
      <c r="C1221" s="235">
        <v>1.8</v>
      </c>
      <c r="D1221" s="235">
        <v>6.2</v>
      </c>
      <c r="E1221" s="233"/>
    </row>
    <row r="1222" spans="1:5" ht="15" thickBot="1" x14ac:dyDescent="0.4">
      <c r="A1222" s="232" t="s">
        <v>658</v>
      </c>
      <c r="B1222" s="235">
        <v>60.6</v>
      </c>
      <c r="C1222" s="235">
        <v>16.2</v>
      </c>
      <c r="D1222" s="235">
        <v>31.3</v>
      </c>
      <c r="E1222" s="233"/>
    </row>
    <row r="1223" spans="1:5" ht="15" thickBot="1" x14ac:dyDescent="0.4">
      <c r="A1223" s="232" t="s">
        <v>659</v>
      </c>
      <c r="B1223" s="235">
        <v>100</v>
      </c>
      <c r="C1223" s="235">
        <v>100</v>
      </c>
      <c r="D1223" s="235">
        <v>100</v>
      </c>
      <c r="E1223" s="233"/>
    </row>
    <row r="1224" spans="1:5" ht="15" thickBot="1" x14ac:dyDescent="0.4">
      <c r="A1224" s="232"/>
      <c r="B1224" s="276"/>
      <c r="C1224" s="323"/>
      <c r="D1224" s="323"/>
      <c r="E1224" s="307"/>
    </row>
    <row r="1225" spans="1:5" ht="15" thickBot="1" x14ac:dyDescent="0.4">
      <c r="A1225" s="247" t="s">
        <v>1512</v>
      </c>
      <c r="B1225" s="992" t="s">
        <v>1513</v>
      </c>
      <c r="C1225" s="993"/>
      <c r="D1225" s="993"/>
      <c r="E1225" s="994"/>
    </row>
    <row r="1226" spans="1:5" ht="15" thickBot="1" x14ac:dyDescent="0.4">
      <c r="A1226" s="232" t="s">
        <v>1604</v>
      </c>
      <c r="B1226" s="235">
        <v>100</v>
      </c>
      <c r="C1226" s="235">
        <v>100</v>
      </c>
      <c r="D1226" s="235">
        <v>100</v>
      </c>
      <c r="E1226" s="233"/>
    </row>
    <row r="1227" spans="1:5" ht="15" thickBot="1" x14ac:dyDescent="0.4">
      <c r="A1227" s="232" t="s">
        <v>661</v>
      </c>
      <c r="B1227" s="235">
        <v>96.3</v>
      </c>
      <c r="C1227" s="235">
        <v>80.599999999999994</v>
      </c>
      <c r="D1227" s="235">
        <v>71</v>
      </c>
      <c r="E1227" s="233"/>
    </row>
    <row r="1228" spans="1:5" ht="15" thickBot="1" x14ac:dyDescent="0.4">
      <c r="A1228" s="232" t="s">
        <v>662</v>
      </c>
      <c r="B1228" s="235">
        <v>3.7</v>
      </c>
      <c r="C1228" s="235">
        <v>19.399999999999999</v>
      </c>
      <c r="D1228" s="235">
        <v>29</v>
      </c>
      <c r="E1228" s="233"/>
    </row>
    <row r="1229" spans="1:5" ht="15" thickBot="1" x14ac:dyDescent="0.4">
      <c r="A1229" s="232" t="s">
        <v>663</v>
      </c>
      <c r="B1229" s="235">
        <v>0.2</v>
      </c>
      <c r="C1229" s="235">
        <v>2</v>
      </c>
      <c r="D1229" s="235">
        <v>0.1</v>
      </c>
      <c r="E1229" s="233"/>
    </row>
    <row r="1230" spans="1:5" ht="15" thickBot="1" x14ac:dyDescent="0.4">
      <c r="A1230" s="232" t="s">
        <v>664</v>
      </c>
      <c r="B1230" s="235">
        <v>3.8</v>
      </c>
      <c r="C1230" s="235">
        <v>21.4</v>
      </c>
      <c r="D1230" s="235">
        <v>29.1</v>
      </c>
      <c r="E1230" s="233"/>
    </row>
    <row r="1231" spans="1:5" ht="15" thickBot="1" x14ac:dyDescent="0.4">
      <c r="A1231" s="232" t="s">
        <v>666</v>
      </c>
      <c r="B1231" s="235">
        <v>1.4</v>
      </c>
      <c r="C1231" s="235">
        <v>7.8</v>
      </c>
      <c r="D1231" s="235">
        <v>11.3</v>
      </c>
      <c r="E1231" s="233"/>
    </row>
    <row r="1232" spans="1:5" ht="15" thickBot="1" x14ac:dyDescent="0.4">
      <c r="A1232" s="232" t="s">
        <v>667</v>
      </c>
      <c r="B1232" s="235">
        <v>0.4</v>
      </c>
      <c r="C1232" s="235">
        <v>0.8</v>
      </c>
      <c r="D1232" s="235">
        <v>2.2999999999999998</v>
      </c>
      <c r="E1232" s="233"/>
    </row>
    <row r="1233" spans="1:5" ht="15" thickBot="1" x14ac:dyDescent="0.4">
      <c r="A1233" s="232" t="s">
        <v>668</v>
      </c>
      <c r="B1233" s="235">
        <v>0.2</v>
      </c>
      <c r="C1233" s="235">
        <v>0.6</v>
      </c>
      <c r="D1233" s="235">
        <v>0.8</v>
      </c>
      <c r="E1233" s="233"/>
    </row>
    <row r="1234" spans="1:5" ht="15" thickBot="1" x14ac:dyDescent="0.4">
      <c r="A1234" s="232" t="s">
        <v>1231</v>
      </c>
      <c r="B1234" s="235">
        <v>3.1</v>
      </c>
      <c r="C1234" s="235">
        <v>10.4</v>
      </c>
      <c r="D1234" s="235">
        <v>4.8</v>
      </c>
      <c r="E1234" s="233"/>
    </row>
    <row r="1235" spans="1:5" ht="15" thickBot="1" x14ac:dyDescent="0.4">
      <c r="A1235" s="232" t="s">
        <v>669</v>
      </c>
      <c r="B1235" s="235">
        <v>5.0999999999999996</v>
      </c>
      <c r="C1235" s="235">
        <v>19.600000000000001</v>
      </c>
      <c r="D1235" s="235">
        <v>19.100000000000001</v>
      </c>
      <c r="E1235" s="233"/>
    </row>
    <row r="1236" spans="1:5" ht="15" thickBot="1" x14ac:dyDescent="0.4">
      <c r="A1236" s="232" t="s">
        <v>670</v>
      </c>
      <c r="B1236" s="235">
        <v>-1.2</v>
      </c>
      <c r="C1236" s="235">
        <v>1.9</v>
      </c>
      <c r="D1236" s="235">
        <v>10</v>
      </c>
      <c r="E1236" s="233"/>
    </row>
    <row r="1237" spans="1:5" ht="15" thickBot="1" x14ac:dyDescent="0.4">
      <c r="A1237" s="232" t="s">
        <v>671</v>
      </c>
      <c r="B1237" s="235">
        <v>0</v>
      </c>
      <c r="C1237" s="235">
        <v>4.4000000000000004</v>
      </c>
      <c r="D1237" s="235">
        <v>0</v>
      </c>
      <c r="E1237" s="233"/>
    </row>
    <row r="1238" spans="1:5" ht="15" thickBot="1" x14ac:dyDescent="0.4">
      <c r="A1238" s="232" t="s">
        <v>672</v>
      </c>
      <c r="B1238" s="232" t="s">
        <v>1527</v>
      </c>
      <c r="C1238" s="235">
        <v>0.3</v>
      </c>
      <c r="D1238" s="235">
        <v>1.4</v>
      </c>
      <c r="E1238" s="233"/>
    </row>
    <row r="1239" spans="1:5" ht="15" thickBot="1" x14ac:dyDescent="0.4">
      <c r="A1239" s="232" t="s">
        <v>673</v>
      </c>
      <c r="B1239" s="235">
        <v>-1.2</v>
      </c>
      <c r="C1239" s="235">
        <v>6.6</v>
      </c>
      <c r="D1239" s="235">
        <v>11.4</v>
      </c>
      <c r="E1239" s="233"/>
    </row>
    <row r="1240" spans="1:5" ht="15" thickBot="1" x14ac:dyDescent="0.4">
      <c r="A1240" s="232" t="s">
        <v>674</v>
      </c>
      <c r="B1240" s="232" t="s">
        <v>1527</v>
      </c>
      <c r="C1240" s="235">
        <v>0</v>
      </c>
      <c r="D1240" s="235">
        <v>0.6</v>
      </c>
      <c r="E1240" s="233"/>
    </row>
    <row r="1241" spans="1:5" ht="15" thickBot="1" x14ac:dyDescent="0.4">
      <c r="A1241" s="232" t="s">
        <v>269</v>
      </c>
      <c r="B1241" s="235">
        <v>-1.2</v>
      </c>
      <c r="C1241" s="235">
        <v>6.6</v>
      </c>
      <c r="D1241" s="235">
        <v>10.9</v>
      </c>
      <c r="E1241" s="233"/>
    </row>
    <row r="1242" spans="1:5" ht="15" thickBot="1" x14ac:dyDescent="0.4">
      <c r="A1242" s="232"/>
      <c r="B1242" s="992" t="s">
        <v>204</v>
      </c>
      <c r="C1242" s="993"/>
      <c r="D1242" s="993"/>
      <c r="E1242" s="994"/>
    </row>
    <row r="1243" spans="1:5" ht="15" thickBot="1" x14ac:dyDescent="0.4">
      <c r="A1243" s="232" t="s">
        <v>1514</v>
      </c>
      <c r="B1243" s="235">
        <v>6.1</v>
      </c>
      <c r="C1243" s="235">
        <v>143.6</v>
      </c>
      <c r="D1243" s="234">
        <v>3583.6</v>
      </c>
      <c r="E1243" s="233"/>
    </row>
    <row r="1244" spans="1:5" ht="15" thickBot="1" x14ac:dyDescent="0.4">
      <c r="A1244" s="232"/>
      <c r="B1244" s="276"/>
      <c r="C1244" s="323"/>
      <c r="D1244" s="326"/>
      <c r="E1244" s="307"/>
    </row>
    <row r="1245" spans="1:5" ht="15" thickBot="1" x14ac:dyDescent="0.4">
      <c r="A1245" s="247" t="s">
        <v>1515</v>
      </c>
      <c r="B1245" s="992" t="s">
        <v>1305</v>
      </c>
      <c r="C1245" s="993"/>
      <c r="D1245" s="993"/>
      <c r="E1245" s="994"/>
    </row>
    <row r="1246" spans="1:5" ht="15" thickBot="1" x14ac:dyDescent="0.4">
      <c r="A1246" s="232" t="s">
        <v>675</v>
      </c>
      <c r="B1246" s="235">
        <v>2.19</v>
      </c>
      <c r="C1246" s="235">
        <v>1.1000000000000001</v>
      </c>
      <c r="D1246" s="235">
        <v>1.52</v>
      </c>
      <c r="E1246" s="233"/>
    </row>
    <row r="1247" spans="1:5" ht="15" thickBot="1" x14ac:dyDescent="0.4">
      <c r="A1247" s="232" t="s">
        <v>677</v>
      </c>
      <c r="B1247" s="235">
        <v>0.65</v>
      </c>
      <c r="C1247" s="235">
        <v>5.17</v>
      </c>
      <c r="D1247" s="235">
        <v>2.19</v>
      </c>
      <c r="E1247" s="233"/>
    </row>
    <row r="1248" spans="1:5" ht="15" thickBot="1" x14ac:dyDescent="0.4">
      <c r="A1248" s="232" t="s">
        <v>716</v>
      </c>
      <c r="B1248" s="235">
        <v>0.06</v>
      </c>
      <c r="C1248" s="235">
        <v>0.11</v>
      </c>
      <c r="D1248" s="235">
        <v>0.2</v>
      </c>
      <c r="E1248" s="233"/>
    </row>
    <row r="1249" spans="1:5" ht="15" thickBot="1" x14ac:dyDescent="0.4">
      <c r="A1249" s="232"/>
      <c r="B1249" s="992" t="s">
        <v>203</v>
      </c>
      <c r="C1249" s="993"/>
      <c r="D1249" s="993"/>
      <c r="E1249" s="994"/>
    </row>
    <row r="1250" spans="1:5" ht="15" thickBot="1" x14ac:dyDescent="0.4">
      <c r="A1250" s="232" t="s">
        <v>681</v>
      </c>
      <c r="B1250" s="235">
        <v>-5</v>
      </c>
      <c r="C1250" s="235">
        <v>7.3</v>
      </c>
      <c r="D1250" s="235">
        <v>17.8</v>
      </c>
      <c r="E1250" s="233"/>
    </row>
    <row r="1251" spans="1:5" x14ac:dyDescent="0.35">
      <c r="A1251" s="242" t="s">
        <v>1516</v>
      </c>
      <c r="B1251" s="243">
        <v>-0.1</v>
      </c>
      <c r="C1251" s="243">
        <v>0.5</v>
      </c>
      <c r="D1251" s="243">
        <v>0.7</v>
      </c>
      <c r="E1251" s="325"/>
    </row>
    <row r="1252" spans="1:5" x14ac:dyDescent="0.35">
      <c r="A1252" s="259" t="s">
        <v>581</v>
      </c>
      <c r="B1252" s="260">
        <v>5</v>
      </c>
      <c r="C1252" s="260">
        <v>4</v>
      </c>
      <c r="D1252" s="260">
        <v>8</v>
      </c>
      <c r="E1252" s="306"/>
    </row>
    <row r="1253" spans="1:5" ht="15" thickBot="1" x14ac:dyDescent="0.4">
      <c r="A1253" s="238"/>
      <c r="B1253" s="254"/>
      <c r="C1253" s="254"/>
      <c r="D1253" s="254"/>
      <c r="E1253" s="241"/>
    </row>
    <row r="1254" spans="1:5" ht="15" thickBot="1" x14ac:dyDescent="0.4">
      <c r="A1254" s="232"/>
      <c r="B1254" s="235"/>
      <c r="C1254" s="235"/>
      <c r="D1254" s="235"/>
      <c r="E1254" s="233"/>
    </row>
    <row r="1255" spans="1:5" x14ac:dyDescent="0.35">
      <c r="A1255" s="986" t="s">
        <v>1621</v>
      </c>
      <c r="B1255" s="987"/>
      <c r="C1255" s="987"/>
      <c r="D1255" s="987"/>
      <c r="E1255" s="988"/>
    </row>
    <row r="1256" spans="1:5" ht="17.399999999999999" customHeight="1" thickBot="1" x14ac:dyDescent="0.4">
      <c r="A1256" s="238"/>
      <c r="B1256" s="1120" t="s">
        <v>1537</v>
      </c>
      <c r="C1256" s="1121"/>
      <c r="D1256" s="1121"/>
      <c r="E1256" s="1122"/>
    </row>
    <row r="1257" spans="1:5" ht="26" x14ac:dyDescent="0.35">
      <c r="A1257" s="242"/>
      <c r="B1257" s="260" t="s">
        <v>1359</v>
      </c>
      <c r="C1257" s="260" t="s">
        <v>1538</v>
      </c>
      <c r="D1257" s="260" t="s">
        <v>1539</v>
      </c>
      <c r="E1257" s="260" t="s">
        <v>1553</v>
      </c>
    </row>
    <row r="1258" spans="1:5" ht="15" thickBot="1" x14ac:dyDescent="0.4">
      <c r="A1258" s="293" t="s">
        <v>1603</v>
      </c>
      <c r="B1258" s="969" t="s">
        <v>1499</v>
      </c>
      <c r="C1258" s="970"/>
      <c r="D1258" s="970"/>
      <c r="E1258" s="971"/>
    </row>
    <row r="1259" spans="1:5" ht="15" thickBot="1" x14ac:dyDescent="0.4">
      <c r="A1259" s="232" t="s">
        <v>650</v>
      </c>
      <c r="B1259" s="235">
        <v>65.5</v>
      </c>
      <c r="C1259" s="235">
        <v>55.8</v>
      </c>
      <c r="D1259" s="235">
        <v>58.3</v>
      </c>
      <c r="E1259" s="235">
        <v>49.4</v>
      </c>
    </row>
    <row r="1260" spans="1:5" ht="15" thickBot="1" x14ac:dyDescent="0.4">
      <c r="A1260" s="232" t="s">
        <v>651</v>
      </c>
      <c r="B1260" s="235">
        <v>4.3</v>
      </c>
      <c r="C1260" s="235">
        <v>4.9000000000000004</v>
      </c>
      <c r="D1260" s="235">
        <v>11.8</v>
      </c>
      <c r="E1260" s="235">
        <v>14.8</v>
      </c>
    </row>
    <row r="1261" spans="1:5" ht="15" thickBot="1" x14ac:dyDescent="0.4">
      <c r="A1261" s="232" t="s">
        <v>1500</v>
      </c>
      <c r="B1261" s="235">
        <v>25.4</v>
      </c>
      <c r="C1261" s="235">
        <v>30.1</v>
      </c>
      <c r="D1261" s="235">
        <v>23.9</v>
      </c>
      <c r="E1261" s="235">
        <v>26.9</v>
      </c>
    </row>
    <row r="1262" spans="1:5" ht="15" thickBot="1" x14ac:dyDescent="0.4">
      <c r="A1262" s="232" t="s">
        <v>1501</v>
      </c>
      <c r="B1262" s="235">
        <v>95.2</v>
      </c>
      <c r="C1262" s="235">
        <v>90.8</v>
      </c>
      <c r="D1262" s="235">
        <v>94</v>
      </c>
      <c r="E1262" s="235">
        <v>91.2</v>
      </c>
    </row>
    <row r="1263" spans="1:5" ht="15" thickBot="1" x14ac:dyDescent="0.4">
      <c r="A1263" s="232" t="s">
        <v>1243</v>
      </c>
      <c r="B1263" s="235">
        <v>4.8</v>
      </c>
      <c r="C1263" s="235">
        <v>9.1999999999999993</v>
      </c>
      <c r="D1263" s="235">
        <v>6</v>
      </c>
      <c r="E1263" s="235">
        <v>8.8000000000000007</v>
      </c>
    </row>
    <row r="1264" spans="1:5" ht="15" thickBot="1" x14ac:dyDescent="0.4">
      <c r="A1264" s="232" t="s">
        <v>653</v>
      </c>
      <c r="B1264" s="235">
        <v>100</v>
      </c>
      <c r="C1264" s="235">
        <v>100</v>
      </c>
      <c r="D1264" s="235">
        <v>100</v>
      </c>
      <c r="E1264" s="235">
        <v>100</v>
      </c>
    </row>
    <row r="1265" spans="1:5" ht="15" thickBot="1" x14ac:dyDescent="0.4">
      <c r="A1265" s="232" t="s">
        <v>654</v>
      </c>
      <c r="B1265" s="235">
        <v>44.1</v>
      </c>
      <c r="C1265" s="235">
        <v>40.799999999999997</v>
      </c>
      <c r="D1265" s="235">
        <v>49.1</v>
      </c>
      <c r="E1265" s="235">
        <v>32.700000000000003</v>
      </c>
    </row>
    <row r="1266" spans="1:5" ht="15" thickBot="1" x14ac:dyDescent="0.4">
      <c r="A1266" s="232" t="s">
        <v>1503</v>
      </c>
      <c r="B1266" s="235">
        <v>11.3</v>
      </c>
      <c r="C1266" s="235">
        <v>9.6</v>
      </c>
      <c r="D1266" s="235">
        <v>11</v>
      </c>
      <c r="E1266" s="235">
        <v>15</v>
      </c>
    </row>
    <row r="1267" spans="1:5" ht="15" thickBot="1" x14ac:dyDescent="0.4">
      <c r="A1267" s="232" t="s">
        <v>655</v>
      </c>
      <c r="B1267" s="235">
        <v>55.4</v>
      </c>
      <c r="C1267" s="235">
        <v>50.4</v>
      </c>
      <c r="D1267" s="235">
        <v>60.1</v>
      </c>
      <c r="E1267" s="235">
        <v>47.7</v>
      </c>
    </row>
    <row r="1268" spans="1:5" ht="15" thickBot="1" x14ac:dyDescent="0.4">
      <c r="A1268" s="232" t="s">
        <v>656</v>
      </c>
      <c r="B1268" s="235">
        <v>27.1</v>
      </c>
      <c r="C1268" s="235">
        <v>32.299999999999997</v>
      </c>
      <c r="D1268" s="235">
        <v>22.5</v>
      </c>
      <c r="E1268" s="235">
        <v>16.899999999999999</v>
      </c>
    </row>
    <row r="1269" spans="1:5" ht="15" thickBot="1" x14ac:dyDescent="0.4">
      <c r="A1269" s="232" t="s">
        <v>657</v>
      </c>
      <c r="B1269" s="235">
        <v>17.399999999999999</v>
      </c>
      <c r="C1269" s="235">
        <v>17.3</v>
      </c>
      <c r="D1269" s="235">
        <v>17.399999999999999</v>
      </c>
      <c r="E1269" s="235">
        <v>35.4</v>
      </c>
    </row>
    <row r="1270" spans="1:5" ht="15" thickBot="1" x14ac:dyDescent="0.4">
      <c r="A1270" s="232" t="s">
        <v>658</v>
      </c>
      <c r="B1270" s="235">
        <v>44.6</v>
      </c>
      <c r="C1270" s="235">
        <v>49.6</v>
      </c>
      <c r="D1270" s="235">
        <v>39.9</v>
      </c>
      <c r="E1270" s="235">
        <v>52.3</v>
      </c>
    </row>
    <row r="1271" spans="1:5" ht="15" thickBot="1" x14ac:dyDescent="0.4">
      <c r="A1271" s="232" t="s">
        <v>659</v>
      </c>
      <c r="B1271" s="235">
        <v>100</v>
      </c>
      <c r="C1271" s="235">
        <v>100</v>
      </c>
      <c r="D1271" s="235">
        <v>100</v>
      </c>
      <c r="E1271" s="235">
        <v>100</v>
      </c>
    </row>
    <row r="1272" spans="1:5" ht="15" thickBot="1" x14ac:dyDescent="0.4">
      <c r="A1272" s="232"/>
      <c r="B1272" s="233"/>
      <c r="C1272" s="233"/>
      <c r="D1272" s="233"/>
      <c r="E1272" s="233"/>
    </row>
    <row r="1273" spans="1:5" ht="15" thickBot="1" x14ac:dyDescent="0.4">
      <c r="A1273" s="247" t="s">
        <v>1540</v>
      </c>
      <c r="B1273" s="992" t="s">
        <v>1513</v>
      </c>
      <c r="C1273" s="993"/>
      <c r="D1273" s="993"/>
      <c r="E1273" s="994"/>
    </row>
    <row r="1274" spans="1:5" ht="15" thickBot="1" x14ac:dyDescent="0.4">
      <c r="A1274" s="232" t="s">
        <v>1604</v>
      </c>
      <c r="B1274" s="235">
        <v>100</v>
      </c>
      <c r="C1274" s="235">
        <v>100</v>
      </c>
      <c r="D1274" s="235">
        <v>100</v>
      </c>
      <c r="E1274" s="235">
        <v>100</v>
      </c>
    </row>
    <row r="1275" spans="1:5" ht="15" thickBot="1" x14ac:dyDescent="0.4">
      <c r="A1275" s="232" t="s">
        <v>661</v>
      </c>
      <c r="B1275" s="235">
        <v>92</v>
      </c>
      <c r="C1275" s="235">
        <v>93.4</v>
      </c>
      <c r="D1275" s="235">
        <v>92.7</v>
      </c>
      <c r="E1275" s="235">
        <v>94.6</v>
      </c>
    </row>
    <row r="1276" spans="1:5" ht="15" thickBot="1" x14ac:dyDescent="0.4">
      <c r="A1276" s="232" t="s">
        <v>662</v>
      </c>
      <c r="B1276" s="235">
        <v>8</v>
      </c>
      <c r="C1276" s="235">
        <v>6.6</v>
      </c>
      <c r="D1276" s="235">
        <v>7.3</v>
      </c>
      <c r="E1276" s="235">
        <v>5.4</v>
      </c>
    </row>
    <row r="1277" spans="1:5" ht="15" thickBot="1" x14ac:dyDescent="0.4">
      <c r="A1277" s="232" t="s">
        <v>663</v>
      </c>
      <c r="B1277" s="235">
        <v>7</v>
      </c>
      <c r="C1277" s="235">
        <v>7.1</v>
      </c>
      <c r="D1277" s="235">
        <v>2.4</v>
      </c>
      <c r="E1277" s="235">
        <v>2.6</v>
      </c>
    </row>
    <row r="1278" spans="1:5" ht="15" thickBot="1" x14ac:dyDescent="0.4">
      <c r="A1278" s="232" t="s">
        <v>664</v>
      </c>
      <c r="B1278" s="235">
        <v>14.9</v>
      </c>
      <c r="C1278" s="235">
        <v>13.8</v>
      </c>
      <c r="D1278" s="235">
        <v>9.6999999999999993</v>
      </c>
      <c r="E1278" s="235">
        <v>8</v>
      </c>
    </row>
    <row r="1279" spans="1:5" ht="15" thickBot="1" x14ac:dyDescent="0.4">
      <c r="A1279" s="232" t="s">
        <v>666</v>
      </c>
      <c r="B1279" s="235">
        <v>5.6</v>
      </c>
      <c r="C1279" s="235">
        <v>5.0999999999999996</v>
      </c>
      <c r="D1279" s="235">
        <v>2.9</v>
      </c>
      <c r="E1279" s="235">
        <v>2.4</v>
      </c>
    </row>
    <row r="1280" spans="1:5" ht="15" thickBot="1" x14ac:dyDescent="0.4">
      <c r="A1280" s="232" t="s">
        <v>667</v>
      </c>
      <c r="B1280" s="235">
        <v>2.1</v>
      </c>
      <c r="C1280" s="235">
        <v>1.5</v>
      </c>
      <c r="D1280" s="235">
        <v>1.1000000000000001</v>
      </c>
      <c r="E1280" s="235">
        <v>1.1000000000000001</v>
      </c>
    </row>
    <row r="1281" spans="1:5" ht="15" thickBot="1" x14ac:dyDescent="0.4">
      <c r="A1281" s="232" t="s">
        <v>668</v>
      </c>
      <c r="B1281" s="235">
        <v>0.7</v>
      </c>
      <c r="C1281" s="235">
        <v>0.3</v>
      </c>
      <c r="D1281" s="235">
        <v>0.4</v>
      </c>
      <c r="E1281" s="235">
        <v>0.4</v>
      </c>
    </row>
    <row r="1282" spans="1:5" ht="15" thickBot="1" x14ac:dyDescent="0.4">
      <c r="A1282" s="232" t="s">
        <v>1231</v>
      </c>
      <c r="B1282" s="235">
        <v>7.4</v>
      </c>
      <c r="C1282" s="235">
        <v>5.6</v>
      </c>
      <c r="D1282" s="235">
        <v>3.6</v>
      </c>
      <c r="E1282" s="235">
        <v>2.4</v>
      </c>
    </row>
    <row r="1283" spans="1:5" ht="15" thickBot="1" x14ac:dyDescent="0.4">
      <c r="A1283" s="232" t="s">
        <v>669</v>
      </c>
      <c r="B1283" s="235">
        <v>15.8</v>
      </c>
      <c r="C1283" s="235">
        <v>12.5</v>
      </c>
      <c r="D1283" s="235">
        <v>8</v>
      </c>
      <c r="E1283" s="235">
        <v>6.4</v>
      </c>
    </row>
    <row r="1284" spans="1:5" ht="15" thickBot="1" x14ac:dyDescent="0.4">
      <c r="A1284" s="232" t="s">
        <v>670</v>
      </c>
      <c r="B1284" s="235">
        <v>-0.9</v>
      </c>
      <c r="C1284" s="235">
        <v>1.3</v>
      </c>
      <c r="D1284" s="235">
        <v>1.7</v>
      </c>
      <c r="E1284" s="235">
        <v>1.6</v>
      </c>
    </row>
    <row r="1285" spans="1:5" ht="15" thickBot="1" x14ac:dyDescent="0.4">
      <c r="A1285" s="232" t="s">
        <v>671</v>
      </c>
      <c r="B1285" s="235">
        <v>0.3</v>
      </c>
      <c r="C1285" s="235">
        <v>0.5</v>
      </c>
      <c r="D1285" s="235">
        <v>0.4</v>
      </c>
      <c r="E1285" s="235">
        <v>0.8</v>
      </c>
    </row>
    <row r="1286" spans="1:5" ht="15" thickBot="1" x14ac:dyDescent="0.4">
      <c r="A1286" s="232" t="s">
        <v>672</v>
      </c>
      <c r="B1286" s="235">
        <v>0.7</v>
      </c>
      <c r="C1286" s="235">
        <v>0.2</v>
      </c>
      <c r="D1286" s="235">
        <v>0.3</v>
      </c>
      <c r="E1286" s="235">
        <v>0.1</v>
      </c>
    </row>
    <row r="1287" spans="1:5" ht="15" thickBot="1" x14ac:dyDescent="0.4">
      <c r="A1287" s="232" t="s">
        <v>673</v>
      </c>
      <c r="B1287" s="235">
        <v>0.1</v>
      </c>
      <c r="C1287" s="235">
        <v>1.9</v>
      </c>
      <c r="D1287" s="235">
        <v>2.4</v>
      </c>
      <c r="E1287" s="235">
        <v>2.6</v>
      </c>
    </row>
    <row r="1288" spans="1:5" ht="15" thickBot="1" x14ac:dyDescent="0.4">
      <c r="A1288" s="232" t="s">
        <v>674</v>
      </c>
      <c r="B1288" s="235">
        <v>0</v>
      </c>
      <c r="C1288" s="235">
        <v>0.1</v>
      </c>
      <c r="D1288" s="235">
        <v>0.1</v>
      </c>
      <c r="E1288" s="235">
        <v>0.2</v>
      </c>
    </row>
    <row r="1289" spans="1:5" ht="15" thickBot="1" x14ac:dyDescent="0.4">
      <c r="A1289" s="232" t="s">
        <v>269</v>
      </c>
      <c r="B1289" s="235">
        <v>0.1</v>
      </c>
      <c r="C1289" s="235">
        <v>1.8</v>
      </c>
      <c r="D1289" s="235">
        <v>2.2999999999999998</v>
      </c>
      <c r="E1289" s="235">
        <v>2.2999999999999998</v>
      </c>
    </row>
    <row r="1290" spans="1:5" ht="15" thickBot="1" x14ac:dyDescent="0.4">
      <c r="A1290" s="232"/>
      <c r="B1290" s="992" t="s">
        <v>1255</v>
      </c>
      <c r="C1290" s="993"/>
      <c r="D1290" s="993"/>
      <c r="E1290" s="994"/>
    </row>
    <row r="1291" spans="1:5" ht="15" thickBot="1" x14ac:dyDescent="0.4">
      <c r="A1291" s="232" t="s">
        <v>1514</v>
      </c>
      <c r="B1291" s="235">
        <v>60.9</v>
      </c>
      <c r="C1291" s="235">
        <v>116.2</v>
      </c>
      <c r="D1291" s="235">
        <v>194.8</v>
      </c>
      <c r="E1291" s="235">
        <v>283.7</v>
      </c>
    </row>
    <row r="1292" spans="1:5" ht="15" thickBot="1" x14ac:dyDescent="0.4">
      <c r="A1292" s="232"/>
      <c r="B1292" s="233"/>
      <c r="C1292" s="233"/>
      <c r="D1292" s="233"/>
      <c r="E1292" s="233"/>
    </row>
    <row r="1293" spans="1:5" ht="15" thickBot="1" x14ac:dyDescent="0.4">
      <c r="A1293" s="247" t="s">
        <v>1515</v>
      </c>
      <c r="B1293" s="992" t="s">
        <v>1305</v>
      </c>
      <c r="C1293" s="993"/>
      <c r="D1293" s="993"/>
      <c r="E1293" s="994"/>
    </row>
    <row r="1294" spans="1:5" ht="15" thickBot="1" x14ac:dyDescent="0.4">
      <c r="A1294" s="232" t="s">
        <v>675</v>
      </c>
      <c r="B1294" s="235">
        <v>1.48</v>
      </c>
      <c r="C1294" s="235">
        <v>1.37</v>
      </c>
      <c r="D1294" s="235">
        <v>1.19</v>
      </c>
      <c r="E1294" s="235">
        <v>1.51</v>
      </c>
    </row>
    <row r="1295" spans="1:5" ht="15" thickBot="1" x14ac:dyDescent="0.4">
      <c r="A1295" s="232" t="s">
        <v>677</v>
      </c>
      <c r="B1295" s="235">
        <v>1.24</v>
      </c>
      <c r="C1295" s="235">
        <v>1.02</v>
      </c>
      <c r="D1295" s="235">
        <v>1.51</v>
      </c>
      <c r="E1295" s="235">
        <v>0.91</v>
      </c>
    </row>
    <row r="1296" spans="1:5" ht="15" thickBot="1" x14ac:dyDescent="0.4">
      <c r="A1296" s="232" t="s">
        <v>716</v>
      </c>
      <c r="B1296" s="235">
        <v>0.39</v>
      </c>
      <c r="C1296" s="235">
        <v>0.35</v>
      </c>
      <c r="D1296" s="235">
        <v>0.44</v>
      </c>
      <c r="E1296" s="235">
        <v>0.68</v>
      </c>
    </row>
    <row r="1297" spans="1:5" ht="15" thickBot="1" x14ac:dyDescent="0.4">
      <c r="A1297" s="232"/>
      <c r="B1297" s="992" t="s">
        <v>203</v>
      </c>
      <c r="C1297" s="993"/>
      <c r="D1297" s="993"/>
      <c r="E1297" s="994"/>
    </row>
    <row r="1298" spans="1:5" ht="15" thickBot="1" x14ac:dyDescent="0.4">
      <c r="A1298" s="232" t="s">
        <v>681</v>
      </c>
      <c r="B1298" s="235">
        <v>0.2</v>
      </c>
      <c r="C1298" s="235">
        <v>3.9</v>
      </c>
      <c r="D1298" s="235">
        <v>6.1</v>
      </c>
      <c r="E1298" s="235">
        <v>5.0999999999999996</v>
      </c>
    </row>
    <row r="1299" spans="1:5" x14ac:dyDescent="0.35">
      <c r="A1299" s="242" t="s">
        <v>1516</v>
      </c>
      <c r="B1299" s="243">
        <v>0</v>
      </c>
      <c r="C1299" s="243">
        <v>0.1</v>
      </c>
      <c r="D1299" s="243">
        <v>0.3</v>
      </c>
      <c r="E1299" s="243">
        <v>0.3</v>
      </c>
    </row>
    <row r="1300" spans="1:5" x14ac:dyDescent="0.35">
      <c r="A1300" s="259" t="s">
        <v>581</v>
      </c>
      <c r="B1300" s="260">
        <v>25</v>
      </c>
      <c r="C1300" s="260">
        <v>15</v>
      </c>
      <c r="D1300" s="260">
        <v>16</v>
      </c>
      <c r="E1300" s="260">
        <v>16</v>
      </c>
    </row>
    <row r="1302" spans="1:5" ht="15" thickBot="1" x14ac:dyDescent="0.4"/>
    <row r="1303" spans="1:5" ht="33" customHeight="1" x14ac:dyDescent="0.35">
      <c r="A1303" s="1024" t="s">
        <v>1622</v>
      </c>
      <c r="B1303" s="1025"/>
      <c r="C1303" s="1025"/>
      <c r="D1303" s="1026"/>
    </row>
    <row r="1304" spans="1:5" ht="27.75" customHeight="1" thickBot="1" x14ac:dyDescent="0.4">
      <c r="A1304" s="238"/>
      <c r="B1304" s="1111" t="s">
        <v>1537</v>
      </c>
      <c r="C1304" s="1112"/>
      <c r="D1304" s="1113"/>
    </row>
    <row r="1305" spans="1:5" ht="26" x14ac:dyDescent="0.35">
      <c r="A1305" s="242"/>
      <c r="B1305" s="260" t="s">
        <v>1541</v>
      </c>
      <c r="C1305" s="260" t="s">
        <v>1542</v>
      </c>
      <c r="D1305" s="260" t="s">
        <v>1543</v>
      </c>
    </row>
    <row r="1306" spans="1:5" ht="15" thickBot="1" x14ac:dyDescent="0.4">
      <c r="A1306" s="293" t="s">
        <v>1603</v>
      </c>
      <c r="B1306" s="969" t="s">
        <v>1499</v>
      </c>
      <c r="C1306" s="970"/>
      <c r="D1306" s="971"/>
    </row>
    <row r="1307" spans="1:5" ht="15" thickBot="1" x14ac:dyDescent="0.4">
      <c r="A1307" s="232" t="s">
        <v>650</v>
      </c>
      <c r="B1307" s="235">
        <v>64.400000000000006</v>
      </c>
      <c r="C1307" s="235">
        <v>63</v>
      </c>
      <c r="D1307" s="235">
        <v>66.8</v>
      </c>
    </row>
    <row r="1308" spans="1:5" ht="15" thickBot="1" x14ac:dyDescent="0.4">
      <c r="A1308" s="232" t="s">
        <v>651</v>
      </c>
      <c r="B1308" s="235">
        <v>1.9</v>
      </c>
      <c r="C1308" s="235">
        <v>5.7</v>
      </c>
      <c r="D1308" s="235">
        <v>3.1</v>
      </c>
    </row>
    <row r="1309" spans="1:5" ht="15" thickBot="1" x14ac:dyDescent="0.4">
      <c r="A1309" s="232" t="s">
        <v>1500</v>
      </c>
      <c r="B1309" s="235">
        <v>28.2</v>
      </c>
      <c r="C1309" s="235">
        <v>27</v>
      </c>
      <c r="D1309" s="235">
        <v>24.8</v>
      </c>
    </row>
    <row r="1310" spans="1:5" ht="15" thickBot="1" x14ac:dyDescent="0.4">
      <c r="A1310" s="232" t="s">
        <v>1501</v>
      </c>
      <c r="B1310" s="235">
        <v>94.5</v>
      </c>
      <c r="C1310" s="235">
        <v>95.7</v>
      </c>
      <c r="D1310" s="235">
        <v>94.7</v>
      </c>
    </row>
    <row r="1311" spans="1:5" ht="15" thickBot="1" x14ac:dyDescent="0.4">
      <c r="A1311" s="232" t="s">
        <v>1243</v>
      </c>
      <c r="B1311" s="235">
        <v>5.5</v>
      </c>
      <c r="C1311" s="235">
        <v>4.3</v>
      </c>
      <c r="D1311" s="235">
        <v>5.3</v>
      </c>
    </row>
    <row r="1312" spans="1:5" ht="15" thickBot="1" x14ac:dyDescent="0.4">
      <c r="A1312" s="232" t="s">
        <v>653</v>
      </c>
      <c r="B1312" s="235">
        <v>100</v>
      </c>
      <c r="C1312" s="235">
        <v>100</v>
      </c>
      <c r="D1312" s="235">
        <v>100</v>
      </c>
    </row>
    <row r="1313" spans="1:4" ht="15" thickBot="1" x14ac:dyDescent="0.4">
      <c r="A1313" s="232" t="s">
        <v>654</v>
      </c>
      <c r="B1313" s="235">
        <v>44.9</v>
      </c>
      <c r="C1313" s="235">
        <v>50.8</v>
      </c>
      <c r="D1313" s="235">
        <v>49.2</v>
      </c>
    </row>
    <row r="1314" spans="1:4" ht="15" thickBot="1" x14ac:dyDescent="0.4">
      <c r="A1314" s="232" t="s">
        <v>1503</v>
      </c>
      <c r="B1314" s="235">
        <v>13.1</v>
      </c>
      <c r="C1314" s="235">
        <v>11.4</v>
      </c>
      <c r="D1314" s="235">
        <v>10.4</v>
      </c>
    </row>
    <row r="1315" spans="1:4" ht="15" thickBot="1" x14ac:dyDescent="0.4">
      <c r="A1315" s="232" t="s">
        <v>655</v>
      </c>
      <c r="B1315" s="235">
        <v>58</v>
      </c>
      <c r="C1315" s="235">
        <v>62.3</v>
      </c>
      <c r="D1315" s="235">
        <v>59.6</v>
      </c>
    </row>
    <row r="1316" spans="1:4" ht="15" thickBot="1" x14ac:dyDescent="0.4">
      <c r="A1316" s="232" t="s">
        <v>656</v>
      </c>
      <c r="B1316" s="235">
        <v>19.899999999999999</v>
      </c>
      <c r="C1316" s="235">
        <v>15.7</v>
      </c>
      <c r="D1316" s="235">
        <v>14.6</v>
      </c>
    </row>
    <row r="1317" spans="1:4" ht="15" thickBot="1" x14ac:dyDescent="0.4">
      <c r="A1317" s="232" t="s">
        <v>657</v>
      </c>
      <c r="B1317" s="235">
        <v>22.1</v>
      </c>
      <c r="C1317" s="235">
        <v>22</v>
      </c>
      <c r="D1317" s="235">
        <v>25.8</v>
      </c>
    </row>
    <row r="1318" spans="1:4" ht="15" thickBot="1" x14ac:dyDescent="0.4">
      <c r="A1318" s="232" t="s">
        <v>658</v>
      </c>
      <c r="B1318" s="235">
        <v>42</v>
      </c>
      <c r="C1318" s="235">
        <v>37.700000000000003</v>
      </c>
      <c r="D1318" s="235">
        <v>40.4</v>
      </c>
    </row>
    <row r="1319" spans="1:4" ht="15" thickBot="1" x14ac:dyDescent="0.4">
      <c r="A1319" s="232" t="s">
        <v>659</v>
      </c>
      <c r="B1319" s="235">
        <v>100</v>
      </c>
      <c r="C1319" s="235">
        <v>100</v>
      </c>
      <c r="D1319" s="235">
        <v>100</v>
      </c>
    </row>
    <row r="1320" spans="1:4" ht="15" thickBot="1" x14ac:dyDescent="0.4">
      <c r="A1320" s="232"/>
      <c r="B1320" s="233"/>
      <c r="C1320" s="233"/>
      <c r="D1320" s="233"/>
    </row>
    <row r="1321" spans="1:4" ht="15" thickBot="1" x14ac:dyDescent="0.4">
      <c r="A1321" s="247" t="s">
        <v>1540</v>
      </c>
      <c r="B1321" s="992" t="s">
        <v>1513</v>
      </c>
      <c r="C1321" s="993"/>
      <c r="D1321" s="994"/>
    </row>
    <row r="1322" spans="1:4" ht="15" thickBot="1" x14ac:dyDescent="0.4">
      <c r="A1322" s="232" t="s">
        <v>1604</v>
      </c>
      <c r="B1322" s="235">
        <v>100</v>
      </c>
      <c r="C1322" s="235">
        <v>100</v>
      </c>
      <c r="D1322" s="235">
        <v>100</v>
      </c>
    </row>
    <row r="1323" spans="1:4" ht="15" thickBot="1" x14ac:dyDescent="0.4">
      <c r="A1323" s="232" t="s">
        <v>661</v>
      </c>
      <c r="B1323" s="235">
        <v>94.2</v>
      </c>
      <c r="C1323" s="235">
        <v>96</v>
      </c>
      <c r="D1323" s="235">
        <v>95.2</v>
      </c>
    </row>
    <row r="1324" spans="1:4" ht="15" thickBot="1" x14ac:dyDescent="0.4">
      <c r="A1324" s="232" t="s">
        <v>662</v>
      </c>
      <c r="B1324" s="235">
        <v>5.8</v>
      </c>
      <c r="C1324" s="235">
        <v>4</v>
      </c>
      <c r="D1324" s="235">
        <v>4.8</v>
      </c>
    </row>
    <row r="1325" spans="1:4" ht="15" thickBot="1" x14ac:dyDescent="0.4">
      <c r="A1325" s="232" t="s">
        <v>663</v>
      </c>
      <c r="B1325" s="235">
        <v>2.7</v>
      </c>
      <c r="C1325" s="235">
        <v>2.6</v>
      </c>
      <c r="D1325" s="235">
        <v>2.7</v>
      </c>
    </row>
    <row r="1326" spans="1:4" ht="15" thickBot="1" x14ac:dyDescent="0.4">
      <c r="A1326" s="232" t="s">
        <v>664</v>
      </c>
      <c r="B1326" s="235">
        <v>8.6</v>
      </c>
      <c r="C1326" s="235">
        <v>6.5</v>
      </c>
      <c r="D1326" s="235">
        <v>7.5</v>
      </c>
    </row>
    <row r="1327" spans="1:4" ht="15" thickBot="1" x14ac:dyDescent="0.4">
      <c r="A1327" s="232" t="s">
        <v>666</v>
      </c>
      <c r="B1327" s="235">
        <v>2.7</v>
      </c>
      <c r="C1327" s="235">
        <v>2.1</v>
      </c>
      <c r="D1327" s="235">
        <v>2.1</v>
      </c>
    </row>
    <row r="1328" spans="1:4" ht="15" thickBot="1" x14ac:dyDescent="0.4">
      <c r="A1328" s="232" t="s">
        <v>667</v>
      </c>
      <c r="B1328" s="235">
        <v>1.2</v>
      </c>
      <c r="C1328" s="235">
        <v>1</v>
      </c>
      <c r="D1328" s="235">
        <v>0.9</v>
      </c>
    </row>
    <row r="1329" spans="1:4" ht="15" thickBot="1" x14ac:dyDescent="0.4">
      <c r="A1329" s="232" t="s">
        <v>668</v>
      </c>
      <c r="B1329" s="235">
        <v>0.5</v>
      </c>
      <c r="C1329" s="235">
        <v>0.3</v>
      </c>
      <c r="D1329" s="235">
        <v>0.3</v>
      </c>
    </row>
    <row r="1330" spans="1:4" ht="15" thickBot="1" x14ac:dyDescent="0.4">
      <c r="A1330" s="232" t="s">
        <v>1231</v>
      </c>
      <c r="B1330" s="235">
        <v>2.8</v>
      </c>
      <c r="C1330" s="235">
        <v>2.2000000000000002</v>
      </c>
      <c r="D1330" s="235">
        <v>2.2000000000000002</v>
      </c>
    </row>
    <row r="1331" spans="1:4" ht="15" thickBot="1" x14ac:dyDescent="0.4">
      <c r="A1331" s="232" t="s">
        <v>669</v>
      </c>
      <c r="B1331" s="235">
        <v>7.1</v>
      </c>
      <c r="C1331" s="235">
        <v>5.6</v>
      </c>
      <c r="D1331" s="235">
        <v>5.6</v>
      </c>
    </row>
    <row r="1332" spans="1:4" ht="15" thickBot="1" x14ac:dyDescent="0.4">
      <c r="A1332" s="232" t="s">
        <v>670</v>
      </c>
      <c r="B1332" s="235">
        <v>1.4</v>
      </c>
      <c r="C1332" s="235">
        <v>1</v>
      </c>
      <c r="D1332" s="235">
        <v>1.9</v>
      </c>
    </row>
    <row r="1333" spans="1:4" ht="15" thickBot="1" x14ac:dyDescent="0.4">
      <c r="A1333" s="232" t="s">
        <v>671</v>
      </c>
      <c r="B1333" s="235">
        <v>0.3</v>
      </c>
      <c r="C1333" s="235">
        <v>0.2</v>
      </c>
      <c r="D1333" s="235">
        <v>0.4</v>
      </c>
    </row>
    <row r="1334" spans="1:4" ht="15" thickBot="1" x14ac:dyDescent="0.4">
      <c r="A1334" s="232" t="s">
        <v>672</v>
      </c>
      <c r="B1334" s="235">
        <v>0.4</v>
      </c>
      <c r="C1334" s="235">
        <v>0.5</v>
      </c>
      <c r="D1334" s="235">
        <v>0.1</v>
      </c>
    </row>
    <row r="1335" spans="1:4" ht="15" thickBot="1" x14ac:dyDescent="0.4">
      <c r="A1335" s="232" t="s">
        <v>673</v>
      </c>
      <c r="B1335" s="235">
        <v>2.2000000000000002</v>
      </c>
      <c r="C1335" s="235">
        <v>1.7</v>
      </c>
      <c r="D1335" s="235">
        <v>2.4</v>
      </c>
    </row>
    <row r="1336" spans="1:4" ht="15" thickBot="1" x14ac:dyDescent="0.4">
      <c r="A1336" s="232" t="s">
        <v>674</v>
      </c>
      <c r="B1336" s="235">
        <v>0.1</v>
      </c>
      <c r="C1336" s="235">
        <v>0.2</v>
      </c>
      <c r="D1336" s="235">
        <v>0.2</v>
      </c>
    </row>
    <row r="1337" spans="1:4" ht="15" thickBot="1" x14ac:dyDescent="0.4">
      <c r="A1337" s="232" t="s">
        <v>269</v>
      </c>
      <c r="B1337" s="235">
        <v>2</v>
      </c>
      <c r="C1337" s="235">
        <v>1.5</v>
      </c>
      <c r="D1337" s="235">
        <v>2.2000000000000002</v>
      </c>
    </row>
    <row r="1338" spans="1:4" ht="15" thickBot="1" x14ac:dyDescent="0.4">
      <c r="A1338" s="232"/>
      <c r="B1338" s="992" t="s">
        <v>1255</v>
      </c>
      <c r="C1338" s="993"/>
      <c r="D1338" s="994"/>
    </row>
    <row r="1339" spans="1:4" ht="15" thickBot="1" x14ac:dyDescent="0.4">
      <c r="A1339" s="232" t="s">
        <v>1514</v>
      </c>
      <c r="B1339" s="235">
        <v>696.6</v>
      </c>
      <c r="C1339" s="234">
        <v>1450.7</v>
      </c>
      <c r="D1339" s="234">
        <v>3515.7</v>
      </c>
    </row>
    <row r="1340" spans="1:4" ht="15" thickBot="1" x14ac:dyDescent="0.4">
      <c r="A1340" s="232"/>
      <c r="B1340" s="233"/>
      <c r="C1340" s="233"/>
      <c r="D1340" s="233"/>
    </row>
    <row r="1341" spans="1:4" ht="15" thickBot="1" x14ac:dyDescent="0.4">
      <c r="A1341" s="247" t="s">
        <v>1515</v>
      </c>
      <c r="B1341" s="992" t="s">
        <v>1305</v>
      </c>
      <c r="C1341" s="993"/>
      <c r="D1341" s="994"/>
    </row>
    <row r="1342" spans="1:4" ht="15" thickBot="1" x14ac:dyDescent="0.4">
      <c r="A1342" s="232" t="s">
        <v>675</v>
      </c>
      <c r="B1342" s="235">
        <v>1.43</v>
      </c>
      <c r="C1342" s="235">
        <v>1.24</v>
      </c>
      <c r="D1342" s="235">
        <v>1.36</v>
      </c>
    </row>
    <row r="1343" spans="1:4" ht="15" thickBot="1" x14ac:dyDescent="0.4">
      <c r="A1343" s="232" t="s">
        <v>677</v>
      </c>
      <c r="B1343" s="235">
        <v>1.38</v>
      </c>
      <c r="C1343" s="235">
        <v>1.65</v>
      </c>
      <c r="D1343" s="235">
        <v>1.47</v>
      </c>
    </row>
    <row r="1344" spans="1:4" ht="15" thickBot="1" x14ac:dyDescent="0.4">
      <c r="A1344" s="232" t="s">
        <v>716</v>
      </c>
      <c r="B1344" s="235">
        <v>0.53</v>
      </c>
      <c r="C1344" s="235">
        <v>0.57999999999999996</v>
      </c>
      <c r="D1344" s="235">
        <v>0.64</v>
      </c>
    </row>
    <row r="1345" spans="1:4" ht="15" thickBot="1" x14ac:dyDescent="0.4">
      <c r="A1345" s="232"/>
      <c r="B1345" s="992" t="s">
        <v>203</v>
      </c>
      <c r="C1345" s="993"/>
      <c r="D1345" s="994"/>
    </row>
    <row r="1346" spans="1:4" ht="15" thickBot="1" x14ac:dyDescent="0.4">
      <c r="A1346" s="232" t="s">
        <v>681</v>
      </c>
      <c r="B1346" s="235">
        <v>4.5</v>
      </c>
      <c r="C1346" s="235">
        <v>4.3</v>
      </c>
      <c r="D1346" s="235">
        <v>6.1</v>
      </c>
    </row>
    <row r="1347" spans="1:4" x14ac:dyDescent="0.35">
      <c r="A1347" s="242" t="s">
        <v>1516</v>
      </c>
      <c r="B1347" s="243">
        <v>0.2</v>
      </c>
      <c r="C1347" s="243">
        <v>0.3</v>
      </c>
      <c r="D1347" s="243">
        <v>0.4</v>
      </c>
    </row>
    <row r="1348" spans="1:4" x14ac:dyDescent="0.35">
      <c r="A1348" s="259" t="s">
        <v>581</v>
      </c>
      <c r="B1348" s="260">
        <v>28</v>
      </c>
      <c r="C1348" s="260">
        <v>37</v>
      </c>
      <c r="D1348" s="260">
        <v>48</v>
      </c>
    </row>
    <row r="1350" spans="1:4" ht="15" thickBot="1" x14ac:dyDescent="0.4"/>
    <row r="1351" spans="1:4" ht="36" customHeight="1" x14ac:dyDescent="0.35">
      <c r="A1351" s="1024" t="s">
        <v>1622</v>
      </c>
      <c r="B1351" s="1123"/>
      <c r="C1351" s="1123"/>
      <c r="D1351" s="1124"/>
    </row>
    <row r="1352" spans="1:4" ht="33" customHeight="1" thickBot="1" x14ac:dyDescent="0.4">
      <c r="A1352" s="238"/>
      <c r="B1352" s="978" t="s">
        <v>1537</v>
      </c>
      <c r="C1352" s="1018"/>
      <c r="D1352" s="1019"/>
    </row>
    <row r="1353" spans="1:4" ht="39.5" x14ac:dyDescent="0.35">
      <c r="A1353" s="242"/>
      <c r="B1353" s="329" t="s">
        <v>1623</v>
      </c>
      <c r="C1353" s="329" t="s">
        <v>1624</v>
      </c>
      <c r="D1353" s="329" t="s">
        <v>1625</v>
      </c>
    </row>
    <row r="1354" spans="1:4" ht="15" thickBot="1" x14ac:dyDescent="0.4">
      <c r="A1354" s="293" t="s">
        <v>1603</v>
      </c>
      <c r="B1354" s="1015" t="s">
        <v>1499</v>
      </c>
      <c r="C1354" s="1016"/>
      <c r="D1354" s="1017"/>
    </row>
    <row r="1355" spans="1:4" ht="15" thickBot="1" x14ac:dyDescent="0.4">
      <c r="A1355" s="232" t="s">
        <v>650</v>
      </c>
      <c r="B1355" s="235">
        <v>58</v>
      </c>
      <c r="C1355" s="235">
        <v>62.3</v>
      </c>
      <c r="D1355" s="235">
        <v>57.2</v>
      </c>
    </row>
    <row r="1356" spans="1:4" ht="15" thickBot="1" x14ac:dyDescent="0.4">
      <c r="A1356" s="232" t="s">
        <v>651</v>
      </c>
      <c r="B1356" s="235">
        <v>7.4</v>
      </c>
      <c r="C1356" s="235">
        <v>2.1</v>
      </c>
      <c r="D1356" s="235">
        <v>5.8</v>
      </c>
    </row>
    <row r="1357" spans="1:4" ht="15" thickBot="1" x14ac:dyDescent="0.4">
      <c r="A1357" s="232" t="s">
        <v>1500</v>
      </c>
      <c r="B1357" s="295">
        <v>26.3</v>
      </c>
      <c r="C1357" s="295">
        <v>28.8</v>
      </c>
      <c r="D1357" s="295">
        <v>27.8</v>
      </c>
    </row>
    <row r="1358" spans="1:4" ht="15" thickBot="1" x14ac:dyDescent="0.4">
      <c r="A1358" s="232" t="s">
        <v>1501</v>
      </c>
      <c r="B1358" s="235">
        <v>91.7</v>
      </c>
      <c r="C1358" s="235">
        <v>93.2</v>
      </c>
      <c r="D1358" s="235">
        <v>90.9</v>
      </c>
    </row>
    <row r="1359" spans="1:4" ht="15" thickBot="1" x14ac:dyDescent="0.4">
      <c r="A1359" s="232" t="s">
        <v>1243</v>
      </c>
      <c r="B1359" s="295">
        <v>8.3000000000000007</v>
      </c>
      <c r="C1359" s="295">
        <v>6.8</v>
      </c>
      <c r="D1359" s="295">
        <v>9.1</v>
      </c>
    </row>
    <row r="1360" spans="1:4" ht="15" thickBot="1" x14ac:dyDescent="0.4">
      <c r="A1360" s="232" t="s">
        <v>653</v>
      </c>
      <c r="B1360" s="235">
        <v>100</v>
      </c>
      <c r="C1360" s="235">
        <v>100</v>
      </c>
      <c r="D1360" s="235">
        <v>100</v>
      </c>
    </row>
    <row r="1361" spans="1:4" ht="15" thickBot="1" x14ac:dyDescent="0.4">
      <c r="A1361" s="232" t="s">
        <v>654</v>
      </c>
      <c r="B1361" s="235">
        <v>43.3</v>
      </c>
      <c r="C1361" s="235">
        <v>49.9</v>
      </c>
      <c r="D1361" s="235">
        <v>39</v>
      </c>
    </row>
    <row r="1362" spans="1:4" ht="15" thickBot="1" x14ac:dyDescent="0.4">
      <c r="A1362" s="232" t="s">
        <v>1503</v>
      </c>
      <c r="B1362" s="235">
        <v>12.1</v>
      </c>
      <c r="C1362" s="235">
        <v>13.2</v>
      </c>
      <c r="D1362" s="235">
        <v>10.199999999999999</v>
      </c>
    </row>
    <row r="1363" spans="1:4" ht="15" thickBot="1" x14ac:dyDescent="0.4">
      <c r="A1363" s="232" t="s">
        <v>655</v>
      </c>
      <c r="B1363" s="235">
        <v>55.4</v>
      </c>
      <c r="C1363" s="235">
        <v>63.1</v>
      </c>
      <c r="D1363" s="235">
        <v>49.2</v>
      </c>
    </row>
    <row r="1364" spans="1:4" ht="15" thickBot="1" x14ac:dyDescent="0.4">
      <c r="A1364" s="232" t="s">
        <v>656</v>
      </c>
      <c r="B1364" s="235">
        <v>23</v>
      </c>
      <c r="C1364" s="235">
        <v>17</v>
      </c>
      <c r="D1364" s="235">
        <v>29.1</v>
      </c>
    </row>
    <row r="1365" spans="1:4" ht="15" thickBot="1" x14ac:dyDescent="0.4">
      <c r="A1365" s="232" t="s">
        <v>657</v>
      </c>
      <c r="B1365" s="235">
        <v>21.7</v>
      </c>
      <c r="C1365" s="235">
        <v>19.899999999999999</v>
      </c>
      <c r="D1365" s="235">
        <v>21.6</v>
      </c>
    </row>
    <row r="1366" spans="1:4" ht="15" thickBot="1" x14ac:dyDescent="0.4">
      <c r="A1366" s="232" t="s">
        <v>658</v>
      </c>
      <c r="B1366" s="295">
        <v>44.6</v>
      </c>
      <c r="C1366" s="295">
        <v>36.9</v>
      </c>
      <c r="D1366" s="295">
        <v>50.8</v>
      </c>
    </row>
    <row r="1367" spans="1:4" ht="15" thickBot="1" x14ac:dyDescent="0.4">
      <c r="A1367" s="232" t="s">
        <v>659</v>
      </c>
      <c r="B1367" s="235">
        <v>100</v>
      </c>
      <c r="C1367" s="235">
        <v>100</v>
      </c>
      <c r="D1367" s="235">
        <v>100</v>
      </c>
    </row>
    <row r="1368" spans="1:4" ht="15" thickBot="1" x14ac:dyDescent="0.4">
      <c r="A1368" s="232"/>
      <c r="B1368" s="276"/>
      <c r="C1368" s="323"/>
      <c r="D1368" s="308"/>
    </row>
    <row r="1369" spans="1:4" ht="15" thickBot="1" x14ac:dyDescent="0.4">
      <c r="A1369" s="247" t="s">
        <v>1512</v>
      </c>
      <c r="B1369" s="992" t="s">
        <v>1513</v>
      </c>
      <c r="C1369" s="993"/>
      <c r="D1369" s="994"/>
    </row>
    <row r="1370" spans="1:4" ht="15" thickBot="1" x14ac:dyDescent="0.4">
      <c r="A1370" s="232" t="s">
        <v>1604</v>
      </c>
      <c r="B1370" s="235">
        <v>100</v>
      </c>
      <c r="C1370" s="235">
        <v>100</v>
      </c>
      <c r="D1370" s="235">
        <v>100</v>
      </c>
    </row>
    <row r="1371" spans="1:4" ht="15" thickBot="1" x14ac:dyDescent="0.4">
      <c r="A1371" s="232" t="s">
        <v>661</v>
      </c>
      <c r="B1371" s="235">
        <v>94.1</v>
      </c>
      <c r="C1371" s="235">
        <v>94.9</v>
      </c>
      <c r="D1371" s="235">
        <v>91.1</v>
      </c>
    </row>
    <row r="1372" spans="1:4" ht="15" thickBot="1" x14ac:dyDescent="0.4">
      <c r="A1372" s="232" t="s">
        <v>662</v>
      </c>
      <c r="B1372" s="235">
        <v>5.9</v>
      </c>
      <c r="C1372" s="235">
        <v>5.0999999999999996</v>
      </c>
      <c r="D1372" s="235">
        <v>8.9</v>
      </c>
    </row>
    <row r="1373" spans="1:4" ht="15" thickBot="1" x14ac:dyDescent="0.4">
      <c r="A1373" s="232" t="s">
        <v>663</v>
      </c>
      <c r="B1373" s="295">
        <v>2.7</v>
      </c>
      <c r="C1373" s="295">
        <v>2.5</v>
      </c>
      <c r="D1373" s="295">
        <v>1.6</v>
      </c>
    </row>
    <row r="1374" spans="1:4" ht="15" thickBot="1" x14ac:dyDescent="0.4">
      <c r="A1374" s="232" t="s">
        <v>664</v>
      </c>
      <c r="B1374" s="235">
        <v>8.6</v>
      </c>
      <c r="C1374" s="235">
        <v>7.7</v>
      </c>
      <c r="D1374" s="235">
        <v>10.4</v>
      </c>
    </row>
    <row r="1375" spans="1:4" ht="15" thickBot="1" x14ac:dyDescent="0.4">
      <c r="A1375" s="232" t="s">
        <v>666</v>
      </c>
      <c r="B1375" s="235">
        <v>2.7</v>
      </c>
      <c r="C1375" s="235">
        <v>2.2000000000000002</v>
      </c>
      <c r="D1375" s="235">
        <v>3.9</v>
      </c>
    </row>
    <row r="1376" spans="1:4" ht="15" thickBot="1" x14ac:dyDescent="0.4">
      <c r="A1376" s="232" t="s">
        <v>667</v>
      </c>
      <c r="B1376" s="235">
        <v>1</v>
      </c>
      <c r="C1376" s="235">
        <v>1</v>
      </c>
      <c r="D1376" s="235">
        <v>0.8</v>
      </c>
    </row>
    <row r="1377" spans="1:4" ht="15" thickBot="1" x14ac:dyDescent="0.4">
      <c r="A1377" s="232" t="s">
        <v>668</v>
      </c>
      <c r="B1377" s="235">
        <v>0.3</v>
      </c>
      <c r="C1377" s="235">
        <v>0.3</v>
      </c>
      <c r="D1377" s="235">
        <v>0.3</v>
      </c>
    </row>
    <row r="1378" spans="1:4" ht="15" thickBot="1" x14ac:dyDescent="0.4">
      <c r="A1378" s="232" t="s">
        <v>1231</v>
      </c>
      <c r="B1378" s="295">
        <v>2.4</v>
      </c>
      <c r="C1378" s="295">
        <v>2.6</v>
      </c>
      <c r="D1378" s="295">
        <v>3.1</v>
      </c>
    </row>
    <row r="1379" spans="1:4" ht="15" thickBot="1" x14ac:dyDescent="0.4">
      <c r="A1379" s="232" t="s">
        <v>669</v>
      </c>
      <c r="B1379" s="235">
        <v>6.5</v>
      </c>
      <c r="C1379" s="235">
        <v>6.1</v>
      </c>
      <c r="D1379" s="235">
        <v>8</v>
      </c>
    </row>
    <row r="1380" spans="1:4" ht="15" thickBot="1" x14ac:dyDescent="0.4">
      <c r="A1380" s="232" t="s">
        <v>670</v>
      </c>
      <c r="B1380" s="235">
        <v>2.1</v>
      </c>
      <c r="C1380" s="235">
        <v>1.6</v>
      </c>
      <c r="D1380" s="235">
        <v>2.5</v>
      </c>
    </row>
    <row r="1381" spans="1:4" ht="15" thickBot="1" x14ac:dyDescent="0.4">
      <c r="A1381" s="232" t="s">
        <v>671</v>
      </c>
      <c r="B1381" s="235">
        <v>0.6</v>
      </c>
      <c r="C1381" s="235">
        <v>0.5</v>
      </c>
      <c r="D1381" s="235">
        <v>0.4</v>
      </c>
    </row>
    <row r="1382" spans="1:4" ht="15" thickBot="1" x14ac:dyDescent="0.4">
      <c r="A1382" s="232" t="s">
        <v>672</v>
      </c>
      <c r="B1382" s="235">
        <v>0.2</v>
      </c>
      <c r="C1382" s="235">
        <v>-0.1</v>
      </c>
      <c r="D1382" s="235">
        <v>0.5</v>
      </c>
    </row>
    <row r="1383" spans="1:4" ht="15" thickBot="1" x14ac:dyDescent="0.4">
      <c r="A1383" s="232" t="s">
        <v>673</v>
      </c>
      <c r="B1383" s="235">
        <v>2.8</v>
      </c>
      <c r="C1383" s="235">
        <v>2</v>
      </c>
      <c r="D1383" s="235">
        <v>3.4</v>
      </c>
    </row>
    <row r="1384" spans="1:4" ht="15" thickBot="1" x14ac:dyDescent="0.4">
      <c r="A1384" s="232" t="s">
        <v>674</v>
      </c>
      <c r="B1384" s="295">
        <v>0.2</v>
      </c>
      <c r="C1384" s="295">
        <v>0.1</v>
      </c>
      <c r="D1384" s="295">
        <v>0.2</v>
      </c>
    </row>
    <row r="1385" spans="1:4" ht="15" thickBot="1" x14ac:dyDescent="0.4">
      <c r="A1385" s="232" t="s">
        <v>269</v>
      </c>
      <c r="B1385" s="235">
        <v>2.6</v>
      </c>
      <c r="C1385" s="235">
        <v>1.9</v>
      </c>
      <c r="D1385" s="235">
        <v>3.2</v>
      </c>
    </row>
    <row r="1386" spans="1:4" ht="15" thickBot="1" x14ac:dyDescent="0.4">
      <c r="A1386" s="232"/>
      <c r="B1386" s="992" t="s">
        <v>204</v>
      </c>
      <c r="C1386" s="993"/>
      <c r="D1386" s="994"/>
    </row>
    <row r="1387" spans="1:4" ht="15" thickBot="1" x14ac:dyDescent="0.4">
      <c r="A1387" s="232" t="s">
        <v>1514</v>
      </c>
      <c r="B1387" s="234">
        <v>3566.6</v>
      </c>
      <c r="C1387" s="234">
        <v>6399.2</v>
      </c>
      <c r="D1387" s="234">
        <v>4479</v>
      </c>
    </row>
    <row r="1388" spans="1:4" ht="15" thickBot="1" x14ac:dyDescent="0.4">
      <c r="A1388" s="232"/>
      <c r="B1388" s="232"/>
      <c r="C1388" s="232"/>
      <c r="D1388" s="232"/>
    </row>
    <row r="1389" spans="1:4" ht="15" thickBot="1" x14ac:dyDescent="0.4">
      <c r="A1389" s="247" t="s">
        <v>1515</v>
      </c>
      <c r="B1389" s="992" t="s">
        <v>1305</v>
      </c>
      <c r="C1389" s="993"/>
      <c r="D1389" s="994"/>
    </row>
    <row r="1390" spans="1:4" ht="15" thickBot="1" x14ac:dyDescent="0.4">
      <c r="A1390" s="232" t="s">
        <v>675</v>
      </c>
      <c r="B1390" s="235">
        <v>1.34</v>
      </c>
      <c r="C1390" s="235">
        <v>1.25</v>
      </c>
      <c r="D1390" s="235">
        <v>1.47</v>
      </c>
    </row>
    <row r="1391" spans="1:4" ht="15" thickBot="1" x14ac:dyDescent="0.4">
      <c r="A1391" s="232" t="s">
        <v>677</v>
      </c>
      <c r="B1391" s="235">
        <v>1.24</v>
      </c>
      <c r="C1391" s="235">
        <v>1.71</v>
      </c>
      <c r="D1391" s="235">
        <v>0.97</v>
      </c>
    </row>
    <row r="1392" spans="1:4" ht="15" thickBot="1" x14ac:dyDescent="0.4">
      <c r="A1392" s="232" t="s">
        <v>716</v>
      </c>
      <c r="B1392" s="235">
        <v>0.49</v>
      </c>
      <c r="C1392" s="235">
        <v>0.54</v>
      </c>
      <c r="D1392" s="235">
        <v>0.43</v>
      </c>
    </row>
    <row r="1393" spans="1:6" ht="15" thickBot="1" x14ac:dyDescent="0.4">
      <c r="A1393" s="232"/>
      <c r="B1393" s="992" t="s">
        <v>203</v>
      </c>
      <c r="C1393" s="993"/>
      <c r="D1393" s="994"/>
    </row>
    <row r="1394" spans="1:6" ht="15" thickBot="1" x14ac:dyDescent="0.4">
      <c r="A1394" s="232" t="s">
        <v>681</v>
      </c>
      <c r="B1394" s="235">
        <v>6.4</v>
      </c>
      <c r="C1394" s="235">
        <v>5.3</v>
      </c>
      <c r="D1394" s="235">
        <v>11.1</v>
      </c>
    </row>
    <row r="1395" spans="1:6" x14ac:dyDescent="0.35">
      <c r="A1395" s="242" t="s">
        <v>1516</v>
      </c>
      <c r="B1395" s="243">
        <v>0.3</v>
      </c>
      <c r="C1395" s="243">
        <v>0.3</v>
      </c>
      <c r="D1395" s="243">
        <v>0.4</v>
      </c>
    </row>
    <row r="1396" spans="1:6" x14ac:dyDescent="0.35">
      <c r="A1396" s="259" t="s">
        <v>581</v>
      </c>
      <c r="B1396" s="260">
        <v>26</v>
      </c>
      <c r="C1396" s="260">
        <v>20</v>
      </c>
      <c r="D1396" s="260">
        <v>7</v>
      </c>
    </row>
    <row r="1399" spans="1:6" ht="15" thickBot="1" x14ac:dyDescent="0.4"/>
    <row r="1400" spans="1:6" x14ac:dyDescent="0.35">
      <c r="A1400" s="986" t="s">
        <v>1626</v>
      </c>
      <c r="B1400" s="987"/>
      <c r="C1400" s="987"/>
      <c r="D1400" s="987"/>
      <c r="E1400" s="987"/>
      <c r="F1400" s="988"/>
    </row>
    <row r="1401" spans="1:6" ht="15" thickBot="1" x14ac:dyDescent="0.4">
      <c r="A1401" s="238"/>
      <c r="B1401" s="978" t="s">
        <v>1544</v>
      </c>
      <c r="C1401" s="1023"/>
      <c r="D1401" s="1023"/>
      <c r="E1401" s="1023"/>
      <c r="F1401" s="979"/>
    </row>
    <row r="1402" spans="1:6" ht="26" x14ac:dyDescent="0.35">
      <c r="A1402" s="242"/>
      <c r="B1402" s="260" t="s">
        <v>1526</v>
      </c>
      <c r="C1402" s="260" t="s">
        <v>1615</v>
      </c>
      <c r="D1402" s="260" t="s">
        <v>1627</v>
      </c>
      <c r="E1402" s="260" t="s">
        <v>1628</v>
      </c>
      <c r="F1402" s="260" t="s">
        <v>1629</v>
      </c>
    </row>
    <row r="1403" spans="1:6" ht="15" thickBot="1" x14ac:dyDescent="0.4">
      <c r="A1403" s="293" t="s">
        <v>1603</v>
      </c>
      <c r="B1403" s="1015" t="s">
        <v>1499</v>
      </c>
      <c r="C1403" s="1016"/>
      <c r="D1403" s="1016"/>
      <c r="E1403" s="1016"/>
      <c r="F1403" s="1017"/>
    </row>
    <row r="1404" spans="1:6" ht="15" thickBot="1" x14ac:dyDescent="0.4">
      <c r="A1404" s="232" t="s">
        <v>650</v>
      </c>
      <c r="B1404" s="235">
        <v>64.599999999999994</v>
      </c>
      <c r="C1404" s="235">
        <v>49.1</v>
      </c>
      <c r="D1404" s="235">
        <v>59.7</v>
      </c>
      <c r="E1404" s="235">
        <v>90.7</v>
      </c>
      <c r="F1404" s="235">
        <v>93.2</v>
      </c>
    </row>
    <row r="1405" spans="1:6" ht="15" thickBot="1" x14ac:dyDescent="0.4">
      <c r="A1405" s="232" t="s">
        <v>651</v>
      </c>
      <c r="B1405" s="235">
        <v>11.1</v>
      </c>
      <c r="C1405" s="235">
        <v>27</v>
      </c>
      <c r="D1405" s="235">
        <v>15.6</v>
      </c>
      <c r="E1405" s="235">
        <v>5.2</v>
      </c>
      <c r="F1405" s="235">
        <v>0.6</v>
      </c>
    </row>
    <row r="1406" spans="1:6" ht="15" thickBot="1" x14ac:dyDescent="0.4">
      <c r="A1406" s="232" t="s">
        <v>1500</v>
      </c>
      <c r="B1406" s="235">
        <v>24.3</v>
      </c>
      <c r="C1406" s="235">
        <v>22.3</v>
      </c>
      <c r="D1406" s="235">
        <v>24.7</v>
      </c>
      <c r="E1406" s="235">
        <v>3.1</v>
      </c>
      <c r="F1406" s="235">
        <v>3.9</v>
      </c>
    </row>
    <row r="1407" spans="1:6" ht="15" thickBot="1" x14ac:dyDescent="0.4">
      <c r="A1407" s="232" t="s">
        <v>1501</v>
      </c>
      <c r="B1407" s="235">
        <v>100</v>
      </c>
      <c r="C1407" s="235">
        <v>98.5</v>
      </c>
      <c r="D1407" s="235">
        <v>100</v>
      </c>
      <c r="E1407" s="235">
        <v>98.9</v>
      </c>
      <c r="F1407" s="235">
        <v>97.7</v>
      </c>
    </row>
    <row r="1408" spans="1:6" ht="15" thickBot="1" x14ac:dyDescent="0.4">
      <c r="A1408" s="232" t="s">
        <v>1243</v>
      </c>
      <c r="B1408" s="232" t="s">
        <v>1527</v>
      </c>
      <c r="C1408" s="235">
        <v>1.5</v>
      </c>
      <c r="D1408" s="232" t="s">
        <v>1527</v>
      </c>
      <c r="E1408" s="235">
        <v>1.1000000000000001</v>
      </c>
      <c r="F1408" s="235">
        <v>2.2999999999999998</v>
      </c>
    </row>
    <row r="1409" spans="1:6" ht="15" thickBot="1" x14ac:dyDescent="0.4">
      <c r="A1409" s="232" t="s">
        <v>653</v>
      </c>
      <c r="B1409" s="235">
        <v>100</v>
      </c>
      <c r="C1409" s="235">
        <v>100</v>
      </c>
      <c r="D1409" s="235">
        <v>100</v>
      </c>
      <c r="E1409" s="235">
        <v>100</v>
      </c>
      <c r="F1409" s="235">
        <v>100</v>
      </c>
    </row>
    <row r="1410" spans="1:6" ht="15" thickBot="1" x14ac:dyDescent="0.4">
      <c r="A1410" s="232" t="s">
        <v>654</v>
      </c>
      <c r="B1410" s="235">
        <v>52.7</v>
      </c>
      <c r="C1410" s="235">
        <v>52.9</v>
      </c>
      <c r="D1410" s="235">
        <v>50.8</v>
      </c>
      <c r="E1410" s="235">
        <v>76</v>
      </c>
      <c r="F1410" s="235">
        <v>81.599999999999994</v>
      </c>
    </row>
    <row r="1411" spans="1:6" ht="15" thickBot="1" x14ac:dyDescent="0.4">
      <c r="A1411" s="232" t="s">
        <v>1503</v>
      </c>
      <c r="B1411" s="295">
        <v>7.8</v>
      </c>
      <c r="C1411" s="295">
        <v>7.9</v>
      </c>
      <c r="D1411" s="295">
        <v>15.5</v>
      </c>
      <c r="E1411" s="295">
        <v>8.1999999999999993</v>
      </c>
      <c r="F1411" s="295">
        <v>2.6</v>
      </c>
    </row>
    <row r="1412" spans="1:6" ht="15" thickBot="1" x14ac:dyDescent="0.4">
      <c r="A1412" s="232" t="s">
        <v>655</v>
      </c>
      <c r="B1412" s="235">
        <v>60.5</v>
      </c>
      <c r="C1412" s="235">
        <v>60.8</v>
      </c>
      <c r="D1412" s="235">
        <v>66.2</v>
      </c>
      <c r="E1412" s="235">
        <v>84.2</v>
      </c>
      <c r="F1412" s="235">
        <v>84.1</v>
      </c>
    </row>
    <row r="1413" spans="1:6" ht="15" thickBot="1" x14ac:dyDescent="0.4">
      <c r="A1413" s="232" t="s">
        <v>656</v>
      </c>
      <c r="B1413" s="235">
        <v>33.6</v>
      </c>
      <c r="C1413" s="235">
        <v>27.7</v>
      </c>
      <c r="D1413" s="235">
        <v>89.2</v>
      </c>
      <c r="E1413" s="235">
        <v>12.7</v>
      </c>
      <c r="F1413" s="235">
        <v>6.6</v>
      </c>
    </row>
    <row r="1414" spans="1:6" ht="15" thickBot="1" x14ac:dyDescent="0.4">
      <c r="A1414" s="232" t="s">
        <v>657</v>
      </c>
      <c r="B1414" s="235">
        <v>5.8</v>
      </c>
      <c r="C1414" s="235">
        <v>11.5</v>
      </c>
      <c r="D1414" s="235">
        <v>-55.4</v>
      </c>
      <c r="E1414" s="235">
        <v>3.1</v>
      </c>
      <c r="F1414" s="235">
        <v>9.1999999999999993</v>
      </c>
    </row>
    <row r="1415" spans="1:6" ht="15" thickBot="1" x14ac:dyDescent="0.4">
      <c r="A1415" s="232" t="s">
        <v>658</v>
      </c>
      <c r="B1415" s="295">
        <v>39.5</v>
      </c>
      <c r="C1415" s="295">
        <v>39.200000000000003</v>
      </c>
      <c r="D1415" s="295">
        <v>33.799999999999997</v>
      </c>
      <c r="E1415" s="295">
        <v>15.8</v>
      </c>
      <c r="F1415" s="295">
        <v>15.9</v>
      </c>
    </row>
    <row r="1416" spans="1:6" ht="15" thickBot="1" x14ac:dyDescent="0.4">
      <c r="A1416" s="232" t="s">
        <v>659</v>
      </c>
      <c r="B1416" s="235">
        <v>100</v>
      </c>
      <c r="C1416" s="235">
        <v>100</v>
      </c>
      <c r="D1416" s="235">
        <v>100</v>
      </c>
      <c r="E1416" s="235">
        <v>100</v>
      </c>
      <c r="F1416" s="235">
        <v>100</v>
      </c>
    </row>
    <row r="1417" spans="1:6" ht="15" thickBot="1" x14ac:dyDescent="0.4">
      <c r="A1417" s="232"/>
      <c r="B1417" s="276"/>
      <c r="C1417" s="323"/>
      <c r="D1417" s="323"/>
      <c r="E1417" s="323"/>
      <c r="F1417" s="308"/>
    </row>
    <row r="1418" spans="1:6" ht="15" thickBot="1" x14ac:dyDescent="0.4">
      <c r="A1418" s="247" t="s">
        <v>1512</v>
      </c>
      <c r="B1418" s="992" t="s">
        <v>1513</v>
      </c>
      <c r="C1418" s="993"/>
      <c r="D1418" s="993"/>
      <c r="E1418" s="993"/>
      <c r="F1418" s="994"/>
    </row>
    <row r="1419" spans="1:6" ht="15" thickBot="1" x14ac:dyDescent="0.4">
      <c r="A1419" s="232" t="s">
        <v>1604</v>
      </c>
      <c r="B1419" s="235">
        <v>100</v>
      </c>
      <c r="C1419" s="235">
        <v>100</v>
      </c>
      <c r="D1419" s="235">
        <v>100</v>
      </c>
      <c r="E1419" s="235">
        <v>100</v>
      </c>
      <c r="F1419" s="235">
        <v>100</v>
      </c>
    </row>
    <row r="1420" spans="1:6" ht="15" thickBot="1" x14ac:dyDescent="0.4">
      <c r="A1420" s="232" t="s">
        <v>661</v>
      </c>
      <c r="B1420" s="235">
        <v>86.5</v>
      </c>
      <c r="C1420" s="235">
        <v>95</v>
      </c>
      <c r="D1420" s="235">
        <v>94.7</v>
      </c>
      <c r="E1420" s="235">
        <v>97.1</v>
      </c>
      <c r="F1420" s="235">
        <v>99.5</v>
      </c>
    </row>
    <row r="1421" spans="1:6" ht="15" thickBot="1" x14ac:dyDescent="0.4">
      <c r="A1421" s="232" t="s">
        <v>662</v>
      </c>
      <c r="B1421" s="235">
        <v>13.5</v>
      </c>
      <c r="C1421" s="235">
        <v>5</v>
      </c>
      <c r="D1421" s="235">
        <v>5.3</v>
      </c>
      <c r="E1421" s="235">
        <v>2.9</v>
      </c>
      <c r="F1421" s="235">
        <v>0.5</v>
      </c>
    </row>
    <row r="1422" spans="1:6" ht="15" thickBot="1" x14ac:dyDescent="0.4">
      <c r="A1422" s="232" t="s">
        <v>663</v>
      </c>
      <c r="B1422" s="295">
        <v>8.8000000000000007</v>
      </c>
      <c r="C1422" s="295">
        <v>2.8</v>
      </c>
      <c r="D1422" s="295">
        <v>7.6</v>
      </c>
      <c r="E1422" s="295">
        <v>2</v>
      </c>
      <c r="F1422" s="295">
        <v>0.9</v>
      </c>
    </row>
    <row r="1423" spans="1:6" ht="15" thickBot="1" x14ac:dyDescent="0.4">
      <c r="A1423" s="232" t="s">
        <v>664</v>
      </c>
      <c r="B1423" s="235">
        <v>22.3</v>
      </c>
      <c r="C1423" s="235">
        <v>7.7</v>
      </c>
      <c r="D1423" s="235">
        <v>12.9</v>
      </c>
      <c r="E1423" s="235">
        <v>4.9000000000000004</v>
      </c>
      <c r="F1423" s="235">
        <v>1.4</v>
      </c>
    </row>
    <row r="1424" spans="1:6" ht="15" thickBot="1" x14ac:dyDescent="0.4">
      <c r="A1424" s="232" t="s">
        <v>666</v>
      </c>
      <c r="B1424" s="235">
        <v>10.199999999999999</v>
      </c>
      <c r="C1424" s="235">
        <v>2.6</v>
      </c>
      <c r="D1424" s="235">
        <v>6.1</v>
      </c>
      <c r="E1424" s="235">
        <v>1.1000000000000001</v>
      </c>
      <c r="F1424" s="235">
        <v>0.7</v>
      </c>
    </row>
    <row r="1425" spans="1:6" ht="15" thickBot="1" x14ac:dyDescent="0.4">
      <c r="A1425" s="232" t="s">
        <v>667</v>
      </c>
      <c r="B1425" s="235">
        <v>1.5</v>
      </c>
      <c r="C1425" s="235">
        <v>0.7</v>
      </c>
      <c r="D1425" s="235">
        <v>1.2</v>
      </c>
      <c r="E1425" s="235">
        <v>0.1</v>
      </c>
      <c r="F1425" s="235">
        <v>0</v>
      </c>
    </row>
    <row r="1426" spans="1:6" ht="15" thickBot="1" x14ac:dyDescent="0.4">
      <c r="A1426" s="232" t="s">
        <v>668</v>
      </c>
      <c r="B1426" s="235">
        <v>0.3</v>
      </c>
      <c r="C1426" s="235">
        <v>0.3</v>
      </c>
      <c r="D1426" s="235">
        <v>1</v>
      </c>
      <c r="E1426" s="235">
        <v>0.5</v>
      </c>
      <c r="F1426" s="235">
        <v>0</v>
      </c>
    </row>
    <row r="1427" spans="1:6" ht="15" thickBot="1" x14ac:dyDescent="0.4">
      <c r="A1427" s="232" t="s">
        <v>1231</v>
      </c>
      <c r="B1427" s="295">
        <v>10.6</v>
      </c>
      <c r="C1427" s="295">
        <v>3.3</v>
      </c>
      <c r="D1427" s="295">
        <v>4.2</v>
      </c>
      <c r="E1427" s="295">
        <v>1</v>
      </c>
      <c r="F1427" s="295">
        <v>0.3</v>
      </c>
    </row>
    <row r="1428" spans="1:6" ht="15" thickBot="1" x14ac:dyDescent="0.4">
      <c r="A1428" s="232" t="s">
        <v>669</v>
      </c>
      <c r="B1428" s="235">
        <v>22.7</v>
      </c>
      <c r="C1428" s="235">
        <v>7</v>
      </c>
      <c r="D1428" s="235">
        <v>12.5</v>
      </c>
      <c r="E1428" s="235">
        <v>2.6</v>
      </c>
      <c r="F1428" s="235">
        <v>1.1000000000000001</v>
      </c>
    </row>
    <row r="1429" spans="1:6" ht="15" thickBot="1" x14ac:dyDescent="0.4">
      <c r="A1429" s="232" t="s">
        <v>670</v>
      </c>
      <c r="B1429" s="235">
        <v>-0.4</v>
      </c>
      <c r="C1429" s="235">
        <v>0.8</v>
      </c>
      <c r="D1429" s="235">
        <v>0.4</v>
      </c>
      <c r="E1429" s="235">
        <v>2.2999999999999998</v>
      </c>
      <c r="F1429" s="235">
        <v>0.3</v>
      </c>
    </row>
    <row r="1430" spans="1:6" ht="15" thickBot="1" x14ac:dyDescent="0.4">
      <c r="A1430" s="232" t="s">
        <v>671</v>
      </c>
      <c r="B1430" s="232" t="s">
        <v>1527</v>
      </c>
      <c r="C1430" s="235">
        <v>0</v>
      </c>
      <c r="D1430" s="232" t="s">
        <v>1527</v>
      </c>
      <c r="E1430" s="235">
        <v>0</v>
      </c>
      <c r="F1430" s="235">
        <v>0</v>
      </c>
    </row>
    <row r="1431" spans="1:6" ht="15" thickBot="1" x14ac:dyDescent="0.4">
      <c r="A1431" s="232" t="s">
        <v>672</v>
      </c>
      <c r="B1431" s="235">
        <v>0.8</v>
      </c>
      <c r="C1431" s="235">
        <v>0</v>
      </c>
      <c r="D1431" s="232" t="s">
        <v>1527</v>
      </c>
      <c r="E1431" s="235">
        <v>0.7</v>
      </c>
      <c r="F1431" s="235">
        <v>-0.1</v>
      </c>
    </row>
    <row r="1432" spans="1:6" ht="15" thickBot="1" x14ac:dyDescent="0.4">
      <c r="A1432" s="232" t="s">
        <v>673</v>
      </c>
      <c r="B1432" s="235">
        <v>0.3</v>
      </c>
      <c r="C1432" s="235">
        <v>0.8</v>
      </c>
      <c r="D1432" s="235">
        <v>0.4</v>
      </c>
      <c r="E1432" s="235">
        <v>3.1</v>
      </c>
      <c r="F1432" s="235">
        <v>0.2</v>
      </c>
    </row>
    <row r="1433" spans="1:6" ht="15" thickBot="1" x14ac:dyDescent="0.4">
      <c r="A1433" s="232" t="s">
        <v>674</v>
      </c>
      <c r="B1433" s="295">
        <v>0</v>
      </c>
      <c r="C1433" s="295">
        <v>0</v>
      </c>
      <c r="D1433" s="295">
        <v>0</v>
      </c>
      <c r="E1433" s="295">
        <v>0.1</v>
      </c>
      <c r="F1433" s="295">
        <v>0</v>
      </c>
    </row>
    <row r="1434" spans="1:6" ht="15" thickBot="1" x14ac:dyDescent="0.4">
      <c r="A1434" s="232" t="s">
        <v>269</v>
      </c>
      <c r="B1434" s="235">
        <v>0.3</v>
      </c>
      <c r="C1434" s="235">
        <v>0.8</v>
      </c>
      <c r="D1434" s="235">
        <v>0.4</v>
      </c>
      <c r="E1434" s="235">
        <v>3</v>
      </c>
      <c r="F1434" s="235">
        <v>0.2</v>
      </c>
    </row>
    <row r="1435" spans="1:6" ht="15" thickBot="1" x14ac:dyDescent="0.4">
      <c r="A1435" s="232"/>
      <c r="B1435" s="992" t="s">
        <v>204</v>
      </c>
      <c r="C1435" s="993"/>
      <c r="D1435" s="993"/>
      <c r="E1435" s="993"/>
      <c r="F1435" s="994"/>
    </row>
    <row r="1436" spans="1:6" ht="15" thickBot="1" x14ac:dyDescent="0.4">
      <c r="A1436" s="232" t="s">
        <v>1514</v>
      </c>
      <c r="B1436" s="235">
        <v>10.8</v>
      </c>
      <c r="C1436" s="235">
        <v>39.700000000000003</v>
      </c>
      <c r="D1436" s="235">
        <v>86.4</v>
      </c>
      <c r="E1436" s="235">
        <v>465.4</v>
      </c>
      <c r="F1436" s="234">
        <v>3994.9</v>
      </c>
    </row>
    <row r="1437" spans="1:6" ht="15" thickBot="1" x14ac:dyDescent="0.4">
      <c r="A1437" s="232"/>
      <c r="B1437" s="235"/>
      <c r="C1437" s="235"/>
      <c r="D1437" s="235"/>
      <c r="E1437" s="235"/>
      <c r="F1437" s="234"/>
    </row>
    <row r="1438" spans="1:6" ht="15" thickBot="1" x14ac:dyDescent="0.4">
      <c r="A1438" s="247" t="s">
        <v>1515</v>
      </c>
      <c r="B1438" s="992" t="s">
        <v>1305</v>
      </c>
      <c r="C1438" s="993"/>
      <c r="D1438" s="993"/>
      <c r="E1438" s="993"/>
      <c r="F1438" s="994"/>
    </row>
    <row r="1439" spans="1:6" ht="15" thickBot="1" x14ac:dyDescent="0.4">
      <c r="A1439" s="232" t="s">
        <v>675</v>
      </c>
      <c r="B1439" s="235">
        <v>1.23</v>
      </c>
      <c r="C1439" s="235">
        <v>0.93</v>
      </c>
      <c r="D1439" s="235">
        <v>1.18</v>
      </c>
      <c r="E1439" s="235">
        <v>1.19</v>
      </c>
      <c r="F1439" s="235">
        <v>1.1399999999999999</v>
      </c>
    </row>
    <row r="1440" spans="1:6" ht="15" thickBot="1" x14ac:dyDescent="0.4">
      <c r="A1440" s="232" t="s">
        <v>677</v>
      </c>
      <c r="B1440" s="235">
        <v>1.53</v>
      </c>
      <c r="C1440" s="235">
        <v>1.55</v>
      </c>
      <c r="D1440" s="235">
        <v>1.96</v>
      </c>
      <c r="E1440" s="235">
        <v>5.33</v>
      </c>
      <c r="F1440" s="235">
        <v>5.3</v>
      </c>
    </row>
    <row r="1441" spans="1:6" ht="15" thickBot="1" x14ac:dyDescent="0.4">
      <c r="A1441" s="232" t="s">
        <v>716</v>
      </c>
      <c r="B1441" s="235">
        <v>0.15</v>
      </c>
      <c r="C1441" s="235">
        <v>0.28999999999999998</v>
      </c>
      <c r="D1441" s="235">
        <v>-1.64</v>
      </c>
      <c r="E1441" s="235">
        <v>0.2</v>
      </c>
      <c r="F1441" s="235">
        <v>0.57999999999999996</v>
      </c>
    </row>
    <row r="1442" spans="1:6" ht="15" thickBot="1" x14ac:dyDescent="0.4">
      <c r="A1442" s="232"/>
      <c r="B1442" s="992" t="s">
        <v>203</v>
      </c>
      <c r="C1442" s="993"/>
      <c r="D1442" s="993"/>
      <c r="E1442" s="993"/>
      <c r="F1442" s="994"/>
    </row>
    <row r="1443" spans="1:6" ht="15" thickBot="1" x14ac:dyDescent="0.4">
      <c r="A1443" s="232" t="s">
        <v>681</v>
      </c>
      <c r="B1443" s="235">
        <v>0.3</v>
      </c>
      <c r="C1443" s="235">
        <v>4.9000000000000004</v>
      </c>
      <c r="D1443" s="235">
        <v>1.1000000000000001</v>
      </c>
      <c r="E1443" s="235">
        <v>6.5</v>
      </c>
      <c r="F1443" s="235">
        <v>2.2999999999999998</v>
      </c>
    </row>
    <row r="1444" spans="1:6" x14ac:dyDescent="0.35">
      <c r="A1444" s="242" t="s">
        <v>1516</v>
      </c>
      <c r="B1444" s="243">
        <v>0</v>
      </c>
      <c r="C1444" s="243">
        <v>0.2</v>
      </c>
      <c r="D1444" s="243">
        <v>0</v>
      </c>
      <c r="E1444" s="243">
        <v>0.5</v>
      </c>
      <c r="F1444" s="243">
        <v>0.3</v>
      </c>
    </row>
    <row r="1445" spans="1:6" x14ac:dyDescent="0.35">
      <c r="A1445" s="257" t="s">
        <v>581</v>
      </c>
      <c r="B1445" s="258">
        <v>29</v>
      </c>
      <c r="C1445" s="258">
        <v>11</v>
      </c>
      <c r="D1445" s="258">
        <v>4</v>
      </c>
      <c r="E1445" s="258">
        <v>4</v>
      </c>
      <c r="F1445" s="258">
        <v>4</v>
      </c>
    </row>
    <row r="1447" spans="1:6" ht="15" thickBot="1" x14ac:dyDescent="0.4"/>
    <row r="1448" spans="1:6" ht="28.5" customHeight="1" x14ac:dyDescent="0.35">
      <c r="A1448" s="1024" t="s">
        <v>1630</v>
      </c>
      <c r="B1448" s="1025"/>
      <c r="C1448" s="1026"/>
    </row>
    <row r="1449" spans="1:6" ht="30.15" customHeight="1" thickBot="1" x14ac:dyDescent="0.4">
      <c r="A1449" s="238"/>
      <c r="B1449" s="1125" t="s">
        <v>1545</v>
      </c>
      <c r="C1449" s="1126"/>
    </row>
    <row r="1450" spans="1:6" ht="26" x14ac:dyDescent="0.35">
      <c r="A1450" s="242"/>
      <c r="B1450" s="260" t="s">
        <v>1631</v>
      </c>
      <c r="C1450" s="260" t="s">
        <v>1620</v>
      </c>
    </row>
    <row r="1451" spans="1:6" ht="15" thickBot="1" x14ac:dyDescent="0.4">
      <c r="A1451" s="293" t="s">
        <v>1603</v>
      </c>
      <c r="B1451" s="969" t="s">
        <v>1499</v>
      </c>
      <c r="C1451" s="971"/>
    </row>
    <row r="1452" spans="1:6" ht="15" thickBot="1" x14ac:dyDescent="0.4">
      <c r="A1452" s="232" t="s">
        <v>650</v>
      </c>
      <c r="B1452" s="235">
        <v>62.7</v>
      </c>
      <c r="C1452" s="235">
        <v>71.3</v>
      </c>
    </row>
    <row r="1453" spans="1:6" ht="15" thickBot="1" x14ac:dyDescent="0.4">
      <c r="A1453" s="232" t="s">
        <v>651</v>
      </c>
      <c r="B1453" s="235">
        <v>13.4</v>
      </c>
      <c r="C1453" s="235">
        <v>1.5</v>
      </c>
    </row>
    <row r="1454" spans="1:6" ht="15" thickBot="1" x14ac:dyDescent="0.4">
      <c r="A1454" s="232" t="s">
        <v>1500</v>
      </c>
      <c r="B1454" s="295">
        <v>23.5</v>
      </c>
      <c r="C1454" s="295">
        <v>26.3</v>
      </c>
    </row>
    <row r="1455" spans="1:6" ht="15" thickBot="1" x14ac:dyDescent="0.4">
      <c r="A1455" s="232" t="s">
        <v>1501</v>
      </c>
      <c r="B1455" s="235">
        <v>99.6</v>
      </c>
      <c r="C1455" s="235">
        <v>99.1</v>
      </c>
    </row>
    <row r="1456" spans="1:6" ht="15" thickBot="1" x14ac:dyDescent="0.4">
      <c r="A1456" s="232" t="s">
        <v>1243</v>
      </c>
      <c r="B1456" s="295">
        <v>0.4</v>
      </c>
      <c r="C1456" s="295">
        <v>0.9</v>
      </c>
    </row>
    <row r="1457" spans="1:3" ht="15" thickBot="1" x14ac:dyDescent="0.4">
      <c r="A1457" s="232" t="s">
        <v>653</v>
      </c>
      <c r="B1457" s="235">
        <v>100</v>
      </c>
      <c r="C1457" s="235">
        <v>100</v>
      </c>
    </row>
    <row r="1458" spans="1:3" ht="15" thickBot="1" x14ac:dyDescent="0.4">
      <c r="A1458" s="232" t="s">
        <v>654</v>
      </c>
      <c r="B1458" s="235">
        <v>38.1</v>
      </c>
      <c r="C1458" s="235">
        <v>27.2</v>
      </c>
    </row>
    <row r="1459" spans="1:3" ht="15" thickBot="1" x14ac:dyDescent="0.4">
      <c r="A1459" s="232" t="s">
        <v>1503</v>
      </c>
      <c r="B1459" s="295">
        <v>7.9</v>
      </c>
      <c r="C1459" s="295">
        <v>11.9</v>
      </c>
    </row>
    <row r="1460" spans="1:3" ht="15" thickBot="1" x14ac:dyDescent="0.4">
      <c r="A1460" s="232" t="s">
        <v>655</v>
      </c>
      <c r="B1460" s="235">
        <v>46</v>
      </c>
      <c r="C1460" s="235">
        <v>39.1</v>
      </c>
    </row>
    <row r="1461" spans="1:3" ht="15" thickBot="1" x14ac:dyDescent="0.4">
      <c r="A1461" s="232" t="s">
        <v>656</v>
      </c>
      <c r="B1461" s="235">
        <v>25.5</v>
      </c>
      <c r="C1461" s="235">
        <v>24.5</v>
      </c>
    </row>
    <row r="1462" spans="1:3" ht="15" thickBot="1" x14ac:dyDescent="0.4">
      <c r="A1462" s="232" t="s">
        <v>657</v>
      </c>
      <c r="B1462" s="295">
        <v>28.4</v>
      </c>
      <c r="C1462" s="295">
        <v>36.4</v>
      </c>
    </row>
    <row r="1463" spans="1:3" ht="15" thickBot="1" x14ac:dyDescent="0.4">
      <c r="A1463" s="232" t="s">
        <v>658</v>
      </c>
      <c r="B1463" s="235">
        <v>54</v>
      </c>
      <c r="C1463" s="235">
        <v>60.9</v>
      </c>
    </row>
    <row r="1464" spans="1:3" ht="15" thickBot="1" x14ac:dyDescent="0.4">
      <c r="A1464" s="232" t="s">
        <v>659</v>
      </c>
      <c r="B1464" s="235">
        <v>100</v>
      </c>
      <c r="C1464" s="235">
        <v>100</v>
      </c>
    </row>
    <row r="1465" spans="1:3" ht="15" thickBot="1" x14ac:dyDescent="0.4">
      <c r="A1465" s="232"/>
      <c r="B1465" s="276"/>
      <c r="C1465" s="308"/>
    </row>
    <row r="1466" spans="1:3" ht="15" thickBot="1" x14ac:dyDescent="0.4">
      <c r="A1466" s="247" t="s">
        <v>1512</v>
      </c>
      <c r="B1466" s="992" t="s">
        <v>1513</v>
      </c>
      <c r="C1466" s="994"/>
    </row>
    <row r="1467" spans="1:3" ht="15" thickBot="1" x14ac:dyDescent="0.4">
      <c r="A1467" s="232" t="s">
        <v>1604</v>
      </c>
      <c r="B1467" s="235">
        <v>100</v>
      </c>
      <c r="C1467" s="235">
        <v>100</v>
      </c>
    </row>
    <row r="1468" spans="1:3" ht="15" thickBot="1" x14ac:dyDescent="0.4">
      <c r="A1468" s="232" t="s">
        <v>661</v>
      </c>
      <c r="B1468" s="235">
        <v>78.7</v>
      </c>
      <c r="C1468" s="235">
        <v>89.6</v>
      </c>
    </row>
    <row r="1469" spans="1:3" ht="15" thickBot="1" x14ac:dyDescent="0.4">
      <c r="A1469" s="232" t="s">
        <v>662</v>
      </c>
      <c r="B1469" s="235">
        <v>21.3</v>
      </c>
      <c r="C1469" s="235">
        <v>10.4</v>
      </c>
    </row>
    <row r="1470" spans="1:3" ht="15" thickBot="1" x14ac:dyDescent="0.4">
      <c r="A1470" s="232" t="s">
        <v>663</v>
      </c>
      <c r="B1470" s="295">
        <v>2.9</v>
      </c>
      <c r="C1470" s="295">
        <v>18.899999999999999</v>
      </c>
    </row>
    <row r="1471" spans="1:3" ht="15" thickBot="1" x14ac:dyDescent="0.4">
      <c r="A1471" s="232" t="s">
        <v>664</v>
      </c>
      <c r="B1471" s="235">
        <v>24.3</v>
      </c>
      <c r="C1471" s="235">
        <v>29.3</v>
      </c>
    </row>
    <row r="1472" spans="1:3" ht="15" thickBot="1" x14ac:dyDescent="0.4">
      <c r="A1472" s="232" t="s">
        <v>666</v>
      </c>
      <c r="B1472" s="235">
        <v>8.3000000000000007</v>
      </c>
      <c r="C1472" s="235">
        <v>5.4</v>
      </c>
    </row>
    <row r="1473" spans="1:3" ht="15" thickBot="1" x14ac:dyDescent="0.4">
      <c r="A1473" s="232" t="s">
        <v>667</v>
      </c>
      <c r="B1473" s="235">
        <v>1.2</v>
      </c>
      <c r="C1473" s="235">
        <v>0.9</v>
      </c>
    </row>
    <row r="1474" spans="1:3" ht="15" thickBot="1" x14ac:dyDescent="0.4">
      <c r="A1474" s="232" t="s">
        <v>668</v>
      </c>
      <c r="B1474" s="235">
        <v>0.2</v>
      </c>
      <c r="C1474" s="235">
        <v>0.2</v>
      </c>
    </row>
    <row r="1475" spans="1:3" ht="15" thickBot="1" x14ac:dyDescent="0.4">
      <c r="A1475" s="232" t="s">
        <v>1231</v>
      </c>
      <c r="B1475" s="235">
        <v>13.2</v>
      </c>
      <c r="C1475" s="235">
        <v>19.600000000000001</v>
      </c>
    </row>
    <row r="1476" spans="1:3" ht="15" thickBot="1" x14ac:dyDescent="0.4">
      <c r="A1476" s="232" t="s">
        <v>669</v>
      </c>
      <c r="B1476" s="235">
        <v>22.9</v>
      </c>
      <c r="C1476" s="235">
        <v>26.2</v>
      </c>
    </row>
    <row r="1477" spans="1:3" ht="15" thickBot="1" x14ac:dyDescent="0.4">
      <c r="A1477" s="232" t="s">
        <v>670</v>
      </c>
      <c r="B1477" s="235">
        <v>1.3</v>
      </c>
      <c r="C1477" s="235">
        <v>3.1</v>
      </c>
    </row>
    <row r="1478" spans="1:3" ht="15" thickBot="1" x14ac:dyDescent="0.4">
      <c r="A1478" s="232" t="s">
        <v>671</v>
      </c>
      <c r="B1478" s="235">
        <v>0.2</v>
      </c>
      <c r="C1478" s="232" t="s">
        <v>1527</v>
      </c>
    </row>
    <row r="1479" spans="1:3" ht="15" thickBot="1" x14ac:dyDescent="0.4">
      <c r="A1479" s="232" t="s">
        <v>672</v>
      </c>
      <c r="B1479" s="235">
        <v>0.2</v>
      </c>
      <c r="C1479" s="235">
        <v>0.5</v>
      </c>
    </row>
    <row r="1480" spans="1:3" ht="15" thickBot="1" x14ac:dyDescent="0.4">
      <c r="A1480" s="232" t="s">
        <v>673</v>
      </c>
      <c r="B1480" s="235">
        <v>1.7</v>
      </c>
      <c r="C1480" s="235">
        <v>3.6</v>
      </c>
    </row>
    <row r="1481" spans="1:3" ht="15" thickBot="1" x14ac:dyDescent="0.4">
      <c r="A1481" s="232" t="s">
        <v>674</v>
      </c>
      <c r="B1481" s="235">
        <v>0.1</v>
      </c>
      <c r="C1481" s="235">
        <v>0.1</v>
      </c>
    </row>
    <row r="1482" spans="1:3" ht="15" thickBot="1" x14ac:dyDescent="0.4">
      <c r="A1482" s="232" t="s">
        <v>269</v>
      </c>
      <c r="B1482" s="235">
        <v>1.6</v>
      </c>
      <c r="C1482" s="235">
        <v>3.5</v>
      </c>
    </row>
    <row r="1483" spans="1:3" ht="15" thickBot="1" x14ac:dyDescent="0.4">
      <c r="A1483" s="232"/>
      <c r="B1483" s="992" t="s">
        <v>204</v>
      </c>
      <c r="C1483" s="994"/>
    </row>
    <row r="1484" spans="1:3" ht="15" thickBot="1" x14ac:dyDescent="0.4">
      <c r="A1484" s="232" t="s">
        <v>1514</v>
      </c>
      <c r="B1484" s="235">
        <v>81.099999999999994</v>
      </c>
      <c r="C1484" s="234">
        <v>1136.2</v>
      </c>
    </row>
    <row r="1485" spans="1:3" ht="15" thickBot="1" x14ac:dyDescent="0.4">
      <c r="A1485" s="232" t="s">
        <v>1515</v>
      </c>
      <c r="B1485" s="992" t="s">
        <v>1305</v>
      </c>
      <c r="C1485" s="994"/>
    </row>
    <row r="1486" spans="1:3" ht="15" thickBot="1" x14ac:dyDescent="0.4">
      <c r="A1486" s="232" t="s">
        <v>675</v>
      </c>
      <c r="B1486" s="235">
        <v>1.65</v>
      </c>
      <c r="C1486" s="235">
        <v>2.62</v>
      </c>
    </row>
    <row r="1487" spans="1:3" ht="15" thickBot="1" x14ac:dyDescent="0.4">
      <c r="A1487" s="232" t="s">
        <v>677</v>
      </c>
      <c r="B1487" s="235">
        <v>0.85</v>
      </c>
      <c r="C1487" s="235">
        <v>0.64</v>
      </c>
    </row>
    <row r="1488" spans="1:3" ht="15" thickBot="1" x14ac:dyDescent="0.4">
      <c r="A1488" s="232" t="s">
        <v>716</v>
      </c>
      <c r="B1488" s="235">
        <v>0.53</v>
      </c>
      <c r="C1488" s="235">
        <v>0.6</v>
      </c>
    </row>
    <row r="1489" spans="1:3" ht="15" thickBot="1" x14ac:dyDescent="0.4">
      <c r="A1489" s="232"/>
      <c r="B1489" s="992" t="s">
        <v>203</v>
      </c>
      <c r="C1489" s="994"/>
    </row>
    <row r="1490" spans="1:3" ht="15" thickBot="1" x14ac:dyDescent="0.4">
      <c r="A1490" s="232" t="s">
        <v>681</v>
      </c>
      <c r="B1490" s="235">
        <v>3.4</v>
      </c>
      <c r="C1490" s="235">
        <v>11.4</v>
      </c>
    </row>
    <row r="1491" spans="1:3" x14ac:dyDescent="0.35">
      <c r="A1491" s="242" t="s">
        <v>1516</v>
      </c>
      <c r="B1491" s="243">
        <v>0.1</v>
      </c>
      <c r="C1491" s="243">
        <v>0.5</v>
      </c>
    </row>
    <row r="1492" spans="1:3" x14ac:dyDescent="0.35">
      <c r="A1492" s="259" t="s">
        <v>581</v>
      </c>
      <c r="B1492" s="260">
        <v>7</v>
      </c>
      <c r="C1492" s="260">
        <v>5</v>
      </c>
    </row>
    <row r="1494" spans="1:3" ht="15" thickBot="1" x14ac:dyDescent="0.4"/>
    <row r="1495" spans="1:3" ht="30.15" customHeight="1" x14ac:dyDescent="0.35">
      <c r="A1495" s="1127" t="s">
        <v>1632</v>
      </c>
      <c r="B1495" s="1123"/>
      <c r="C1495" s="1124"/>
    </row>
    <row r="1496" spans="1:3" ht="28.5" customHeight="1" thickBot="1" x14ac:dyDescent="0.4">
      <c r="A1496" s="238"/>
      <c r="B1496" s="1128" t="s">
        <v>1546</v>
      </c>
      <c r="C1496" s="1129"/>
    </row>
    <row r="1497" spans="1:3" ht="26" x14ac:dyDescent="0.35">
      <c r="A1497" s="243"/>
      <c r="B1497" s="260" t="s">
        <v>1533</v>
      </c>
      <c r="C1497" s="260" t="s">
        <v>1633</v>
      </c>
    </row>
    <row r="1498" spans="1:3" ht="15" thickBot="1" x14ac:dyDescent="0.4">
      <c r="A1498" s="293" t="s">
        <v>1603</v>
      </c>
      <c r="B1498" s="1015" t="s">
        <v>1499</v>
      </c>
      <c r="C1498" s="1017"/>
    </row>
    <row r="1499" spans="1:3" ht="15" thickBot="1" x14ac:dyDescent="0.4">
      <c r="A1499" s="232" t="s">
        <v>650</v>
      </c>
      <c r="B1499" s="235">
        <v>47.2</v>
      </c>
      <c r="C1499" s="235">
        <v>60.2</v>
      </c>
    </row>
    <row r="1500" spans="1:3" ht="15" thickBot="1" x14ac:dyDescent="0.4">
      <c r="A1500" s="232" t="s">
        <v>651</v>
      </c>
      <c r="B1500" s="235">
        <v>5.0999999999999996</v>
      </c>
      <c r="C1500" s="235">
        <v>3.1</v>
      </c>
    </row>
    <row r="1501" spans="1:3" ht="15" thickBot="1" x14ac:dyDescent="0.4">
      <c r="A1501" s="232" t="s">
        <v>1500</v>
      </c>
      <c r="B1501" s="235">
        <v>47.4</v>
      </c>
      <c r="C1501" s="235">
        <v>35.700000000000003</v>
      </c>
    </row>
    <row r="1502" spans="1:3" ht="15" thickBot="1" x14ac:dyDescent="0.4">
      <c r="A1502" s="232" t="s">
        <v>1501</v>
      </c>
      <c r="B1502" s="235">
        <v>99.7</v>
      </c>
      <c r="C1502" s="235">
        <v>99</v>
      </c>
    </row>
    <row r="1503" spans="1:3" ht="15" thickBot="1" x14ac:dyDescent="0.4">
      <c r="A1503" s="232" t="s">
        <v>1243</v>
      </c>
      <c r="B1503" s="295">
        <v>0.3</v>
      </c>
      <c r="C1503" s="295">
        <v>1</v>
      </c>
    </row>
    <row r="1504" spans="1:3" ht="15" thickBot="1" x14ac:dyDescent="0.4">
      <c r="A1504" s="232" t="s">
        <v>653</v>
      </c>
      <c r="B1504" s="235">
        <v>100</v>
      </c>
      <c r="C1504" s="235">
        <v>100</v>
      </c>
    </row>
    <row r="1505" spans="1:3" ht="15" thickBot="1" x14ac:dyDescent="0.4">
      <c r="A1505" s="232" t="s">
        <v>654</v>
      </c>
      <c r="B1505" s="235">
        <v>31.2</v>
      </c>
      <c r="C1505" s="235">
        <v>32.9</v>
      </c>
    </row>
    <row r="1506" spans="1:3" ht="15" thickBot="1" x14ac:dyDescent="0.4">
      <c r="A1506" s="232" t="s">
        <v>1503</v>
      </c>
      <c r="B1506" s="295">
        <v>15.5</v>
      </c>
      <c r="C1506" s="295">
        <v>35.4</v>
      </c>
    </row>
    <row r="1507" spans="1:3" ht="15" thickBot="1" x14ac:dyDescent="0.4">
      <c r="A1507" s="232" t="s">
        <v>655</v>
      </c>
      <c r="B1507" s="235">
        <v>46.7</v>
      </c>
      <c r="C1507" s="235">
        <v>68.3</v>
      </c>
    </row>
    <row r="1508" spans="1:3" ht="15" thickBot="1" x14ac:dyDescent="0.4">
      <c r="A1508" s="232" t="s">
        <v>656</v>
      </c>
      <c r="B1508" s="235">
        <v>46.8</v>
      </c>
      <c r="C1508" s="235">
        <v>16.399999999999999</v>
      </c>
    </row>
    <row r="1509" spans="1:3" ht="15" thickBot="1" x14ac:dyDescent="0.4">
      <c r="A1509" s="232" t="s">
        <v>657</v>
      </c>
      <c r="B1509" s="295">
        <v>6.4</v>
      </c>
      <c r="C1509" s="295">
        <v>15.3</v>
      </c>
    </row>
    <row r="1510" spans="1:3" ht="15" thickBot="1" x14ac:dyDescent="0.4">
      <c r="A1510" s="232" t="s">
        <v>658</v>
      </c>
      <c r="B1510" s="235">
        <v>53.3</v>
      </c>
      <c r="C1510" s="235">
        <v>31.7</v>
      </c>
    </row>
    <row r="1511" spans="1:3" ht="15" thickBot="1" x14ac:dyDescent="0.4">
      <c r="A1511" s="232" t="s">
        <v>659</v>
      </c>
      <c r="B1511" s="235">
        <v>100</v>
      </c>
      <c r="C1511" s="235">
        <v>100</v>
      </c>
    </row>
    <row r="1512" spans="1:3" ht="15" thickBot="1" x14ac:dyDescent="0.4">
      <c r="A1512" s="232"/>
      <c r="B1512" s="276"/>
      <c r="C1512" s="308"/>
    </row>
    <row r="1513" spans="1:3" ht="15" thickBot="1" x14ac:dyDescent="0.4">
      <c r="A1513" s="247" t="s">
        <v>1512</v>
      </c>
      <c r="B1513" s="992" t="s">
        <v>1513</v>
      </c>
      <c r="C1513" s="994"/>
    </row>
    <row r="1514" spans="1:3" ht="15" thickBot="1" x14ac:dyDescent="0.4">
      <c r="A1514" s="232" t="s">
        <v>1604</v>
      </c>
      <c r="B1514" s="235">
        <v>100</v>
      </c>
      <c r="C1514" s="235">
        <v>100</v>
      </c>
    </row>
    <row r="1515" spans="1:3" ht="15" thickBot="1" x14ac:dyDescent="0.4">
      <c r="A1515" s="232" t="s">
        <v>661</v>
      </c>
      <c r="B1515" s="235">
        <v>82.9</v>
      </c>
      <c r="C1515" s="235">
        <v>24.3</v>
      </c>
    </row>
    <row r="1516" spans="1:3" ht="15" thickBot="1" x14ac:dyDescent="0.4">
      <c r="A1516" s="232" t="s">
        <v>662</v>
      </c>
      <c r="B1516" s="235">
        <v>17.100000000000001</v>
      </c>
      <c r="C1516" s="235">
        <v>75.7</v>
      </c>
    </row>
    <row r="1517" spans="1:3" ht="15" thickBot="1" x14ac:dyDescent="0.4">
      <c r="A1517" s="232" t="s">
        <v>663</v>
      </c>
      <c r="B1517" s="235">
        <v>15.1</v>
      </c>
      <c r="C1517" s="235">
        <v>0.1</v>
      </c>
    </row>
    <row r="1518" spans="1:3" ht="15" thickBot="1" x14ac:dyDescent="0.4">
      <c r="A1518" s="232" t="s">
        <v>664</v>
      </c>
      <c r="B1518" s="235">
        <v>32.200000000000003</v>
      </c>
      <c r="C1518" s="235">
        <v>75.7</v>
      </c>
    </row>
    <row r="1519" spans="1:3" ht="15" thickBot="1" x14ac:dyDescent="0.4">
      <c r="A1519" s="232" t="s">
        <v>666</v>
      </c>
      <c r="B1519" s="235">
        <v>15.7</v>
      </c>
      <c r="C1519" s="235">
        <v>2.1</v>
      </c>
    </row>
    <row r="1520" spans="1:3" ht="15" thickBot="1" x14ac:dyDescent="0.4">
      <c r="A1520" s="232" t="s">
        <v>667</v>
      </c>
      <c r="B1520" s="235">
        <v>8.5</v>
      </c>
      <c r="C1520" s="235">
        <v>0.7</v>
      </c>
    </row>
    <row r="1521" spans="1:3" ht="15" thickBot="1" x14ac:dyDescent="0.4">
      <c r="A1521" s="232" t="s">
        <v>668</v>
      </c>
      <c r="B1521" s="235">
        <v>0.7</v>
      </c>
      <c r="C1521" s="235">
        <v>0.1</v>
      </c>
    </row>
    <row r="1522" spans="1:3" ht="15" thickBot="1" x14ac:dyDescent="0.4">
      <c r="A1522" s="232" t="s">
        <v>1231</v>
      </c>
      <c r="B1522" s="235">
        <v>5.7</v>
      </c>
      <c r="C1522" s="235">
        <v>6.7</v>
      </c>
    </row>
    <row r="1523" spans="1:3" ht="15" thickBot="1" x14ac:dyDescent="0.4">
      <c r="A1523" s="232" t="s">
        <v>669</v>
      </c>
      <c r="B1523" s="235">
        <v>30.6</v>
      </c>
      <c r="C1523" s="235">
        <v>9.6</v>
      </c>
    </row>
    <row r="1524" spans="1:3" ht="15" thickBot="1" x14ac:dyDescent="0.4">
      <c r="A1524" s="232" t="s">
        <v>670</v>
      </c>
      <c r="B1524" s="235">
        <v>1.6</v>
      </c>
      <c r="C1524" s="235">
        <v>66.099999999999994</v>
      </c>
    </row>
    <row r="1525" spans="1:3" ht="15" thickBot="1" x14ac:dyDescent="0.4">
      <c r="A1525" s="232" t="s">
        <v>671</v>
      </c>
      <c r="B1525" s="235">
        <v>0</v>
      </c>
      <c r="C1525" s="235">
        <v>0</v>
      </c>
    </row>
    <row r="1526" spans="1:3" ht="15" thickBot="1" x14ac:dyDescent="0.4">
      <c r="A1526" s="232" t="s">
        <v>672</v>
      </c>
      <c r="B1526" s="235">
        <v>0.1</v>
      </c>
      <c r="C1526" s="235">
        <v>0.2</v>
      </c>
    </row>
    <row r="1527" spans="1:3" ht="15" thickBot="1" x14ac:dyDescent="0.4">
      <c r="A1527" s="232" t="s">
        <v>673</v>
      </c>
      <c r="B1527" s="235">
        <v>1.7</v>
      </c>
      <c r="C1527" s="235">
        <v>66.400000000000006</v>
      </c>
    </row>
    <row r="1528" spans="1:3" ht="15" thickBot="1" x14ac:dyDescent="0.4">
      <c r="A1528" s="232" t="s">
        <v>674</v>
      </c>
      <c r="B1528" s="295">
        <v>0</v>
      </c>
      <c r="C1528" s="295">
        <v>0.2</v>
      </c>
    </row>
    <row r="1529" spans="1:3" ht="15" thickBot="1" x14ac:dyDescent="0.4">
      <c r="A1529" s="232" t="s">
        <v>269</v>
      </c>
      <c r="B1529" s="235">
        <v>1.7</v>
      </c>
      <c r="C1529" s="235">
        <v>66.2</v>
      </c>
    </row>
    <row r="1530" spans="1:3" ht="15" thickBot="1" x14ac:dyDescent="0.4">
      <c r="A1530" s="232"/>
      <c r="B1530" s="992" t="s">
        <v>204</v>
      </c>
      <c r="C1530" s="994"/>
    </row>
    <row r="1531" spans="1:3" ht="15" thickBot="1" x14ac:dyDescent="0.4">
      <c r="A1531" s="232" t="s">
        <v>1514</v>
      </c>
      <c r="B1531" s="235">
        <v>19.7</v>
      </c>
      <c r="C1531" s="234">
        <v>1569.4</v>
      </c>
    </row>
    <row r="1532" spans="1:3" ht="15" thickBot="1" x14ac:dyDescent="0.4">
      <c r="A1532" s="232"/>
      <c r="B1532" s="276"/>
      <c r="C1532" s="324"/>
    </row>
    <row r="1533" spans="1:3" ht="15" thickBot="1" x14ac:dyDescent="0.4">
      <c r="A1533" s="247" t="s">
        <v>1515</v>
      </c>
      <c r="B1533" s="992" t="s">
        <v>1305</v>
      </c>
      <c r="C1533" s="994"/>
    </row>
    <row r="1534" spans="1:3" ht="15" thickBot="1" x14ac:dyDescent="0.4">
      <c r="A1534" s="232" t="s">
        <v>675</v>
      </c>
      <c r="B1534" s="235">
        <v>1.51</v>
      </c>
      <c r="C1534" s="235">
        <v>1.83</v>
      </c>
    </row>
    <row r="1535" spans="1:3" ht="15" thickBot="1" x14ac:dyDescent="0.4">
      <c r="A1535" s="232" t="s">
        <v>677</v>
      </c>
      <c r="B1535" s="235">
        <v>0.88</v>
      </c>
      <c r="C1535" s="235">
        <v>2.15</v>
      </c>
    </row>
    <row r="1536" spans="1:3" ht="15" thickBot="1" x14ac:dyDescent="0.4">
      <c r="A1536" s="232" t="s">
        <v>716</v>
      </c>
      <c r="B1536" s="235">
        <v>0.12</v>
      </c>
      <c r="C1536" s="235">
        <v>0.48</v>
      </c>
    </row>
    <row r="1537" spans="1:3" ht="15" thickBot="1" x14ac:dyDescent="0.4">
      <c r="A1537" s="232"/>
      <c r="B1537" s="992" t="s">
        <v>203</v>
      </c>
      <c r="C1537" s="994"/>
    </row>
    <row r="1538" spans="1:3" ht="15" thickBot="1" x14ac:dyDescent="0.4">
      <c r="A1538" s="232" t="s">
        <v>681</v>
      </c>
      <c r="B1538" s="235">
        <v>2.6</v>
      </c>
      <c r="C1538" s="235">
        <v>201.3</v>
      </c>
    </row>
    <row r="1539" spans="1:3" x14ac:dyDescent="0.35">
      <c r="A1539" s="242" t="s">
        <v>1516</v>
      </c>
      <c r="B1539" s="243">
        <v>0.1</v>
      </c>
      <c r="C1539" s="243">
        <v>12.2</v>
      </c>
    </row>
    <row r="1540" spans="1:3" x14ac:dyDescent="0.35">
      <c r="A1540" s="259" t="s">
        <v>581</v>
      </c>
      <c r="B1540" s="260">
        <v>8</v>
      </c>
      <c r="C1540" s="260">
        <v>5</v>
      </c>
    </row>
    <row r="1542" spans="1:3" ht="15" thickBot="1" x14ac:dyDescent="0.4"/>
    <row r="1543" spans="1:3" ht="25.5" customHeight="1" x14ac:dyDescent="0.35">
      <c r="A1543" s="1024" t="s">
        <v>1634</v>
      </c>
      <c r="B1543" s="1025"/>
      <c r="C1543" s="1026"/>
    </row>
    <row r="1544" spans="1:3" ht="31.65" customHeight="1" thickBot="1" x14ac:dyDescent="0.4">
      <c r="A1544" s="238"/>
      <c r="B1544" s="1128" t="s">
        <v>1547</v>
      </c>
      <c r="C1544" s="1129"/>
    </row>
    <row r="1545" spans="1:3" ht="26" x14ac:dyDescent="0.35">
      <c r="A1545" s="243"/>
      <c r="B1545" s="260" t="s">
        <v>1635</v>
      </c>
      <c r="C1545" s="260" t="s">
        <v>1636</v>
      </c>
    </row>
    <row r="1546" spans="1:3" ht="15" thickBot="1" x14ac:dyDescent="0.4">
      <c r="A1546" s="293" t="s">
        <v>1603</v>
      </c>
      <c r="B1546" s="1130" t="s">
        <v>1499</v>
      </c>
      <c r="C1546" s="1131"/>
    </row>
    <row r="1547" spans="1:3" ht="15" thickBot="1" x14ac:dyDescent="0.4">
      <c r="A1547" s="232" t="s">
        <v>650</v>
      </c>
      <c r="B1547" s="235">
        <v>62.5</v>
      </c>
      <c r="C1547" s="235">
        <v>65.099999999999994</v>
      </c>
    </row>
    <row r="1548" spans="1:3" ht="15" thickBot="1" x14ac:dyDescent="0.4">
      <c r="A1548" s="232" t="s">
        <v>651</v>
      </c>
      <c r="B1548" s="235">
        <v>17.5</v>
      </c>
      <c r="C1548" s="235">
        <v>0.3</v>
      </c>
    </row>
    <row r="1549" spans="1:3" ht="15" thickBot="1" x14ac:dyDescent="0.4">
      <c r="A1549" s="232" t="s">
        <v>1500</v>
      </c>
      <c r="B1549" s="235">
        <v>19.899999999999999</v>
      </c>
      <c r="C1549" s="235">
        <v>28.8</v>
      </c>
    </row>
    <row r="1550" spans="1:3" ht="15" thickBot="1" x14ac:dyDescent="0.4">
      <c r="A1550" s="232" t="s">
        <v>1501</v>
      </c>
      <c r="B1550" s="235">
        <v>100</v>
      </c>
      <c r="C1550" s="235">
        <v>94.2</v>
      </c>
    </row>
    <row r="1551" spans="1:3" ht="15" thickBot="1" x14ac:dyDescent="0.4">
      <c r="A1551" s="232" t="s">
        <v>1243</v>
      </c>
      <c r="B1551" s="295" t="s">
        <v>1527</v>
      </c>
      <c r="C1551" s="295">
        <v>5.8</v>
      </c>
    </row>
    <row r="1552" spans="1:3" ht="15" thickBot="1" x14ac:dyDescent="0.4">
      <c r="A1552" s="232" t="s">
        <v>653</v>
      </c>
      <c r="B1552" s="235">
        <v>100</v>
      </c>
      <c r="C1552" s="235">
        <v>100</v>
      </c>
    </row>
    <row r="1553" spans="1:3" ht="15" thickBot="1" x14ac:dyDescent="0.4">
      <c r="A1553" s="232" t="s">
        <v>654</v>
      </c>
      <c r="B1553" s="235">
        <v>46.6</v>
      </c>
      <c r="C1553" s="235">
        <v>28.7</v>
      </c>
    </row>
    <row r="1554" spans="1:3" ht="15" thickBot="1" x14ac:dyDescent="0.4">
      <c r="A1554" s="232" t="s">
        <v>1503</v>
      </c>
      <c r="B1554" s="295">
        <v>9</v>
      </c>
      <c r="C1554" s="295">
        <v>28.2</v>
      </c>
    </row>
    <row r="1555" spans="1:3" ht="15" thickBot="1" x14ac:dyDescent="0.4">
      <c r="A1555" s="232" t="s">
        <v>655</v>
      </c>
      <c r="B1555" s="235">
        <v>55.7</v>
      </c>
      <c r="C1555" s="235">
        <v>56.9</v>
      </c>
    </row>
    <row r="1556" spans="1:3" ht="15" thickBot="1" x14ac:dyDescent="0.4">
      <c r="A1556" s="232" t="s">
        <v>656</v>
      </c>
      <c r="B1556" s="235">
        <v>25.5</v>
      </c>
      <c r="C1556" s="235">
        <v>15.2</v>
      </c>
    </row>
    <row r="1557" spans="1:3" ht="15" thickBot="1" x14ac:dyDescent="0.4">
      <c r="A1557" s="232" t="s">
        <v>657</v>
      </c>
      <c r="B1557" s="235">
        <v>18.8</v>
      </c>
      <c r="C1557" s="235">
        <v>27.9</v>
      </c>
    </row>
    <row r="1558" spans="1:3" ht="15" thickBot="1" x14ac:dyDescent="0.4">
      <c r="A1558" s="232" t="s">
        <v>658</v>
      </c>
      <c r="B1558" s="295">
        <v>44.3</v>
      </c>
      <c r="C1558" s="295">
        <v>43.1</v>
      </c>
    </row>
    <row r="1559" spans="1:3" ht="15" thickBot="1" x14ac:dyDescent="0.4">
      <c r="A1559" s="232" t="s">
        <v>659</v>
      </c>
      <c r="B1559" s="235">
        <v>100</v>
      </c>
      <c r="C1559" s="235">
        <v>100</v>
      </c>
    </row>
    <row r="1560" spans="1:3" ht="15" thickBot="1" x14ac:dyDescent="0.4">
      <c r="A1560" s="232"/>
      <c r="B1560" s="276"/>
      <c r="C1560" s="308"/>
    </row>
    <row r="1561" spans="1:3" ht="15" thickBot="1" x14ac:dyDescent="0.4">
      <c r="A1561" s="247" t="s">
        <v>1512</v>
      </c>
      <c r="B1561" s="992" t="s">
        <v>1513</v>
      </c>
      <c r="C1561" s="994"/>
    </row>
    <row r="1562" spans="1:3" ht="15" thickBot="1" x14ac:dyDescent="0.4">
      <c r="A1562" s="232" t="s">
        <v>1604</v>
      </c>
      <c r="B1562" s="235">
        <v>100</v>
      </c>
      <c r="C1562" s="235">
        <v>100</v>
      </c>
    </row>
    <row r="1563" spans="1:3" ht="15" thickBot="1" x14ac:dyDescent="0.4">
      <c r="A1563" s="232" t="s">
        <v>661</v>
      </c>
      <c r="B1563" s="235">
        <v>96.6</v>
      </c>
      <c r="C1563" s="235">
        <v>76.400000000000006</v>
      </c>
    </row>
    <row r="1564" spans="1:3" ht="15" thickBot="1" x14ac:dyDescent="0.4">
      <c r="A1564" s="232" t="s">
        <v>662</v>
      </c>
      <c r="B1564" s="235">
        <v>3.4</v>
      </c>
      <c r="C1564" s="235">
        <v>23.6</v>
      </c>
    </row>
    <row r="1565" spans="1:3" ht="15" thickBot="1" x14ac:dyDescent="0.4">
      <c r="A1565" s="232" t="s">
        <v>663</v>
      </c>
      <c r="B1565" s="235">
        <v>2.1</v>
      </c>
      <c r="C1565" s="235">
        <v>1</v>
      </c>
    </row>
    <row r="1566" spans="1:3" ht="15" thickBot="1" x14ac:dyDescent="0.4">
      <c r="A1566" s="232" t="s">
        <v>664</v>
      </c>
      <c r="B1566" s="235">
        <v>5.5</v>
      </c>
      <c r="C1566" s="235">
        <v>24.7</v>
      </c>
    </row>
    <row r="1567" spans="1:3" ht="15" thickBot="1" x14ac:dyDescent="0.4">
      <c r="A1567" s="232" t="s">
        <v>666</v>
      </c>
      <c r="B1567" s="235">
        <v>1.5</v>
      </c>
      <c r="C1567" s="235">
        <v>9.5</v>
      </c>
    </row>
    <row r="1568" spans="1:3" ht="15" thickBot="1" x14ac:dyDescent="0.4">
      <c r="A1568" s="232" t="s">
        <v>667</v>
      </c>
      <c r="B1568" s="235">
        <v>0.1</v>
      </c>
      <c r="C1568" s="235">
        <v>2</v>
      </c>
    </row>
    <row r="1569" spans="1:3" ht="15" thickBot="1" x14ac:dyDescent="0.4">
      <c r="A1569" s="232" t="s">
        <v>668</v>
      </c>
      <c r="B1569" s="235">
        <v>0</v>
      </c>
      <c r="C1569" s="235">
        <v>0.5</v>
      </c>
    </row>
    <row r="1570" spans="1:3" ht="15" thickBot="1" x14ac:dyDescent="0.4">
      <c r="A1570" s="232" t="s">
        <v>1231</v>
      </c>
      <c r="B1570" s="295">
        <v>3</v>
      </c>
      <c r="C1570" s="295">
        <v>11.6</v>
      </c>
    </row>
    <row r="1571" spans="1:3" ht="15" thickBot="1" x14ac:dyDescent="0.4">
      <c r="A1571" s="232" t="s">
        <v>669</v>
      </c>
      <c r="B1571" s="235">
        <v>4.5999999999999996</v>
      </c>
      <c r="C1571" s="235">
        <v>23.6</v>
      </c>
    </row>
    <row r="1572" spans="1:3" ht="15" thickBot="1" x14ac:dyDescent="0.4">
      <c r="A1572" s="232" t="s">
        <v>670</v>
      </c>
      <c r="B1572" s="235">
        <v>0.9</v>
      </c>
      <c r="C1572" s="235">
        <v>1</v>
      </c>
    </row>
    <row r="1573" spans="1:3" ht="15" thickBot="1" x14ac:dyDescent="0.4">
      <c r="A1573" s="232" t="s">
        <v>671</v>
      </c>
      <c r="B1573" s="232" t="s">
        <v>1527</v>
      </c>
      <c r="C1573" s="235">
        <v>0.1</v>
      </c>
    </row>
    <row r="1574" spans="1:3" ht="15" thickBot="1" x14ac:dyDescent="0.4">
      <c r="A1574" s="232" t="s">
        <v>672</v>
      </c>
      <c r="B1574" s="295">
        <v>0</v>
      </c>
      <c r="C1574" s="295">
        <v>0</v>
      </c>
    </row>
    <row r="1575" spans="1:3" ht="15" thickBot="1" x14ac:dyDescent="0.4">
      <c r="A1575" s="232" t="s">
        <v>673</v>
      </c>
      <c r="B1575" s="235">
        <v>0.9</v>
      </c>
      <c r="C1575" s="235">
        <v>1</v>
      </c>
    </row>
    <row r="1576" spans="1:3" ht="15" thickBot="1" x14ac:dyDescent="0.4">
      <c r="A1576" s="232" t="s">
        <v>674</v>
      </c>
      <c r="B1576" s="295">
        <v>0</v>
      </c>
      <c r="C1576" s="295">
        <v>0.1</v>
      </c>
    </row>
    <row r="1577" spans="1:3" ht="15" thickBot="1" x14ac:dyDescent="0.4">
      <c r="A1577" s="232" t="s">
        <v>269</v>
      </c>
      <c r="B1577" s="235">
        <v>0.8</v>
      </c>
      <c r="C1577" s="235">
        <v>0.9</v>
      </c>
    </row>
    <row r="1578" spans="1:3" ht="15" thickBot="1" x14ac:dyDescent="0.4">
      <c r="A1578" s="232"/>
      <c r="B1578" s="992" t="s">
        <v>204</v>
      </c>
      <c r="C1578" s="994"/>
    </row>
    <row r="1579" spans="1:3" ht="15" thickBot="1" x14ac:dyDescent="0.4">
      <c r="A1579" s="232" t="s">
        <v>1514</v>
      </c>
      <c r="B1579" s="235">
        <v>55.6</v>
      </c>
      <c r="C1579" s="234">
        <v>2042.6</v>
      </c>
    </row>
    <row r="1580" spans="1:3" ht="15" thickBot="1" x14ac:dyDescent="0.4">
      <c r="A1580" s="232"/>
      <c r="B1580" s="235"/>
      <c r="C1580" s="234"/>
    </row>
    <row r="1581" spans="1:3" ht="15" thickBot="1" x14ac:dyDescent="0.4">
      <c r="A1581" s="247" t="s">
        <v>1515</v>
      </c>
      <c r="B1581" s="992" t="s">
        <v>1305</v>
      </c>
      <c r="C1581" s="994"/>
    </row>
    <row r="1582" spans="1:3" ht="15" thickBot="1" x14ac:dyDescent="0.4">
      <c r="A1582" s="232" t="s">
        <v>675</v>
      </c>
      <c r="B1582" s="235">
        <v>1.34</v>
      </c>
      <c r="C1582" s="235">
        <v>2.27</v>
      </c>
    </row>
    <row r="1583" spans="1:3" ht="15" thickBot="1" x14ac:dyDescent="0.4">
      <c r="A1583" s="232" t="s">
        <v>677</v>
      </c>
      <c r="B1583" s="235">
        <v>1.26</v>
      </c>
      <c r="C1583" s="235">
        <v>1.32</v>
      </c>
    </row>
    <row r="1584" spans="1:3" ht="15" thickBot="1" x14ac:dyDescent="0.4">
      <c r="A1584" s="232" t="s">
        <v>716</v>
      </c>
      <c r="B1584" s="235">
        <v>0.42</v>
      </c>
      <c r="C1584" s="235">
        <v>0.65</v>
      </c>
    </row>
    <row r="1585" spans="1:5" ht="15" thickBot="1" x14ac:dyDescent="0.4">
      <c r="A1585" s="232"/>
      <c r="B1585" s="992" t="s">
        <v>203</v>
      </c>
      <c r="C1585" s="994"/>
    </row>
    <row r="1586" spans="1:5" ht="15" thickBot="1" x14ac:dyDescent="0.4">
      <c r="A1586" s="232" t="s">
        <v>681</v>
      </c>
      <c r="B1586" s="235">
        <v>14.6</v>
      </c>
      <c r="C1586" s="235">
        <v>1.8</v>
      </c>
    </row>
    <row r="1587" spans="1:5" x14ac:dyDescent="0.35">
      <c r="A1587" s="242" t="s">
        <v>1516</v>
      </c>
      <c r="B1587" s="243">
        <v>0.6</v>
      </c>
      <c r="C1587" s="243">
        <v>0.1</v>
      </c>
    </row>
    <row r="1588" spans="1:5" x14ac:dyDescent="0.35">
      <c r="A1588" s="259" t="s">
        <v>581</v>
      </c>
      <c r="B1588" s="260">
        <v>6</v>
      </c>
      <c r="C1588" s="260">
        <v>4</v>
      </c>
    </row>
    <row r="1590" spans="1:5" ht="15" thickBot="1" x14ac:dyDescent="0.4"/>
    <row r="1591" spans="1:5" x14ac:dyDescent="0.35">
      <c r="A1591" s="986" t="s">
        <v>1637</v>
      </c>
      <c r="B1591" s="987"/>
      <c r="C1591" s="987"/>
      <c r="D1591" s="987"/>
      <c r="E1591" s="988"/>
    </row>
    <row r="1592" spans="1:5" ht="15" thickBot="1" x14ac:dyDescent="0.4">
      <c r="A1592" s="238"/>
      <c r="B1592" s="978" t="s">
        <v>1548</v>
      </c>
      <c r="C1592" s="1023"/>
      <c r="D1592" s="1023"/>
      <c r="E1592" s="979"/>
    </row>
    <row r="1593" spans="1:5" ht="26" x14ac:dyDescent="0.35">
      <c r="A1593" s="243"/>
      <c r="B1593" s="260" t="s">
        <v>1549</v>
      </c>
      <c r="C1593" s="260" t="s">
        <v>1638</v>
      </c>
      <c r="D1593" s="260" t="s">
        <v>1639</v>
      </c>
      <c r="E1593" s="260" t="s">
        <v>1629</v>
      </c>
    </row>
    <row r="1594" spans="1:5" ht="15" thickBot="1" x14ac:dyDescent="0.4">
      <c r="A1594" s="293" t="s">
        <v>1603</v>
      </c>
      <c r="B1594" s="1132" t="s">
        <v>1499</v>
      </c>
      <c r="C1594" s="1133"/>
      <c r="D1594" s="1133"/>
      <c r="E1594" s="1134"/>
    </row>
    <row r="1595" spans="1:5" ht="15" thickBot="1" x14ac:dyDescent="0.4">
      <c r="A1595" s="232" t="s">
        <v>650</v>
      </c>
      <c r="B1595" s="235">
        <v>66.599999999999994</v>
      </c>
      <c r="C1595" s="235">
        <v>32.700000000000003</v>
      </c>
      <c r="D1595" s="235">
        <v>26.3</v>
      </c>
      <c r="E1595" s="235">
        <v>45.3</v>
      </c>
    </row>
    <row r="1596" spans="1:5" ht="15" thickBot="1" x14ac:dyDescent="0.4">
      <c r="A1596" s="232" t="s">
        <v>651</v>
      </c>
      <c r="B1596" s="235">
        <v>10.199999999999999</v>
      </c>
      <c r="C1596" s="235">
        <v>2.9</v>
      </c>
      <c r="D1596" s="235">
        <v>62.1</v>
      </c>
      <c r="E1596" s="235">
        <v>22</v>
      </c>
    </row>
    <row r="1597" spans="1:5" ht="15" thickBot="1" x14ac:dyDescent="0.4">
      <c r="A1597" s="232" t="s">
        <v>1500</v>
      </c>
      <c r="B1597" s="235">
        <v>23.2</v>
      </c>
      <c r="C1597" s="235">
        <v>60.6</v>
      </c>
      <c r="D1597" s="235">
        <v>11.4</v>
      </c>
      <c r="E1597" s="235">
        <v>31.8</v>
      </c>
    </row>
    <row r="1598" spans="1:5" ht="15" thickBot="1" x14ac:dyDescent="0.4">
      <c r="A1598" s="232" t="s">
        <v>1501</v>
      </c>
      <c r="B1598" s="235">
        <v>100</v>
      </c>
      <c r="C1598" s="235">
        <v>96.1</v>
      </c>
      <c r="D1598" s="235">
        <v>99.7</v>
      </c>
      <c r="E1598" s="235">
        <v>99.2</v>
      </c>
    </row>
    <row r="1599" spans="1:5" ht="15" thickBot="1" x14ac:dyDescent="0.4">
      <c r="A1599" s="232" t="s">
        <v>1243</v>
      </c>
      <c r="B1599" s="295" t="s">
        <v>1527</v>
      </c>
      <c r="C1599" s="295">
        <v>3.9</v>
      </c>
      <c r="D1599" s="295">
        <v>0.3</v>
      </c>
      <c r="E1599" s="295">
        <v>0.8</v>
      </c>
    </row>
    <row r="1600" spans="1:5" ht="15" thickBot="1" x14ac:dyDescent="0.4">
      <c r="A1600" s="232" t="s">
        <v>653</v>
      </c>
      <c r="B1600" s="235">
        <v>100</v>
      </c>
      <c r="C1600" s="235">
        <v>100</v>
      </c>
      <c r="D1600" s="235">
        <v>100</v>
      </c>
      <c r="E1600" s="235">
        <v>100</v>
      </c>
    </row>
    <row r="1601" spans="1:5" ht="15" thickBot="1" x14ac:dyDescent="0.4">
      <c r="A1601" s="232" t="s">
        <v>654</v>
      </c>
      <c r="B1601" s="235">
        <v>33.200000000000003</v>
      </c>
      <c r="C1601" s="235">
        <v>25.4</v>
      </c>
      <c r="D1601" s="235">
        <v>25.1</v>
      </c>
      <c r="E1601" s="235">
        <v>30.7</v>
      </c>
    </row>
    <row r="1602" spans="1:5" ht="15" thickBot="1" x14ac:dyDescent="0.4">
      <c r="A1602" s="232" t="s">
        <v>1503</v>
      </c>
      <c r="B1602" s="295">
        <v>38</v>
      </c>
      <c r="C1602" s="295">
        <v>17</v>
      </c>
      <c r="D1602" s="295">
        <v>8.5</v>
      </c>
      <c r="E1602" s="295">
        <v>17.3</v>
      </c>
    </row>
    <row r="1603" spans="1:5" ht="15" thickBot="1" x14ac:dyDescent="0.4">
      <c r="A1603" s="232" t="s">
        <v>655</v>
      </c>
      <c r="B1603" s="235">
        <v>71.099999999999994</v>
      </c>
      <c r="C1603" s="235">
        <v>42.5</v>
      </c>
      <c r="D1603" s="235">
        <v>33.700000000000003</v>
      </c>
      <c r="E1603" s="235">
        <v>48.1</v>
      </c>
    </row>
    <row r="1604" spans="1:5" ht="15" thickBot="1" x14ac:dyDescent="0.4">
      <c r="A1604" s="232" t="s">
        <v>656</v>
      </c>
      <c r="B1604" s="235">
        <v>19.100000000000001</v>
      </c>
      <c r="C1604" s="235">
        <v>49.7</v>
      </c>
      <c r="D1604" s="235">
        <v>4</v>
      </c>
      <c r="E1604" s="235">
        <v>48.3</v>
      </c>
    </row>
    <row r="1605" spans="1:5" ht="15" thickBot="1" x14ac:dyDescent="0.4">
      <c r="A1605" s="232" t="s">
        <v>657</v>
      </c>
      <c r="B1605" s="295">
        <v>9.6999999999999993</v>
      </c>
      <c r="C1605" s="295">
        <v>7.9</v>
      </c>
      <c r="D1605" s="295">
        <v>62.3</v>
      </c>
      <c r="E1605" s="295">
        <v>3.6</v>
      </c>
    </row>
    <row r="1606" spans="1:5" ht="15" thickBot="1" x14ac:dyDescent="0.4">
      <c r="A1606" s="232" t="s">
        <v>658</v>
      </c>
      <c r="B1606" s="295">
        <v>28.9</v>
      </c>
      <c r="C1606" s="295">
        <v>57.5</v>
      </c>
      <c r="D1606" s="295">
        <v>66.3</v>
      </c>
      <c r="E1606" s="295">
        <v>51.9</v>
      </c>
    </row>
    <row r="1607" spans="1:5" ht="15" thickBot="1" x14ac:dyDescent="0.4">
      <c r="A1607" s="232" t="s">
        <v>659</v>
      </c>
      <c r="B1607" s="235">
        <v>100</v>
      </c>
      <c r="C1607" s="235">
        <v>100</v>
      </c>
      <c r="D1607" s="235">
        <v>100</v>
      </c>
      <c r="E1607" s="235">
        <v>100</v>
      </c>
    </row>
    <row r="1608" spans="1:5" ht="15" thickBot="1" x14ac:dyDescent="0.4">
      <c r="A1608" s="232"/>
      <c r="B1608" s="235"/>
      <c r="C1608" s="235"/>
      <c r="D1608" s="235"/>
      <c r="E1608" s="235"/>
    </row>
    <row r="1609" spans="1:5" ht="15" thickBot="1" x14ac:dyDescent="0.4">
      <c r="A1609" s="247" t="s">
        <v>1512</v>
      </c>
      <c r="B1609" s="992" t="s">
        <v>1513</v>
      </c>
      <c r="C1609" s="993"/>
      <c r="D1609" s="993"/>
      <c r="E1609" s="994"/>
    </row>
    <row r="1610" spans="1:5" ht="15" thickBot="1" x14ac:dyDescent="0.4">
      <c r="A1610" s="232" t="s">
        <v>1604</v>
      </c>
      <c r="B1610" s="235">
        <v>100</v>
      </c>
      <c r="C1610" s="235">
        <v>100</v>
      </c>
      <c r="D1610" s="235">
        <v>100</v>
      </c>
      <c r="E1610" s="235">
        <v>100</v>
      </c>
    </row>
    <row r="1611" spans="1:5" ht="15" thickBot="1" x14ac:dyDescent="0.4">
      <c r="A1611" s="232" t="s">
        <v>661</v>
      </c>
      <c r="B1611" s="295">
        <v>90.3</v>
      </c>
      <c r="C1611" s="295">
        <v>72</v>
      </c>
      <c r="D1611" s="295">
        <v>69.599999999999994</v>
      </c>
      <c r="E1611" s="295">
        <v>82.3</v>
      </c>
    </row>
    <row r="1612" spans="1:5" ht="15" thickBot="1" x14ac:dyDescent="0.4">
      <c r="A1612" s="232" t="s">
        <v>662</v>
      </c>
      <c r="B1612" s="235">
        <v>9.6999999999999993</v>
      </c>
      <c r="C1612" s="235">
        <v>28</v>
      </c>
      <c r="D1612" s="235">
        <v>30.4</v>
      </c>
      <c r="E1612" s="235">
        <v>17.7</v>
      </c>
    </row>
    <row r="1613" spans="1:5" ht="15" thickBot="1" x14ac:dyDescent="0.4">
      <c r="A1613" s="232" t="s">
        <v>663</v>
      </c>
      <c r="B1613" s="295">
        <v>5.8</v>
      </c>
      <c r="C1613" s="295">
        <v>0.5</v>
      </c>
      <c r="D1613" s="295">
        <v>0</v>
      </c>
      <c r="E1613" s="295">
        <v>0.5</v>
      </c>
    </row>
    <row r="1614" spans="1:5" ht="15" thickBot="1" x14ac:dyDescent="0.4">
      <c r="A1614" s="232" t="s">
        <v>664</v>
      </c>
      <c r="B1614" s="235">
        <v>15.5</v>
      </c>
      <c r="C1614" s="235">
        <v>28.4</v>
      </c>
      <c r="D1614" s="235">
        <v>30.4</v>
      </c>
      <c r="E1614" s="235">
        <v>18.2</v>
      </c>
    </row>
    <row r="1615" spans="1:5" ht="15" thickBot="1" x14ac:dyDescent="0.4">
      <c r="A1615" s="232" t="s">
        <v>666</v>
      </c>
      <c r="B1615" s="235">
        <v>0.9</v>
      </c>
      <c r="C1615" s="235">
        <v>11.4</v>
      </c>
      <c r="D1615" s="235">
        <v>1.6</v>
      </c>
      <c r="E1615" s="235">
        <v>6.5</v>
      </c>
    </row>
    <row r="1616" spans="1:5" ht="15" thickBot="1" x14ac:dyDescent="0.4">
      <c r="A1616" s="232" t="s">
        <v>667</v>
      </c>
      <c r="B1616" s="235">
        <v>0.1</v>
      </c>
      <c r="C1616" s="235">
        <v>3.4</v>
      </c>
      <c r="D1616" s="235">
        <v>1.3</v>
      </c>
      <c r="E1616" s="235">
        <v>2.1</v>
      </c>
    </row>
    <row r="1617" spans="1:5" ht="15" thickBot="1" x14ac:dyDescent="0.4">
      <c r="A1617" s="232" t="s">
        <v>668</v>
      </c>
      <c r="B1617" s="235">
        <v>0</v>
      </c>
      <c r="C1617" s="235">
        <v>1.1000000000000001</v>
      </c>
      <c r="D1617" s="235">
        <v>0.3</v>
      </c>
      <c r="E1617" s="235">
        <v>0.4</v>
      </c>
    </row>
    <row r="1618" spans="1:5" ht="15" thickBot="1" x14ac:dyDescent="0.4">
      <c r="A1618" s="232" t="s">
        <v>1231</v>
      </c>
      <c r="B1618" s="295">
        <v>13.1</v>
      </c>
      <c r="C1618" s="295">
        <v>16.100000000000001</v>
      </c>
      <c r="D1618" s="295">
        <v>7</v>
      </c>
      <c r="E1618" s="295">
        <v>8.8000000000000007</v>
      </c>
    </row>
    <row r="1619" spans="1:5" ht="15" thickBot="1" x14ac:dyDescent="0.4">
      <c r="A1619" s="232" t="s">
        <v>669</v>
      </c>
      <c r="B1619" s="235">
        <v>14.2</v>
      </c>
      <c r="C1619" s="235">
        <v>31.9</v>
      </c>
      <c r="D1619" s="235">
        <v>10.199999999999999</v>
      </c>
      <c r="E1619" s="235">
        <v>17.7</v>
      </c>
    </row>
    <row r="1620" spans="1:5" ht="15" thickBot="1" x14ac:dyDescent="0.4">
      <c r="A1620" s="232" t="s">
        <v>670</v>
      </c>
      <c r="B1620" s="235">
        <v>1.3</v>
      </c>
      <c r="C1620" s="235">
        <v>-3.4</v>
      </c>
      <c r="D1620" s="235">
        <v>20.2</v>
      </c>
      <c r="E1620" s="235">
        <v>0.4</v>
      </c>
    </row>
    <row r="1621" spans="1:5" ht="15" thickBot="1" x14ac:dyDescent="0.4">
      <c r="A1621" s="232" t="s">
        <v>671</v>
      </c>
      <c r="B1621" s="235" t="s">
        <v>1527</v>
      </c>
      <c r="C1621" s="235">
        <v>0.1</v>
      </c>
      <c r="D1621" s="235" t="s">
        <v>1527</v>
      </c>
      <c r="E1621" s="235">
        <v>0.1</v>
      </c>
    </row>
    <row r="1622" spans="1:5" ht="15" thickBot="1" x14ac:dyDescent="0.4">
      <c r="A1622" s="232" t="s">
        <v>672</v>
      </c>
      <c r="B1622" s="235" t="s">
        <v>1527</v>
      </c>
      <c r="C1622" s="235">
        <v>0.8</v>
      </c>
      <c r="D1622" s="235">
        <v>5.7</v>
      </c>
      <c r="E1622" s="235">
        <v>0</v>
      </c>
    </row>
    <row r="1623" spans="1:5" ht="15" thickBot="1" x14ac:dyDescent="0.4">
      <c r="A1623" s="232" t="s">
        <v>673</v>
      </c>
      <c r="B1623" s="235">
        <v>1.3</v>
      </c>
      <c r="C1623" s="235">
        <v>-2.5</v>
      </c>
      <c r="D1623" s="235">
        <v>25.9</v>
      </c>
      <c r="E1623" s="235">
        <v>0.6</v>
      </c>
    </row>
    <row r="1624" spans="1:5" ht="15" thickBot="1" x14ac:dyDescent="0.4">
      <c r="A1624" s="232" t="s">
        <v>674</v>
      </c>
      <c r="B1624" s="295" t="s">
        <v>1527</v>
      </c>
      <c r="C1624" s="295">
        <v>-0.1</v>
      </c>
      <c r="D1624" s="295">
        <v>0.7</v>
      </c>
      <c r="E1624" s="295">
        <v>0.1</v>
      </c>
    </row>
    <row r="1625" spans="1:5" ht="15" thickBot="1" x14ac:dyDescent="0.4">
      <c r="A1625" s="232" t="s">
        <v>269</v>
      </c>
      <c r="B1625" s="235">
        <v>1.3</v>
      </c>
      <c r="C1625" s="235">
        <v>-2.4</v>
      </c>
      <c r="D1625" s="235">
        <v>25.2</v>
      </c>
      <c r="E1625" s="235">
        <v>0.5</v>
      </c>
    </row>
    <row r="1626" spans="1:5" ht="15" thickBot="1" x14ac:dyDescent="0.4">
      <c r="A1626" s="232"/>
      <c r="B1626" s="992" t="s">
        <v>204</v>
      </c>
      <c r="C1626" s="993"/>
      <c r="D1626" s="993"/>
      <c r="E1626" s="994"/>
    </row>
    <row r="1627" spans="1:5" ht="15" thickBot="1" x14ac:dyDescent="0.4">
      <c r="A1627" s="232" t="s">
        <v>1514</v>
      </c>
      <c r="B1627" s="235">
        <v>22</v>
      </c>
      <c r="C1627" s="235">
        <v>272.39999999999998</v>
      </c>
      <c r="D1627" s="235">
        <v>894.6</v>
      </c>
      <c r="E1627" s="234">
        <v>6721.5</v>
      </c>
    </row>
    <row r="1628" spans="1:5" ht="15" thickBot="1" x14ac:dyDescent="0.4">
      <c r="A1628" s="232"/>
      <c r="B1628" s="233"/>
      <c r="C1628" s="233"/>
      <c r="D1628" s="233"/>
      <c r="E1628" s="233"/>
    </row>
    <row r="1629" spans="1:5" ht="15" thickBot="1" x14ac:dyDescent="0.4">
      <c r="A1629" s="247" t="s">
        <v>1515</v>
      </c>
      <c r="B1629" s="992" t="s">
        <v>1305</v>
      </c>
      <c r="C1629" s="993"/>
      <c r="D1629" s="993"/>
      <c r="E1629" s="994"/>
    </row>
    <row r="1630" spans="1:5" ht="15" thickBot="1" x14ac:dyDescent="0.4">
      <c r="A1630" s="232" t="s">
        <v>675</v>
      </c>
      <c r="B1630" s="235">
        <v>2.0099999999999998</v>
      </c>
      <c r="C1630" s="235">
        <v>1.28</v>
      </c>
      <c r="D1630" s="235">
        <v>1.05</v>
      </c>
      <c r="E1630" s="235">
        <v>1.47</v>
      </c>
    </row>
    <row r="1631" spans="1:5" ht="15" thickBot="1" x14ac:dyDescent="0.4">
      <c r="A1631" s="232" t="s">
        <v>677</v>
      </c>
      <c r="B1631" s="235">
        <v>2.46</v>
      </c>
      <c r="C1631" s="235">
        <v>0.74</v>
      </c>
      <c r="D1631" s="235">
        <v>0.51</v>
      </c>
      <c r="E1631" s="235">
        <v>0.93</v>
      </c>
    </row>
    <row r="1632" spans="1:5" ht="15" thickBot="1" x14ac:dyDescent="0.4">
      <c r="A1632" s="232" t="s">
        <v>716</v>
      </c>
      <c r="B1632" s="235">
        <v>0.34</v>
      </c>
      <c r="C1632" s="235">
        <v>0.14000000000000001</v>
      </c>
      <c r="D1632" s="235">
        <v>0.94</v>
      </c>
      <c r="E1632" s="235">
        <v>7.0000000000000007E-2</v>
      </c>
    </row>
    <row r="1633" spans="1:7" ht="15" thickBot="1" x14ac:dyDescent="0.4">
      <c r="A1633" s="232"/>
      <c r="B1633" s="992" t="s">
        <v>203</v>
      </c>
      <c r="C1633" s="993"/>
      <c r="D1633" s="993"/>
      <c r="E1633" s="994"/>
    </row>
    <row r="1634" spans="1:7" ht="15" thickBot="1" x14ac:dyDescent="0.4">
      <c r="A1634" s="232" t="s">
        <v>681</v>
      </c>
      <c r="B1634" s="235">
        <v>18.600000000000001</v>
      </c>
      <c r="C1634" s="235">
        <v>-3</v>
      </c>
      <c r="D1634" s="235">
        <v>28.4</v>
      </c>
      <c r="E1634" s="235">
        <v>1</v>
      </c>
    </row>
    <row r="1635" spans="1:7" x14ac:dyDescent="0.35">
      <c r="A1635" s="242" t="s">
        <v>1516</v>
      </c>
      <c r="B1635" s="243">
        <v>1</v>
      </c>
      <c r="C1635" s="243">
        <v>-0.1</v>
      </c>
      <c r="D1635" s="243">
        <v>7.1</v>
      </c>
      <c r="E1635" s="243">
        <v>0</v>
      </c>
    </row>
    <row r="1636" spans="1:7" x14ac:dyDescent="0.35">
      <c r="A1636" s="259" t="s">
        <v>581</v>
      </c>
      <c r="B1636" s="260">
        <v>11</v>
      </c>
      <c r="C1636" s="260">
        <v>5</v>
      </c>
      <c r="D1636" s="260">
        <v>4</v>
      </c>
      <c r="E1636" s="260">
        <v>8</v>
      </c>
    </row>
    <row r="1639" spans="1:7" ht="15" thickBot="1" x14ac:dyDescent="0.4"/>
    <row r="1640" spans="1:7" ht="28.5" customHeight="1" x14ac:dyDescent="0.35">
      <c r="A1640" s="1024" t="s">
        <v>1640</v>
      </c>
      <c r="B1640" s="1025"/>
      <c r="C1640" s="1025"/>
      <c r="D1640" s="1025"/>
      <c r="E1640" s="1025"/>
      <c r="F1640" s="1025"/>
      <c r="G1640" s="1026"/>
    </row>
    <row r="1641" spans="1:7" ht="15" thickBot="1" x14ac:dyDescent="0.4">
      <c r="A1641" s="238"/>
      <c r="B1641" s="978" t="s">
        <v>1550</v>
      </c>
      <c r="C1641" s="1023"/>
      <c r="D1641" s="1023"/>
      <c r="E1641" s="1023"/>
      <c r="F1641" s="1023"/>
      <c r="G1641" s="979"/>
    </row>
    <row r="1642" spans="1:7" ht="38.5" x14ac:dyDescent="0.35">
      <c r="A1642" s="242"/>
      <c r="B1642" s="260" t="s">
        <v>1641</v>
      </c>
      <c r="C1642" s="260" t="s">
        <v>1642</v>
      </c>
      <c r="D1642" s="260" t="s">
        <v>1643</v>
      </c>
      <c r="E1642" s="260" t="s">
        <v>403</v>
      </c>
      <c r="F1642" s="260" t="s">
        <v>1644</v>
      </c>
      <c r="G1642" s="260" t="s">
        <v>628</v>
      </c>
    </row>
    <row r="1643" spans="1:7" ht="15" thickBot="1" x14ac:dyDescent="0.4">
      <c r="A1643" s="293" t="s">
        <v>1603</v>
      </c>
      <c r="B1643" s="969" t="s">
        <v>1499</v>
      </c>
      <c r="C1643" s="970"/>
      <c r="D1643" s="970"/>
      <c r="E1643" s="970"/>
      <c r="F1643" s="970"/>
      <c r="G1643" s="971"/>
    </row>
    <row r="1644" spans="1:7" ht="15" thickBot="1" x14ac:dyDescent="0.4">
      <c r="A1644" s="232" t="s">
        <v>650</v>
      </c>
      <c r="B1644" s="235">
        <v>32.5</v>
      </c>
      <c r="C1644" s="235">
        <v>63</v>
      </c>
      <c r="D1644" s="235">
        <v>61.7</v>
      </c>
      <c r="E1644" s="235">
        <v>46.7</v>
      </c>
      <c r="F1644" s="235">
        <v>45.1</v>
      </c>
      <c r="G1644" s="235">
        <v>51.8</v>
      </c>
    </row>
    <row r="1645" spans="1:7" ht="15" thickBot="1" x14ac:dyDescent="0.4">
      <c r="A1645" s="232" t="s">
        <v>651</v>
      </c>
      <c r="B1645" s="235">
        <v>35.299999999999997</v>
      </c>
      <c r="C1645" s="235">
        <v>5.8</v>
      </c>
      <c r="D1645" s="235">
        <v>16</v>
      </c>
      <c r="E1645" s="235">
        <v>47.1</v>
      </c>
      <c r="F1645" s="235">
        <v>36.799999999999997</v>
      </c>
      <c r="G1645" s="235">
        <v>24.9</v>
      </c>
    </row>
    <row r="1646" spans="1:7" ht="15" thickBot="1" x14ac:dyDescent="0.4">
      <c r="A1646" s="232" t="s">
        <v>1500</v>
      </c>
      <c r="B1646" s="235">
        <v>31.8</v>
      </c>
      <c r="C1646" s="235">
        <v>30.2</v>
      </c>
      <c r="D1646" s="235">
        <v>22.3</v>
      </c>
      <c r="E1646" s="235">
        <v>6.2</v>
      </c>
      <c r="F1646" s="235">
        <v>17.7</v>
      </c>
      <c r="G1646" s="235">
        <v>23</v>
      </c>
    </row>
    <row r="1647" spans="1:7" ht="15" thickBot="1" x14ac:dyDescent="0.4">
      <c r="A1647" s="232" t="s">
        <v>1501</v>
      </c>
      <c r="B1647" s="235">
        <v>99.6</v>
      </c>
      <c r="C1647" s="235">
        <v>99</v>
      </c>
      <c r="D1647" s="235">
        <v>100</v>
      </c>
      <c r="E1647" s="235">
        <v>100</v>
      </c>
      <c r="F1647" s="235">
        <v>99.6</v>
      </c>
      <c r="G1647" s="235">
        <v>99.7</v>
      </c>
    </row>
    <row r="1648" spans="1:7" ht="15" thickBot="1" x14ac:dyDescent="0.4">
      <c r="A1648" s="232" t="s">
        <v>1243</v>
      </c>
      <c r="B1648" s="235">
        <v>0.4</v>
      </c>
      <c r="C1648" s="235">
        <v>1</v>
      </c>
      <c r="D1648" s="232" t="s">
        <v>1527</v>
      </c>
      <c r="E1648" s="232" t="s">
        <v>1527</v>
      </c>
      <c r="F1648" s="235">
        <v>0.4</v>
      </c>
      <c r="G1648" s="235">
        <v>0.3</v>
      </c>
    </row>
    <row r="1649" spans="1:7" ht="15" thickBot="1" x14ac:dyDescent="0.4">
      <c r="A1649" s="232" t="s">
        <v>653</v>
      </c>
      <c r="B1649" s="235">
        <v>100</v>
      </c>
      <c r="C1649" s="235">
        <v>100</v>
      </c>
      <c r="D1649" s="235">
        <v>100</v>
      </c>
      <c r="E1649" s="235">
        <v>100</v>
      </c>
      <c r="F1649" s="235">
        <v>100</v>
      </c>
      <c r="G1649" s="235">
        <v>100</v>
      </c>
    </row>
    <row r="1650" spans="1:7" ht="15" thickBot="1" x14ac:dyDescent="0.4">
      <c r="A1650" s="232" t="s">
        <v>654</v>
      </c>
      <c r="B1650" s="235">
        <v>16.3</v>
      </c>
      <c r="C1650" s="235">
        <v>39.1</v>
      </c>
      <c r="D1650" s="235">
        <v>47.2</v>
      </c>
      <c r="E1650" s="235">
        <v>11.8</v>
      </c>
      <c r="F1650" s="235">
        <v>21.2</v>
      </c>
      <c r="G1650" s="235">
        <v>13.8</v>
      </c>
    </row>
    <row r="1651" spans="1:7" ht="15" thickBot="1" x14ac:dyDescent="0.4">
      <c r="A1651" s="232" t="s">
        <v>1503</v>
      </c>
      <c r="B1651" s="295">
        <v>10.3</v>
      </c>
      <c r="C1651" s="295">
        <v>10.3</v>
      </c>
      <c r="D1651" s="295">
        <v>8.8000000000000007</v>
      </c>
      <c r="E1651" s="295">
        <v>14.9</v>
      </c>
      <c r="F1651" s="295">
        <v>18.899999999999999</v>
      </c>
      <c r="G1651" s="295">
        <v>9.6999999999999993</v>
      </c>
    </row>
    <row r="1652" spans="1:7" ht="15" thickBot="1" x14ac:dyDescent="0.4">
      <c r="A1652" s="232" t="s">
        <v>655</v>
      </c>
      <c r="B1652" s="235">
        <v>26.6</v>
      </c>
      <c r="C1652" s="235">
        <v>49.4</v>
      </c>
      <c r="D1652" s="235">
        <v>56</v>
      </c>
      <c r="E1652" s="235">
        <v>26.7</v>
      </c>
      <c r="F1652" s="235">
        <v>40.1</v>
      </c>
      <c r="G1652" s="235">
        <v>23.5</v>
      </c>
    </row>
    <row r="1653" spans="1:7" ht="15" thickBot="1" x14ac:dyDescent="0.4">
      <c r="A1653" s="232" t="s">
        <v>656</v>
      </c>
      <c r="B1653" s="235">
        <v>48.3</v>
      </c>
      <c r="C1653" s="235">
        <v>26.8</v>
      </c>
      <c r="D1653" s="235">
        <v>31.8</v>
      </c>
      <c r="E1653" s="235">
        <v>11.1</v>
      </c>
      <c r="F1653" s="235">
        <v>41.6</v>
      </c>
      <c r="G1653" s="235">
        <v>74.900000000000006</v>
      </c>
    </row>
    <row r="1654" spans="1:7" ht="15" thickBot="1" x14ac:dyDescent="0.4">
      <c r="A1654" s="232" t="s">
        <v>657</v>
      </c>
      <c r="B1654" s="235">
        <v>25.1</v>
      </c>
      <c r="C1654" s="235">
        <v>23.8</v>
      </c>
      <c r="D1654" s="235">
        <v>12.2</v>
      </c>
      <c r="E1654" s="235">
        <v>62.2</v>
      </c>
      <c r="F1654" s="235">
        <v>18.3</v>
      </c>
      <c r="G1654" s="235">
        <v>1.6</v>
      </c>
    </row>
    <row r="1655" spans="1:7" ht="15" thickBot="1" x14ac:dyDescent="0.4">
      <c r="A1655" s="232" t="s">
        <v>658</v>
      </c>
      <c r="B1655" s="295">
        <v>73.400000000000006</v>
      </c>
      <c r="C1655" s="295">
        <v>50.6</v>
      </c>
      <c r="D1655" s="295">
        <v>44</v>
      </c>
      <c r="E1655" s="295">
        <v>73.3</v>
      </c>
      <c r="F1655" s="295">
        <v>59.9</v>
      </c>
      <c r="G1655" s="295">
        <v>76.5</v>
      </c>
    </row>
    <row r="1656" spans="1:7" ht="15" thickBot="1" x14ac:dyDescent="0.4">
      <c r="A1656" s="232" t="s">
        <v>659</v>
      </c>
      <c r="B1656" s="235">
        <v>100</v>
      </c>
      <c r="C1656" s="235">
        <v>100</v>
      </c>
      <c r="D1656" s="235">
        <v>100</v>
      </c>
      <c r="E1656" s="235">
        <v>100</v>
      </c>
      <c r="F1656" s="235">
        <v>100</v>
      </c>
      <c r="G1656" s="235">
        <v>100</v>
      </c>
    </row>
    <row r="1657" spans="1:7" ht="15" thickBot="1" x14ac:dyDescent="0.4">
      <c r="A1657" s="232"/>
      <c r="B1657" s="276"/>
      <c r="C1657" s="323"/>
      <c r="D1657" s="323"/>
      <c r="E1657" s="323"/>
      <c r="F1657" s="323"/>
      <c r="G1657" s="308"/>
    </row>
    <row r="1658" spans="1:7" ht="15" thickBot="1" x14ac:dyDescent="0.4">
      <c r="A1658" s="247" t="s">
        <v>1512</v>
      </c>
      <c r="B1658" s="992" t="s">
        <v>1513</v>
      </c>
      <c r="C1658" s="993"/>
      <c r="D1658" s="993"/>
      <c r="E1658" s="993"/>
      <c r="F1658" s="993"/>
      <c r="G1658" s="994"/>
    </row>
    <row r="1659" spans="1:7" ht="15" thickBot="1" x14ac:dyDescent="0.4">
      <c r="A1659" s="232" t="s">
        <v>1604</v>
      </c>
      <c r="B1659" s="235">
        <v>100</v>
      </c>
      <c r="C1659" s="235">
        <v>100</v>
      </c>
      <c r="D1659" s="235">
        <v>100</v>
      </c>
      <c r="E1659" s="235">
        <v>100</v>
      </c>
      <c r="F1659" s="235">
        <v>100</v>
      </c>
      <c r="G1659" s="235">
        <v>100</v>
      </c>
    </row>
    <row r="1660" spans="1:7" ht="15" thickBot="1" x14ac:dyDescent="0.4">
      <c r="A1660" s="232" t="s">
        <v>661</v>
      </c>
      <c r="B1660" s="295">
        <v>73.099999999999994</v>
      </c>
      <c r="C1660" s="295">
        <v>88.9</v>
      </c>
      <c r="D1660" s="295">
        <v>70.099999999999994</v>
      </c>
      <c r="E1660" s="295">
        <v>86.1</v>
      </c>
      <c r="F1660" s="295">
        <v>80.400000000000006</v>
      </c>
      <c r="G1660" s="295">
        <v>91.4</v>
      </c>
    </row>
    <row r="1661" spans="1:7" ht="15" thickBot="1" x14ac:dyDescent="0.4">
      <c r="A1661" s="232" t="s">
        <v>662</v>
      </c>
      <c r="B1661" s="235">
        <v>26.9</v>
      </c>
      <c r="C1661" s="235">
        <v>11.1</v>
      </c>
      <c r="D1661" s="235">
        <v>29.9</v>
      </c>
      <c r="E1661" s="235">
        <v>13.9</v>
      </c>
      <c r="F1661" s="235">
        <v>19.600000000000001</v>
      </c>
      <c r="G1661" s="235">
        <v>8.6</v>
      </c>
    </row>
    <row r="1662" spans="1:7" ht="15" thickBot="1" x14ac:dyDescent="0.4">
      <c r="A1662" s="232" t="s">
        <v>663</v>
      </c>
      <c r="B1662" s="235">
        <v>2.2999999999999998</v>
      </c>
      <c r="C1662" s="235">
        <v>1.9</v>
      </c>
      <c r="D1662" s="235">
        <v>3.5</v>
      </c>
      <c r="E1662" s="235">
        <v>0.1</v>
      </c>
      <c r="F1662" s="235">
        <v>3.6</v>
      </c>
      <c r="G1662" s="235">
        <v>2</v>
      </c>
    </row>
    <row r="1663" spans="1:7" ht="15" thickBot="1" x14ac:dyDescent="0.4">
      <c r="A1663" s="232" t="s">
        <v>664</v>
      </c>
      <c r="B1663" s="235">
        <v>29.2</v>
      </c>
      <c r="C1663" s="235">
        <v>13</v>
      </c>
      <c r="D1663" s="235">
        <v>33.4</v>
      </c>
      <c r="E1663" s="235">
        <v>14</v>
      </c>
      <c r="F1663" s="235">
        <v>23.2</v>
      </c>
      <c r="G1663" s="235">
        <v>10.6</v>
      </c>
    </row>
    <row r="1664" spans="1:7" ht="15" thickBot="1" x14ac:dyDescent="0.4">
      <c r="A1664" s="232" t="s">
        <v>666</v>
      </c>
      <c r="B1664" s="235">
        <v>2</v>
      </c>
      <c r="C1664" s="235">
        <v>3.2</v>
      </c>
      <c r="D1664" s="235">
        <v>23.3</v>
      </c>
      <c r="E1664" s="235">
        <v>3.9</v>
      </c>
      <c r="F1664" s="235">
        <v>7.8</v>
      </c>
      <c r="G1664" s="235">
        <v>9.1999999999999993</v>
      </c>
    </row>
    <row r="1665" spans="1:7" ht="15" thickBot="1" x14ac:dyDescent="0.4">
      <c r="A1665" s="232" t="s">
        <v>667</v>
      </c>
      <c r="B1665" s="235">
        <v>2.2000000000000002</v>
      </c>
      <c r="C1665" s="235">
        <v>1.6</v>
      </c>
      <c r="D1665" s="235">
        <v>0.8</v>
      </c>
      <c r="E1665" s="235">
        <v>1.5</v>
      </c>
      <c r="F1665" s="235">
        <v>0.9</v>
      </c>
      <c r="G1665" s="235">
        <v>3.1</v>
      </c>
    </row>
    <row r="1666" spans="1:7" ht="15" thickBot="1" x14ac:dyDescent="0.4">
      <c r="A1666" s="232" t="s">
        <v>668</v>
      </c>
      <c r="B1666" s="235">
        <v>0.2</v>
      </c>
      <c r="C1666" s="235">
        <v>0.3</v>
      </c>
      <c r="D1666" s="235">
        <v>0.4</v>
      </c>
      <c r="E1666" s="235">
        <v>0.6</v>
      </c>
      <c r="F1666" s="235">
        <v>0</v>
      </c>
      <c r="G1666" s="235">
        <v>0.2</v>
      </c>
    </row>
    <row r="1667" spans="1:7" ht="15" thickBot="1" x14ac:dyDescent="0.4">
      <c r="A1667" s="232" t="s">
        <v>1231</v>
      </c>
      <c r="B1667" s="295">
        <v>20.2</v>
      </c>
      <c r="C1667" s="295">
        <v>3.8</v>
      </c>
      <c r="D1667" s="295">
        <v>7.1</v>
      </c>
      <c r="E1667" s="295">
        <v>4.4000000000000004</v>
      </c>
      <c r="F1667" s="295">
        <v>14.1</v>
      </c>
      <c r="G1667" s="295">
        <v>5.6</v>
      </c>
    </row>
    <row r="1668" spans="1:7" ht="15" thickBot="1" x14ac:dyDescent="0.4">
      <c r="A1668" s="232" t="s">
        <v>669</v>
      </c>
      <c r="B1668" s="235">
        <v>24.5</v>
      </c>
      <c r="C1668" s="235">
        <v>8.9</v>
      </c>
      <c r="D1668" s="235">
        <v>31.5</v>
      </c>
      <c r="E1668" s="235">
        <v>10.3</v>
      </c>
      <c r="F1668" s="235">
        <v>22.8</v>
      </c>
      <c r="G1668" s="235">
        <v>18</v>
      </c>
    </row>
    <row r="1669" spans="1:7" ht="15" thickBot="1" x14ac:dyDescent="0.4">
      <c r="A1669" s="232" t="s">
        <v>670</v>
      </c>
      <c r="B1669" s="235">
        <v>4.7</v>
      </c>
      <c r="C1669" s="235">
        <v>4.0999999999999996</v>
      </c>
      <c r="D1669" s="235">
        <v>1.9</v>
      </c>
      <c r="E1669" s="235">
        <v>3.7</v>
      </c>
      <c r="F1669" s="235">
        <v>0.4</v>
      </c>
      <c r="G1669" s="235">
        <v>-7.4</v>
      </c>
    </row>
    <row r="1670" spans="1:7" ht="15" thickBot="1" x14ac:dyDescent="0.4">
      <c r="A1670" s="232" t="s">
        <v>671</v>
      </c>
      <c r="B1670" s="235">
        <v>0</v>
      </c>
      <c r="C1670" s="235">
        <v>0.1</v>
      </c>
      <c r="D1670" s="235" t="s">
        <v>1527</v>
      </c>
      <c r="E1670" s="235" t="s">
        <v>1527</v>
      </c>
      <c r="F1670" s="235" t="s">
        <v>1527</v>
      </c>
      <c r="G1670" s="235" t="s">
        <v>1527</v>
      </c>
    </row>
    <row r="1671" spans="1:7" ht="15" thickBot="1" x14ac:dyDescent="0.4">
      <c r="A1671" s="232" t="s">
        <v>672</v>
      </c>
      <c r="B1671" s="235">
        <v>22.3</v>
      </c>
      <c r="C1671" s="235" t="s">
        <v>1527</v>
      </c>
      <c r="D1671" s="235" t="s">
        <v>1527</v>
      </c>
      <c r="E1671" s="235">
        <v>1.1000000000000001</v>
      </c>
      <c r="F1671" s="235">
        <v>0</v>
      </c>
      <c r="G1671" s="235">
        <v>20.2</v>
      </c>
    </row>
    <row r="1672" spans="1:7" ht="15" thickBot="1" x14ac:dyDescent="0.4">
      <c r="A1672" s="232" t="s">
        <v>673</v>
      </c>
      <c r="B1672" s="235">
        <v>27</v>
      </c>
      <c r="C1672" s="235">
        <v>4.2</v>
      </c>
      <c r="D1672" s="235">
        <v>1.9</v>
      </c>
      <c r="E1672" s="235">
        <v>4.7</v>
      </c>
      <c r="F1672" s="235">
        <v>0.4</v>
      </c>
      <c r="G1672" s="235">
        <v>12.8</v>
      </c>
    </row>
    <row r="1673" spans="1:7" ht="15" thickBot="1" x14ac:dyDescent="0.4">
      <c r="A1673" s="232" t="s">
        <v>674</v>
      </c>
      <c r="B1673" s="295">
        <v>3.9</v>
      </c>
      <c r="C1673" s="295">
        <v>0.2</v>
      </c>
      <c r="D1673" s="295" t="s">
        <v>1527</v>
      </c>
      <c r="E1673" s="295">
        <v>0.8</v>
      </c>
      <c r="F1673" s="295" t="s">
        <v>1527</v>
      </c>
      <c r="G1673" s="295">
        <v>-1.6</v>
      </c>
    </row>
    <row r="1674" spans="1:7" ht="15" thickBot="1" x14ac:dyDescent="0.4">
      <c r="A1674" s="232" t="s">
        <v>269</v>
      </c>
      <c r="B1674" s="235">
        <v>23.1</v>
      </c>
      <c r="C1674" s="235">
        <v>4</v>
      </c>
      <c r="D1674" s="235">
        <v>1.9</v>
      </c>
      <c r="E1674" s="235">
        <v>3.9</v>
      </c>
      <c r="F1674" s="235">
        <v>0.4</v>
      </c>
      <c r="G1674" s="235">
        <v>14.4</v>
      </c>
    </row>
    <row r="1675" spans="1:7" ht="15" thickBot="1" x14ac:dyDescent="0.4">
      <c r="A1675" s="232"/>
      <c r="B1675" s="992" t="s">
        <v>204</v>
      </c>
      <c r="C1675" s="993"/>
      <c r="D1675" s="993"/>
      <c r="E1675" s="993"/>
      <c r="F1675" s="993"/>
      <c r="G1675" s="994"/>
    </row>
    <row r="1676" spans="1:7" ht="15" thickBot="1" x14ac:dyDescent="0.4">
      <c r="A1676" s="232" t="s">
        <v>1514</v>
      </c>
      <c r="B1676" s="235">
        <v>980.5</v>
      </c>
      <c r="C1676" s="235">
        <v>70.900000000000006</v>
      </c>
      <c r="D1676" s="235">
        <v>5.2</v>
      </c>
      <c r="E1676" s="235">
        <v>342.7</v>
      </c>
      <c r="F1676" s="235">
        <v>5.0999999999999996</v>
      </c>
      <c r="G1676" s="235">
        <v>12.3</v>
      </c>
    </row>
    <row r="1677" spans="1:7" ht="15" thickBot="1" x14ac:dyDescent="0.4">
      <c r="A1677" s="232"/>
      <c r="B1677" s="233"/>
      <c r="C1677" s="233"/>
      <c r="D1677" s="233"/>
      <c r="E1677" s="233"/>
      <c r="F1677" s="233"/>
      <c r="G1677" s="233"/>
    </row>
    <row r="1678" spans="1:7" ht="15" thickBot="1" x14ac:dyDescent="0.4">
      <c r="A1678" s="247" t="s">
        <v>1515</v>
      </c>
      <c r="B1678" s="992" t="s">
        <v>1305</v>
      </c>
      <c r="C1678" s="993"/>
      <c r="D1678" s="993"/>
      <c r="E1678" s="993"/>
      <c r="F1678" s="993"/>
      <c r="G1678" s="994"/>
    </row>
    <row r="1679" spans="1:7" ht="15" thickBot="1" x14ac:dyDescent="0.4">
      <c r="A1679" s="232" t="s">
        <v>675</v>
      </c>
      <c r="B1679" s="235">
        <v>1.99</v>
      </c>
      <c r="C1679" s="235">
        <v>1.61</v>
      </c>
      <c r="D1679" s="235">
        <v>1.31</v>
      </c>
      <c r="E1679" s="235">
        <v>3.96</v>
      </c>
      <c r="F1679" s="235">
        <v>2.13</v>
      </c>
      <c r="G1679" s="235">
        <v>3.76</v>
      </c>
    </row>
    <row r="1680" spans="1:7" ht="15" thickBot="1" x14ac:dyDescent="0.4">
      <c r="A1680" s="232" t="s">
        <v>677</v>
      </c>
      <c r="B1680" s="235">
        <v>0.36</v>
      </c>
      <c r="C1680" s="235">
        <v>0.98</v>
      </c>
      <c r="D1680" s="235">
        <v>1.27</v>
      </c>
      <c r="E1680" s="235">
        <v>0.36</v>
      </c>
      <c r="F1680" s="235">
        <v>0.67</v>
      </c>
      <c r="G1680" s="235">
        <v>0.31</v>
      </c>
    </row>
    <row r="1681" spans="1:7" ht="15" thickBot="1" x14ac:dyDescent="0.4">
      <c r="A1681" s="232" t="s">
        <v>716</v>
      </c>
      <c r="B1681" s="235">
        <v>0.34</v>
      </c>
      <c r="C1681" s="235">
        <v>0.47</v>
      </c>
      <c r="D1681" s="235">
        <v>0.28000000000000003</v>
      </c>
      <c r="E1681" s="235">
        <v>0.85</v>
      </c>
      <c r="F1681" s="235">
        <v>0.31</v>
      </c>
      <c r="G1681" s="235">
        <v>0.02</v>
      </c>
    </row>
    <row r="1682" spans="1:7" ht="15" thickBot="1" x14ac:dyDescent="0.4">
      <c r="A1682" s="232"/>
      <c r="B1682" s="992" t="s">
        <v>203</v>
      </c>
      <c r="C1682" s="993"/>
      <c r="D1682" s="993"/>
      <c r="E1682" s="993"/>
      <c r="F1682" s="993"/>
      <c r="G1682" s="994"/>
    </row>
    <row r="1683" spans="1:7" ht="15" thickBot="1" x14ac:dyDescent="0.4">
      <c r="A1683" s="232" t="s">
        <v>681</v>
      </c>
      <c r="B1683" s="235">
        <v>41.5</v>
      </c>
      <c r="C1683" s="235">
        <v>9.9</v>
      </c>
      <c r="D1683" s="235">
        <v>5.7</v>
      </c>
      <c r="E1683" s="235">
        <v>2.5</v>
      </c>
      <c r="F1683" s="235">
        <v>0.3</v>
      </c>
      <c r="G1683" s="235">
        <v>9.4</v>
      </c>
    </row>
    <row r="1684" spans="1:7" x14ac:dyDescent="0.35">
      <c r="A1684" s="242" t="s">
        <v>1516</v>
      </c>
      <c r="B1684" s="243">
        <v>0.9</v>
      </c>
      <c r="C1684" s="243">
        <v>0.4</v>
      </c>
      <c r="D1684" s="243">
        <v>0.2</v>
      </c>
      <c r="E1684" s="243">
        <v>0.2</v>
      </c>
      <c r="F1684" s="243">
        <v>0</v>
      </c>
      <c r="G1684" s="243">
        <v>0.1</v>
      </c>
    </row>
    <row r="1685" spans="1:7" x14ac:dyDescent="0.35">
      <c r="A1685" s="259" t="s">
        <v>581</v>
      </c>
      <c r="B1685" s="260">
        <v>8</v>
      </c>
      <c r="C1685" s="260">
        <v>3</v>
      </c>
      <c r="D1685" s="260">
        <v>4</v>
      </c>
      <c r="E1685" s="260">
        <v>5</v>
      </c>
      <c r="F1685" s="260">
        <v>38</v>
      </c>
      <c r="G1685" s="260">
        <v>5</v>
      </c>
    </row>
    <row r="1686" spans="1:7" x14ac:dyDescent="0.35">
      <c r="A1686" s="297" t="s">
        <v>1756</v>
      </c>
    </row>
    <row r="1688" spans="1:7" ht="15" thickBot="1" x14ac:dyDescent="0.4"/>
    <row r="1689" spans="1:7" x14ac:dyDescent="0.35">
      <c r="A1689" s="986" t="s">
        <v>1645</v>
      </c>
      <c r="B1689" s="987"/>
      <c r="C1689" s="987"/>
      <c r="D1689" s="987"/>
      <c r="E1689" s="988"/>
    </row>
    <row r="1690" spans="1:7" ht="15" thickBot="1" x14ac:dyDescent="0.4">
      <c r="A1690" s="238"/>
      <c r="B1690" s="978" t="s">
        <v>1551</v>
      </c>
      <c r="C1690" s="1023"/>
      <c r="D1690" s="1023"/>
      <c r="E1690" s="979"/>
    </row>
    <row r="1691" spans="1:7" ht="26.5" thickBot="1" x14ac:dyDescent="0.4">
      <c r="A1691" s="232"/>
      <c r="B1691" s="254" t="s">
        <v>1526</v>
      </c>
      <c r="C1691" s="254" t="s">
        <v>1552</v>
      </c>
      <c r="D1691" s="254" t="s">
        <v>1538</v>
      </c>
      <c r="E1691" s="254" t="s">
        <v>1539</v>
      </c>
    </row>
    <row r="1692" spans="1:7" ht="15" thickBot="1" x14ac:dyDescent="0.4">
      <c r="A1692" s="247" t="s">
        <v>1603</v>
      </c>
      <c r="B1692" s="992" t="s">
        <v>1499</v>
      </c>
      <c r="C1692" s="993"/>
      <c r="D1692" s="993"/>
      <c r="E1692" s="994"/>
    </row>
    <row r="1693" spans="1:7" ht="15" thickBot="1" x14ac:dyDescent="0.4">
      <c r="A1693" s="232" t="s">
        <v>650</v>
      </c>
      <c r="B1693" s="235">
        <v>60.1</v>
      </c>
      <c r="C1693" s="235">
        <v>58.6</v>
      </c>
      <c r="D1693" s="235">
        <v>55.4</v>
      </c>
      <c r="E1693" s="235">
        <v>55.1</v>
      </c>
    </row>
    <row r="1694" spans="1:7" ht="15" thickBot="1" x14ac:dyDescent="0.4">
      <c r="A1694" s="232" t="s">
        <v>651</v>
      </c>
      <c r="B1694" s="235">
        <v>8.8000000000000007</v>
      </c>
      <c r="C1694" s="235">
        <v>6</v>
      </c>
      <c r="D1694" s="235">
        <v>3.8</v>
      </c>
      <c r="E1694" s="235">
        <v>2.6</v>
      </c>
    </row>
    <row r="1695" spans="1:7" ht="15" thickBot="1" x14ac:dyDescent="0.4">
      <c r="A1695" s="232" t="s">
        <v>1500</v>
      </c>
      <c r="B1695" s="235">
        <v>18.3</v>
      </c>
      <c r="C1695" s="235">
        <v>20.3</v>
      </c>
      <c r="D1695" s="235">
        <v>23.1</v>
      </c>
      <c r="E1695" s="235">
        <v>22.3</v>
      </c>
    </row>
    <row r="1696" spans="1:7" ht="15" thickBot="1" x14ac:dyDescent="0.4">
      <c r="A1696" s="232" t="s">
        <v>1501</v>
      </c>
      <c r="B1696" s="235">
        <v>87.1</v>
      </c>
      <c r="C1696" s="235">
        <v>84.9</v>
      </c>
      <c r="D1696" s="235">
        <v>82.3</v>
      </c>
      <c r="E1696" s="235">
        <v>80.099999999999994</v>
      </c>
    </row>
    <row r="1697" spans="1:5" ht="15" thickBot="1" x14ac:dyDescent="0.4">
      <c r="A1697" s="232" t="s">
        <v>1243</v>
      </c>
      <c r="B1697" s="235">
        <v>12.9</v>
      </c>
      <c r="C1697" s="235">
        <v>15.1</v>
      </c>
      <c r="D1697" s="235">
        <v>17.7</v>
      </c>
      <c r="E1697" s="235">
        <v>19.899999999999999</v>
      </c>
    </row>
    <row r="1698" spans="1:5" ht="15" thickBot="1" x14ac:dyDescent="0.4">
      <c r="A1698" s="232" t="s">
        <v>653</v>
      </c>
      <c r="B1698" s="235">
        <v>100</v>
      </c>
      <c r="C1698" s="235">
        <v>100</v>
      </c>
      <c r="D1698" s="235">
        <v>100</v>
      </c>
      <c r="E1698" s="235">
        <v>100</v>
      </c>
    </row>
    <row r="1699" spans="1:5" ht="15" thickBot="1" x14ac:dyDescent="0.4">
      <c r="A1699" s="232" t="s">
        <v>654</v>
      </c>
      <c r="B1699" s="235">
        <v>27.9</v>
      </c>
      <c r="C1699" s="235">
        <v>28.9</v>
      </c>
      <c r="D1699" s="235">
        <v>28.9</v>
      </c>
      <c r="E1699" s="235">
        <v>30.1</v>
      </c>
    </row>
    <row r="1700" spans="1:5" ht="15" thickBot="1" x14ac:dyDescent="0.4">
      <c r="A1700" s="232" t="s">
        <v>1503</v>
      </c>
      <c r="B1700" s="235">
        <v>9.1999999999999993</v>
      </c>
      <c r="C1700" s="235">
        <v>8</v>
      </c>
      <c r="D1700" s="235">
        <v>7.2</v>
      </c>
      <c r="E1700" s="235">
        <v>5.9</v>
      </c>
    </row>
    <row r="1701" spans="1:5" ht="15" thickBot="1" x14ac:dyDescent="0.4">
      <c r="A1701" s="232" t="s">
        <v>655</v>
      </c>
      <c r="B1701" s="235">
        <v>37.1</v>
      </c>
      <c r="C1701" s="235">
        <v>37</v>
      </c>
      <c r="D1701" s="235">
        <v>36.1</v>
      </c>
      <c r="E1701" s="235">
        <v>36</v>
      </c>
    </row>
    <row r="1702" spans="1:5" ht="15" thickBot="1" x14ac:dyDescent="0.4">
      <c r="A1702" s="232" t="s">
        <v>656</v>
      </c>
      <c r="B1702" s="235">
        <v>54.6</v>
      </c>
      <c r="C1702" s="235">
        <v>37.5</v>
      </c>
      <c r="D1702" s="235">
        <v>39.299999999999997</v>
      </c>
      <c r="E1702" s="235">
        <v>37.200000000000003</v>
      </c>
    </row>
    <row r="1703" spans="1:5" ht="15" thickBot="1" x14ac:dyDescent="0.4">
      <c r="A1703" s="232" t="s">
        <v>657</v>
      </c>
      <c r="B1703" s="235">
        <v>8.3000000000000007</v>
      </c>
      <c r="C1703" s="235">
        <v>25.6</v>
      </c>
      <c r="D1703" s="235">
        <v>24.6</v>
      </c>
      <c r="E1703" s="235">
        <v>26.8</v>
      </c>
    </row>
    <row r="1704" spans="1:5" ht="15" thickBot="1" x14ac:dyDescent="0.4">
      <c r="A1704" s="232" t="s">
        <v>658</v>
      </c>
      <c r="B1704" s="235">
        <v>62.9</v>
      </c>
      <c r="C1704" s="235">
        <v>63</v>
      </c>
      <c r="D1704" s="235">
        <v>63.9</v>
      </c>
      <c r="E1704" s="235">
        <v>64</v>
      </c>
    </row>
    <row r="1705" spans="1:5" ht="15" thickBot="1" x14ac:dyDescent="0.4">
      <c r="A1705" s="232" t="s">
        <v>659</v>
      </c>
      <c r="B1705" s="235">
        <v>100</v>
      </c>
      <c r="C1705" s="235">
        <v>100</v>
      </c>
      <c r="D1705" s="235">
        <v>100</v>
      </c>
      <c r="E1705" s="235">
        <v>100</v>
      </c>
    </row>
    <row r="1706" spans="1:5" ht="15" thickBot="1" x14ac:dyDescent="0.4">
      <c r="A1706" s="232"/>
      <c r="B1706" s="276"/>
      <c r="C1706" s="323"/>
      <c r="D1706" s="323"/>
      <c r="E1706" s="308"/>
    </row>
    <row r="1707" spans="1:5" ht="15" thickBot="1" x14ac:dyDescent="0.4">
      <c r="A1707" s="247" t="s">
        <v>1512</v>
      </c>
      <c r="B1707" s="992" t="s">
        <v>1513</v>
      </c>
      <c r="C1707" s="993"/>
      <c r="D1707" s="993"/>
      <c r="E1707" s="994"/>
    </row>
    <row r="1708" spans="1:5" ht="15" thickBot="1" x14ac:dyDescent="0.4">
      <c r="A1708" s="232" t="s">
        <v>660</v>
      </c>
      <c r="B1708" s="235">
        <v>100</v>
      </c>
      <c r="C1708" s="235">
        <v>100</v>
      </c>
      <c r="D1708" s="235">
        <v>100</v>
      </c>
      <c r="E1708" s="235">
        <v>100</v>
      </c>
    </row>
    <row r="1709" spans="1:5" ht="15" thickBot="1" x14ac:dyDescent="0.4">
      <c r="A1709" s="232" t="s">
        <v>661</v>
      </c>
      <c r="B1709" s="295">
        <v>82.6</v>
      </c>
      <c r="C1709" s="295">
        <v>84.6</v>
      </c>
      <c r="D1709" s="295">
        <v>85.6</v>
      </c>
      <c r="E1709" s="295">
        <v>85.8</v>
      </c>
    </row>
    <row r="1710" spans="1:5" ht="15" thickBot="1" x14ac:dyDescent="0.4">
      <c r="A1710" s="232" t="s">
        <v>662</v>
      </c>
      <c r="B1710" s="235">
        <v>17.399999999999999</v>
      </c>
      <c r="C1710" s="235">
        <v>15.4</v>
      </c>
      <c r="D1710" s="235">
        <v>14.4</v>
      </c>
      <c r="E1710" s="235">
        <v>14.2</v>
      </c>
    </row>
    <row r="1711" spans="1:5" ht="15" thickBot="1" x14ac:dyDescent="0.4">
      <c r="A1711" s="232" t="s">
        <v>663</v>
      </c>
      <c r="B1711" s="235">
        <v>6.6</v>
      </c>
      <c r="C1711" s="235">
        <v>3.4</v>
      </c>
      <c r="D1711" s="235">
        <v>3.6</v>
      </c>
      <c r="E1711" s="235">
        <v>2.9</v>
      </c>
    </row>
    <row r="1712" spans="1:5" ht="15" thickBot="1" x14ac:dyDescent="0.4">
      <c r="A1712" s="232" t="s">
        <v>664</v>
      </c>
      <c r="B1712" s="235">
        <v>24</v>
      </c>
      <c r="C1712" s="235">
        <v>18.8</v>
      </c>
      <c r="D1712" s="235">
        <v>18</v>
      </c>
      <c r="E1712" s="235">
        <v>17.2</v>
      </c>
    </row>
    <row r="1713" spans="1:5" ht="15" thickBot="1" x14ac:dyDescent="0.4">
      <c r="A1713" s="232" t="s">
        <v>666</v>
      </c>
      <c r="B1713" s="235">
        <v>14.3</v>
      </c>
      <c r="C1713" s="235">
        <v>10</v>
      </c>
      <c r="D1713" s="235">
        <v>9</v>
      </c>
      <c r="E1713" s="235">
        <v>8</v>
      </c>
    </row>
    <row r="1714" spans="1:5" ht="15" thickBot="1" x14ac:dyDescent="0.4">
      <c r="A1714" s="232" t="s">
        <v>667</v>
      </c>
      <c r="B1714" s="235">
        <v>1.2</v>
      </c>
      <c r="C1714" s="235">
        <v>1.4</v>
      </c>
      <c r="D1714" s="235">
        <v>1.4</v>
      </c>
      <c r="E1714" s="235">
        <v>1.4</v>
      </c>
    </row>
    <row r="1715" spans="1:5" ht="15" thickBot="1" x14ac:dyDescent="0.4">
      <c r="A1715" s="232" t="s">
        <v>668</v>
      </c>
      <c r="B1715" s="235">
        <v>0.9</v>
      </c>
      <c r="C1715" s="235">
        <v>0.5</v>
      </c>
      <c r="D1715" s="235">
        <v>0.5</v>
      </c>
      <c r="E1715" s="235">
        <v>0.3</v>
      </c>
    </row>
    <row r="1716" spans="1:5" ht="15" thickBot="1" x14ac:dyDescent="0.4">
      <c r="A1716" s="232" t="s">
        <v>1231</v>
      </c>
      <c r="B1716" s="295">
        <v>9</v>
      </c>
      <c r="C1716" s="295">
        <v>6.1</v>
      </c>
      <c r="D1716" s="295">
        <v>5.7</v>
      </c>
      <c r="E1716" s="295">
        <v>5.5</v>
      </c>
    </row>
    <row r="1717" spans="1:5" ht="15" thickBot="1" x14ac:dyDescent="0.4">
      <c r="A1717" s="232" t="s">
        <v>669</v>
      </c>
      <c r="B1717" s="235">
        <v>25.4</v>
      </c>
      <c r="C1717" s="235">
        <v>18.100000000000001</v>
      </c>
      <c r="D1717" s="235">
        <v>16.600000000000001</v>
      </c>
      <c r="E1717" s="235">
        <v>15.2</v>
      </c>
    </row>
    <row r="1718" spans="1:5" ht="15" thickBot="1" x14ac:dyDescent="0.4">
      <c r="A1718" s="232" t="s">
        <v>670</v>
      </c>
      <c r="B1718" s="235">
        <v>-1.4</v>
      </c>
      <c r="C1718" s="235">
        <v>0.7</v>
      </c>
      <c r="D1718" s="235">
        <v>1.4</v>
      </c>
      <c r="E1718" s="235">
        <v>2</v>
      </c>
    </row>
    <row r="1719" spans="1:5" ht="15" thickBot="1" x14ac:dyDescent="0.4">
      <c r="A1719" s="232" t="s">
        <v>671</v>
      </c>
      <c r="B1719" s="235">
        <v>0.6</v>
      </c>
      <c r="C1719" s="235">
        <v>1.4</v>
      </c>
      <c r="D1719" s="235">
        <v>1.7</v>
      </c>
      <c r="E1719" s="235">
        <v>2.2999999999999998</v>
      </c>
    </row>
    <row r="1720" spans="1:5" ht="15" thickBot="1" x14ac:dyDescent="0.4">
      <c r="A1720" s="232" t="s">
        <v>672</v>
      </c>
      <c r="B1720" s="235">
        <v>1.3</v>
      </c>
      <c r="C1720" s="235">
        <v>0.6</v>
      </c>
      <c r="D1720" s="235">
        <v>0.4</v>
      </c>
      <c r="E1720" s="235">
        <v>0.4</v>
      </c>
    </row>
    <row r="1721" spans="1:5" ht="15" thickBot="1" x14ac:dyDescent="0.4">
      <c r="A1721" s="232" t="s">
        <v>673</v>
      </c>
      <c r="B1721" s="235">
        <v>0.5</v>
      </c>
      <c r="C1721" s="235">
        <v>2.7</v>
      </c>
      <c r="D1721" s="235">
        <v>3.5</v>
      </c>
      <c r="E1721" s="235">
        <v>4.7</v>
      </c>
    </row>
    <row r="1722" spans="1:5" ht="15" thickBot="1" x14ac:dyDescent="0.4">
      <c r="A1722" s="232" t="s">
        <v>674</v>
      </c>
      <c r="B1722" s="295">
        <v>0.1</v>
      </c>
      <c r="C1722" s="295">
        <v>0.2</v>
      </c>
      <c r="D1722" s="295">
        <v>0.3</v>
      </c>
      <c r="E1722" s="295">
        <v>0.5</v>
      </c>
    </row>
    <row r="1723" spans="1:5" ht="15" thickBot="1" x14ac:dyDescent="0.4">
      <c r="A1723" s="232" t="s">
        <v>269</v>
      </c>
      <c r="B1723" s="235">
        <v>0.3</v>
      </c>
      <c r="C1723" s="235">
        <v>2.5</v>
      </c>
      <c r="D1723" s="235">
        <v>3.3</v>
      </c>
      <c r="E1723" s="235">
        <v>4.2</v>
      </c>
    </row>
    <row r="1724" spans="1:5" ht="15" thickBot="1" x14ac:dyDescent="0.4">
      <c r="A1724" s="232"/>
      <c r="B1724" s="992" t="s">
        <v>204</v>
      </c>
      <c r="C1724" s="993"/>
      <c r="D1724" s="993"/>
      <c r="E1724" s="994"/>
    </row>
    <row r="1725" spans="1:5" ht="15" thickBot="1" x14ac:dyDescent="0.4">
      <c r="A1725" s="232" t="s">
        <v>1514</v>
      </c>
      <c r="B1725" s="235">
        <v>16.5</v>
      </c>
      <c r="C1725" s="235">
        <v>493.2</v>
      </c>
      <c r="D1725" s="235">
        <v>904.8</v>
      </c>
      <c r="E1725" s="235">
        <v>799.5</v>
      </c>
    </row>
    <row r="1726" spans="1:5" ht="15" thickBot="1" x14ac:dyDescent="0.4">
      <c r="A1726" s="232"/>
      <c r="B1726" s="235"/>
      <c r="C1726" s="235"/>
      <c r="D1726" s="235"/>
      <c r="E1726" s="235"/>
    </row>
    <row r="1727" spans="1:5" ht="15" thickBot="1" x14ac:dyDescent="0.4">
      <c r="A1727" s="247" t="s">
        <v>1515</v>
      </c>
      <c r="B1727" s="992" t="s">
        <v>1305</v>
      </c>
      <c r="C1727" s="993"/>
      <c r="D1727" s="993"/>
      <c r="E1727" s="994"/>
    </row>
    <row r="1728" spans="1:5" ht="15" thickBot="1" x14ac:dyDescent="0.4">
      <c r="A1728" s="232" t="s">
        <v>675</v>
      </c>
      <c r="B1728" s="235">
        <v>2.15</v>
      </c>
      <c r="C1728" s="235">
        <v>2.0299999999999998</v>
      </c>
      <c r="D1728" s="235">
        <v>1.91</v>
      </c>
      <c r="E1728" s="235">
        <v>1.83</v>
      </c>
    </row>
    <row r="1729" spans="1:5" ht="15" thickBot="1" x14ac:dyDescent="0.4">
      <c r="A1729" s="232" t="s">
        <v>677</v>
      </c>
      <c r="B1729" s="235">
        <v>0.59</v>
      </c>
      <c r="C1729" s="235">
        <v>0.59</v>
      </c>
      <c r="D1729" s="235">
        <v>0.56999999999999995</v>
      </c>
      <c r="E1729" s="235">
        <v>0.56000000000000005</v>
      </c>
    </row>
    <row r="1730" spans="1:5" ht="15" thickBot="1" x14ac:dyDescent="0.4">
      <c r="A1730" s="232" t="s">
        <v>716</v>
      </c>
      <c r="B1730" s="235">
        <v>0.13</v>
      </c>
      <c r="C1730" s="235">
        <v>0.41</v>
      </c>
      <c r="D1730" s="235">
        <v>0.38</v>
      </c>
      <c r="E1730" s="235">
        <v>0.42</v>
      </c>
    </row>
    <row r="1731" spans="1:5" ht="15" thickBot="1" x14ac:dyDescent="0.4">
      <c r="A1731" s="232"/>
      <c r="B1731" s="992" t="s">
        <v>203</v>
      </c>
      <c r="C1731" s="993"/>
      <c r="D1731" s="993"/>
      <c r="E1731" s="994"/>
    </row>
    <row r="1732" spans="1:5" ht="15" thickBot="1" x14ac:dyDescent="0.4">
      <c r="A1732" s="232" t="s">
        <v>681</v>
      </c>
      <c r="B1732" s="235">
        <v>0.5</v>
      </c>
      <c r="C1732" s="235">
        <v>4.4000000000000004</v>
      </c>
      <c r="D1732" s="235">
        <v>6.4</v>
      </c>
      <c r="E1732" s="235">
        <v>8.1999999999999993</v>
      </c>
    </row>
    <row r="1733" spans="1:5" ht="15" thickBot="1" x14ac:dyDescent="0.4">
      <c r="A1733" s="330" t="s">
        <v>1516</v>
      </c>
      <c r="B1733" s="295">
        <v>0</v>
      </c>
      <c r="C1733" s="295">
        <v>0.1</v>
      </c>
      <c r="D1733" s="295">
        <v>0.2</v>
      </c>
      <c r="E1733" s="295">
        <v>0.2</v>
      </c>
    </row>
    <row r="1734" spans="1:5" x14ac:dyDescent="0.35">
      <c r="A1734" s="242" t="s">
        <v>581</v>
      </c>
      <c r="B1734" s="243">
        <v>31</v>
      </c>
      <c r="C1734" s="243">
        <v>158</v>
      </c>
      <c r="D1734" s="243">
        <v>117</v>
      </c>
      <c r="E1734" s="243">
        <v>62</v>
      </c>
    </row>
    <row r="1736" spans="1:5" ht="15" thickBot="1" x14ac:dyDescent="0.4"/>
    <row r="1737" spans="1:5" ht="25.5" customHeight="1" x14ac:dyDescent="0.35">
      <c r="A1737" s="1024" t="s">
        <v>1646</v>
      </c>
      <c r="B1737" s="1025"/>
      <c r="C1737" s="1025"/>
      <c r="D1737" s="1025"/>
      <c r="E1737" s="1026"/>
    </row>
    <row r="1738" spans="1:5" ht="15" thickBot="1" x14ac:dyDescent="0.4">
      <c r="A1738" s="238"/>
      <c r="B1738" s="1120" t="s">
        <v>1551</v>
      </c>
      <c r="C1738" s="1121"/>
      <c r="D1738" s="1121"/>
      <c r="E1738" s="1122"/>
    </row>
    <row r="1739" spans="1:5" ht="26" x14ac:dyDescent="0.35">
      <c r="A1739" s="242"/>
      <c r="B1739" s="260" t="s">
        <v>1553</v>
      </c>
      <c r="C1739" s="260" t="s">
        <v>1554</v>
      </c>
      <c r="D1739" s="260" t="s">
        <v>1555</v>
      </c>
      <c r="E1739" s="260" t="s">
        <v>1542</v>
      </c>
    </row>
    <row r="1740" spans="1:5" ht="15" thickBot="1" x14ac:dyDescent="0.4">
      <c r="A1740" s="293" t="s">
        <v>1603</v>
      </c>
      <c r="B1740" s="1015" t="s">
        <v>1499</v>
      </c>
      <c r="C1740" s="1016"/>
      <c r="D1740" s="1016"/>
      <c r="E1740" s="1017"/>
    </row>
    <row r="1741" spans="1:5" ht="15" thickBot="1" x14ac:dyDescent="0.4">
      <c r="A1741" s="232" t="s">
        <v>650</v>
      </c>
      <c r="B1741" s="235">
        <v>47.1</v>
      </c>
      <c r="C1741" s="235">
        <v>50.1</v>
      </c>
      <c r="D1741" s="235">
        <v>51.8</v>
      </c>
      <c r="E1741" s="235">
        <v>57.2</v>
      </c>
    </row>
    <row r="1742" spans="1:5" ht="15" thickBot="1" x14ac:dyDescent="0.4">
      <c r="A1742" s="232" t="s">
        <v>651</v>
      </c>
      <c r="B1742" s="235">
        <v>1.3</v>
      </c>
      <c r="C1742" s="235">
        <v>2</v>
      </c>
      <c r="D1742" s="235">
        <v>1.9</v>
      </c>
      <c r="E1742" s="235">
        <v>3.8</v>
      </c>
    </row>
    <row r="1743" spans="1:5" ht="15" thickBot="1" x14ac:dyDescent="0.4">
      <c r="A1743" s="232" t="s">
        <v>1500</v>
      </c>
      <c r="B1743" s="235">
        <v>25.7</v>
      </c>
      <c r="C1743" s="235">
        <v>24.8</v>
      </c>
      <c r="D1743" s="235">
        <v>25.7</v>
      </c>
      <c r="E1743" s="235">
        <v>21.8</v>
      </c>
    </row>
    <row r="1744" spans="1:5" ht="15" thickBot="1" x14ac:dyDescent="0.4">
      <c r="A1744" s="232" t="s">
        <v>1501</v>
      </c>
      <c r="B1744" s="235">
        <v>74</v>
      </c>
      <c r="C1744" s="235">
        <v>77</v>
      </c>
      <c r="D1744" s="235">
        <v>79.400000000000006</v>
      </c>
      <c r="E1744" s="235">
        <v>82.8</v>
      </c>
    </row>
    <row r="1745" spans="1:5" ht="15" thickBot="1" x14ac:dyDescent="0.4">
      <c r="A1745" s="232" t="s">
        <v>1243</v>
      </c>
      <c r="B1745" s="235">
        <v>26</v>
      </c>
      <c r="C1745" s="235">
        <v>23</v>
      </c>
      <c r="D1745" s="235">
        <v>20.6</v>
      </c>
      <c r="E1745" s="235">
        <v>17.2</v>
      </c>
    </row>
    <row r="1746" spans="1:5" ht="15" thickBot="1" x14ac:dyDescent="0.4">
      <c r="A1746" s="232" t="s">
        <v>653</v>
      </c>
      <c r="B1746" s="235">
        <v>100</v>
      </c>
      <c r="C1746" s="235">
        <v>100</v>
      </c>
      <c r="D1746" s="235">
        <v>100</v>
      </c>
      <c r="E1746" s="235">
        <v>100</v>
      </c>
    </row>
    <row r="1747" spans="1:5" ht="15" thickBot="1" x14ac:dyDescent="0.4">
      <c r="A1747" s="232" t="s">
        <v>654</v>
      </c>
      <c r="B1747" s="235">
        <v>27.1</v>
      </c>
      <c r="C1747" s="235">
        <v>34.799999999999997</v>
      </c>
      <c r="D1747" s="235">
        <v>28.2</v>
      </c>
      <c r="E1747" s="235">
        <v>35.1</v>
      </c>
    </row>
    <row r="1748" spans="1:5" ht="15" thickBot="1" x14ac:dyDescent="0.4">
      <c r="A1748" s="232" t="s">
        <v>1503</v>
      </c>
      <c r="B1748" s="235">
        <v>5.9</v>
      </c>
      <c r="C1748" s="235">
        <v>4.9000000000000004</v>
      </c>
      <c r="D1748" s="235">
        <v>8.6999999999999993</v>
      </c>
      <c r="E1748" s="235">
        <v>6</v>
      </c>
    </row>
    <row r="1749" spans="1:5" ht="15" thickBot="1" x14ac:dyDescent="0.4">
      <c r="A1749" s="232" t="s">
        <v>655</v>
      </c>
      <c r="B1749" s="235">
        <v>32.9</v>
      </c>
      <c r="C1749" s="235">
        <v>39.799999999999997</v>
      </c>
      <c r="D1749" s="235">
        <v>36.799999999999997</v>
      </c>
      <c r="E1749" s="235">
        <v>41</v>
      </c>
    </row>
    <row r="1750" spans="1:5" ht="15" thickBot="1" x14ac:dyDescent="0.4">
      <c r="A1750" s="232" t="s">
        <v>656</v>
      </c>
      <c r="B1750" s="235">
        <v>37.9</v>
      </c>
      <c r="C1750" s="235">
        <v>34.799999999999997</v>
      </c>
      <c r="D1750" s="235">
        <v>42.5</v>
      </c>
      <c r="E1750" s="235">
        <v>40.799999999999997</v>
      </c>
    </row>
    <row r="1751" spans="1:5" ht="15" thickBot="1" x14ac:dyDescent="0.4">
      <c r="A1751" s="232" t="s">
        <v>657</v>
      </c>
      <c r="B1751" s="235">
        <v>29.1</v>
      </c>
      <c r="C1751" s="235">
        <v>25.5</v>
      </c>
      <c r="D1751" s="235">
        <v>20.7</v>
      </c>
      <c r="E1751" s="235">
        <v>18.2</v>
      </c>
    </row>
    <row r="1752" spans="1:5" ht="15" thickBot="1" x14ac:dyDescent="0.4">
      <c r="A1752" s="232" t="s">
        <v>658</v>
      </c>
      <c r="B1752" s="235">
        <v>67.099999999999994</v>
      </c>
      <c r="C1752" s="235">
        <v>60.2</v>
      </c>
      <c r="D1752" s="235">
        <v>63.2</v>
      </c>
      <c r="E1752" s="235">
        <v>59</v>
      </c>
    </row>
    <row r="1753" spans="1:5" ht="15" thickBot="1" x14ac:dyDescent="0.4">
      <c r="A1753" s="232" t="s">
        <v>659</v>
      </c>
      <c r="B1753" s="235">
        <v>100</v>
      </c>
      <c r="C1753" s="235">
        <v>100</v>
      </c>
      <c r="D1753" s="235">
        <v>100</v>
      </c>
      <c r="E1753" s="235">
        <v>100</v>
      </c>
    </row>
    <row r="1754" spans="1:5" ht="15" thickBot="1" x14ac:dyDescent="0.4">
      <c r="A1754" s="232"/>
      <c r="B1754" s="276"/>
      <c r="C1754" s="323"/>
      <c r="D1754" s="323"/>
      <c r="E1754" s="308"/>
    </row>
    <row r="1755" spans="1:5" ht="15" thickBot="1" x14ac:dyDescent="0.4">
      <c r="A1755" s="247" t="s">
        <v>1512</v>
      </c>
      <c r="B1755" s="984" t="s">
        <v>1513</v>
      </c>
      <c r="C1755" s="1135"/>
      <c r="D1755" s="1135"/>
      <c r="E1755" s="985"/>
    </row>
    <row r="1756" spans="1:5" ht="15" thickBot="1" x14ac:dyDescent="0.4">
      <c r="A1756" s="232" t="s">
        <v>660</v>
      </c>
      <c r="B1756" s="235">
        <v>100</v>
      </c>
      <c r="C1756" s="235">
        <v>100</v>
      </c>
      <c r="D1756" s="235">
        <v>100</v>
      </c>
      <c r="E1756" s="235">
        <v>100</v>
      </c>
    </row>
    <row r="1757" spans="1:5" ht="15" thickBot="1" x14ac:dyDescent="0.4">
      <c r="A1757" s="232" t="s">
        <v>661</v>
      </c>
      <c r="B1757" s="295">
        <v>85.4</v>
      </c>
      <c r="C1757" s="295">
        <v>86.7</v>
      </c>
      <c r="D1757" s="295">
        <v>85.8</v>
      </c>
      <c r="E1757" s="295">
        <v>85.2</v>
      </c>
    </row>
    <row r="1758" spans="1:5" ht="15" thickBot="1" x14ac:dyDescent="0.4">
      <c r="A1758" s="232" t="s">
        <v>662</v>
      </c>
      <c r="B1758" s="235">
        <v>14.6</v>
      </c>
      <c r="C1758" s="235">
        <v>13.3</v>
      </c>
      <c r="D1758" s="235">
        <v>14.2</v>
      </c>
      <c r="E1758" s="235">
        <v>14.8</v>
      </c>
    </row>
    <row r="1759" spans="1:5" ht="15" thickBot="1" x14ac:dyDescent="0.4">
      <c r="A1759" s="232" t="s">
        <v>663</v>
      </c>
      <c r="B1759" s="295">
        <v>2.4</v>
      </c>
      <c r="C1759" s="295">
        <v>3.6</v>
      </c>
      <c r="D1759" s="295">
        <v>1.7</v>
      </c>
      <c r="E1759" s="295">
        <v>3.2</v>
      </c>
    </row>
    <row r="1760" spans="1:5" ht="15" thickBot="1" x14ac:dyDescent="0.4">
      <c r="A1760" s="232" t="s">
        <v>664</v>
      </c>
      <c r="B1760" s="235">
        <v>16.899999999999999</v>
      </c>
      <c r="C1760" s="235">
        <v>16.899999999999999</v>
      </c>
      <c r="D1760" s="235">
        <v>16</v>
      </c>
      <c r="E1760" s="235">
        <v>18</v>
      </c>
    </row>
    <row r="1761" spans="1:5" ht="15" thickBot="1" x14ac:dyDescent="0.4">
      <c r="A1761" s="232" t="s">
        <v>666</v>
      </c>
      <c r="B1761" s="235">
        <v>7.8</v>
      </c>
      <c r="C1761" s="235">
        <v>7.4</v>
      </c>
      <c r="D1761" s="235">
        <v>6.8</v>
      </c>
      <c r="E1761" s="235">
        <v>8</v>
      </c>
    </row>
    <row r="1762" spans="1:5" ht="15" thickBot="1" x14ac:dyDescent="0.4">
      <c r="A1762" s="232" t="s">
        <v>667</v>
      </c>
      <c r="B1762" s="235">
        <v>1.7</v>
      </c>
      <c r="C1762" s="235">
        <v>1.7</v>
      </c>
      <c r="D1762" s="235">
        <v>1.6</v>
      </c>
      <c r="E1762" s="235">
        <v>1.6</v>
      </c>
    </row>
    <row r="1763" spans="1:5" ht="15" thickBot="1" x14ac:dyDescent="0.4">
      <c r="A1763" s="232" t="s">
        <v>668</v>
      </c>
      <c r="B1763" s="235">
        <v>0.2</v>
      </c>
      <c r="C1763" s="235">
        <v>0.4</v>
      </c>
      <c r="D1763" s="235">
        <v>0.4</v>
      </c>
      <c r="E1763" s="235">
        <v>0.4</v>
      </c>
    </row>
    <row r="1764" spans="1:5" ht="15" thickBot="1" x14ac:dyDescent="0.4">
      <c r="A1764" s="232" t="s">
        <v>1231</v>
      </c>
      <c r="B1764" s="295">
        <v>5.9</v>
      </c>
      <c r="C1764" s="295">
        <v>5</v>
      </c>
      <c r="D1764" s="295">
        <v>4.9000000000000004</v>
      </c>
      <c r="E1764" s="295">
        <v>6</v>
      </c>
    </row>
    <row r="1765" spans="1:5" ht="15" thickBot="1" x14ac:dyDescent="0.4">
      <c r="A1765" s="232" t="s">
        <v>669</v>
      </c>
      <c r="B1765" s="295">
        <v>15.6</v>
      </c>
      <c r="C1765" s="295">
        <v>14.5</v>
      </c>
      <c r="D1765" s="295">
        <v>13.8</v>
      </c>
      <c r="E1765" s="295">
        <v>16</v>
      </c>
    </row>
    <row r="1766" spans="1:5" ht="15" thickBot="1" x14ac:dyDescent="0.4">
      <c r="A1766" s="232" t="s">
        <v>670</v>
      </c>
      <c r="B1766" s="235">
        <v>1.3</v>
      </c>
      <c r="C1766" s="235">
        <v>2.2999999999999998</v>
      </c>
      <c r="D1766" s="235">
        <v>2.2000000000000002</v>
      </c>
      <c r="E1766" s="235">
        <v>2</v>
      </c>
    </row>
    <row r="1767" spans="1:5" ht="15" thickBot="1" x14ac:dyDescent="0.4">
      <c r="A1767" s="232" t="s">
        <v>671</v>
      </c>
      <c r="B1767" s="235">
        <v>2.8</v>
      </c>
      <c r="C1767" s="235">
        <v>2.6</v>
      </c>
      <c r="D1767" s="235">
        <v>2.6</v>
      </c>
      <c r="E1767" s="235">
        <v>2.2000000000000002</v>
      </c>
    </row>
    <row r="1768" spans="1:5" ht="15" thickBot="1" x14ac:dyDescent="0.4">
      <c r="A1768" s="232" t="s">
        <v>672</v>
      </c>
      <c r="B1768" s="235">
        <v>0.6</v>
      </c>
      <c r="C1768" s="235">
        <v>0.7</v>
      </c>
      <c r="D1768" s="235">
        <v>0.6</v>
      </c>
      <c r="E1768" s="235">
        <v>0.7</v>
      </c>
    </row>
    <row r="1769" spans="1:5" ht="15" thickBot="1" x14ac:dyDescent="0.4">
      <c r="A1769" s="232" t="s">
        <v>673</v>
      </c>
      <c r="B1769" s="235">
        <v>4.7</v>
      </c>
      <c r="C1769" s="235">
        <v>5.6</v>
      </c>
      <c r="D1769" s="235">
        <v>5.3</v>
      </c>
      <c r="E1769" s="235">
        <v>5</v>
      </c>
    </row>
    <row r="1770" spans="1:5" ht="15" thickBot="1" x14ac:dyDescent="0.4">
      <c r="A1770" s="232" t="s">
        <v>674</v>
      </c>
      <c r="B1770" s="295">
        <v>0.6</v>
      </c>
      <c r="C1770" s="295">
        <v>0.6</v>
      </c>
      <c r="D1770" s="295">
        <v>0.6</v>
      </c>
      <c r="E1770" s="295">
        <v>0.5</v>
      </c>
    </row>
    <row r="1771" spans="1:5" ht="15" thickBot="1" x14ac:dyDescent="0.4">
      <c r="A1771" s="232" t="s">
        <v>269</v>
      </c>
      <c r="B1771" s="235">
        <v>4.0999999999999996</v>
      </c>
      <c r="C1771" s="235">
        <v>5</v>
      </c>
      <c r="D1771" s="235">
        <v>4.7</v>
      </c>
      <c r="E1771" s="235">
        <v>4.5</v>
      </c>
    </row>
    <row r="1772" spans="1:5" ht="15" thickBot="1" x14ac:dyDescent="0.4">
      <c r="A1772" s="232"/>
      <c r="B1772" s="992" t="s">
        <v>204</v>
      </c>
      <c r="C1772" s="993"/>
      <c r="D1772" s="993"/>
      <c r="E1772" s="994"/>
    </row>
    <row r="1773" spans="1:5" ht="15" thickBot="1" x14ac:dyDescent="0.4">
      <c r="A1773" s="232" t="s">
        <v>1514</v>
      </c>
      <c r="B1773" s="235">
        <v>511.5</v>
      </c>
      <c r="C1773" s="235">
        <v>811.3</v>
      </c>
      <c r="D1773" s="235">
        <v>550.6</v>
      </c>
      <c r="E1773" s="234">
        <v>2208.1</v>
      </c>
    </row>
    <row r="1774" spans="1:5" ht="15" thickBot="1" x14ac:dyDescent="0.4">
      <c r="A1774" s="232"/>
      <c r="B1774" s="276"/>
      <c r="C1774" s="323"/>
      <c r="D1774" s="323"/>
      <c r="E1774" s="324"/>
    </row>
    <row r="1775" spans="1:5" ht="15" thickBot="1" x14ac:dyDescent="0.4">
      <c r="A1775" s="247" t="s">
        <v>1515</v>
      </c>
      <c r="B1775" s="992" t="s">
        <v>1305</v>
      </c>
      <c r="C1775" s="993"/>
      <c r="D1775" s="993"/>
      <c r="E1775" s="994"/>
    </row>
    <row r="1776" spans="1:5" ht="15" thickBot="1" x14ac:dyDescent="0.4">
      <c r="A1776" s="232" t="s">
        <v>675</v>
      </c>
      <c r="B1776" s="235">
        <v>1.74</v>
      </c>
      <c r="C1776" s="235">
        <v>1.44</v>
      </c>
      <c r="D1776" s="235">
        <v>1.84</v>
      </c>
      <c r="E1776" s="235">
        <v>1.63</v>
      </c>
    </row>
    <row r="1777" spans="1:5" ht="15" thickBot="1" x14ac:dyDescent="0.4">
      <c r="A1777" s="232" t="s">
        <v>677</v>
      </c>
      <c r="B1777" s="235">
        <v>0.49</v>
      </c>
      <c r="C1777" s="235">
        <v>0.66</v>
      </c>
      <c r="D1777" s="235">
        <v>0.57999999999999996</v>
      </c>
      <c r="E1777" s="235">
        <v>0.7</v>
      </c>
    </row>
    <row r="1778" spans="1:5" ht="15" thickBot="1" x14ac:dyDescent="0.4">
      <c r="A1778" s="232" t="s">
        <v>716</v>
      </c>
      <c r="B1778" s="235">
        <v>0.43</v>
      </c>
      <c r="C1778" s="235">
        <v>0.42</v>
      </c>
      <c r="D1778" s="235">
        <v>0.33</v>
      </c>
      <c r="E1778" s="235">
        <v>0.31</v>
      </c>
    </row>
    <row r="1779" spans="1:5" ht="15" thickBot="1" x14ac:dyDescent="0.4">
      <c r="A1779" s="232"/>
      <c r="B1779" s="992" t="s">
        <v>203</v>
      </c>
      <c r="C1779" s="993"/>
      <c r="D1779" s="993"/>
      <c r="E1779" s="994"/>
    </row>
    <row r="1780" spans="1:5" ht="15" thickBot="1" x14ac:dyDescent="0.4">
      <c r="A1780" s="232" t="s">
        <v>681</v>
      </c>
      <c r="B1780" s="235">
        <v>8.5</v>
      </c>
      <c r="C1780" s="235">
        <v>9</v>
      </c>
      <c r="D1780" s="235">
        <v>8.9</v>
      </c>
      <c r="E1780" s="235">
        <v>8.1999999999999993</v>
      </c>
    </row>
    <row r="1781" spans="1:5" ht="15" thickBot="1" x14ac:dyDescent="0.4">
      <c r="A1781" s="330" t="s">
        <v>1516</v>
      </c>
      <c r="B1781" s="295">
        <v>0.2</v>
      </c>
      <c r="C1781" s="295">
        <v>0.3</v>
      </c>
      <c r="D1781" s="295">
        <v>0.2</v>
      </c>
      <c r="E1781" s="295">
        <v>0.2</v>
      </c>
    </row>
    <row r="1782" spans="1:5" x14ac:dyDescent="0.35">
      <c r="A1782" s="242" t="s">
        <v>581</v>
      </c>
      <c r="B1782" s="243">
        <v>28</v>
      </c>
      <c r="C1782" s="243">
        <v>35</v>
      </c>
      <c r="D1782" s="243">
        <v>19</v>
      </c>
      <c r="E1782" s="243">
        <v>55</v>
      </c>
    </row>
    <row r="1784" spans="1:5" ht="15" thickBot="1" x14ac:dyDescent="0.4"/>
    <row r="1785" spans="1:5" ht="30.75" customHeight="1" x14ac:dyDescent="0.35">
      <c r="A1785" s="1024" t="s">
        <v>1646</v>
      </c>
      <c r="B1785" s="1025"/>
      <c r="C1785" s="1025"/>
      <c r="D1785" s="1026"/>
    </row>
    <row r="1786" spans="1:5" ht="15" thickBot="1" x14ac:dyDescent="0.4">
      <c r="A1786" s="238"/>
      <c r="B1786" s="978" t="s">
        <v>1551</v>
      </c>
      <c r="C1786" s="1023"/>
      <c r="D1786" s="979"/>
    </row>
    <row r="1787" spans="1:5" ht="38.5" x14ac:dyDescent="0.35">
      <c r="A1787" s="243"/>
      <c r="B1787" s="260" t="s">
        <v>1543</v>
      </c>
      <c r="C1787" s="260" t="s">
        <v>1647</v>
      </c>
      <c r="D1787" s="260" t="s">
        <v>1648</v>
      </c>
    </row>
    <row r="1788" spans="1:5" ht="15" thickBot="1" x14ac:dyDescent="0.4">
      <c r="A1788" s="293" t="s">
        <v>1603</v>
      </c>
      <c r="B1788" s="1015" t="s">
        <v>1499</v>
      </c>
      <c r="C1788" s="1016"/>
      <c r="D1788" s="1017"/>
    </row>
    <row r="1789" spans="1:5" ht="15" thickBot="1" x14ac:dyDescent="0.4">
      <c r="A1789" s="232" t="s">
        <v>650</v>
      </c>
      <c r="B1789" s="235">
        <v>51.1</v>
      </c>
      <c r="C1789" s="235">
        <v>48.6</v>
      </c>
      <c r="D1789" s="235">
        <v>62.6</v>
      </c>
    </row>
    <row r="1790" spans="1:5" ht="15" thickBot="1" x14ac:dyDescent="0.4">
      <c r="A1790" s="232" t="s">
        <v>651</v>
      </c>
      <c r="B1790" s="235">
        <v>3.6</v>
      </c>
      <c r="C1790" s="235">
        <v>5.3</v>
      </c>
      <c r="D1790" s="235">
        <v>5.6</v>
      </c>
    </row>
    <row r="1791" spans="1:5" ht="15" thickBot="1" x14ac:dyDescent="0.4">
      <c r="A1791" s="232" t="s">
        <v>1500</v>
      </c>
      <c r="B1791" s="235">
        <v>25</v>
      </c>
      <c r="C1791" s="235">
        <v>29.9</v>
      </c>
      <c r="D1791" s="235">
        <v>19.8</v>
      </c>
    </row>
    <row r="1792" spans="1:5" ht="15" thickBot="1" x14ac:dyDescent="0.4">
      <c r="A1792" s="232" t="s">
        <v>1501</v>
      </c>
      <c r="B1792" s="235">
        <v>79.599999999999994</v>
      </c>
      <c r="C1792" s="235">
        <v>83.8</v>
      </c>
      <c r="D1792" s="235">
        <v>87.9</v>
      </c>
    </row>
    <row r="1793" spans="1:4" ht="15" thickBot="1" x14ac:dyDescent="0.4">
      <c r="A1793" s="232" t="s">
        <v>1243</v>
      </c>
      <c r="B1793" s="235">
        <v>20.399999999999999</v>
      </c>
      <c r="C1793" s="235">
        <v>16.2</v>
      </c>
      <c r="D1793" s="235">
        <v>12.1</v>
      </c>
    </row>
    <row r="1794" spans="1:4" ht="15" thickBot="1" x14ac:dyDescent="0.4">
      <c r="A1794" s="232" t="s">
        <v>653</v>
      </c>
      <c r="B1794" s="235">
        <v>100</v>
      </c>
      <c r="C1794" s="235">
        <v>100</v>
      </c>
      <c r="D1794" s="235">
        <v>100</v>
      </c>
    </row>
    <row r="1795" spans="1:4" ht="15" thickBot="1" x14ac:dyDescent="0.4">
      <c r="A1795" s="232" t="s">
        <v>654</v>
      </c>
      <c r="B1795" s="235">
        <v>31.3</v>
      </c>
      <c r="C1795" s="235">
        <v>26.4</v>
      </c>
      <c r="D1795" s="235">
        <v>36.6</v>
      </c>
    </row>
    <row r="1796" spans="1:4" ht="15" thickBot="1" x14ac:dyDescent="0.4">
      <c r="A1796" s="232" t="s">
        <v>1503</v>
      </c>
      <c r="B1796" s="235">
        <v>6.2</v>
      </c>
      <c r="C1796" s="235">
        <v>17.5</v>
      </c>
      <c r="D1796" s="235">
        <v>14.3</v>
      </c>
    </row>
    <row r="1797" spans="1:4" ht="15" thickBot="1" x14ac:dyDescent="0.4">
      <c r="A1797" s="232" t="s">
        <v>655</v>
      </c>
      <c r="B1797" s="235">
        <v>37.5</v>
      </c>
      <c r="C1797" s="235">
        <v>43.9</v>
      </c>
      <c r="D1797" s="235">
        <v>50.9</v>
      </c>
    </row>
    <row r="1798" spans="1:4" ht="15" thickBot="1" x14ac:dyDescent="0.4">
      <c r="A1798" s="232" t="s">
        <v>656</v>
      </c>
      <c r="B1798" s="235">
        <v>30.6</v>
      </c>
      <c r="C1798" s="235">
        <v>27.8</v>
      </c>
      <c r="D1798" s="235">
        <v>20.2</v>
      </c>
    </row>
    <row r="1799" spans="1:4" ht="15" thickBot="1" x14ac:dyDescent="0.4">
      <c r="A1799" s="232" t="s">
        <v>657</v>
      </c>
      <c r="B1799" s="235">
        <v>31.9</v>
      </c>
      <c r="C1799" s="235">
        <v>28.3</v>
      </c>
      <c r="D1799" s="235">
        <v>29</v>
      </c>
    </row>
    <row r="1800" spans="1:4" ht="15" thickBot="1" x14ac:dyDescent="0.4">
      <c r="A1800" s="232" t="s">
        <v>658</v>
      </c>
      <c r="B1800" s="235">
        <v>62.5</v>
      </c>
      <c r="C1800" s="235">
        <v>56.1</v>
      </c>
      <c r="D1800" s="235">
        <v>49.1</v>
      </c>
    </row>
    <row r="1801" spans="1:4" ht="15" thickBot="1" x14ac:dyDescent="0.4">
      <c r="A1801" s="232" t="s">
        <v>659</v>
      </c>
      <c r="B1801" s="235">
        <v>100</v>
      </c>
      <c r="C1801" s="235">
        <v>100</v>
      </c>
      <c r="D1801" s="235">
        <v>100</v>
      </c>
    </row>
    <row r="1802" spans="1:4" ht="15" thickBot="1" x14ac:dyDescent="0.4">
      <c r="A1802" s="232"/>
      <c r="B1802" s="235"/>
      <c r="C1802" s="235"/>
      <c r="D1802" s="235"/>
    </row>
    <row r="1803" spans="1:4" ht="15" thickBot="1" x14ac:dyDescent="0.4">
      <c r="A1803" s="247" t="s">
        <v>1512</v>
      </c>
      <c r="B1803" s="992" t="s">
        <v>1513</v>
      </c>
      <c r="C1803" s="993"/>
      <c r="D1803" s="994"/>
    </row>
    <row r="1804" spans="1:4" ht="15" thickBot="1" x14ac:dyDescent="0.4">
      <c r="A1804" s="232" t="s">
        <v>660</v>
      </c>
      <c r="B1804" s="235">
        <v>100</v>
      </c>
      <c r="C1804" s="235">
        <v>100</v>
      </c>
      <c r="D1804" s="235">
        <v>100</v>
      </c>
    </row>
    <row r="1805" spans="1:4" ht="15" thickBot="1" x14ac:dyDescent="0.4">
      <c r="A1805" s="232" t="s">
        <v>661</v>
      </c>
      <c r="B1805" s="235">
        <v>85.5</v>
      </c>
      <c r="C1805" s="235">
        <v>85.5</v>
      </c>
      <c r="D1805" s="235">
        <v>92.8</v>
      </c>
    </row>
    <row r="1806" spans="1:4" ht="15" thickBot="1" x14ac:dyDescent="0.4">
      <c r="A1806" s="232" t="s">
        <v>662</v>
      </c>
      <c r="B1806" s="235">
        <v>14.5</v>
      </c>
      <c r="C1806" s="235">
        <v>14.5</v>
      </c>
      <c r="D1806" s="235">
        <v>7.2</v>
      </c>
    </row>
    <row r="1807" spans="1:4" ht="15" thickBot="1" x14ac:dyDescent="0.4">
      <c r="A1807" s="232" t="s">
        <v>663</v>
      </c>
      <c r="B1807" s="235">
        <v>2</v>
      </c>
      <c r="C1807" s="235">
        <v>1.4</v>
      </c>
      <c r="D1807" s="235">
        <v>0.2</v>
      </c>
    </row>
    <row r="1808" spans="1:4" ht="15" thickBot="1" x14ac:dyDescent="0.4">
      <c r="A1808" s="232" t="s">
        <v>664</v>
      </c>
      <c r="B1808" s="235">
        <v>16.5</v>
      </c>
      <c r="C1808" s="235">
        <v>15.9</v>
      </c>
      <c r="D1808" s="235">
        <v>7.3</v>
      </c>
    </row>
    <row r="1809" spans="1:4" ht="15" thickBot="1" x14ac:dyDescent="0.4">
      <c r="A1809" s="232" t="s">
        <v>666</v>
      </c>
      <c r="B1809" s="235">
        <v>7</v>
      </c>
      <c r="C1809" s="235">
        <v>6.6</v>
      </c>
      <c r="D1809" s="235">
        <v>2.1</v>
      </c>
    </row>
    <row r="1810" spans="1:4" ht="15" thickBot="1" x14ac:dyDescent="0.4">
      <c r="A1810" s="232" t="s">
        <v>667</v>
      </c>
      <c r="B1810" s="235">
        <v>1.4</v>
      </c>
      <c r="C1810" s="235">
        <v>1.4</v>
      </c>
      <c r="D1810" s="235">
        <v>0.7</v>
      </c>
    </row>
    <row r="1811" spans="1:4" ht="15" thickBot="1" x14ac:dyDescent="0.4">
      <c r="A1811" s="232" t="s">
        <v>668</v>
      </c>
      <c r="B1811" s="235">
        <v>0.2</v>
      </c>
      <c r="C1811" s="235">
        <v>0.3</v>
      </c>
      <c r="D1811" s="235">
        <v>1.4</v>
      </c>
    </row>
    <row r="1812" spans="1:4" ht="15" thickBot="1" x14ac:dyDescent="0.4">
      <c r="A1812" s="232" t="s">
        <v>1231</v>
      </c>
      <c r="B1812" s="235">
        <v>5.3</v>
      </c>
      <c r="C1812" s="235">
        <v>4.2</v>
      </c>
      <c r="D1812" s="235">
        <v>1.2</v>
      </c>
    </row>
    <row r="1813" spans="1:4" ht="15" thickBot="1" x14ac:dyDescent="0.4">
      <c r="A1813" s="232" t="s">
        <v>669</v>
      </c>
      <c r="B1813" s="235">
        <v>13.9</v>
      </c>
      <c r="C1813" s="235">
        <v>12.6</v>
      </c>
      <c r="D1813" s="235">
        <v>5.4</v>
      </c>
    </row>
    <row r="1814" spans="1:4" ht="15" thickBot="1" x14ac:dyDescent="0.4">
      <c r="A1814" s="232" t="s">
        <v>670</v>
      </c>
      <c r="B1814" s="235">
        <v>2.6</v>
      </c>
      <c r="C1814" s="235">
        <v>3.3</v>
      </c>
      <c r="D1814" s="235">
        <v>2</v>
      </c>
    </row>
    <row r="1815" spans="1:4" ht="15" thickBot="1" x14ac:dyDescent="0.4">
      <c r="A1815" s="232" t="s">
        <v>671</v>
      </c>
      <c r="B1815" s="235">
        <v>2.2000000000000002</v>
      </c>
      <c r="C1815" s="235">
        <v>1.8</v>
      </c>
      <c r="D1815" s="235">
        <v>0.5</v>
      </c>
    </row>
    <row r="1816" spans="1:4" ht="15" thickBot="1" x14ac:dyDescent="0.4">
      <c r="A1816" s="232" t="s">
        <v>672</v>
      </c>
      <c r="B1816" s="235">
        <v>0.7</v>
      </c>
      <c r="C1816" s="235">
        <v>0.4</v>
      </c>
      <c r="D1816" s="235">
        <v>0.3</v>
      </c>
    </row>
    <row r="1817" spans="1:4" ht="15" thickBot="1" x14ac:dyDescent="0.4">
      <c r="A1817" s="232" t="s">
        <v>673</v>
      </c>
      <c r="B1817" s="235">
        <v>5.5</v>
      </c>
      <c r="C1817" s="235">
        <v>5.4</v>
      </c>
      <c r="D1817" s="235">
        <v>2.8</v>
      </c>
    </row>
    <row r="1818" spans="1:4" ht="15" thickBot="1" x14ac:dyDescent="0.4">
      <c r="A1818" s="232" t="s">
        <v>674</v>
      </c>
      <c r="B1818" s="235">
        <v>0.9</v>
      </c>
      <c r="C1818" s="235">
        <v>1.2</v>
      </c>
      <c r="D1818" s="235">
        <v>0.6</v>
      </c>
    </row>
    <row r="1819" spans="1:4" ht="15" thickBot="1" x14ac:dyDescent="0.4">
      <c r="A1819" s="232" t="s">
        <v>269</v>
      </c>
      <c r="B1819" s="235">
        <v>4.7</v>
      </c>
      <c r="C1819" s="235">
        <v>4.3</v>
      </c>
      <c r="D1819" s="235">
        <v>2.2000000000000002</v>
      </c>
    </row>
    <row r="1820" spans="1:4" ht="15" thickBot="1" x14ac:dyDescent="0.4">
      <c r="A1820" s="232"/>
      <c r="B1820" s="992" t="s">
        <v>204</v>
      </c>
      <c r="C1820" s="993"/>
      <c r="D1820" s="994"/>
    </row>
    <row r="1821" spans="1:4" ht="15" thickBot="1" x14ac:dyDescent="0.4">
      <c r="A1821" s="232" t="s">
        <v>1514</v>
      </c>
      <c r="B1821" s="234">
        <v>3288</v>
      </c>
      <c r="C1821" s="234">
        <v>4413.2</v>
      </c>
      <c r="D1821" s="234">
        <v>17114.5</v>
      </c>
    </row>
    <row r="1822" spans="1:4" ht="15" thickBot="1" x14ac:dyDescent="0.4">
      <c r="A1822" s="232"/>
      <c r="B1822" s="234"/>
      <c r="C1822" s="234"/>
      <c r="D1822" s="234"/>
    </row>
    <row r="1823" spans="1:4" ht="15" thickBot="1" x14ac:dyDescent="0.4">
      <c r="A1823" s="247" t="s">
        <v>1515</v>
      </c>
      <c r="B1823" s="992" t="s">
        <v>1305</v>
      </c>
      <c r="C1823" s="993"/>
      <c r="D1823" s="994"/>
    </row>
    <row r="1824" spans="1:4" ht="15" thickBot="1" x14ac:dyDescent="0.4">
      <c r="A1824" s="232" t="s">
        <v>675</v>
      </c>
      <c r="B1824" s="235">
        <v>1.63</v>
      </c>
      <c r="C1824" s="235">
        <v>1.84</v>
      </c>
      <c r="D1824" s="235">
        <v>1.71</v>
      </c>
    </row>
    <row r="1825" spans="1:4" ht="15" thickBot="1" x14ac:dyDescent="0.4">
      <c r="A1825" s="232" t="s">
        <v>677</v>
      </c>
      <c r="B1825" s="235">
        <v>0.6</v>
      </c>
      <c r="C1825" s="235">
        <v>0.78</v>
      </c>
      <c r="D1825" s="235">
        <v>1.04</v>
      </c>
    </row>
    <row r="1826" spans="1:4" ht="15" thickBot="1" x14ac:dyDescent="0.4">
      <c r="A1826" s="232" t="s">
        <v>716</v>
      </c>
      <c r="B1826" s="235">
        <v>0.51</v>
      </c>
      <c r="C1826" s="235">
        <v>0.5</v>
      </c>
      <c r="D1826" s="235">
        <v>0.59</v>
      </c>
    </row>
    <row r="1827" spans="1:4" ht="15" thickBot="1" x14ac:dyDescent="0.4">
      <c r="A1827" s="232"/>
      <c r="B1827" s="992" t="s">
        <v>203</v>
      </c>
      <c r="C1827" s="993"/>
      <c r="D1827" s="994"/>
    </row>
    <row r="1828" spans="1:4" ht="15" thickBot="1" x14ac:dyDescent="0.4">
      <c r="A1828" s="232" t="s">
        <v>681</v>
      </c>
      <c r="B1828" s="235">
        <v>10.1</v>
      </c>
      <c r="C1828" s="235">
        <v>10.1</v>
      </c>
      <c r="D1828" s="235">
        <v>8.1999999999999993</v>
      </c>
    </row>
    <row r="1829" spans="1:4" x14ac:dyDescent="0.35">
      <c r="A1829" s="242" t="s">
        <v>1516</v>
      </c>
      <c r="B1829" s="243">
        <v>0.3</v>
      </c>
      <c r="C1829" s="243">
        <v>0.4</v>
      </c>
      <c r="D1829" s="243">
        <v>0.4</v>
      </c>
    </row>
    <row r="1830" spans="1:4" x14ac:dyDescent="0.35">
      <c r="A1830" s="257" t="s">
        <v>581</v>
      </c>
      <c r="B1830" s="258">
        <v>45</v>
      </c>
      <c r="C1830" s="258">
        <v>24</v>
      </c>
      <c r="D1830" s="258">
        <v>6</v>
      </c>
    </row>
    <row r="1832" spans="1:4" ht="15" thickBot="1" x14ac:dyDescent="0.4"/>
    <row r="1833" spans="1:4" ht="29.25" customHeight="1" x14ac:dyDescent="0.35">
      <c r="A1833" s="1024" t="s">
        <v>1649</v>
      </c>
      <c r="B1833" s="1025"/>
      <c r="C1833" s="1025"/>
      <c r="D1833" s="1026"/>
    </row>
    <row r="1834" spans="1:4" ht="51.5" thickBot="1" x14ac:dyDescent="0.4">
      <c r="A1834" s="238"/>
      <c r="B1834" s="238" t="s">
        <v>1556</v>
      </c>
      <c r="C1834" s="241"/>
      <c r="D1834" s="241"/>
    </row>
    <row r="1835" spans="1:4" ht="26.5" thickBot="1" x14ac:dyDescent="0.4">
      <c r="A1835" s="232"/>
      <c r="B1835" s="232" t="s">
        <v>1359</v>
      </c>
      <c r="C1835" s="232" t="s">
        <v>1538</v>
      </c>
      <c r="D1835" s="232" t="s">
        <v>1529</v>
      </c>
    </row>
    <row r="1836" spans="1:4" ht="26.5" thickBot="1" x14ac:dyDescent="0.4">
      <c r="A1836" s="232" t="s">
        <v>1603</v>
      </c>
      <c r="B1836" s="232" t="s">
        <v>1499</v>
      </c>
      <c r="C1836" s="233"/>
      <c r="D1836" s="233"/>
    </row>
    <row r="1837" spans="1:4" ht="15" thickBot="1" x14ac:dyDescent="0.4">
      <c r="A1837" s="232" t="s">
        <v>650</v>
      </c>
      <c r="B1837" s="235">
        <v>56.7</v>
      </c>
      <c r="C1837" s="235">
        <v>51.8</v>
      </c>
      <c r="D1837" s="235">
        <v>52.6</v>
      </c>
    </row>
    <row r="1838" spans="1:4" ht="15" thickBot="1" x14ac:dyDescent="0.4">
      <c r="A1838" s="232" t="s">
        <v>651</v>
      </c>
      <c r="B1838" s="235">
        <v>3.5</v>
      </c>
      <c r="C1838" s="235">
        <v>2.2999999999999998</v>
      </c>
      <c r="D1838" s="235">
        <v>4.2</v>
      </c>
    </row>
    <row r="1839" spans="1:4" ht="15" thickBot="1" x14ac:dyDescent="0.4">
      <c r="A1839" s="232" t="s">
        <v>1500</v>
      </c>
      <c r="B1839" s="235">
        <v>23.9</v>
      </c>
      <c r="C1839" s="235">
        <v>30.3</v>
      </c>
      <c r="D1839" s="235">
        <v>30.1</v>
      </c>
    </row>
    <row r="1840" spans="1:4" ht="15" thickBot="1" x14ac:dyDescent="0.4">
      <c r="A1840" s="232" t="s">
        <v>1501</v>
      </c>
      <c r="B1840" s="235">
        <v>84.1</v>
      </c>
      <c r="C1840" s="235">
        <v>84.4</v>
      </c>
      <c r="D1840" s="235">
        <v>86.8</v>
      </c>
    </row>
    <row r="1841" spans="1:4" ht="15" thickBot="1" x14ac:dyDescent="0.4">
      <c r="A1841" s="232" t="s">
        <v>1243</v>
      </c>
      <c r="B1841" s="235">
        <v>15.9</v>
      </c>
      <c r="C1841" s="235">
        <v>15.6</v>
      </c>
      <c r="D1841" s="235">
        <v>13.2</v>
      </c>
    </row>
    <row r="1842" spans="1:4" ht="15" thickBot="1" x14ac:dyDescent="0.4">
      <c r="A1842" s="232" t="s">
        <v>653</v>
      </c>
      <c r="B1842" s="235">
        <v>100</v>
      </c>
      <c r="C1842" s="235">
        <v>100</v>
      </c>
      <c r="D1842" s="235">
        <v>100</v>
      </c>
    </row>
    <row r="1843" spans="1:4" ht="15" thickBot="1" x14ac:dyDescent="0.4">
      <c r="A1843" s="232" t="s">
        <v>654</v>
      </c>
      <c r="B1843" s="235">
        <v>34</v>
      </c>
      <c r="C1843" s="235">
        <v>28.6</v>
      </c>
      <c r="D1843" s="235">
        <v>33.4</v>
      </c>
    </row>
    <row r="1844" spans="1:4" ht="15" thickBot="1" x14ac:dyDescent="0.4">
      <c r="A1844" s="232" t="s">
        <v>1503</v>
      </c>
      <c r="B1844" s="235">
        <v>9.1</v>
      </c>
      <c r="C1844" s="235">
        <v>16.899999999999999</v>
      </c>
      <c r="D1844" s="235">
        <v>10.199999999999999</v>
      </c>
    </row>
    <row r="1845" spans="1:4" ht="15" thickBot="1" x14ac:dyDescent="0.4">
      <c r="A1845" s="232" t="s">
        <v>655</v>
      </c>
      <c r="B1845" s="235">
        <v>43.1</v>
      </c>
      <c r="C1845" s="235">
        <v>45.6</v>
      </c>
      <c r="D1845" s="235">
        <v>43.7</v>
      </c>
    </row>
    <row r="1846" spans="1:4" ht="15" thickBot="1" x14ac:dyDescent="0.4">
      <c r="A1846" s="232" t="s">
        <v>656</v>
      </c>
      <c r="B1846" s="235">
        <v>37</v>
      </c>
      <c r="C1846" s="235">
        <v>29.2</v>
      </c>
      <c r="D1846" s="235">
        <v>30.5</v>
      </c>
    </row>
    <row r="1847" spans="1:4" ht="15" thickBot="1" x14ac:dyDescent="0.4">
      <c r="A1847" s="232" t="s">
        <v>657</v>
      </c>
      <c r="B1847" s="235">
        <v>19.899999999999999</v>
      </c>
      <c r="C1847" s="235">
        <v>25.2</v>
      </c>
      <c r="D1847" s="235">
        <v>25.9</v>
      </c>
    </row>
    <row r="1848" spans="1:4" ht="15" thickBot="1" x14ac:dyDescent="0.4">
      <c r="A1848" s="232" t="s">
        <v>658</v>
      </c>
      <c r="B1848" s="235">
        <v>56.9</v>
      </c>
      <c r="C1848" s="235">
        <v>54.4</v>
      </c>
      <c r="D1848" s="235">
        <v>56.3</v>
      </c>
    </row>
    <row r="1849" spans="1:4" ht="15" thickBot="1" x14ac:dyDescent="0.4">
      <c r="A1849" s="232" t="s">
        <v>659</v>
      </c>
      <c r="B1849" s="235">
        <v>100</v>
      </c>
      <c r="C1849" s="235">
        <v>100</v>
      </c>
      <c r="D1849" s="235">
        <v>100</v>
      </c>
    </row>
    <row r="1850" spans="1:4" ht="15" thickBot="1" x14ac:dyDescent="0.4">
      <c r="A1850" s="232"/>
      <c r="B1850" s="276"/>
      <c r="C1850" s="323"/>
      <c r="D1850" s="308"/>
    </row>
    <row r="1851" spans="1:4" ht="15" thickBot="1" x14ac:dyDescent="0.4">
      <c r="A1851" s="247" t="s">
        <v>1512</v>
      </c>
      <c r="B1851" s="992" t="s">
        <v>1513</v>
      </c>
      <c r="C1851" s="993"/>
      <c r="D1851" s="994"/>
    </row>
    <row r="1852" spans="1:4" ht="15" thickBot="1" x14ac:dyDescent="0.4">
      <c r="A1852" s="232" t="s">
        <v>660</v>
      </c>
      <c r="B1852" s="235">
        <v>100</v>
      </c>
      <c r="C1852" s="235">
        <v>100</v>
      </c>
      <c r="D1852" s="235">
        <v>100</v>
      </c>
    </row>
    <row r="1853" spans="1:4" ht="15" thickBot="1" x14ac:dyDescent="0.4">
      <c r="A1853" s="232" t="s">
        <v>661</v>
      </c>
      <c r="B1853" s="235">
        <v>87</v>
      </c>
      <c r="C1853" s="235">
        <v>85</v>
      </c>
      <c r="D1853" s="235">
        <v>88.1</v>
      </c>
    </row>
    <row r="1854" spans="1:4" ht="15" thickBot="1" x14ac:dyDescent="0.4">
      <c r="A1854" s="232" t="s">
        <v>662</v>
      </c>
      <c r="B1854" s="235">
        <v>13</v>
      </c>
      <c r="C1854" s="235">
        <v>15</v>
      </c>
      <c r="D1854" s="235">
        <v>11.9</v>
      </c>
    </row>
    <row r="1855" spans="1:4" ht="15" thickBot="1" x14ac:dyDescent="0.4">
      <c r="A1855" s="232" t="s">
        <v>663</v>
      </c>
      <c r="B1855" s="235">
        <v>8.1999999999999993</v>
      </c>
      <c r="C1855" s="235">
        <v>5.0999999999999996</v>
      </c>
      <c r="D1855" s="235">
        <v>5.4</v>
      </c>
    </row>
    <row r="1856" spans="1:4" ht="15" thickBot="1" x14ac:dyDescent="0.4">
      <c r="A1856" s="232" t="s">
        <v>664</v>
      </c>
      <c r="B1856" s="235">
        <v>21.2</v>
      </c>
      <c r="C1856" s="235">
        <v>20</v>
      </c>
      <c r="D1856" s="235">
        <v>17.3</v>
      </c>
    </row>
    <row r="1857" spans="1:4" ht="15" thickBot="1" x14ac:dyDescent="0.4">
      <c r="A1857" s="232" t="s">
        <v>666</v>
      </c>
      <c r="B1857" s="235">
        <v>10.3</v>
      </c>
      <c r="C1857" s="235">
        <v>7.9</v>
      </c>
      <c r="D1857" s="235">
        <v>7.6</v>
      </c>
    </row>
    <row r="1858" spans="1:4" ht="15" thickBot="1" x14ac:dyDescent="0.4">
      <c r="A1858" s="232" t="s">
        <v>667</v>
      </c>
      <c r="B1858" s="235">
        <v>2.2999999999999998</v>
      </c>
      <c r="C1858" s="235">
        <v>2.2000000000000002</v>
      </c>
      <c r="D1858" s="235">
        <v>1.7</v>
      </c>
    </row>
    <row r="1859" spans="1:4" ht="15" thickBot="1" x14ac:dyDescent="0.4">
      <c r="A1859" s="232" t="s">
        <v>668</v>
      </c>
      <c r="B1859" s="235">
        <v>0.7</v>
      </c>
      <c r="C1859" s="235">
        <v>0.7</v>
      </c>
      <c r="D1859" s="235">
        <v>0.4</v>
      </c>
    </row>
    <row r="1860" spans="1:4" ht="15" thickBot="1" x14ac:dyDescent="0.4">
      <c r="A1860" s="232" t="s">
        <v>1231</v>
      </c>
      <c r="B1860" s="235">
        <v>8.8000000000000007</v>
      </c>
      <c r="C1860" s="235">
        <v>7.2</v>
      </c>
      <c r="D1860" s="235">
        <v>6.6</v>
      </c>
    </row>
    <row r="1861" spans="1:4" ht="15" thickBot="1" x14ac:dyDescent="0.4">
      <c r="A1861" s="232" t="s">
        <v>669</v>
      </c>
      <c r="B1861" s="235">
        <v>22.1</v>
      </c>
      <c r="C1861" s="235">
        <v>18.100000000000001</v>
      </c>
      <c r="D1861" s="235">
        <v>16.399999999999999</v>
      </c>
    </row>
    <row r="1862" spans="1:4" ht="15" thickBot="1" x14ac:dyDescent="0.4">
      <c r="A1862" s="232" t="s">
        <v>670</v>
      </c>
      <c r="B1862" s="235">
        <v>-0.9</v>
      </c>
      <c r="C1862" s="235">
        <v>2</v>
      </c>
      <c r="D1862" s="235">
        <v>0.9</v>
      </c>
    </row>
    <row r="1863" spans="1:4" ht="15" thickBot="1" x14ac:dyDescent="0.4">
      <c r="A1863" s="232" t="s">
        <v>671</v>
      </c>
      <c r="B1863" s="235">
        <v>2</v>
      </c>
      <c r="C1863" s="235">
        <v>2.1</v>
      </c>
      <c r="D1863" s="235">
        <v>1.4</v>
      </c>
    </row>
    <row r="1864" spans="1:4" ht="15" thickBot="1" x14ac:dyDescent="0.4">
      <c r="A1864" s="232" t="s">
        <v>672</v>
      </c>
      <c r="B1864" s="235">
        <v>1</v>
      </c>
      <c r="C1864" s="235">
        <v>0.4</v>
      </c>
      <c r="D1864" s="235">
        <v>1</v>
      </c>
    </row>
    <row r="1865" spans="1:4" ht="15" thickBot="1" x14ac:dyDescent="0.4">
      <c r="A1865" s="232" t="s">
        <v>673</v>
      </c>
      <c r="B1865" s="235">
        <v>2.1</v>
      </c>
      <c r="C1865" s="235">
        <v>4.5</v>
      </c>
      <c r="D1865" s="235">
        <v>3.3</v>
      </c>
    </row>
    <row r="1866" spans="1:4" ht="15" thickBot="1" x14ac:dyDescent="0.4">
      <c r="A1866" s="232" t="s">
        <v>674</v>
      </c>
      <c r="B1866" s="235">
        <v>0.3</v>
      </c>
      <c r="C1866" s="235">
        <v>0.5</v>
      </c>
      <c r="D1866" s="235">
        <v>0.5</v>
      </c>
    </row>
    <row r="1867" spans="1:4" ht="15" thickBot="1" x14ac:dyDescent="0.4">
      <c r="A1867" s="232" t="s">
        <v>269</v>
      </c>
      <c r="B1867" s="235">
        <v>1.7</v>
      </c>
      <c r="C1867" s="235">
        <v>4</v>
      </c>
      <c r="D1867" s="235">
        <v>2.9</v>
      </c>
    </row>
    <row r="1868" spans="1:4" ht="15" thickBot="1" x14ac:dyDescent="0.4">
      <c r="A1868" s="232"/>
      <c r="B1868" s="992" t="s">
        <v>204</v>
      </c>
      <c r="C1868" s="993"/>
      <c r="D1868" s="994"/>
    </row>
    <row r="1869" spans="1:4" ht="15" thickBot="1" x14ac:dyDescent="0.4">
      <c r="A1869" s="232" t="s">
        <v>1514</v>
      </c>
      <c r="B1869" s="235">
        <v>110.4</v>
      </c>
      <c r="C1869" s="235">
        <v>190.4</v>
      </c>
      <c r="D1869" s="235">
        <v>701.6</v>
      </c>
    </row>
    <row r="1870" spans="1:4" ht="15" thickBot="1" x14ac:dyDescent="0.4">
      <c r="A1870" s="232"/>
      <c r="B1870" s="235"/>
      <c r="C1870" s="235"/>
      <c r="D1870" s="235"/>
    </row>
    <row r="1871" spans="1:4" ht="15" thickBot="1" x14ac:dyDescent="0.4">
      <c r="A1871" s="247" t="s">
        <v>1515</v>
      </c>
      <c r="B1871" s="992" t="s">
        <v>1305</v>
      </c>
      <c r="C1871" s="993"/>
      <c r="D1871" s="994"/>
    </row>
    <row r="1872" spans="1:4" ht="15" thickBot="1" x14ac:dyDescent="0.4">
      <c r="A1872" s="232" t="s">
        <v>675</v>
      </c>
      <c r="B1872" s="235">
        <v>1.67</v>
      </c>
      <c r="C1872" s="235">
        <v>1.81</v>
      </c>
      <c r="D1872" s="235">
        <v>1.57</v>
      </c>
    </row>
    <row r="1873" spans="1:4" ht="15" thickBot="1" x14ac:dyDescent="0.4">
      <c r="A1873" s="232" t="s">
        <v>677</v>
      </c>
      <c r="B1873" s="235">
        <v>0.76</v>
      </c>
      <c r="C1873" s="235">
        <v>0.84</v>
      </c>
      <c r="D1873" s="235">
        <v>0.78</v>
      </c>
    </row>
    <row r="1874" spans="1:4" ht="15" thickBot="1" x14ac:dyDescent="0.4">
      <c r="A1874" s="232" t="s">
        <v>716</v>
      </c>
      <c r="B1874" s="235">
        <v>0.35</v>
      </c>
      <c r="C1874" s="235">
        <v>0.46</v>
      </c>
      <c r="D1874" s="235">
        <v>0.46</v>
      </c>
    </row>
    <row r="1875" spans="1:4" ht="15" thickBot="1" x14ac:dyDescent="0.4">
      <c r="A1875" s="232"/>
      <c r="B1875" s="992" t="s">
        <v>203</v>
      </c>
      <c r="C1875" s="993"/>
      <c r="D1875" s="994"/>
    </row>
    <row r="1876" spans="1:4" ht="15" thickBot="1" x14ac:dyDescent="0.4">
      <c r="A1876" s="232" t="s">
        <v>681</v>
      </c>
      <c r="B1876" s="235">
        <v>2.5</v>
      </c>
      <c r="C1876" s="235">
        <v>8.1</v>
      </c>
      <c r="D1876" s="235">
        <v>5.0999999999999996</v>
      </c>
    </row>
    <row r="1877" spans="1:4" x14ac:dyDescent="0.35">
      <c r="A1877" s="242" t="s">
        <v>1516</v>
      </c>
      <c r="B1877" s="243">
        <v>0.1</v>
      </c>
      <c r="C1877" s="243">
        <v>0.3</v>
      </c>
      <c r="D1877" s="243">
        <v>0.2</v>
      </c>
    </row>
    <row r="1878" spans="1:4" x14ac:dyDescent="0.35">
      <c r="A1878" s="259" t="s">
        <v>581</v>
      </c>
      <c r="B1878" s="260">
        <v>40</v>
      </c>
      <c r="C1878" s="260">
        <v>25</v>
      </c>
      <c r="D1878" s="260">
        <v>44</v>
      </c>
    </row>
    <row r="1880" spans="1:4" ht="15" thickBot="1" x14ac:dyDescent="0.4"/>
    <row r="1881" spans="1:4" ht="28.5" customHeight="1" x14ac:dyDescent="0.35">
      <c r="A1881" s="1024" t="s">
        <v>1650</v>
      </c>
      <c r="B1881" s="1025"/>
      <c r="C1881" s="1025"/>
      <c r="D1881" s="1026"/>
    </row>
    <row r="1882" spans="1:4" ht="15" thickBot="1" x14ac:dyDescent="0.4">
      <c r="A1882" s="238"/>
      <c r="B1882" s="1141" t="s">
        <v>1556</v>
      </c>
      <c r="C1882" s="1142"/>
      <c r="D1882" s="1143"/>
    </row>
    <row r="1883" spans="1:4" ht="26" x14ac:dyDescent="0.35">
      <c r="A1883" s="243"/>
      <c r="B1883" s="260" t="s">
        <v>1541</v>
      </c>
      <c r="C1883" s="260" t="s">
        <v>1542</v>
      </c>
      <c r="D1883" s="260" t="s">
        <v>1543</v>
      </c>
    </row>
    <row r="1884" spans="1:4" ht="15" thickBot="1" x14ac:dyDescent="0.4">
      <c r="A1884" s="293" t="s">
        <v>1603</v>
      </c>
      <c r="B1884" s="1015" t="s">
        <v>1499</v>
      </c>
      <c r="C1884" s="1016"/>
      <c r="D1884" s="1017"/>
    </row>
    <row r="1885" spans="1:4" ht="15" thickBot="1" x14ac:dyDescent="0.4">
      <c r="A1885" s="232" t="s">
        <v>650</v>
      </c>
      <c r="B1885" s="235">
        <v>50</v>
      </c>
      <c r="C1885" s="235">
        <v>56.6</v>
      </c>
      <c r="D1885" s="235">
        <v>54.6</v>
      </c>
    </row>
    <row r="1886" spans="1:4" ht="15" thickBot="1" x14ac:dyDescent="0.4">
      <c r="A1886" s="232" t="s">
        <v>651</v>
      </c>
      <c r="B1886" s="235">
        <v>2.5</v>
      </c>
      <c r="C1886" s="235">
        <v>4.8</v>
      </c>
      <c r="D1886" s="235">
        <v>2.5</v>
      </c>
    </row>
    <row r="1887" spans="1:4" ht="15" thickBot="1" x14ac:dyDescent="0.4">
      <c r="A1887" s="232" t="s">
        <v>1500</v>
      </c>
      <c r="B1887" s="295">
        <v>24.8</v>
      </c>
      <c r="C1887" s="295">
        <v>24.5</v>
      </c>
      <c r="D1887" s="295">
        <v>27.2</v>
      </c>
    </row>
    <row r="1888" spans="1:4" ht="15" thickBot="1" x14ac:dyDescent="0.4">
      <c r="A1888" s="232" t="s">
        <v>1501</v>
      </c>
      <c r="B1888" s="235">
        <v>77.3</v>
      </c>
      <c r="C1888" s="235">
        <v>85.9</v>
      </c>
      <c r="D1888" s="235">
        <v>84.3</v>
      </c>
    </row>
    <row r="1889" spans="1:4" ht="15" thickBot="1" x14ac:dyDescent="0.4">
      <c r="A1889" s="232" t="s">
        <v>1243</v>
      </c>
      <c r="B1889" s="295">
        <v>22.7</v>
      </c>
      <c r="C1889" s="295">
        <v>14.1</v>
      </c>
      <c r="D1889" s="295">
        <v>15.7</v>
      </c>
    </row>
    <row r="1890" spans="1:4" ht="15" thickBot="1" x14ac:dyDescent="0.4">
      <c r="A1890" s="232" t="s">
        <v>653</v>
      </c>
      <c r="B1890" s="235">
        <v>100</v>
      </c>
      <c r="C1890" s="235">
        <v>100</v>
      </c>
      <c r="D1890" s="235">
        <v>100</v>
      </c>
    </row>
    <row r="1891" spans="1:4" ht="15" thickBot="1" x14ac:dyDescent="0.4">
      <c r="A1891" s="232" t="s">
        <v>654</v>
      </c>
      <c r="B1891" s="235">
        <v>30.5</v>
      </c>
      <c r="C1891" s="235">
        <v>36.299999999999997</v>
      </c>
      <c r="D1891" s="235">
        <v>37</v>
      </c>
    </row>
    <row r="1892" spans="1:4" ht="15" thickBot="1" x14ac:dyDescent="0.4">
      <c r="A1892" s="232" t="s">
        <v>1503</v>
      </c>
      <c r="B1892" s="235">
        <v>6.1</v>
      </c>
      <c r="C1892" s="235">
        <v>10.6</v>
      </c>
      <c r="D1892" s="235">
        <v>7.6</v>
      </c>
    </row>
    <row r="1893" spans="1:4" ht="15" thickBot="1" x14ac:dyDescent="0.4">
      <c r="A1893" s="232" t="s">
        <v>655</v>
      </c>
      <c r="B1893" s="235">
        <v>36.6</v>
      </c>
      <c r="C1893" s="235">
        <v>46.9</v>
      </c>
      <c r="D1893" s="235">
        <v>44.6</v>
      </c>
    </row>
    <row r="1894" spans="1:4" ht="15" thickBot="1" x14ac:dyDescent="0.4">
      <c r="A1894" s="232" t="s">
        <v>656</v>
      </c>
      <c r="B1894" s="235">
        <v>33.200000000000003</v>
      </c>
      <c r="C1894" s="235">
        <v>27.8</v>
      </c>
      <c r="D1894" s="235">
        <v>30.7</v>
      </c>
    </row>
    <row r="1895" spans="1:4" ht="15" thickBot="1" x14ac:dyDescent="0.4">
      <c r="A1895" s="232" t="s">
        <v>657</v>
      </c>
      <c r="B1895" s="295">
        <v>30.2</v>
      </c>
      <c r="C1895" s="295">
        <v>25.3</v>
      </c>
      <c r="D1895" s="295">
        <v>24.8</v>
      </c>
    </row>
    <row r="1896" spans="1:4" ht="15" thickBot="1" x14ac:dyDescent="0.4">
      <c r="A1896" s="232" t="s">
        <v>658</v>
      </c>
      <c r="B1896" s="235">
        <v>63.4</v>
      </c>
      <c r="C1896" s="235">
        <v>53.1</v>
      </c>
      <c r="D1896" s="235">
        <v>55.4</v>
      </c>
    </row>
    <row r="1897" spans="1:4" ht="15" thickBot="1" x14ac:dyDescent="0.4">
      <c r="A1897" s="232" t="s">
        <v>659</v>
      </c>
      <c r="B1897" s="235">
        <v>100</v>
      </c>
      <c r="C1897" s="235">
        <v>100</v>
      </c>
      <c r="D1897" s="235">
        <v>100</v>
      </c>
    </row>
    <row r="1898" spans="1:4" ht="15" thickBot="1" x14ac:dyDescent="0.4">
      <c r="A1898" s="232"/>
      <c r="B1898" s="233"/>
      <c r="C1898" s="233"/>
      <c r="D1898" s="233"/>
    </row>
    <row r="1899" spans="1:4" ht="15" thickBot="1" x14ac:dyDescent="0.4">
      <c r="A1899" s="247" t="s">
        <v>1540</v>
      </c>
      <c r="B1899" s="992" t="s">
        <v>1513</v>
      </c>
      <c r="C1899" s="993"/>
      <c r="D1899" s="994"/>
    </row>
    <row r="1900" spans="1:4" ht="15" thickBot="1" x14ac:dyDescent="0.4">
      <c r="A1900" s="232" t="s">
        <v>660</v>
      </c>
      <c r="B1900" s="235">
        <v>100</v>
      </c>
      <c r="C1900" s="235">
        <v>100</v>
      </c>
      <c r="D1900" s="235">
        <v>100</v>
      </c>
    </row>
    <row r="1901" spans="1:4" ht="15" thickBot="1" x14ac:dyDescent="0.4">
      <c r="A1901" s="232" t="s">
        <v>661</v>
      </c>
      <c r="B1901" s="235">
        <v>88.9</v>
      </c>
      <c r="C1901" s="235">
        <v>89.9</v>
      </c>
      <c r="D1901" s="235">
        <v>89.6</v>
      </c>
    </row>
    <row r="1902" spans="1:4" ht="15" thickBot="1" x14ac:dyDescent="0.4">
      <c r="A1902" s="232" t="s">
        <v>662</v>
      </c>
      <c r="B1902" s="235">
        <v>11.1</v>
      </c>
      <c r="C1902" s="235">
        <v>10.1</v>
      </c>
      <c r="D1902" s="235">
        <v>10.4</v>
      </c>
    </row>
    <row r="1903" spans="1:4" ht="15" thickBot="1" x14ac:dyDescent="0.4">
      <c r="A1903" s="232" t="s">
        <v>663</v>
      </c>
      <c r="B1903" s="235">
        <v>6.9</v>
      </c>
      <c r="C1903" s="235">
        <v>4</v>
      </c>
      <c r="D1903" s="235">
        <v>3.8</v>
      </c>
    </row>
    <row r="1904" spans="1:4" ht="15" thickBot="1" x14ac:dyDescent="0.4">
      <c r="A1904" s="232" t="s">
        <v>664</v>
      </c>
      <c r="B1904" s="235">
        <v>18</v>
      </c>
      <c r="C1904" s="235">
        <v>14.1</v>
      </c>
      <c r="D1904" s="235">
        <v>14.2</v>
      </c>
    </row>
    <row r="1905" spans="1:4" ht="15" thickBot="1" x14ac:dyDescent="0.4">
      <c r="A1905" s="232" t="s">
        <v>666</v>
      </c>
      <c r="B1905" s="235">
        <v>8.4</v>
      </c>
      <c r="C1905" s="235">
        <v>6.2</v>
      </c>
      <c r="D1905" s="235">
        <v>6.2</v>
      </c>
    </row>
    <row r="1906" spans="1:4" ht="15" thickBot="1" x14ac:dyDescent="0.4">
      <c r="A1906" s="232" t="s">
        <v>667</v>
      </c>
      <c r="B1906" s="235">
        <v>1.8</v>
      </c>
      <c r="C1906" s="235">
        <v>1.5</v>
      </c>
      <c r="D1906" s="235">
        <v>1.5</v>
      </c>
    </row>
    <row r="1907" spans="1:4" ht="15" thickBot="1" x14ac:dyDescent="0.4">
      <c r="A1907" s="232" t="s">
        <v>668</v>
      </c>
      <c r="B1907" s="235">
        <v>0.4</v>
      </c>
      <c r="C1907" s="235">
        <v>0.4</v>
      </c>
      <c r="D1907" s="235">
        <v>0.3</v>
      </c>
    </row>
    <row r="1908" spans="1:4" ht="15" thickBot="1" x14ac:dyDescent="0.4">
      <c r="A1908" s="232" t="s">
        <v>1231</v>
      </c>
      <c r="B1908" s="295">
        <v>5.7</v>
      </c>
      <c r="C1908" s="295">
        <v>4.9000000000000004</v>
      </c>
      <c r="D1908" s="295">
        <v>4.5</v>
      </c>
    </row>
    <row r="1909" spans="1:4" ht="15" thickBot="1" x14ac:dyDescent="0.4">
      <c r="A1909" s="232" t="s">
        <v>669</v>
      </c>
      <c r="B1909" s="235">
        <v>16.3</v>
      </c>
      <c r="C1909" s="235">
        <v>13.1</v>
      </c>
      <c r="D1909" s="235">
        <v>12.5</v>
      </c>
    </row>
    <row r="1910" spans="1:4" ht="15" thickBot="1" x14ac:dyDescent="0.4">
      <c r="A1910" s="232" t="s">
        <v>670</v>
      </c>
      <c r="B1910" s="235">
        <v>1.7</v>
      </c>
      <c r="C1910" s="235">
        <v>1</v>
      </c>
      <c r="D1910" s="235">
        <v>1.8</v>
      </c>
    </row>
    <row r="1911" spans="1:4" ht="15" thickBot="1" x14ac:dyDescent="0.4">
      <c r="A1911" s="232" t="s">
        <v>671</v>
      </c>
      <c r="B1911" s="235">
        <v>2</v>
      </c>
      <c r="C1911" s="235">
        <v>1.4</v>
      </c>
      <c r="D1911" s="235">
        <v>1.4</v>
      </c>
    </row>
    <row r="1912" spans="1:4" ht="15" thickBot="1" x14ac:dyDescent="0.4">
      <c r="A1912" s="232" t="s">
        <v>672</v>
      </c>
      <c r="B1912" s="235">
        <v>0.6</v>
      </c>
      <c r="C1912" s="235">
        <v>0.2</v>
      </c>
      <c r="D1912" s="235">
        <v>0.4</v>
      </c>
    </row>
    <row r="1913" spans="1:4" ht="15" thickBot="1" x14ac:dyDescent="0.4">
      <c r="A1913" s="232" t="s">
        <v>673</v>
      </c>
      <c r="B1913" s="235">
        <v>4.3</v>
      </c>
      <c r="C1913" s="235">
        <v>2.7</v>
      </c>
      <c r="D1913" s="235">
        <v>3.5</v>
      </c>
    </row>
    <row r="1914" spans="1:4" ht="15" thickBot="1" x14ac:dyDescent="0.4">
      <c r="A1914" s="232" t="s">
        <v>674</v>
      </c>
      <c r="B1914" s="235">
        <v>0.4</v>
      </c>
      <c r="C1914" s="235">
        <v>0.2</v>
      </c>
      <c r="D1914" s="235">
        <v>0.3</v>
      </c>
    </row>
    <row r="1915" spans="1:4" ht="15" thickBot="1" x14ac:dyDescent="0.4">
      <c r="A1915" s="232" t="s">
        <v>269</v>
      </c>
      <c r="B1915" s="235">
        <v>3.9</v>
      </c>
      <c r="C1915" s="235">
        <v>2.4</v>
      </c>
      <c r="D1915" s="235">
        <v>3.2</v>
      </c>
    </row>
    <row r="1916" spans="1:4" ht="15" thickBot="1" x14ac:dyDescent="0.4">
      <c r="A1916" s="232"/>
      <c r="B1916" s="992" t="s">
        <v>1255</v>
      </c>
      <c r="C1916" s="993"/>
      <c r="D1916" s="994"/>
    </row>
    <row r="1917" spans="1:4" ht="15" thickBot="1" x14ac:dyDescent="0.4">
      <c r="A1917" s="232" t="s">
        <v>1514</v>
      </c>
      <c r="B1917" s="235">
        <v>542</v>
      </c>
      <c r="C1917" s="235">
        <v>714.3</v>
      </c>
      <c r="D1917" s="234">
        <v>1863.4</v>
      </c>
    </row>
    <row r="1918" spans="1:4" ht="15" thickBot="1" x14ac:dyDescent="0.4">
      <c r="A1918" s="232"/>
      <c r="B1918" s="235"/>
      <c r="C1918" s="235"/>
      <c r="D1918" s="234"/>
    </row>
    <row r="1919" spans="1:4" ht="15" thickBot="1" x14ac:dyDescent="0.4">
      <c r="A1919" s="232" t="s">
        <v>1515</v>
      </c>
      <c r="B1919" s="992" t="s">
        <v>1305</v>
      </c>
      <c r="C1919" s="993"/>
      <c r="D1919" s="994"/>
    </row>
    <row r="1920" spans="1:4" ht="15" thickBot="1" x14ac:dyDescent="0.4">
      <c r="A1920" s="232" t="s">
        <v>675</v>
      </c>
      <c r="B1920" s="235">
        <v>1.64</v>
      </c>
      <c r="C1920" s="235">
        <v>1.56</v>
      </c>
      <c r="D1920" s="235">
        <v>1.48</v>
      </c>
    </row>
    <row r="1921" spans="1:4" ht="15" thickBot="1" x14ac:dyDescent="0.4">
      <c r="A1921" s="232" t="s">
        <v>677</v>
      </c>
      <c r="B1921" s="235">
        <v>0.57999999999999996</v>
      </c>
      <c r="C1921" s="235">
        <v>0.88</v>
      </c>
      <c r="D1921" s="235">
        <v>0.8</v>
      </c>
    </row>
    <row r="1922" spans="1:4" ht="15" thickBot="1" x14ac:dyDescent="0.4">
      <c r="A1922" s="232" t="s">
        <v>716</v>
      </c>
      <c r="B1922" s="235">
        <v>0.48</v>
      </c>
      <c r="C1922" s="235">
        <v>0.48</v>
      </c>
      <c r="D1922" s="235">
        <v>0.45</v>
      </c>
    </row>
    <row r="1923" spans="1:4" ht="15" thickBot="1" x14ac:dyDescent="0.4">
      <c r="A1923" s="232"/>
      <c r="B1923" s="992" t="s">
        <v>203</v>
      </c>
      <c r="C1923" s="993"/>
      <c r="D1923" s="994"/>
    </row>
    <row r="1924" spans="1:4" ht="15" thickBot="1" x14ac:dyDescent="0.4">
      <c r="A1924" s="232" t="s">
        <v>681</v>
      </c>
      <c r="B1924" s="235">
        <v>6.7</v>
      </c>
      <c r="C1924" s="235">
        <v>5.3</v>
      </c>
      <c r="D1924" s="235">
        <v>7.9</v>
      </c>
    </row>
    <row r="1925" spans="1:4" x14ac:dyDescent="0.35">
      <c r="A1925" s="242" t="s">
        <v>1516</v>
      </c>
      <c r="B1925" s="243">
        <v>0.2</v>
      </c>
      <c r="C1925" s="243">
        <v>0.2</v>
      </c>
      <c r="D1925" s="243">
        <v>0.3</v>
      </c>
    </row>
    <row r="1926" spans="1:4" x14ac:dyDescent="0.35">
      <c r="A1926" s="259" t="s">
        <v>581</v>
      </c>
      <c r="B1926" s="260">
        <v>21</v>
      </c>
      <c r="C1926" s="260">
        <v>17</v>
      </c>
      <c r="D1926" s="260">
        <v>25</v>
      </c>
    </row>
    <row r="1928" spans="1:4" ht="15" thickBot="1" x14ac:dyDescent="0.4"/>
    <row r="1929" spans="1:4" ht="30.75" customHeight="1" x14ac:dyDescent="0.35">
      <c r="A1929" s="1024" t="s">
        <v>1650</v>
      </c>
      <c r="B1929" s="1025"/>
      <c r="C1929" s="1025"/>
      <c r="D1929" s="1026"/>
    </row>
    <row r="1930" spans="1:4" ht="15" thickBot="1" x14ac:dyDescent="0.4">
      <c r="A1930" s="238"/>
      <c r="B1930" s="1136" t="s">
        <v>1556</v>
      </c>
      <c r="C1930" s="1137"/>
      <c r="D1930" s="1138"/>
    </row>
    <row r="1931" spans="1:4" ht="26" x14ac:dyDescent="0.35">
      <c r="A1931" s="242"/>
      <c r="B1931" s="260" t="s">
        <v>1651</v>
      </c>
      <c r="C1931" s="260" t="s">
        <v>1652</v>
      </c>
      <c r="D1931" s="260" t="s">
        <v>1368</v>
      </c>
    </row>
    <row r="1932" spans="1:4" ht="15" thickBot="1" x14ac:dyDescent="0.4">
      <c r="A1932" s="293" t="s">
        <v>1603</v>
      </c>
      <c r="B1932" s="1015" t="s">
        <v>1499</v>
      </c>
      <c r="C1932" s="1016"/>
      <c r="D1932" s="1017"/>
    </row>
    <row r="1933" spans="1:4" ht="15" thickBot="1" x14ac:dyDescent="0.4">
      <c r="A1933" s="232" t="s">
        <v>650</v>
      </c>
      <c r="B1933" s="235">
        <v>51.5</v>
      </c>
      <c r="C1933" s="235">
        <v>60.8</v>
      </c>
      <c r="D1933" s="235">
        <v>65.7</v>
      </c>
    </row>
    <row r="1934" spans="1:4" ht="15" thickBot="1" x14ac:dyDescent="0.4">
      <c r="A1934" s="232" t="s">
        <v>651</v>
      </c>
      <c r="B1934" s="235">
        <v>3</v>
      </c>
      <c r="C1934" s="235">
        <v>2.8</v>
      </c>
      <c r="D1934" s="235">
        <v>7.6</v>
      </c>
    </row>
    <row r="1935" spans="1:4" ht="15" thickBot="1" x14ac:dyDescent="0.4">
      <c r="A1935" s="232" t="s">
        <v>1500</v>
      </c>
      <c r="B1935" s="235">
        <v>29</v>
      </c>
      <c r="C1935" s="235">
        <v>23.7</v>
      </c>
      <c r="D1935" s="235">
        <v>22.6</v>
      </c>
    </row>
    <row r="1936" spans="1:4" ht="15" thickBot="1" x14ac:dyDescent="0.4">
      <c r="A1936" s="232" t="s">
        <v>1501</v>
      </c>
      <c r="B1936" s="235">
        <v>83.5</v>
      </c>
      <c r="C1936" s="235">
        <v>87.4</v>
      </c>
      <c r="D1936" s="235">
        <v>95.9</v>
      </c>
    </row>
    <row r="1937" spans="1:4" ht="15" thickBot="1" x14ac:dyDescent="0.4">
      <c r="A1937" s="232" t="s">
        <v>1243</v>
      </c>
      <c r="B1937" s="235">
        <v>16.5</v>
      </c>
      <c r="C1937" s="235">
        <v>12.6</v>
      </c>
      <c r="D1937" s="235">
        <v>4.0999999999999996</v>
      </c>
    </row>
    <row r="1938" spans="1:4" ht="15" thickBot="1" x14ac:dyDescent="0.4">
      <c r="A1938" s="232" t="s">
        <v>653</v>
      </c>
      <c r="B1938" s="235">
        <v>100</v>
      </c>
      <c r="C1938" s="235">
        <v>100</v>
      </c>
      <c r="D1938" s="235">
        <v>100</v>
      </c>
    </row>
    <row r="1939" spans="1:4" ht="15" thickBot="1" x14ac:dyDescent="0.4">
      <c r="A1939" s="232" t="s">
        <v>654</v>
      </c>
      <c r="B1939" s="235">
        <v>35.4</v>
      </c>
      <c r="C1939" s="235">
        <v>39.6</v>
      </c>
      <c r="D1939" s="235">
        <v>46.2</v>
      </c>
    </row>
    <row r="1940" spans="1:4" ht="15" thickBot="1" x14ac:dyDescent="0.4">
      <c r="A1940" s="232" t="s">
        <v>1503</v>
      </c>
      <c r="B1940" s="235">
        <v>10.9</v>
      </c>
      <c r="C1940" s="235">
        <v>11.9</v>
      </c>
      <c r="D1940" s="235">
        <v>17.399999999999999</v>
      </c>
    </row>
    <row r="1941" spans="1:4" ht="15" thickBot="1" x14ac:dyDescent="0.4">
      <c r="A1941" s="232" t="s">
        <v>655</v>
      </c>
      <c r="B1941" s="235">
        <v>46.3</v>
      </c>
      <c r="C1941" s="235">
        <v>51.5</v>
      </c>
      <c r="D1941" s="235">
        <v>63.6</v>
      </c>
    </row>
    <row r="1942" spans="1:4" ht="15" thickBot="1" x14ac:dyDescent="0.4">
      <c r="A1942" s="232" t="s">
        <v>656</v>
      </c>
      <c r="B1942" s="235">
        <v>24.5</v>
      </c>
      <c r="C1942" s="235">
        <v>22.2</v>
      </c>
      <c r="D1942" s="235">
        <v>25.9</v>
      </c>
    </row>
    <row r="1943" spans="1:4" ht="15" thickBot="1" x14ac:dyDescent="0.4">
      <c r="A1943" s="232" t="s">
        <v>657</v>
      </c>
      <c r="B1943" s="235">
        <v>29.3</v>
      </c>
      <c r="C1943" s="235">
        <v>26.3</v>
      </c>
      <c r="D1943" s="235">
        <v>10.5</v>
      </c>
    </row>
    <row r="1944" spans="1:4" ht="15" thickBot="1" x14ac:dyDescent="0.4">
      <c r="A1944" s="232" t="s">
        <v>658</v>
      </c>
      <c r="B1944" s="235">
        <v>53.7</v>
      </c>
      <c r="C1944" s="235">
        <v>48.5</v>
      </c>
      <c r="D1944" s="235">
        <v>36.4</v>
      </c>
    </row>
    <row r="1945" spans="1:4" ht="15" thickBot="1" x14ac:dyDescent="0.4">
      <c r="A1945" s="232" t="s">
        <v>659</v>
      </c>
      <c r="B1945" s="235">
        <v>100</v>
      </c>
      <c r="C1945" s="235">
        <v>100</v>
      </c>
      <c r="D1945" s="235">
        <v>100</v>
      </c>
    </row>
    <row r="1946" spans="1:4" ht="15" thickBot="1" x14ac:dyDescent="0.4">
      <c r="A1946" s="232"/>
      <c r="B1946" s="276"/>
      <c r="C1946" s="323"/>
      <c r="D1946" s="308"/>
    </row>
    <row r="1947" spans="1:4" ht="15" thickBot="1" x14ac:dyDescent="0.4">
      <c r="A1947" s="247" t="s">
        <v>1512</v>
      </c>
      <c r="B1947" s="992" t="s">
        <v>1513</v>
      </c>
      <c r="C1947" s="993"/>
      <c r="D1947" s="994"/>
    </row>
    <row r="1948" spans="1:4" ht="15" thickBot="1" x14ac:dyDescent="0.4">
      <c r="A1948" s="232" t="s">
        <v>660</v>
      </c>
      <c r="B1948" s="235">
        <v>100</v>
      </c>
      <c r="C1948" s="235">
        <v>100</v>
      </c>
      <c r="D1948" s="235">
        <v>100</v>
      </c>
    </row>
    <row r="1949" spans="1:4" ht="15" thickBot="1" x14ac:dyDescent="0.4">
      <c r="A1949" s="232" t="s">
        <v>661</v>
      </c>
      <c r="B1949" s="235">
        <v>89.4</v>
      </c>
      <c r="C1949" s="235">
        <v>89.9</v>
      </c>
      <c r="D1949" s="235">
        <v>95.2</v>
      </c>
    </row>
    <row r="1950" spans="1:4" ht="15" thickBot="1" x14ac:dyDescent="0.4">
      <c r="A1950" s="232" t="s">
        <v>662</v>
      </c>
      <c r="B1950" s="235">
        <v>10.6</v>
      </c>
      <c r="C1950" s="235">
        <v>10.1</v>
      </c>
      <c r="D1950" s="235">
        <v>4.8</v>
      </c>
    </row>
    <row r="1951" spans="1:4" ht="15" thickBot="1" x14ac:dyDescent="0.4">
      <c r="A1951" s="232" t="s">
        <v>663</v>
      </c>
      <c r="B1951" s="235">
        <v>3.1</v>
      </c>
      <c r="C1951" s="235">
        <v>2.8</v>
      </c>
      <c r="D1951" s="235">
        <v>0.7</v>
      </c>
    </row>
    <row r="1952" spans="1:4" ht="15" thickBot="1" x14ac:dyDescent="0.4">
      <c r="A1952" s="232" t="s">
        <v>664</v>
      </c>
      <c r="B1952" s="235">
        <v>13.7</v>
      </c>
      <c r="C1952" s="235">
        <v>12.9</v>
      </c>
      <c r="D1952" s="235">
        <v>5.5</v>
      </c>
    </row>
    <row r="1953" spans="1:4" ht="15" thickBot="1" x14ac:dyDescent="0.4">
      <c r="A1953" s="232" t="s">
        <v>666</v>
      </c>
      <c r="B1953" s="235">
        <v>5.8</v>
      </c>
      <c r="C1953" s="235">
        <v>5.5</v>
      </c>
      <c r="D1953" s="235">
        <v>2.1</v>
      </c>
    </row>
    <row r="1954" spans="1:4" ht="15" thickBot="1" x14ac:dyDescent="0.4">
      <c r="A1954" s="232" t="s">
        <v>667</v>
      </c>
      <c r="B1954" s="235">
        <v>1.5</v>
      </c>
      <c r="C1954" s="235">
        <v>1.3</v>
      </c>
      <c r="D1954" s="235">
        <v>0.7</v>
      </c>
    </row>
    <row r="1955" spans="1:4" ht="15" thickBot="1" x14ac:dyDescent="0.4">
      <c r="A1955" s="232" t="s">
        <v>668</v>
      </c>
      <c r="B1955" s="235">
        <v>0.4</v>
      </c>
      <c r="C1955" s="235">
        <v>0.5</v>
      </c>
      <c r="D1955" s="235">
        <v>0.3</v>
      </c>
    </row>
    <row r="1956" spans="1:4" ht="15" thickBot="1" x14ac:dyDescent="0.4">
      <c r="A1956" s="232" t="s">
        <v>1231</v>
      </c>
      <c r="B1956" s="295">
        <v>4.4000000000000004</v>
      </c>
      <c r="C1956" s="295">
        <v>4.8</v>
      </c>
      <c r="D1956" s="295">
        <v>0.4</v>
      </c>
    </row>
    <row r="1957" spans="1:4" ht="15" thickBot="1" x14ac:dyDescent="0.4">
      <c r="A1957" s="232" t="s">
        <v>669</v>
      </c>
      <c r="B1957" s="235">
        <v>12.1</v>
      </c>
      <c r="C1957" s="235">
        <v>12</v>
      </c>
      <c r="D1957" s="235">
        <v>3.5</v>
      </c>
    </row>
    <row r="1958" spans="1:4" ht="15" thickBot="1" x14ac:dyDescent="0.4">
      <c r="A1958" s="232" t="s">
        <v>670</v>
      </c>
      <c r="B1958" s="235">
        <v>1.5</v>
      </c>
      <c r="C1958" s="235">
        <v>0.9</v>
      </c>
      <c r="D1958" s="235">
        <v>2</v>
      </c>
    </row>
    <row r="1959" spans="1:4" ht="15" thickBot="1" x14ac:dyDescent="0.4">
      <c r="A1959" s="232" t="s">
        <v>671</v>
      </c>
      <c r="B1959" s="235">
        <v>1.8</v>
      </c>
      <c r="C1959" s="235">
        <v>1.1000000000000001</v>
      </c>
      <c r="D1959" s="235">
        <v>0.1</v>
      </c>
    </row>
    <row r="1960" spans="1:4" ht="15" thickBot="1" x14ac:dyDescent="0.4">
      <c r="A1960" s="232" t="s">
        <v>672</v>
      </c>
      <c r="B1960" s="235">
        <v>0.6</v>
      </c>
      <c r="C1960" s="235">
        <v>1.6</v>
      </c>
      <c r="D1960" s="235">
        <v>0.6</v>
      </c>
    </row>
    <row r="1961" spans="1:4" ht="15" thickBot="1" x14ac:dyDescent="0.4">
      <c r="A1961" s="232" t="s">
        <v>673</v>
      </c>
      <c r="B1961" s="235">
        <v>3.9</v>
      </c>
      <c r="C1961" s="235">
        <v>3.6</v>
      </c>
      <c r="D1961" s="235">
        <v>2.6</v>
      </c>
    </row>
    <row r="1962" spans="1:4" ht="15" thickBot="1" x14ac:dyDescent="0.4">
      <c r="A1962" s="232" t="s">
        <v>674</v>
      </c>
      <c r="B1962" s="295">
        <v>0.5</v>
      </c>
      <c r="C1962" s="295">
        <v>0.6</v>
      </c>
      <c r="D1962" s="295">
        <v>0.1</v>
      </c>
    </row>
    <row r="1963" spans="1:4" ht="15" thickBot="1" x14ac:dyDescent="0.4">
      <c r="A1963" s="232" t="s">
        <v>269</v>
      </c>
      <c r="B1963" s="235">
        <v>3.4</v>
      </c>
      <c r="C1963" s="235">
        <v>3</v>
      </c>
      <c r="D1963" s="235">
        <v>2.5</v>
      </c>
    </row>
    <row r="1964" spans="1:4" ht="15" thickBot="1" x14ac:dyDescent="0.4">
      <c r="A1964" s="232"/>
      <c r="B1964" s="992" t="s">
        <v>204</v>
      </c>
      <c r="C1964" s="993"/>
      <c r="D1964" s="994"/>
    </row>
    <row r="1965" spans="1:4" ht="15" thickBot="1" x14ac:dyDescent="0.4">
      <c r="A1965" s="232" t="s">
        <v>1514</v>
      </c>
      <c r="B1965" s="234">
        <v>6467.4</v>
      </c>
      <c r="C1965" s="234">
        <v>5348.5</v>
      </c>
      <c r="D1965" s="234">
        <v>67524.7</v>
      </c>
    </row>
    <row r="1966" spans="1:4" ht="15" thickBot="1" x14ac:dyDescent="0.4">
      <c r="A1966" s="232"/>
      <c r="B1966" s="234"/>
      <c r="C1966" s="234"/>
      <c r="D1966" s="234"/>
    </row>
    <row r="1967" spans="1:4" ht="15" thickBot="1" x14ac:dyDescent="0.4">
      <c r="A1967" s="247" t="s">
        <v>1515</v>
      </c>
      <c r="B1967" s="992" t="s">
        <v>1305</v>
      </c>
      <c r="C1967" s="993"/>
      <c r="D1967" s="994"/>
    </row>
    <row r="1968" spans="1:4" ht="15" thickBot="1" x14ac:dyDescent="0.4">
      <c r="A1968" s="232" t="s">
        <v>675</v>
      </c>
      <c r="B1968" s="235">
        <v>1.45</v>
      </c>
      <c r="C1968" s="235">
        <v>1.54</v>
      </c>
      <c r="D1968" s="235">
        <v>1.42</v>
      </c>
    </row>
    <row r="1969" spans="1:5" ht="15" thickBot="1" x14ac:dyDescent="0.4">
      <c r="A1969" s="232" t="s">
        <v>677</v>
      </c>
      <c r="B1969" s="235">
        <v>0.86</v>
      </c>
      <c r="C1969" s="235">
        <v>1.06</v>
      </c>
      <c r="D1969" s="235">
        <v>1.75</v>
      </c>
    </row>
    <row r="1970" spans="1:5" ht="15" thickBot="1" x14ac:dyDescent="0.4">
      <c r="A1970" s="232" t="s">
        <v>716</v>
      </c>
      <c r="B1970" s="235">
        <v>0.54</v>
      </c>
      <c r="C1970" s="235">
        <v>0.54</v>
      </c>
      <c r="D1970" s="235">
        <v>0.28999999999999998</v>
      </c>
    </row>
    <row r="1971" spans="1:5" ht="15" thickBot="1" x14ac:dyDescent="0.4">
      <c r="A1971" s="232"/>
      <c r="B1971" s="992" t="s">
        <v>203</v>
      </c>
      <c r="C1971" s="993"/>
      <c r="D1971" s="994"/>
    </row>
    <row r="1972" spans="1:5" ht="15" thickBot="1" x14ac:dyDescent="0.4">
      <c r="A1972" s="232" t="s">
        <v>681</v>
      </c>
      <c r="B1972" s="235">
        <v>7.3</v>
      </c>
      <c r="C1972" s="235">
        <v>6.4</v>
      </c>
      <c r="D1972" s="235">
        <v>6.6</v>
      </c>
    </row>
    <row r="1973" spans="1:5" x14ac:dyDescent="0.35">
      <c r="A1973" s="242" t="s">
        <v>1516</v>
      </c>
      <c r="B1973" s="243">
        <v>0.3</v>
      </c>
      <c r="C1973" s="243">
        <v>0.3</v>
      </c>
      <c r="D1973" s="243">
        <v>0.3</v>
      </c>
    </row>
    <row r="1974" spans="1:5" x14ac:dyDescent="0.35">
      <c r="A1974" s="257" t="s">
        <v>581</v>
      </c>
      <c r="B1974" s="258">
        <v>33</v>
      </c>
      <c r="C1974" s="258">
        <v>10</v>
      </c>
      <c r="D1974" s="258">
        <v>5</v>
      </c>
    </row>
    <row r="1977" spans="1:5" ht="15" thickBot="1" x14ac:dyDescent="0.4"/>
    <row r="1978" spans="1:5" ht="27.75" customHeight="1" x14ac:dyDescent="0.35">
      <c r="A1978" s="1024" t="s">
        <v>1653</v>
      </c>
      <c r="B1978" s="1025"/>
      <c r="C1978" s="1025"/>
      <c r="D1978" s="1025"/>
      <c r="E1978" s="1026"/>
    </row>
    <row r="1979" spans="1:5" ht="15" thickBot="1" x14ac:dyDescent="0.4">
      <c r="A1979" s="238"/>
      <c r="B1979" s="978" t="s">
        <v>1557</v>
      </c>
      <c r="C1979" s="1023"/>
      <c r="D1979" s="1023"/>
      <c r="E1979" s="979"/>
    </row>
    <row r="1980" spans="1:5" ht="38.5" x14ac:dyDescent="0.35">
      <c r="A1980" s="242"/>
      <c r="B1980" s="260" t="s">
        <v>1654</v>
      </c>
      <c r="C1980" s="260" t="s">
        <v>1655</v>
      </c>
      <c r="D1980" s="260" t="s">
        <v>1656</v>
      </c>
      <c r="E1980" s="260" t="s">
        <v>1677</v>
      </c>
    </row>
    <row r="1981" spans="1:5" ht="15" thickBot="1" x14ac:dyDescent="0.4">
      <c r="A1981" s="293" t="s">
        <v>1603</v>
      </c>
      <c r="B1981" s="969" t="s">
        <v>1499</v>
      </c>
      <c r="C1981" s="970"/>
      <c r="D1981" s="970"/>
      <c r="E1981" s="971"/>
    </row>
    <row r="1982" spans="1:5" ht="15" thickBot="1" x14ac:dyDescent="0.4">
      <c r="A1982" s="232" t="s">
        <v>650</v>
      </c>
      <c r="B1982" s="235">
        <v>53.9</v>
      </c>
      <c r="C1982" s="235">
        <v>33.5</v>
      </c>
      <c r="D1982" s="235">
        <v>22.7</v>
      </c>
      <c r="E1982" s="235">
        <v>33.700000000000003</v>
      </c>
    </row>
    <row r="1983" spans="1:5" ht="15" thickBot="1" x14ac:dyDescent="0.4">
      <c r="A1983" s="232" t="s">
        <v>651</v>
      </c>
      <c r="B1983" s="235">
        <v>7.9</v>
      </c>
      <c r="C1983" s="235">
        <v>1.5</v>
      </c>
      <c r="D1983" s="235">
        <v>6.7</v>
      </c>
      <c r="E1983" s="235">
        <v>1.5</v>
      </c>
    </row>
    <row r="1984" spans="1:5" ht="15" thickBot="1" x14ac:dyDescent="0.4">
      <c r="A1984" s="232" t="s">
        <v>1500</v>
      </c>
      <c r="B1984" s="295">
        <v>27.1</v>
      </c>
      <c r="C1984" s="295">
        <v>62.6</v>
      </c>
      <c r="D1984" s="295">
        <v>70.599999999999994</v>
      </c>
      <c r="E1984" s="295">
        <v>64.8</v>
      </c>
    </row>
    <row r="1985" spans="1:5" ht="15" thickBot="1" x14ac:dyDescent="0.4">
      <c r="A1985" s="232" t="s">
        <v>1501</v>
      </c>
      <c r="B1985" s="235">
        <v>88.9</v>
      </c>
      <c r="C1985" s="235">
        <v>97.6</v>
      </c>
      <c r="D1985" s="235">
        <v>100</v>
      </c>
      <c r="E1985" s="235">
        <v>100</v>
      </c>
    </row>
    <row r="1986" spans="1:5" ht="15" thickBot="1" x14ac:dyDescent="0.4">
      <c r="A1986" s="232" t="s">
        <v>1243</v>
      </c>
      <c r="B1986" s="295">
        <v>11.1</v>
      </c>
      <c r="C1986" s="295">
        <v>2.4</v>
      </c>
      <c r="D1986" s="295">
        <v>0</v>
      </c>
      <c r="E1986" s="295">
        <v>0</v>
      </c>
    </row>
    <row r="1987" spans="1:5" ht="15" thickBot="1" x14ac:dyDescent="0.4">
      <c r="A1987" s="232" t="s">
        <v>653</v>
      </c>
      <c r="B1987" s="235">
        <v>100</v>
      </c>
      <c r="C1987" s="235">
        <v>100</v>
      </c>
      <c r="D1987" s="235">
        <v>100</v>
      </c>
      <c r="E1987" s="235">
        <v>100</v>
      </c>
    </row>
    <row r="1988" spans="1:5" ht="15" thickBot="1" x14ac:dyDescent="0.4">
      <c r="A1988" s="232" t="s">
        <v>654</v>
      </c>
      <c r="B1988" s="235">
        <v>45.2</v>
      </c>
      <c r="C1988" s="235">
        <v>23.5</v>
      </c>
      <c r="D1988" s="235">
        <v>10.8</v>
      </c>
      <c r="E1988" s="235">
        <v>19.399999999999999</v>
      </c>
    </row>
    <row r="1989" spans="1:5" ht="15" thickBot="1" x14ac:dyDescent="0.4">
      <c r="A1989" s="232" t="s">
        <v>1503</v>
      </c>
      <c r="B1989" s="295">
        <v>4.9000000000000004</v>
      </c>
      <c r="C1989" s="295">
        <v>9.3000000000000007</v>
      </c>
      <c r="D1989" s="295">
        <v>15.3</v>
      </c>
      <c r="E1989" s="295">
        <v>20.6</v>
      </c>
    </row>
    <row r="1990" spans="1:5" ht="15" thickBot="1" x14ac:dyDescent="0.4">
      <c r="A1990" s="232" t="s">
        <v>655</v>
      </c>
      <c r="B1990" s="235">
        <v>50.1</v>
      </c>
      <c r="C1990" s="235">
        <v>32.9</v>
      </c>
      <c r="D1990" s="235">
        <v>26.1</v>
      </c>
      <c r="E1990" s="235">
        <v>40</v>
      </c>
    </row>
    <row r="1991" spans="1:5" ht="15" thickBot="1" x14ac:dyDescent="0.4">
      <c r="A1991" s="232" t="s">
        <v>656</v>
      </c>
      <c r="B1991" s="235">
        <v>47.1</v>
      </c>
      <c r="C1991" s="235">
        <v>43.4</v>
      </c>
      <c r="D1991" s="235">
        <v>9.5</v>
      </c>
      <c r="E1991" s="235">
        <v>52.9</v>
      </c>
    </row>
    <row r="1992" spans="1:5" ht="15" thickBot="1" x14ac:dyDescent="0.4">
      <c r="A1992" s="232" t="s">
        <v>657</v>
      </c>
      <c r="B1992" s="235">
        <v>2.8</v>
      </c>
      <c r="C1992" s="235">
        <v>23.8</v>
      </c>
      <c r="D1992" s="235">
        <v>64.400000000000006</v>
      </c>
      <c r="E1992" s="235">
        <v>7.1</v>
      </c>
    </row>
    <row r="1993" spans="1:5" ht="15" thickBot="1" x14ac:dyDescent="0.4">
      <c r="A1993" s="232" t="s">
        <v>658</v>
      </c>
      <c r="B1993" s="235">
        <v>49.9</v>
      </c>
      <c r="C1993" s="235">
        <v>67.099999999999994</v>
      </c>
      <c r="D1993" s="235">
        <v>73.900000000000006</v>
      </c>
      <c r="E1993" s="235">
        <v>60</v>
      </c>
    </row>
    <row r="1994" spans="1:5" ht="15" thickBot="1" x14ac:dyDescent="0.4">
      <c r="A1994" s="232" t="s">
        <v>659</v>
      </c>
      <c r="B1994" s="235">
        <v>100</v>
      </c>
      <c r="C1994" s="235">
        <v>100</v>
      </c>
      <c r="D1994" s="235">
        <v>100</v>
      </c>
      <c r="E1994" s="235">
        <v>100</v>
      </c>
    </row>
    <row r="1995" spans="1:5" ht="15" thickBot="1" x14ac:dyDescent="0.4">
      <c r="A1995" s="232"/>
      <c r="B1995" s="276"/>
      <c r="C1995" s="323"/>
      <c r="D1995" s="323"/>
      <c r="E1995" s="308"/>
    </row>
    <row r="1996" spans="1:5" ht="15" thickBot="1" x14ac:dyDescent="0.4">
      <c r="A1996" s="247" t="s">
        <v>1540</v>
      </c>
      <c r="B1996" s="989" t="s">
        <v>1558</v>
      </c>
      <c r="C1996" s="990"/>
      <c r="D1996" s="990"/>
      <c r="E1996" s="991"/>
    </row>
    <row r="1997" spans="1:5" ht="15" thickBot="1" x14ac:dyDescent="0.4">
      <c r="A1997" s="232" t="s">
        <v>1604</v>
      </c>
      <c r="B1997" s="235" t="s">
        <v>1527</v>
      </c>
      <c r="C1997" s="235" t="s">
        <v>1527</v>
      </c>
      <c r="D1997" s="235">
        <v>4.2</v>
      </c>
      <c r="E1997" s="235" t="s">
        <v>1527</v>
      </c>
    </row>
    <row r="1998" spans="1:5" ht="15" thickBot="1" x14ac:dyDescent="0.4">
      <c r="A1998" s="232" t="s">
        <v>661</v>
      </c>
      <c r="B1998" s="235" t="s">
        <v>1527</v>
      </c>
      <c r="C1998" s="235" t="s">
        <v>1527</v>
      </c>
      <c r="D1998" s="235">
        <v>4.7</v>
      </c>
      <c r="E1998" s="235" t="s">
        <v>1527</v>
      </c>
    </row>
    <row r="1999" spans="1:5" ht="15" thickBot="1" x14ac:dyDescent="0.4">
      <c r="A1999" s="232" t="s">
        <v>662</v>
      </c>
      <c r="B1999" s="235" t="s">
        <v>1527</v>
      </c>
      <c r="C1999" s="235" t="s">
        <v>1527</v>
      </c>
      <c r="D1999" s="235">
        <v>-0.4</v>
      </c>
      <c r="E1999" s="235" t="s">
        <v>1527</v>
      </c>
    </row>
    <row r="2000" spans="1:5" ht="15" thickBot="1" x14ac:dyDescent="0.4">
      <c r="A2000" s="232" t="s">
        <v>663</v>
      </c>
      <c r="B2000" s="235">
        <v>100</v>
      </c>
      <c r="C2000" s="235">
        <v>100</v>
      </c>
      <c r="D2000" s="235">
        <v>95.8</v>
      </c>
      <c r="E2000" s="235">
        <v>100</v>
      </c>
    </row>
    <row r="2001" spans="1:5" ht="15" thickBot="1" x14ac:dyDescent="0.4">
      <c r="A2001" s="232" t="s">
        <v>664</v>
      </c>
      <c r="B2001" s="235">
        <v>100</v>
      </c>
      <c r="C2001" s="235">
        <v>100</v>
      </c>
      <c r="D2001" s="235">
        <v>95.3</v>
      </c>
      <c r="E2001" s="235">
        <v>100</v>
      </c>
    </row>
    <row r="2002" spans="1:5" ht="15" thickBot="1" x14ac:dyDescent="0.4">
      <c r="A2002" s="232" t="s">
        <v>666</v>
      </c>
      <c r="B2002" s="235">
        <v>41.9</v>
      </c>
      <c r="C2002" s="235">
        <v>54.1</v>
      </c>
      <c r="D2002" s="235">
        <v>33.9</v>
      </c>
      <c r="E2002" s="235">
        <v>14.3</v>
      </c>
    </row>
    <row r="2003" spans="1:5" ht="15" thickBot="1" x14ac:dyDescent="0.4">
      <c r="A2003" s="232" t="s">
        <v>667</v>
      </c>
      <c r="B2003" s="235">
        <v>6.7</v>
      </c>
      <c r="C2003" s="235">
        <v>6.4</v>
      </c>
      <c r="D2003" s="235">
        <v>6.3</v>
      </c>
      <c r="E2003" s="235">
        <v>6.2</v>
      </c>
    </row>
    <row r="2004" spans="1:5" ht="15" thickBot="1" x14ac:dyDescent="0.4">
      <c r="A2004" s="232" t="s">
        <v>668</v>
      </c>
      <c r="B2004" s="235">
        <v>5.9</v>
      </c>
      <c r="C2004" s="235">
        <v>0.2</v>
      </c>
      <c r="D2004" s="235">
        <v>2.4</v>
      </c>
      <c r="E2004" s="235">
        <v>1.2</v>
      </c>
    </row>
    <row r="2005" spans="1:5" ht="15" thickBot="1" x14ac:dyDescent="0.4">
      <c r="A2005" s="232" t="s">
        <v>1231</v>
      </c>
      <c r="B2005" s="295">
        <v>24.7</v>
      </c>
      <c r="C2005" s="295">
        <v>32.9</v>
      </c>
      <c r="D2005" s="295">
        <v>54</v>
      </c>
      <c r="E2005" s="295">
        <v>25.6</v>
      </c>
    </row>
    <row r="2006" spans="1:5" ht="15" thickBot="1" x14ac:dyDescent="0.4">
      <c r="A2006" s="232" t="s">
        <v>669</v>
      </c>
      <c r="B2006" s="235">
        <v>79.2</v>
      </c>
      <c r="C2006" s="235">
        <v>93.6</v>
      </c>
      <c r="D2006" s="235">
        <v>96.7</v>
      </c>
      <c r="E2006" s="235">
        <v>47.4</v>
      </c>
    </row>
    <row r="2007" spans="1:5" ht="15" thickBot="1" x14ac:dyDescent="0.4">
      <c r="A2007" s="232" t="s">
        <v>670</v>
      </c>
      <c r="B2007" s="235">
        <v>20.8</v>
      </c>
      <c r="C2007" s="235">
        <v>6.4</v>
      </c>
      <c r="D2007" s="235">
        <v>-1.3</v>
      </c>
      <c r="E2007" s="235">
        <v>52.6</v>
      </c>
    </row>
    <row r="2008" spans="1:5" ht="15" thickBot="1" x14ac:dyDescent="0.4">
      <c r="A2008" s="232" t="s">
        <v>671</v>
      </c>
      <c r="B2008" s="235">
        <v>0.9</v>
      </c>
      <c r="C2008" s="235">
        <v>0.1</v>
      </c>
      <c r="D2008" s="235">
        <v>0.5</v>
      </c>
      <c r="E2008" s="235" t="s">
        <v>1527</v>
      </c>
    </row>
    <row r="2009" spans="1:5" ht="15" thickBot="1" x14ac:dyDescent="0.4">
      <c r="A2009" s="232" t="s">
        <v>672</v>
      </c>
      <c r="B2009" s="235">
        <v>2.7</v>
      </c>
      <c r="C2009" s="235">
        <v>0.8</v>
      </c>
      <c r="D2009" s="235">
        <v>9.8000000000000007</v>
      </c>
      <c r="E2009" s="235">
        <v>1.2</v>
      </c>
    </row>
    <row r="2010" spans="1:5" ht="15" thickBot="1" x14ac:dyDescent="0.4">
      <c r="A2010" s="232" t="s">
        <v>673</v>
      </c>
      <c r="B2010" s="235">
        <v>24.4</v>
      </c>
      <c r="C2010" s="235">
        <v>7.2</v>
      </c>
      <c r="D2010" s="235">
        <v>9</v>
      </c>
      <c r="E2010" s="235">
        <v>53.8</v>
      </c>
    </row>
    <row r="2011" spans="1:5" ht="15" thickBot="1" x14ac:dyDescent="0.4">
      <c r="A2011" s="232" t="s">
        <v>674</v>
      </c>
      <c r="B2011" s="295">
        <v>0</v>
      </c>
      <c r="C2011" s="295">
        <v>1.1000000000000001</v>
      </c>
      <c r="D2011" s="295">
        <v>0.3</v>
      </c>
      <c r="E2011" s="295">
        <v>0.1</v>
      </c>
    </row>
    <row r="2012" spans="1:5" ht="15" thickBot="1" x14ac:dyDescent="0.4">
      <c r="A2012" s="232" t="s">
        <v>269</v>
      </c>
      <c r="B2012" s="235">
        <v>24.4</v>
      </c>
      <c r="C2012" s="235">
        <v>6.2</v>
      </c>
      <c r="D2012" s="235">
        <v>8.6999999999999993</v>
      </c>
      <c r="E2012" s="235">
        <v>53.6</v>
      </c>
    </row>
    <row r="2013" spans="1:5" ht="15" thickBot="1" x14ac:dyDescent="0.4">
      <c r="A2013" s="232"/>
      <c r="B2013" s="992" t="s">
        <v>204</v>
      </c>
      <c r="C2013" s="993"/>
      <c r="D2013" s="993"/>
      <c r="E2013" s="994"/>
    </row>
    <row r="2014" spans="1:5" ht="15" thickBot="1" x14ac:dyDescent="0.4">
      <c r="A2014" s="232" t="s">
        <v>1514</v>
      </c>
      <c r="B2014" s="235">
        <v>34.799999999999997</v>
      </c>
      <c r="C2014" s="235">
        <v>31.1</v>
      </c>
      <c r="D2014" s="235">
        <v>3.7</v>
      </c>
      <c r="E2014" s="235">
        <v>24.2</v>
      </c>
    </row>
    <row r="2015" spans="1:5" ht="15" thickBot="1" x14ac:dyDescent="0.4">
      <c r="A2015" s="232" t="s">
        <v>1515</v>
      </c>
      <c r="B2015" s="992" t="s">
        <v>1305</v>
      </c>
      <c r="C2015" s="993"/>
      <c r="D2015" s="993"/>
      <c r="E2015" s="994"/>
    </row>
    <row r="2016" spans="1:5" ht="15" thickBot="1" x14ac:dyDescent="0.4">
      <c r="A2016" s="232" t="s">
        <v>675</v>
      </c>
      <c r="B2016" s="235">
        <v>1.19</v>
      </c>
      <c r="C2016" s="235">
        <v>1.42</v>
      </c>
      <c r="D2016" s="235">
        <v>2.11</v>
      </c>
      <c r="E2016" s="235">
        <v>1.73</v>
      </c>
    </row>
    <row r="2017" spans="1:7" ht="15" thickBot="1" x14ac:dyDescent="0.4">
      <c r="A2017" s="232" t="s">
        <v>677</v>
      </c>
      <c r="B2017" s="235">
        <v>1</v>
      </c>
      <c r="C2017" s="235">
        <v>0.49</v>
      </c>
      <c r="D2017" s="235">
        <v>0.35</v>
      </c>
      <c r="E2017" s="235">
        <v>0.67</v>
      </c>
    </row>
    <row r="2018" spans="1:7" ht="15" thickBot="1" x14ac:dyDescent="0.4">
      <c r="A2018" s="232" t="s">
        <v>716</v>
      </c>
      <c r="B2018" s="235">
        <v>0.06</v>
      </c>
      <c r="C2018" s="235">
        <v>0.35</v>
      </c>
      <c r="D2018" s="235">
        <v>0.87</v>
      </c>
      <c r="E2018" s="235">
        <v>0.12</v>
      </c>
    </row>
    <row r="2019" spans="1:7" ht="15" thickBot="1" x14ac:dyDescent="0.4">
      <c r="A2019" s="232"/>
      <c r="B2019" s="992" t="s">
        <v>203</v>
      </c>
      <c r="C2019" s="993"/>
      <c r="D2019" s="993"/>
      <c r="E2019" s="994"/>
    </row>
    <row r="2020" spans="1:7" ht="15" thickBot="1" x14ac:dyDescent="0.4">
      <c r="A2020" s="232" t="s">
        <v>681</v>
      </c>
      <c r="B2020" s="235">
        <v>5.8</v>
      </c>
      <c r="C2020" s="235">
        <v>8</v>
      </c>
      <c r="D2020" s="235">
        <v>5.2</v>
      </c>
      <c r="E2020" s="235">
        <v>35.1</v>
      </c>
    </row>
    <row r="2021" spans="1:7" x14ac:dyDescent="0.35">
      <c r="A2021" s="242" t="s">
        <v>1516</v>
      </c>
      <c r="B2021" s="243">
        <v>0.1</v>
      </c>
      <c r="C2021" s="243">
        <v>0.2</v>
      </c>
      <c r="D2021" s="243">
        <v>0.6</v>
      </c>
      <c r="E2021" s="243">
        <v>0.7</v>
      </c>
    </row>
    <row r="2022" spans="1:7" x14ac:dyDescent="0.35">
      <c r="A2022" s="259" t="s">
        <v>581</v>
      </c>
      <c r="B2022" s="260">
        <v>4</v>
      </c>
      <c r="C2022" s="260">
        <v>7</v>
      </c>
      <c r="D2022" s="260">
        <v>13</v>
      </c>
      <c r="E2022" s="260">
        <v>6</v>
      </c>
    </row>
    <row r="2023" spans="1:7" x14ac:dyDescent="0.35">
      <c r="A2023" s="252"/>
      <c r="B2023" s="253"/>
      <c r="C2023" s="253"/>
      <c r="D2023" s="253"/>
      <c r="E2023" s="253"/>
    </row>
    <row r="2024" spans="1:7" x14ac:dyDescent="0.35">
      <c r="A2024" s="252"/>
      <c r="B2024" s="253"/>
      <c r="C2024" s="253"/>
      <c r="D2024" s="253"/>
      <c r="E2024" s="253"/>
    </row>
    <row r="2025" spans="1:7" x14ac:dyDescent="0.35">
      <c r="A2025" s="319" t="s">
        <v>1657</v>
      </c>
      <c r="B2025" s="320"/>
      <c r="C2025" s="320"/>
      <c r="D2025" s="320"/>
      <c r="E2025" s="320"/>
      <c r="F2025" s="321"/>
      <c r="G2025" s="321"/>
    </row>
    <row r="2026" spans="1:7" ht="15" thickBot="1" x14ac:dyDescent="0.4">
      <c r="A2026" s="238"/>
      <c r="B2026" s="1007" t="s">
        <v>1557</v>
      </c>
      <c r="C2026" s="1013"/>
      <c r="D2026" s="1013"/>
      <c r="E2026" s="1014"/>
    </row>
    <row r="2027" spans="1:7" ht="26" x14ac:dyDescent="0.35">
      <c r="A2027" s="242"/>
      <c r="B2027" s="260" t="s">
        <v>61</v>
      </c>
      <c r="C2027" s="260" t="s">
        <v>172</v>
      </c>
      <c r="D2027" s="260" t="s">
        <v>63</v>
      </c>
      <c r="E2027" s="260" t="s">
        <v>177</v>
      </c>
    </row>
    <row r="2028" spans="1:7" ht="15" thickBot="1" x14ac:dyDescent="0.4">
      <c r="A2028" s="293" t="s">
        <v>1603</v>
      </c>
      <c r="B2028" s="1015" t="s">
        <v>1499</v>
      </c>
      <c r="C2028" s="1016"/>
      <c r="D2028" s="1016"/>
      <c r="E2028" s="1017"/>
    </row>
    <row r="2029" spans="1:7" ht="15" thickBot="1" x14ac:dyDescent="0.4">
      <c r="A2029" s="232" t="s">
        <v>650</v>
      </c>
      <c r="B2029" s="235">
        <v>92.6</v>
      </c>
      <c r="C2029" s="235">
        <v>49.7</v>
      </c>
      <c r="D2029" s="235">
        <v>56</v>
      </c>
      <c r="E2029" s="235">
        <v>48.3</v>
      </c>
    </row>
    <row r="2030" spans="1:7" ht="15" thickBot="1" x14ac:dyDescent="0.4">
      <c r="A2030" s="232" t="s">
        <v>651</v>
      </c>
      <c r="B2030" s="235">
        <v>3.6</v>
      </c>
      <c r="C2030" s="235">
        <v>12.2</v>
      </c>
      <c r="D2030" s="235">
        <v>10.6</v>
      </c>
      <c r="E2030" s="235">
        <v>2</v>
      </c>
    </row>
    <row r="2031" spans="1:7" ht="15" thickBot="1" x14ac:dyDescent="0.4">
      <c r="A2031" s="232" t="s">
        <v>1500</v>
      </c>
      <c r="B2031" s="235">
        <v>3.8</v>
      </c>
      <c r="C2031" s="235">
        <v>29.5</v>
      </c>
      <c r="D2031" s="235">
        <v>33.299999999999997</v>
      </c>
      <c r="E2031" s="235">
        <v>48.9</v>
      </c>
    </row>
    <row r="2032" spans="1:7" ht="15" thickBot="1" x14ac:dyDescent="0.4">
      <c r="A2032" s="232" t="s">
        <v>1501</v>
      </c>
      <c r="B2032" s="235">
        <v>100</v>
      </c>
      <c r="C2032" s="235">
        <v>91.5</v>
      </c>
      <c r="D2032" s="235">
        <v>100</v>
      </c>
      <c r="E2032" s="235">
        <v>99.2</v>
      </c>
    </row>
    <row r="2033" spans="1:5" ht="15" thickBot="1" x14ac:dyDescent="0.4">
      <c r="A2033" s="232" t="s">
        <v>1243</v>
      </c>
      <c r="B2033" s="232" t="s">
        <v>1527</v>
      </c>
      <c r="C2033" s="235">
        <v>8.5</v>
      </c>
      <c r="D2033" s="235">
        <v>0</v>
      </c>
      <c r="E2033" s="235">
        <v>0.8</v>
      </c>
    </row>
    <row r="2034" spans="1:5" ht="15" thickBot="1" x14ac:dyDescent="0.4">
      <c r="A2034" s="232" t="s">
        <v>653</v>
      </c>
      <c r="B2034" s="235">
        <v>100</v>
      </c>
      <c r="C2034" s="235">
        <v>100</v>
      </c>
      <c r="D2034" s="235">
        <v>100</v>
      </c>
      <c r="E2034" s="235">
        <v>100</v>
      </c>
    </row>
    <row r="2035" spans="1:5" ht="15" thickBot="1" x14ac:dyDescent="0.4">
      <c r="A2035" s="232" t="s">
        <v>654</v>
      </c>
      <c r="B2035" s="235">
        <v>22.6</v>
      </c>
      <c r="C2035" s="235">
        <v>33.9</v>
      </c>
      <c r="D2035" s="235">
        <v>21.2</v>
      </c>
      <c r="E2035" s="235">
        <v>21.9</v>
      </c>
    </row>
    <row r="2036" spans="1:5" ht="15" thickBot="1" x14ac:dyDescent="0.4">
      <c r="A2036" s="232" t="s">
        <v>1503</v>
      </c>
      <c r="B2036" s="235">
        <v>3.2</v>
      </c>
      <c r="C2036" s="235">
        <v>20.399999999999999</v>
      </c>
      <c r="D2036" s="235">
        <v>10.5</v>
      </c>
      <c r="E2036" s="235">
        <v>27.8</v>
      </c>
    </row>
    <row r="2037" spans="1:5" ht="15" thickBot="1" x14ac:dyDescent="0.4">
      <c r="A2037" s="232" t="s">
        <v>655</v>
      </c>
      <c r="B2037" s="235">
        <v>25.8</v>
      </c>
      <c r="C2037" s="235">
        <v>54.3</v>
      </c>
      <c r="D2037" s="235">
        <v>31.7</v>
      </c>
      <c r="E2037" s="235">
        <v>49.7</v>
      </c>
    </row>
    <row r="2038" spans="1:5" ht="15" thickBot="1" x14ac:dyDescent="0.4">
      <c r="A2038" s="232" t="s">
        <v>656</v>
      </c>
      <c r="B2038" s="235">
        <v>70</v>
      </c>
      <c r="C2038" s="235">
        <v>32.700000000000003</v>
      </c>
      <c r="D2038" s="235">
        <v>40.5</v>
      </c>
      <c r="E2038" s="235">
        <v>46.2</v>
      </c>
    </row>
    <row r="2039" spans="1:5" ht="15" thickBot="1" x14ac:dyDescent="0.4">
      <c r="A2039" s="232" t="s">
        <v>657</v>
      </c>
      <c r="B2039" s="235">
        <v>4.2</v>
      </c>
      <c r="C2039" s="235">
        <v>13</v>
      </c>
      <c r="D2039" s="235">
        <v>27.8</v>
      </c>
      <c r="E2039" s="235">
        <v>4.0999999999999996</v>
      </c>
    </row>
    <row r="2040" spans="1:5" ht="15" thickBot="1" x14ac:dyDescent="0.4">
      <c r="A2040" s="232" t="s">
        <v>658</v>
      </c>
      <c r="B2040" s="235">
        <v>74.2</v>
      </c>
      <c r="C2040" s="235">
        <v>45.7</v>
      </c>
      <c r="D2040" s="235">
        <v>68.3</v>
      </c>
      <c r="E2040" s="235">
        <v>50.3</v>
      </c>
    </row>
    <row r="2041" spans="1:5" ht="15" thickBot="1" x14ac:dyDescent="0.4">
      <c r="A2041" s="232" t="s">
        <v>659</v>
      </c>
      <c r="B2041" s="235">
        <v>100</v>
      </c>
      <c r="C2041" s="235">
        <v>100</v>
      </c>
      <c r="D2041" s="235">
        <v>100</v>
      </c>
      <c r="E2041" s="235">
        <v>100</v>
      </c>
    </row>
    <row r="2042" spans="1:5" ht="15" thickBot="1" x14ac:dyDescent="0.4">
      <c r="A2042" s="232"/>
      <c r="B2042" s="233"/>
      <c r="C2042" s="233"/>
      <c r="D2042" s="233"/>
      <c r="E2042" s="233"/>
    </row>
    <row r="2043" spans="1:5" ht="15" thickBot="1" x14ac:dyDescent="0.4">
      <c r="A2043" s="247" t="s">
        <v>1540</v>
      </c>
      <c r="B2043" s="992" t="s">
        <v>1558</v>
      </c>
      <c r="C2043" s="993"/>
      <c r="D2043" s="993"/>
      <c r="E2043" s="994"/>
    </row>
    <row r="2044" spans="1:5" ht="15" thickBot="1" x14ac:dyDescent="0.4">
      <c r="A2044" s="232" t="s">
        <v>1604</v>
      </c>
      <c r="B2044" s="232" t="s">
        <v>1527</v>
      </c>
      <c r="C2044" s="232" t="s">
        <v>1527</v>
      </c>
      <c r="D2044" s="235">
        <v>2.6</v>
      </c>
      <c r="E2044" s="235">
        <v>42.7</v>
      </c>
    </row>
    <row r="2045" spans="1:5" ht="15" thickBot="1" x14ac:dyDescent="0.4">
      <c r="A2045" s="232" t="s">
        <v>661</v>
      </c>
      <c r="B2045" s="232" t="s">
        <v>1527</v>
      </c>
      <c r="C2045" s="232" t="s">
        <v>1527</v>
      </c>
      <c r="D2045" s="235">
        <v>2.2999999999999998</v>
      </c>
      <c r="E2045" s="235">
        <v>41.9</v>
      </c>
    </row>
    <row r="2046" spans="1:5" ht="15" thickBot="1" x14ac:dyDescent="0.4">
      <c r="A2046" s="232" t="s">
        <v>662</v>
      </c>
      <c r="B2046" s="232" t="s">
        <v>1527</v>
      </c>
      <c r="C2046" s="232" t="s">
        <v>1527</v>
      </c>
      <c r="D2046" s="235">
        <v>0.3</v>
      </c>
      <c r="E2046" s="235">
        <v>0.8</v>
      </c>
    </row>
    <row r="2047" spans="1:5" ht="15" thickBot="1" x14ac:dyDescent="0.4">
      <c r="A2047" s="232" t="s">
        <v>663</v>
      </c>
      <c r="B2047" s="235">
        <v>100</v>
      </c>
      <c r="C2047" s="235">
        <v>100</v>
      </c>
      <c r="D2047" s="235">
        <v>97.4</v>
      </c>
      <c r="E2047" s="235">
        <v>57.3</v>
      </c>
    </row>
    <row r="2048" spans="1:5" ht="15" thickBot="1" x14ac:dyDescent="0.4">
      <c r="A2048" s="232" t="s">
        <v>664</v>
      </c>
      <c r="B2048" s="235">
        <v>100</v>
      </c>
      <c r="C2048" s="235">
        <v>100</v>
      </c>
      <c r="D2048" s="235">
        <v>97.7</v>
      </c>
      <c r="E2048" s="235">
        <v>58.1</v>
      </c>
    </row>
    <row r="2049" spans="1:5" ht="15" thickBot="1" x14ac:dyDescent="0.4">
      <c r="A2049" s="232" t="s">
        <v>666</v>
      </c>
      <c r="B2049" s="235">
        <v>27.5</v>
      </c>
      <c r="C2049" s="235">
        <v>35.1</v>
      </c>
      <c r="D2049" s="235">
        <v>9.4</v>
      </c>
      <c r="E2049" s="235">
        <v>16</v>
      </c>
    </row>
    <row r="2050" spans="1:5" ht="15" thickBot="1" x14ac:dyDescent="0.4">
      <c r="A2050" s="232" t="s">
        <v>667</v>
      </c>
      <c r="B2050" s="235">
        <v>1.6</v>
      </c>
      <c r="C2050" s="235">
        <v>3.4</v>
      </c>
      <c r="D2050" s="235">
        <v>1.3</v>
      </c>
      <c r="E2050" s="235">
        <v>4.0999999999999996</v>
      </c>
    </row>
    <row r="2051" spans="1:5" ht="15" thickBot="1" x14ac:dyDescent="0.4">
      <c r="A2051" s="232" t="s">
        <v>668</v>
      </c>
      <c r="B2051" s="235">
        <v>4.4000000000000004</v>
      </c>
      <c r="C2051" s="235">
        <v>0.6</v>
      </c>
      <c r="D2051" s="235">
        <v>0.5</v>
      </c>
      <c r="E2051" s="235">
        <v>0.5</v>
      </c>
    </row>
    <row r="2052" spans="1:5" ht="15" thickBot="1" x14ac:dyDescent="0.4">
      <c r="A2052" s="232" t="s">
        <v>1231</v>
      </c>
      <c r="B2052" s="235">
        <v>63.8</v>
      </c>
      <c r="C2052" s="235">
        <v>52.3</v>
      </c>
      <c r="D2052" s="235">
        <v>77.3</v>
      </c>
      <c r="E2052" s="235">
        <v>13.9</v>
      </c>
    </row>
    <row r="2053" spans="1:5" ht="15" thickBot="1" x14ac:dyDescent="0.4">
      <c r="A2053" s="232" t="s">
        <v>669</v>
      </c>
      <c r="B2053" s="235">
        <v>97.3</v>
      </c>
      <c r="C2053" s="235">
        <v>91.4</v>
      </c>
      <c r="D2053" s="235">
        <v>88.5</v>
      </c>
      <c r="E2053" s="235">
        <v>34.4</v>
      </c>
    </row>
    <row r="2054" spans="1:5" ht="15" thickBot="1" x14ac:dyDescent="0.4">
      <c r="A2054" s="232" t="s">
        <v>670</v>
      </c>
      <c r="B2054" s="235">
        <v>2.7</v>
      </c>
      <c r="C2054" s="235">
        <v>8.6</v>
      </c>
      <c r="D2054" s="235">
        <v>9.1999999999999993</v>
      </c>
      <c r="E2054" s="235">
        <v>23.7</v>
      </c>
    </row>
    <row r="2055" spans="1:5" ht="15" thickBot="1" x14ac:dyDescent="0.4">
      <c r="A2055" s="232" t="s">
        <v>671</v>
      </c>
      <c r="B2055" s="235">
        <v>0.6</v>
      </c>
      <c r="C2055" s="235">
        <v>0.1</v>
      </c>
      <c r="D2055" s="232" t="s">
        <v>1527</v>
      </c>
      <c r="E2055" s="232" t="s">
        <v>1527</v>
      </c>
    </row>
    <row r="2056" spans="1:5" ht="15" thickBot="1" x14ac:dyDescent="0.4">
      <c r="A2056" s="232" t="s">
        <v>672</v>
      </c>
      <c r="B2056" s="235">
        <v>3.4</v>
      </c>
      <c r="C2056" s="235">
        <v>1.9</v>
      </c>
      <c r="D2056" s="235">
        <v>0.7</v>
      </c>
      <c r="E2056" s="232" t="s">
        <v>1527</v>
      </c>
    </row>
    <row r="2057" spans="1:5" ht="15" thickBot="1" x14ac:dyDescent="0.4">
      <c r="A2057" s="232" t="s">
        <v>673</v>
      </c>
      <c r="B2057" s="235">
        <v>6.8</v>
      </c>
      <c r="C2057" s="235">
        <v>10.5</v>
      </c>
      <c r="D2057" s="235">
        <v>9.9</v>
      </c>
      <c r="E2057" s="235">
        <v>23.7</v>
      </c>
    </row>
    <row r="2058" spans="1:5" ht="15" thickBot="1" x14ac:dyDescent="0.4">
      <c r="A2058" s="232" t="s">
        <v>674</v>
      </c>
      <c r="B2058" s="235">
        <v>1.2</v>
      </c>
      <c r="C2058" s="235">
        <v>0.1</v>
      </c>
      <c r="D2058" s="235">
        <v>-0.1</v>
      </c>
      <c r="E2058" s="235">
        <v>1.3</v>
      </c>
    </row>
    <row r="2059" spans="1:5" ht="15" thickBot="1" x14ac:dyDescent="0.4">
      <c r="A2059" s="232" t="s">
        <v>269</v>
      </c>
      <c r="B2059" s="235">
        <v>5.6</v>
      </c>
      <c r="C2059" s="235">
        <v>10.4</v>
      </c>
      <c r="D2059" s="235">
        <v>10</v>
      </c>
      <c r="E2059" s="235">
        <v>22.4</v>
      </c>
    </row>
    <row r="2060" spans="1:5" ht="15" thickBot="1" x14ac:dyDescent="0.4">
      <c r="A2060" s="232"/>
      <c r="B2060" s="992" t="s">
        <v>204</v>
      </c>
      <c r="C2060" s="993"/>
      <c r="D2060" s="993"/>
      <c r="E2060" s="994"/>
    </row>
    <row r="2061" spans="1:5" ht="15" thickBot="1" x14ac:dyDescent="0.4">
      <c r="A2061" s="232" t="s">
        <v>1514</v>
      </c>
      <c r="B2061" s="235">
        <v>1.5</v>
      </c>
      <c r="C2061" s="235">
        <v>35</v>
      </c>
      <c r="D2061" s="235">
        <v>12.6</v>
      </c>
      <c r="E2061" s="235">
        <v>12.2</v>
      </c>
    </row>
    <row r="2062" spans="1:5" ht="15" thickBot="1" x14ac:dyDescent="0.4">
      <c r="A2062" s="232"/>
      <c r="B2062" s="233"/>
      <c r="C2062" s="233"/>
      <c r="D2062" s="233"/>
      <c r="E2062" s="233"/>
    </row>
    <row r="2063" spans="1:5" ht="15" thickBot="1" x14ac:dyDescent="0.4">
      <c r="A2063" s="232" t="s">
        <v>1515</v>
      </c>
      <c r="B2063" s="992" t="s">
        <v>1305</v>
      </c>
      <c r="C2063" s="993"/>
      <c r="D2063" s="993"/>
      <c r="E2063" s="994"/>
    </row>
    <row r="2064" spans="1:5" ht="15" thickBot="1" x14ac:dyDescent="0.4">
      <c r="A2064" s="232" t="s">
        <v>675</v>
      </c>
      <c r="B2064" s="235">
        <v>4.0999999999999996</v>
      </c>
      <c r="C2064" s="235">
        <v>1.47</v>
      </c>
      <c r="D2064" s="235">
        <v>2.65</v>
      </c>
      <c r="E2064" s="235">
        <v>2.21</v>
      </c>
    </row>
    <row r="2065" spans="1:6" ht="15" thickBot="1" x14ac:dyDescent="0.4">
      <c r="A2065" s="232" t="s">
        <v>677</v>
      </c>
      <c r="B2065" s="235">
        <v>0.35</v>
      </c>
      <c r="C2065" s="235">
        <v>1.19</v>
      </c>
      <c r="D2065" s="235">
        <v>0.46</v>
      </c>
      <c r="E2065" s="235">
        <v>0.99</v>
      </c>
    </row>
    <row r="2066" spans="1:6" ht="15" thickBot="1" x14ac:dyDescent="0.4">
      <c r="A2066" s="232" t="s">
        <v>716</v>
      </c>
      <c r="B2066" s="235">
        <v>0.06</v>
      </c>
      <c r="C2066" s="235">
        <v>0.28000000000000003</v>
      </c>
      <c r="D2066" s="235">
        <v>0.41</v>
      </c>
      <c r="E2066" s="235">
        <v>0.08</v>
      </c>
    </row>
    <row r="2067" spans="1:6" ht="15" thickBot="1" x14ac:dyDescent="0.4">
      <c r="A2067" s="232"/>
      <c r="B2067" s="992" t="s">
        <v>203</v>
      </c>
      <c r="C2067" s="993"/>
      <c r="D2067" s="993"/>
      <c r="E2067" s="994"/>
    </row>
    <row r="2068" spans="1:6" ht="15" thickBot="1" x14ac:dyDescent="0.4">
      <c r="A2068" s="232" t="s">
        <v>681</v>
      </c>
      <c r="B2068" s="235">
        <v>2.9</v>
      </c>
      <c r="C2068" s="235">
        <v>9.6</v>
      </c>
      <c r="D2068" s="235">
        <v>17.399999999999999</v>
      </c>
      <c r="E2068" s="235">
        <v>22.2</v>
      </c>
    </row>
    <row r="2069" spans="1:6" x14ac:dyDescent="0.35">
      <c r="A2069" s="242" t="s">
        <v>1516</v>
      </c>
      <c r="B2069" s="243">
        <v>0</v>
      </c>
      <c r="C2069" s="243">
        <v>0.3</v>
      </c>
      <c r="D2069" s="243">
        <v>0.4</v>
      </c>
      <c r="E2069" s="243">
        <v>0.5</v>
      </c>
    </row>
    <row r="2070" spans="1:6" x14ac:dyDescent="0.35">
      <c r="A2070" s="259" t="s">
        <v>581</v>
      </c>
      <c r="B2070" s="260">
        <v>14</v>
      </c>
      <c r="C2070" s="260">
        <v>21</v>
      </c>
      <c r="D2070" s="260">
        <v>10</v>
      </c>
      <c r="E2070" s="260">
        <v>4</v>
      </c>
    </row>
    <row r="2071" spans="1:6" x14ac:dyDescent="0.35">
      <c r="A2071" s="252"/>
      <c r="B2071" s="253"/>
      <c r="C2071" s="253"/>
      <c r="D2071" s="253"/>
      <c r="E2071" s="253"/>
    </row>
    <row r="2073" spans="1:6" ht="15" thickBot="1" x14ac:dyDescent="0.4"/>
    <row r="2074" spans="1:6" x14ac:dyDescent="0.35">
      <c r="A2074" s="240" t="s">
        <v>1657</v>
      </c>
      <c r="B2074" s="242"/>
      <c r="C2074" s="242"/>
      <c r="D2074" s="242"/>
      <c r="E2074" s="242"/>
      <c r="F2074" s="185"/>
    </row>
    <row r="2075" spans="1:6" ht="15" thickBot="1" x14ac:dyDescent="0.4">
      <c r="A2075" s="238"/>
      <c r="B2075" s="1007" t="s">
        <v>1557</v>
      </c>
      <c r="C2075" s="1013"/>
      <c r="D2075" s="1013"/>
      <c r="E2075" s="1014"/>
    </row>
    <row r="2076" spans="1:6" ht="26" x14ac:dyDescent="0.35">
      <c r="A2076" s="243"/>
      <c r="B2076" s="260" t="s">
        <v>1658</v>
      </c>
      <c r="C2076" s="260" t="s">
        <v>594</v>
      </c>
      <c r="D2076" s="260" t="s">
        <v>595</v>
      </c>
      <c r="E2076" s="260" t="s">
        <v>1659</v>
      </c>
    </row>
    <row r="2077" spans="1:6" ht="15" thickBot="1" x14ac:dyDescent="0.4">
      <c r="A2077" s="293" t="s">
        <v>1603</v>
      </c>
      <c r="B2077" s="1146" t="s">
        <v>1499</v>
      </c>
      <c r="C2077" s="1147"/>
      <c r="D2077" s="1147"/>
      <c r="E2077" s="1148"/>
    </row>
    <row r="2078" spans="1:6" ht="15" thickBot="1" x14ac:dyDescent="0.4">
      <c r="A2078" s="232" t="s">
        <v>650</v>
      </c>
      <c r="B2078" s="235">
        <v>46.8</v>
      </c>
      <c r="C2078" s="235">
        <v>24.7</v>
      </c>
      <c r="D2078" s="235">
        <v>42.3</v>
      </c>
      <c r="E2078" s="235">
        <v>17.600000000000001</v>
      </c>
    </row>
    <row r="2079" spans="1:6" ht="15" thickBot="1" x14ac:dyDescent="0.4">
      <c r="A2079" s="232" t="s">
        <v>651</v>
      </c>
      <c r="B2079" s="235">
        <v>7.4</v>
      </c>
      <c r="C2079" s="235">
        <v>0</v>
      </c>
      <c r="D2079" s="235">
        <v>0.5</v>
      </c>
      <c r="E2079" s="235">
        <v>26.9</v>
      </c>
    </row>
    <row r="2080" spans="1:6" ht="15" thickBot="1" x14ac:dyDescent="0.4">
      <c r="A2080" s="232" t="s">
        <v>1500</v>
      </c>
      <c r="B2080" s="235">
        <v>45.6</v>
      </c>
      <c r="C2080" s="235">
        <v>75.3</v>
      </c>
      <c r="D2080" s="235">
        <v>54.8</v>
      </c>
      <c r="E2080" s="235">
        <v>19.3</v>
      </c>
    </row>
    <row r="2081" spans="1:5" ht="15" thickBot="1" x14ac:dyDescent="0.4">
      <c r="A2081" s="232" t="s">
        <v>1501</v>
      </c>
      <c r="B2081" s="235">
        <v>99.8</v>
      </c>
      <c r="C2081" s="235">
        <v>100</v>
      </c>
      <c r="D2081" s="235">
        <v>97.7</v>
      </c>
      <c r="E2081" s="235">
        <v>63.8</v>
      </c>
    </row>
    <row r="2082" spans="1:5" ht="15" thickBot="1" x14ac:dyDescent="0.4">
      <c r="A2082" s="232" t="s">
        <v>1243</v>
      </c>
      <c r="B2082" s="235">
        <v>0.2</v>
      </c>
      <c r="C2082" s="232" t="s">
        <v>1527</v>
      </c>
      <c r="D2082" s="235">
        <v>2.2999999999999998</v>
      </c>
      <c r="E2082" s="235">
        <v>36.200000000000003</v>
      </c>
    </row>
    <row r="2083" spans="1:5" ht="15" thickBot="1" x14ac:dyDescent="0.4">
      <c r="A2083" s="232" t="s">
        <v>653</v>
      </c>
      <c r="B2083" s="235">
        <v>100</v>
      </c>
      <c r="C2083" s="235">
        <v>100</v>
      </c>
      <c r="D2083" s="235">
        <v>100</v>
      </c>
      <c r="E2083" s="235">
        <v>100</v>
      </c>
    </row>
    <row r="2084" spans="1:5" ht="15" thickBot="1" x14ac:dyDescent="0.4">
      <c r="A2084" s="232" t="s">
        <v>654</v>
      </c>
      <c r="B2084" s="235">
        <v>33.799999999999997</v>
      </c>
      <c r="C2084" s="235">
        <v>15.4</v>
      </c>
      <c r="D2084" s="235">
        <v>24.5</v>
      </c>
      <c r="E2084" s="235">
        <v>13.7</v>
      </c>
    </row>
    <row r="2085" spans="1:5" ht="15" thickBot="1" x14ac:dyDescent="0.4">
      <c r="A2085" s="232" t="s">
        <v>1503</v>
      </c>
      <c r="B2085" s="235">
        <v>9.1999999999999993</v>
      </c>
      <c r="C2085" s="235">
        <v>5.3</v>
      </c>
      <c r="D2085" s="235">
        <v>9.3000000000000007</v>
      </c>
      <c r="E2085" s="235">
        <v>7.9</v>
      </c>
    </row>
    <row r="2086" spans="1:5" ht="15" thickBot="1" x14ac:dyDescent="0.4">
      <c r="A2086" s="232" t="s">
        <v>655</v>
      </c>
      <c r="B2086" s="235">
        <v>43</v>
      </c>
      <c r="C2086" s="235">
        <v>20.6</v>
      </c>
      <c r="D2086" s="235">
        <v>33.9</v>
      </c>
      <c r="E2086" s="235">
        <v>21.6</v>
      </c>
    </row>
    <row r="2087" spans="1:5" ht="15" thickBot="1" x14ac:dyDescent="0.4">
      <c r="A2087" s="232" t="s">
        <v>656</v>
      </c>
      <c r="B2087" s="235">
        <v>51.9</v>
      </c>
      <c r="C2087" s="235">
        <v>53.9</v>
      </c>
      <c r="D2087" s="235">
        <v>54.4</v>
      </c>
      <c r="E2087" s="235">
        <v>37.5</v>
      </c>
    </row>
    <row r="2088" spans="1:5" ht="15" thickBot="1" x14ac:dyDescent="0.4">
      <c r="A2088" s="232" t="s">
        <v>657</v>
      </c>
      <c r="B2088" s="235">
        <v>5.0999999999999996</v>
      </c>
      <c r="C2088" s="235">
        <v>25.5</v>
      </c>
      <c r="D2088" s="235">
        <v>11.8</v>
      </c>
      <c r="E2088" s="235">
        <v>40.9</v>
      </c>
    </row>
    <row r="2089" spans="1:5" ht="15" thickBot="1" x14ac:dyDescent="0.4">
      <c r="A2089" s="232" t="s">
        <v>658</v>
      </c>
      <c r="B2089" s="235">
        <v>57</v>
      </c>
      <c r="C2089" s="235">
        <v>79.400000000000006</v>
      </c>
      <c r="D2089" s="235">
        <v>66.099999999999994</v>
      </c>
      <c r="E2089" s="235">
        <v>78.400000000000006</v>
      </c>
    </row>
    <row r="2090" spans="1:5" ht="15" thickBot="1" x14ac:dyDescent="0.4">
      <c r="A2090" s="232" t="s">
        <v>659</v>
      </c>
      <c r="B2090" s="235">
        <v>100</v>
      </c>
      <c r="C2090" s="235">
        <v>100</v>
      </c>
      <c r="D2090" s="235">
        <v>100</v>
      </c>
      <c r="E2090" s="235">
        <v>100</v>
      </c>
    </row>
    <row r="2091" spans="1:5" ht="15" thickBot="1" x14ac:dyDescent="0.4">
      <c r="A2091" s="232"/>
      <c r="B2091" s="276"/>
      <c r="C2091" s="323"/>
      <c r="D2091" s="323"/>
      <c r="E2091" s="308"/>
    </row>
    <row r="2092" spans="1:5" ht="15" thickBot="1" x14ac:dyDescent="0.4">
      <c r="A2092" s="247" t="s">
        <v>1512</v>
      </c>
      <c r="B2092" s="989" t="s">
        <v>1558</v>
      </c>
      <c r="C2092" s="990"/>
      <c r="D2092" s="990"/>
      <c r="E2092" s="991"/>
    </row>
    <row r="2093" spans="1:5" ht="15" thickBot="1" x14ac:dyDescent="0.4">
      <c r="A2093" s="232" t="s">
        <v>1604</v>
      </c>
      <c r="B2093" s="232" t="s">
        <v>1527</v>
      </c>
      <c r="C2093" s="232" t="s">
        <v>1527</v>
      </c>
      <c r="D2093" s="232" t="s">
        <v>1527</v>
      </c>
      <c r="E2093" s="235">
        <v>15.2</v>
      </c>
    </row>
    <row r="2094" spans="1:5" ht="15" thickBot="1" x14ac:dyDescent="0.4">
      <c r="A2094" s="232" t="s">
        <v>661</v>
      </c>
      <c r="B2094" s="232" t="s">
        <v>1527</v>
      </c>
      <c r="C2094" s="232" t="s">
        <v>1527</v>
      </c>
      <c r="D2094" s="232" t="s">
        <v>1527</v>
      </c>
      <c r="E2094" s="235">
        <v>13.4</v>
      </c>
    </row>
    <row r="2095" spans="1:5" ht="15" thickBot="1" x14ac:dyDescent="0.4">
      <c r="A2095" s="232" t="s">
        <v>662</v>
      </c>
      <c r="B2095" s="232" t="s">
        <v>1527</v>
      </c>
      <c r="C2095" s="232" t="s">
        <v>1527</v>
      </c>
      <c r="D2095" s="232" t="s">
        <v>1527</v>
      </c>
      <c r="E2095" s="235">
        <v>1.7</v>
      </c>
    </row>
    <row r="2096" spans="1:5" ht="15" thickBot="1" x14ac:dyDescent="0.4">
      <c r="A2096" s="232" t="s">
        <v>663</v>
      </c>
      <c r="B2096" s="235">
        <v>100</v>
      </c>
      <c r="C2096" s="235">
        <v>100</v>
      </c>
      <c r="D2096" s="235">
        <v>100</v>
      </c>
      <c r="E2096" s="235">
        <v>84.8</v>
      </c>
    </row>
    <row r="2097" spans="1:5" ht="15" thickBot="1" x14ac:dyDescent="0.4">
      <c r="A2097" s="232" t="s">
        <v>664</v>
      </c>
      <c r="B2097" s="235">
        <v>100</v>
      </c>
      <c r="C2097" s="235">
        <v>100</v>
      </c>
      <c r="D2097" s="235">
        <v>100</v>
      </c>
      <c r="E2097" s="235">
        <v>86.6</v>
      </c>
    </row>
    <row r="2098" spans="1:5" ht="15" thickBot="1" x14ac:dyDescent="0.4">
      <c r="A2098" s="232" t="s">
        <v>666</v>
      </c>
      <c r="B2098" s="235">
        <v>21.4</v>
      </c>
      <c r="C2098" s="235">
        <v>14.5</v>
      </c>
      <c r="D2098" s="235">
        <v>32.6</v>
      </c>
      <c r="E2098" s="235">
        <v>16</v>
      </c>
    </row>
    <row r="2099" spans="1:5" ht="15" thickBot="1" x14ac:dyDescent="0.4">
      <c r="A2099" s="232" t="s">
        <v>667</v>
      </c>
      <c r="B2099" s="235">
        <v>6.7</v>
      </c>
      <c r="C2099" s="235">
        <v>9.3000000000000007</v>
      </c>
      <c r="D2099" s="235">
        <v>8.3000000000000007</v>
      </c>
      <c r="E2099" s="235">
        <v>8.8000000000000007</v>
      </c>
    </row>
    <row r="2100" spans="1:5" ht="15" thickBot="1" x14ac:dyDescent="0.4">
      <c r="A2100" s="232" t="s">
        <v>668</v>
      </c>
      <c r="B2100" s="235">
        <v>1.2</v>
      </c>
      <c r="C2100" s="235">
        <v>1.6</v>
      </c>
      <c r="D2100" s="235">
        <v>0.4</v>
      </c>
      <c r="E2100" s="235">
        <v>0.7</v>
      </c>
    </row>
    <row r="2101" spans="1:5" ht="15" thickBot="1" x14ac:dyDescent="0.4">
      <c r="A2101" s="232" t="s">
        <v>1231</v>
      </c>
      <c r="B2101" s="235">
        <v>35.799999999999997</v>
      </c>
      <c r="C2101" s="235">
        <v>29.8</v>
      </c>
      <c r="D2101" s="235">
        <v>56.6</v>
      </c>
      <c r="E2101" s="235">
        <v>20.7</v>
      </c>
    </row>
    <row r="2102" spans="1:5" ht="15" thickBot="1" x14ac:dyDescent="0.4">
      <c r="A2102" s="232" t="s">
        <v>669</v>
      </c>
      <c r="B2102" s="235">
        <v>65.099999999999994</v>
      </c>
      <c r="C2102" s="235">
        <v>55.2</v>
      </c>
      <c r="D2102" s="235">
        <v>97.8</v>
      </c>
      <c r="E2102" s="235">
        <v>46.3</v>
      </c>
    </row>
    <row r="2103" spans="1:5" ht="15" thickBot="1" x14ac:dyDescent="0.4">
      <c r="A2103" s="232" t="s">
        <v>670</v>
      </c>
      <c r="B2103" s="235">
        <v>34.9</v>
      </c>
      <c r="C2103" s="235">
        <v>44.8</v>
      </c>
      <c r="D2103" s="235">
        <v>2.2000000000000002</v>
      </c>
      <c r="E2103" s="235">
        <v>40.299999999999997</v>
      </c>
    </row>
    <row r="2104" spans="1:5" ht="15" thickBot="1" x14ac:dyDescent="0.4">
      <c r="A2104" s="232" t="s">
        <v>671</v>
      </c>
      <c r="B2104" s="235">
        <v>0.3</v>
      </c>
      <c r="C2104" s="232" t="s">
        <v>1527</v>
      </c>
      <c r="D2104" s="235">
        <v>0.4</v>
      </c>
      <c r="E2104" s="235">
        <v>1.4</v>
      </c>
    </row>
    <row r="2105" spans="1:5" ht="15" thickBot="1" x14ac:dyDescent="0.4">
      <c r="A2105" s="232" t="s">
        <v>672</v>
      </c>
      <c r="B2105" s="235">
        <v>0.1</v>
      </c>
      <c r="C2105" s="235">
        <v>0.2</v>
      </c>
      <c r="D2105" s="235">
        <v>0.9</v>
      </c>
      <c r="E2105" s="235">
        <v>0.7</v>
      </c>
    </row>
    <row r="2106" spans="1:5" ht="15" thickBot="1" x14ac:dyDescent="0.4">
      <c r="A2106" s="232" t="s">
        <v>673</v>
      </c>
      <c r="B2106" s="235">
        <v>35.299999999999997</v>
      </c>
      <c r="C2106" s="235">
        <v>45</v>
      </c>
      <c r="D2106" s="235">
        <v>3.5</v>
      </c>
      <c r="E2106" s="235">
        <v>42.4</v>
      </c>
    </row>
    <row r="2107" spans="1:5" ht="15" thickBot="1" x14ac:dyDescent="0.4">
      <c r="A2107" s="232" t="s">
        <v>674</v>
      </c>
      <c r="B2107" s="235">
        <v>0.2</v>
      </c>
      <c r="C2107" s="235">
        <v>0.9</v>
      </c>
      <c r="D2107" s="235">
        <v>0.2</v>
      </c>
      <c r="E2107" s="235">
        <v>6.5</v>
      </c>
    </row>
    <row r="2108" spans="1:5" ht="15" thickBot="1" x14ac:dyDescent="0.4">
      <c r="A2108" s="232" t="s">
        <v>269</v>
      </c>
      <c r="B2108" s="235">
        <v>35.1</v>
      </c>
      <c r="C2108" s="235">
        <v>44.1</v>
      </c>
      <c r="D2108" s="235">
        <v>3.3</v>
      </c>
      <c r="E2108" s="235">
        <v>35.799999999999997</v>
      </c>
    </row>
    <row r="2109" spans="1:5" ht="15" thickBot="1" x14ac:dyDescent="0.4">
      <c r="A2109" s="232"/>
      <c r="B2109" s="989" t="s">
        <v>204</v>
      </c>
      <c r="C2109" s="990"/>
      <c r="D2109" s="990"/>
      <c r="E2109" s="991"/>
    </row>
    <row r="2110" spans="1:5" ht="15" thickBot="1" x14ac:dyDescent="0.4">
      <c r="A2110" s="232" t="s">
        <v>1514</v>
      </c>
      <c r="B2110" s="235">
        <v>6.3</v>
      </c>
      <c r="C2110" s="235">
        <v>4.9000000000000004</v>
      </c>
      <c r="D2110" s="235">
        <v>36.700000000000003</v>
      </c>
      <c r="E2110" s="235">
        <v>35</v>
      </c>
    </row>
    <row r="2111" spans="1:5" ht="15" thickBot="1" x14ac:dyDescent="0.4">
      <c r="A2111" s="232"/>
      <c r="B2111" s="233"/>
      <c r="C2111" s="233"/>
      <c r="D2111" s="233"/>
      <c r="E2111" s="233"/>
    </row>
    <row r="2112" spans="1:5" ht="15" thickBot="1" x14ac:dyDescent="0.4">
      <c r="A2112" s="247" t="s">
        <v>1515</v>
      </c>
      <c r="B2112" s="989" t="s">
        <v>1305</v>
      </c>
      <c r="C2112" s="990"/>
      <c r="D2112" s="990"/>
      <c r="E2112" s="991"/>
    </row>
    <row r="2113" spans="1:9" ht="15" thickBot="1" x14ac:dyDescent="0.4">
      <c r="A2113" s="232" t="s">
        <v>675</v>
      </c>
      <c r="B2113" s="235">
        <v>1.39</v>
      </c>
      <c r="C2113" s="235">
        <v>1.61</v>
      </c>
      <c r="D2113" s="235">
        <v>1.73</v>
      </c>
      <c r="E2113" s="235">
        <v>1.29</v>
      </c>
    </row>
    <row r="2114" spans="1:9" ht="15" thickBot="1" x14ac:dyDescent="0.4">
      <c r="A2114" s="232" t="s">
        <v>677</v>
      </c>
      <c r="B2114" s="235">
        <v>0.75</v>
      </c>
      <c r="C2114" s="235">
        <v>0.26</v>
      </c>
      <c r="D2114" s="235">
        <v>0.51</v>
      </c>
      <c r="E2114" s="235">
        <v>0.28000000000000003</v>
      </c>
    </row>
    <row r="2115" spans="1:9" ht="15" thickBot="1" x14ac:dyDescent="0.4">
      <c r="A2115" s="232" t="s">
        <v>716</v>
      </c>
      <c r="B2115" s="235">
        <v>0.09</v>
      </c>
      <c r="C2115" s="235">
        <v>0.32</v>
      </c>
      <c r="D2115" s="235">
        <v>0.18</v>
      </c>
      <c r="E2115" s="235">
        <v>0.52</v>
      </c>
    </row>
    <row r="2116" spans="1:9" ht="15" thickBot="1" x14ac:dyDescent="0.4">
      <c r="A2116" s="232"/>
      <c r="B2116" s="992" t="s">
        <v>203</v>
      </c>
      <c r="C2116" s="993"/>
      <c r="D2116" s="993"/>
      <c r="E2116" s="994"/>
    </row>
    <row r="2117" spans="1:9" ht="15" thickBot="1" x14ac:dyDescent="0.4">
      <c r="A2117" s="232" t="s">
        <v>681</v>
      </c>
      <c r="B2117" s="235">
        <v>20.9</v>
      </c>
      <c r="C2117" s="235">
        <v>23.1</v>
      </c>
      <c r="D2117" s="235">
        <v>7.1</v>
      </c>
      <c r="E2117" s="235">
        <v>9.1</v>
      </c>
    </row>
    <row r="2118" spans="1:9" x14ac:dyDescent="0.35">
      <c r="A2118" s="242" t="s">
        <v>1516</v>
      </c>
      <c r="B2118" s="243">
        <v>0.4</v>
      </c>
      <c r="C2118" s="243">
        <v>0.4</v>
      </c>
      <c r="D2118" s="243">
        <v>0.1</v>
      </c>
      <c r="E2118" s="243">
        <v>0.2</v>
      </c>
    </row>
    <row r="2119" spans="1:9" x14ac:dyDescent="0.35">
      <c r="A2119" s="259" t="s">
        <v>581</v>
      </c>
      <c r="B2119" s="260">
        <v>3</v>
      </c>
      <c r="C2119" s="260">
        <v>6</v>
      </c>
      <c r="D2119" s="260">
        <v>10</v>
      </c>
      <c r="E2119" s="260">
        <v>22</v>
      </c>
    </row>
    <row r="2120" spans="1:9" x14ac:dyDescent="0.35">
      <c r="A2120" s="252"/>
      <c r="B2120" s="253"/>
      <c r="C2120" s="253"/>
      <c r="D2120" s="253"/>
      <c r="E2120" s="253"/>
    </row>
    <row r="2121" spans="1:9" x14ac:dyDescent="0.35">
      <c r="A2121" s="252"/>
      <c r="B2121" s="253"/>
      <c r="C2121" s="253"/>
      <c r="D2121" s="253"/>
      <c r="E2121" s="253"/>
    </row>
    <row r="2122" spans="1:9" x14ac:dyDescent="0.35">
      <c r="A2122" s="252"/>
      <c r="B2122" s="253"/>
      <c r="C2122" s="253"/>
      <c r="D2122" s="253"/>
      <c r="E2122" s="253"/>
    </row>
    <row r="2123" spans="1:9" x14ac:dyDescent="0.35">
      <c r="A2123" s="1144" t="s">
        <v>1660</v>
      </c>
      <c r="B2123" s="1145"/>
      <c r="C2123" s="1145"/>
      <c r="D2123" s="1145"/>
      <c r="E2123" s="1145"/>
      <c r="F2123" s="1145"/>
      <c r="G2123" s="1145"/>
      <c r="H2123" s="1145"/>
      <c r="I2123" s="1145"/>
    </row>
    <row r="2124" spans="1:9" ht="15" thickBot="1" x14ac:dyDescent="0.4">
      <c r="A2124" s="238"/>
      <c r="B2124" s="1091" t="s">
        <v>1661</v>
      </c>
      <c r="C2124" s="1092"/>
      <c r="D2124" s="1092"/>
      <c r="E2124" s="1093"/>
      <c r="F2124" s="1089" t="s">
        <v>1662</v>
      </c>
      <c r="G2124" s="1090"/>
      <c r="H2124" s="1090"/>
      <c r="I2124" s="1090"/>
    </row>
    <row r="2125" spans="1:9" ht="25.5" thickBot="1" x14ac:dyDescent="0.4">
      <c r="A2125" s="232"/>
      <c r="B2125" s="298" t="s">
        <v>67</v>
      </c>
      <c r="C2125" s="298" t="s">
        <v>1559</v>
      </c>
      <c r="D2125" s="298" t="s">
        <v>1674</v>
      </c>
      <c r="E2125" s="298" t="s">
        <v>3</v>
      </c>
      <c r="F2125" s="298" t="s">
        <v>67</v>
      </c>
      <c r="G2125" s="298" t="s">
        <v>1559</v>
      </c>
      <c r="H2125" s="298" t="s">
        <v>1674</v>
      </c>
      <c r="I2125" s="299" t="s">
        <v>3</v>
      </c>
    </row>
    <row r="2126" spans="1:9" x14ac:dyDescent="0.35">
      <c r="A2126" s="304" t="s">
        <v>1663</v>
      </c>
      <c r="B2126" s="1086" t="s">
        <v>305</v>
      </c>
      <c r="C2126" s="1087"/>
      <c r="D2126" s="1087"/>
      <c r="E2126" s="1088"/>
      <c r="F2126" s="1084" t="s">
        <v>1560</v>
      </c>
      <c r="G2126" s="1085"/>
      <c r="H2126" s="1085"/>
      <c r="I2126" s="1085"/>
    </row>
    <row r="2127" spans="1:9" ht="15" thickBot="1" x14ac:dyDescent="0.4">
      <c r="A2127" s="305">
        <v>2005</v>
      </c>
      <c r="B2127" s="300">
        <v>1553</v>
      </c>
      <c r="C2127" s="300">
        <v>1161</v>
      </c>
      <c r="D2127" s="254">
        <v>181</v>
      </c>
      <c r="E2127" s="300">
        <v>2895</v>
      </c>
      <c r="F2127" s="300">
        <v>1005</v>
      </c>
      <c r="G2127" s="300">
        <v>1561</v>
      </c>
      <c r="H2127" s="254">
        <v>39</v>
      </c>
      <c r="I2127" s="300">
        <v>2605</v>
      </c>
    </row>
    <row r="2128" spans="1:9" ht="15" thickBot="1" x14ac:dyDescent="0.4">
      <c r="A2128" s="294">
        <v>2006</v>
      </c>
      <c r="B2128" s="263">
        <v>1454</v>
      </c>
      <c r="C2128" s="263">
        <v>1146</v>
      </c>
      <c r="D2128" s="235">
        <v>135</v>
      </c>
      <c r="E2128" s="263">
        <v>2735</v>
      </c>
      <c r="F2128" s="235">
        <v>939</v>
      </c>
      <c r="G2128" s="263">
        <v>1609</v>
      </c>
      <c r="H2128" s="235">
        <v>48</v>
      </c>
      <c r="I2128" s="263">
        <v>2596</v>
      </c>
    </row>
    <row r="2129" spans="1:9" ht="15" thickBot="1" x14ac:dyDescent="0.4">
      <c r="A2129" s="294">
        <v>2007</v>
      </c>
      <c r="B2129" s="263">
        <v>1385</v>
      </c>
      <c r="C2129" s="263">
        <v>1094</v>
      </c>
      <c r="D2129" s="235">
        <v>116</v>
      </c>
      <c r="E2129" s="263">
        <v>2595</v>
      </c>
      <c r="F2129" s="235">
        <v>814</v>
      </c>
      <c r="G2129" s="263">
        <v>1605</v>
      </c>
      <c r="H2129" s="235">
        <v>40</v>
      </c>
      <c r="I2129" s="263">
        <v>2459</v>
      </c>
    </row>
    <row r="2130" spans="1:9" ht="15" thickBot="1" x14ac:dyDescent="0.4">
      <c r="A2130" s="294">
        <v>2008</v>
      </c>
      <c r="B2130" s="263">
        <v>1354</v>
      </c>
      <c r="C2130" s="263">
        <v>1011</v>
      </c>
      <c r="D2130" s="235">
        <v>110</v>
      </c>
      <c r="E2130" s="263">
        <v>2475</v>
      </c>
      <c r="F2130" s="235">
        <v>809</v>
      </c>
      <c r="G2130" s="263">
        <v>1509</v>
      </c>
      <c r="H2130" s="235">
        <v>36</v>
      </c>
      <c r="I2130" s="263">
        <v>2354</v>
      </c>
    </row>
    <row r="2131" spans="1:9" ht="15" thickBot="1" x14ac:dyDescent="0.4">
      <c r="A2131" s="294">
        <v>2009</v>
      </c>
      <c r="B2131" s="263">
        <v>1277</v>
      </c>
      <c r="C2131" s="235">
        <v>992</v>
      </c>
      <c r="D2131" s="235">
        <v>121</v>
      </c>
      <c r="E2131" s="263">
        <v>2390</v>
      </c>
      <c r="F2131" s="235">
        <v>809</v>
      </c>
      <c r="G2131" s="263">
        <v>1393</v>
      </c>
      <c r="H2131" s="235">
        <v>37</v>
      </c>
      <c r="I2131" s="263">
        <v>2239</v>
      </c>
    </row>
    <row r="2132" spans="1:9" ht="15" thickBot="1" x14ac:dyDescent="0.4">
      <c r="A2132" s="294">
        <v>2010</v>
      </c>
      <c r="B2132" s="263">
        <v>1215</v>
      </c>
      <c r="C2132" s="235">
        <v>974</v>
      </c>
      <c r="D2132" s="235">
        <v>125</v>
      </c>
      <c r="E2132" s="263">
        <v>2314</v>
      </c>
      <c r="F2132" s="235">
        <v>738</v>
      </c>
      <c r="G2132" s="263">
        <v>1463</v>
      </c>
      <c r="H2132" s="235">
        <v>38</v>
      </c>
      <c r="I2132" s="263">
        <v>2239</v>
      </c>
    </row>
    <row r="2133" spans="1:9" ht="15" thickBot="1" x14ac:dyDescent="0.4">
      <c r="A2133" s="294">
        <v>2011</v>
      </c>
      <c r="B2133" s="263">
        <v>1222</v>
      </c>
      <c r="C2133" s="235">
        <v>935</v>
      </c>
      <c r="D2133" s="235">
        <v>128</v>
      </c>
      <c r="E2133" s="263">
        <v>2285</v>
      </c>
      <c r="F2133" s="235">
        <v>835</v>
      </c>
      <c r="G2133" s="263">
        <v>1407</v>
      </c>
      <c r="H2133" s="235">
        <v>39</v>
      </c>
      <c r="I2133" s="263">
        <v>2280</v>
      </c>
    </row>
    <row r="2134" spans="1:9" ht="15" thickBot="1" x14ac:dyDescent="0.4">
      <c r="A2134" s="294">
        <v>2012</v>
      </c>
      <c r="B2134" s="263">
        <v>1206</v>
      </c>
      <c r="C2134" s="235">
        <v>911</v>
      </c>
      <c r="D2134" s="235">
        <v>121</v>
      </c>
      <c r="E2134" s="263">
        <v>2238</v>
      </c>
      <c r="F2134" s="235">
        <v>655</v>
      </c>
      <c r="G2134" s="263">
        <v>1421</v>
      </c>
      <c r="H2134" s="235">
        <v>37</v>
      </c>
      <c r="I2134" s="263">
        <v>2113</v>
      </c>
    </row>
    <row r="2135" spans="1:9" ht="15" thickBot="1" x14ac:dyDescent="0.4">
      <c r="A2135" s="294">
        <v>2013</v>
      </c>
      <c r="B2135" s="263">
        <v>1195</v>
      </c>
      <c r="C2135" s="235">
        <v>871</v>
      </c>
      <c r="D2135" s="235">
        <v>120</v>
      </c>
      <c r="E2135" s="263">
        <v>2186</v>
      </c>
      <c r="F2135" s="235">
        <v>655</v>
      </c>
      <c r="G2135" s="263">
        <v>1284</v>
      </c>
      <c r="H2135" s="235">
        <v>37</v>
      </c>
      <c r="I2135" s="263">
        <v>1977</v>
      </c>
    </row>
    <row r="2136" spans="1:9" x14ac:dyDescent="0.35">
      <c r="A2136" s="304">
        <v>2014</v>
      </c>
      <c r="B2136" s="264">
        <v>1114</v>
      </c>
      <c r="C2136" s="243">
        <v>876</v>
      </c>
      <c r="D2136" s="243">
        <v>116</v>
      </c>
      <c r="E2136" s="264">
        <v>2106</v>
      </c>
      <c r="F2136" s="243">
        <v>627</v>
      </c>
      <c r="G2136" s="264">
        <v>1333</v>
      </c>
      <c r="H2136" s="243">
        <v>35</v>
      </c>
      <c r="I2136" s="264">
        <v>1996</v>
      </c>
    </row>
    <row r="2137" spans="1:9" ht="24.75" customHeight="1" thickBot="1" x14ac:dyDescent="0.4">
      <c r="A2137" s="238"/>
      <c r="B2137" s="241"/>
      <c r="C2137" s="241"/>
      <c r="D2137" s="241"/>
      <c r="E2137" s="241"/>
      <c r="F2137" s="241"/>
      <c r="G2137" s="1096" t="s">
        <v>1676</v>
      </c>
      <c r="H2137" s="1097"/>
    </row>
    <row r="2138" spans="1:9" ht="15" thickBot="1" x14ac:dyDescent="0.4">
      <c r="A2138" s="232"/>
      <c r="B2138" s="984" t="s">
        <v>1675</v>
      </c>
      <c r="C2138" s="985"/>
      <c r="D2138" s="1094" t="s">
        <v>1559</v>
      </c>
      <c r="E2138" s="1095"/>
      <c r="F2138" s="301" t="s">
        <v>153</v>
      </c>
      <c r="G2138" s="1098"/>
      <c r="H2138" s="1099"/>
    </row>
    <row r="2139" spans="1:9" x14ac:dyDescent="0.35">
      <c r="A2139" s="304" t="s">
        <v>1</v>
      </c>
      <c r="B2139" s="242" t="s">
        <v>1664</v>
      </c>
      <c r="C2139" s="242" t="s">
        <v>1665</v>
      </c>
      <c r="D2139" s="242" t="s">
        <v>1664</v>
      </c>
      <c r="E2139" s="242" t="s">
        <v>1665</v>
      </c>
      <c r="F2139" s="304" t="s">
        <v>1666</v>
      </c>
      <c r="G2139" s="304" t="s">
        <v>1664</v>
      </c>
      <c r="H2139" s="304" t="s">
        <v>1665</v>
      </c>
    </row>
    <row r="2140" spans="1:9" ht="15" thickBot="1" x14ac:dyDescent="0.4">
      <c r="A2140" s="238"/>
      <c r="B2140" s="969" t="s">
        <v>1561</v>
      </c>
      <c r="C2140" s="970"/>
      <c r="D2140" s="970"/>
      <c r="E2140" s="970"/>
      <c r="F2140" s="970"/>
      <c r="G2140" s="1005"/>
      <c r="H2140" s="1006"/>
    </row>
    <row r="2141" spans="1:9" ht="15" thickBot="1" x14ac:dyDescent="0.4">
      <c r="A2141" s="294">
        <v>2005</v>
      </c>
      <c r="B2141" s="235">
        <v>76.902000000000001</v>
      </c>
      <c r="C2141" s="235">
        <v>71.188999999999993</v>
      </c>
      <c r="D2141" s="235">
        <v>37.246000000000002</v>
      </c>
      <c r="E2141" s="235">
        <v>26.376000000000001</v>
      </c>
      <c r="F2141" s="235">
        <v>4.3280000000000003</v>
      </c>
      <c r="G2141" s="235">
        <v>118.47499999999999</v>
      </c>
      <c r="H2141" s="235">
        <v>101.893</v>
      </c>
    </row>
    <row r="2142" spans="1:9" ht="15" thickBot="1" x14ac:dyDescent="0.4">
      <c r="A2142" s="294">
        <v>2006</v>
      </c>
      <c r="B2142" s="235">
        <v>77.613</v>
      </c>
      <c r="C2142" s="235">
        <v>71.483999999999995</v>
      </c>
      <c r="D2142" s="235">
        <v>44.915999999999997</v>
      </c>
      <c r="E2142" s="235">
        <v>34.871000000000002</v>
      </c>
      <c r="F2142" s="235">
        <v>4.2249999999999996</v>
      </c>
      <c r="G2142" s="235">
        <v>126.754</v>
      </c>
      <c r="H2142" s="235">
        <v>110.58</v>
      </c>
    </row>
    <row r="2143" spans="1:9" ht="15" thickBot="1" x14ac:dyDescent="0.4">
      <c r="A2143" s="294">
        <v>2007</v>
      </c>
      <c r="B2143" s="235">
        <v>94.102999999999994</v>
      </c>
      <c r="C2143" s="235">
        <v>86.129000000000005</v>
      </c>
      <c r="D2143" s="235">
        <v>49.783999999999999</v>
      </c>
      <c r="E2143" s="235">
        <v>38.569000000000003</v>
      </c>
      <c r="F2143" s="235">
        <v>4.1319999999999997</v>
      </c>
      <c r="G2143" s="235">
        <v>148.01900000000001</v>
      </c>
      <c r="H2143" s="235">
        <v>128.83000000000001</v>
      </c>
    </row>
    <row r="2144" spans="1:9" ht="15" thickBot="1" x14ac:dyDescent="0.4">
      <c r="A2144" s="294">
        <v>2008</v>
      </c>
      <c r="B2144" s="235">
        <v>118.197</v>
      </c>
      <c r="C2144" s="235">
        <v>111.699</v>
      </c>
      <c r="D2144" s="235">
        <v>70.525000000000006</v>
      </c>
      <c r="E2144" s="235">
        <v>51.171999999999997</v>
      </c>
      <c r="F2144" s="235">
        <v>4.7439999999999998</v>
      </c>
      <c r="G2144" s="235">
        <v>193.465</v>
      </c>
      <c r="H2144" s="235">
        <v>167.61500000000001</v>
      </c>
    </row>
    <row r="2145" spans="1:9" ht="15" thickBot="1" x14ac:dyDescent="0.4">
      <c r="A2145" s="294">
        <v>2009</v>
      </c>
      <c r="B2145" s="235">
        <v>101.386</v>
      </c>
      <c r="C2145" s="235">
        <v>94.558000000000007</v>
      </c>
      <c r="D2145" s="235">
        <v>62.999000000000002</v>
      </c>
      <c r="E2145" s="235">
        <v>47.362000000000002</v>
      </c>
      <c r="F2145" s="235">
        <v>4.9400000000000004</v>
      </c>
      <c r="G2145" s="235">
        <v>169.32499999999999</v>
      </c>
      <c r="H2145" s="235">
        <v>146.86000000000001</v>
      </c>
    </row>
    <row r="2146" spans="1:9" ht="15" thickBot="1" x14ac:dyDescent="0.4">
      <c r="A2146" s="294">
        <v>2010</v>
      </c>
      <c r="B2146" s="235">
        <v>103.03100000000001</v>
      </c>
      <c r="C2146" s="235">
        <v>95.756</v>
      </c>
      <c r="D2146" s="235">
        <v>63.841999999999999</v>
      </c>
      <c r="E2146" s="235">
        <v>47.118000000000002</v>
      </c>
      <c r="F2146" s="235">
        <v>4.93</v>
      </c>
      <c r="G2146" s="235">
        <v>171.803</v>
      </c>
      <c r="H2146" s="235">
        <v>147.80500000000001</v>
      </c>
    </row>
    <row r="2147" spans="1:9" ht="15" thickBot="1" x14ac:dyDescent="0.4">
      <c r="A2147" s="294">
        <v>2011</v>
      </c>
      <c r="B2147" s="235">
        <v>128.041</v>
      </c>
      <c r="C2147" s="235">
        <v>121.78400000000001</v>
      </c>
      <c r="D2147" s="235">
        <v>80.897999999999996</v>
      </c>
      <c r="E2147" s="235">
        <v>57.322000000000003</v>
      </c>
      <c r="F2147" s="235">
        <v>4.4530000000000003</v>
      </c>
      <c r="G2147" s="235">
        <v>213.39099999999999</v>
      </c>
      <c r="H2147" s="235">
        <v>183.559</v>
      </c>
    </row>
    <row r="2148" spans="1:9" ht="15" thickBot="1" x14ac:dyDescent="0.4">
      <c r="A2148" s="294">
        <v>2012</v>
      </c>
      <c r="B2148" s="235">
        <v>138.14599999999999</v>
      </c>
      <c r="C2148" s="235">
        <v>132.03700000000001</v>
      </c>
      <c r="D2148" s="235">
        <v>91.903000000000006</v>
      </c>
      <c r="E2148" s="235">
        <v>64.852000000000004</v>
      </c>
      <c r="F2148" s="235">
        <v>4.7240000000000002</v>
      </c>
      <c r="G2148" s="235">
        <v>234.774</v>
      </c>
      <c r="H2148" s="235">
        <v>201.614</v>
      </c>
    </row>
    <row r="2149" spans="1:9" ht="15" thickBot="1" x14ac:dyDescent="0.4">
      <c r="A2149" s="294">
        <v>2013</v>
      </c>
      <c r="B2149" s="235">
        <v>144.60400000000001</v>
      </c>
      <c r="C2149" s="235">
        <v>135.81</v>
      </c>
      <c r="D2149" s="235">
        <v>95.933000000000007</v>
      </c>
      <c r="E2149" s="235">
        <v>67.174999999999997</v>
      </c>
      <c r="F2149" s="235">
        <v>5.5720000000000001</v>
      </c>
      <c r="G2149" s="235">
        <v>246.10900000000001</v>
      </c>
      <c r="H2149" s="235">
        <v>208.55699999999999</v>
      </c>
    </row>
    <row r="2150" spans="1:9" x14ac:dyDescent="0.35">
      <c r="A2150" s="304">
        <v>2014</v>
      </c>
      <c r="B2150" s="243">
        <v>147.73099999999999</v>
      </c>
      <c r="C2150" s="243">
        <v>138.34</v>
      </c>
      <c r="D2150" s="243">
        <v>92.623999999999995</v>
      </c>
      <c r="E2150" s="243">
        <v>65.638000000000005</v>
      </c>
      <c r="F2150" s="264">
        <v>6315</v>
      </c>
      <c r="G2150" s="243">
        <v>246.67</v>
      </c>
      <c r="H2150" s="243">
        <v>210.29300000000001</v>
      </c>
      <c r="I2150" s="185"/>
    </row>
    <row r="2151" spans="1:9" ht="15" thickBot="1" x14ac:dyDescent="0.4">
      <c r="A2151" s="1100" t="s">
        <v>1667</v>
      </c>
      <c r="B2151" s="1101"/>
      <c r="C2151" s="1101"/>
      <c r="D2151" s="1101"/>
      <c r="E2151" s="1101"/>
      <c r="F2151" s="1101"/>
      <c r="G2151" s="1101"/>
      <c r="H2151" s="1102"/>
      <c r="I2151" s="302"/>
    </row>
    <row r="2152" spans="1:9" ht="44.4" customHeight="1" x14ac:dyDescent="0.35">
      <c r="A2152" s="1103" t="s">
        <v>1668</v>
      </c>
      <c r="B2152" s="1104"/>
      <c r="C2152" s="1104"/>
      <c r="D2152" s="1104"/>
      <c r="E2152" s="1104"/>
      <c r="F2152" s="1104"/>
      <c r="G2152" s="1104"/>
      <c r="H2152" s="1104"/>
      <c r="I2152" s="1104"/>
    </row>
    <row r="2153" spans="1:9" x14ac:dyDescent="0.35">
      <c r="A2153" s="1109" t="s">
        <v>1669</v>
      </c>
      <c r="B2153" s="1110"/>
      <c r="C2153" s="1110"/>
      <c r="D2153" s="1110"/>
      <c r="E2153" s="1110"/>
      <c r="F2153" s="1110"/>
      <c r="G2153" s="1110"/>
      <c r="H2153" s="1110"/>
      <c r="I2153" s="1110"/>
    </row>
    <row r="2154" spans="1:9" ht="30.75" customHeight="1" x14ac:dyDescent="0.35">
      <c r="A2154" s="1105" t="s">
        <v>1670</v>
      </c>
      <c r="B2154" s="1106"/>
      <c r="C2154" s="1106"/>
      <c r="D2154" s="1106"/>
      <c r="E2154" s="1106"/>
      <c r="F2154" s="1106"/>
      <c r="G2154" s="1106"/>
      <c r="H2154" s="1106"/>
      <c r="I2154" s="1106"/>
    </row>
    <row r="2155" spans="1:9" ht="28.5" customHeight="1" x14ac:dyDescent="0.35">
      <c r="A2155" s="1105" t="s">
        <v>1671</v>
      </c>
      <c r="B2155" s="1106"/>
      <c r="C2155" s="1106"/>
      <c r="D2155" s="1106"/>
      <c r="E2155" s="1106"/>
      <c r="F2155" s="1106"/>
      <c r="G2155" s="1106"/>
      <c r="H2155" s="1106"/>
      <c r="I2155" s="1106"/>
    </row>
    <row r="2156" spans="1:9" ht="27.75" customHeight="1" thickBot="1" x14ac:dyDescent="0.4">
      <c r="A2156" s="1107" t="s">
        <v>1672</v>
      </c>
      <c r="B2156" s="1108"/>
      <c r="C2156" s="1108"/>
      <c r="D2156" s="1108"/>
      <c r="E2156" s="1108"/>
      <c r="F2156" s="1108"/>
      <c r="G2156" s="1108"/>
      <c r="H2156" s="1108"/>
      <c r="I2156" s="1108"/>
    </row>
    <row r="2157" spans="1:9" ht="15" thickBot="1" x14ac:dyDescent="0.4">
      <c r="A2157" s="268" t="s">
        <v>1673</v>
      </c>
      <c r="B2157" s="303"/>
      <c r="C2157" s="303"/>
      <c r="D2157" s="303"/>
      <c r="E2157" s="303"/>
      <c r="F2157" s="303"/>
      <c r="G2157" s="303"/>
      <c r="H2157" s="303"/>
      <c r="I2157" s="302"/>
    </row>
    <row r="2158" spans="1:9" x14ac:dyDescent="0.35">
      <c r="A2158" s="252"/>
      <c r="B2158" s="253"/>
      <c r="C2158" s="253"/>
      <c r="D2158" s="253"/>
      <c r="E2158" s="253"/>
    </row>
    <row r="2159" spans="1:9" x14ac:dyDescent="0.35">
      <c r="A2159" s="252"/>
      <c r="B2159" s="253"/>
      <c r="C2159" s="253"/>
      <c r="D2159" s="253"/>
      <c r="E2159" s="253"/>
    </row>
    <row r="2160" spans="1:9" ht="15" thickBot="1" x14ac:dyDescent="0.4"/>
    <row r="2161" spans="1:8" x14ac:dyDescent="0.35">
      <c r="A2161" s="1010" t="s">
        <v>1562</v>
      </c>
      <c r="B2161" s="1139"/>
      <c r="C2161" s="1139"/>
      <c r="D2161" s="1139"/>
      <c r="E2161" s="1139"/>
      <c r="F2161" s="1139"/>
      <c r="G2161" s="1139"/>
      <c r="H2161" s="1140"/>
    </row>
    <row r="2162" spans="1:8" ht="15" thickBot="1" x14ac:dyDescent="0.4">
      <c r="A2162" s="238"/>
      <c r="B2162" s="980" t="s">
        <v>1563</v>
      </c>
      <c r="C2162" s="1083"/>
      <c r="D2162" s="1083"/>
      <c r="E2162" s="1083"/>
      <c r="F2162" s="1083"/>
      <c r="G2162" s="1083"/>
      <c r="H2162" s="981"/>
    </row>
    <row r="2163" spans="1:8" x14ac:dyDescent="0.35">
      <c r="A2163" s="242"/>
      <c r="B2163" s="260">
        <v>2014</v>
      </c>
      <c r="C2163" s="260">
        <v>2013</v>
      </c>
      <c r="D2163" s="260">
        <v>2012</v>
      </c>
      <c r="E2163" s="260">
        <v>2011</v>
      </c>
      <c r="F2163" s="260">
        <v>2010</v>
      </c>
      <c r="G2163" s="260">
        <v>2009</v>
      </c>
      <c r="H2163" s="260">
        <v>2008</v>
      </c>
    </row>
    <row r="2164" spans="1:8" ht="15" thickBot="1" x14ac:dyDescent="0.4">
      <c r="A2164" s="238"/>
      <c r="B2164" s="969" t="s">
        <v>159</v>
      </c>
      <c r="C2164" s="970"/>
      <c r="D2164" s="970"/>
      <c r="E2164" s="970"/>
      <c r="F2164" s="970"/>
      <c r="G2164" s="970"/>
      <c r="H2164" s="971"/>
    </row>
    <row r="2165" spans="1:8" ht="15" thickBot="1" x14ac:dyDescent="0.4">
      <c r="A2165" s="232" t="s">
        <v>639</v>
      </c>
      <c r="B2165" s="233"/>
      <c r="C2165" s="233"/>
      <c r="D2165" s="233"/>
      <c r="E2165" s="233"/>
      <c r="F2165" s="233"/>
      <c r="G2165" s="233"/>
      <c r="H2165" s="233"/>
    </row>
    <row r="2166" spans="1:8" ht="15" thickBot="1" x14ac:dyDescent="0.4">
      <c r="A2166" s="232" t="s">
        <v>162</v>
      </c>
      <c r="B2166" s="235">
        <v>0</v>
      </c>
      <c r="C2166" s="235">
        <v>0.2</v>
      </c>
      <c r="D2166" s="235">
        <v>0.2</v>
      </c>
      <c r="E2166" s="235">
        <v>0.2</v>
      </c>
      <c r="F2166" s="235">
        <v>0.2</v>
      </c>
      <c r="G2166" s="235">
        <v>0.2</v>
      </c>
      <c r="H2166" s="235">
        <v>0.2</v>
      </c>
    </row>
    <row r="2167" spans="1:8" ht="15" thickBot="1" x14ac:dyDescent="0.4">
      <c r="A2167" s="232" t="s">
        <v>59</v>
      </c>
      <c r="B2167" s="235">
        <v>3.3</v>
      </c>
      <c r="C2167" s="235">
        <v>4.4000000000000004</v>
      </c>
      <c r="D2167" s="235">
        <v>2.2999999999999998</v>
      </c>
      <c r="E2167" s="235">
        <v>2.2000000000000002</v>
      </c>
      <c r="F2167" s="235">
        <v>1.8</v>
      </c>
      <c r="G2167" s="235">
        <v>1.4</v>
      </c>
      <c r="H2167" s="235">
        <v>1.7</v>
      </c>
    </row>
    <row r="2168" spans="1:8" ht="15" thickBot="1" x14ac:dyDescent="0.4">
      <c r="A2168" s="232" t="s">
        <v>519</v>
      </c>
      <c r="B2168" s="235">
        <v>0.8</v>
      </c>
      <c r="C2168" s="235">
        <v>1.1000000000000001</v>
      </c>
      <c r="D2168" s="235">
        <v>1.1000000000000001</v>
      </c>
      <c r="E2168" s="235">
        <v>1.1000000000000001</v>
      </c>
      <c r="F2168" s="235">
        <v>1.1000000000000001</v>
      </c>
      <c r="G2168" s="235">
        <v>1.1000000000000001</v>
      </c>
      <c r="H2168" s="235">
        <v>1.1000000000000001</v>
      </c>
    </row>
    <row r="2169" spans="1:8" ht="15" thickBot="1" x14ac:dyDescent="0.4">
      <c r="A2169" s="232" t="s">
        <v>61</v>
      </c>
      <c r="B2169" s="235">
        <v>20.3</v>
      </c>
      <c r="C2169" s="235">
        <v>21</v>
      </c>
      <c r="D2169" s="235">
        <v>21</v>
      </c>
      <c r="E2169" s="235">
        <v>20.7</v>
      </c>
      <c r="F2169" s="235">
        <v>18.899999999999999</v>
      </c>
      <c r="G2169" s="235">
        <v>24.9</v>
      </c>
      <c r="H2169" s="235">
        <v>23.8</v>
      </c>
    </row>
    <row r="2170" spans="1:8" ht="15" thickBot="1" x14ac:dyDescent="0.4">
      <c r="A2170" s="232" t="s">
        <v>170</v>
      </c>
      <c r="B2170" s="235">
        <v>0.7</v>
      </c>
      <c r="C2170" s="235">
        <v>0.7</v>
      </c>
      <c r="D2170" s="235">
        <v>0.7</v>
      </c>
      <c r="E2170" s="235">
        <v>0.7</v>
      </c>
      <c r="F2170" s="235">
        <v>0.7</v>
      </c>
      <c r="G2170" s="235">
        <v>0.7</v>
      </c>
      <c r="H2170" s="235">
        <v>0.7</v>
      </c>
    </row>
    <row r="2171" spans="1:8" ht="15" thickBot="1" x14ac:dyDescent="0.4">
      <c r="A2171" s="232" t="s">
        <v>172</v>
      </c>
      <c r="B2171" s="235">
        <v>13.6</v>
      </c>
      <c r="C2171" s="235">
        <v>14.2</v>
      </c>
      <c r="D2171" s="235">
        <v>13.2</v>
      </c>
      <c r="E2171" s="235">
        <v>13.5</v>
      </c>
      <c r="F2171" s="235">
        <v>13.3</v>
      </c>
      <c r="G2171" s="235">
        <v>13.6</v>
      </c>
      <c r="H2171" s="235">
        <v>16.100000000000001</v>
      </c>
    </row>
    <row r="2172" spans="1:8" ht="15" thickBot="1" x14ac:dyDescent="0.4">
      <c r="A2172" s="232" t="s">
        <v>174</v>
      </c>
      <c r="B2172" s="235">
        <v>23.6</v>
      </c>
      <c r="C2172" s="235">
        <v>23.5</v>
      </c>
      <c r="D2172" s="235">
        <v>21.6</v>
      </c>
      <c r="E2172" s="235">
        <v>24.9</v>
      </c>
      <c r="F2172" s="235">
        <v>22.4</v>
      </c>
      <c r="G2172" s="235">
        <v>20.399999999999999</v>
      </c>
      <c r="H2172" s="235">
        <v>21</v>
      </c>
    </row>
    <row r="2173" spans="1:8" ht="15" thickBot="1" x14ac:dyDescent="0.4">
      <c r="A2173" s="232" t="s">
        <v>63</v>
      </c>
      <c r="B2173" s="235">
        <v>0.5</v>
      </c>
      <c r="C2173" s="235">
        <v>0.5</v>
      </c>
      <c r="D2173" s="235">
        <v>0.6</v>
      </c>
      <c r="E2173" s="235">
        <v>0.6</v>
      </c>
      <c r="F2173" s="235">
        <v>0.6</v>
      </c>
      <c r="G2173" s="235">
        <v>0.7</v>
      </c>
      <c r="H2173" s="235">
        <v>0.7</v>
      </c>
    </row>
    <row r="2174" spans="1:8" ht="15" thickBot="1" x14ac:dyDescent="0.4">
      <c r="A2174" s="232" t="s">
        <v>177</v>
      </c>
      <c r="B2174" s="235">
        <v>1.4</v>
      </c>
      <c r="C2174" s="235">
        <v>1.3</v>
      </c>
      <c r="D2174" s="235">
        <v>1.1000000000000001</v>
      </c>
      <c r="E2174" s="235">
        <v>1.1000000000000001</v>
      </c>
      <c r="F2174" s="235">
        <v>0.3</v>
      </c>
      <c r="G2174" s="235">
        <v>0.3</v>
      </c>
      <c r="H2174" s="235">
        <v>0.3</v>
      </c>
    </row>
    <row r="2175" spans="1:8" ht="15" thickBot="1" x14ac:dyDescent="0.4">
      <c r="A2175" s="232" t="s">
        <v>150</v>
      </c>
      <c r="B2175" s="235">
        <v>1.8</v>
      </c>
      <c r="C2175" s="235">
        <v>1.7</v>
      </c>
      <c r="D2175" s="235">
        <v>1.7</v>
      </c>
      <c r="E2175" s="235">
        <v>2</v>
      </c>
      <c r="F2175" s="235">
        <v>2</v>
      </c>
      <c r="G2175" s="235">
        <v>1.7</v>
      </c>
      <c r="H2175" s="235">
        <v>1.7</v>
      </c>
    </row>
    <row r="2176" spans="1:8" ht="15" thickBot="1" x14ac:dyDescent="0.4">
      <c r="A2176" s="232" t="s">
        <v>180</v>
      </c>
      <c r="B2176" s="235">
        <v>2.2000000000000002</v>
      </c>
      <c r="C2176" s="235">
        <v>2.5</v>
      </c>
      <c r="D2176" s="235">
        <v>2.2999999999999998</v>
      </c>
      <c r="E2176" s="235">
        <v>2.5</v>
      </c>
      <c r="F2176" s="235">
        <v>2.4</v>
      </c>
      <c r="G2176" s="235">
        <v>2.5</v>
      </c>
      <c r="H2176" s="235">
        <v>2.6</v>
      </c>
    </row>
    <row r="2177" spans="1:9" ht="15" thickBot="1" x14ac:dyDescent="0.4">
      <c r="A2177" s="232" t="s">
        <v>182</v>
      </c>
      <c r="B2177" s="235">
        <v>6.9</v>
      </c>
      <c r="C2177" s="235">
        <v>6.9</v>
      </c>
      <c r="D2177" s="235">
        <v>5.9</v>
      </c>
      <c r="E2177" s="235">
        <v>5.7</v>
      </c>
      <c r="F2177" s="235">
        <v>5.5</v>
      </c>
      <c r="G2177" s="235">
        <v>5.7</v>
      </c>
      <c r="H2177" s="235">
        <v>5.9</v>
      </c>
    </row>
    <row r="2178" spans="1:9" ht="15" thickBot="1" x14ac:dyDescent="0.4">
      <c r="A2178" s="232" t="s">
        <v>628</v>
      </c>
      <c r="B2178" s="235">
        <v>0.5</v>
      </c>
      <c r="C2178" s="235">
        <v>0.5</v>
      </c>
      <c r="D2178" s="235">
        <v>0.6</v>
      </c>
      <c r="E2178" s="235">
        <v>0.7</v>
      </c>
      <c r="F2178" s="235">
        <v>0.7</v>
      </c>
      <c r="G2178" s="235">
        <v>1.9</v>
      </c>
      <c r="H2178" s="235">
        <v>1.9</v>
      </c>
    </row>
    <row r="2179" spans="1:9" ht="15" thickBot="1" x14ac:dyDescent="0.4">
      <c r="A2179" s="232" t="s">
        <v>185</v>
      </c>
      <c r="B2179" s="235">
        <v>75.900000000000006</v>
      </c>
      <c r="C2179" s="235">
        <v>78.400000000000006</v>
      </c>
      <c r="D2179" s="235">
        <v>72.3</v>
      </c>
      <c r="E2179" s="235">
        <v>75.7</v>
      </c>
      <c r="F2179" s="235">
        <v>70.099999999999994</v>
      </c>
      <c r="G2179" s="235">
        <v>75.2</v>
      </c>
      <c r="H2179" s="235">
        <v>77.8</v>
      </c>
    </row>
    <row r="2180" spans="1:9" ht="15" thickBot="1" x14ac:dyDescent="0.4">
      <c r="A2180" s="232"/>
      <c r="B2180" s="233"/>
      <c r="C2180" s="233"/>
      <c r="D2180" s="233"/>
      <c r="E2180" s="233"/>
      <c r="F2180" s="233"/>
      <c r="G2180" s="233"/>
      <c r="H2180" s="233"/>
    </row>
    <row r="2181" spans="1:9" ht="15" thickBot="1" x14ac:dyDescent="0.4">
      <c r="A2181" s="232" t="s">
        <v>523</v>
      </c>
      <c r="B2181" s="235">
        <v>58.5</v>
      </c>
      <c r="C2181" s="235">
        <v>56.6</v>
      </c>
      <c r="D2181" s="235">
        <v>56</v>
      </c>
      <c r="E2181" s="235">
        <v>53.8</v>
      </c>
      <c r="F2181" s="235">
        <v>57.6</v>
      </c>
      <c r="G2181" s="235">
        <v>46.1</v>
      </c>
      <c r="H2181" s="235">
        <v>46.4</v>
      </c>
    </row>
    <row r="2182" spans="1:9" ht="15" thickBot="1" x14ac:dyDescent="0.4">
      <c r="A2182" s="232"/>
      <c r="B2182" s="233"/>
      <c r="C2182" s="233"/>
      <c r="D2182" s="233"/>
      <c r="E2182" s="233"/>
      <c r="F2182" s="233"/>
      <c r="G2182" s="233"/>
      <c r="H2182" s="233"/>
    </row>
    <row r="2183" spans="1:9" ht="15" thickBot="1" x14ac:dyDescent="0.4">
      <c r="A2183" s="232" t="s">
        <v>479</v>
      </c>
      <c r="B2183" s="235">
        <v>1.2</v>
      </c>
      <c r="C2183" s="235">
        <v>1.2</v>
      </c>
      <c r="D2183" s="235">
        <v>1.2</v>
      </c>
      <c r="E2183" s="235">
        <v>1.3</v>
      </c>
      <c r="F2183" s="235">
        <v>1.3</v>
      </c>
      <c r="G2183" s="235">
        <v>1.3</v>
      </c>
      <c r="H2183" s="235">
        <v>1.3</v>
      </c>
    </row>
    <row r="2184" spans="1:9" ht="15" thickBot="1" x14ac:dyDescent="0.4">
      <c r="A2184" s="232"/>
      <c r="B2184" s="233"/>
      <c r="C2184" s="233"/>
      <c r="D2184" s="233"/>
      <c r="E2184" s="233"/>
      <c r="F2184" s="233"/>
      <c r="G2184" s="233"/>
      <c r="H2184" s="233"/>
    </row>
    <row r="2185" spans="1:9" x14ac:dyDescent="0.35">
      <c r="A2185" s="242" t="s">
        <v>1564</v>
      </c>
      <c r="B2185" s="243">
        <v>135.6</v>
      </c>
      <c r="C2185" s="243">
        <v>136.19999999999999</v>
      </c>
      <c r="D2185" s="243">
        <v>129.4</v>
      </c>
      <c r="E2185" s="243">
        <v>130.80000000000001</v>
      </c>
      <c r="F2185" s="243">
        <v>129</v>
      </c>
      <c r="G2185" s="243">
        <v>122.5</v>
      </c>
      <c r="H2185" s="243">
        <v>125.5</v>
      </c>
    </row>
    <row r="2188" spans="1:9" ht="15" thickBot="1" x14ac:dyDescent="0.4"/>
    <row r="2189" spans="1:9" x14ac:dyDescent="0.35">
      <c r="A2189" s="986" t="s">
        <v>1744</v>
      </c>
      <c r="B2189" s="987"/>
      <c r="C2189" s="987"/>
      <c r="D2189" s="987"/>
      <c r="E2189" s="987"/>
      <c r="F2189" s="987"/>
      <c r="G2189" s="987"/>
      <c r="H2189" s="987"/>
      <c r="I2189" s="988"/>
    </row>
    <row r="2190" spans="1:9" ht="51" x14ac:dyDescent="0.35">
      <c r="A2190" s="259" t="s">
        <v>1678</v>
      </c>
      <c r="B2190" s="259" t="s">
        <v>1679</v>
      </c>
      <c r="C2190" s="259" t="s">
        <v>1686</v>
      </c>
      <c r="D2190" s="306" t="s">
        <v>1680</v>
      </c>
      <c r="E2190" s="306" t="s">
        <v>1681</v>
      </c>
      <c r="F2190" s="306" t="s">
        <v>1586</v>
      </c>
      <c r="G2190" s="306" t="s">
        <v>1682</v>
      </c>
      <c r="H2190" s="306" t="s">
        <v>1587</v>
      </c>
      <c r="I2190" s="306" t="s">
        <v>1683</v>
      </c>
    </row>
    <row r="2191" spans="1:9" ht="15" thickBot="1" x14ac:dyDescent="0.4">
      <c r="A2191" s="238"/>
      <c r="B2191" s="969" t="s">
        <v>204</v>
      </c>
      <c r="C2191" s="970"/>
      <c r="D2191" s="970"/>
      <c r="E2191" s="970"/>
      <c r="F2191" s="970"/>
      <c r="G2191" s="970"/>
      <c r="H2191" s="971"/>
      <c r="I2191" s="241"/>
    </row>
    <row r="2192" spans="1:9" ht="15" thickBot="1" x14ac:dyDescent="0.4">
      <c r="A2192" s="232" t="s">
        <v>357</v>
      </c>
      <c r="B2192" s="235">
        <v>466.6</v>
      </c>
      <c r="C2192" s="235">
        <v>384.9</v>
      </c>
      <c r="D2192" s="235">
        <v>851.5</v>
      </c>
      <c r="E2192" s="235">
        <v>26.5</v>
      </c>
      <c r="F2192" s="235">
        <v>878</v>
      </c>
      <c r="G2192" s="235">
        <v>90.3</v>
      </c>
      <c r="H2192" s="235">
        <v>787.7</v>
      </c>
      <c r="I2192" s="235">
        <v>53</v>
      </c>
    </row>
    <row r="2193" spans="1:9" ht="15" thickBot="1" x14ac:dyDescent="0.4">
      <c r="A2193" s="232" t="s">
        <v>361</v>
      </c>
      <c r="B2193" s="234">
        <v>1988</v>
      </c>
      <c r="C2193" s="235">
        <v>857.4</v>
      </c>
      <c r="D2193" s="234">
        <v>2845.4</v>
      </c>
      <c r="E2193" s="235">
        <v>57.9</v>
      </c>
      <c r="F2193" s="234">
        <v>2903.3</v>
      </c>
      <c r="G2193" s="235">
        <v>324.8</v>
      </c>
      <c r="H2193" s="234">
        <v>2578.5</v>
      </c>
      <c r="I2193" s="235">
        <v>44</v>
      </c>
    </row>
    <row r="2194" spans="1:9" ht="15" thickBot="1" x14ac:dyDescent="0.4">
      <c r="A2194" s="232" t="s">
        <v>359</v>
      </c>
      <c r="B2194" s="234">
        <v>1181.4000000000001</v>
      </c>
      <c r="C2194" s="235">
        <v>143.19999999999999</v>
      </c>
      <c r="D2194" s="234">
        <v>1324.6</v>
      </c>
      <c r="E2194" s="235">
        <v>13.5</v>
      </c>
      <c r="F2194" s="235">
        <v>1338.1</v>
      </c>
      <c r="G2194" s="235">
        <v>134.30000000000001</v>
      </c>
      <c r="H2194" s="234">
        <v>1203.8</v>
      </c>
      <c r="I2194" s="235">
        <v>19</v>
      </c>
    </row>
    <row r="2195" spans="1:9" ht="15" thickBot="1" x14ac:dyDescent="0.4">
      <c r="A2195" s="232" t="s">
        <v>340</v>
      </c>
      <c r="B2195" s="234">
        <v>12975</v>
      </c>
      <c r="C2195" s="234">
        <v>1001.8</v>
      </c>
      <c r="D2195" s="234">
        <v>13976.8</v>
      </c>
      <c r="E2195" s="235">
        <v>406.8</v>
      </c>
      <c r="F2195" s="235">
        <v>14383.6</v>
      </c>
      <c r="G2195" s="234">
        <v>1263.8</v>
      </c>
      <c r="H2195" s="234">
        <v>13119.8</v>
      </c>
      <c r="I2195" s="235">
        <v>122</v>
      </c>
    </row>
    <row r="2196" spans="1:9" ht="15" thickBot="1" x14ac:dyDescent="0.4">
      <c r="A2196" s="232" t="s">
        <v>341</v>
      </c>
      <c r="B2196" s="235">
        <v>714</v>
      </c>
      <c r="C2196" s="234">
        <v>1393</v>
      </c>
      <c r="D2196" s="234">
        <v>2107</v>
      </c>
      <c r="E2196" s="235">
        <v>53.3</v>
      </c>
      <c r="F2196" s="235">
        <v>2160.3000000000002</v>
      </c>
      <c r="G2196" s="235">
        <v>551.9</v>
      </c>
      <c r="H2196" s="234">
        <v>1608.4</v>
      </c>
      <c r="I2196" s="235">
        <v>37</v>
      </c>
    </row>
    <row r="2197" spans="1:9" ht="15" thickBot="1" x14ac:dyDescent="0.4">
      <c r="A2197" s="232" t="s">
        <v>369</v>
      </c>
      <c r="B2197" s="234">
        <v>1592.6</v>
      </c>
      <c r="C2197" s="235">
        <v>361.5</v>
      </c>
      <c r="D2197" s="234">
        <v>1954.1</v>
      </c>
      <c r="E2197" s="235">
        <v>103.7</v>
      </c>
      <c r="F2197" s="235">
        <v>2057.8000000000002</v>
      </c>
      <c r="G2197" s="235">
        <v>817.6</v>
      </c>
      <c r="H2197" s="234">
        <v>1240.2</v>
      </c>
      <c r="I2197" s="235">
        <v>39</v>
      </c>
    </row>
    <row r="2198" spans="1:9" ht="15" thickBot="1" x14ac:dyDescent="0.4">
      <c r="A2198" s="232" t="s">
        <v>370</v>
      </c>
      <c r="B2198" s="235">
        <v>502.9</v>
      </c>
      <c r="C2198" s="234">
        <v>1365.5</v>
      </c>
      <c r="D2198" s="234">
        <v>1868.4</v>
      </c>
      <c r="E2198" s="235">
        <v>4.7</v>
      </c>
      <c r="F2198" s="235">
        <v>1873.1</v>
      </c>
      <c r="G2198" s="235">
        <v>644.29999999999995</v>
      </c>
      <c r="H2198" s="234">
        <v>1228.8</v>
      </c>
      <c r="I2198" s="235">
        <v>28</v>
      </c>
    </row>
    <row r="2199" spans="1:9" ht="15" thickBot="1" x14ac:dyDescent="0.4">
      <c r="A2199" s="232" t="s">
        <v>350</v>
      </c>
      <c r="B2199" s="234">
        <v>13658</v>
      </c>
      <c r="C2199" s="234">
        <v>11435.5</v>
      </c>
      <c r="D2199" s="234">
        <v>25093.5</v>
      </c>
      <c r="E2199" s="235">
        <v>716.5</v>
      </c>
      <c r="F2199" s="235">
        <v>25810</v>
      </c>
      <c r="G2199" s="234">
        <v>3069.5</v>
      </c>
      <c r="H2199" s="234">
        <v>22740.5</v>
      </c>
      <c r="I2199" s="235">
        <v>111</v>
      </c>
    </row>
    <row r="2200" spans="1:9" ht="15" thickBot="1" x14ac:dyDescent="0.4">
      <c r="A2200" s="232" t="s">
        <v>342</v>
      </c>
      <c r="B2200" s="234">
        <v>1630.8</v>
      </c>
      <c r="C2200" s="234">
        <v>1706.5</v>
      </c>
      <c r="D2200" s="234">
        <v>3337.2</v>
      </c>
      <c r="E2200" s="235">
        <v>87.7</v>
      </c>
      <c r="F2200" s="235">
        <v>3424.9</v>
      </c>
      <c r="G2200" s="234">
        <v>1516.9</v>
      </c>
      <c r="H2200" s="234">
        <v>1908</v>
      </c>
      <c r="I2200" s="235">
        <v>35</v>
      </c>
    </row>
    <row r="2201" spans="1:9" ht="15" thickBot="1" x14ac:dyDescent="0.4">
      <c r="A2201" s="232" t="s">
        <v>344</v>
      </c>
      <c r="B2201" s="234">
        <v>8919.6</v>
      </c>
      <c r="C2201" s="234">
        <v>8601.1</v>
      </c>
      <c r="D2201" s="234">
        <v>17520.599999999999</v>
      </c>
      <c r="E2201" s="235">
        <v>450.9</v>
      </c>
      <c r="F2201" s="235">
        <v>17971.5</v>
      </c>
      <c r="G2201" s="234">
        <v>2329.6</v>
      </c>
      <c r="H2201" s="234">
        <v>15641.9</v>
      </c>
      <c r="I2201" s="235">
        <v>123</v>
      </c>
    </row>
    <row r="2202" spans="1:9" ht="15" thickBot="1" x14ac:dyDescent="0.4">
      <c r="A2202" s="232" t="s">
        <v>346</v>
      </c>
      <c r="B2202" s="234">
        <v>1829.4</v>
      </c>
      <c r="C2202" s="234">
        <v>4526.5</v>
      </c>
      <c r="D2202" s="234">
        <v>6355.9</v>
      </c>
      <c r="E2202" s="235">
        <v>180.9</v>
      </c>
      <c r="F2202" s="235">
        <v>6536.8</v>
      </c>
      <c r="G2202" s="234">
        <v>1789.6</v>
      </c>
      <c r="H2202" s="234">
        <v>4747.2</v>
      </c>
      <c r="I2202" s="235">
        <v>44</v>
      </c>
    </row>
    <row r="2203" spans="1:9" ht="15" thickBot="1" x14ac:dyDescent="0.4">
      <c r="A2203" s="232" t="s">
        <v>382</v>
      </c>
      <c r="B2203" s="234">
        <v>6165.5</v>
      </c>
      <c r="C2203" s="234">
        <v>3916.2</v>
      </c>
      <c r="D2203" s="234">
        <v>10081.700000000001</v>
      </c>
      <c r="E2203" s="235">
        <v>305.39999999999998</v>
      </c>
      <c r="F2203" s="235">
        <v>10387.1</v>
      </c>
      <c r="G2203" s="234">
        <v>1536</v>
      </c>
      <c r="H2203" s="234">
        <v>8851.1</v>
      </c>
      <c r="I2203" s="235">
        <v>108</v>
      </c>
    </row>
    <row r="2204" spans="1:9" ht="15" thickBot="1" x14ac:dyDescent="0.4">
      <c r="A2204" s="232" t="s">
        <v>384</v>
      </c>
      <c r="B2204" s="235">
        <v>812.1</v>
      </c>
      <c r="C2204" s="235">
        <v>952.6</v>
      </c>
      <c r="D2204" s="234">
        <v>1764.6</v>
      </c>
      <c r="E2204" s="235">
        <v>11.1</v>
      </c>
      <c r="F2204" s="235">
        <v>1775.7</v>
      </c>
      <c r="G2204" s="235">
        <v>237.4</v>
      </c>
      <c r="H2204" s="234">
        <v>1538.3</v>
      </c>
      <c r="I2204" s="235">
        <v>24</v>
      </c>
    </row>
    <row r="2205" spans="1:9" ht="15" thickBot="1" x14ac:dyDescent="0.4">
      <c r="A2205" s="232" t="s">
        <v>363</v>
      </c>
      <c r="B2205" s="234">
        <v>1803.1</v>
      </c>
      <c r="C2205" s="235">
        <v>446.2</v>
      </c>
      <c r="D2205" s="234">
        <v>2249.3000000000002</v>
      </c>
      <c r="E2205" s="235">
        <v>-8.9</v>
      </c>
      <c r="F2205" s="235">
        <v>2240.4</v>
      </c>
      <c r="G2205" s="235">
        <v>185.7</v>
      </c>
      <c r="H2205" s="234">
        <v>2054.6999999999998</v>
      </c>
      <c r="I2205" s="235">
        <v>44</v>
      </c>
    </row>
    <row r="2206" spans="1:9" ht="15" thickBot="1" x14ac:dyDescent="0.4">
      <c r="A2206" s="232" t="s">
        <v>343</v>
      </c>
      <c r="B2206" s="234">
        <v>3883</v>
      </c>
      <c r="C2206" s="234">
        <v>1564</v>
      </c>
      <c r="D2206" s="234">
        <v>5447</v>
      </c>
      <c r="E2206" s="235">
        <v>64.599999999999994</v>
      </c>
      <c r="F2206" s="235">
        <v>5511.6</v>
      </c>
      <c r="G2206" s="235">
        <v>876.6</v>
      </c>
      <c r="H2206" s="234">
        <v>4635</v>
      </c>
      <c r="I2206" s="235">
        <v>60</v>
      </c>
    </row>
    <row r="2207" spans="1:9" ht="15" thickBot="1" x14ac:dyDescent="0.4">
      <c r="A2207" s="232" t="s">
        <v>356</v>
      </c>
      <c r="B2207" s="234">
        <v>22239.7</v>
      </c>
      <c r="C2207" s="234">
        <v>6990.1</v>
      </c>
      <c r="D2207" s="234">
        <v>29229.8</v>
      </c>
      <c r="E2207" s="234">
        <v>1267.8</v>
      </c>
      <c r="F2207" s="235">
        <v>30497.599999999999</v>
      </c>
      <c r="G2207" s="234">
        <v>3545.7</v>
      </c>
      <c r="H2207" s="234">
        <v>26951.9</v>
      </c>
      <c r="I2207" s="235">
        <v>203</v>
      </c>
    </row>
    <row r="2208" spans="1:9" ht="15" thickBot="1" x14ac:dyDescent="0.4">
      <c r="A2208" s="232" t="s">
        <v>372</v>
      </c>
      <c r="B2208" s="234">
        <v>7597.6</v>
      </c>
      <c r="C2208" s="234">
        <v>4440.3</v>
      </c>
      <c r="D2208" s="234">
        <v>12037.9</v>
      </c>
      <c r="E2208" s="235">
        <v>284.8</v>
      </c>
      <c r="F2208" s="235">
        <v>12322.7</v>
      </c>
      <c r="G2208" s="234">
        <v>1691.5</v>
      </c>
      <c r="H2208" s="234">
        <v>10631.2</v>
      </c>
      <c r="I2208" s="235">
        <v>78</v>
      </c>
    </row>
    <row r="2209" spans="1:9" ht="15" thickBot="1" x14ac:dyDescent="0.4">
      <c r="A2209" s="232" t="s">
        <v>365</v>
      </c>
      <c r="B2209" s="234">
        <v>1030.3</v>
      </c>
      <c r="C2209" s="235">
        <v>509.6</v>
      </c>
      <c r="D2209" s="234">
        <v>1539.9</v>
      </c>
      <c r="E2209" s="235">
        <v>37.700000000000003</v>
      </c>
      <c r="F2209" s="235">
        <v>1577.6</v>
      </c>
      <c r="G2209" s="235">
        <v>209.9</v>
      </c>
      <c r="H2209" s="234">
        <v>1367.7</v>
      </c>
      <c r="I2209" s="235">
        <v>54</v>
      </c>
    </row>
    <row r="2210" spans="1:9" ht="15" thickBot="1" x14ac:dyDescent="0.4">
      <c r="A2210" s="232" t="s">
        <v>345</v>
      </c>
      <c r="B2210" s="234">
        <v>1191.5</v>
      </c>
      <c r="C2210" s="234">
        <v>2279.8000000000002</v>
      </c>
      <c r="D2210" s="234">
        <v>3471.3</v>
      </c>
      <c r="E2210" s="235">
        <v>31.8</v>
      </c>
      <c r="F2210" s="235">
        <v>3503.1</v>
      </c>
      <c r="G2210" s="235">
        <v>818.3</v>
      </c>
      <c r="H2210" s="234">
        <v>2684.8</v>
      </c>
      <c r="I2210" s="235">
        <v>55</v>
      </c>
    </row>
    <row r="2211" spans="1:9" ht="15" thickBot="1" x14ac:dyDescent="0.4">
      <c r="A2211" s="232" t="s">
        <v>368</v>
      </c>
      <c r="B2211" s="235">
        <v>626.9</v>
      </c>
      <c r="C2211" s="235">
        <v>347.2</v>
      </c>
      <c r="D2211" s="235">
        <v>974</v>
      </c>
      <c r="E2211" s="235">
        <v>5.8</v>
      </c>
      <c r="F2211" s="235">
        <v>979.8</v>
      </c>
      <c r="G2211" s="235">
        <v>135.19999999999999</v>
      </c>
      <c r="H2211" s="235">
        <v>844.6</v>
      </c>
      <c r="I2211" s="235">
        <v>20</v>
      </c>
    </row>
    <row r="2212" spans="1:9" ht="15" thickBot="1" x14ac:dyDescent="0.4">
      <c r="A2212" s="232" t="s">
        <v>347</v>
      </c>
      <c r="B2212" s="234">
        <v>6739.4</v>
      </c>
      <c r="C2212" s="234">
        <v>4399.6000000000004</v>
      </c>
      <c r="D2212" s="234">
        <v>11139</v>
      </c>
      <c r="E2212" s="235">
        <v>192.5</v>
      </c>
      <c r="F2212" s="235">
        <v>11331.5</v>
      </c>
      <c r="G2212" s="235">
        <v>887.7</v>
      </c>
      <c r="H2212" s="234">
        <v>10443.799999999999</v>
      </c>
      <c r="I2212" s="235">
        <v>160</v>
      </c>
    </row>
    <row r="2213" spans="1:9" ht="15" thickBot="1" x14ac:dyDescent="0.4">
      <c r="A2213" s="232" t="s">
        <v>352</v>
      </c>
      <c r="B2213" s="234">
        <v>7190.1</v>
      </c>
      <c r="C2213" s="234">
        <v>5157.8</v>
      </c>
      <c r="D2213" s="234">
        <v>12348</v>
      </c>
      <c r="E2213" s="235">
        <v>465.7</v>
      </c>
      <c r="F2213" s="235">
        <v>12813.6</v>
      </c>
      <c r="G2213" s="234">
        <v>1393.3</v>
      </c>
      <c r="H2213" s="234">
        <v>11420.4</v>
      </c>
      <c r="I2213" s="235">
        <v>66</v>
      </c>
    </row>
    <row r="2214" spans="1:9" ht="15" thickBot="1" x14ac:dyDescent="0.4">
      <c r="A2214" s="232" t="s">
        <v>349</v>
      </c>
      <c r="B2214" s="235">
        <v>560.20000000000005</v>
      </c>
      <c r="C2214" s="235">
        <v>46.7</v>
      </c>
      <c r="D2214" s="235">
        <v>606.9</v>
      </c>
      <c r="E2214" s="235">
        <v>16.899999999999999</v>
      </c>
      <c r="F2214" s="235">
        <v>623.79999999999995</v>
      </c>
      <c r="G2214" s="235">
        <v>36</v>
      </c>
      <c r="H2214" s="235">
        <v>587.79999999999995</v>
      </c>
      <c r="I2214" s="235">
        <v>17</v>
      </c>
    </row>
    <row r="2215" spans="1:9" ht="15" thickBot="1" x14ac:dyDescent="0.4">
      <c r="A2215" s="232" t="s">
        <v>376</v>
      </c>
      <c r="B2215" s="235">
        <v>5.2</v>
      </c>
      <c r="C2215" s="235">
        <v>65.099999999999994</v>
      </c>
      <c r="D2215" s="235">
        <v>70.400000000000006</v>
      </c>
      <c r="E2215" s="235">
        <v>0</v>
      </c>
      <c r="F2215" s="235">
        <v>70.400000000000006</v>
      </c>
      <c r="G2215" s="235">
        <v>24.1</v>
      </c>
      <c r="H2215" s="235">
        <v>46.3</v>
      </c>
      <c r="I2215" s="235">
        <v>8</v>
      </c>
    </row>
    <row r="2216" spans="1:9" ht="15" thickBot="1" x14ac:dyDescent="0.4">
      <c r="A2216" s="232" t="s">
        <v>355</v>
      </c>
      <c r="B2216" s="234">
        <v>3448.1</v>
      </c>
      <c r="C2216" s="235">
        <v>395.1</v>
      </c>
      <c r="D2216" s="234">
        <v>3843.2</v>
      </c>
      <c r="E2216" s="235">
        <v>29.8</v>
      </c>
      <c r="F2216" s="235">
        <v>3873</v>
      </c>
      <c r="G2216" s="235">
        <v>441.5</v>
      </c>
      <c r="H2216" s="234">
        <v>3431.5</v>
      </c>
      <c r="I2216" s="235">
        <v>63</v>
      </c>
    </row>
    <row r="2217" spans="1:9" ht="15" thickBot="1" x14ac:dyDescent="0.4">
      <c r="A2217" s="232" t="s">
        <v>390</v>
      </c>
      <c r="B2217" s="234">
        <v>3491.7</v>
      </c>
      <c r="C2217" s="234">
        <v>2447.6</v>
      </c>
      <c r="D2217" s="234">
        <v>5939.4</v>
      </c>
      <c r="E2217" s="235">
        <v>182.4</v>
      </c>
      <c r="F2217" s="235">
        <v>6121.8</v>
      </c>
      <c r="G2217" s="235">
        <v>607.29999999999995</v>
      </c>
      <c r="H2217" s="234">
        <v>5514.5</v>
      </c>
      <c r="I2217" s="235">
        <v>53</v>
      </c>
    </row>
    <row r="2218" spans="1:9" ht="15" thickBot="1" x14ac:dyDescent="0.4">
      <c r="A2218" s="232" t="s">
        <v>358</v>
      </c>
      <c r="B2218" s="234">
        <v>1369.5</v>
      </c>
      <c r="C2218" s="234">
        <v>2079.1</v>
      </c>
      <c r="D2218" s="234">
        <v>3448.5</v>
      </c>
      <c r="E2218" s="235">
        <v>71</v>
      </c>
      <c r="F2218" s="235">
        <v>3519.5</v>
      </c>
      <c r="G2218" s="234">
        <v>1414.4</v>
      </c>
      <c r="H2218" s="234">
        <v>2105.1</v>
      </c>
      <c r="I2218" s="235">
        <v>67</v>
      </c>
    </row>
    <row r="2219" spans="1:9" ht="15" thickBot="1" x14ac:dyDescent="0.4">
      <c r="A2219" s="232" t="s">
        <v>360</v>
      </c>
      <c r="B2219" s="234">
        <v>3535.4</v>
      </c>
      <c r="C2219" s="234">
        <v>2700</v>
      </c>
      <c r="D2219" s="234">
        <v>6236</v>
      </c>
      <c r="E2219" s="235">
        <v>31.7</v>
      </c>
      <c r="F2219" s="235">
        <v>6267.7</v>
      </c>
      <c r="G2219" s="235">
        <v>936</v>
      </c>
      <c r="H2219" s="234">
        <v>5331.7</v>
      </c>
      <c r="I2219" s="235">
        <v>43</v>
      </c>
    </row>
    <row r="2220" spans="1:9" ht="15" thickBot="1" x14ac:dyDescent="0.4">
      <c r="A2220" s="232" t="s">
        <v>366</v>
      </c>
      <c r="B2220" s="234">
        <v>2239.4</v>
      </c>
      <c r="C2220" s="235">
        <v>474.4</v>
      </c>
      <c r="D2220" s="234">
        <v>2713.8</v>
      </c>
      <c r="E2220" s="235">
        <v>7.7</v>
      </c>
      <c r="F2220" s="234">
        <v>2721.5</v>
      </c>
      <c r="G2220" s="235">
        <v>364.5</v>
      </c>
      <c r="H2220" s="234">
        <v>2357</v>
      </c>
      <c r="I2220" s="235">
        <v>40</v>
      </c>
    </row>
    <row r="2221" spans="1:9" ht="15" thickBot="1" x14ac:dyDescent="0.4">
      <c r="A2221" s="232" t="s">
        <v>371</v>
      </c>
      <c r="B2221" s="235">
        <v>99.1</v>
      </c>
      <c r="C2221" s="235">
        <v>117.6</v>
      </c>
      <c r="D2221" s="235">
        <v>216.7</v>
      </c>
      <c r="E2221" s="235">
        <v>0.3</v>
      </c>
      <c r="F2221" s="235">
        <v>217</v>
      </c>
      <c r="G2221" s="235">
        <v>41.2</v>
      </c>
      <c r="H2221" s="235">
        <v>175.8</v>
      </c>
      <c r="I2221" s="235">
        <v>11</v>
      </c>
    </row>
    <row r="2222" spans="1:9" ht="15" thickBot="1" x14ac:dyDescent="0.4">
      <c r="A2222" s="232" t="s">
        <v>362</v>
      </c>
      <c r="B2222" s="234">
        <v>4938.3</v>
      </c>
      <c r="C2222" s="234">
        <v>3853.6</v>
      </c>
      <c r="D2222" s="234">
        <v>8792</v>
      </c>
      <c r="E2222" s="235">
        <v>174.7</v>
      </c>
      <c r="F2222" s="234">
        <v>8966.7000000000007</v>
      </c>
      <c r="G2222" s="234">
        <v>1335.5</v>
      </c>
      <c r="H2222" s="234">
        <v>7631.2</v>
      </c>
      <c r="I2222" s="235">
        <v>87</v>
      </c>
    </row>
    <row r="2223" spans="1:9" ht="15" thickBot="1" x14ac:dyDescent="0.4">
      <c r="A2223" s="232" t="s">
        <v>375</v>
      </c>
      <c r="B2223" s="235">
        <v>214.1</v>
      </c>
      <c r="C2223" s="234">
        <v>2292.6999999999998</v>
      </c>
      <c r="D2223" s="234">
        <v>2506.8000000000002</v>
      </c>
      <c r="E2223" s="235">
        <v>65.5</v>
      </c>
      <c r="F2223" s="234">
        <v>2572.3000000000002</v>
      </c>
      <c r="G2223" s="235">
        <v>640.29999999999995</v>
      </c>
      <c r="H2223" s="234">
        <v>1932</v>
      </c>
      <c r="I2223" s="235">
        <v>70</v>
      </c>
    </row>
    <row r="2224" spans="1:9" ht="15" thickBot="1" x14ac:dyDescent="0.4">
      <c r="A2224" s="232" t="s">
        <v>364</v>
      </c>
      <c r="B2224" s="234">
        <v>4800.6000000000004</v>
      </c>
      <c r="C2224" s="234">
        <v>1620.1</v>
      </c>
      <c r="D2224" s="234">
        <v>6420.7</v>
      </c>
      <c r="E2224" s="235">
        <v>212</v>
      </c>
      <c r="F2224" s="234">
        <v>6632.7</v>
      </c>
      <c r="G2224" s="235">
        <v>431</v>
      </c>
      <c r="H2224" s="234">
        <v>6201.7</v>
      </c>
      <c r="I2224" s="235">
        <v>194</v>
      </c>
    </row>
    <row r="2225" spans="1:25" ht="15" thickBot="1" x14ac:dyDescent="0.4">
      <c r="A2225" s="232" t="s">
        <v>367</v>
      </c>
      <c r="B2225" s="235">
        <v>313.3</v>
      </c>
      <c r="C2225" s="234">
        <v>1011.4</v>
      </c>
      <c r="D2225" s="234">
        <v>1324.7</v>
      </c>
      <c r="E2225" s="235">
        <v>202.9</v>
      </c>
      <c r="F2225" s="234">
        <v>1527.6</v>
      </c>
      <c r="G2225" s="235">
        <v>520.4</v>
      </c>
      <c r="H2225" s="234">
        <v>1007.2</v>
      </c>
      <c r="I2225" s="235">
        <v>21</v>
      </c>
    </row>
    <row r="2226" spans="1:25" ht="15" thickBot="1" x14ac:dyDescent="0.4">
      <c r="A2226" s="232" t="s">
        <v>377</v>
      </c>
      <c r="B2226" s="235">
        <v>645.1</v>
      </c>
      <c r="C2226" s="234">
        <v>1903.1</v>
      </c>
      <c r="D2226" s="234">
        <v>2548.1999999999998</v>
      </c>
      <c r="E2226" s="235">
        <v>25.6</v>
      </c>
      <c r="F2226" s="234">
        <v>2573.8000000000002</v>
      </c>
      <c r="G2226" s="235">
        <v>728.2</v>
      </c>
      <c r="H2226" s="234">
        <v>1845.6</v>
      </c>
      <c r="I2226" s="235">
        <v>40</v>
      </c>
    </row>
    <row r="2227" spans="1:25" ht="15" thickBot="1" x14ac:dyDescent="0.4">
      <c r="A2227" s="232" t="s">
        <v>353</v>
      </c>
      <c r="B2227" s="234">
        <v>4715.1000000000004</v>
      </c>
      <c r="C2227" s="234">
        <v>2773.4</v>
      </c>
      <c r="D2227" s="234">
        <v>7488.5</v>
      </c>
      <c r="E2227" s="235">
        <v>123.1</v>
      </c>
      <c r="F2227" s="234">
        <v>7611.6</v>
      </c>
      <c r="G2227" s="235">
        <v>924</v>
      </c>
      <c r="H2227" s="234">
        <v>6687.6</v>
      </c>
      <c r="I2227" s="235">
        <v>70</v>
      </c>
    </row>
    <row r="2228" spans="1:25" ht="15" thickBot="1" x14ac:dyDescent="0.4">
      <c r="A2228" s="232" t="s">
        <v>394</v>
      </c>
      <c r="B2228" s="234">
        <v>9106.7999999999993</v>
      </c>
      <c r="C2228" s="234">
        <v>4692</v>
      </c>
      <c r="D2228" s="234">
        <v>13798.8</v>
      </c>
      <c r="E2228" s="235">
        <v>393.5</v>
      </c>
      <c r="F2228" s="234">
        <v>14192.3</v>
      </c>
      <c r="G2228" s="234">
        <v>2021.9</v>
      </c>
      <c r="H2228" s="234">
        <v>12170.4</v>
      </c>
      <c r="I2228" s="235">
        <v>95</v>
      </c>
    </row>
    <row r="2229" spans="1:25" ht="15" thickBot="1" x14ac:dyDescent="0.4">
      <c r="A2229" s="232" t="s">
        <v>348</v>
      </c>
      <c r="B2229" s="235">
        <v>73.8</v>
      </c>
      <c r="C2229" s="235">
        <v>879.1</v>
      </c>
      <c r="D2229" s="235">
        <v>952.9</v>
      </c>
      <c r="E2229" s="235">
        <v>8.3000000000000007</v>
      </c>
      <c r="F2229" s="235">
        <v>961.2</v>
      </c>
      <c r="G2229" s="235">
        <v>331.4</v>
      </c>
      <c r="H2229" s="235">
        <v>629.79999999999995</v>
      </c>
      <c r="I2229" s="235">
        <v>19</v>
      </c>
    </row>
    <row r="2230" spans="1:25" ht="15" thickBot="1" x14ac:dyDescent="0.4">
      <c r="A2230" s="232" t="s">
        <v>1427</v>
      </c>
      <c r="B2230" s="235">
        <v>20.9</v>
      </c>
      <c r="C2230" s="235">
        <v>193.6</v>
      </c>
      <c r="D2230" s="235">
        <v>214.5</v>
      </c>
      <c r="E2230" s="235">
        <v>4.3</v>
      </c>
      <c r="F2230" s="235">
        <v>218.8</v>
      </c>
      <c r="G2230" s="235">
        <v>66.099999999999994</v>
      </c>
      <c r="H2230" s="235">
        <v>152.69999999999999</v>
      </c>
      <c r="I2230" s="235">
        <v>22</v>
      </c>
    </row>
    <row r="2231" spans="1:25" ht="15" thickBot="1" x14ac:dyDescent="0.4">
      <c r="A2231" s="232" t="s">
        <v>1590</v>
      </c>
      <c r="B2231" s="235">
        <v>840</v>
      </c>
      <c r="C2231" s="234">
        <v>1041.9000000000001</v>
      </c>
      <c r="D2231" s="234">
        <v>1881.9</v>
      </c>
      <c r="E2231" s="235">
        <v>3.6</v>
      </c>
      <c r="F2231" s="234">
        <v>1885.5</v>
      </c>
      <c r="G2231" s="235">
        <v>439.1</v>
      </c>
      <c r="H2231" s="234">
        <v>1446.4</v>
      </c>
      <c r="I2231" s="235">
        <v>36</v>
      </c>
    </row>
    <row r="2232" spans="1:25" ht="15" thickBot="1" x14ac:dyDescent="0.4">
      <c r="A2232" s="232" t="s">
        <v>1591</v>
      </c>
      <c r="B2232" s="234">
        <v>2049.4</v>
      </c>
      <c r="C2232" s="235">
        <v>388.2</v>
      </c>
      <c r="D2232" s="234">
        <v>2437.6</v>
      </c>
      <c r="E2232" s="235">
        <v>1.3</v>
      </c>
      <c r="F2232" s="234">
        <v>2438.9</v>
      </c>
      <c r="G2232" s="235">
        <v>289.39999999999998</v>
      </c>
      <c r="H2232" s="234">
        <v>2149.5</v>
      </c>
      <c r="I2232" s="235">
        <v>49</v>
      </c>
    </row>
    <row r="2233" spans="1:25" ht="15" thickBot="1" x14ac:dyDescent="0.4">
      <c r="A2233" s="232" t="s">
        <v>1592</v>
      </c>
      <c r="B2233" s="295">
        <v>526.9</v>
      </c>
      <c r="C2233" s="295">
        <v>868.5</v>
      </c>
      <c r="D2233" s="331">
        <v>1395.4</v>
      </c>
      <c r="E2233" s="295">
        <v>0</v>
      </c>
      <c r="F2233" s="331">
        <v>1395.4</v>
      </c>
      <c r="G2233" s="295">
        <v>734.7</v>
      </c>
      <c r="H2233" s="295">
        <v>660.7</v>
      </c>
      <c r="I2233" s="295">
        <v>11</v>
      </c>
    </row>
    <row r="2234" spans="1:25" x14ac:dyDescent="0.35">
      <c r="A2234" s="242" t="s">
        <v>3</v>
      </c>
      <c r="B2234" s="256">
        <v>147730.6</v>
      </c>
      <c r="C2234" s="256">
        <v>92623.9</v>
      </c>
      <c r="D2234" s="256">
        <v>240354.5</v>
      </c>
      <c r="E2234" s="256">
        <v>6315.3</v>
      </c>
      <c r="F2234" s="256">
        <v>246669.7</v>
      </c>
      <c r="G2234" s="256">
        <v>36376.9</v>
      </c>
      <c r="H2234" s="256">
        <v>210292.8</v>
      </c>
      <c r="I2234" s="264">
        <v>21064</v>
      </c>
    </row>
    <row r="2235" spans="1:25" ht="15" customHeight="1" thickBot="1" x14ac:dyDescent="0.4">
      <c r="A2235" s="998" t="s">
        <v>1684</v>
      </c>
      <c r="B2235" s="999"/>
      <c r="C2235" s="999"/>
      <c r="D2235" s="999"/>
      <c r="E2235" s="999"/>
      <c r="F2235" s="999"/>
      <c r="G2235" s="999"/>
      <c r="H2235" s="999"/>
      <c r="I2235" s="1000"/>
    </row>
    <row r="2236" spans="1:25" ht="15" thickBot="1" x14ac:dyDescent="0.4">
      <c r="A2236" s="995" t="s">
        <v>1685</v>
      </c>
      <c r="B2236" s="996"/>
      <c r="C2236" s="996"/>
      <c r="D2236" s="996"/>
      <c r="E2236" s="996"/>
      <c r="F2236" s="996"/>
      <c r="G2236" s="996"/>
      <c r="H2236" s="996"/>
      <c r="I2236" s="997"/>
    </row>
    <row r="2237" spans="1:25" ht="15" thickBot="1" x14ac:dyDescent="0.4">
      <c r="A2237" s="995" t="s">
        <v>1595</v>
      </c>
      <c r="B2237" s="996"/>
      <c r="C2237" s="996"/>
      <c r="D2237" s="996"/>
      <c r="E2237" s="996"/>
      <c r="F2237" s="996"/>
      <c r="G2237" s="996"/>
      <c r="H2237" s="996"/>
      <c r="I2237" s="997"/>
    </row>
    <row r="2238" spans="1:25" ht="27" customHeight="1" thickBot="1" x14ac:dyDescent="0.4">
      <c r="A2238" s="1001" t="s">
        <v>1687</v>
      </c>
      <c r="B2238" s="1002"/>
      <c r="C2238" s="1002"/>
      <c r="D2238" s="1002"/>
      <c r="E2238" s="1002"/>
      <c r="F2238" s="1002"/>
      <c r="G2238" s="1002"/>
      <c r="H2238" s="1002"/>
      <c r="I2238" s="1003"/>
    </row>
    <row r="2239" spans="1:25" ht="15" thickBot="1" x14ac:dyDescent="0.4"/>
    <row r="2240" spans="1:25" x14ac:dyDescent="0.35">
      <c r="N2240" s="986" t="s">
        <v>1745</v>
      </c>
      <c r="O2240" s="987"/>
      <c r="P2240" s="987"/>
      <c r="Q2240" s="987"/>
      <c r="R2240" s="987"/>
      <c r="S2240" s="987"/>
      <c r="T2240" s="987"/>
      <c r="U2240" s="987"/>
      <c r="V2240" s="987"/>
      <c r="W2240" s="987"/>
      <c r="X2240" s="987"/>
      <c r="Y2240" s="988"/>
    </row>
    <row r="2241" spans="14:25" ht="15" thickBot="1" x14ac:dyDescent="0.4">
      <c r="N2241" s="969" t="s">
        <v>1688</v>
      </c>
      <c r="O2241" s="970"/>
      <c r="P2241" s="970"/>
      <c r="Q2241" s="970"/>
      <c r="R2241" s="970"/>
      <c r="S2241" s="970"/>
      <c r="T2241" s="970"/>
      <c r="U2241" s="970"/>
      <c r="V2241" s="970"/>
      <c r="W2241" s="970"/>
      <c r="X2241" s="970"/>
      <c r="Y2241" s="971"/>
    </row>
    <row r="2242" spans="14:25" x14ac:dyDescent="0.35">
      <c r="N2242" s="976" t="s">
        <v>1689</v>
      </c>
      <c r="O2242" s="977"/>
      <c r="P2242" s="976" t="s">
        <v>61</v>
      </c>
      <c r="Q2242" s="977"/>
      <c r="R2242" s="976" t="s">
        <v>63</v>
      </c>
      <c r="S2242" s="977"/>
      <c r="T2242" s="974" t="s">
        <v>1690</v>
      </c>
      <c r="U2242" s="975"/>
      <c r="V2242" s="974" t="s">
        <v>59</v>
      </c>
      <c r="W2242" s="975"/>
      <c r="X2242" s="974" t="s">
        <v>182</v>
      </c>
      <c r="Y2242" s="975"/>
    </row>
    <row r="2243" spans="14:25" ht="15" thickBot="1" x14ac:dyDescent="0.4">
      <c r="N2243" s="238" t="s">
        <v>1691</v>
      </c>
      <c r="O2243" s="309">
        <v>10750.7</v>
      </c>
      <c r="P2243" s="315" t="s">
        <v>1692</v>
      </c>
      <c r="Q2243" s="255">
        <v>7342.3</v>
      </c>
      <c r="R2243" s="254" t="s">
        <v>1693</v>
      </c>
      <c r="S2243" s="254">
        <v>763.2</v>
      </c>
      <c r="T2243" s="254" t="s">
        <v>1692</v>
      </c>
      <c r="U2243" s="255">
        <v>3193.3</v>
      </c>
      <c r="V2243" s="254" t="s">
        <v>1694</v>
      </c>
      <c r="W2243" s="254">
        <v>914.9</v>
      </c>
      <c r="X2243" s="254" t="s">
        <v>1691</v>
      </c>
      <c r="Y2243" s="255">
        <v>3756.1</v>
      </c>
    </row>
    <row r="2244" spans="14:25" ht="15" thickBot="1" x14ac:dyDescent="0.4">
      <c r="N2244" s="235" t="s">
        <v>1693</v>
      </c>
      <c r="O2244" s="310">
        <v>9029.2999999999993</v>
      </c>
      <c r="P2244" s="308" t="s">
        <v>1695</v>
      </c>
      <c r="Q2244" s="234">
        <v>6704.8</v>
      </c>
      <c r="R2244" s="235" t="s">
        <v>1696</v>
      </c>
      <c r="S2244" s="235">
        <v>658</v>
      </c>
      <c r="T2244" s="235" t="s">
        <v>1697</v>
      </c>
      <c r="U2244" s="235">
        <v>862.6</v>
      </c>
      <c r="V2244" s="235" t="s">
        <v>1698</v>
      </c>
      <c r="W2244" s="235">
        <v>303.8</v>
      </c>
      <c r="X2244" s="235" t="s">
        <v>1699</v>
      </c>
      <c r="Y2244" s="235">
        <v>836.3</v>
      </c>
    </row>
    <row r="2245" spans="14:25" ht="15" thickBot="1" x14ac:dyDescent="0.4">
      <c r="N2245" s="235" t="s">
        <v>1696</v>
      </c>
      <c r="O2245" s="311">
        <v>5964.7</v>
      </c>
      <c r="P2245" s="308" t="s">
        <v>1691</v>
      </c>
      <c r="Q2245" s="234">
        <v>5142</v>
      </c>
      <c r="R2245" s="235" t="s">
        <v>1695</v>
      </c>
      <c r="S2245" s="235">
        <v>621.5</v>
      </c>
      <c r="T2245" s="235" t="s">
        <v>1700</v>
      </c>
      <c r="U2245" s="235">
        <v>838.4</v>
      </c>
      <c r="V2245" s="235" t="s">
        <v>1701</v>
      </c>
      <c r="W2245" s="235">
        <v>200</v>
      </c>
      <c r="X2245" s="235" t="s">
        <v>1702</v>
      </c>
      <c r="Y2245" s="235">
        <v>811.7</v>
      </c>
    </row>
    <row r="2246" spans="14:25" ht="15" thickBot="1" x14ac:dyDescent="0.4">
      <c r="N2246" s="235" t="s">
        <v>1702</v>
      </c>
      <c r="O2246" s="310">
        <v>5316.2</v>
      </c>
      <c r="P2246" s="308" t="s">
        <v>1703</v>
      </c>
      <c r="Q2246" s="234">
        <v>4841.7</v>
      </c>
      <c r="R2246" s="235" t="s">
        <v>1704</v>
      </c>
      <c r="S2246" s="235">
        <v>326.8</v>
      </c>
      <c r="T2246" s="235" t="s">
        <v>1705</v>
      </c>
      <c r="U2246" s="235">
        <v>757.2</v>
      </c>
      <c r="V2246" s="235" t="s">
        <v>1706</v>
      </c>
      <c r="W2246" s="235">
        <v>164.7</v>
      </c>
      <c r="X2246" s="235" t="s">
        <v>1707</v>
      </c>
      <c r="Y2246" s="235">
        <v>788.2</v>
      </c>
    </row>
    <row r="2247" spans="14:25" ht="15" thickBot="1" x14ac:dyDescent="0.4">
      <c r="N2247" s="235" t="s">
        <v>1708</v>
      </c>
      <c r="O2247" s="310">
        <v>5160.3</v>
      </c>
      <c r="P2247" s="308" t="s">
        <v>1709</v>
      </c>
      <c r="Q2247" s="234">
        <v>3038.9</v>
      </c>
      <c r="R2247" s="235" t="s">
        <v>1710</v>
      </c>
      <c r="S2247" s="235">
        <v>284.8</v>
      </c>
      <c r="T2247" s="235" t="s">
        <v>1711</v>
      </c>
      <c r="U2247" s="235">
        <v>664.4</v>
      </c>
      <c r="V2247" s="235" t="s">
        <v>1712</v>
      </c>
      <c r="W2247" s="235">
        <v>117.5</v>
      </c>
      <c r="X2247" s="235" t="s">
        <v>1700</v>
      </c>
      <c r="Y2247" s="235">
        <v>486.8</v>
      </c>
    </row>
    <row r="2248" spans="14:25" ht="15" thickBot="1" x14ac:dyDescent="0.4">
      <c r="N2248" s="235" t="s">
        <v>1713</v>
      </c>
      <c r="O2248" s="310">
        <v>4191</v>
      </c>
      <c r="P2248" s="308" t="s">
        <v>1696</v>
      </c>
      <c r="Q2248" s="234">
        <v>2267.9</v>
      </c>
      <c r="R2248" s="235" t="s">
        <v>1714</v>
      </c>
      <c r="S2248" s="235">
        <v>236.8</v>
      </c>
      <c r="T2248" s="235" t="s">
        <v>1695</v>
      </c>
      <c r="U2248" s="235">
        <v>474.6</v>
      </c>
      <c r="V2248" s="235" t="s">
        <v>1715</v>
      </c>
      <c r="W2248" s="235">
        <v>84.8</v>
      </c>
      <c r="X2248" s="235" t="s">
        <v>1697</v>
      </c>
      <c r="Y2248" s="235">
        <v>448.7</v>
      </c>
    </row>
    <row r="2249" spans="14:25" ht="15" thickBot="1" x14ac:dyDescent="0.4">
      <c r="N2249" s="235" t="s">
        <v>1714</v>
      </c>
      <c r="O2249" s="310">
        <v>4083.6</v>
      </c>
      <c r="P2249" s="308" t="s">
        <v>1705</v>
      </c>
      <c r="Q2249" s="234">
        <v>2228.1</v>
      </c>
      <c r="R2249" s="235" t="s">
        <v>1691</v>
      </c>
      <c r="S2249" s="235">
        <v>231.2</v>
      </c>
      <c r="T2249" s="235" t="s">
        <v>1716</v>
      </c>
      <c r="U2249" s="235">
        <v>409.8</v>
      </c>
      <c r="V2249" s="235" t="s">
        <v>1717</v>
      </c>
      <c r="W2249" s="235">
        <v>66.900000000000006</v>
      </c>
      <c r="X2249" s="235" t="s">
        <v>1718</v>
      </c>
      <c r="Y2249" s="235">
        <v>309</v>
      </c>
    </row>
    <row r="2250" spans="14:25" ht="15" thickBot="1" x14ac:dyDescent="0.4">
      <c r="N2250" s="235" t="s">
        <v>1704</v>
      </c>
      <c r="O2250" s="310">
        <v>2340.6</v>
      </c>
      <c r="P2250" s="308" t="s">
        <v>1694</v>
      </c>
      <c r="Q2250" s="234">
        <v>2180</v>
      </c>
      <c r="R2250" s="235" t="s">
        <v>1719</v>
      </c>
      <c r="S2250" s="235">
        <v>210.2</v>
      </c>
      <c r="T2250" s="235" t="s">
        <v>1720</v>
      </c>
      <c r="U2250" s="235">
        <v>220.8</v>
      </c>
      <c r="V2250" s="235" t="s">
        <v>1692</v>
      </c>
      <c r="W2250" s="235">
        <v>62.6</v>
      </c>
      <c r="X2250" s="235" t="s">
        <v>1721</v>
      </c>
      <c r="Y2250" s="235">
        <v>93</v>
      </c>
    </row>
    <row r="2251" spans="14:25" ht="15" thickBot="1" x14ac:dyDescent="0.4">
      <c r="N2251" s="235" t="s">
        <v>1703</v>
      </c>
      <c r="O2251" s="310">
        <v>2038.1</v>
      </c>
      <c r="P2251" s="308" t="s">
        <v>1693</v>
      </c>
      <c r="Q2251" s="234">
        <v>2082.3000000000002</v>
      </c>
      <c r="R2251" s="235" t="s">
        <v>1703</v>
      </c>
      <c r="S2251" s="235">
        <v>205.3</v>
      </c>
      <c r="T2251" s="235" t="s">
        <v>1694</v>
      </c>
      <c r="U2251" s="235">
        <v>92.3</v>
      </c>
      <c r="V2251" s="235" t="s">
        <v>1722</v>
      </c>
      <c r="W2251" s="235">
        <v>60.6</v>
      </c>
      <c r="X2251" s="235" t="s">
        <v>1694</v>
      </c>
      <c r="Y2251" s="235">
        <v>70.099999999999994</v>
      </c>
    </row>
    <row r="2252" spans="14:25" ht="15" thickBot="1" x14ac:dyDescent="0.4">
      <c r="N2252" s="235" t="s">
        <v>1721</v>
      </c>
      <c r="O2252" s="310">
        <v>1026.5999999999999</v>
      </c>
      <c r="P2252" s="308" t="s">
        <v>1700</v>
      </c>
      <c r="Q2252" s="234">
        <v>1820.3</v>
      </c>
      <c r="R2252" s="235" t="s">
        <v>1700</v>
      </c>
      <c r="S2252" s="235">
        <v>194.1</v>
      </c>
      <c r="T2252" s="235" t="s">
        <v>1709</v>
      </c>
      <c r="U2252" s="235">
        <v>82.4</v>
      </c>
      <c r="V2252" s="235" t="s">
        <v>1723</v>
      </c>
      <c r="W2252" s="235">
        <v>51.3</v>
      </c>
      <c r="X2252" s="235" t="s">
        <v>1711</v>
      </c>
      <c r="Y2252" s="235">
        <v>50.7</v>
      </c>
    </row>
    <row r="2253" spans="14:25" ht="15" thickBot="1" x14ac:dyDescent="0.4">
      <c r="N2253" s="232"/>
      <c r="O2253" s="312"/>
      <c r="P2253" s="307"/>
      <c r="Q2253" s="233"/>
      <c r="R2253" s="233"/>
      <c r="S2253" s="233"/>
      <c r="T2253" s="233"/>
      <c r="U2253" s="233"/>
      <c r="V2253" s="233"/>
      <c r="W2253" s="233"/>
      <c r="X2253" s="233"/>
      <c r="Y2253" s="233"/>
    </row>
    <row r="2254" spans="14:25" ht="15" thickBot="1" x14ac:dyDescent="0.4">
      <c r="N2254" s="235" t="s">
        <v>1724</v>
      </c>
      <c r="O2254" s="310">
        <v>58836.7</v>
      </c>
      <c r="P2254" s="308" t="s">
        <v>3</v>
      </c>
      <c r="Q2254" s="234">
        <v>52394.400000000001</v>
      </c>
      <c r="R2254" s="235" t="s">
        <v>3</v>
      </c>
      <c r="S2254" s="234">
        <v>4948.3</v>
      </c>
      <c r="T2254" s="235" t="s">
        <v>3</v>
      </c>
      <c r="U2254" s="234">
        <v>8361.5</v>
      </c>
      <c r="V2254" s="235" t="s">
        <v>3</v>
      </c>
      <c r="W2254" s="234">
        <v>2253.6999999999998</v>
      </c>
      <c r="X2254" s="235" t="s">
        <v>3</v>
      </c>
      <c r="Y2254" s="234">
        <v>7758.3</v>
      </c>
    </row>
    <row r="2255" spans="14:25" x14ac:dyDescent="0.35">
      <c r="N2255" s="243" t="s">
        <v>1725</v>
      </c>
      <c r="O2255" s="313">
        <v>67006.7</v>
      </c>
      <c r="P2255" s="316" t="s">
        <v>1726</v>
      </c>
      <c r="Q2255" s="256">
        <v>42729</v>
      </c>
      <c r="R2255" s="243" t="s">
        <v>1726</v>
      </c>
      <c r="S2255" s="256">
        <v>3345.3</v>
      </c>
      <c r="T2255" s="243" t="s">
        <v>1726</v>
      </c>
      <c r="U2255" s="242" t="s">
        <v>1727</v>
      </c>
      <c r="V2255" s="243" t="s">
        <v>1726</v>
      </c>
      <c r="W2255" s="256">
        <v>2620.16</v>
      </c>
      <c r="X2255" s="243" t="s">
        <v>1726</v>
      </c>
      <c r="Y2255" s="256">
        <v>2908.8</v>
      </c>
    </row>
    <row r="2256" spans="14:25" x14ac:dyDescent="0.35">
      <c r="N2256" s="978" t="s">
        <v>150</v>
      </c>
      <c r="O2256" s="983"/>
      <c r="P2256" s="982" t="s">
        <v>149</v>
      </c>
      <c r="Q2256" s="979"/>
      <c r="R2256" s="978" t="s">
        <v>170</v>
      </c>
      <c r="S2256" s="979"/>
      <c r="T2256" s="980" t="s">
        <v>180</v>
      </c>
      <c r="U2256" s="981"/>
      <c r="V2256" s="980" t="s">
        <v>1728</v>
      </c>
      <c r="W2256" s="981"/>
      <c r="X2256" s="980" t="s">
        <v>403</v>
      </c>
      <c r="Y2256" s="981"/>
    </row>
    <row r="2257" spans="14:25" ht="15" thickBot="1" x14ac:dyDescent="0.4">
      <c r="N2257" s="254" t="s">
        <v>1692</v>
      </c>
      <c r="O2257" s="314">
        <v>340.1</v>
      </c>
      <c r="P2257" s="315" t="s">
        <v>1692</v>
      </c>
      <c r="Q2257" s="255">
        <v>1504.6</v>
      </c>
      <c r="R2257" s="254" t="s">
        <v>1729</v>
      </c>
      <c r="S2257" s="254">
        <v>99.6</v>
      </c>
      <c r="T2257" s="254" t="s">
        <v>1717</v>
      </c>
      <c r="U2257" s="254">
        <v>409.4</v>
      </c>
      <c r="V2257" s="254" t="s">
        <v>1702</v>
      </c>
      <c r="W2257" s="254">
        <v>81.599999999999994</v>
      </c>
      <c r="X2257" s="254" t="s">
        <v>1706</v>
      </c>
      <c r="Y2257" s="254">
        <v>294.60000000000002</v>
      </c>
    </row>
    <row r="2258" spans="14:25" ht="15" thickBot="1" x14ac:dyDescent="0.4">
      <c r="N2258" s="235" t="s">
        <v>1700</v>
      </c>
      <c r="O2258" s="311">
        <v>230.8</v>
      </c>
      <c r="P2258" s="308" t="s">
        <v>1711</v>
      </c>
      <c r="Q2258" s="235">
        <v>21.2</v>
      </c>
      <c r="R2258" s="235" t="s">
        <v>1705</v>
      </c>
      <c r="S2258" s="235">
        <v>48.8</v>
      </c>
      <c r="T2258" s="235" t="s">
        <v>1692</v>
      </c>
      <c r="U2258" s="235">
        <v>328.3</v>
      </c>
      <c r="V2258" s="235" t="s">
        <v>1700</v>
      </c>
      <c r="W2258" s="235">
        <v>46.6</v>
      </c>
      <c r="X2258" s="235" t="s">
        <v>1719</v>
      </c>
      <c r="Y2258" s="235">
        <v>22.9</v>
      </c>
    </row>
    <row r="2259" spans="14:25" ht="15" thickBot="1" x14ac:dyDescent="0.4">
      <c r="N2259" s="235" t="s">
        <v>1693</v>
      </c>
      <c r="O2259" s="311">
        <v>182.7</v>
      </c>
      <c r="P2259" s="308" t="s">
        <v>1694</v>
      </c>
      <c r="Q2259" s="235">
        <v>17.100000000000001</v>
      </c>
      <c r="R2259" s="235" t="s">
        <v>1712</v>
      </c>
      <c r="S2259" s="235">
        <v>39.299999999999997</v>
      </c>
      <c r="T2259" s="235" t="s">
        <v>1701</v>
      </c>
      <c r="U2259" s="235">
        <v>133.4</v>
      </c>
      <c r="V2259" s="235" t="s">
        <v>1708</v>
      </c>
      <c r="W2259" s="235">
        <v>33.299999999999997</v>
      </c>
      <c r="X2259" s="235" t="s">
        <v>1730</v>
      </c>
      <c r="Y2259" s="235">
        <v>21.2</v>
      </c>
    </row>
    <row r="2260" spans="14:25" ht="15" thickBot="1" x14ac:dyDescent="0.4">
      <c r="N2260" s="235" t="s">
        <v>1703</v>
      </c>
      <c r="O2260" s="311">
        <v>155.1</v>
      </c>
      <c r="P2260" s="308" t="s">
        <v>1731</v>
      </c>
      <c r="Q2260" s="235">
        <v>12.6</v>
      </c>
      <c r="R2260" s="235" t="s">
        <v>1732</v>
      </c>
      <c r="S2260" s="235">
        <v>12.1</v>
      </c>
      <c r="T2260" s="235" t="s">
        <v>1694</v>
      </c>
      <c r="U2260" s="235">
        <v>44.7</v>
      </c>
      <c r="V2260" s="235" t="s">
        <v>1707</v>
      </c>
      <c r="W2260" s="235">
        <v>31.8</v>
      </c>
      <c r="X2260" s="235" t="s">
        <v>1733</v>
      </c>
      <c r="Y2260" s="235">
        <v>338.7</v>
      </c>
    </row>
    <row r="2261" spans="14:25" ht="15" thickBot="1" x14ac:dyDescent="0.4">
      <c r="N2261" s="235" t="s">
        <v>1734</v>
      </c>
      <c r="O2261" s="311">
        <v>131.6</v>
      </c>
      <c r="P2261" s="308" t="s">
        <v>1698</v>
      </c>
      <c r="Q2261" s="235">
        <v>10.6</v>
      </c>
      <c r="R2261" s="235" t="s">
        <v>1735</v>
      </c>
      <c r="S2261" s="235">
        <v>11.8</v>
      </c>
      <c r="T2261" s="235" t="s">
        <v>1699</v>
      </c>
      <c r="U2261" s="235">
        <v>16.2</v>
      </c>
      <c r="V2261" s="235" t="s">
        <v>1692</v>
      </c>
      <c r="W2261" s="235">
        <v>15.8</v>
      </c>
      <c r="X2261" s="984" t="s">
        <v>1736</v>
      </c>
      <c r="Y2261" s="985"/>
    </row>
    <row r="2262" spans="14:25" ht="15" thickBot="1" x14ac:dyDescent="0.4">
      <c r="N2262" s="235" t="s">
        <v>1737</v>
      </c>
      <c r="O2262" s="311">
        <v>120.8</v>
      </c>
      <c r="P2262" s="308" t="s">
        <v>1722</v>
      </c>
      <c r="Q2262" s="235">
        <v>1.5</v>
      </c>
      <c r="R2262" s="235" t="s">
        <v>1692</v>
      </c>
      <c r="S2262" s="235">
        <v>1.4</v>
      </c>
      <c r="T2262" s="235" t="s">
        <v>1691</v>
      </c>
      <c r="U2262" s="235">
        <v>3.3</v>
      </c>
      <c r="V2262" s="235" t="s">
        <v>1721</v>
      </c>
      <c r="W2262" s="235">
        <v>15.5</v>
      </c>
      <c r="X2262" s="235" t="s">
        <v>1694</v>
      </c>
      <c r="Y2262" s="235">
        <v>242</v>
      </c>
    </row>
    <row r="2263" spans="14:25" ht="15" thickBot="1" x14ac:dyDescent="0.4">
      <c r="N2263" s="235" t="s">
        <v>1718</v>
      </c>
      <c r="O2263" s="311">
        <v>53.6</v>
      </c>
      <c r="P2263" s="308" t="s">
        <v>1712</v>
      </c>
      <c r="Q2263" s="235">
        <v>0.5</v>
      </c>
      <c r="R2263" s="235" t="s">
        <v>1691</v>
      </c>
      <c r="S2263" s="235">
        <v>1.1000000000000001</v>
      </c>
      <c r="T2263" s="235" t="s">
        <v>1703</v>
      </c>
      <c r="U2263" s="235">
        <v>0.2</v>
      </c>
      <c r="V2263" s="235" t="s">
        <v>1705</v>
      </c>
      <c r="W2263" s="235">
        <v>9.5</v>
      </c>
      <c r="X2263" s="235" t="s">
        <v>1692</v>
      </c>
      <c r="Y2263" s="235">
        <v>72.7</v>
      </c>
    </row>
    <row r="2264" spans="14:25" ht="15" thickBot="1" x14ac:dyDescent="0.4">
      <c r="N2264" s="235" t="s">
        <v>1695</v>
      </c>
      <c r="O2264" s="311">
        <v>46.6</v>
      </c>
      <c r="P2264" s="308" t="s">
        <v>1699</v>
      </c>
      <c r="Q2264" s="235">
        <v>0.3</v>
      </c>
      <c r="R2264" s="235" t="s">
        <v>1699</v>
      </c>
      <c r="S2264" s="235">
        <v>0.9</v>
      </c>
      <c r="T2264" s="233"/>
      <c r="U2264" s="233"/>
      <c r="V2264" s="235" t="s">
        <v>1691</v>
      </c>
      <c r="W2264" s="235">
        <v>2.8</v>
      </c>
      <c r="X2264" s="235" t="s">
        <v>1717</v>
      </c>
      <c r="Y2264" s="235">
        <v>37.200000000000003</v>
      </c>
    </row>
    <row r="2265" spans="14:25" ht="15" thickBot="1" x14ac:dyDescent="0.4">
      <c r="N2265" s="235" t="s">
        <v>1704</v>
      </c>
      <c r="O2265" s="311">
        <v>44.9</v>
      </c>
      <c r="P2265" s="308" t="s">
        <v>1738</v>
      </c>
      <c r="Q2265" s="235">
        <v>0.3</v>
      </c>
      <c r="R2265" s="233"/>
      <c r="S2265" s="233"/>
      <c r="T2265" s="233"/>
      <c r="U2265" s="233"/>
      <c r="V2265" s="235" t="s">
        <v>1739</v>
      </c>
      <c r="W2265" s="235">
        <v>1.1000000000000001</v>
      </c>
      <c r="X2265" s="235" t="s">
        <v>1715</v>
      </c>
      <c r="Y2265" s="235">
        <v>26.1</v>
      </c>
    </row>
    <row r="2266" spans="14:25" ht="15" thickBot="1" x14ac:dyDescent="0.4">
      <c r="N2266" s="235" t="s">
        <v>1691</v>
      </c>
      <c r="O2266" s="311">
        <v>39.5</v>
      </c>
      <c r="P2266" s="308" t="s">
        <v>1703</v>
      </c>
      <c r="Q2266" s="235">
        <v>0.1</v>
      </c>
      <c r="R2266" s="233"/>
      <c r="S2266" s="233"/>
      <c r="T2266" s="233"/>
      <c r="U2266" s="233"/>
      <c r="V2266" s="233"/>
      <c r="W2266" s="233"/>
      <c r="X2266" s="235" t="s">
        <v>1730</v>
      </c>
      <c r="Y2266" s="235">
        <v>24</v>
      </c>
    </row>
    <row r="2267" spans="14:25" ht="15" thickBot="1" x14ac:dyDescent="0.4">
      <c r="N2267" s="232"/>
      <c r="O2267" s="312"/>
      <c r="P2267" s="307"/>
      <c r="Q2267" s="233"/>
      <c r="R2267" s="233"/>
      <c r="S2267" s="233"/>
      <c r="T2267" s="233"/>
      <c r="U2267" s="233"/>
      <c r="V2267" s="233"/>
      <c r="W2267" s="233"/>
      <c r="X2267" s="235" t="s">
        <v>1699</v>
      </c>
      <c r="Y2267" s="235">
        <v>18.2</v>
      </c>
    </row>
    <row r="2268" spans="14:25" ht="15" thickBot="1" x14ac:dyDescent="0.4">
      <c r="N2268" s="235" t="s">
        <v>1724</v>
      </c>
      <c r="O2268" s="310">
        <v>1353.3</v>
      </c>
      <c r="P2268" s="308" t="s">
        <v>3</v>
      </c>
      <c r="Q2268" s="234">
        <v>1568.8</v>
      </c>
      <c r="R2268" s="235" t="s">
        <v>3</v>
      </c>
      <c r="S2268" s="235">
        <v>215</v>
      </c>
      <c r="T2268" s="235" t="s">
        <v>3</v>
      </c>
      <c r="U2268" s="235">
        <v>935.5</v>
      </c>
      <c r="V2268" s="235" t="s">
        <v>3</v>
      </c>
      <c r="W2268" s="235">
        <v>238.1</v>
      </c>
      <c r="X2268" s="235" t="s">
        <v>3</v>
      </c>
      <c r="Y2268" s="235">
        <v>475.7</v>
      </c>
    </row>
    <row r="2269" spans="14:25" x14ac:dyDescent="0.35">
      <c r="N2269" s="242" t="s">
        <v>1725</v>
      </c>
      <c r="O2269" s="317">
        <v>726.9</v>
      </c>
      <c r="P2269" s="316">
        <v>2013</v>
      </c>
      <c r="Q2269" s="256">
        <v>1336.9</v>
      </c>
      <c r="R2269" s="243" t="s">
        <v>1726</v>
      </c>
      <c r="S2269" s="243">
        <v>184.5</v>
      </c>
      <c r="T2269" s="243" t="s">
        <v>1726</v>
      </c>
      <c r="U2269" s="256">
        <v>1732.4</v>
      </c>
      <c r="V2269" s="243" t="s">
        <v>1726</v>
      </c>
      <c r="W2269" s="243">
        <v>247.1</v>
      </c>
      <c r="X2269" s="243" t="s">
        <v>1726</v>
      </c>
      <c r="Y2269" s="243">
        <v>459.1</v>
      </c>
    </row>
    <row r="2270" spans="14:25" ht="25.5" customHeight="1" thickBot="1" x14ac:dyDescent="0.4">
      <c r="N2270" s="1004" t="s">
        <v>1740</v>
      </c>
      <c r="O2270" s="1005"/>
      <c r="P2270" s="1005"/>
      <c r="Q2270" s="1005"/>
      <c r="R2270" s="1005"/>
      <c r="S2270" s="1005"/>
      <c r="T2270" s="1005"/>
      <c r="U2270" s="1005"/>
      <c r="V2270" s="1005"/>
      <c r="W2270" s="1005"/>
      <c r="X2270" s="1005"/>
      <c r="Y2270" s="1006"/>
    </row>
    <row r="2271" spans="14:25" ht="28.5" customHeight="1" thickBot="1" x14ac:dyDescent="0.4">
      <c r="N2271" s="995" t="s">
        <v>1741</v>
      </c>
      <c r="O2271" s="996"/>
      <c r="P2271" s="996"/>
      <c r="Q2271" s="996"/>
      <c r="R2271" s="996"/>
      <c r="S2271" s="996"/>
      <c r="T2271" s="996"/>
      <c r="U2271" s="996"/>
      <c r="V2271" s="996"/>
      <c r="W2271" s="996"/>
      <c r="X2271" s="996"/>
      <c r="Y2271" s="997"/>
    </row>
    <row r="2272" spans="14:25" ht="15" thickBot="1" x14ac:dyDescent="0.4">
      <c r="N2272" s="995" t="s">
        <v>1742</v>
      </c>
      <c r="O2272" s="996"/>
      <c r="P2272" s="996"/>
      <c r="Q2272" s="996"/>
      <c r="R2272" s="996"/>
      <c r="S2272" s="996"/>
      <c r="T2272" s="996"/>
      <c r="U2272" s="996"/>
      <c r="V2272" s="996"/>
      <c r="W2272" s="996"/>
      <c r="X2272" s="996"/>
      <c r="Y2272" s="997"/>
    </row>
    <row r="2273" spans="14:25" ht="15" thickBot="1" x14ac:dyDescent="0.4">
      <c r="N2273" s="995" t="s">
        <v>1743</v>
      </c>
      <c r="O2273" s="996"/>
      <c r="P2273" s="996"/>
      <c r="Q2273" s="996"/>
      <c r="R2273" s="996"/>
      <c r="S2273" s="996"/>
      <c r="T2273" s="996"/>
      <c r="U2273" s="996"/>
      <c r="V2273" s="996"/>
      <c r="W2273" s="996"/>
      <c r="X2273" s="996"/>
      <c r="Y2273" s="997"/>
    </row>
    <row r="2277" spans="14:25" ht="15" thickBot="1" x14ac:dyDescent="0.4"/>
    <row r="2278" spans="14:25" x14ac:dyDescent="0.35">
      <c r="N2278" s="986" t="s">
        <v>1755</v>
      </c>
      <c r="O2278" s="987"/>
      <c r="P2278" s="987"/>
      <c r="Q2278" s="987"/>
      <c r="R2278" s="987"/>
      <c r="S2278" s="987"/>
      <c r="T2278" s="987"/>
      <c r="U2278" s="987"/>
      <c r="V2278" s="987"/>
      <c r="W2278" s="987"/>
      <c r="X2278" s="987"/>
      <c r="Y2278" s="988"/>
    </row>
    <row r="2279" spans="14:25" ht="15" thickBot="1" x14ac:dyDescent="0.4">
      <c r="N2279" s="969" t="s">
        <v>1688</v>
      </c>
      <c r="O2279" s="970"/>
      <c r="P2279" s="970"/>
      <c r="Q2279" s="970"/>
      <c r="R2279" s="970"/>
      <c r="S2279" s="970"/>
      <c r="T2279" s="970"/>
      <c r="U2279" s="970"/>
      <c r="V2279" s="970"/>
      <c r="W2279" s="970"/>
      <c r="X2279" s="970"/>
      <c r="Y2279" s="971"/>
    </row>
    <row r="2280" spans="14:25" x14ac:dyDescent="0.35">
      <c r="N2280" s="976" t="s">
        <v>1746</v>
      </c>
      <c r="O2280" s="977"/>
      <c r="P2280" s="976" t="s">
        <v>431</v>
      </c>
      <c r="Q2280" s="977"/>
      <c r="R2280" s="976" t="s">
        <v>436</v>
      </c>
      <c r="S2280" s="977"/>
      <c r="T2280" s="974" t="s">
        <v>1747</v>
      </c>
      <c r="U2280" s="975"/>
      <c r="V2280" s="974" t="s">
        <v>287</v>
      </c>
      <c r="W2280" s="975"/>
      <c r="X2280" s="972" t="s">
        <v>1748</v>
      </c>
      <c r="Y2280" s="973"/>
    </row>
    <row r="2281" spans="14:25" ht="15" thickBot="1" x14ac:dyDescent="0.4">
      <c r="N2281" s="238" t="s">
        <v>1693</v>
      </c>
      <c r="O2281" s="255">
        <v>2216.1</v>
      </c>
      <c r="P2281" s="238" t="s">
        <v>1693</v>
      </c>
      <c r="Q2281" s="255">
        <v>2224.9</v>
      </c>
      <c r="R2281" s="238" t="s">
        <v>1693</v>
      </c>
      <c r="S2281" s="255">
        <v>2913.7</v>
      </c>
      <c r="T2281" s="238" t="s">
        <v>1696</v>
      </c>
      <c r="U2281" s="255">
        <v>4112.6000000000004</v>
      </c>
      <c r="V2281" s="238" t="s">
        <v>1696</v>
      </c>
      <c r="W2281" s="254">
        <v>823.3</v>
      </c>
      <c r="X2281" s="238" t="s">
        <v>1702</v>
      </c>
      <c r="Y2281" s="254">
        <v>610.5</v>
      </c>
    </row>
    <row r="2282" spans="14:25" ht="15" thickBot="1" x14ac:dyDescent="0.4">
      <c r="N2282" s="232" t="s">
        <v>1696</v>
      </c>
      <c r="O2282" s="234">
        <v>1171</v>
      </c>
      <c r="P2282" s="232" t="s">
        <v>1691</v>
      </c>
      <c r="Q2282" s="234">
        <v>1567.8</v>
      </c>
      <c r="R2282" s="232" t="s">
        <v>1696</v>
      </c>
      <c r="S2282" s="234">
        <v>1748.9</v>
      </c>
      <c r="T2282" s="232" t="s">
        <v>1388</v>
      </c>
      <c r="U2282" s="234">
        <v>2918.6</v>
      </c>
      <c r="V2282" s="232" t="s">
        <v>1693</v>
      </c>
      <c r="W2282" s="235">
        <v>803.7</v>
      </c>
      <c r="X2282" s="232" t="s">
        <v>1691</v>
      </c>
      <c r="Y2282" s="235">
        <v>467.3</v>
      </c>
    </row>
    <row r="2283" spans="14:25" ht="15" thickBot="1" x14ac:dyDescent="0.4">
      <c r="N2283" s="232" t="s">
        <v>1708</v>
      </c>
      <c r="O2283" s="235">
        <v>800.7</v>
      </c>
      <c r="P2283" s="232" t="s">
        <v>1707</v>
      </c>
      <c r="Q2283" s="235">
        <v>703.5</v>
      </c>
      <c r="R2283" s="232" t="s">
        <v>1708</v>
      </c>
      <c r="S2283" s="234">
        <v>1295.5999999999999</v>
      </c>
      <c r="T2283" s="232" t="s">
        <v>1710</v>
      </c>
      <c r="U2283" s="234">
        <v>2823.3</v>
      </c>
      <c r="V2283" s="232" t="s">
        <v>1691</v>
      </c>
      <c r="W2283" s="235">
        <v>683.8</v>
      </c>
      <c r="X2283" s="232" t="s">
        <v>1695</v>
      </c>
      <c r="Y2283" s="235">
        <v>432.9</v>
      </c>
    </row>
    <row r="2284" spans="14:25" ht="15" thickBot="1" x14ac:dyDescent="0.4">
      <c r="N2284" s="232" t="s">
        <v>1691</v>
      </c>
      <c r="O2284" s="235">
        <v>787.1</v>
      </c>
      <c r="P2284" s="232" t="s">
        <v>1694</v>
      </c>
      <c r="Q2284" s="235">
        <v>694.5</v>
      </c>
      <c r="R2284" s="232" t="s">
        <v>1691</v>
      </c>
      <c r="S2284" s="234">
        <v>1264.9000000000001</v>
      </c>
      <c r="T2284" s="232" t="s">
        <v>1703</v>
      </c>
      <c r="U2284" s="234">
        <v>2774.9</v>
      </c>
      <c r="V2284" s="232" t="s">
        <v>1749</v>
      </c>
      <c r="W2284" s="235">
        <v>440.3</v>
      </c>
      <c r="X2284" s="232" t="s">
        <v>1693</v>
      </c>
      <c r="Y2284" s="235">
        <v>358.5</v>
      </c>
    </row>
    <row r="2285" spans="14:25" ht="15" thickBot="1" x14ac:dyDescent="0.4">
      <c r="N2285" s="232" t="s">
        <v>1749</v>
      </c>
      <c r="O2285" s="235">
        <v>623.29999999999995</v>
      </c>
      <c r="P2285" s="232" t="s">
        <v>1695</v>
      </c>
      <c r="Q2285" s="235">
        <v>637.79999999999995</v>
      </c>
      <c r="R2285" s="232" t="s">
        <v>1695</v>
      </c>
      <c r="S2285" s="235">
        <v>858</v>
      </c>
      <c r="T2285" s="232" t="s">
        <v>1714</v>
      </c>
      <c r="U2285" s="234">
        <v>2294.4</v>
      </c>
      <c r="V2285" s="232" t="s">
        <v>1695</v>
      </c>
      <c r="W2285" s="235">
        <v>367</v>
      </c>
      <c r="X2285" s="232" t="s">
        <v>1711</v>
      </c>
      <c r="Y2285" s="235">
        <v>299.3</v>
      </c>
    </row>
    <row r="2286" spans="14:25" ht="15" thickBot="1" x14ac:dyDescent="0.4">
      <c r="N2286" s="232" t="s">
        <v>1705</v>
      </c>
      <c r="O2286" s="235">
        <v>605.20000000000005</v>
      </c>
      <c r="P2286" s="232" t="s">
        <v>1750</v>
      </c>
      <c r="Q2286" s="235">
        <v>478.6</v>
      </c>
      <c r="R2286" s="232" t="s">
        <v>1749</v>
      </c>
      <c r="S2286" s="235">
        <v>835.5</v>
      </c>
      <c r="T2286" s="232" t="s">
        <v>1702</v>
      </c>
      <c r="U2286" s="234">
        <v>2277.6</v>
      </c>
      <c r="V2286" s="232" t="s">
        <v>1702</v>
      </c>
      <c r="W2286" s="235">
        <v>331.3</v>
      </c>
      <c r="X2286" s="232" t="s">
        <v>1705</v>
      </c>
      <c r="Y2286" s="235">
        <v>294.10000000000002</v>
      </c>
    </row>
    <row r="2287" spans="14:25" ht="15" thickBot="1" x14ac:dyDescent="0.4">
      <c r="N2287" s="232" t="s">
        <v>1695</v>
      </c>
      <c r="O2287" s="235">
        <v>513.29999999999995</v>
      </c>
      <c r="P2287" s="232" t="s">
        <v>1696</v>
      </c>
      <c r="Q2287" s="235">
        <v>466.6</v>
      </c>
      <c r="R2287" s="232" t="s">
        <v>1703</v>
      </c>
      <c r="S2287" s="235">
        <v>721.3</v>
      </c>
      <c r="T2287" s="232" t="s">
        <v>1691</v>
      </c>
      <c r="U2287" s="234">
        <v>2219.1999999999998</v>
      </c>
      <c r="V2287" s="232" t="s">
        <v>1708</v>
      </c>
      <c r="W2287" s="235">
        <v>298</v>
      </c>
      <c r="X2287" s="232" t="s">
        <v>1730</v>
      </c>
      <c r="Y2287" s="235">
        <v>279.89999999999998</v>
      </c>
    </row>
    <row r="2288" spans="14:25" ht="15" thickBot="1" x14ac:dyDescent="0.4">
      <c r="N2288" s="232" t="s">
        <v>1702</v>
      </c>
      <c r="O2288" s="235">
        <v>475.3</v>
      </c>
      <c r="P2288" s="232" t="s">
        <v>1708</v>
      </c>
      <c r="Q2288" s="235">
        <v>458.5</v>
      </c>
      <c r="R2288" s="232" t="s">
        <v>1710</v>
      </c>
      <c r="S2288" s="235">
        <v>640.6</v>
      </c>
      <c r="T2288" s="232" t="s">
        <v>1708</v>
      </c>
      <c r="U2288" s="234">
        <v>2117.8000000000002</v>
      </c>
      <c r="V2288" s="232" t="s">
        <v>1710</v>
      </c>
      <c r="W2288" s="235">
        <v>275.3</v>
      </c>
      <c r="X2288" s="232" t="s">
        <v>1696</v>
      </c>
      <c r="Y2288" s="235">
        <v>278.7</v>
      </c>
    </row>
    <row r="2289" spans="14:25" ht="15" thickBot="1" x14ac:dyDescent="0.4">
      <c r="N2289" s="232" t="s">
        <v>1710</v>
      </c>
      <c r="O2289" s="235">
        <v>389.9</v>
      </c>
      <c r="P2289" s="232" t="s">
        <v>1704</v>
      </c>
      <c r="Q2289" s="235">
        <v>427.2</v>
      </c>
      <c r="R2289" s="232" t="s">
        <v>1705</v>
      </c>
      <c r="S2289" s="235">
        <v>626.9</v>
      </c>
      <c r="T2289" s="232" t="s">
        <v>1695</v>
      </c>
      <c r="U2289" s="234">
        <v>1883</v>
      </c>
      <c r="V2289" s="232" t="s">
        <v>1704</v>
      </c>
      <c r="W2289" s="235">
        <v>244.7</v>
      </c>
      <c r="X2289" s="232" t="s">
        <v>1692</v>
      </c>
      <c r="Y2289" s="235">
        <v>274.7</v>
      </c>
    </row>
    <row r="2290" spans="14:25" ht="15" thickBot="1" x14ac:dyDescent="0.4">
      <c r="N2290" s="232" t="s">
        <v>1714</v>
      </c>
      <c r="O2290" s="235">
        <v>363</v>
      </c>
      <c r="P2290" s="232" t="s">
        <v>1692</v>
      </c>
      <c r="Q2290" s="235">
        <v>424.9</v>
      </c>
      <c r="R2290" s="232" t="s">
        <v>1704</v>
      </c>
      <c r="S2290" s="235">
        <v>614.79999999999995</v>
      </c>
      <c r="T2290" s="232" t="s">
        <v>1722</v>
      </c>
      <c r="U2290" s="234">
        <v>1596.2</v>
      </c>
      <c r="V2290" s="232" t="s">
        <v>1714</v>
      </c>
      <c r="W2290" s="235">
        <v>216.6</v>
      </c>
      <c r="X2290" s="232" t="s">
        <v>1694</v>
      </c>
      <c r="Y2290" s="235">
        <v>210.4</v>
      </c>
    </row>
    <row r="2291" spans="14:25" ht="15" thickBot="1" x14ac:dyDescent="0.4">
      <c r="N2291" s="232"/>
      <c r="O2291" s="233"/>
      <c r="P2291" s="233"/>
      <c r="Q2291" s="233"/>
      <c r="R2291" s="233"/>
      <c r="S2291" s="233"/>
      <c r="T2291" s="233"/>
      <c r="U2291" s="233"/>
      <c r="V2291" s="233"/>
      <c r="W2291" s="233"/>
      <c r="X2291" s="233"/>
      <c r="Y2291" s="233"/>
    </row>
    <row r="2292" spans="14:25" ht="15" thickBot="1" x14ac:dyDescent="0.4">
      <c r="N2292" s="232" t="s">
        <v>1751</v>
      </c>
      <c r="O2292" s="234">
        <v>11530.4</v>
      </c>
      <c r="P2292" s="233"/>
      <c r="Q2292" s="234">
        <v>13673.8</v>
      </c>
      <c r="R2292" s="233"/>
      <c r="S2292" s="234">
        <v>16251</v>
      </c>
      <c r="T2292" s="233"/>
      <c r="U2292" s="234">
        <v>39211.300000000003</v>
      </c>
      <c r="V2292" s="233"/>
      <c r="W2292" s="234">
        <v>5790.8</v>
      </c>
      <c r="X2292" s="233"/>
      <c r="Y2292" s="234">
        <v>6166.6</v>
      </c>
    </row>
    <row r="2293" spans="14:25" ht="15" thickBot="1" x14ac:dyDescent="0.4">
      <c r="N2293" s="232" t="s">
        <v>1725</v>
      </c>
      <c r="O2293" s="234">
        <v>11586</v>
      </c>
      <c r="P2293" s="233"/>
      <c r="Q2293" s="234">
        <v>16183.1</v>
      </c>
      <c r="R2293" s="233"/>
      <c r="S2293" s="234">
        <v>17656.5</v>
      </c>
      <c r="T2293" s="233"/>
      <c r="U2293" s="234">
        <v>38523.699999999997</v>
      </c>
      <c r="V2293" s="233"/>
      <c r="W2293" s="234">
        <v>5542.1</v>
      </c>
      <c r="X2293" s="233"/>
      <c r="Y2293" s="234">
        <v>6441.7</v>
      </c>
    </row>
    <row r="2294" spans="14:25" ht="15" thickBot="1" x14ac:dyDescent="0.4">
      <c r="N2294" s="995" t="s">
        <v>1752</v>
      </c>
      <c r="O2294" s="996"/>
      <c r="P2294" s="996"/>
      <c r="Q2294" s="996"/>
      <c r="R2294" s="996"/>
      <c r="S2294" s="996"/>
      <c r="T2294" s="996"/>
      <c r="U2294" s="996"/>
      <c r="V2294" s="996"/>
      <c r="W2294" s="996"/>
      <c r="X2294" s="996"/>
      <c r="Y2294" s="997"/>
    </row>
    <row r="2295" spans="14:25" ht="16.5" customHeight="1" thickBot="1" x14ac:dyDescent="0.4">
      <c r="N2295" s="995" t="s">
        <v>1753</v>
      </c>
      <c r="O2295" s="996"/>
      <c r="P2295" s="996"/>
      <c r="Q2295" s="996"/>
      <c r="R2295" s="996"/>
      <c r="S2295" s="996"/>
      <c r="T2295" s="996"/>
      <c r="U2295" s="996"/>
      <c r="V2295" s="996"/>
      <c r="W2295" s="996"/>
      <c r="X2295" s="996"/>
      <c r="Y2295" s="997"/>
    </row>
    <row r="2296" spans="14:25" ht="27.75" customHeight="1" thickBot="1" x14ac:dyDescent="0.4">
      <c r="N2296" s="995" t="s">
        <v>1754</v>
      </c>
      <c r="O2296" s="996"/>
      <c r="P2296" s="996"/>
      <c r="Q2296" s="996"/>
      <c r="R2296" s="996"/>
      <c r="S2296" s="996"/>
      <c r="T2296" s="996"/>
      <c r="U2296" s="996"/>
      <c r="V2296" s="996"/>
      <c r="W2296" s="996"/>
      <c r="X2296" s="996"/>
      <c r="Y2296" s="997"/>
    </row>
  </sheetData>
  <mergeCells count="363">
    <mergeCell ref="B1930:D1930"/>
    <mergeCell ref="B1932:D1932"/>
    <mergeCell ref="B1947:D1947"/>
    <mergeCell ref="B1964:D1964"/>
    <mergeCell ref="B1967:D1967"/>
    <mergeCell ref="B1971:D1971"/>
    <mergeCell ref="A2161:H2161"/>
    <mergeCell ref="B1875:D1875"/>
    <mergeCell ref="A1881:D1881"/>
    <mergeCell ref="B1882:D1882"/>
    <mergeCell ref="B1884:D1884"/>
    <mergeCell ref="B1899:D1899"/>
    <mergeCell ref="B1916:D1916"/>
    <mergeCell ref="B1919:D1919"/>
    <mergeCell ref="B1923:D1923"/>
    <mergeCell ref="A1929:D1929"/>
    <mergeCell ref="A2123:I2123"/>
    <mergeCell ref="B2075:E2075"/>
    <mergeCell ref="B2077:E2077"/>
    <mergeCell ref="B2092:E2092"/>
    <mergeCell ref="B2109:E2109"/>
    <mergeCell ref="B2112:E2112"/>
    <mergeCell ref="B2116:E2116"/>
    <mergeCell ref="B1979:E1979"/>
    <mergeCell ref="B1803:D1803"/>
    <mergeCell ref="B1820:D1820"/>
    <mergeCell ref="B1823:D1823"/>
    <mergeCell ref="B1827:D1827"/>
    <mergeCell ref="A1833:D1833"/>
    <mergeCell ref="B1851:D1851"/>
    <mergeCell ref="B1871:D1871"/>
    <mergeCell ref="B1868:D1868"/>
    <mergeCell ref="B1738:E1738"/>
    <mergeCell ref="B1740:E1740"/>
    <mergeCell ref="B1755:E1755"/>
    <mergeCell ref="B1772:E1772"/>
    <mergeCell ref="B1775:E1775"/>
    <mergeCell ref="B1779:E1779"/>
    <mergeCell ref="A1785:D1785"/>
    <mergeCell ref="B1786:D1786"/>
    <mergeCell ref="B1788:D1788"/>
    <mergeCell ref="B1682:G1682"/>
    <mergeCell ref="A1689:E1689"/>
    <mergeCell ref="B1690:E1690"/>
    <mergeCell ref="B1692:E1692"/>
    <mergeCell ref="B1707:E1707"/>
    <mergeCell ref="B1724:E1724"/>
    <mergeCell ref="B1727:E1727"/>
    <mergeCell ref="B1731:E1731"/>
    <mergeCell ref="A1737:E1737"/>
    <mergeCell ref="B1626:E1626"/>
    <mergeCell ref="B1629:E1629"/>
    <mergeCell ref="B1633:E1633"/>
    <mergeCell ref="A1640:G1640"/>
    <mergeCell ref="B1641:G1641"/>
    <mergeCell ref="B1643:G1643"/>
    <mergeCell ref="B1658:G1658"/>
    <mergeCell ref="B1675:G1675"/>
    <mergeCell ref="B1678:G1678"/>
    <mergeCell ref="B1546:C1546"/>
    <mergeCell ref="B1561:C1561"/>
    <mergeCell ref="B1578:C1578"/>
    <mergeCell ref="B1581:C1581"/>
    <mergeCell ref="B1585:C1585"/>
    <mergeCell ref="A1591:E1591"/>
    <mergeCell ref="B1592:E1592"/>
    <mergeCell ref="B1594:E1594"/>
    <mergeCell ref="B1609:E1609"/>
    <mergeCell ref="A1495:C1495"/>
    <mergeCell ref="B1496:C1496"/>
    <mergeCell ref="B1498:C1498"/>
    <mergeCell ref="B1513:C1513"/>
    <mergeCell ref="B1530:C1530"/>
    <mergeCell ref="B1533:C1533"/>
    <mergeCell ref="B1537:C1537"/>
    <mergeCell ref="A1543:C1543"/>
    <mergeCell ref="B1544:C1544"/>
    <mergeCell ref="B1438:F1438"/>
    <mergeCell ref="B1442:F1442"/>
    <mergeCell ref="A1448:C1448"/>
    <mergeCell ref="B1449:C1449"/>
    <mergeCell ref="B1451:C1451"/>
    <mergeCell ref="B1466:C1466"/>
    <mergeCell ref="B1483:C1483"/>
    <mergeCell ref="B1485:C1485"/>
    <mergeCell ref="B1489:C1489"/>
    <mergeCell ref="B1369:D1369"/>
    <mergeCell ref="B1386:D1386"/>
    <mergeCell ref="B1389:D1389"/>
    <mergeCell ref="B1393:D1393"/>
    <mergeCell ref="A1400:F1400"/>
    <mergeCell ref="B1401:F1401"/>
    <mergeCell ref="B1403:F1403"/>
    <mergeCell ref="B1418:F1418"/>
    <mergeCell ref="B1435:F1435"/>
    <mergeCell ref="B1304:D1304"/>
    <mergeCell ref="B1306:D1306"/>
    <mergeCell ref="B1321:D1321"/>
    <mergeCell ref="B1338:D1338"/>
    <mergeCell ref="B1341:D1341"/>
    <mergeCell ref="B1345:D1345"/>
    <mergeCell ref="A1351:D1351"/>
    <mergeCell ref="B1352:D1352"/>
    <mergeCell ref="B1354:D1354"/>
    <mergeCell ref="B1249:E1249"/>
    <mergeCell ref="A1255:E1255"/>
    <mergeCell ref="B1256:E1256"/>
    <mergeCell ref="B1258:E1258"/>
    <mergeCell ref="B1273:E1273"/>
    <mergeCell ref="B1290:E1290"/>
    <mergeCell ref="B1293:E1293"/>
    <mergeCell ref="B1297:E1297"/>
    <mergeCell ref="A1303:D1303"/>
    <mergeCell ref="B1194:E1194"/>
    <mergeCell ref="B1197:E1197"/>
    <mergeCell ref="B1201:E1201"/>
    <mergeCell ref="A1207:E1207"/>
    <mergeCell ref="B1208:E1208"/>
    <mergeCell ref="B1210:E1210"/>
    <mergeCell ref="B1225:E1225"/>
    <mergeCell ref="B1242:E1242"/>
    <mergeCell ref="B1245:E1245"/>
    <mergeCell ref="B1112:D1112"/>
    <mergeCell ref="B1114:D1114"/>
    <mergeCell ref="A1111:D1111"/>
    <mergeCell ref="B1129:D1129"/>
    <mergeCell ref="B1146:D1146"/>
    <mergeCell ref="B1149:D1149"/>
    <mergeCell ref="B1153:D1153"/>
    <mergeCell ref="B1177:E1177"/>
    <mergeCell ref="A1159:E1159"/>
    <mergeCell ref="B1160:E1160"/>
    <mergeCell ref="B1162:D1162"/>
    <mergeCell ref="B1057:E1057"/>
    <mergeCell ref="B1033:E1033"/>
    <mergeCell ref="A1063:D1063"/>
    <mergeCell ref="B1064:D1064"/>
    <mergeCell ref="B1066:D1066"/>
    <mergeCell ref="B1081:D1081"/>
    <mergeCell ref="B1098:D1098"/>
    <mergeCell ref="B1101:D1101"/>
    <mergeCell ref="B1105:D1105"/>
    <mergeCell ref="B2162:H2162"/>
    <mergeCell ref="B2164:H2164"/>
    <mergeCell ref="F2126:I2126"/>
    <mergeCell ref="B2126:E2126"/>
    <mergeCell ref="F2124:I2124"/>
    <mergeCell ref="B2124:E2124"/>
    <mergeCell ref="B2140:H2140"/>
    <mergeCell ref="B2138:C2138"/>
    <mergeCell ref="D2138:E2138"/>
    <mergeCell ref="G2137:H2138"/>
    <mergeCell ref="A2151:H2151"/>
    <mergeCell ref="A2152:I2152"/>
    <mergeCell ref="A2154:I2154"/>
    <mergeCell ref="A2155:I2155"/>
    <mergeCell ref="A2156:I2156"/>
    <mergeCell ref="A2153:I2153"/>
    <mergeCell ref="A684:B684"/>
    <mergeCell ref="A679:B679"/>
    <mergeCell ref="A680:B680"/>
    <mergeCell ref="A681:B681"/>
    <mergeCell ref="A682:B682"/>
    <mergeCell ref="A683:B683"/>
    <mergeCell ref="B804:L804"/>
    <mergeCell ref="A758:L758"/>
    <mergeCell ref="B760:L760"/>
    <mergeCell ref="A783:E783"/>
    <mergeCell ref="B785:E785"/>
    <mergeCell ref="A802:L802"/>
    <mergeCell ref="A727:F727"/>
    <mergeCell ref="A728:F728"/>
    <mergeCell ref="A729:F729"/>
    <mergeCell ref="A732:E732"/>
    <mergeCell ref="B734:E734"/>
    <mergeCell ref="A706:F706"/>
    <mergeCell ref="B707:C707"/>
    <mergeCell ref="D707:E707"/>
    <mergeCell ref="A708:A709"/>
    <mergeCell ref="C708:C709"/>
    <mergeCell ref="D708:D709"/>
    <mergeCell ref="E708:E709"/>
    <mergeCell ref="A675:B675"/>
    <mergeCell ref="A676:B676"/>
    <mergeCell ref="B677:C677"/>
    <mergeCell ref="A678:B678"/>
    <mergeCell ref="A670:B670"/>
    <mergeCell ref="C670:F670"/>
    <mergeCell ref="A671:B671"/>
    <mergeCell ref="A672:B672"/>
    <mergeCell ref="B673:C673"/>
    <mergeCell ref="B369:G369"/>
    <mergeCell ref="A386:G386"/>
    <mergeCell ref="B350:C350"/>
    <mergeCell ref="D350:E350"/>
    <mergeCell ref="F350:G350"/>
    <mergeCell ref="A366:G366"/>
    <mergeCell ref="B367:D367"/>
    <mergeCell ref="E367:G367"/>
    <mergeCell ref="A674:B674"/>
    <mergeCell ref="A667:F667"/>
    <mergeCell ref="A668:B668"/>
    <mergeCell ref="C668:D668"/>
    <mergeCell ref="E668:F668"/>
    <mergeCell ref="A669:B669"/>
    <mergeCell ref="A581:E581"/>
    <mergeCell ref="D582:E582"/>
    <mergeCell ref="B584:C584"/>
    <mergeCell ref="A613:E613"/>
    <mergeCell ref="A614:E614"/>
    <mergeCell ref="A333:B333"/>
    <mergeCell ref="A334:B334"/>
    <mergeCell ref="A335:B335"/>
    <mergeCell ref="A336:B336"/>
    <mergeCell ref="A337:B337"/>
    <mergeCell ref="A328:B328"/>
    <mergeCell ref="A329:B329"/>
    <mergeCell ref="A330:B330"/>
    <mergeCell ref="A331:B331"/>
    <mergeCell ref="A332:B332"/>
    <mergeCell ref="A343:A344"/>
    <mergeCell ref="B343:F343"/>
    <mergeCell ref="B344:F344"/>
    <mergeCell ref="B345:F345"/>
    <mergeCell ref="A349:G349"/>
    <mergeCell ref="A338:B338"/>
    <mergeCell ref="A339:B339"/>
    <mergeCell ref="A340:B340"/>
    <mergeCell ref="A341:B341"/>
    <mergeCell ref="A342:B342"/>
    <mergeCell ref="A325:B325"/>
    <mergeCell ref="A326:B326"/>
    <mergeCell ref="A327:B327"/>
    <mergeCell ref="B271:C271"/>
    <mergeCell ref="A316:D316"/>
    <mergeCell ref="A317:D317"/>
    <mergeCell ref="A318:D318"/>
    <mergeCell ref="A322:E322"/>
    <mergeCell ref="A270:D270"/>
    <mergeCell ref="J234:J235"/>
    <mergeCell ref="K234:K235"/>
    <mergeCell ref="G231:G232"/>
    <mergeCell ref="H231:H232"/>
    <mergeCell ref="I231:I232"/>
    <mergeCell ref="J231:J232"/>
    <mergeCell ref="K231:K232"/>
    <mergeCell ref="A323:B323"/>
    <mergeCell ref="A324:B324"/>
    <mergeCell ref="A175:K175"/>
    <mergeCell ref="B176:K176"/>
    <mergeCell ref="A177:A178"/>
    <mergeCell ref="B177:B178"/>
    <mergeCell ref="D177:D178"/>
    <mergeCell ref="E177:E178"/>
    <mergeCell ref="F177:F178"/>
    <mergeCell ref="A196:K196"/>
    <mergeCell ref="A205:K205"/>
    <mergeCell ref="G177:G178"/>
    <mergeCell ref="H177:H178"/>
    <mergeCell ref="I177:I178"/>
    <mergeCell ref="J177:J178"/>
    <mergeCell ref="K177:K178"/>
    <mergeCell ref="A179:K179"/>
    <mergeCell ref="A115:E115"/>
    <mergeCell ref="A20:E20"/>
    <mergeCell ref="B22:C22"/>
    <mergeCell ref="A70:E70"/>
    <mergeCell ref="B72:D72"/>
    <mergeCell ref="A90:E90"/>
    <mergeCell ref="B91:D91"/>
    <mergeCell ref="B107:B108"/>
    <mergeCell ref="C107:C108"/>
    <mergeCell ref="D107:D108"/>
    <mergeCell ref="E107:E108"/>
    <mergeCell ref="A871:C871"/>
    <mergeCell ref="B905:C905"/>
    <mergeCell ref="B857:C857"/>
    <mergeCell ref="B864:C864"/>
    <mergeCell ref="B860:C860"/>
    <mergeCell ref="A822:C822"/>
    <mergeCell ref="B912:C912"/>
    <mergeCell ref="B908:C908"/>
    <mergeCell ref="A208:K208"/>
    <mergeCell ref="A209:K209"/>
    <mergeCell ref="B210:K210"/>
    <mergeCell ref="B212:J212"/>
    <mergeCell ref="A245:F245"/>
    <mergeCell ref="A246:F246"/>
    <mergeCell ref="A247:F247"/>
    <mergeCell ref="A248:F248"/>
    <mergeCell ref="A229:F229"/>
    <mergeCell ref="B230:E230"/>
    <mergeCell ref="B232:F232"/>
    <mergeCell ref="B239:F239"/>
    <mergeCell ref="A244:F244"/>
    <mergeCell ref="G234:G235"/>
    <mergeCell ref="H234:H235"/>
    <mergeCell ref="I234:I235"/>
    <mergeCell ref="B919:E919"/>
    <mergeCell ref="A918:E918"/>
    <mergeCell ref="B2026:E2026"/>
    <mergeCell ref="B2028:E2028"/>
    <mergeCell ref="B2043:E2043"/>
    <mergeCell ref="B2060:E2060"/>
    <mergeCell ref="B2063:E2063"/>
    <mergeCell ref="B2067:E2067"/>
    <mergeCell ref="B968:E968"/>
    <mergeCell ref="A967:E967"/>
    <mergeCell ref="A1015:E1015"/>
    <mergeCell ref="B937:E937"/>
    <mergeCell ref="B954:E954"/>
    <mergeCell ref="B957:E957"/>
    <mergeCell ref="B961:E961"/>
    <mergeCell ref="B986:E986"/>
    <mergeCell ref="B1003:E1003"/>
    <mergeCell ref="B1006:E1006"/>
    <mergeCell ref="B1010:E1010"/>
    <mergeCell ref="B1016:E1016"/>
    <mergeCell ref="B1018:E1018"/>
    <mergeCell ref="B1050:E1050"/>
    <mergeCell ref="B1053:E1053"/>
    <mergeCell ref="A1978:E1978"/>
    <mergeCell ref="B1981:E1981"/>
    <mergeCell ref="B1996:E1996"/>
    <mergeCell ref="B2013:E2013"/>
    <mergeCell ref="B2015:E2015"/>
    <mergeCell ref="B2019:E2019"/>
    <mergeCell ref="N2294:Y2294"/>
    <mergeCell ref="N2295:Y2295"/>
    <mergeCell ref="N2296:Y2296"/>
    <mergeCell ref="A2189:I2189"/>
    <mergeCell ref="B2191:H2191"/>
    <mergeCell ref="A2235:I2235"/>
    <mergeCell ref="A2236:I2236"/>
    <mergeCell ref="A2237:I2237"/>
    <mergeCell ref="A2238:I2238"/>
    <mergeCell ref="N2240:Y2240"/>
    <mergeCell ref="N2241:Y2241"/>
    <mergeCell ref="N2270:Y2270"/>
    <mergeCell ref="N2271:Y2271"/>
    <mergeCell ref="N2272:Y2272"/>
    <mergeCell ref="N2273:Y2273"/>
    <mergeCell ref="X2242:Y2242"/>
    <mergeCell ref="V2242:W2242"/>
    <mergeCell ref="T2242:U2242"/>
    <mergeCell ref="R2242:S2242"/>
    <mergeCell ref="N2279:Y2279"/>
    <mergeCell ref="X2280:Y2280"/>
    <mergeCell ref="V2280:W2280"/>
    <mergeCell ref="T2280:U2280"/>
    <mergeCell ref="R2280:S2280"/>
    <mergeCell ref="P2280:Q2280"/>
    <mergeCell ref="N2280:O2280"/>
    <mergeCell ref="R2256:S2256"/>
    <mergeCell ref="P2242:Q2242"/>
    <mergeCell ref="N2242:O2242"/>
    <mergeCell ref="X2256:Y2256"/>
    <mergeCell ref="V2256:W2256"/>
    <mergeCell ref="T2256:U2256"/>
    <mergeCell ref="P2256:Q2256"/>
    <mergeCell ref="N2256:O2256"/>
    <mergeCell ref="X2261:Y2261"/>
    <mergeCell ref="N2278:Y2278"/>
  </mergeCells>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2311"/>
  <sheetViews>
    <sheetView workbookViewId="0"/>
  </sheetViews>
  <sheetFormatPr defaultRowHeight="14.5" x14ac:dyDescent="0.35"/>
  <cols>
    <col min="1" max="1" width="34" customWidth="1"/>
    <col min="2" max="2" width="10.36328125" customWidth="1"/>
    <col min="3" max="3" width="9.90625" customWidth="1"/>
    <col min="4" max="4" width="10.7265625" customWidth="1"/>
    <col min="5" max="5" width="13.26953125" customWidth="1"/>
    <col min="6" max="6" width="10.6328125" customWidth="1"/>
    <col min="11" max="11" width="10.26953125" customWidth="1"/>
  </cols>
  <sheetData>
    <row r="1" spans="1:5" ht="35" customHeight="1" x14ac:dyDescent="0.35"/>
    <row r="2" spans="1:5" ht="15.5" x14ac:dyDescent="0.35">
      <c r="A2" s="451" t="s">
        <v>2011</v>
      </c>
    </row>
    <row r="4" spans="1:5" x14ac:dyDescent="0.35">
      <c r="A4" s="333" t="s">
        <v>1758</v>
      </c>
    </row>
    <row r="5" spans="1:5" x14ac:dyDescent="0.35">
      <c r="B5">
        <v>2015</v>
      </c>
      <c r="C5" s="272">
        <v>2014</v>
      </c>
      <c r="D5" s="272" t="s">
        <v>1210</v>
      </c>
      <c r="E5" s="272" t="s">
        <v>1211</v>
      </c>
    </row>
    <row r="6" spans="1:5" x14ac:dyDescent="0.35">
      <c r="C6" s="272"/>
      <c r="D6" s="272"/>
      <c r="E6" s="272" t="s">
        <v>203</v>
      </c>
    </row>
    <row r="7" spans="1:5" x14ac:dyDescent="0.35">
      <c r="A7" t="s">
        <v>1212</v>
      </c>
      <c r="B7" s="169">
        <v>2047</v>
      </c>
      <c r="C7" s="169">
        <v>2106</v>
      </c>
      <c r="D7" s="453">
        <v>-59</v>
      </c>
      <c r="E7" s="453">
        <v>-2.8</v>
      </c>
    </row>
    <row r="8" spans="1:5" x14ac:dyDescent="0.35">
      <c r="A8" t="s">
        <v>1759</v>
      </c>
      <c r="B8" s="169">
        <v>1921023</v>
      </c>
      <c r="C8" s="169">
        <v>1995739</v>
      </c>
      <c r="D8" s="453">
        <v>-74716</v>
      </c>
      <c r="E8" s="453">
        <v>-3.74</v>
      </c>
    </row>
    <row r="9" spans="1:5" x14ac:dyDescent="0.35">
      <c r="A9" t="s">
        <v>1586</v>
      </c>
      <c r="B9">
        <v>212.05799999999999</v>
      </c>
      <c r="C9">
        <v>246.67</v>
      </c>
      <c r="D9" s="452">
        <v>-34.61</v>
      </c>
      <c r="E9" s="452">
        <v>-14.03</v>
      </c>
    </row>
    <row r="10" spans="1:5" x14ac:dyDescent="0.35">
      <c r="A10" t="s">
        <v>584</v>
      </c>
      <c r="B10">
        <v>179.89</v>
      </c>
      <c r="C10">
        <v>210.29300000000001</v>
      </c>
      <c r="D10" s="452">
        <v>-30.4</v>
      </c>
      <c r="E10" s="452">
        <v>0</v>
      </c>
    </row>
    <row r="11" spans="1:5" x14ac:dyDescent="0.35">
      <c r="A11" t="s">
        <v>585</v>
      </c>
      <c r="B11">
        <v>7.5149999999999997</v>
      </c>
      <c r="C11">
        <v>6.9950000000000001</v>
      </c>
      <c r="D11" s="452">
        <v>0.52</v>
      </c>
      <c r="E11" s="452">
        <v>7.44</v>
      </c>
    </row>
    <row r="12" spans="1:5" x14ac:dyDescent="0.35">
      <c r="A12" t="s">
        <v>1214</v>
      </c>
      <c r="B12">
        <v>7.03</v>
      </c>
      <c r="C12">
        <v>6.4660000000000002</v>
      </c>
      <c r="D12" s="452">
        <v>0.56000000000000005</v>
      </c>
      <c r="E12" s="452">
        <v>8.73</v>
      </c>
    </row>
    <row r="13" spans="1:5" x14ac:dyDescent="0.35">
      <c r="A13" t="s">
        <v>586</v>
      </c>
      <c r="B13">
        <v>88.228999999999999</v>
      </c>
      <c r="C13">
        <v>87.082999999999998</v>
      </c>
      <c r="D13" s="452">
        <v>1.1499999999999999</v>
      </c>
      <c r="E13" s="452">
        <v>1.32</v>
      </c>
    </row>
    <row r="14" spans="1:5" x14ac:dyDescent="0.35">
      <c r="A14" t="s">
        <v>1760</v>
      </c>
      <c r="B14">
        <v>40.514000000000003</v>
      </c>
      <c r="C14">
        <v>37.595999999999997</v>
      </c>
      <c r="D14" s="452">
        <v>2.92</v>
      </c>
      <c r="E14" s="452">
        <v>7.76</v>
      </c>
    </row>
    <row r="15" spans="1:5" x14ac:dyDescent="0.35">
      <c r="A15" t="s">
        <v>1761</v>
      </c>
      <c r="B15" s="169">
        <v>136285</v>
      </c>
      <c r="C15" s="169">
        <v>135610</v>
      </c>
      <c r="D15" s="452">
        <v>675</v>
      </c>
      <c r="E15" s="452">
        <v>0.5</v>
      </c>
    </row>
    <row r="16" spans="1:5" x14ac:dyDescent="0.35">
      <c r="A16" t="s">
        <v>1762</v>
      </c>
      <c r="B16" s="169">
        <v>51004</v>
      </c>
      <c r="C16" s="169">
        <v>55671</v>
      </c>
      <c r="D16" s="452">
        <v>-4667</v>
      </c>
      <c r="E16" s="452">
        <v>-8.3800000000000008</v>
      </c>
    </row>
    <row r="17" spans="1:5" x14ac:dyDescent="0.35">
      <c r="A17" t="s">
        <v>1763</v>
      </c>
      <c r="B17" s="169">
        <v>187289</v>
      </c>
      <c r="C17" s="169">
        <v>191281</v>
      </c>
      <c r="D17" s="452">
        <v>-3992</v>
      </c>
      <c r="E17" s="452">
        <v>-2.09</v>
      </c>
    </row>
    <row r="22" spans="1:5" x14ac:dyDescent="0.35">
      <c r="A22" t="s">
        <v>1764</v>
      </c>
    </row>
    <row r="23" spans="1:5" x14ac:dyDescent="0.35">
      <c r="B23" s="272">
        <v>2015</v>
      </c>
      <c r="C23" s="272">
        <v>2014</v>
      </c>
      <c r="D23" s="272" t="s">
        <v>1210</v>
      </c>
      <c r="E23" s="272" t="s">
        <v>1211</v>
      </c>
    </row>
    <row r="24" spans="1:5" x14ac:dyDescent="0.35">
      <c r="B24" s="272" t="s">
        <v>285</v>
      </c>
      <c r="C24" s="272" t="s">
        <v>285</v>
      </c>
      <c r="D24" s="272" t="s">
        <v>204</v>
      </c>
      <c r="E24" s="272" t="s">
        <v>203</v>
      </c>
    </row>
    <row r="26" spans="1:5" x14ac:dyDescent="0.35">
      <c r="A26" t="s">
        <v>1765</v>
      </c>
    </row>
    <row r="27" spans="1:5" x14ac:dyDescent="0.35">
      <c r="A27" t="s">
        <v>162</v>
      </c>
      <c r="B27" s="421">
        <v>0.21</v>
      </c>
      <c r="C27">
        <v>0.23799999999999999</v>
      </c>
      <c r="D27" s="423">
        <v>-28</v>
      </c>
      <c r="E27" s="422">
        <v>-11.75</v>
      </c>
    </row>
    <row r="28" spans="1:5" x14ac:dyDescent="0.35">
      <c r="A28" t="s">
        <v>59</v>
      </c>
      <c r="B28">
        <v>2.3359999999999999</v>
      </c>
      <c r="C28">
        <v>2.254</v>
      </c>
      <c r="D28" s="423">
        <v>82.2</v>
      </c>
      <c r="E28" s="422">
        <v>3.65</v>
      </c>
    </row>
    <row r="29" spans="1:5" x14ac:dyDescent="0.35">
      <c r="A29" t="s">
        <v>1222</v>
      </c>
      <c r="B29">
        <v>0.432</v>
      </c>
      <c r="C29">
        <v>0.47599999999999998</v>
      </c>
      <c r="D29" s="423">
        <v>-43.6</v>
      </c>
      <c r="E29" s="422">
        <v>-9.16</v>
      </c>
    </row>
    <row r="30" spans="1:5" x14ac:dyDescent="0.35">
      <c r="A30" t="s">
        <v>61</v>
      </c>
      <c r="B30">
        <v>41.006999999999998</v>
      </c>
      <c r="C30">
        <v>52.393999999999998</v>
      </c>
      <c r="D30" s="423">
        <f>-11387.8</f>
        <v>-11387.8</v>
      </c>
      <c r="E30" s="422">
        <v>-21.73</v>
      </c>
    </row>
    <row r="31" spans="1:5" x14ac:dyDescent="0.35">
      <c r="A31" t="s">
        <v>170</v>
      </c>
      <c r="B31">
        <v>0.224</v>
      </c>
      <c r="C31">
        <v>0.215</v>
      </c>
      <c r="D31" s="423">
        <v>9.1</v>
      </c>
      <c r="E31" s="422">
        <v>4.2300000000000004</v>
      </c>
    </row>
    <row r="32" spans="1:5" x14ac:dyDescent="0.35">
      <c r="A32" t="s">
        <v>172</v>
      </c>
      <c r="B32">
        <v>8.3010000000000002</v>
      </c>
      <c r="C32">
        <v>8.3620000000000001</v>
      </c>
      <c r="D32" s="423">
        <v>-60.4</v>
      </c>
      <c r="E32" s="422">
        <v>-0.72</v>
      </c>
    </row>
    <row r="33" spans="1:5" x14ac:dyDescent="0.35">
      <c r="A33" t="s">
        <v>174</v>
      </c>
      <c r="B33">
        <v>49.32</v>
      </c>
      <c r="C33">
        <v>58.837000000000003</v>
      </c>
      <c r="D33" s="423">
        <v>-9516.2999999999993</v>
      </c>
      <c r="E33" s="422">
        <v>-16.170000000000002</v>
      </c>
    </row>
    <row r="34" spans="1:5" x14ac:dyDescent="0.35">
      <c r="A34" t="s">
        <v>63</v>
      </c>
      <c r="B34">
        <v>4.7930000000000001</v>
      </c>
      <c r="C34">
        <v>4.9480000000000004</v>
      </c>
      <c r="D34" s="423">
        <v>-155.30000000000001</v>
      </c>
      <c r="E34" s="422">
        <v>-3.14</v>
      </c>
    </row>
    <row r="35" spans="1:5" x14ac:dyDescent="0.35">
      <c r="A35" t="s">
        <v>177</v>
      </c>
      <c r="B35">
        <v>1.7250000000000001</v>
      </c>
      <c r="C35">
        <v>1.569</v>
      </c>
      <c r="D35" s="423">
        <v>156.5</v>
      </c>
      <c r="E35" s="422">
        <v>9.9700000000000006</v>
      </c>
    </row>
    <row r="36" spans="1:5" x14ac:dyDescent="0.35">
      <c r="A36" t="s">
        <v>150</v>
      </c>
      <c r="B36">
        <v>0.78800000000000003</v>
      </c>
      <c r="C36">
        <v>1.353</v>
      </c>
      <c r="D36" s="423">
        <v>-565.6</v>
      </c>
      <c r="E36" s="422">
        <v>-41.79</v>
      </c>
    </row>
    <row r="37" spans="1:5" x14ac:dyDescent="0.35">
      <c r="A37" t="s">
        <v>180</v>
      </c>
      <c r="B37">
        <v>0.875</v>
      </c>
      <c r="C37">
        <v>0.93500000000000005</v>
      </c>
      <c r="D37" s="423">
        <v>-60.8</v>
      </c>
      <c r="E37" s="422">
        <v>-6.5</v>
      </c>
    </row>
    <row r="38" spans="1:5" x14ac:dyDescent="0.35">
      <c r="A38" t="s">
        <v>182</v>
      </c>
      <c r="B38">
        <v>7.569</v>
      </c>
      <c r="C38">
        <v>7.758</v>
      </c>
      <c r="D38" s="423">
        <v>-189.4</v>
      </c>
      <c r="E38" s="422">
        <v>-2.44</v>
      </c>
    </row>
    <row r="39" spans="1:5" x14ac:dyDescent="0.35">
      <c r="A39" t="s">
        <v>403</v>
      </c>
      <c r="B39">
        <v>0.33900000000000002</v>
      </c>
      <c r="C39">
        <v>0.33900000000000002</v>
      </c>
      <c r="D39" s="423">
        <v>0</v>
      </c>
      <c r="E39" s="422">
        <v>0</v>
      </c>
    </row>
    <row r="40" spans="1:5" x14ac:dyDescent="0.35">
      <c r="A40" t="s">
        <v>55</v>
      </c>
      <c r="B40">
        <v>5.0000000000000001E-3</v>
      </c>
      <c r="C40">
        <v>5.0000000000000001E-3</v>
      </c>
      <c r="D40" s="423">
        <v>0</v>
      </c>
      <c r="E40" s="422">
        <v>-0.63</v>
      </c>
    </row>
    <row r="41" spans="1:5" x14ac:dyDescent="0.35">
      <c r="A41" t="s">
        <v>628</v>
      </c>
      <c r="B41">
        <v>6.9690000000000003</v>
      </c>
      <c r="C41">
        <v>8.048</v>
      </c>
      <c r="D41" s="423">
        <v>-1079.2</v>
      </c>
      <c r="E41" s="422">
        <v>-13.41</v>
      </c>
    </row>
    <row r="42" spans="1:5" x14ac:dyDescent="0.35">
      <c r="A42" t="s">
        <v>185</v>
      </c>
      <c r="B42">
        <v>124.892</v>
      </c>
      <c r="C42">
        <v>147.73099999999999</v>
      </c>
      <c r="D42" s="423">
        <v>-22838.7</v>
      </c>
      <c r="E42" s="422">
        <v>-15.46</v>
      </c>
    </row>
    <row r="44" spans="1:5" x14ac:dyDescent="0.35">
      <c r="A44" t="s">
        <v>1766</v>
      </c>
    </row>
    <row r="45" spans="1:5" x14ac:dyDescent="0.35">
      <c r="A45" t="s">
        <v>422</v>
      </c>
      <c r="B45">
        <v>10.935</v>
      </c>
      <c r="C45">
        <v>11.53</v>
      </c>
      <c r="D45">
        <v>-595.1</v>
      </c>
      <c r="E45">
        <v>-5.16</v>
      </c>
    </row>
    <row r="46" spans="1:5" x14ac:dyDescent="0.35">
      <c r="A46" t="s">
        <v>431</v>
      </c>
      <c r="B46">
        <v>12.260999999999999</v>
      </c>
      <c r="C46">
        <v>13.673999999999999</v>
      </c>
      <c r="D46" s="170">
        <v>-1412.5</v>
      </c>
      <c r="E46">
        <v>-10.33</v>
      </c>
    </row>
    <row r="47" spans="1:5" x14ac:dyDescent="0.35">
      <c r="A47" t="s">
        <v>436</v>
      </c>
      <c r="B47">
        <v>15.051</v>
      </c>
      <c r="C47">
        <v>16.251000000000001</v>
      </c>
      <c r="D47" s="170">
        <v>-1200</v>
      </c>
      <c r="E47">
        <v>-7.38</v>
      </c>
    </row>
    <row r="48" spans="1:5" x14ac:dyDescent="0.35">
      <c r="A48" t="s">
        <v>440</v>
      </c>
      <c r="B48">
        <v>32.277000000000001</v>
      </c>
      <c r="C48">
        <v>39.210999999999999</v>
      </c>
      <c r="D48" s="170">
        <v>-6934.3</v>
      </c>
      <c r="E48">
        <v>-17.68</v>
      </c>
    </row>
    <row r="49" spans="1:19" x14ac:dyDescent="0.35">
      <c r="A49" t="s">
        <v>287</v>
      </c>
      <c r="B49">
        <v>5.3970000000000002</v>
      </c>
      <c r="C49">
        <v>5.7910000000000004</v>
      </c>
      <c r="D49">
        <v>-394</v>
      </c>
      <c r="E49">
        <v>-6.8</v>
      </c>
    </row>
    <row r="50" spans="1:19" ht="15" thickBot="1" x14ac:dyDescent="0.4">
      <c r="A50" t="s">
        <v>706</v>
      </c>
      <c r="B50">
        <v>5.7869999999999999</v>
      </c>
      <c r="C50">
        <v>6.1669999999999998</v>
      </c>
      <c r="D50">
        <v>-379.3</v>
      </c>
      <c r="E50">
        <v>-6.15</v>
      </c>
    </row>
    <row r="51" spans="1:19" ht="26.5" customHeight="1" thickBot="1" x14ac:dyDescent="0.4">
      <c r="A51" t="s">
        <v>523</v>
      </c>
      <c r="B51">
        <v>81.709000000000003</v>
      </c>
      <c r="C51">
        <v>92.623999999999995</v>
      </c>
      <c r="D51" s="170">
        <v>-10915.2</v>
      </c>
      <c r="E51">
        <v>-11.78</v>
      </c>
      <c r="K51" s="1155" t="s">
        <v>2004</v>
      </c>
      <c r="L51" s="1156"/>
      <c r="M51" s="1156"/>
      <c r="N51" s="1156"/>
      <c r="O51" s="1156"/>
      <c r="P51" s="1156"/>
      <c r="Q51" s="1156"/>
      <c r="R51" s="1156"/>
      <c r="S51" s="1157"/>
    </row>
    <row r="52" spans="1:19" ht="15" thickBot="1" x14ac:dyDescent="0.4">
      <c r="A52" t="s">
        <v>1290</v>
      </c>
      <c r="B52">
        <v>206.601</v>
      </c>
      <c r="C52">
        <v>240.35400000000001</v>
      </c>
      <c r="D52" s="170">
        <v>-33753.9</v>
      </c>
      <c r="E52">
        <v>-14.04</v>
      </c>
      <c r="K52" s="1158"/>
      <c r="L52" s="1160" t="s">
        <v>7</v>
      </c>
      <c r="M52" s="1161"/>
      <c r="N52" s="1161"/>
      <c r="O52" s="1162"/>
      <c r="P52" s="1160" t="s">
        <v>8</v>
      </c>
      <c r="Q52" s="1161"/>
      <c r="R52" s="1161"/>
      <c r="S52" s="1162"/>
    </row>
    <row r="53" spans="1:19" ht="26.5" thickBot="1" x14ac:dyDescent="0.4">
      <c r="A53" t="s">
        <v>661</v>
      </c>
      <c r="B53">
        <v>185.28200000000001</v>
      </c>
      <c r="C53">
        <v>220.233</v>
      </c>
      <c r="D53" s="170">
        <v>-34950.6</v>
      </c>
      <c r="E53">
        <v>-15.87</v>
      </c>
      <c r="K53" s="1159"/>
      <c r="L53" s="432" t="s">
        <v>67</v>
      </c>
      <c r="M53" s="432" t="s">
        <v>415</v>
      </c>
      <c r="N53" s="432" t="s">
        <v>2005</v>
      </c>
      <c r="O53" s="437" t="s">
        <v>3</v>
      </c>
      <c r="P53" s="432" t="s">
        <v>67</v>
      </c>
      <c r="Q53" s="432" t="s">
        <v>415</v>
      </c>
      <c r="R53" s="432" t="s">
        <v>2005</v>
      </c>
      <c r="S53" s="432" t="s">
        <v>3</v>
      </c>
    </row>
    <row r="54" spans="1:19" ht="15" thickBot="1" x14ac:dyDescent="0.4">
      <c r="A54" t="s">
        <v>662</v>
      </c>
      <c r="B54">
        <v>21.318999999999999</v>
      </c>
      <c r="C54">
        <v>20.122</v>
      </c>
      <c r="D54" s="170">
        <v>1197.5</v>
      </c>
      <c r="E54">
        <v>5.95</v>
      </c>
      <c r="K54" s="1163" t="s">
        <v>305</v>
      </c>
      <c r="L54" s="1164"/>
      <c r="M54" s="1164"/>
      <c r="N54" s="1164"/>
      <c r="O54" s="1165"/>
      <c r="P54" s="1166" t="s">
        <v>1560</v>
      </c>
      <c r="Q54" s="1164"/>
      <c r="R54" s="1164"/>
      <c r="S54" s="1167"/>
    </row>
    <row r="55" spans="1:19" ht="15" thickBot="1" x14ac:dyDescent="0.4">
      <c r="A55" t="s">
        <v>1228</v>
      </c>
      <c r="B55">
        <v>3.9380000000000002</v>
      </c>
      <c r="C55">
        <v>4.1840000000000002</v>
      </c>
      <c r="D55">
        <v>-246.3</v>
      </c>
      <c r="E55">
        <v>-5.89</v>
      </c>
      <c r="K55" s="438">
        <v>2006</v>
      </c>
      <c r="L55" s="439">
        <v>1454</v>
      </c>
      <c r="M55" s="439">
        <v>1146</v>
      </c>
      <c r="N55" s="440">
        <v>135</v>
      </c>
      <c r="O55" s="441">
        <v>2735</v>
      </c>
      <c r="P55" s="440">
        <v>939</v>
      </c>
      <c r="Q55" s="439">
        <v>1609</v>
      </c>
      <c r="R55" s="440">
        <v>48</v>
      </c>
      <c r="S55" s="439">
        <v>2596</v>
      </c>
    </row>
    <row r="56" spans="1:19" ht="15" thickBot="1" x14ac:dyDescent="0.4">
      <c r="A56" t="s">
        <v>664</v>
      </c>
      <c r="B56">
        <v>25.257000000000001</v>
      </c>
      <c r="C56">
        <v>24.306000000000001</v>
      </c>
      <c r="D56">
        <v>951.2</v>
      </c>
      <c r="E56">
        <v>3.91</v>
      </c>
      <c r="K56" s="438">
        <v>2007</v>
      </c>
      <c r="L56" s="439">
        <v>1385</v>
      </c>
      <c r="M56" s="439">
        <v>1094</v>
      </c>
      <c r="N56" s="440">
        <v>116</v>
      </c>
      <c r="O56" s="441">
        <v>2595</v>
      </c>
      <c r="P56" s="440">
        <v>814</v>
      </c>
      <c r="Q56" s="439">
        <v>1605</v>
      </c>
      <c r="R56" s="440">
        <v>40</v>
      </c>
      <c r="S56" s="439">
        <v>2459</v>
      </c>
    </row>
    <row r="57" spans="1:19" ht="15" thickBot="1" x14ac:dyDescent="0.4">
      <c r="K57" s="438">
        <v>2008</v>
      </c>
      <c r="L57" s="439">
        <v>1354</v>
      </c>
      <c r="M57" s="439">
        <v>1011</v>
      </c>
      <c r="N57" s="440">
        <v>110</v>
      </c>
      <c r="O57" s="441">
        <v>2475</v>
      </c>
      <c r="P57" s="440">
        <v>809</v>
      </c>
      <c r="Q57" s="439">
        <v>1509</v>
      </c>
      <c r="R57" s="440">
        <v>36</v>
      </c>
      <c r="S57" s="439">
        <v>2354</v>
      </c>
    </row>
    <row r="58" spans="1:19" ht="15" thickBot="1" x14ac:dyDescent="0.4">
      <c r="A58" t="s">
        <v>665</v>
      </c>
      <c r="K58" s="438">
        <v>2009</v>
      </c>
      <c r="L58" s="439">
        <v>1277</v>
      </c>
      <c r="M58" s="440">
        <v>992</v>
      </c>
      <c r="N58" s="440">
        <v>121</v>
      </c>
      <c r="O58" s="441">
        <v>2390</v>
      </c>
      <c r="P58" s="440">
        <v>754</v>
      </c>
      <c r="Q58" s="439">
        <v>1448</v>
      </c>
      <c r="R58" s="440">
        <v>35</v>
      </c>
      <c r="S58" s="439">
        <v>2237</v>
      </c>
    </row>
    <row r="59" spans="1:19" ht="15" thickBot="1" x14ac:dyDescent="0.4">
      <c r="A59" t="s">
        <v>666</v>
      </c>
      <c r="B59">
        <v>9.1859999999999999</v>
      </c>
      <c r="C59">
        <v>8.718</v>
      </c>
      <c r="D59">
        <v>467.3</v>
      </c>
      <c r="E59">
        <v>5.36</v>
      </c>
      <c r="K59" s="438">
        <v>2010</v>
      </c>
      <c r="L59" s="439">
        <v>1215</v>
      </c>
      <c r="M59" s="440">
        <v>974</v>
      </c>
      <c r="N59" s="440">
        <v>125</v>
      </c>
      <c r="O59" s="441">
        <v>2314</v>
      </c>
      <c r="P59" s="440">
        <v>737</v>
      </c>
      <c r="Q59" s="439">
        <v>1463</v>
      </c>
      <c r="R59" s="440">
        <v>35</v>
      </c>
      <c r="S59" s="439">
        <v>2234</v>
      </c>
    </row>
    <row r="60" spans="1:19" ht="15" thickBot="1" x14ac:dyDescent="0.4">
      <c r="A60" t="s">
        <v>667</v>
      </c>
      <c r="B60">
        <v>2.5760000000000001</v>
      </c>
      <c r="C60">
        <v>2.37</v>
      </c>
      <c r="D60">
        <v>206.1</v>
      </c>
      <c r="E60">
        <v>8.6999999999999993</v>
      </c>
      <c r="K60" s="438">
        <v>2011</v>
      </c>
      <c r="L60" s="439">
        <v>1222</v>
      </c>
      <c r="M60" s="440">
        <v>935</v>
      </c>
      <c r="N60" s="440">
        <v>128</v>
      </c>
      <c r="O60" s="441">
        <v>2285</v>
      </c>
      <c r="P60" s="440">
        <v>846</v>
      </c>
      <c r="Q60" s="439">
        <v>1398</v>
      </c>
      <c r="R60" s="440">
        <v>36</v>
      </c>
      <c r="S60" s="439">
        <v>2279</v>
      </c>
    </row>
    <row r="61" spans="1:19" ht="15" thickBot="1" x14ac:dyDescent="0.4">
      <c r="A61" t="s">
        <v>1230</v>
      </c>
      <c r="B61">
        <v>0.70199999999999996</v>
      </c>
      <c r="C61">
        <v>0.98399999999999999</v>
      </c>
      <c r="D61">
        <v>-282.2</v>
      </c>
      <c r="E61">
        <v>-28.67</v>
      </c>
      <c r="K61" s="438">
        <v>2012</v>
      </c>
      <c r="L61" s="439">
        <v>1200</v>
      </c>
      <c r="M61" s="440">
        <v>916</v>
      </c>
      <c r="N61" s="440">
        <v>120</v>
      </c>
      <c r="O61" s="441">
        <v>2236</v>
      </c>
      <c r="P61" s="440">
        <v>652</v>
      </c>
      <c r="Q61" s="439">
        <v>1426</v>
      </c>
      <c r="R61" s="440">
        <v>37</v>
      </c>
      <c r="S61" s="439">
        <v>2115</v>
      </c>
    </row>
    <row r="62" spans="1:19" ht="15" thickBot="1" x14ac:dyDescent="0.4">
      <c r="A62" t="s">
        <v>1231</v>
      </c>
      <c r="B62">
        <v>6.798</v>
      </c>
      <c r="C62">
        <v>7.37</v>
      </c>
      <c r="D62">
        <v>-571.5</v>
      </c>
      <c r="E62">
        <v>-7.75</v>
      </c>
      <c r="K62" s="438">
        <v>2013</v>
      </c>
      <c r="L62" s="439">
        <v>1195</v>
      </c>
      <c r="M62" s="440">
        <v>871</v>
      </c>
      <c r="N62" s="440">
        <v>120</v>
      </c>
      <c r="O62" s="441">
        <v>2186</v>
      </c>
      <c r="P62" s="440">
        <v>655</v>
      </c>
      <c r="Q62" s="439">
        <v>1284</v>
      </c>
      <c r="R62" s="440">
        <v>37</v>
      </c>
      <c r="S62" s="439">
        <v>1977</v>
      </c>
    </row>
    <row r="63" spans="1:19" ht="15" thickBot="1" x14ac:dyDescent="0.4">
      <c r="A63" t="s">
        <v>669</v>
      </c>
      <c r="B63">
        <v>19.262</v>
      </c>
      <c r="C63">
        <v>19.442</v>
      </c>
      <c r="D63">
        <v>-180.2</v>
      </c>
      <c r="E63">
        <v>-0.93</v>
      </c>
      <c r="K63" s="438">
        <v>2014</v>
      </c>
      <c r="L63" s="439">
        <v>1114</v>
      </c>
      <c r="M63" s="440">
        <v>876</v>
      </c>
      <c r="N63" s="440">
        <v>116</v>
      </c>
      <c r="O63" s="441">
        <v>2106</v>
      </c>
      <c r="P63" s="440">
        <v>627</v>
      </c>
      <c r="Q63" s="439">
        <v>1333</v>
      </c>
      <c r="R63" s="440">
        <v>35</v>
      </c>
      <c r="S63" s="439">
        <v>1996</v>
      </c>
    </row>
    <row r="64" spans="1:19" ht="15" thickBot="1" x14ac:dyDescent="0.4">
      <c r="A64" t="s">
        <v>1292</v>
      </c>
      <c r="B64">
        <v>5.9950000000000001</v>
      </c>
      <c r="C64">
        <v>4.8639999999999999</v>
      </c>
      <c r="D64" s="170">
        <v>1131.4000000000001</v>
      </c>
      <c r="E64">
        <v>23.26</v>
      </c>
      <c r="K64" s="442">
        <v>2015</v>
      </c>
      <c r="L64" s="443">
        <v>1079</v>
      </c>
      <c r="M64" s="444">
        <v>874</v>
      </c>
      <c r="N64" s="444">
        <v>94</v>
      </c>
      <c r="O64" s="445">
        <v>2047</v>
      </c>
      <c r="P64" s="444">
        <v>591</v>
      </c>
      <c r="Q64" s="443">
        <v>1296</v>
      </c>
      <c r="R64" s="444">
        <v>34</v>
      </c>
      <c r="S64" s="443">
        <v>1921</v>
      </c>
    </row>
    <row r="65" spans="1:19" ht="25.5" thickBot="1" x14ac:dyDescent="0.4">
      <c r="A65" t="s">
        <v>1234</v>
      </c>
      <c r="B65">
        <v>0.83799999999999997</v>
      </c>
      <c r="C65">
        <v>1.0660000000000001</v>
      </c>
      <c r="D65">
        <v>-228.2</v>
      </c>
      <c r="E65">
        <v>-21.4</v>
      </c>
      <c r="K65" s="1158"/>
      <c r="L65" s="1168" t="s">
        <v>2006</v>
      </c>
      <c r="M65" s="1169"/>
      <c r="N65" s="1168" t="s">
        <v>2007</v>
      </c>
      <c r="O65" s="1169"/>
      <c r="P65" s="438" t="s">
        <v>2008</v>
      </c>
      <c r="Q65" s="1160" t="s">
        <v>3</v>
      </c>
      <c r="R65" s="1162"/>
      <c r="S65" s="446"/>
    </row>
    <row r="66" spans="1:19" ht="15" thickBot="1" x14ac:dyDescent="0.4">
      <c r="A66" t="s">
        <v>1235</v>
      </c>
      <c r="B66">
        <v>0.68200000000000005</v>
      </c>
      <c r="C66">
        <v>1.0649999999999999</v>
      </c>
      <c r="D66">
        <v>-382.9</v>
      </c>
      <c r="E66">
        <v>-35.96</v>
      </c>
      <c r="K66" s="1159"/>
      <c r="L66" s="432" t="s">
        <v>43</v>
      </c>
      <c r="M66" s="432" t="s">
        <v>261</v>
      </c>
      <c r="N66" s="432" t="s">
        <v>43</v>
      </c>
      <c r="O66" s="432" t="s">
        <v>261</v>
      </c>
      <c r="P66" s="447" t="s">
        <v>43</v>
      </c>
      <c r="Q66" s="432" t="s">
        <v>43</v>
      </c>
      <c r="R66" s="432" t="s">
        <v>261</v>
      </c>
      <c r="S66" s="424"/>
    </row>
    <row r="67" spans="1:19" ht="15" thickBot="1" x14ac:dyDescent="0.4">
      <c r="A67" t="s">
        <v>1767</v>
      </c>
      <c r="B67">
        <v>7.5149999999999997</v>
      </c>
      <c r="C67">
        <v>6.9950000000000001</v>
      </c>
      <c r="D67">
        <v>520.4</v>
      </c>
      <c r="E67">
        <v>7.44</v>
      </c>
      <c r="K67" s="1163" t="s">
        <v>285</v>
      </c>
      <c r="L67" s="1164"/>
      <c r="M67" s="1164"/>
      <c r="N67" s="1164"/>
      <c r="O67" s="1164"/>
      <c r="P67" s="1164"/>
      <c r="Q67" s="1164"/>
      <c r="R67" s="1164"/>
      <c r="S67" s="1167"/>
    </row>
    <row r="68" spans="1:19" ht="15" thickBot="1" x14ac:dyDescent="0.4">
      <c r="A68" t="s">
        <v>674</v>
      </c>
      <c r="B68">
        <v>0.48499999999999999</v>
      </c>
      <c r="C68">
        <v>0.52900000000000003</v>
      </c>
      <c r="D68">
        <v>-43.9</v>
      </c>
      <c r="E68">
        <v>-8.31</v>
      </c>
      <c r="K68" s="438">
        <v>2006</v>
      </c>
      <c r="L68" s="440">
        <v>77.613</v>
      </c>
      <c r="M68" s="440">
        <v>71.483999999999995</v>
      </c>
      <c r="N68" s="440">
        <v>44.915999999999997</v>
      </c>
      <c r="O68" s="440">
        <v>34.871000000000002</v>
      </c>
      <c r="P68" s="440">
        <v>4.2249999999999996</v>
      </c>
      <c r="Q68" s="440">
        <v>126.754</v>
      </c>
      <c r="R68" s="440">
        <v>110.58</v>
      </c>
      <c r="S68" s="446"/>
    </row>
    <row r="69" spans="1:19" ht="15" thickBot="1" x14ac:dyDescent="0.4">
      <c r="A69" t="s">
        <v>269</v>
      </c>
      <c r="B69">
        <v>7.03</v>
      </c>
      <c r="C69">
        <v>6.4660000000000002</v>
      </c>
      <c r="D69">
        <v>564.29999999999995</v>
      </c>
      <c r="E69">
        <v>8.73</v>
      </c>
      <c r="K69" s="438">
        <v>2007</v>
      </c>
      <c r="L69" s="440">
        <v>94.102999999999994</v>
      </c>
      <c r="M69" s="440">
        <v>86.129000000000005</v>
      </c>
      <c r="N69" s="440">
        <v>49.783999999999999</v>
      </c>
      <c r="O69" s="440">
        <v>38.569000000000003</v>
      </c>
      <c r="P69" s="440">
        <v>4.1319999999999997</v>
      </c>
      <c r="Q69" s="440">
        <v>148.01900000000001</v>
      </c>
      <c r="R69" s="440">
        <v>128.83000000000001</v>
      </c>
      <c r="S69" s="446"/>
    </row>
    <row r="70" spans="1:19" ht="15" thickBot="1" x14ac:dyDescent="0.4">
      <c r="K70" s="438">
        <v>2008</v>
      </c>
      <c r="L70" s="440">
        <v>118.197</v>
      </c>
      <c r="M70" s="440">
        <v>111.699</v>
      </c>
      <c r="N70" s="440">
        <v>70.525000000000006</v>
      </c>
      <c r="O70" s="440">
        <v>51.171999999999997</v>
      </c>
      <c r="P70" s="440">
        <v>4.7439999999999998</v>
      </c>
      <c r="Q70" s="440">
        <v>193.465</v>
      </c>
      <c r="R70" s="440">
        <v>167.61500000000001</v>
      </c>
      <c r="S70" s="446"/>
    </row>
    <row r="71" spans="1:19" ht="15" thickBot="1" x14ac:dyDescent="0.4">
      <c r="A71" t="s">
        <v>1238</v>
      </c>
      <c r="B71">
        <v>212.059</v>
      </c>
      <c r="C71">
        <v>246.67</v>
      </c>
      <c r="D71" s="170">
        <v>-34611.300000000003</v>
      </c>
      <c r="E71">
        <v>-14.03</v>
      </c>
      <c r="K71" s="438">
        <v>2009</v>
      </c>
      <c r="L71" s="440">
        <v>101.386</v>
      </c>
      <c r="M71" s="440">
        <v>94.558000000000007</v>
      </c>
      <c r="N71" s="440">
        <v>62.999000000000002</v>
      </c>
      <c r="O71" s="440">
        <v>47.362000000000002</v>
      </c>
      <c r="P71" s="440">
        <v>4.9400000000000004</v>
      </c>
      <c r="Q71" s="440">
        <v>169.32499999999999</v>
      </c>
      <c r="R71" s="440">
        <v>146.86000000000001</v>
      </c>
      <c r="S71" s="446"/>
    </row>
    <row r="72" spans="1:19" ht="15" thickBot="1" x14ac:dyDescent="0.4">
      <c r="A72" t="s">
        <v>1239</v>
      </c>
      <c r="B72">
        <v>6.1920000000000002</v>
      </c>
      <c r="C72">
        <v>5.4</v>
      </c>
      <c r="D72">
        <v>792.5</v>
      </c>
      <c r="E72">
        <v>14.68</v>
      </c>
      <c r="K72" s="438">
        <v>2010</v>
      </c>
      <c r="L72" s="440">
        <v>103.03100000000001</v>
      </c>
      <c r="M72" s="440">
        <v>95.756</v>
      </c>
      <c r="N72" s="440">
        <v>63.841999999999999</v>
      </c>
      <c r="O72" s="440">
        <v>47.118000000000002</v>
      </c>
      <c r="P72" s="440">
        <v>4.93</v>
      </c>
      <c r="Q72" s="440">
        <v>171.803</v>
      </c>
      <c r="R72" s="440">
        <v>147.80500000000001</v>
      </c>
      <c r="S72" s="446"/>
    </row>
    <row r="73" spans="1:19" ht="15" thickBot="1" x14ac:dyDescent="0.4">
      <c r="K73" s="438">
        <v>2011</v>
      </c>
      <c r="L73" s="440">
        <v>128.041</v>
      </c>
      <c r="M73" s="440">
        <v>121.78400000000001</v>
      </c>
      <c r="N73" s="440">
        <v>80.897999999999996</v>
      </c>
      <c r="O73" s="440">
        <v>57.322000000000003</v>
      </c>
      <c r="P73" s="440">
        <v>4.4530000000000003</v>
      </c>
      <c r="Q73" s="440">
        <v>213.39099999999999</v>
      </c>
      <c r="R73" s="440">
        <v>187.1</v>
      </c>
      <c r="S73" s="446"/>
    </row>
    <row r="74" spans="1:19" ht="15" thickBot="1" x14ac:dyDescent="0.4">
      <c r="K74" s="438">
        <v>2012</v>
      </c>
      <c r="L74" s="440">
        <v>140.9</v>
      </c>
      <c r="M74" s="440">
        <v>133.19999999999999</v>
      </c>
      <c r="N74" s="440">
        <v>92.2</v>
      </c>
      <c r="O74" s="440">
        <v>64.7</v>
      </c>
      <c r="P74" s="440">
        <v>4.7</v>
      </c>
      <c r="Q74" s="440">
        <v>237.8</v>
      </c>
      <c r="R74" s="440">
        <v>202.6</v>
      </c>
      <c r="S74" s="446"/>
    </row>
    <row r="75" spans="1:19" ht="15" thickBot="1" x14ac:dyDescent="0.4">
      <c r="K75" s="438">
        <v>2013</v>
      </c>
      <c r="L75" s="440">
        <v>144.61500000000001</v>
      </c>
      <c r="M75" s="440">
        <v>135.81</v>
      </c>
      <c r="N75" s="440">
        <v>95.933000000000007</v>
      </c>
      <c r="O75" s="440">
        <v>67.174999999999997</v>
      </c>
      <c r="P75" s="440">
        <v>5.5720000000000001</v>
      </c>
      <c r="Q75" s="440">
        <v>246.12</v>
      </c>
      <c r="R75" s="440">
        <v>208.55699999999999</v>
      </c>
      <c r="S75" s="446"/>
    </row>
    <row r="76" spans="1:19" ht="15" thickBot="1" x14ac:dyDescent="0.4">
      <c r="A76" t="s">
        <v>1768</v>
      </c>
      <c r="K76" s="438">
        <v>2014</v>
      </c>
      <c r="L76" s="440">
        <v>147.73099999999999</v>
      </c>
      <c r="M76" s="440">
        <v>138.34</v>
      </c>
      <c r="N76" s="440">
        <v>92.623999999999995</v>
      </c>
      <c r="O76" s="440">
        <v>65.638000000000005</v>
      </c>
      <c r="P76" s="440">
        <v>6.3150000000000004</v>
      </c>
      <c r="Q76" s="440">
        <v>246.67</v>
      </c>
      <c r="R76" s="440">
        <v>210.29300000000001</v>
      </c>
      <c r="S76" s="446"/>
    </row>
    <row r="77" spans="1:19" ht="15" thickBot="1" x14ac:dyDescent="0.4">
      <c r="A77" t="s">
        <v>1251</v>
      </c>
      <c r="B77">
        <v>2015</v>
      </c>
      <c r="C77">
        <v>2014</v>
      </c>
      <c r="D77" t="s">
        <v>1210</v>
      </c>
      <c r="E77" t="s">
        <v>1211</v>
      </c>
      <c r="K77" s="442">
        <v>2015</v>
      </c>
      <c r="L77" s="444">
        <v>124.892</v>
      </c>
      <c r="M77" s="444">
        <v>115.40900000000001</v>
      </c>
      <c r="N77" s="444">
        <v>81.709000000000003</v>
      </c>
      <c r="O77" s="444">
        <v>59.023000000000003</v>
      </c>
      <c r="P77" s="444">
        <v>5.4580000000000002</v>
      </c>
      <c r="Q77" s="444">
        <v>212.059</v>
      </c>
      <c r="R77" s="444">
        <v>179.89</v>
      </c>
      <c r="S77" s="448"/>
    </row>
    <row r="78" spans="1:19" ht="15" thickBot="1" x14ac:dyDescent="0.4">
      <c r="B78" t="s">
        <v>285</v>
      </c>
      <c r="E78" t="s">
        <v>203</v>
      </c>
      <c r="K78" s="1170"/>
      <c r="L78" s="1171"/>
      <c r="M78" s="1171"/>
      <c r="N78" s="1171"/>
      <c r="O78" s="1171"/>
      <c r="P78" s="1171"/>
      <c r="Q78" s="1171"/>
      <c r="R78" s="1172"/>
      <c r="S78" s="446"/>
    </row>
    <row r="79" spans="1:19" ht="15" thickBot="1" x14ac:dyDescent="0.4">
      <c r="A79" t="s">
        <v>650</v>
      </c>
      <c r="B79">
        <v>49.636000000000003</v>
      </c>
      <c r="C79">
        <v>51.444000000000003</v>
      </c>
      <c r="D79">
        <v>-1.8080000000000001</v>
      </c>
      <c r="E79">
        <v>-3.51</v>
      </c>
    </row>
    <row r="80" spans="1:19" ht="15" thickBot="1" x14ac:dyDescent="0.4">
      <c r="A80" t="s">
        <v>1241</v>
      </c>
      <c r="B80">
        <v>6.3129999999999997</v>
      </c>
      <c r="C80">
        <v>6.0919999999999996</v>
      </c>
      <c r="D80">
        <v>0.221</v>
      </c>
      <c r="E80">
        <v>3.63</v>
      </c>
      <c r="K80" s="1173" t="s">
        <v>2009</v>
      </c>
      <c r="L80" s="1174"/>
      <c r="M80" s="1174"/>
      <c r="N80" s="1174"/>
      <c r="O80" s="1174"/>
      <c r="P80" s="1174"/>
      <c r="Q80" s="1174"/>
      <c r="R80" s="1174"/>
      <c r="S80" s="1175"/>
    </row>
    <row r="81" spans="1:19" ht="15" thickBot="1" x14ac:dyDescent="0.4">
      <c r="A81" t="s">
        <v>651</v>
      </c>
      <c r="B81">
        <v>24.673999999999999</v>
      </c>
      <c r="C81">
        <v>21.454000000000001</v>
      </c>
      <c r="D81">
        <v>3.22</v>
      </c>
      <c r="E81">
        <v>15.01</v>
      </c>
      <c r="K81" s="232"/>
      <c r="L81" s="1176" t="s">
        <v>1563</v>
      </c>
      <c r="M81" s="1177"/>
      <c r="N81" s="1177"/>
      <c r="O81" s="1177"/>
      <c r="P81" s="1177"/>
      <c r="Q81" s="1177"/>
      <c r="R81" s="1177"/>
      <c r="S81" s="1178"/>
    </row>
    <row r="82" spans="1:19" ht="15" thickBot="1" x14ac:dyDescent="0.4">
      <c r="A82" t="s">
        <v>1501</v>
      </c>
      <c r="B82">
        <v>80.623000000000005</v>
      </c>
      <c r="C82">
        <v>78.989999999999995</v>
      </c>
      <c r="D82">
        <v>1.633</v>
      </c>
      <c r="E82">
        <v>2.0699999999999998</v>
      </c>
      <c r="K82" s="449" t="s">
        <v>1334</v>
      </c>
      <c r="L82" s="450">
        <v>2015</v>
      </c>
      <c r="M82" s="450">
        <v>2014</v>
      </c>
      <c r="N82" s="450">
        <v>2013</v>
      </c>
      <c r="O82" s="450">
        <v>2012</v>
      </c>
      <c r="P82" s="450">
        <v>2011</v>
      </c>
      <c r="Q82" s="450">
        <v>2010</v>
      </c>
      <c r="R82" s="450">
        <v>2009</v>
      </c>
      <c r="S82" s="450">
        <v>2008</v>
      </c>
    </row>
    <row r="83" spans="1:19" ht="15" thickBot="1" x14ac:dyDescent="0.4">
      <c r="A83" t="s">
        <v>1243</v>
      </c>
      <c r="B83">
        <v>7.6059999999999999</v>
      </c>
      <c r="C83">
        <v>8.093</v>
      </c>
      <c r="D83">
        <v>-0.48699999999999999</v>
      </c>
      <c r="E83">
        <v>-6.01</v>
      </c>
      <c r="K83" s="232"/>
      <c r="L83" s="1179" t="s">
        <v>159</v>
      </c>
      <c r="M83" s="1180"/>
      <c r="N83" s="1180"/>
      <c r="O83" s="1180"/>
      <c r="P83" s="1180"/>
      <c r="Q83" s="1180"/>
      <c r="R83" s="1180"/>
      <c r="S83" s="1181"/>
    </row>
    <row r="84" spans="1:19" ht="15" thickBot="1" x14ac:dyDescent="0.4">
      <c r="A84" t="s">
        <v>653</v>
      </c>
      <c r="B84">
        <v>88.228999999999999</v>
      </c>
      <c r="C84">
        <v>87.082999999999998</v>
      </c>
      <c r="D84">
        <v>1.1459999999999999</v>
      </c>
      <c r="E84">
        <v>1.32</v>
      </c>
      <c r="K84" s="430" t="s">
        <v>59</v>
      </c>
      <c r="L84" s="426">
        <v>0.9</v>
      </c>
      <c r="M84" s="426">
        <v>3.3</v>
      </c>
      <c r="N84" s="426">
        <v>4.4000000000000004</v>
      </c>
      <c r="O84" s="426">
        <v>2.2999999999999998</v>
      </c>
      <c r="P84" s="426">
        <v>2.2000000000000002</v>
      </c>
      <c r="Q84" s="426">
        <v>1.8</v>
      </c>
      <c r="R84" s="426">
        <v>1.4</v>
      </c>
      <c r="S84" s="426">
        <v>1.7</v>
      </c>
    </row>
    <row r="85" spans="1:19" ht="26.5" thickBot="1" x14ac:dyDescent="0.4">
      <c r="A85" t="s">
        <v>654</v>
      </c>
      <c r="B85">
        <v>33.430999999999997</v>
      </c>
      <c r="C85">
        <v>35.529000000000003</v>
      </c>
      <c r="D85">
        <v>-2.0979999999999999</v>
      </c>
      <c r="E85">
        <v>-5.9</v>
      </c>
      <c r="K85" s="430" t="s">
        <v>519</v>
      </c>
      <c r="L85" s="426">
        <v>0.6</v>
      </c>
      <c r="M85" s="426">
        <v>0.8</v>
      </c>
      <c r="N85" s="426">
        <v>1.1000000000000001</v>
      </c>
      <c r="O85" s="426">
        <v>1.1000000000000001</v>
      </c>
      <c r="P85" s="426">
        <v>1.1000000000000001</v>
      </c>
      <c r="Q85" s="426">
        <v>1.1000000000000001</v>
      </c>
      <c r="R85" s="426">
        <v>1.1000000000000001</v>
      </c>
      <c r="S85" s="426">
        <v>1.1000000000000001</v>
      </c>
    </row>
    <row r="86" spans="1:19" ht="15" thickBot="1" x14ac:dyDescent="0.4">
      <c r="A86" t="s">
        <v>1503</v>
      </c>
      <c r="B86">
        <v>14.284000000000001</v>
      </c>
      <c r="C86">
        <v>13.958</v>
      </c>
      <c r="D86">
        <v>0.32600000000000001</v>
      </c>
      <c r="E86">
        <v>2.34</v>
      </c>
      <c r="K86" s="430" t="s">
        <v>61</v>
      </c>
      <c r="L86" s="426">
        <v>21.4</v>
      </c>
      <c r="M86" s="426">
        <v>20.3</v>
      </c>
      <c r="N86" s="426">
        <v>21</v>
      </c>
      <c r="O86" s="426">
        <v>21</v>
      </c>
      <c r="P86" s="426">
        <v>20.7</v>
      </c>
      <c r="Q86" s="426">
        <v>18.899999999999999</v>
      </c>
      <c r="R86" s="426">
        <v>24.9</v>
      </c>
      <c r="S86" s="426">
        <v>23.8</v>
      </c>
    </row>
    <row r="87" spans="1:19" ht="15" thickBot="1" x14ac:dyDescent="0.4">
      <c r="A87" t="s">
        <v>655</v>
      </c>
      <c r="B87">
        <v>47.715000000000003</v>
      </c>
      <c r="C87">
        <v>49.487000000000002</v>
      </c>
      <c r="D87">
        <v>-1.772</v>
      </c>
      <c r="E87">
        <v>-3.58</v>
      </c>
      <c r="K87" s="430" t="s">
        <v>170</v>
      </c>
      <c r="L87" s="426">
        <v>0.7</v>
      </c>
      <c r="M87" s="426">
        <v>0.7</v>
      </c>
      <c r="N87" s="426">
        <v>0.7</v>
      </c>
      <c r="O87" s="426">
        <v>0.7</v>
      </c>
      <c r="P87" s="426">
        <v>0.7</v>
      </c>
      <c r="Q87" s="426">
        <v>0.7</v>
      </c>
      <c r="R87" s="426">
        <v>0.7</v>
      </c>
      <c r="S87" s="426">
        <v>0.7</v>
      </c>
    </row>
    <row r="88" spans="1:19" ht="26.5" thickBot="1" x14ac:dyDescent="0.4">
      <c r="A88" t="s">
        <v>656</v>
      </c>
      <c r="B88">
        <v>24.228999999999999</v>
      </c>
      <c r="C88">
        <v>22.472999999999999</v>
      </c>
      <c r="D88">
        <v>1.756</v>
      </c>
      <c r="E88">
        <v>7.81</v>
      </c>
      <c r="K88" s="430" t="s">
        <v>1843</v>
      </c>
      <c r="L88" s="426">
        <v>14</v>
      </c>
      <c r="M88" s="426">
        <v>13.6</v>
      </c>
      <c r="N88" s="426">
        <v>14.2</v>
      </c>
      <c r="O88" s="426">
        <v>13.2</v>
      </c>
      <c r="P88" s="426">
        <v>13.5</v>
      </c>
      <c r="Q88" s="426">
        <v>13.3</v>
      </c>
      <c r="R88" s="426">
        <v>13.6</v>
      </c>
      <c r="S88" s="426">
        <v>16.100000000000001</v>
      </c>
    </row>
    <row r="89" spans="1:19" ht="26.5" thickBot="1" x14ac:dyDescent="0.4">
      <c r="A89" t="s">
        <v>657</v>
      </c>
      <c r="B89">
        <v>16.285</v>
      </c>
      <c r="C89">
        <v>15.122999999999999</v>
      </c>
      <c r="D89">
        <v>1.1619999999999999</v>
      </c>
      <c r="E89">
        <v>7.68</v>
      </c>
      <c r="K89" s="430" t="s">
        <v>1844</v>
      </c>
      <c r="L89" s="426">
        <v>23.6</v>
      </c>
      <c r="M89" s="426">
        <v>23.6</v>
      </c>
      <c r="N89" s="426">
        <v>23.5</v>
      </c>
      <c r="O89" s="426">
        <v>21.6</v>
      </c>
      <c r="P89" s="426">
        <v>24.9</v>
      </c>
      <c r="Q89" s="426">
        <v>22.4</v>
      </c>
      <c r="R89" s="426">
        <v>20.399999999999999</v>
      </c>
      <c r="S89" s="426">
        <v>21</v>
      </c>
    </row>
    <row r="90" spans="1:19" ht="15" thickBot="1" x14ac:dyDescent="0.4">
      <c r="A90" t="s">
        <v>658</v>
      </c>
      <c r="B90">
        <v>40.514000000000003</v>
      </c>
      <c r="C90">
        <v>37.595999999999997</v>
      </c>
      <c r="D90">
        <v>2.9180000000000001</v>
      </c>
      <c r="E90">
        <v>7.76</v>
      </c>
      <c r="K90" s="430" t="s">
        <v>63</v>
      </c>
      <c r="L90" s="426">
        <v>0.6</v>
      </c>
      <c r="M90" s="426">
        <v>0.5</v>
      </c>
      <c r="N90" s="426">
        <v>0.5</v>
      </c>
      <c r="O90" s="426">
        <v>0.6</v>
      </c>
      <c r="P90" s="426">
        <v>0.6</v>
      </c>
      <c r="Q90" s="426">
        <v>0.6</v>
      </c>
      <c r="R90" s="426">
        <v>0.7</v>
      </c>
      <c r="S90" s="426">
        <v>0.7</v>
      </c>
    </row>
    <row r="91" spans="1:19" ht="15" thickBot="1" x14ac:dyDescent="0.4">
      <c r="A91" t="s">
        <v>1449</v>
      </c>
      <c r="B91">
        <v>88.228999999999999</v>
      </c>
      <c r="C91">
        <v>87.082999999999998</v>
      </c>
      <c r="D91">
        <v>1.1459999999999999</v>
      </c>
      <c r="E91">
        <v>1.32</v>
      </c>
      <c r="K91" s="430" t="s">
        <v>180</v>
      </c>
      <c r="L91" s="426">
        <v>2.2000000000000002</v>
      </c>
      <c r="M91" s="426">
        <v>2.2000000000000002</v>
      </c>
      <c r="N91" s="426">
        <v>2.5</v>
      </c>
      <c r="O91" s="426">
        <v>2.2999999999999998</v>
      </c>
      <c r="P91" s="426">
        <v>2.5</v>
      </c>
      <c r="Q91" s="426">
        <v>2.4</v>
      </c>
      <c r="R91" s="426">
        <v>2.5</v>
      </c>
      <c r="S91" s="426">
        <v>2.6</v>
      </c>
    </row>
    <row r="92" spans="1:19" ht="15" thickBot="1" x14ac:dyDescent="0.4">
      <c r="K92" s="430" t="s">
        <v>182</v>
      </c>
      <c r="L92" s="426">
        <v>6.5</v>
      </c>
      <c r="M92" s="426">
        <v>6.9</v>
      </c>
      <c r="N92" s="426">
        <v>6.9</v>
      </c>
      <c r="O92" s="426">
        <v>5.9</v>
      </c>
      <c r="P92" s="426">
        <v>5.7</v>
      </c>
      <c r="Q92" s="426">
        <v>5.5</v>
      </c>
      <c r="R92" s="426">
        <v>5.7</v>
      </c>
      <c r="S92" s="426">
        <v>5.9</v>
      </c>
    </row>
    <row r="93" spans="1:19" ht="15" thickBot="1" x14ac:dyDescent="0.4">
      <c r="K93" s="430" t="s">
        <v>150</v>
      </c>
      <c r="L93" s="426">
        <v>1.8</v>
      </c>
      <c r="M93" s="426">
        <v>1.8</v>
      </c>
      <c r="N93" s="426">
        <v>1.7</v>
      </c>
      <c r="O93" s="426">
        <v>1.7</v>
      </c>
      <c r="P93" s="426">
        <v>2</v>
      </c>
      <c r="Q93" s="426">
        <v>2</v>
      </c>
      <c r="R93" s="426">
        <v>1.7</v>
      </c>
      <c r="S93" s="426">
        <v>1.7</v>
      </c>
    </row>
    <row r="94" spans="1:19" ht="15" thickBot="1" x14ac:dyDescent="0.4">
      <c r="K94" s="430" t="s">
        <v>177</v>
      </c>
      <c r="L94" s="426">
        <v>1.5</v>
      </c>
      <c r="M94" s="426">
        <v>1.4</v>
      </c>
      <c r="N94" s="426">
        <v>1.3</v>
      </c>
      <c r="O94" s="426">
        <v>1.1000000000000001</v>
      </c>
      <c r="P94" s="426">
        <v>1.1000000000000001</v>
      </c>
      <c r="Q94" s="426">
        <v>0.3</v>
      </c>
      <c r="R94" s="426">
        <v>0.3</v>
      </c>
      <c r="S94" s="426">
        <v>0.3</v>
      </c>
    </row>
    <row r="95" spans="1:19" ht="26.5" thickBot="1" x14ac:dyDescent="0.4">
      <c r="A95" t="s">
        <v>1769</v>
      </c>
      <c r="K95" s="431" t="s">
        <v>1845</v>
      </c>
      <c r="L95" s="425">
        <v>0.6</v>
      </c>
      <c r="M95" s="425">
        <v>0.5</v>
      </c>
      <c r="N95" s="425">
        <v>0.6</v>
      </c>
      <c r="O95" s="425">
        <v>0.8</v>
      </c>
      <c r="P95" s="425">
        <v>0.9</v>
      </c>
      <c r="Q95" s="425">
        <v>0.9</v>
      </c>
      <c r="R95" s="425">
        <v>2.2000000000000002</v>
      </c>
      <c r="S95" s="425">
        <v>2.2000000000000002</v>
      </c>
    </row>
    <row r="96" spans="1:19" ht="26.5" thickBot="1" x14ac:dyDescent="0.4">
      <c r="B96" t="s">
        <v>67</v>
      </c>
      <c r="C96" t="s">
        <v>1770</v>
      </c>
      <c r="D96" t="s">
        <v>153</v>
      </c>
      <c r="E96" t="s">
        <v>3</v>
      </c>
      <c r="K96" s="430" t="s">
        <v>185</v>
      </c>
      <c r="L96" s="426">
        <v>74.400000000000006</v>
      </c>
      <c r="M96" s="426">
        <v>75.900000000000006</v>
      </c>
      <c r="N96" s="426">
        <v>78.400000000000006</v>
      </c>
      <c r="O96" s="426">
        <v>72.3</v>
      </c>
      <c r="P96" s="426">
        <v>75.7</v>
      </c>
      <c r="Q96" s="426">
        <v>70.099999999999994</v>
      </c>
      <c r="R96" s="426">
        <v>75.2</v>
      </c>
      <c r="S96" s="426">
        <v>77.8</v>
      </c>
    </row>
    <row r="97" spans="1:19" ht="15" thickBot="1" x14ac:dyDescent="0.4">
      <c r="B97" t="s">
        <v>204</v>
      </c>
      <c r="C97" t="s">
        <v>204</v>
      </c>
      <c r="D97" t="s">
        <v>204</v>
      </c>
      <c r="E97" t="s">
        <v>204</v>
      </c>
      <c r="K97" s="232"/>
      <c r="L97" s="232"/>
      <c r="M97" s="232"/>
      <c r="N97" s="232"/>
      <c r="O97" s="232"/>
      <c r="P97" s="232"/>
      <c r="Q97" s="232"/>
      <c r="R97" s="232"/>
      <c r="S97" s="232"/>
    </row>
    <row r="98" spans="1:19" ht="26.5" thickBot="1" x14ac:dyDescent="0.4">
      <c r="A98" t="s">
        <v>1256</v>
      </c>
      <c r="B98" s="170">
        <v>98860.29</v>
      </c>
      <c r="C98" s="170">
        <v>26029.08</v>
      </c>
      <c r="D98">
        <v>1.9</v>
      </c>
      <c r="E98" s="170">
        <v>124891.27</v>
      </c>
      <c r="K98" s="430" t="s">
        <v>523</v>
      </c>
      <c r="L98" s="426">
        <v>61.1</v>
      </c>
      <c r="M98" s="426">
        <v>58.5</v>
      </c>
      <c r="N98" s="426">
        <v>56.6</v>
      </c>
      <c r="O98" s="426">
        <v>56</v>
      </c>
      <c r="P98" s="426">
        <v>53.8</v>
      </c>
      <c r="Q98" s="426">
        <v>57.6</v>
      </c>
      <c r="R98" s="426">
        <v>46.1</v>
      </c>
      <c r="S98" s="426">
        <v>46.4</v>
      </c>
    </row>
    <row r="99" spans="1:19" ht="15" thickBot="1" x14ac:dyDescent="0.4">
      <c r="A99" t="s">
        <v>1257</v>
      </c>
      <c r="B99" s="170">
        <v>13450.1</v>
      </c>
      <c r="C99" s="170">
        <v>68251.75</v>
      </c>
      <c r="D99">
        <v>6.84</v>
      </c>
      <c r="E99" s="170">
        <v>81708.69</v>
      </c>
      <c r="K99" s="232"/>
      <c r="L99" s="232"/>
      <c r="M99" s="232"/>
      <c r="N99" s="232"/>
      <c r="O99" s="232"/>
      <c r="P99" s="232"/>
      <c r="Q99" s="232"/>
      <c r="R99" s="232"/>
      <c r="S99" s="232"/>
    </row>
    <row r="100" spans="1:19" ht="26.5" thickBot="1" x14ac:dyDescent="0.4">
      <c r="A100" t="s">
        <v>660</v>
      </c>
      <c r="B100" s="170">
        <v>112310.39</v>
      </c>
      <c r="C100" s="170">
        <v>94280.83</v>
      </c>
      <c r="D100">
        <v>8.74</v>
      </c>
      <c r="E100" s="170">
        <v>206599.95</v>
      </c>
      <c r="K100" s="431" t="s">
        <v>479</v>
      </c>
      <c r="L100" s="425">
        <v>0.8</v>
      </c>
      <c r="M100" s="425">
        <v>1.2</v>
      </c>
      <c r="N100" s="425">
        <v>1.2</v>
      </c>
      <c r="O100" s="425">
        <v>1.2</v>
      </c>
      <c r="P100" s="425">
        <v>1.3</v>
      </c>
      <c r="Q100" s="425">
        <v>1.3</v>
      </c>
      <c r="R100" s="425">
        <v>1.3</v>
      </c>
      <c r="S100" s="425">
        <v>1.3</v>
      </c>
    </row>
    <row r="101" spans="1:19" ht="39" thickBot="1" x14ac:dyDescent="0.4">
      <c r="A101" t="s">
        <v>661</v>
      </c>
      <c r="B101" s="170">
        <v>99410.91</v>
      </c>
      <c r="C101" s="170">
        <v>85863.33</v>
      </c>
      <c r="D101">
        <v>7.75</v>
      </c>
      <c r="E101" s="170">
        <v>185281.99</v>
      </c>
      <c r="K101" s="431" t="s">
        <v>2010</v>
      </c>
      <c r="L101" s="425">
        <v>136.30000000000001</v>
      </c>
      <c r="M101" s="425">
        <v>135.6</v>
      </c>
      <c r="N101" s="425">
        <v>136.19999999999999</v>
      </c>
      <c r="O101" s="425">
        <v>129.4</v>
      </c>
      <c r="P101" s="425">
        <v>130.80000000000001</v>
      </c>
      <c r="Q101" s="425">
        <v>129</v>
      </c>
      <c r="R101" s="425">
        <v>122.6</v>
      </c>
      <c r="S101" s="425">
        <v>125.5</v>
      </c>
    </row>
    <row r="102" spans="1:19" x14ac:dyDescent="0.35">
      <c r="A102" t="s">
        <v>662</v>
      </c>
      <c r="B102" s="170">
        <v>12899.48</v>
      </c>
      <c r="C102" s="170">
        <v>8417.5</v>
      </c>
      <c r="D102">
        <v>0.99</v>
      </c>
      <c r="E102" s="170">
        <v>21317.96</v>
      </c>
    </row>
    <row r="103" spans="1:19" x14ac:dyDescent="0.35">
      <c r="A103" t="s">
        <v>1771</v>
      </c>
      <c r="B103" s="170">
        <v>2726.88</v>
      </c>
      <c r="C103" s="170">
        <v>1031.93</v>
      </c>
      <c r="D103">
        <v>179.18</v>
      </c>
      <c r="E103" s="170">
        <v>3937.99</v>
      </c>
    </row>
    <row r="104" spans="1:19" x14ac:dyDescent="0.35">
      <c r="A104" t="s">
        <v>664</v>
      </c>
      <c r="B104" s="170">
        <v>15626.36</v>
      </c>
      <c r="C104" s="170">
        <v>9449.42</v>
      </c>
      <c r="D104">
        <v>180.17</v>
      </c>
      <c r="E104" s="170">
        <v>25255.95</v>
      </c>
    </row>
    <row r="105" spans="1:19" x14ac:dyDescent="0.35">
      <c r="A105" t="s">
        <v>665</v>
      </c>
    </row>
    <row r="106" spans="1:19" x14ac:dyDescent="0.35">
      <c r="A106" t="s">
        <v>666</v>
      </c>
      <c r="B106" s="170">
        <v>5027.93</v>
      </c>
      <c r="C106" s="170">
        <v>4104.2</v>
      </c>
      <c r="D106">
        <v>53.6</v>
      </c>
      <c r="E106" s="170">
        <v>9185.73</v>
      </c>
    </row>
    <row r="107" spans="1:19" x14ac:dyDescent="0.35">
      <c r="A107" t="s">
        <v>667</v>
      </c>
      <c r="B107" s="170">
        <v>1404.09</v>
      </c>
      <c r="C107" s="170">
        <v>1160.53</v>
      </c>
      <c r="D107">
        <v>11.64</v>
      </c>
      <c r="E107" s="170">
        <v>2576.2600000000002</v>
      </c>
    </row>
    <row r="108" spans="1:19" x14ac:dyDescent="0.35">
      <c r="A108" t="s">
        <v>1230</v>
      </c>
      <c r="B108">
        <v>414.48</v>
      </c>
      <c r="C108">
        <v>285.87</v>
      </c>
      <c r="D108">
        <v>1.63</v>
      </c>
      <c r="E108">
        <v>701.98</v>
      </c>
    </row>
    <row r="109" spans="1:19" x14ac:dyDescent="0.35">
      <c r="A109" t="s">
        <v>1231</v>
      </c>
      <c r="B109" s="170">
        <v>4729.38</v>
      </c>
      <c r="C109" s="170">
        <v>1991.06</v>
      </c>
      <c r="D109">
        <v>77.81</v>
      </c>
      <c r="E109" s="170">
        <v>6798.24</v>
      </c>
    </row>
    <row r="110" spans="1:19" x14ac:dyDescent="0.35">
      <c r="A110" t="s">
        <v>1772</v>
      </c>
      <c r="B110" s="170">
        <v>11575.87</v>
      </c>
      <c r="C110" s="170">
        <v>7541.66</v>
      </c>
      <c r="D110">
        <v>144.68</v>
      </c>
      <c r="E110" s="170">
        <v>19262.21</v>
      </c>
    </row>
    <row r="111" spans="1:19" x14ac:dyDescent="0.35">
      <c r="A111" t="s">
        <v>1569</v>
      </c>
      <c r="B111" s="170">
        <v>4050.49</v>
      </c>
      <c r="C111" s="170">
        <v>1907.77</v>
      </c>
      <c r="D111">
        <v>35.49</v>
      </c>
      <c r="E111" s="170">
        <v>5993.74</v>
      </c>
    </row>
    <row r="112" spans="1:19" x14ac:dyDescent="0.35">
      <c r="A112" t="s">
        <v>1234</v>
      </c>
      <c r="B112">
        <v>254.01</v>
      </c>
      <c r="C112">
        <v>582.79999999999995</v>
      </c>
      <c r="D112">
        <v>1.1200000000000001</v>
      </c>
      <c r="E112">
        <v>837.93</v>
      </c>
    </row>
    <row r="113" spans="1:7" x14ac:dyDescent="0.35">
      <c r="A113" t="s">
        <v>672</v>
      </c>
      <c r="B113">
        <v>367.07</v>
      </c>
      <c r="C113">
        <v>308.38</v>
      </c>
      <c r="D113">
        <v>6.57</v>
      </c>
      <c r="E113">
        <v>682.02</v>
      </c>
    </row>
    <row r="114" spans="1:7" x14ac:dyDescent="0.35">
      <c r="A114" t="s">
        <v>673</v>
      </c>
      <c r="B114" s="170">
        <v>4671.5600000000004</v>
      </c>
      <c r="C114" s="170">
        <v>2798.95</v>
      </c>
      <c r="D114">
        <v>43.18</v>
      </c>
      <c r="E114" s="170">
        <v>7513.69</v>
      </c>
    </row>
    <row r="115" spans="1:7" x14ac:dyDescent="0.35">
      <c r="A115" t="s">
        <v>674</v>
      </c>
      <c r="B115">
        <v>187.83</v>
      </c>
      <c r="C115">
        <v>294.85000000000002</v>
      </c>
      <c r="D115">
        <v>2.41</v>
      </c>
      <c r="E115">
        <v>485.09</v>
      </c>
    </row>
    <row r="116" spans="1:7" x14ac:dyDescent="0.35">
      <c r="A116" t="s">
        <v>269</v>
      </c>
      <c r="B116" s="170">
        <v>4483.7299999999996</v>
      </c>
      <c r="C116" s="170">
        <v>2504.1</v>
      </c>
      <c r="D116">
        <v>40.770000000000003</v>
      </c>
      <c r="E116" s="170">
        <v>7028.6</v>
      </c>
    </row>
    <row r="118" spans="1:7" x14ac:dyDescent="0.35">
      <c r="A118" t="s">
        <v>1238</v>
      </c>
      <c r="B118" s="170">
        <v>115658.35</v>
      </c>
      <c r="C118" s="170">
        <v>96203.94</v>
      </c>
      <c r="D118">
        <v>195.61</v>
      </c>
      <c r="E118" s="170">
        <v>212057.89</v>
      </c>
    </row>
    <row r="120" spans="1:7" x14ac:dyDescent="0.35">
      <c r="A120" t="s">
        <v>1490</v>
      </c>
      <c r="B120" s="170">
        <v>5214.45</v>
      </c>
      <c r="C120">
        <v>358.67</v>
      </c>
      <c r="D120">
        <v>15</v>
      </c>
      <c r="E120" s="170">
        <v>5588.12</v>
      </c>
    </row>
    <row r="124" spans="1:7" x14ac:dyDescent="0.35">
      <c r="A124" t="s">
        <v>1773</v>
      </c>
    </row>
    <row r="125" spans="1:7" ht="29" x14ac:dyDescent="0.35">
      <c r="F125" s="334" t="s">
        <v>1774</v>
      </c>
    </row>
    <row r="126" spans="1:7" x14ac:dyDescent="0.35">
      <c r="B126" t="s">
        <v>59</v>
      </c>
      <c r="C126" t="s">
        <v>1775</v>
      </c>
      <c r="D126" t="s">
        <v>61</v>
      </c>
      <c r="E126" t="s">
        <v>1567</v>
      </c>
      <c r="G126" t="s">
        <v>63</v>
      </c>
    </row>
    <row r="127" spans="1:7" x14ac:dyDescent="0.35">
      <c r="A127" t="s">
        <v>1776</v>
      </c>
      <c r="B127" t="s">
        <v>204</v>
      </c>
      <c r="C127" t="s">
        <v>204</v>
      </c>
      <c r="D127" t="s">
        <v>204</v>
      </c>
      <c r="E127" t="s">
        <v>204</v>
      </c>
      <c r="F127" t="s">
        <v>204</v>
      </c>
      <c r="G127" t="s">
        <v>204</v>
      </c>
    </row>
    <row r="128" spans="1:7" x14ac:dyDescent="0.35">
      <c r="A128" t="s">
        <v>1256</v>
      </c>
      <c r="B128" s="170">
        <v>2644.48</v>
      </c>
      <c r="C128">
        <v>244.48</v>
      </c>
      <c r="D128" s="170">
        <v>37533.050000000003</v>
      </c>
      <c r="E128" s="170">
        <v>9058.01</v>
      </c>
      <c r="F128" s="170">
        <v>31505.82</v>
      </c>
      <c r="G128" s="170">
        <v>4464.66</v>
      </c>
    </row>
    <row r="129" spans="1:7" x14ac:dyDescent="0.35">
      <c r="A129" t="s">
        <v>1257</v>
      </c>
      <c r="B129">
        <v>178.54</v>
      </c>
      <c r="C129">
        <v>58.25</v>
      </c>
      <c r="D129">
        <v>186.9</v>
      </c>
      <c r="E129">
        <v>30.7</v>
      </c>
      <c r="F129" s="170">
        <v>12756.81</v>
      </c>
      <c r="G129">
        <v>21.19</v>
      </c>
    </row>
    <row r="130" spans="1:7" x14ac:dyDescent="0.35">
      <c r="A130" t="s">
        <v>660</v>
      </c>
      <c r="B130" s="170">
        <v>2823.02</v>
      </c>
      <c r="C130">
        <v>302.73</v>
      </c>
      <c r="D130" s="170">
        <v>37719.94</v>
      </c>
      <c r="E130" s="170">
        <v>9088.7099999999991</v>
      </c>
      <c r="F130" s="170">
        <v>44262.63</v>
      </c>
      <c r="G130" s="170">
        <v>4485.8500000000004</v>
      </c>
    </row>
    <row r="131" spans="1:7" x14ac:dyDescent="0.35">
      <c r="A131" t="s">
        <v>661</v>
      </c>
      <c r="B131" s="170">
        <v>2703.64</v>
      </c>
      <c r="C131">
        <v>216.91</v>
      </c>
      <c r="D131" s="170">
        <v>35026.980000000003</v>
      </c>
      <c r="E131" s="170">
        <v>6723.59</v>
      </c>
      <c r="F131" s="170">
        <v>41052.699999999997</v>
      </c>
      <c r="G131" s="170">
        <v>4432.3</v>
      </c>
    </row>
    <row r="132" spans="1:7" x14ac:dyDescent="0.35">
      <c r="A132" t="s">
        <v>662</v>
      </c>
      <c r="B132">
        <v>119.38</v>
      </c>
      <c r="C132">
        <v>85.82</v>
      </c>
      <c r="D132" s="170">
        <v>2692.97</v>
      </c>
      <c r="E132" s="170">
        <v>2365.12</v>
      </c>
      <c r="F132" s="170">
        <v>3209.93</v>
      </c>
      <c r="G132">
        <v>53.55</v>
      </c>
    </row>
    <row r="133" spans="1:7" x14ac:dyDescent="0.35">
      <c r="A133" t="s">
        <v>1598</v>
      </c>
      <c r="B133">
        <v>134.34</v>
      </c>
      <c r="C133">
        <v>123.2</v>
      </c>
      <c r="D133">
        <v>248.51</v>
      </c>
      <c r="E133">
        <v>307.64</v>
      </c>
      <c r="F133" s="170">
        <v>1525.2</v>
      </c>
      <c r="G133">
        <v>56.09</v>
      </c>
    </row>
    <row r="134" spans="1:7" x14ac:dyDescent="0.35">
      <c r="A134" t="s">
        <v>664</v>
      </c>
      <c r="B134">
        <v>253.72</v>
      </c>
      <c r="C134">
        <v>209.01</v>
      </c>
      <c r="D134" s="170">
        <v>2941.47</v>
      </c>
      <c r="E134" s="170">
        <v>2672.77</v>
      </c>
      <c r="F134" s="170">
        <v>4735.13</v>
      </c>
      <c r="G134">
        <v>109.63</v>
      </c>
    </row>
    <row r="135" spans="1:7" x14ac:dyDescent="0.35">
      <c r="A135" t="s">
        <v>665</v>
      </c>
    </row>
    <row r="136" spans="1:7" x14ac:dyDescent="0.35">
      <c r="A136" t="s">
        <v>666</v>
      </c>
      <c r="B136">
        <v>60.6</v>
      </c>
      <c r="C136">
        <v>57.53</v>
      </c>
      <c r="D136" s="170">
        <v>1350.44</v>
      </c>
      <c r="E136">
        <v>954.55</v>
      </c>
      <c r="F136" s="170">
        <v>1733.02</v>
      </c>
      <c r="G136">
        <v>46.17</v>
      </c>
    </row>
    <row r="137" spans="1:7" x14ac:dyDescent="0.35">
      <c r="A137" t="s">
        <v>667</v>
      </c>
      <c r="B137">
        <v>17.25</v>
      </c>
      <c r="C137">
        <v>17.989999999999998</v>
      </c>
      <c r="D137">
        <v>255.16</v>
      </c>
      <c r="E137">
        <v>199.93</v>
      </c>
      <c r="F137">
        <v>657.66</v>
      </c>
      <c r="G137">
        <v>4.6100000000000003</v>
      </c>
    </row>
    <row r="138" spans="1:7" x14ac:dyDescent="0.35">
      <c r="A138" t="s">
        <v>1230</v>
      </c>
      <c r="B138">
        <v>11.83</v>
      </c>
      <c r="C138">
        <v>3.13</v>
      </c>
      <c r="D138">
        <v>101.8</v>
      </c>
      <c r="E138">
        <v>77.81</v>
      </c>
      <c r="F138">
        <v>159.26</v>
      </c>
      <c r="G138">
        <v>8.1199999999999992</v>
      </c>
    </row>
    <row r="139" spans="1:7" x14ac:dyDescent="0.35">
      <c r="A139" t="s">
        <v>1231</v>
      </c>
      <c r="B139">
        <v>101.7</v>
      </c>
      <c r="C139">
        <v>100.88</v>
      </c>
      <c r="D139" s="170">
        <v>1020.52</v>
      </c>
      <c r="E139">
        <v>526.94000000000005</v>
      </c>
      <c r="F139" s="170">
        <v>1483.31</v>
      </c>
      <c r="G139">
        <v>30.37</v>
      </c>
    </row>
    <row r="140" spans="1:7" x14ac:dyDescent="0.35">
      <c r="A140" t="s">
        <v>1772</v>
      </c>
      <c r="B140">
        <v>191.38</v>
      </c>
      <c r="C140">
        <v>179.53</v>
      </c>
      <c r="D140" s="170">
        <v>2727.92</v>
      </c>
      <c r="E140" s="170">
        <v>1759.23</v>
      </c>
      <c r="F140" s="170">
        <v>4033.24</v>
      </c>
      <c r="G140">
        <v>89.27</v>
      </c>
    </row>
    <row r="141" spans="1:7" x14ac:dyDescent="0.35">
      <c r="A141" t="s">
        <v>1569</v>
      </c>
      <c r="B141">
        <v>62.35</v>
      </c>
      <c r="C141">
        <v>29.48</v>
      </c>
      <c r="D141">
        <v>213.55</v>
      </c>
      <c r="E141">
        <v>913.54</v>
      </c>
      <c r="F141">
        <v>701.89</v>
      </c>
      <c r="G141">
        <v>20.37</v>
      </c>
    </row>
    <row r="142" spans="1:7" x14ac:dyDescent="0.35">
      <c r="A142" t="s">
        <v>1234</v>
      </c>
      <c r="B142">
        <v>1.25</v>
      </c>
      <c r="C142">
        <v>21.13</v>
      </c>
      <c r="D142">
        <v>18.18</v>
      </c>
      <c r="E142">
        <v>-114.27</v>
      </c>
      <c r="F142">
        <v>309.39999999999998</v>
      </c>
      <c r="G142">
        <v>4.45</v>
      </c>
    </row>
    <row r="143" spans="1:7" x14ac:dyDescent="0.35">
      <c r="A143" t="s">
        <v>672</v>
      </c>
      <c r="B143">
        <v>-5.26</v>
      </c>
      <c r="C143">
        <v>2.96</v>
      </c>
      <c r="D143">
        <v>137.05000000000001</v>
      </c>
      <c r="E143">
        <v>15.8</v>
      </c>
      <c r="F143">
        <v>206.12</v>
      </c>
      <c r="G143">
        <v>4.3600000000000003</v>
      </c>
    </row>
    <row r="144" spans="1:7" x14ac:dyDescent="0.35">
      <c r="A144" t="s">
        <v>673</v>
      </c>
      <c r="B144">
        <v>58.34</v>
      </c>
      <c r="C144">
        <v>53.58</v>
      </c>
      <c r="D144">
        <v>368.79</v>
      </c>
      <c r="E144">
        <v>815.06</v>
      </c>
      <c r="F144" s="170">
        <v>1217.4100000000001</v>
      </c>
      <c r="G144">
        <v>29.18</v>
      </c>
    </row>
    <row r="145" spans="1:7" x14ac:dyDescent="0.35">
      <c r="A145" t="s">
        <v>674</v>
      </c>
      <c r="B145">
        <v>1.98</v>
      </c>
      <c r="C145">
        <v>0.13</v>
      </c>
      <c r="D145">
        <v>43.62</v>
      </c>
      <c r="E145">
        <v>28.89</v>
      </c>
      <c r="F145">
        <v>84.53</v>
      </c>
      <c r="G145">
        <v>3.09</v>
      </c>
    </row>
    <row r="146" spans="1:7" x14ac:dyDescent="0.35">
      <c r="A146" t="s">
        <v>1572</v>
      </c>
      <c r="B146">
        <v>56.35</v>
      </c>
      <c r="C146">
        <v>53.44</v>
      </c>
      <c r="D146">
        <v>325.17</v>
      </c>
      <c r="E146">
        <v>786.18</v>
      </c>
      <c r="F146" s="170">
        <v>1132.8800000000001</v>
      </c>
      <c r="G146">
        <v>26.09</v>
      </c>
    </row>
    <row r="148" spans="1:7" x14ac:dyDescent="0.35">
      <c r="A148" t="s">
        <v>1238</v>
      </c>
      <c r="B148" s="170">
        <v>2953.35</v>
      </c>
      <c r="C148">
        <v>450.02</v>
      </c>
      <c r="D148" s="170">
        <v>38123.68</v>
      </c>
      <c r="E148" s="170">
        <v>9297.8799999999992</v>
      </c>
      <c r="F148" s="170">
        <v>46303.360000000001</v>
      </c>
      <c r="G148" s="170">
        <v>4550.75</v>
      </c>
    </row>
    <row r="150" spans="1:7" x14ac:dyDescent="0.35">
      <c r="A150" t="s">
        <v>1490</v>
      </c>
      <c r="B150">
        <v>766.54</v>
      </c>
      <c r="C150">
        <v>0</v>
      </c>
      <c r="D150">
        <v>984.36</v>
      </c>
      <c r="E150">
        <v>972.43</v>
      </c>
      <c r="F150" s="170">
        <v>1257.72</v>
      </c>
      <c r="G150">
        <v>0</v>
      </c>
    </row>
    <row r="152" spans="1:7" x14ac:dyDescent="0.35">
      <c r="A152" t="s">
        <v>1777</v>
      </c>
      <c r="B152">
        <v>14</v>
      </c>
      <c r="C152">
        <v>107</v>
      </c>
      <c r="D152">
        <v>112</v>
      </c>
      <c r="E152">
        <v>125</v>
      </c>
      <c r="F152">
        <v>448</v>
      </c>
      <c r="G152">
        <v>86</v>
      </c>
    </row>
    <row r="156" spans="1:7" x14ac:dyDescent="0.35">
      <c r="A156" t="s">
        <v>1778</v>
      </c>
    </row>
    <row r="158" spans="1:7" x14ac:dyDescent="0.35">
      <c r="B158" t="s">
        <v>150</v>
      </c>
      <c r="C158" t="s">
        <v>180</v>
      </c>
      <c r="D158" t="s">
        <v>182</v>
      </c>
      <c r="E158" t="s">
        <v>170</v>
      </c>
      <c r="F158" t="s">
        <v>56</v>
      </c>
    </row>
    <row r="159" spans="1:7" x14ac:dyDescent="0.35">
      <c r="A159" t="s">
        <v>1776</v>
      </c>
      <c r="B159" t="s">
        <v>204</v>
      </c>
      <c r="C159" t="s">
        <v>204</v>
      </c>
      <c r="D159" t="s">
        <v>204</v>
      </c>
      <c r="E159" t="s">
        <v>204</v>
      </c>
      <c r="F159" t="s">
        <v>204</v>
      </c>
    </row>
    <row r="160" spans="1:7" x14ac:dyDescent="0.35">
      <c r="A160" t="s">
        <v>1256</v>
      </c>
      <c r="B160" s="170">
        <v>1002.99</v>
      </c>
      <c r="C160" s="170">
        <v>1945.82</v>
      </c>
      <c r="D160" s="170">
        <v>7582.3</v>
      </c>
      <c r="E160">
        <v>259.07</v>
      </c>
      <c r="F160" s="170">
        <v>2619.62</v>
      </c>
    </row>
    <row r="161" spans="1:6" x14ac:dyDescent="0.35">
      <c r="A161" t="s">
        <v>1257</v>
      </c>
      <c r="B161">
        <v>70.260000000000005</v>
      </c>
      <c r="C161">
        <v>3.84</v>
      </c>
      <c r="D161">
        <v>42.99</v>
      </c>
      <c r="E161">
        <v>14.11</v>
      </c>
      <c r="F161">
        <v>86.51</v>
      </c>
    </row>
    <row r="162" spans="1:6" x14ac:dyDescent="0.35">
      <c r="A162" t="s">
        <v>660</v>
      </c>
      <c r="B162" s="170">
        <v>1073.25</v>
      </c>
      <c r="C162" s="170">
        <v>1949.67</v>
      </c>
      <c r="D162" s="170">
        <v>7625.28</v>
      </c>
      <c r="E162">
        <v>273.18</v>
      </c>
      <c r="F162" s="170">
        <v>2706.13</v>
      </c>
    </row>
    <row r="163" spans="1:6" x14ac:dyDescent="0.35">
      <c r="A163" t="s">
        <v>661</v>
      </c>
      <c r="B163">
        <v>924.67</v>
      </c>
      <c r="C163" s="170">
        <v>1416.49</v>
      </c>
      <c r="D163" s="170">
        <v>5503.84</v>
      </c>
      <c r="E163">
        <v>217.92</v>
      </c>
      <c r="F163" s="170">
        <v>1191.8699999999999</v>
      </c>
    </row>
    <row r="164" spans="1:6" x14ac:dyDescent="0.35">
      <c r="A164" t="s">
        <v>662</v>
      </c>
      <c r="B164">
        <v>148.58000000000001</v>
      </c>
      <c r="C164">
        <v>533.16999999999996</v>
      </c>
      <c r="D164" s="170">
        <v>2121.44</v>
      </c>
      <c r="E164">
        <v>55.26</v>
      </c>
      <c r="F164" s="170">
        <v>1514.26</v>
      </c>
    </row>
    <row r="165" spans="1:6" x14ac:dyDescent="0.35">
      <c r="A165" t="s">
        <v>1598</v>
      </c>
      <c r="B165">
        <v>184.8</v>
      </c>
      <c r="C165">
        <v>65.28</v>
      </c>
      <c r="D165">
        <v>64.180000000000007</v>
      </c>
      <c r="E165">
        <v>6.07</v>
      </c>
      <c r="F165">
        <v>11.58</v>
      </c>
    </row>
    <row r="166" spans="1:6" x14ac:dyDescent="0.35">
      <c r="A166" t="s">
        <v>664</v>
      </c>
      <c r="B166">
        <v>333.38</v>
      </c>
      <c r="C166">
        <v>598.45000000000005</v>
      </c>
      <c r="D166" s="170">
        <v>2185.62</v>
      </c>
      <c r="E166">
        <v>61.33</v>
      </c>
      <c r="F166" s="170">
        <v>1525.85</v>
      </c>
    </row>
    <row r="167" spans="1:6" x14ac:dyDescent="0.35">
      <c r="A167" t="s">
        <v>665</v>
      </c>
    </row>
    <row r="168" spans="1:6" x14ac:dyDescent="0.35">
      <c r="A168" t="s">
        <v>666</v>
      </c>
      <c r="B168">
        <v>59.09</v>
      </c>
      <c r="C168">
        <v>185.18</v>
      </c>
      <c r="D168">
        <v>489.09</v>
      </c>
      <c r="E168">
        <v>26.1</v>
      </c>
      <c r="F168">
        <v>66.150000000000006</v>
      </c>
    </row>
    <row r="169" spans="1:6" x14ac:dyDescent="0.35">
      <c r="A169" t="s">
        <v>667</v>
      </c>
      <c r="B169">
        <v>9.8699999999999992</v>
      </c>
      <c r="C169">
        <v>41.54</v>
      </c>
      <c r="D169">
        <v>164.14</v>
      </c>
      <c r="E169">
        <v>3.18</v>
      </c>
      <c r="F169">
        <v>32.770000000000003</v>
      </c>
    </row>
    <row r="170" spans="1:6" x14ac:dyDescent="0.35">
      <c r="A170" t="s">
        <v>1230</v>
      </c>
      <c r="B170">
        <v>2.34</v>
      </c>
      <c r="C170">
        <v>7.93</v>
      </c>
      <c r="D170">
        <v>29.46</v>
      </c>
      <c r="E170">
        <v>1.26</v>
      </c>
      <c r="F170">
        <v>11.54</v>
      </c>
    </row>
    <row r="171" spans="1:6" x14ac:dyDescent="0.35">
      <c r="A171" t="s">
        <v>1231</v>
      </c>
      <c r="B171">
        <v>179.35</v>
      </c>
      <c r="C171">
        <v>290.02999999999997</v>
      </c>
      <c r="D171">
        <v>812.42</v>
      </c>
      <c r="E171">
        <v>23.47</v>
      </c>
      <c r="F171">
        <v>160.38999999999999</v>
      </c>
    </row>
    <row r="172" spans="1:6" x14ac:dyDescent="0.35">
      <c r="A172" t="s">
        <v>1772</v>
      </c>
      <c r="B172">
        <v>250.66</v>
      </c>
      <c r="C172">
        <v>524.67999999999995</v>
      </c>
      <c r="D172" s="170">
        <v>1495.11</v>
      </c>
      <c r="E172">
        <v>54.01</v>
      </c>
      <c r="F172">
        <v>270.86</v>
      </c>
    </row>
    <row r="173" spans="1:6" x14ac:dyDescent="0.35">
      <c r="A173" t="s">
        <v>1569</v>
      </c>
      <c r="B173">
        <v>82.73</v>
      </c>
      <c r="C173">
        <v>73.77</v>
      </c>
      <c r="D173">
        <v>690.51</v>
      </c>
      <c r="E173">
        <v>7.32</v>
      </c>
      <c r="F173" s="170">
        <v>1254.99</v>
      </c>
    </row>
    <row r="174" spans="1:6" x14ac:dyDescent="0.35">
      <c r="A174" t="s">
        <v>1234</v>
      </c>
      <c r="B174">
        <v>0.15</v>
      </c>
      <c r="C174">
        <v>7.16</v>
      </c>
      <c r="D174">
        <v>2.79</v>
      </c>
      <c r="E174">
        <v>0.01</v>
      </c>
      <c r="F174">
        <v>3.74</v>
      </c>
    </row>
    <row r="175" spans="1:6" x14ac:dyDescent="0.35">
      <c r="A175" t="s">
        <v>672</v>
      </c>
      <c r="B175">
        <v>4.5199999999999996</v>
      </c>
      <c r="C175">
        <v>-5.42</v>
      </c>
      <c r="D175">
        <v>-29.45</v>
      </c>
      <c r="E175">
        <v>1.23</v>
      </c>
      <c r="F175">
        <v>35.14</v>
      </c>
    </row>
    <row r="176" spans="1:6" x14ac:dyDescent="0.35">
      <c r="A176" t="s">
        <v>673</v>
      </c>
      <c r="B176">
        <v>87.4</v>
      </c>
      <c r="C176">
        <v>75.52</v>
      </c>
      <c r="D176">
        <v>663.85</v>
      </c>
      <c r="E176">
        <v>8.56</v>
      </c>
      <c r="F176" s="170">
        <v>1293.8599999999999</v>
      </c>
    </row>
    <row r="177" spans="1:11" x14ac:dyDescent="0.35">
      <c r="A177" t="s">
        <v>674</v>
      </c>
      <c r="B177">
        <v>0.62</v>
      </c>
      <c r="C177">
        <v>7.45</v>
      </c>
      <c r="D177">
        <v>11.5</v>
      </c>
      <c r="E177">
        <v>0.13</v>
      </c>
      <c r="F177">
        <v>5.88</v>
      </c>
    </row>
    <row r="178" spans="1:11" x14ac:dyDescent="0.35">
      <c r="A178" t="s">
        <v>1572</v>
      </c>
      <c r="B178">
        <v>86.78</v>
      </c>
      <c r="C178">
        <v>68.069999999999993</v>
      </c>
      <c r="D178">
        <v>652.36</v>
      </c>
      <c r="E178">
        <v>8.43</v>
      </c>
      <c r="F178" s="170">
        <v>1287.98</v>
      </c>
    </row>
    <row r="180" spans="1:11" x14ac:dyDescent="0.35">
      <c r="A180" t="s">
        <v>1238</v>
      </c>
      <c r="B180" s="170">
        <v>1262.73</v>
      </c>
      <c r="C180" s="170">
        <v>2016.69</v>
      </c>
      <c r="D180" s="170">
        <v>7662.8</v>
      </c>
      <c r="E180">
        <v>280.49</v>
      </c>
      <c r="F180" s="170">
        <v>2756.59</v>
      </c>
    </row>
    <row r="182" spans="1:11" x14ac:dyDescent="0.35">
      <c r="A182" t="s">
        <v>1490</v>
      </c>
      <c r="B182">
        <v>52.39</v>
      </c>
      <c r="C182">
        <v>272.39999999999998</v>
      </c>
      <c r="D182">
        <v>158.51</v>
      </c>
      <c r="E182">
        <v>0</v>
      </c>
      <c r="F182">
        <v>750.09</v>
      </c>
    </row>
    <row r="184" spans="1:11" x14ac:dyDescent="0.35">
      <c r="A184" t="s">
        <v>1777</v>
      </c>
      <c r="B184">
        <v>11</v>
      </c>
      <c r="C184">
        <v>10</v>
      </c>
      <c r="D184">
        <v>28</v>
      </c>
      <c r="E184">
        <v>37</v>
      </c>
      <c r="F184">
        <v>101</v>
      </c>
    </row>
    <row r="188" spans="1:11" x14ac:dyDescent="0.35">
      <c r="A188" t="s">
        <v>1779</v>
      </c>
    </row>
    <row r="189" spans="1:11" x14ac:dyDescent="0.35">
      <c r="B189" t="s">
        <v>1581</v>
      </c>
    </row>
    <row r="190" spans="1:11" x14ac:dyDescent="0.35">
      <c r="A190" t="s">
        <v>1251</v>
      </c>
      <c r="B190" t="s">
        <v>1278</v>
      </c>
      <c r="C190" t="s">
        <v>1279</v>
      </c>
      <c r="D190" t="s">
        <v>1280</v>
      </c>
      <c r="E190" t="s">
        <v>1281</v>
      </c>
      <c r="F190" t="s">
        <v>1282</v>
      </c>
      <c r="G190" t="s">
        <v>1283</v>
      </c>
      <c r="H190" t="s">
        <v>1284</v>
      </c>
      <c r="I190" t="s">
        <v>1285</v>
      </c>
      <c r="J190" t="s">
        <v>1286</v>
      </c>
      <c r="K190" t="s">
        <v>1780</v>
      </c>
    </row>
    <row r="191" spans="1:11" x14ac:dyDescent="0.35">
      <c r="A191" t="s">
        <v>1256</v>
      </c>
      <c r="B191">
        <v>364</v>
      </c>
      <c r="C191">
        <v>619.20000000000005</v>
      </c>
      <c r="D191">
        <v>788.6</v>
      </c>
      <c r="E191" s="170">
        <v>1578.3</v>
      </c>
      <c r="F191" s="170">
        <v>3374.4</v>
      </c>
      <c r="G191" s="170">
        <v>6827</v>
      </c>
      <c r="H191" s="170">
        <v>9742.2999999999993</v>
      </c>
      <c r="I191" s="170">
        <v>17035.900000000001</v>
      </c>
      <c r="J191" s="170">
        <v>19825.5</v>
      </c>
      <c r="K191" s="170">
        <v>64736.1</v>
      </c>
    </row>
    <row r="192" spans="1:11" x14ac:dyDescent="0.35">
      <c r="A192" t="s">
        <v>1257</v>
      </c>
      <c r="B192">
        <v>589.29999999999995</v>
      </c>
      <c r="C192" s="170">
        <v>1097.7</v>
      </c>
      <c r="D192" s="170">
        <v>1199.0999999999999</v>
      </c>
      <c r="E192" s="170">
        <v>1956.1</v>
      </c>
      <c r="F192" s="170">
        <v>3755.9</v>
      </c>
      <c r="G192" s="170">
        <v>5446.5</v>
      </c>
      <c r="H192" s="170">
        <v>6889.5</v>
      </c>
      <c r="I192" s="170">
        <v>10614.8</v>
      </c>
      <c r="J192" s="170">
        <v>5595.8</v>
      </c>
      <c r="K192" s="170">
        <v>44564.1</v>
      </c>
    </row>
    <row r="193" spans="1:11" x14ac:dyDescent="0.35">
      <c r="A193" t="s">
        <v>660</v>
      </c>
      <c r="B193">
        <v>953.3</v>
      </c>
      <c r="C193" s="170">
        <v>1716.8</v>
      </c>
      <c r="D193" s="170">
        <v>1987.6</v>
      </c>
      <c r="E193" s="170">
        <v>3534.3</v>
      </c>
      <c r="F193" s="170">
        <v>7130.3</v>
      </c>
      <c r="G193" s="170">
        <v>12273.5</v>
      </c>
      <c r="H193" s="170">
        <v>16631.900000000001</v>
      </c>
      <c r="I193" s="170">
        <v>27650.7</v>
      </c>
      <c r="J193" s="170">
        <v>25421.3</v>
      </c>
      <c r="K193" s="170">
        <v>109300.2</v>
      </c>
    </row>
    <row r="194" spans="1:11" x14ac:dyDescent="0.35">
      <c r="A194" t="s">
        <v>661</v>
      </c>
      <c r="B194">
        <v>798.2</v>
      </c>
      <c r="C194" s="170">
        <v>1455.1</v>
      </c>
      <c r="D194" s="170">
        <v>1696.6</v>
      </c>
      <c r="E194" s="170">
        <v>3123.4</v>
      </c>
      <c r="F194" s="170">
        <v>6204.9</v>
      </c>
      <c r="G194" s="170">
        <v>10826.8</v>
      </c>
      <c r="H194" s="170">
        <v>14649.9</v>
      </c>
      <c r="I194" s="170">
        <v>24267.1</v>
      </c>
      <c r="J194" s="170">
        <v>21871.3</v>
      </c>
      <c r="K194" s="170">
        <v>100388.7</v>
      </c>
    </row>
    <row r="195" spans="1:11" x14ac:dyDescent="0.35">
      <c r="A195" t="s">
        <v>662</v>
      </c>
      <c r="B195">
        <v>155</v>
      </c>
      <c r="C195">
        <v>261.7</v>
      </c>
      <c r="D195">
        <v>291.10000000000002</v>
      </c>
      <c r="E195">
        <v>411</v>
      </c>
      <c r="F195">
        <v>925.4</v>
      </c>
      <c r="G195" s="170">
        <v>1446.6</v>
      </c>
      <c r="H195" s="170">
        <v>1982</v>
      </c>
      <c r="I195" s="170">
        <v>3383.6</v>
      </c>
      <c r="J195" s="170">
        <v>3550</v>
      </c>
      <c r="K195" s="170">
        <v>8911.5</v>
      </c>
    </row>
    <row r="196" spans="1:11" x14ac:dyDescent="0.35">
      <c r="A196" t="s">
        <v>1228</v>
      </c>
      <c r="B196">
        <v>136.30000000000001</v>
      </c>
      <c r="C196">
        <v>146.6</v>
      </c>
      <c r="D196">
        <v>120.5</v>
      </c>
      <c r="E196">
        <v>214.2</v>
      </c>
      <c r="F196">
        <v>223.4</v>
      </c>
      <c r="G196">
        <v>429.5</v>
      </c>
      <c r="H196">
        <v>440.7</v>
      </c>
      <c r="I196">
        <v>958.6</v>
      </c>
      <c r="J196">
        <v>637</v>
      </c>
      <c r="K196">
        <v>631.1</v>
      </c>
    </row>
    <row r="197" spans="1:11" x14ac:dyDescent="0.35">
      <c r="A197" t="s">
        <v>664</v>
      </c>
      <c r="B197">
        <v>291.39999999999998</v>
      </c>
      <c r="C197">
        <v>408.4</v>
      </c>
      <c r="D197">
        <v>411.5</v>
      </c>
      <c r="E197">
        <v>625.1</v>
      </c>
      <c r="F197" s="170">
        <v>1148.8</v>
      </c>
      <c r="G197" s="170">
        <v>1876.2</v>
      </c>
      <c r="H197" s="170">
        <v>2422.6</v>
      </c>
      <c r="I197" s="170">
        <v>4342.3</v>
      </c>
      <c r="J197" s="170">
        <v>4187.1000000000004</v>
      </c>
      <c r="K197" s="170">
        <v>9542.6</v>
      </c>
    </row>
    <row r="198" spans="1:11" x14ac:dyDescent="0.35">
      <c r="A198" t="s">
        <v>665</v>
      </c>
    </row>
    <row r="199" spans="1:11" x14ac:dyDescent="0.35">
      <c r="A199" t="s">
        <v>666</v>
      </c>
      <c r="B199">
        <v>122.5</v>
      </c>
      <c r="C199">
        <v>160.5</v>
      </c>
      <c r="D199">
        <v>170.4</v>
      </c>
      <c r="E199">
        <v>258.3</v>
      </c>
      <c r="F199">
        <v>485</v>
      </c>
      <c r="G199">
        <v>705.7</v>
      </c>
      <c r="H199">
        <v>790.8</v>
      </c>
      <c r="I199" s="170">
        <v>1621</v>
      </c>
      <c r="J199" s="170">
        <v>1340.7</v>
      </c>
      <c r="K199" s="170">
        <v>3530.9</v>
      </c>
    </row>
    <row r="200" spans="1:11" x14ac:dyDescent="0.35">
      <c r="A200" t="s">
        <v>667</v>
      </c>
      <c r="B200">
        <v>22.1</v>
      </c>
      <c r="C200">
        <v>36.5</v>
      </c>
      <c r="D200">
        <v>35.6</v>
      </c>
      <c r="E200">
        <v>68</v>
      </c>
      <c r="F200">
        <v>113.1</v>
      </c>
      <c r="G200">
        <v>187.7</v>
      </c>
      <c r="H200">
        <v>238.7</v>
      </c>
      <c r="I200">
        <v>454</v>
      </c>
      <c r="J200">
        <v>356.1</v>
      </c>
      <c r="K200" s="170">
        <v>1064.5999999999999</v>
      </c>
    </row>
    <row r="201" spans="1:11" x14ac:dyDescent="0.35">
      <c r="A201" t="s">
        <v>1230</v>
      </c>
      <c r="B201">
        <v>6.6</v>
      </c>
      <c r="C201">
        <v>8.6</v>
      </c>
      <c r="D201">
        <v>10.8</v>
      </c>
      <c r="E201">
        <v>14.8</v>
      </c>
      <c r="F201">
        <v>25.6</v>
      </c>
      <c r="G201">
        <v>40.4</v>
      </c>
      <c r="H201">
        <v>74.8</v>
      </c>
      <c r="I201">
        <v>114.1</v>
      </c>
      <c r="J201">
        <v>93.6</v>
      </c>
      <c r="K201">
        <v>312.60000000000002</v>
      </c>
    </row>
    <row r="202" spans="1:11" x14ac:dyDescent="0.35">
      <c r="A202" t="s">
        <v>1231</v>
      </c>
      <c r="B202">
        <v>128.19999999999999</v>
      </c>
      <c r="C202">
        <v>157</v>
      </c>
      <c r="D202">
        <v>142.6</v>
      </c>
      <c r="E202">
        <v>225.9</v>
      </c>
      <c r="F202">
        <v>398.9</v>
      </c>
      <c r="G202">
        <v>650.1</v>
      </c>
      <c r="H202">
        <v>706.5</v>
      </c>
      <c r="I202" s="170">
        <v>1532.8</v>
      </c>
      <c r="J202" s="170">
        <v>1538.3</v>
      </c>
      <c r="K202" s="170">
        <v>1317.9</v>
      </c>
    </row>
    <row r="203" spans="1:11" x14ac:dyDescent="0.35">
      <c r="A203" t="s">
        <v>669</v>
      </c>
      <c r="B203">
        <v>279.39999999999998</v>
      </c>
      <c r="C203">
        <v>362.6</v>
      </c>
      <c r="D203">
        <v>359.5</v>
      </c>
      <c r="E203">
        <v>566.9</v>
      </c>
      <c r="F203" s="170">
        <v>1022.6</v>
      </c>
      <c r="G203" s="170">
        <v>1583.9</v>
      </c>
      <c r="H203" s="170">
        <v>1810.7</v>
      </c>
      <c r="I203" s="170">
        <v>3722</v>
      </c>
      <c r="J203" s="170">
        <v>3328.6</v>
      </c>
      <c r="K203" s="170">
        <v>6225.9</v>
      </c>
    </row>
    <row r="204" spans="1:11" x14ac:dyDescent="0.35">
      <c r="A204" t="s">
        <v>1569</v>
      </c>
      <c r="B204">
        <v>11.9</v>
      </c>
      <c r="C204">
        <v>45.7</v>
      </c>
      <c r="D204">
        <v>52</v>
      </c>
      <c r="E204">
        <v>58.2</v>
      </c>
      <c r="F204">
        <v>126.2</v>
      </c>
      <c r="G204">
        <v>292.3</v>
      </c>
      <c r="H204">
        <v>611.9</v>
      </c>
      <c r="I204">
        <v>620.29999999999995</v>
      </c>
      <c r="J204">
        <v>858.4</v>
      </c>
      <c r="K204" s="170">
        <v>3316.7</v>
      </c>
    </row>
    <row r="205" spans="1:11" x14ac:dyDescent="0.35">
      <c r="A205" t="s">
        <v>1234</v>
      </c>
      <c r="B205">
        <v>19.2</v>
      </c>
      <c r="C205">
        <v>29.8</v>
      </c>
      <c r="D205">
        <v>29.5</v>
      </c>
      <c r="E205">
        <v>53.5</v>
      </c>
      <c r="F205">
        <v>86.7</v>
      </c>
      <c r="G205">
        <v>128.4</v>
      </c>
      <c r="H205">
        <v>55.2</v>
      </c>
      <c r="I205">
        <v>220.2</v>
      </c>
      <c r="J205">
        <v>79.7</v>
      </c>
      <c r="K205">
        <v>135.6</v>
      </c>
    </row>
    <row r="206" spans="1:11" x14ac:dyDescent="0.35">
      <c r="A206" t="s">
        <v>672</v>
      </c>
      <c r="B206">
        <v>8.9</v>
      </c>
      <c r="C206">
        <v>12</v>
      </c>
      <c r="D206">
        <v>8</v>
      </c>
      <c r="E206">
        <v>12.5</v>
      </c>
      <c r="F206">
        <v>51.9</v>
      </c>
      <c r="G206">
        <v>43.1</v>
      </c>
      <c r="H206">
        <v>81.900000000000006</v>
      </c>
      <c r="I206">
        <v>97</v>
      </c>
      <c r="J206">
        <v>10.8</v>
      </c>
      <c r="K206">
        <v>356</v>
      </c>
    </row>
    <row r="207" spans="1:11" x14ac:dyDescent="0.35">
      <c r="A207" t="s">
        <v>673</v>
      </c>
      <c r="B207">
        <v>40</v>
      </c>
      <c r="C207">
        <v>87.5</v>
      </c>
      <c r="D207">
        <v>89.5</v>
      </c>
      <c r="E207">
        <v>124.2</v>
      </c>
      <c r="F207">
        <v>264.89999999999998</v>
      </c>
      <c r="G207">
        <v>463.8</v>
      </c>
      <c r="H207">
        <v>749</v>
      </c>
      <c r="I207">
        <v>937.6</v>
      </c>
      <c r="J207">
        <v>948.9</v>
      </c>
      <c r="K207" s="170">
        <v>3808.3</v>
      </c>
    </row>
    <row r="208" spans="1:11" x14ac:dyDescent="0.35">
      <c r="A208" t="s">
        <v>674</v>
      </c>
      <c r="B208">
        <v>1.8</v>
      </c>
      <c r="C208">
        <v>5.6</v>
      </c>
      <c r="D208">
        <v>6.9</v>
      </c>
      <c r="E208">
        <v>9.6999999999999993</v>
      </c>
      <c r="F208">
        <v>21.3</v>
      </c>
      <c r="G208">
        <v>42.4</v>
      </c>
      <c r="H208">
        <v>60.8</v>
      </c>
      <c r="I208">
        <v>87.5</v>
      </c>
      <c r="J208">
        <v>85</v>
      </c>
      <c r="K208">
        <v>164</v>
      </c>
    </row>
    <row r="209" spans="1:11" x14ac:dyDescent="0.35">
      <c r="A209" t="s">
        <v>269</v>
      </c>
      <c r="B209">
        <v>38.299999999999997</v>
      </c>
      <c r="C209">
        <v>81.900000000000006</v>
      </c>
      <c r="D209">
        <v>82.6</v>
      </c>
      <c r="E209">
        <v>114.5</v>
      </c>
      <c r="F209">
        <v>243.6</v>
      </c>
      <c r="G209">
        <v>421.3</v>
      </c>
      <c r="H209">
        <v>688.2</v>
      </c>
      <c r="I209">
        <v>850.1</v>
      </c>
      <c r="J209">
        <v>863.9</v>
      </c>
      <c r="K209" s="170">
        <v>3644.3</v>
      </c>
    </row>
    <row r="211" spans="1:11" x14ac:dyDescent="0.35">
      <c r="A211" t="s">
        <v>1239</v>
      </c>
      <c r="B211">
        <v>19</v>
      </c>
      <c r="C211">
        <v>52.1</v>
      </c>
      <c r="D211">
        <v>53.2</v>
      </c>
      <c r="E211">
        <v>61</v>
      </c>
      <c r="F211">
        <v>156.80000000000001</v>
      </c>
      <c r="G211">
        <v>292.89999999999998</v>
      </c>
      <c r="H211">
        <v>632.9</v>
      </c>
      <c r="I211">
        <v>629.79999999999995</v>
      </c>
      <c r="J211">
        <v>784.2</v>
      </c>
      <c r="K211" s="170">
        <v>3508.7</v>
      </c>
    </row>
    <row r="212" spans="1:11" x14ac:dyDescent="0.35">
      <c r="A212" t="s">
        <v>1583</v>
      </c>
      <c r="B212">
        <v>0.31</v>
      </c>
      <c r="C212">
        <v>0.84</v>
      </c>
      <c r="D212">
        <v>0.86</v>
      </c>
      <c r="E212">
        <v>0.99</v>
      </c>
      <c r="F212">
        <v>2.5299999999999998</v>
      </c>
      <c r="G212">
        <v>4.7300000000000004</v>
      </c>
      <c r="H212">
        <v>10.220000000000001</v>
      </c>
      <c r="I212">
        <v>10.17</v>
      </c>
      <c r="J212">
        <v>12.67</v>
      </c>
      <c r="K212">
        <v>56.68</v>
      </c>
    </row>
    <row r="214" spans="1:11" x14ac:dyDescent="0.35">
      <c r="A214" t="s">
        <v>1781</v>
      </c>
      <c r="B214" s="170">
        <v>1117.7</v>
      </c>
      <c r="C214" s="170">
        <v>1905.3</v>
      </c>
      <c r="D214" s="170">
        <v>2145.6</v>
      </c>
      <c r="E214" s="170">
        <v>3814.5</v>
      </c>
      <c r="F214" s="170">
        <v>7492.3</v>
      </c>
      <c r="G214" s="170">
        <v>12874.5</v>
      </c>
      <c r="H214" s="170">
        <v>17209.599999999999</v>
      </c>
      <c r="I214" s="170">
        <v>28926.6</v>
      </c>
      <c r="J214" s="170">
        <v>26148.799999999999</v>
      </c>
      <c r="K214" s="170">
        <v>110422.9</v>
      </c>
    </row>
    <row r="215" spans="1:11" x14ac:dyDescent="0.35">
      <c r="A215" t="s">
        <v>1583</v>
      </c>
      <c r="B215">
        <v>0.53</v>
      </c>
      <c r="C215">
        <v>0.9</v>
      </c>
      <c r="D215">
        <v>1.01</v>
      </c>
      <c r="E215">
        <v>1.8</v>
      </c>
      <c r="F215">
        <v>3.53</v>
      </c>
      <c r="G215">
        <v>6.07</v>
      </c>
      <c r="H215">
        <v>8.1199999999999992</v>
      </c>
      <c r="I215">
        <v>13.64</v>
      </c>
      <c r="J215">
        <v>12.33</v>
      </c>
      <c r="K215">
        <v>52.07</v>
      </c>
    </row>
    <row r="218" spans="1:11" x14ac:dyDescent="0.35">
      <c r="A218" t="s">
        <v>1782</v>
      </c>
      <c r="B218">
        <v>677</v>
      </c>
      <c r="C218">
        <v>257</v>
      </c>
      <c r="D218">
        <v>172</v>
      </c>
      <c r="E218">
        <v>192</v>
      </c>
      <c r="F218">
        <v>218</v>
      </c>
      <c r="G218">
        <v>183</v>
      </c>
      <c r="H218">
        <v>121</v>
      </c>
      <c r="I218">
        <v>129</v>
      </c>
      <c r="J218">
        <v>71</v>
      </c>
      <c r="K218">
        <v>27</v>
      </c>
    </row>
    <row r="219" spans="1:11" x14ac:dyDescent="0.35">
      <c r="A219" t="s">
        <v>1583</v>
      </c>
      <c r="B219">
        <v>33.07</v>
      </c>
      <c r="C219">
        <v>12.55</v>
      </c>
      <c r="D219">
        <v>8.4</v>
      </c>
      <c r="E219">
        <v>9.3800000000000008</v>
      </c>
      <c r="F219">
        <v>10.65</v>
      </c>
      <c r="G219">
        <v>8.94</v>
      </c>
      <c r="H219">
        <v>5.91</v>
      </c>
      <c r="I219">
        <v>6.3</v>
      </c>
      <c r="J219">
        <v>3.47</v>
      </c>
      <c r="K219">
        <v>1.32</v>
      </c>
    </row>
    <row r="223" spans="1:11" x14ac:dyDescent="0.35">
      <c r="A223" t="s">
        <v>1783</v>
      </c>
    </row>
    <row r="225" spans="1:5" x14ac:dyDescent="0.35">
      <c r="B225" t="s">
        <v>67</v>
      </c>
      <c r="C225" t="s">
        <v>1770</v>
      </c>
      <c r="D225" t="s">
        <v>153</v>
      </c>
      <c r="E225" t="s">
        <v>3</v>
      </c>
    </row>
    <row r="226" spans="1:5" x14ac:dyDescent="0.35">
      <c r="B226" t="s">
        <v>204</v>
      </c>
      <c r="C226" t="s">
        <v>204</v>
      </c>
      <c r="D226" t="s">
        <v>204</v>
      </c>
      <c r="E226" t="s">
        <v>204</v>
      </c>
    </row>
    <row r="227" spans="1:5" x14ac:dyDescent="0.35">
      <c r="A227" t="s">
        <v>650</v>
      </c>
      <c r="B227" s="170">
        <v>23686.84</v>
      </c>
      <c r="C227" s="170">
        <v>25777.599999999999</v>
      </c>
      <c r="D227">
        <v>171.66</v>
      </c>
      <c r="E227" s="170">
        <v>49636.1</v>
      </c>
    </row>
    <row r="228" spans="1:5" x14ac:dyDescent="0.35">
      <c r="A228" t="s">
        <v>1784</v>
      </c>
      <c r="B228" s="170">
        <v>13079.55</v>
      </c>
      <c r="C228" s="170">
        <v>11491.21</v>
      </c>
      <c r="D228">
        <v>103.3</v>
      </c>
      <c r="E228" s="170">
        <v>24674.05</v>
      </c>
    </row>
    <row r="229" spans="1:5" x14ac:dyDescent="0.35">
      <c r="A229" t="s">
        <v>651</v>
      </c>
      <c r="B229" s="170">
        <v>4276.8999999999996</v>
      </c>
      <c r="C229" s="170">
        <v>3272.77</v>
      </c>
      <c r="D229">
        <v>56.5</v>
      </c>
      <c r="E229" s="170">
        <v>7606.17</v>
      </c>
    </row>
    <row r="230" spans="1:5" x14ac:dyDescent="0.35">
      <c r="A230" t="s">
        <v>1785</v>
      </c>
      <c r="B230" s="170">
        <v>41043.279999999999</v>
      </c>
      <c r="C230" s="170">
        <v>40541.58</v>
      </c>
      <c r="D230">
        <v>331.46</v>
      </c>
      <c r="E230" s="170">
        <v>81916.33</v>
      </c>
    </row>
    <row r="231" spans="1:5" x14ac:dyDescent="0.35">
      <c r="A231" t="s">
        <v>1243</v>
      </c>
      <c r="B231" s="170">
        <v>2366.87</v>
      </c>
      <c r="C231" s="170">
        <v>3878.48</v>
      </c>
      <c r="D231">
        <v>67.58</v>
      </c>
      <c r="E231" s="170">
        <v>6312.93</v>
      </c>
    </row>
    <row r="232" spans="1:5" x14ac:dyDescent="0.35">
      <c r="A232" t="s">
        <v>653</v>
      </c>
      <c r="B232" s="170">
        <v>43410.15</v>
      </c>
      <c r="C232" s="170">
        <v>44420.06</v>
      </c>
      <c r="D232">
        <v>399.04</v>
      </c>
      <c r="E232" s="170">
        <v>88229.25</v>
      </c>
    </row>
    <row r="233" spans="1:5" x14ac:dyDescent="0.35">
      <c r="A233" t="s">
        <v>654</v>
      </c>
      <c r="B233" s="170">
        <v>16313.06</v>
      </c>
      <c r="C233" s="170">
        <v>16991.79</v>
      </c>
      <c r="D233">
        <v>126.54</v>
      </c>
      <c r="E233" s="170">
        <v>33431.39</v>
      </c>
    </row>
    <row r="234" spans="1:5" x14ac:dyDescent="0.35">
      <c r="A234" t="s">
        <v>1503</v>
      </c>
      <c r="B234" s="170">
        <v>8000.56</v>
      </c>
      <c r="C234" s="170">
        <v>6250.4</v>
      </c>
      <c r="D234">
        <v>32.549999999999997</v>
      </c>
      <c r="E234" s="170">
        <v>14283.51</v>
      </c>
    </row>
    <row r="235" spans="1:5" x14ac:dyDescent="0.35">
      <c r="A235" t="s">
        <v>655</v>
      </c>
      <c r="B235" s="170">
        <v>24313.62</v>
      </c>
      <c r="C235" s="170">
        <v>23242.2</v>
      </c>
      <c r="D235">
        <v>159.09</v>
      </c>
      <c r="E235" s="170">
        <v>47714.9</v>
      </c>
    </row>
    <row r="236" spans="1:5" x14ac:dyDescent="0.35">
      <c r="A236" t="s">
        <v>656</v>
      </c>
      <c r="B236" s="170">
        <v>11184.07</v>
      </c>
      <c r="C236" s="170">
        <v>12916.11</v>
      </c>
      <c r="D236">
        <v>129.19999999999999</v>
      </c>
      <c r="E236" s="170">
        <v>24229.37</v>
      </c>
    </row>
    <row r="237" spans="1:5" x14ac:dyDescent="0.35">
      <c r="A237" t="s">
        <v>657</v>
      </c>
      <c r="B237" s="170">
        <v>7912.47</v>
      </c>
      <c r="C237" s="170">
        <v>8261.76</v>
      </c>
      <c r="D237">
        <v>110.75</v>
      </c>
      <c r="E237" s="170">
        <v>16284.97</v>
      </c>
    </row>
    <row r="238" spans="1:5" x14ac:dyDescent="0.35">
      <c r="A238" t="s">
        <v>658</v>
      </c>
      <c r="B238" s="170">
        <v>19096.54</v>
      </c>
      <c r="C238" s="170">
        <v>21177.87</v>
      </c>
      <c r="D238">
        <v>239.95</v>
      </c>
      <c r="E238" s="170">
        <v>40514.35</v>
      </c>
    </row>
    <row r="239" spans="1:5" x14ac:dyDescent="0.35">
      <c r="A239" t="s">
        <v>1786</v>
      </c>
      <c r="B239" s="170">
        <v>43410.15</v>
      </c>
      <c r="C239" s="170">
        <v>44420.06</v>
      </c>
      <c r="D239">
        <v>399.04</v>
      </c>
      <c r="E239" s="170">
        <v>88229.25</v>
      </c>
    </row>
    <row r="241" spans="1:6" x14ac:dyDescent="0.35">
      <c r="A241" t="s">
        <v>581</v>
      </c>
      <c r="B241" s="169">
        <v>1079</v>
      </c>
      <c r="C241">
        <v>874</v>
      </c>
      <c r="D241">
        <v>94</v>
      </c>
      <c r="E241" s="169">
        <v>2047</v>
      </c>
    </row>
    <row r="244" spans="1:6" x14ac:dyDescent="0.35">
      <c r="A244" t="s">
        <v>1787</v>
      </c>
    </row>
    <row r="245" spans="1:6" x14ac:dyDescent="0.35">
      <c r="B245" t="s">
        <v>59</v>
      </c>
      <c r="C245" t="s">
        <v>1775</v>
      </c>
      <c r="D245" t="s">
        <v>61</v>
      </c>
      <c r="E245" t="s">
        <v>1567</v>
      </c>
      <c r="F245" t="s">
        <v>1788</v>
      </c>
    </row>
    <row r="246" spans="1:6" x14ac:dyDescent="0.35">
      <c r="B246" t="s">
        <v>204</v>
      </c>
      <c r="C246" t="s">
        <v>204</v>
      </c>
      <c r="D246" t="s">
        <v>204</v>
      </c>
      <c r="E246" t="s">
        <v>204</v>
      </c>
      <c r="F246" t="s">
        <v>204</v>
      </c>
    </row>
    <row r="247" spans="1:6" x14ac:dyDescent="0.35">
      <c r="A247" t="s">
        <v>650</v>
      </c>
      <c r="B247">
        <v>566.34</v>
      </c>
      <c r="C247">
        <v>125.72</v>
      </c>
      <c r="D247" s="170">
        <v>4969.92</v>
      </c>
      <c r="E247" s="170">
        <v>3241.12</v>
      </c>
      <c r="F247" s="170">
        <v>10942.12</v>
      </c>
    </row>
    <row r="248" spans="1:6" x14ac:dyDescent="0.35">
      <c r="A248" t="s">
        <v>1784</v>
      </c>
      <c r="B248">
        <v>227.57</v>
      </c>
      <c r="C248">
        <v>150.02000000000001</v>
      </c>
      <c r="D248" s="170">
        <v>2683.28</v>
      </c>
      <c r="E248" s="170">
        <v>1546.75</v>
      </c>
      <c r="F248" s="170">
        <v>6058.09</v>
      </c>
    </row>
    <row r="249" spans="1:6" x14ac:dyDescent="0.35">
      <c r="A249" t="s">
        <v>651</v>
      </c>
      <c r="B249">
        <v>95.34</v>
      </c>
      <c r="C249">
        <v>12.85</v>
      </c>
      <c r="D249" s="170">
        <v>1496.38</v>
      </c>
      <c r="E249">
        <v>623.6</v>
      </c>
      <c r="F249">
        <v>846.28</v>
      </c>
    </row>
    <row r="250" spans="1:6" x14ac:dyDescent="0.35">
      <c r="A250" t="s">
        <v>1785</v>
      </c>
      <c r="B250">
        <v>889.26</v>
      </c>
      <c r="C250">
        <v>288.58999999999997</v>
      </c>
      <c r="D250" s="170">
        <v>9149.58</v>
      </c>
      <c r="E250" s="170">
        <v>5411.47</v>
      </c>
      <c r="F250" s="170">
        <v>17846.48</v>
      </c>
    </row>
    <row r="251" spans="1:6" x14ac:dyDescent="0.35">
      <c r="A251" t="s">
        <v>1243</v>
      </c>
      <c r="B251">
        <v>14.03</v>
      </c>
      <c r="C251">
        <v>42.32</v>
      </c>
      <c r="D251">
        <v>273.62</v>
      </c>
      <c r="E251">
        <v>99.76</v>
      </c>
      <c r="F251" s="170">
        <v>1780.09</v>
      </c>
    </row>
    <row r="252" spans="1:6" x14ac:dyDescent="0.35">
      <c r="A252" t="s">
        <v>653</v>
      </c>
      <c r="B252">
        <v>903.29</v>
      </c>
      <c r="C252">
        <v>330.92</v>
      </c>
      <c r="D252" s="170">
        <v>9423.2000000000007</v>
      </c>
      <c r="E252" s="170">
        <v>5511.23</v>
      </c>
      <c r="F252" s="170">
        <v>19626.57</v>
      </c>
    </row>
    <row r="253" spans="1:6" x14ac:dyDescent="0.35">
      <c r="A253" t="s">
        <v>654</v>
      </c>
      <c r="B253">
        <v>430.96</v>
      </c>
      <c r="C253">
        <v>96.05</v>
      </c>
      <c r="D253" s="170">
        <v>3970.29</v>
      </c>
      <c r="E253" s="170">
        <v>1674.49</v>
      </c>
      <c r="F253" s="170">
        <v>7724.48</v>
      </c>
    </row>
    <row r="254" spans="1:6" x14ac:dyDescent="0.35">
      <c r="A254" t="s">
        <v>1503</v>
      </c>
      <c r="B254">
        <v>88.05</v>
      </c>
      <c r="C254">
        <v>50.18</v>
      </c>
      <c r="D254" s="170">
        <v>2390.88</v>
      </c>
      <c r="E254" s="170">
        <v>1204.28</v>
      </c>
      <c r="F254" s="170">
        <v>2736.66</v>
      </c>
    </row>
    <row r="255" spans="1:6" x14ac:dyDescent="0.35">
      <c r="A255" t="s">
        <v>655</v>
      </c>
      <c r="B255">
        <v>519.02</v>
      </c>
      <c r="C255">
        <v>146.22</v>
      </c>
      <c r="D255" s="170">
        <v>6361.18</v>
      </c>
      <c r="E255" s="170">
        <v>2878.77</v>
      </c>
      <c r="F255" s="170">
        <v>10461.14</v>
      </c>
    </row>
    <row r="256" spans="1:6" x14ac:dyDescent="0.35">
      <c r="A256" t="s">
        <v>656</v>
      </c>
      <c r="B256">
        <v>234.99</v>
      </c>
      <c r="C256">
        <v>152.83000000000001</v>
      </c>
      <c r="D256" s="170">
        <v>2435.09</v>
      </c>
      <c r="E256" s="170">
        <v>2132.3000000000002</v>
      </c>
      <c r="F256" s="170">
        <v>4353.54</v>
      </c>
    </row>
    <row r="257" spans="1:7" x14ac:dyDescent="0.35">
      <c r="A257" t="s">
        <v>657</v>
      </c>
      <c r="B257">
        <v>149.28</v>
      </c>
      <c r="C257">
        <v>31.86</v>
      </c>
      <c r="D257">
        <v>626.92999999999995</v>
      </c>
      <c r="E257">
        <v>500.17</v>
      </c>
      <c r="F257" s="170">
        <v>4811.8900000000003</v>
      </c>
    </row>
    <row r="258" spans="1:7" x14ac:dyDescent="0.35">
      <c r="A258" t="s">
        <v>658</v>
      </c>
      <c r="B258">
        <v>384.27</v>
      </c>
      <c r="C258">
        <v>184.69</v>
      </c>
      <c r="D258" s="170">
        <v>3062.02</v>
      </c>
      <c r="E258" s="170">
        <v>2632.46</v>
      </c>
      <c r="F258" s="170">
        <v>9165.43</v>
      </c>
    </row>
    <row r="259" spans="1:7" x14ac:dyDescent="0.35">
      <c r="A259" t="s">
        <v>1786</v>
      </c>
      <c r="B259">
        <v>903.29</v>
      </c>
      <c r="C259">
        <v>330.92</v>
      </c>
      <c r="D259" s="170">
        <v>9423.2000000000007</v>
      </c>
      <c r="E259" s="170">
        <v>5511.23</v>
      </c>
      <c r="F259" s="170">
        <v>19626.57</v>
      </c>
    </row>
    <row r="261" spans="1:7" x14ac:dyDescent="0.35">
      <c r="A261" t="s">
        <v>581</v>
      </c>
      <c r="B261">
        <v>14</v>
      </c>
      <c r="C261">
        <v>107</v>
      </c>
      <c r="D261">
        <v>112</v>
      </c>
      <c r="E261">
        <v>125</v>
      </c>
      <c r="F261">
        <v>448</v>
      </c>
    </row>
    <row r="263" spans="1:7" x14ac:dyDescent="0.35">
      <c r="A263" t="s">
        <v>1789</v>
      </c>
      <c r="B263" t="s">
        <v>63</v>
      </c>
      <c r="C263" t="s">
        <v>150</v>
      </c>
      <c r="D263" t="s">
        <v>180</v>
      </c>
      <c r="E263" t="s">
        <v>182</v>
      </c>
      <c r="F263" t="s">
        <v>170</v>
      </c>
      <c r="G263" t="s">
        <v>56</v>
      </c>
    </row>
    <row r="264" spans="1:7" x14ac:dyDescent="0.35">
      <c r="B264" t="s">
        <v>204</v>
      </c>
      <c r="C264" t="s">
        <v>204</v>
      </c>
      <c r="D264" t="s">
        <v>204</v>
      </c>
      <c r="E264" t="s">
        <v>204</v>
      </c>
      <c r="F264" t="s">
        <v>204</v>
      </c>
      <c r="G264" t="s">
        <v>204</v>
      </c>
    </row>
    <row r="265" spans="1:7" x14ac:dyDescent="0.35">
      <c r="A265" t="s">
        <v>650</v>
      </c>
      <c r="B265">
        <v>565.52</v>
      </c>
      <c r="C265">
        <v>330.47</v>
      </c>
      <c r="D265">
        <v>586.47</v>
      </c>
      <c r="E265" s="170">
        <v>1503.67</v>
      </c>
      <c r="F265">
        <v>60.07</v>
      </c>
      <c r="G265">
        <v>795.4</v>
      </c>
    </row>
    <row r="266" spans="1:7" x14ac:dyDescent="0.35">
      <c r="A266" t="s">
        <v>1784</v>
      </c>
      <c r="B266">
        <v>41.87</v>
      </c>
      <c r="C266">
        <v>89.2</v>
      </c>
      <c r="D266">
        <v>295.29000000000002</v>
      </c>
      <c r="E266" s="170">
        <v>1596.14</v>
      </c>
      <c r="F266">
        <v>27.98</v>
      </c>
      <c r="G266">
        <v>363.35</v>
      </c>
    </row>
    <row r="267" spans="1:7" x14ac:dyDescent="0.35">
      <c r="A267" t="s">
        <v>651</v>
      </c>
      <c r="B267">
        <v>34.270000000000003</v>
      </c>
      <c r="C267">
        <v>9.19</v>
      </c>
      <c r="D267">
        <v>43.65</v>
      </c>
      <c r="E267">
        <v>769.38</v>
      </c>
      <c r="F267">
        <v>7.12</v>
      </c>
      <c r="G267">
        <v>338.86</v>
      </c>
    </row>
    <row r="268" spans="1:7" x14ac:dyDescent="0.35">
      <c r="A268" t="s">
        <v>1785</v>
      </c>
      <c r="B268">
        <v>641.66999999999996</v>
      </c>
      <c r="C268">
        <v>428.86</v>
      </c>
      <c r="D268">
        <v>925.41</v>
      </c>
      <c r="E268" s="170">
        <v>3869.18</v>
      </c>
      <c r="F268">
        <v>95.18</v>
      </c>
      <c r="G268" s="170">
        <v>1497.61</v>
      </c>
    </row>
    <row r="269" spans="1:7" x14ac:dyDescent="0.35">
      <c r="A269" t="s">
        <v>1790</v>
      </c>
      <c r="B269">
        <v>18.98</v>
      </c>
      <c r="C269">
        <v>2.9</v>
      </c>
      <c r="D269">
        <v>32.25</v>
      </c>
      <c r="E269">
        <v>75.97</v>
      </c>
      <c r="F269">
        <v>0</v>
      </c>
      <c r="G269">
        <v>26.94</v>
      </c>
    </row>
    <row r="270" spans="1:7" x14ac:dyDescent="0.35">
      <c r="A270" t="s">
        <v>653</v>
      </c>
      <c r="B270">
        <v>660.65</v>
      </c>
      <c r="C270">
        <v>431.76</v>
      </c>
      <c r="D270">
        <v>957.66</v>
      </c>
      <c r="E270" s="170">
        <v>3945.16</v>
      </c>
      <c r="F270">
        <v>95.18</v>
      </c>
      <c r="G270" s="170">
        <v>1524.55</v>
      </c>
    </row>
    <row r="271" spans="1:7" x14ac:dyDescent="0.35">
      <c r="A271" t="s">
        <v>654</v>
      </c>
      <c r="B271">
        <v>462.82</v>
      </c>
      <c r="C271">
        <v>104.18</v>
      </c>
      <c r="D271">
        <v>236</v>
      </c>
      <c r="E271" s="170">
        <v>1241.77</v>
      </c>
      <c r="F271">
        <v>47.79</v>
      </c>
      <c r="G271">
        <v>324.23</v>
      </c>
    </row>
    <row r="272" spans="1:7" x14ac:dyDescent="0.35">
      <c r="A272" t="s">
        <v>1503</v>
      </c>
      <c r="B272">
        <v>43.19</v>
      </c>
      <c r="C272">
        <v>40.159999999999997</v>
      </c>
      <c r="D272">
        <v>279.87</v>
      </c>
      <c r="E272">
        <v>851.16</v>
      </c>
      <c r="F272">
        <v>10.7</v>
      </c>
      <c r="G272">
        <v>305.42</v>
      </c>
    </row>
    <row r="273" spans="1:11" x14ac:dyDescent="0.35">
      <c r="A273" t="s">
        <v>655</v>
      </c>
      <c r="B273">
        <v>506.01</v>
      </c>
      <c r="C273">
        <v>144.34</v>
      </c>
      <c r="D273">
        <v>515.87</v>
      </c>
      <c r="E273" s="170">
        <v>2092.9299999999998</v>
      </c>
      <c r="F273">
        <v>58.5</v>
      </c>
      <c r="G273">
        <v>629.65</v>
      </c>
    </row>
    <row r="274" spans="1:11" x14ac:dyDescent="0.35">
      <c r="A274" t="s">
        <v>656</v>
      </c>
      <c r="B274">
        <v>71.55</v>
      </c>
      <c r="C274">
        <v>107.33</v>
      </c>
      <c r="D274">
        <v>168.13</v>
      </c>
      <c r="E274" s="170">
        <v>1139.02</v>
      </c>
      <c r="F274">
        <v>20.78</v>
      </c>
      <c r="G274">
        <v>368.52</v>
      </c>
    </row>
    <row r="275" spans="1:11" x14ac:dyDescent="0.35">
      <c r="A275" t="s">
        <v>657</v>
      </c>
      <c r="B275">
        <v>83.09</v>
      </c>
      <c r="C275">
        <v>180.1</v>
      </c>
      <c r="D275">
        <v>273.66000000000003</v>
      </c>
      <c r="E275">
        <v>713.21</v>
      </c>
      <c r="F275">
        <v>15.9</v>
      </c>
      <c r="G275">
        <v>526.38</v>
      </c>
    </row>
    <row r="276" spans="1:11" x14ac:dyDescent="0.35">
      <c r="A276" t="s">
        <v>658</v>
      </c>
      <c r="B276">
        <v>154.63999999999999</v>
      </c>
      <c r="C276">
        <v>287.42</v>
      </c>
      <c r="D276">
        <v>441.78</v>
      </c>
      <c r="E276" s="170">
        <v>1852.23</v>
      </c>
      <c r="F276">
        <v>36.68</v>
      </c>
      <c r="G276">
        <v>894.9</v>
      </c>
    </row>
    <row r="277" spans="1:11" x14ac:dyDescent="0.35">
      <c r="A277" t="s">
        <v>1786</v>
      </c>
      <c r="B277">
        <v>660.65</v>
      </c>
      <c r="C277">
        <v>431.76</v>
      </c>
      <c r="D277">
        <v>957.66</v>
      </c>
      <c r="E277" s="170">
        <v>3945.16</v>
      </c>
      <c r="F277">
        <v>95.18</v>
      </c>
      <c r="G277" s="170">
        <v>1524.55</v>
      </c>
    </row>
    <row r="279" spans="1:11" x14ac:dyDescent="0.35">
      <c r="A279" t="s">
        <v>581</v>
      </c>
      <c r="B279">
        <v>86</v>
      </c>
      <c r="C279">
        <v>11</v>
      </c>
      <c r="D279">
        <v>10</v>
      </c>
      <c r="E279">
        <v>28</v>
      </c>
      <c r="F279">
        <v>37</v>
      </c>
      <c r="G279">
        <v>101</v>
      </c>
    </row>
    <row r="282" spans="1:11" x14ac:dyDescent="0.35">
      <c r="A282" t="s">
        <v>1791</v>
      </c>
    </row>
    <row r="283" spans="1:11" x14ac:dyDescent="0.35">
      <c r="F283" t="s">
        <v>1581</v>
      </c>
    </row>
    <row r="284" spans="1:11" x14ac:dyDescent="0.35">
      <c r="B284" t="s">
        <v>1278</v>
      </c>
      <c r="C284" t="s">
        <v>1279</v>
      </c>
      <c r="D284" t="s">
        <v>1280</v>
      </c>
      <c r="E284" t="s">
        <v>1281</v>
      </c>
      <c r="F284" t="s">
        <v>1282</v>
      </c>
      <c r="G284" t="s">
        <v>1283</v>
      </c>
      <c r="H284" t="s">
        <v>1284</v>
      </c>
      <c r="I284" t="s">
        <v>1285</v>
      </c>
      <c r="J284" t="s">
        <v>1286</v>
      </c>
      <c r="K284" t="s">
        <v>1780</v>
      </c>
    </row>
    <row r="286" spans="1:11" x14ac:dyDescent="0.35">
      <c r="A286" t="s">
        <v>650</v>
      </c>
      <c r="B286">
        <v>445</v>
      </c>
      <c r="C286">
        <v>506</v>
      </c>
      <c r="D286">
        <v>559</v>
      </c>
      <c r="E286">
        <v>965</v>
      </c>
      <c r="F286" s="169">
        <v>2023</v>
      </c>
      <c r="G286" s="169">
        <v>3193</v>
      </c>
      <c r="H286" s="169">
        <v>4399</v>
      </c>
      <c r="I286" s="169">
        <v>7517</v>
      </c>
      <c r="J286" s="169">
        <v>5542</v>
      </c>
      <c r="K286" s="169">
        <v>24486</v>
      </c>
    </row>
    <row r="287" spans="1:11" x14ac:dyDescent="0.35">
      <c r="A287" t="s">
        <v>1790</v>
      </c>
      <c r="B287">
        <v>123</v>
      </c>
      <c r="C287">
        <v>150</v>
      </c>
      <c r="D287">
        <v>159</v>
      </c>
      <c r="E287">
        <v>293</v>
      </c>
      <c r="F287">
        <v>521</v>
      </c>
      <c r="G287">
        <v>612</v>
      </c>
      <c r="H287">
        <v>882</v>
      </c>
      <c r="I287" s="169">
        <v>1237</v>
      </c>
      <c r="J287">
        <v>585</v>
      </c>
      <c r="K287" s="169">
        <v>1752</v>
      </c>
    </row>
    <row r="288" spans="1:11" x14ac:dyDescent="0.35">
      <c r="A288" t="s">
        <v>1792</v>
      </c>
      <c r="B288">
        <v>206</v>
      </c>
      <c r="C288">
        <v>297</v>
      </c>
      <c r="D288">
        <v>293</v>
      </c>
      <c r="E288">
        <v>587</v>
      </c>
      <c r="F288">
        <v>982</v>
      </c>
      <c r="G288" s="169">
        <v>1671</v>
      </c>
      <c r="H288" s="169">
        <v>2134</v>
      </c>
      <c r="I288" s="169">
        <v>4089</v>
      </c>
      <c r="J288" s="169">
        <v>3204</v>
      </c>
      <c r="K288" s="169">
        <v>11210</v>
      </c>
    </row>
    <row r="289" spans="1:11" x14ac:dyDescent="0.35">
      <c r="A289" t="s">
        <v>651</v>
      </c>
      <c r="B289">
        <v>63</v>
      </c>
      <c r="C289">
        <v>81</v>
      </c>
      <c r="D289">
        <v>27</v>
      </c>
      <c r="E289">
        <v>71</v>
      </c>
      <c r="F289">
        <v>113</v>
      </c>
      <c r="G289">
        <v>273</v>
      </c>
      <c r="H289">
        <v>742</v>
      </c>
      <c r="I289" s="169">
        <v>1047</v>
      </c>
      <c r="J289">
        <v>871</v>
      </c>
      <c r="K289" s="169">
        <v>4320</v>
      </c>
    </row>
    <row r="290" spans="1:11" x14ac:dyDescent="0.35">
      <c r="A290" t="s">
        <v>653</v>
      </c>
      <c r="B290">
        <v>837</v>
      </c>
      <c r="C290" s="169">
        <v>1035</v>
      </c>
      <c r="D290" s="169">
        <v>1038</v>
      </c>
      <c r="E290" s="169">
        <v>1916</v>
      </c>
      <c r="F290" s="169">
        <v>3639</v>
      </c>
      <c r="G290" s="169">
        <v>5749</v>
      </c>
      <c r="H290" s="169">
        <v>8156</v>
      </c>
      <c r="I290" s="169">
        <v>13890</v>
      </c>
      <c r="J290" s="169">
        <v>10202</v>
      </c>
      <c r="K290" s="169">
        <v>41768</v>
      </c>
    </row>
    <row r="292" spans="1:11" x14ac:dyDescent="0.35">
      <c r="A292" t="s">
        <v>654</v>
      </c>
      <c r="B292">
        <v>273</v>
      </c>
      <c r="C292">
        <v>290</v>
      </c>
      <c r="D292">
        <v>341</v>
      </c>
      <c r="E292">
        <v>652</v>
      </c>
      <c r="F292" s="169">
        <v>1339</v>
      </c>
      <c r="G292" s="169">
        <v>2212</v>
      </c>
      <c r="H292" s="169">
        <v>3156</v>
      </c>
      <c r="I292" s="169">
        <v>5206</v>
      </c>
      <c r="J292" s="169">
        <v>3405</v>
      </c>
      <c r="K292" s="169">
        <v>16559</v>
      </c>
    </row>
    <row r="293" spans="1:11" x14ac:dyDescent="0.35">
      <c r="A293" t="s">
        <v>1503</v>
      </c>
      <c r="B293">
        <v>83</v>
      </c>
      <c r="C293">
        <v>103</v>
      </c>
      <c r="D293">
        <v>94</v>
      </c>
      <c r="E293">
        <v>223</v>
      </c>
      <c r="F293">
        <v>357</v>
      </c>
      <c r="G293">
        <v>542</v>
      </c>
      <c r="H293">
        <v>887</v>
      </c>
      <c r="I293" s="169">
        <v>2317</v>
      </c>
      <c r="J293" s="169">
        <v>2029</v>
      </c>
      <c r="K293" s="169">
        <v>7651</v>
      </c>
    </row>
    <row r="294" spans="1:11" x14ac:dyDescent="0.35">
      <c r="A294" t="s">
        <v>655</v>
      </c>
      <c r="B294">
        <v>356</v>
      </c>
      <c r="C294">
        <v>393</v>
      </c>
      <c r="D294">
        <v>434</v>
      </c>
      <c r="E294">
        <v>875</v>
      </c>
      <c r="F294" s="169">
        <v>1695</v>
      </c>
      <c r="G294" s="169">
        <v>2753</v>
      </c>
      <c r="H294" s="169">
        <v>4043</v>
      </c>
      <c r="I294" s="169">
        <v>7523</v>
      </c>
      <c r="J294" s="169">
        <v>5433</v>
      </c>
      <c r="K294" s="169">
        <v>24209</v>
      </c>
    </row>
    <row r="295" spans="1:11" x14ac:dyDescent="0.35">
      <c r="A295" t="s">
        <v>656</v>
      </c>
      <c r="B295">
        <v>307</v>
      </c>
      <c r="C295">
        <v>376</v>
      </c>
      <c r="D295">
        <v>373</v>
      </c>
      <c r="E295">
        <v>563</v>
      </c>
      <c r="F295" s="169">
        <v>1132</v>
      </c>
      <c r="G295" s="169">
        <v>1575</v>
      </c>
      <c r="H295" s="169">
        <v>1663</v>
      </c>
      <c r="I295" s="169">
        <v>2935</v>
      </c>
      <c r="J295" s="169">
        <v>2972</v>
      </c>
      <c r="K295" s="169">
        <v>12334</v>
      </c>
    </row>
    <row r="296" spans="1:11" x14ac:dyDescent="0.35">
      <c r="A296" t="s">
        <v>657</v>
      </c>
      <c r="B296">
        <v>174</v>
      </c>
      <c r="C296">
        <v>266</v>
      </c>
      <c r="D296">
        <v>231</v>
      </c>
      <c r="E296">
        <v>478</v>
      </c>
      <c r="F296">
        <v>812</v>
      </c>
      <c r="G296" s="169">
        <v>1421</v>
      </c>
      <c r="H296" s="169">
        <v>2450</v>
      </c>
      <c r="I296" s="169">
        <v>3432</v>
      </c>
      <c r="J296" s="169">
        <v>1797</v>
      </c>
      <c r="K296" s="169">
        <v>5225</v>
      </c>
    </row>
    <row r="297" spans="1:11" x14ac:dyDescent="0.35">
      <c r="A297" t="s">
        <v>658</v>
      </c>
      <c r="B297">
        <v>481</v>
      </c>
      <c r="C297">
        <v>642</v>
      </c>
      <c r="D297">
        <v>604</v>
      </c>
      <c r="E297" s="169">
        <v>1041</v>
      </c>
      <c r="F297" s="169">
        <v>1943</v>
      </c>
      <c r="G297" s="169">
        <v>2996</v>
      </c>
      <c r="H297" s="169">
        <v>4113</v>
      </c>
      <c r="I297" s="169">
        <v>6367</v>
      </c>
      <c r="J297" s="169">
        <v>4769</v>
      </c>
      <c r="K297" s="169">
        <v>17559</v>
      </c>
    </row>
    <row r="298" spans="1:11" x14ac:dyDescent="0.35">
      <c r="A298" t="s">
        <v>1449</v>
      </c>
      <c r="B298">
        <v>837</v>
      </c>
      <c r="C298" s="169">
        <v>1035</v>
      </c>
      <c r="D298" s="169">
        <v>1038</v>
      </c>
      <c r="E298" s="169">
        <v>1916</v>
      </c>
      <c r="F298" s="169">
        <v>3639</v>
      </c>
      <c r="G298" s="169">
        <v>5749</v>
      </c>
      <c r="H298" s="169">
        <v>8156</v>
      </c>
      <c r="I298" s="169">
        <v>13890</v>
      </c>
      <c r="J298" s="169">
        <v>10202</v>
      </c>
      <c r="K298" s="169">
        <v>41768</v>
      </c>
    </row>
    <row r="300" spans="1:11" x14ac:dyDescent="0.35">
      <c r="A300" t="s">
        <v>1793</v>
      </c>
      <c r="B300">
        <v>1.27</v>
      </c>
      <c r="C300">
        <v>1.55</v>
      </c>
      <c r="D300">
        <v>1.54</v>
      </c>
      <c r="E300">
        <v>2.3199999999999998</v>
      </c>
      <c r="F300">
        <v>4.67</v>
      </c>
      <c r="G300">
        <v>6.5</v>
      </c>
      <c r="H300">
        <v>6.87</v>
      </c>
      <c r="I300">
        <v>12.11</v>
      </c>
      <c r="J300">
        <v>12.27</v>
      </c>
      <c r="K300">
        <v>50.9</v>
      </c>
    </row>
    <row r="301" spans="1:11" x14ac:dyDescent="0.35">
      <c r="A301" t="s">
        <v>1794</v>
      </c>
      <c r="B301">
        <v>0.95</v>
      </c>
      <c r="C301">
        <v>1.17</v>
      </c>
      <c r="D301">
        <v>1.18</v>
      </c>
      <c r="E301">
        <v>2.17</v>
      </c>
      <c r="F301">
        <v>4.12</v>
      </c>
      <c r="G301">
        <v>6.52</v>
      </c>
      <c r="H301">
        <v>9.24</v>
      </c>
      <c r="I301">
        <v>15.74</v>
      </c>
      <c r="J301">
        <v>11.56</v>
      </c>
      <c r="K301">
        <v>47.34</v>
      </c>
    </row>
    <row r="303" spans="1:11" x14ac:dyDescent="0.35">
      <c r="A303" t="s">
        <v>1782</v>
      </c>
      <c r="B303">
        <v>677</v>
      </c>
      <c r="C303">
        <v>257</v>
      </c>
      <c r="D303">
        <v>172</v>
      </c>
      <c r="E303">
        <v>192</v>
      </c>
      <c r="F303">
        <v>218</v>
      </c>
      <c r="G303">
        <v>183</v>
      </c>
      <c r="H303">
        <v>121</v>
      </c>
      <c r="I303">
        <v>129</v>
      </c>
      <c r="J303">
        <v>71</v>
      </c>
      <c r="K303">
        <v>27</v>
      </c>
    </row>
    <row r="306" spans="1:6" x14ac:dyDescent="0.35">
      <c r="A306" t="s">
        <v>1796</v>
      </c>
    </row>
    <row r="307" spans="1:6" x14ac:dyDescent="0.35">
      <c r="B307">
        <v>2015</v>
      </c>
      <c r="C307">
        <v>2015</v>
      </c>
      <c r="D307">
        <v>2015</v>
      </c>
      <c r="E307">
        <v>2015</v>
      </c>
      <c r="F307">
        <v>2014</v>
      </c>
    </row>
    <row r="308" spans="1:6" x14ac:dyDescent="0.35">
      <c r="A308" t="s">
        <v>1304</v>
      </c>
      <c r="B308" t="s">
        <v>67</v>
      </c>
      <c r="C308" t="s">
        <v>1770</v>
      </c>
      <c r="D308" t="s">
        <v>153</v>
      </c>
      <c r="E308" t="s">
        <v>3</v>
      </c>
      <c r="F308" t="s">
        <v>3</v>
      </c>
    </row>
    <row r="309" spans="1:6" x14ac:dyDescent="0.35">
      <c r="B309" t="s">
        <v>1797</v>
      </c>
    </row>
    <row r="310" spans="1:6" x14ac:dyDescent="0.35">
      <c r="A310" t="s">
        <v>1798</v>
      </c>
      <c r="B310">
        <v>1.45</v>
      </c>
      <c r="C310">
        <v>1.52</v>
      </c>
      <c r="D310">
        <v>1.36</v>
      </c>
      <c r="E310">
        <v>1.48</v>
      </c>
      <c r="F310">
        <v>1.45</v>
      </c>
    </row>
    <row r="311" spans="1:6" x14ac:dyDescent="0.35">
      <c r="A311" t="s">
        <v>1799</v>
      </c>
      <c r="B311">
        <v>0.56000000000000005</v>
      </c>
      <c r="C311">
        <v>0.52</v>
      </c>
      <c r="D311">
        <v>0.4</v>
      </c>
      <c r="E311">
        <v>0.54</v>
      </c>
      <c r="F311">
        <v>0.56999999999999995</v>
      </c>
    </row>
    <row r="312" spans="1:6" x14ac:dyDescent="0.35">
      <c r="A312" t="s">
        <v>1800</v>
      </c>
      <c r="B312">
        <v>0.42</v>
      </c>
      <c r="C312">
        <v>0.3</v>
      </c>
      <c r="D312">
        <v>0.14000000000000001</v>
      </c>
      <c r="E312">
        <v>0.35</v>
      </c>
      <c r="F312">
        <v>0.37</v>
      </c>
    </row>
    <row r="313" spans="1:6" x14ac:dyDescent="0.35">
      <c r="A313" t="s">
        <v>1801</v>
      </c>
      <c r="B313">
        <v>10.27</v>
      </c>
      <c r="C313">
        <v>8.7899999999999991</v>
      </c>
      <c r="D313">
        <v>25.46</v>
      </c>
      <c r="E313">
        <v>9.6999999999999993</v>
      </c>
      <c r="F313">
        <v>8.11</v>
      </c>
    </row>
    <row r="314" spans="1:6" x14ac:dyDescent="0.35">
      <c r="A314" t="s">
        <v>1802</v>
      </c>
      <c r="B314">
        <v>8.59</v>
      </c>
      <c r="C314">
        <v>8.1999999999999993</v>
      </c>
      <c r="D314">
        <v>0.08</v>
      </c>
      <c r="E314">
        <v>8.3699999999999992</v>
      </c>
      <c r="F314">
        <v>11.2</v>
      </c>
    </row>
    <row r="315" spans="1:6" x14ac:dyDescent="0.35">
      <c r="A315" t="s">
        <v>679</v>
      </c>
      <c r="B315">
        <v>0.44</v>
      </c>
      <c r="C315">
        <v>0.48</v>
      </c>
      <c r="D315">
        <v>0.6</v>
      </c>
      <c r="E315">
        <v>0.46</v>
      </c>
      <c r="F315">
        <v>0.43</v>
      </c>
    </row>
    <row r="316" spans="1:6" x14ac:dyDescent="0.35">
      <c r="A316" t="s">
        <v>1803</v>
      </c>
      <c r="B316">
        <v>0.74</v>
      </c>
      <c r="C316">
        <v>0.8</v>
      </c>
      <c r="D316">
        <v>0.8</v>
      </c>
      <c r="E316">
        <v>0.76</v>
      </c>
      <c r="F316">
        <v>0.8</v>
      </c>
    </row>
    <row r="317" spans="1:6" x14ac:dyDescent="0.35">
      <c r="D317" t="s">
        <v>1804</v>
      </c>
    </row>
    <row r="318" spans="1:6" x14ac:dyDescent="0.35">
      <c r="A318" t="s">
        <v>662</v>
      </c>
      <c r="B318">
        <v>11.49</v>
      </c>
      <c r="C318">
        <v>8.93</v>
      </c>
      <c r="D318">
        <v>11.3</v>
      </c>
      <c r="E318">
        <v>10.32</v>
      </c>
      <c r="F318">
        <v>8.3699999999999992</v>
      </c>
    </row>
    <row r="319" spans="1:6" x14ac:dyDescent="0.35">
      <c r="A319" t="s">
        <v>1805</v>
      </c>
      <c r="B319">
        <v>11.72</v>
      </c>
      <c r="C319">
        <v>6.94</v>
      </c>
      <c r="D319">
        <v>11.23</v>
      </c>
      <c r="E319">
        <v>9.31</v>
      </c>
      <c r="F319">
        <v>9.16</v>
      </c>
    </row>
    <row r="320" spans="1:6" x14ac:dyDescent="0.35">
      <c r="A320" t="s">
        <v>1806</v>
      </c>
      <c r="B320">
        <v>40.090000000000003</v>
      </c>
      <c r="C320">
        <v>19.39</v>
      </c>
      <c r="D320">
        <v>31.55</v>
      </c>
      <c r="E320">
        <v>29.01</v>
      </c>
      <c r="F320">
        <v>28.77</v>
      </c>
    </row>
    <row r="321" spans="1:13" x14ac:dyDescent="0.35">
      <c r="A321" t="s">
        <v>1807</v>
      </c>
    </row>
    <row r="322" spans="1:13" x14ac:dyDescent="0.35">
      <c r="A322" t="s">
        <v>1808</v>
      </c>
    </row>
    <row r="323" spans="1:13" x14ac:dyDescent="0.35">
      <c r="A323" t="s">
        <v>1809</v>
      </c>
    </row>
    <row r="324" spans="1:13" x14ac:dyDescent="0.35">
      <c r="A324" t="s">
        <v>1810</v>
      </c>
    </row>
    <row r="325" spans="1:13" x14ac:dyDescent="0.35">
      <c r="A325" t="s">
        <v>1811</v>
      </c>
    </row>
    <row r="326" spans="1:13" x14ac:dyDescent="0.35">
      <c r="A326" t="s">
        <v>1812</v>
      </c>
    </row>
    <row r="327" spans="1:13" x14ac:dyDescent="0.35">
      <c r="A327" t="s">
        <v>1813</v>
      </c>
    </row>
    <row r="328" spans="1:13" x14ac:dyDescent="0.35">
      <c r="A328" t="s">
        <v>1814</v>
      </c>
    </row>
    <row r="329" spans="1:13" x14ac:dyDescent="0.35">
      <c r="A329" t="s">
        <v>1815</v>
      </c>
    </row>
    <row r="330" spans="1:13" x14ac:dyDescent="0.35">
      <c r="A330" t="s">
        <v>1816</v>
      </c>
    </row>
    <row r="332" spans="1:13" ht="15" thickBot="1" x14ac:dyDescent="0.4"/>
    <row r="333" spans="1:13" ht="15" thickBot="1" x14ac:dyDescent="0.4">
      <c r="A333" s="1259" t="s">
        <v>1817</v>
      </c>
      <c r="B333" s="1260"/>
      <c r="C333" s="1260"/>
      <c r="D333" s="1260"/>
      <c r="E333" s="1260"/>
      <c r="F333" s="1260"/>
      <c r="G333" s="1260"/>
      <c r="H333" s="1260"/>
      <c r="I333" s="1260"/>
      <c r="J333" s="1260"/>
      <c r="K333" s="1260"/>
      <c r="L333" s="1260"/>
      <c r="M333" s="1261"/>
    </row>
    <row r="334" spans="1:13" ht="15" thickBot="1" x14ac:dyDescent="0.4">
      <c r="A334" s="354" t="s">
        <v>1818</v>
      </c>
      <c r="B334" s="336"/>
      <c r="C334" s="355" t="s">
        <v>59</v>
      </c>
      <c r="D334" s="336"/>
      <c r="E334" s="1204"/>
      <c r="F334" s="1205"/>
      <c r="G334" s="356" t="s">
        <v>1819</v>
      </c>
      <c r="H334" s="336"/>
      <c r="I334" s="336"/>
      <c r="J334" s="336"/>
      <c r="K334" s="336"/>
      <c r="L334" s="336"/>
      <c r="M334" s="336"/>
    </row>
    <row r="335" spans="1:13" ht="27" thickBot="1" x14ac:dyDescent="0.4">
      <c r="A335" s="355" t="s">
        <v>1304</v>
      </c>
      <c r="B335" s="356" t="s">
        <v>59</v>
      </c>
      <c r="C335" s="355" t="s">
        <v>1820</v>
      </c>
      <c r="D335" s="356" t="s">
        <v>61</v>
      </c>
      <c r="E335" s="1341" t="s">
        <v>1567</v>
      </c>
      <c r="F335" s="1342"/>
      <c r="G335" s="356" t="s">
        <v>148</v>
      </c>
      <c r="H335" s="356" t="s">
        <v>63</v>
      </c>
      <c r="I335" s="356" t="s">
        <v>150</v>
      </c>
      <c r="J335" s="356" t="s">
        <v>180</v>
      </c>
      <c r="K335" s="356" t="s">
        <v>182</v>
      </c>
      <c r="L335" s="356" t="s">
        <v>170</v>
      </c>
      <c r="M335" s="336"/>
    </row>
    <row r="336" spans="1:13" ht="15" thickBot="1" x14ac:dyDescent="0.4">
      <c r="A336" s="336"/>
      <c r="B336" s="336"/>
      <c r="C336" s="336"/>
      <c r="D336" s="336"/>
      <c r="E336" s="1199"/>
      <c r="F336" s="1200"/>
      <c r="G336" s="357" t="s">
        <v>1305</v>
      </c>
      <c r="H336" s="336"/>
      <c r="I336" s="336"/>
      <c r="J336" s="336"/>
      <c r="K336" s="336"/>
      <c r="L336" s="336"/>
      <c r="M336" s="336"/>
    </row>
    <row r="337" spans="1:13" ht="15" thickBot="1" x14ac:dyDescent="0.4">
      <c r="A337" s="358" t="s">
        <v>1798</v>
      </c>
      <c r="B337" s="359">
        <v>1.31</v>
      </c>
      <c r="C337" s="359">
        <v>1.31</v>
      </c>
      <c r="D337" s="359">
        <v>1.25</v>
      </c>
      <c r="E337" s="1328">
        <v>1.94</v>
      </c>
      <c r="F337" s="1329"/>
      <c r="G337" s="359">
        <v>1.42</v>
      </c>
      <c r="H337" s="356">
        <v>1.22</v>
      </c>
      <c r="I337" s="359">
        <v>3.17</v>
      </c>
      <c r="J337" s="359">
        <v>2.48</v>
      </c>
      <c r="K337" s="359">
        <v>1.21</v>
      </c>
      <c r="L337" s="359">
        <v>1.26</v>
      </c>
      <c r="M337" s="336"/>
    </row>
    <row r="338" spans="1:13" ht="15" thickBot="1" x14ac:dyDescent="0.4">
      <c r="A338" s="358" t="s">
        <v>1799</v>
      </c>
      <c r="B338" s="359">
        <v>0.56999999999999995</v>
      </c>
      <c r="C338" s="359">
        <v>0.44</v>
      </c>
      <c r="D338" s="359">
        <v>0.68</v>
      </c>
      <c r="E338" s="1328">
        <v>0.52</v>
      </c>
      <c r="F338" s="1329"/>
      <c r="G338" s="359">
        <v>0.53</v>
      </c>
      <c r="H338" s="359">
        <v>0.77</v>
      </c>
      <c r="I338" s="359">
        <v>0.33</v>
      </c>
      <c r="J338" s="359">
        <v>0.54</v>
      </c>
      <c r="K338" s="359">
        <v>0.53</v>
      </c>
      <c r="L338" s="359">
        <v>0.61</v>
      </c>
      <c r="M338" s="336"/>
    </row>
    <row r="339" spans="1:13" ht="15" thickBot="1" x14ac:dyDescent="0.4">
      <c r="A339" s="358" t="s">
        <v>1800</v>
      </c>
      <c r="B339" s="359">
        <v>0.23</v>
      </c>
      <c r="C339" s="359">
        <v>0.27</v>
      </c>
      <c r="D339" s="359">
        <v>0.78</v>
      </c>
      <c r="E339" s="1328">
        <v>0.46</v>
      </c>
      <c r="F339" s="1329"/>
      <c r="G339" s="359">
        <v>0.3</v>
      </c>
      <c r="H339" s="359">
        <v>0.28000000000000003</v>
      </c>
      <c r="I339" s="359">
        <v>0.14000000000000001</v>
      </c>
      <c r="J339" s="359">
        <v>0.63</v>
      </c>
      <c r="K339" s="359">
        <v>0.46</v>
      </c>
      <c r="L339" s="359">
        <v>0.28999999999999998</v>
      </c>
      <c r="M339" s="336"/>
    </row>
    <row r="340" spans="1:13" ht="15" thickBot="1" x14ac:dyDescent="0.4">
      <c r="A340" s="358" t="s">
        <v>1801</v>
      </c>
      <c r="B340" s="359">
        <v>5.93</v>
      </c>
      <c r="C340" s="359">
        <v>18.11</v>
      </c>
      <c r="D340" s="359">
        <v>4.62</v>
      </c>
      <c r="E340" s="1328">
        <v>11.47</v>
      </c>
      <c r="F340" s="1329"/>
      <c r="G340" s="359">
        <v>8.64</v>
      </c>
      <c r="H340" s="359">
        <v>4.5999999999999996</v>
      </c>
      <c r="I340" s="359">
        <v>38.31</v>
      </c>
      <c r="J340" s="359">
        <v>10.52</v>
      </c>
      <c r="K340" s="359">
        <v>23.53</v>
      </c>
      <c r="L340" s="359">
        <v>7.81</v>
      </c>
      <c r="M340" s="336"/>
    </row>
    <row r="341" spans="1:13" ht="15" thickBot="1" x14ac:dyDescent="0.4">
      <c r="A341" s="358" t="s">
        <v>1802</v>
      </c>
      <c r="B341" s="359">
        <v>12.4</v>
      </c>
      <c r="C341" s="359">
        <v>2.02</v>
      </c>
      <c r="D341" s="359">
        <v>14.06</v>
      </c>
      <c r="E341" s="1328">
        <v>5.88</v>
      </c>
      <c r="F341" s="1329"/>
      <c r="G341" s="359">
        <v>7.31</v>
      </c>
      <c r="H341" s="359">
        <v>107.13</v>
      </c>
      <c r="I341" s="359">
        <v>12.03</v>
      </c>
      <c r="J341" s="359">
        <v>6.6</v>
      </c>
      <c r="K341" s="359">
        <v>4.78</v>
      </c>
      <c r="L341" s="359">
        <v>9.76</v>
      </c>
      <c r="M341" s="336"/>
    </row>
    <row r="342" spans="1:13" ht="15" thickBot="1" x14ac:dyDescent="0.4">
      <c r="A342" s="358" t="s">
        <v>679</v>
      </c>
      <c r="B342" s="359">
        <v>0.43</v>
      </c>
      <c r="C342" s="359">
        <v>0.56000000000000005</v>
      </c>
      <c r="D342" s="359">
        <v>0.32</v>
      </c>
      <c r="E342" s="1328">
        <v>0.48</v>
      </c>
      <c r="F342" s="1329"/>
      <c r="G342" s="359">
        <v>0.47</v>
      </c>
      <c r="H342" s="359">
        <v>0.23</v>
      </c>
      <c r="I342" s="359">
        <v>0.67</v>
      </c>
      <c r="J342" s="359">
        <v>0.46</v>
      </c>
      <c r="K342" s="359">
        <v>0.47</v>
      </c>
      <c r="L342" s="359">
        <v>0.39</v>
      </c>
      <c r="M342" s="336"/>
    </row>
    <row r="343" spans="1:13" ht="15" thickBot="1" x14ac:dyDescent="0.4">
      <c r="A343" s="358" t="s">
        <v>1803</v>
      </c>
      <c r="B343" s="359">
        <v>0.75</v>
      </c>
      <c r="C343" s="359">
        <v>0.86</v>
      </c>
      <c r="D343" s="359">
        <v>0.93</v>
      </c>
      <c r="E343" s="1328">
        <v>0.66</v>
      </c>
      <c r="F343" s="1329"/>
      <c r="G343" s="359">
        <v>0.85</v>
      </c>
      <c r="H343" s="359">
        <v>0.81</v>
      </c>
      <c r="I343" s="359">
        <v>0.75</v>
      </c>
      <c r="J343" s="359">
        <v>0.88</v>
      </c>
      <c r="K343" s="359">
        <v>0.68</v>
      </c>
      <c r="L343" s="359">
        <v>0.88</v>
      </c>
      <c r="M343" s="336"/>
    </row>
    <row r="344" spans="1:13" ht="15" thickBot="1" x14ac:dyDescent="0.4">
      <c r="A344" s="336"/>
      <c r="B344" s="336"/>
      <c r="C344" s="336"/>
      <c r="D344" s="336"/>
      <c r="E344" s="1199"/>
      <c r="F344" s="1200"/>
      <c r="G344" s="357" t="s">
        <v>203</v>
      </c>
      <c r="H344" s="336"/>
      <c r="I344" s="336"/>
      <c r="J344" s="336"/>
      <c r="K344" s="336"/>
      <c r="L344" s="336"/>
      <c r="M344" s="336"/>
    </row>
    <row r="345" spans="1:13" ht="15" thickBot="1" x14ac:dyDescent="0.4">
      <c r="A345" s="358" t="s">
        <v>662</v>
      </c>
      <c r="B345" s="359">
        <v>4.2300000000000004</v>
      </c>
      <c r="C345" s="359">
        <v>28.35</v>
      </c>
      <c r="D345" s="359">
        <v>7.14</v>
      </c>
      <c r="E345" s="1328">
        <v>26.02</v>
      </c>
      <c r="F345" s="1329"/>
      <c r="G345" s="359">
        <v>7.25</v>
      </c>
      <c r="H345" s="359">
        <v>1.19</v>
      </c>
      <c r="I345" s="359">
        <v>13.84</v>
      </c>
      <c r="J345" s="359">
        <v>27.35</v>
      </c>
      <c r="K345" s="359">
        <v>27.82</v>
      </c>
      <c r="L345" s="359">
        <v>20.23</v>
      </c>
      <c r="M345" s="336"/>
    </row>
    <row r="346" spans="1:13" ht="15" thickBot="1" x14ac:dyDescent="0.4">
      <c r="A346" s="358" t="s">
        <v>1805</v>
      </c>
      <c r="B346" s="359">
        <v>6.46</v>
      </c>
      <c r="C346" s="359">
        <v>16.190000000000001</v>
      </c>
      <c r="D346" s="359">
        <v>3.91</v>
      </c>
      <c r="E346" s="1328">
        <v>14.79</v>
      </c>
      <c r="F346" s="1329"/>
      <c r="G346" s="359">
        <v>6.2</v>
      </c>
      <c r="H346" s="359">
        <v>4.42</v>
      </c>
      <c r="I346" s="359">
        <v>20.239999999999998</v>
      </c>
      <c r="J346" s="359">
        <v>7.89</v>
      </c>
      <c r="K346" s="359">
        <v>16.829999999999998</v>
      </c>
      <c r="L346" s="359">
        <v>9</v>
      </c>
      <c r="M346" s="336"/>
    </row>
    <row r="347" spans="1:13" ht="15" thickBot="1" x14ac:dyDescent="0.4">
      <c r="A347" s="360" t="s">
        <v>1821</v>
      </c>
      <c r="B347" s="361">
        <v>23.98</v>
      </c>
      <c r="C347" s="361">
        <v>34.97</v>
      </c>
      <c r="D347" s="361">
        <v>13.35</v>
      </c>
      <c r="E347" s="1330">
        <v>36.869999999999997</v>
      </c>
      <c r="F347" s="1331"/>
      <c r="G347" s="361">
        <v>26.02</v>
      </c>
      <c r="H347" s="361">
        <v>36.46</v>
      </c>
      <c r="I347" s="361">
        <v>80.86</v>
      </c>
      <c r="J347" s="361">
        <v>40.49</v>
      </c>
      <c r="K347" s="361">
        <v>57.27</v>
      </c>
      <c r="L347" s="361">
        <v>40.57</v>
      </c>
      <c r="M347" s="335"/>
    </row>
    <row r="348" spans="1:13" ht="15" thickBot="1" x14ac:dyDescent="0.4">
      <c r="A348" s="1333" t="s">
        <v>1822</v>
      </c>
      <c r="B348" s="1334"/>
      <c r="C348" s="1334"/>
      <c r="D348" s="1334"/>
      <c r="E348" s="1334"/>
      <c r="F348" s="1334"/>
      <c r="G348" s="1334"/>
      <c r="H348" s="1334"/>
      <c r="I348" s="1334"/>
      <c r="J348" s="1334"/>
      <c r="K348" s="1334"/>
      <c r="L348" s="1334"/>
      <c r="M348" s="1335"/>
    </row>
    <row r="349" spans="1:13" ht="15" thickBot="1" x14ac:dyDescent="0.4">
      <c r="A349" s="336"/>
      <c r="B349" s="1336" t="s">
        <v>1581</v>
      </c>
      <c r="C349" s="1337"/>
      <c r="D349" s="1337"/>
      <c r="E349" s="1337"/>
      <c r="F349" s="1337"/>
      <c r="G349" s="1337"/>
      <c r="H349" s="1337"/>
      <c r="I349" s="1337"/>
      <c r="J349" s="1337"/>
      <c r="K349" s="1337"/>
      <c r="L349" s="1337"/>
      <c r="M349" s="1338"/>
    </row>
    <row r="350" spans="1:13" ht="27" thickBot="1" x14ac:dyDescent="0.4">
      <c r="A350" s="355" t="s">
        <v>1304</v>
      </c>
      <c r="B350" s="355" t="s">
        <v>1278</v>
      </c>
      <c r="C350" s="355" t="s">
        <v>1279</v>
      </c>
      <c r="D350" s="1339" t="s">
        <v>1280</v>
      </c>
      <c r="E350" s="1340"/>
      <c r="F350" s="355" t="s">
        <v>1281</v>
      </c>
      <c r="G350" s="355" t="s">
        <v>1282</v>
      </c>
      <c r="H350" s="355" t="s">
        <v>1283</v>
      </c>
      <c r="I350" s="355" t="s">
        <v>1284</v>
      </c>
      <c r="J350" s="355" t="s">
        <v>1285</v>
      </c>
      <c r="K350" s="355" t="s">
        <v>1286</v>
      </c>
      <c r="L350" s="355" t="s">
        <v>1780</v>
      </c>
      <c r="M350" s="336"/>
    </row>
    <row r="351" spans="1:13" ht="15" thickBot="1" x14ac:dyDescent="0.4">
      <c r="A351" s="336"/>
      <c r="B351" s="336"/>
      <c r="C351" s="336"/>
      <c r="D351" s="1199"/>
      <c r="E351" s="1200"/>
      <c r="F351" s="336"/>
      <c r="G351" s="336"/>
      <c r="H351" s="362" t="s">
        <v>1305</v>
      </c>
      <c r="I351" s="336"/>
      <c r="J351" s="336"/>
      <c r="K351" s="336"/>
      <c r="L351" s="336"/>
      <c r="M351" s="336"/>
    </row>
    <row r="352" spans="1:13" ht="15" thickBot="1" x14ac:dyDescent="0.4">
      <c r="A352" s="358" t="s">
        <v>1798</v>
      </c>
      <c r="B352" s="359">
        <v>1.63</v>
      </c>
      <c r="C352" s="359">
        <v>1.74</v>
      </c>
      <c r="D352" s="1328">
        <v>1.64</v>
      </c>
      <c r="E352" s="1329"/>
      <c r="F352" s="359">
        <v>1.48</v>
      </c>
      <c r="G352" s="359">
        <v>1.51</v>
      </c>
      <c r="H352" s="359">
        <v>1.44</v>
      </c>
      <c r="I352" s="359">
        <v>1.39</v>
      </c>
      <c r="J352" s="359">
        <v>1.44</v>
      </c>
      <c r="K352" s="359">
        <v>1.63</v>
      </c>
      <c r="L352" s="359">
        <v>1.48</v>
      </c>
      <c r="M352" s="336"/>
    </row>
    <row r="353" spans="1:13" ht="15" thickBot="1" x14ac:dyDescent="0.4">
      <c r="A353" s="358" t="s">
        <v>1799</v>
      </c>
      <c r="B353" s="359">
        <v>0.43</v>
      </c>
      <c r="C353" s="359">
        <v>0.38</v>
      </c>
      <c r="D353" s="1328">
        <v>0.42</v>
      </c>
      <c r="E353" s="1329"/>
      <c r="F353" s="359">
        <v>0.46</v>
      </c>
      <c r="G353" s="359">
        <v>0.47</v>
      </c>
      <c r="H353" s="359">
        <v>0.48</v>
      </c>
      <c r="I353" s="359">
        <v>0.5</v>
      </c>
      <c r="J353" s="359">
        <v>0.54</v>
      </c>
      <c r="K353" s="359">
        <v>0.53</v>
      </c>
      <c r="L353" s="359">
        <v>0.57999999999999996</v>
      </c>
      <c r="M353" s="336"/>
    </row>
    <row r="354" spans="1:13" ht="15" thickBot="1" x14ac:dyDescent="0.4">
      <c r="A354" s="358" t="s">
        <v>1800</v>
      </c>
      <c r="B354" s="359">
        <v>0</v>
      </c>
      <c r="C354" s="359">
        <v>0</v>
      </c>
      <c r="D354" s="1328">
        <v>0</v>
      </c>
      <c r="E354" s="1329"/>
      <c r="F354" s="359">
        <v>0</v>
      </c>
      <c r="G354" s="359">
        <v>0</v>
      </c>
      <c r="H354" s="359">
        <v>0</v>
      </c>
      <c r="I354" s="359">
        <v>0</v>
      </c>
      <c r="J354" s="359">
        <v>0</v>
      </c>
      <c r="K354" s="359">
        <v>0</v>
      </c>
      <c r="L354" s="359">
        <v>0</v>
      </c>
      <c r="M354" s="336"/>
    </row>
    <row r="355" spans="1:13" ht="15" thickBot="1" x14ac:dyDescent="0.4">
      <c r="A355" s="358" t="s">
        <v>1801</v>
      </c>
      <c r="B355" s="359">
        <v>7.02</v>
      </c>
      <c r="C355" s="359">
        <v>11.12</v>
      </c>
      <c r="D355" s="1328">
        <v>9.25</v>
      </c>
      <c r="E355" s="1329"/>
      <c r="F355" s="359">
        <v>9.3800000000000008</v>
      </c>
      <c r="G355" s="359">
        <v>11.36</v>
      </c>
      <c r="H355" s="359">
        <v>12.49</v>
      </c>
      <c r="I355" s="359">
        <v>11.02</v>
      </c>
      <c r="J355" s="359">
        <v>9.2100000000000009</v>
      </c>
      <c r="K355" s="359">
        <v>11.14</v>
      </c>
      <c r="L355" s="359">
        <v>13.18</v>
      </c>
      <c r="M355" s="336"/>
    </row>
    <row r="356" spans="1:13" ht="15" thickBot="1" x14ac:dyDescent="0.4">
      <c r="A356" s="358" t="s">
        <v>1802</v>
      </c>
      <c r="B356" s="359">
        <v>4.62</v>
      </c>
      <c r="C356" s="359">
        <v>5.77</v>
      </c>
      <c r="D356" s="1328">
        <v>6.79</v>
      </c>
      <c r="E356" s="1329"/>
      <c r="F356" s="359">
        <v>6.02</v>
      </c>
      <c r="G356" s="359">
        <v>7.26</v>
      </c>
      <c r="H356" s="359">
        <v>7.34</v>
      </c>
      <c r="I356" s="359">
        <v>7.79</v>
      </c>
      <c r="J356" s="359">
        <v>6.76</v>
      </c>
      <c r="K356" s="359">
        <v>7.93</v>
      </c>
      <c r="L356" s="359">
        <v>9.75</v>
      </c>
      <c r="M356" s="336"/>
    </row>
    <row r="357" spans="1:13" ht="15" thickBot="1" x14ac:dyDescent="0.4">
      <c r="A357" s="358" t="s">
        <v>679</v>
      </c>
      <c r="B357" s="359">
        <v>0.56999999999999995</v>
      </c>
      <c r="C357" s="359">
        <v>0.62</v>
      </c>
      <c r="D357" s="1328">
        <v>0.57999999999999996</v>
      </c>
      <c r="E357" s="1329"/>
      <c r="F357" s="359">
        <v>0.54</v>
      </c>
      <c r="G357" s="359">
        <v>0.53</v>
      </c>
      <c r="H357" s="359">
        <v>0.52</v>
      </c>
      <c r="I357" s="359">
        <v>0.5</v>
      </c>
      <c r="J357" s="359">
        <v>0.46</v>
      </c>
      <c r="K357" s="359">
        <v>0.47</v>
      </c>
      <c r="L357" s="359">
        <v>0.42</v>
      </c>
      <c r="M357" s="336"/>
    </row>
    <row r="358" spans="1:13" ht="15" thickBot="1" x14ac:dyDescent="0.4">
      <c r="A358" s="358" t="s">
        <v>1803</v>
      </c>
      <c r="B358" s="359">
        <v>0.96</v>
      </c>
      <c r="C358" s="359">
        <v>0.89</v>
      </c>
      <c r="D358" s="1328">
        <v>0.87</v>
      </c>
      <c r="E358" s="1329"/>
      <c r="F358" s="359">
        <v>0.91</v>
      </c>
      <c r="G358" s="359">
        <v>0.89</v>
      </c>
      <c r="H358" s="359">
        <v>0.84</v>
      </c>
      <c r="I358" s="359">
        <v>0.75</v>
      </c>
      <c r="J358" s="359">
        <v>0.86</v>
      </c>
      <c r="K358" s="359">
        <v>0.79</v>
      </c>
      <c r="L358" s="359">
        <v>0.65</v>
      </c>
      <c r="M358" s="336"/>
    </row>
    <row r="359" spans="1:13" ht="15" thickBot="1" x14ac:dyDescent="0.4">
      <c r="A359" s="336"/>
      <c r="B359" s="336"/>
      <c r="C359" s="336"/>
      <c r="D359" s="1199"/>
      <c r="E359" s="1200"/>
      <c r="F359" s="336"/>
      <c r="G359" s="336"/>
      <c r="H359" s="358" t="s">
        <v>203</v>
      </c>
      <c r="I359" s="336"/>
      <c r="J359" s="336"/>
      <c r="K359" s="336"/>
      <c r="L359" s="336"/>
      <c r="M359" s="336"/>
    </row>
    <row r="360" spans="1:13" ht="15" thickBot="1" x14ac:dyDescent="0.4">
      <c r="A360" s="358" t="s">
        <v>662</v>
      </c>
      <c r="B360" s="359">
        <v>19.420000000000002</v>
      </c>
      <c r="C360" s="359">
        <v>17.989999999999998</v>
      </c>
      <c r="D360" s="1328">
        <v>17.16</v>
      </c>
      <c r="E360" s="1329"/>
      <c r="F360" s="359">
        <v>13.16</v>
      </c>
      <c r="G360" s="359">
        <v>14.91</v>
      </c>
      <c r="H360" s="359">
        <v>13.36</v>
      </c>
      <c r="I360" s="359">
        <v>13.53</v>
      </c>
      <c r="J360" s="359">
        <v>13.94</v>
      </c>
      <c r="K360" s="359">
        <v>16.23</v>
      </c>
      <c r="L360" s="359">
        <v>8.8800000000000008</v>
      </c>
      <c r="M360" s="336"/>
    </row>
    <row r="361" spans="1:13" ht="15" thickBot="1" x14ac:dyDescent="0.4">
      <c r="A361" s="358" t="s">
        <v>1805</v>
      </c>
      <c r="B361" s="359">
        <v>4.78</v>
      </c>
      <c r="C361" s="359">
        <v>7.91</v>
      </c>
      <c r="D361" s="1328">
        <v>7.96</v>
      </c>
      <c r="E361" s="1329"/>
      <c r="F361" s="359">
        <v>5.98</v>
      </c>
      <c r="G361" s="359">
        <v>6.69</v>
      </c>
      <c r="H361" s="359">
        <v>7.33</v>
      </c>
      <c r="I361" s="359">
        <v>8.44</v>
      </c>
      <c r="J361" s="359">
        <v>6.12</v>
      </c>
      <c r="K361" s="359">
        <v>8.4700000000000006</v>
      </c>
      <c r="L361" s="359">
        <v>8.7200000000000006</v>
      </c>
      <c r="M361" s="336"/>
    </row>
    <row r="362" spans="1:13" ht="15" thickBot="1" x14ac:dyDescent="0.4">
      <c r="A362" s="360" t="s">
        <v>1823</v>
      </c>
      <c r="B362" s="361">
        <v>12.47</v>
      </c>
      <c r="C362" s="361">
        <v>21.79</v>
      </c>
      <c r="D362" s="1330">
        <v>22.15</v>
      </c>
      <c r="E362" s="1331"/>
      <c r="F362" s="361">
        <v>20.329999999999998</v>
      </c>
      <c r="G362" s="361">
        <v>21.52</v>
      </c>
      <c r="H362" s="361">
        <v>26.75</v>
      </c>
      <c r="I362" s="361">
        <v>41.37</v>
      </c>
      <c r="J362" s="361">
        <v>28.97</v>
      </c>
      <c r="K362" s="361">
        <v>29.07</v>
      </c>
      <c r="L362" s="361">
        <v>29.55</v>
      </c>
      <c r="M362" s="336"/>
    </row>
    <row r="363" spans="1:13" ht="114" customHeight="1" thickBot="1" x14ac:dyDescent="0.4">
      <c r="A363" s="1320" t="s">
        <v>1824</v>
      </c>
      <c r="B363" s="1321"/>
      <c r="C363" s="1321"/>
      <c r="D363" s="1321"/>
      <c r="E363" s="1321"/>
      <c r="F363" s="1321"/>
      <c r="G363" s="1321"/>
      <c r="H363" s="1321"/>
      <c r="I363" s="1321"/>
      <c r="J363" s="1321"/>
      <c r="K363" s="1321"/>
      <c r="L363" s="1322"/>
      <c r="M363" s="336"/>
    </row>
    <row r="366" spans="1:13" ht="15" thickBot="1" x14ac:dyDescent="0.4"/>
    <row r="367" spans="1:13" ht="15" thickBot="1" x14ac:dyDescent="0.4">
      <c r="A367" s="1224" t="s">
        <v>1825</v>
      </c>
      <c r="B367" s="1225"/>
      <c r="C367" s="1225"/>
      <c r="D367" s="1226"/>
    </row>
    <row r="368" spans="1:13" ht="15" thickBot="1" x14ac:dyDescent="0.4">
      <c r="A368" s="336"/>
      <c r="B368" s="1204"/>
      <c r="C368" s="1332"/>
      <c r="D368" s="1205"/>
    </row>
    <row r="369" spans="1:4" ht="24.5" thickBot="1" x14ac:dyDescent="0.4">
      <c r="A369" s="348" t="s">
        <v>2013</v>
      </c>
      <c r="B369" s="349" t="s">
        <v>67</v>
      </c>
      <c r="C369" s="349" t="s">
        <v>2012</v>
      </c>
      <c r="D369" s="349" t="s">
        <v>3</v>
      </c>
    </row>
    <row r="370" spans="1:4" ht="15" thickBot="1" x14ac:dyDescent="0.4">
      <c r="A370" s="336" t="s">
        <v>357</v>
      </c>
      <c r="B370" s="350">
        <v>8</v>
      </c>
      <c r="C370" s="350">
        <v>38</v>
      </c>
      <c r="D370" s="350">
        <v>46</v>
      </c>
    </row>
    <row r="371" spans="1:4" ht="15" thickBot="1" x14ac:dyDescent="0.4">
      <c r="A371" s="336" t="s">
        <v>359</v>
      </c>
      <c r="B371" s="350">
        <v>9</v>
      </c>
      <c r="C371" s="350">
        <v>0</v>
      </c>
      <c r="D371" s="350">
        <v>9</v>
      </c>
    </row>
    <row r="372" spans="1:4" ht="15" thickBot="1" x14ac:dyDescent="0.4">
      <c r="A372" s="336" t="s">
        <v>361</v>
      </c>
      <c r="B372" s="350">
        <v>8</v>
      </c>
      <c r="C372" s="350">
        <v>22</v>
      </c>
      <c r="D372" s="350">
        <v>30</v>
      </c>
    </row>
    <row r="373" spans="1:4" ht="15" thickBot="1" x14ac:dyDescent="0.4">
      <c r="A373" s="336" t="s">
        <v>340</v>
      </c>
      <c r="B373" s="350">
        <v>70</v>
      </c>
      <c r="C373" s="350">
        <v>37</v>
      </c>
      <c r="D373" s="350">
        <v>107</v>
      </c>
    </row>
    <row r="374" spans="1:4" ht="15" thickBot="1" x14ac:dyDescent="0.4">
      <c r="A374" s="336" t="s">
        <v>341</v>
      </c>
      <c r="B374" s="350">
        <v>14</v>
      </c>
      <c r="C374" s="350">
        <v>12</v>
      </c>
      <c r="D374" s="350">
        <v>26</v>
      </c>
    </row>
    <row r="375" spans="1:4" ht="15" thickBot="1" x14ac:dyDescent="0.4">
      <c r="A375" s="336" t="s">
        <v>369</v>
      </c>
      <c r="B375" s="350">
        <v>18</v>
      </c>
      <c r="C375" s="350">
        <v>9</v>
      </c>
      <c r="D375" s="350">
        <v>27</v>
      </c>
    </row>
    <row r="376" spans="1:4" ht="15" thickBot="1" x14ac:dyDescent="0.4">
      <c r="A376" s="336" t="s">
        <v>370</v>
      </c>
      <c r="B376" s="350">
        <v>3</v>
      </c>
      <c r="C376" s="350">
        <v>8</v>
      </c>
      <c r="D376" s="350">
        <v>11</v>
      </c>
    </row>
    <row r="377" spans="1:4" ht="15" thickBot="1" x14ac:dyDescent="0.4">
      <c r="A377" s="336" t="s">
        <v>380</v>
      </c>
      <c r="B377" s="350">
        <v>5</v>
      </c>
      <c r="C377" s="350">
        <v>7</v>
      </c>
      <c r="D377" s="350">
        <v>12</v>
      </c>
    </row>
    <row r="378" spans="1:4" ht="15" thickBot="1" x14ac:dyDescent="0.4">
      <c r="A378" s="336" t="s">
        <v>342</v>
      </c>
      <c r="B378" s="350">
        <v>15</v>
      </c>
      <c r="C378" s="350">
        <v>8</v>
      </c>
      <c r="D378" s="350">
        <v>23</v>
      </c>
    </row>
    <row r="379" spans="1:4" ht="15" thickBot="1" x14ac:dyDescent="0.4">
      <c r="A379" s="336" t="s">
        <v>344</v>
      </c>
      <c r="B379" s="350">
        <v>61</v>
      </c>
      <c r="C379" s="350">
        <v>36</v>
      </c>
      <c r="D379" s="350">
        <v>97</v>
      </c>
    </row>
    <row r="380" spans="1:4" ht="15" thickBot="1" x14ac:dyDescent="0.4">
      <c r="A380" s="336" t="s">
        <v>346</v>
      </c>
      <c r="B380" s="350">
        <v>8</v>
      </c>
      <c r="C380" s="350">
        <v>22</v>
      </c>
      <c r="D380" s="350">
        <v>30</v>
      </c>
    </row>
    <row r="381" spans="1:4" ht="15" thickBot="1" x14ac:dyDescent="0.4">
      <c r="A381" s="336" t="s">
        <v>350</v>
      </c>
      <c r="B381" s="350">
        <v>57</v>
      </c>
      <c r="C381" s="350">
        <v>31</v>
      </c>
      <c r="D381" s="350">
        <v>88</v>
      </c>
    </row>
    <row r="382" spans="1:4" ht="15" thickBot="1" x14ac:dyDescent="0.4">
      <c r="A382" s="336" t="s">
        <v>382</v>
      </c>
      <c r="B382" s="350">
        <v>59</v>
      </c>
      <c r="C382" s="350">
        <v>30</v>
      </c>
      <c r="D382" s="350">
        <v>89</v>
      </c>
    </row>
    <row r="383" spans="1:4" ht="15" thickBot="1" x14ac:dyDescent="0.4">
      <c r="A383" s="336" t="s">
        <v>384</v>
      </c>
      <c r="B383" s="350">
        <v>8</v>
      </c>
      <c r="C383" s="350">
        <v>17</v>
      </c>
      <c r="D383" s="350">
        <v>25</v>
      </c>
    </row>
    <row r="384" spans="1:4" ht="15" thickBot="1" x14ac:dyDescent="0.4">
      <c r="A384" s="336" t="s">
        <v>363</v>
      </c>
      <c r="B384" s="350">
        <v>11</v>
      </c>
      <c r="C384" s="350">
        <v>19</v>
      </c>
      <c r="D384" s="350">
        <v>30</v>
      </c>
    </row>
    <row r="385" spans="1:4" ht="15" thickBot="1" x14ac:dyDescent="0.4">
      <c r="A385" s="336" t="s">
        <v>385</v>
      </c>
      <c r="B385" s="350">
        <v>19</v>
      </c>
      <c r="C385" s="350">
        <v>2</v>
      </c>
      <c r="D385" s="350">
        <v>21</v>
      </c>
    </row>
    <row r="386" spans="1:4" ht="15" thickBot="1" x14ac:dyDescent="0.4">
      <c r="A386" s="336" t="s">
        <v>386</v>
      </c>
      <c r="B386" s="350">
        <v>6</v>
      </c>
      <c r="C386" s="350">
        <v>5</v>
      </c>
      <c r="D386" s="350">
        <v>11</v>
      </c>
    </row>
    <row r="387" spans="1:4" ht="15" thickBot="1" x14ac:dyDescent="0.4">
      <c r="A387" s="336" t="s">
        <v>387</v>
      </c>
      <c r="B387" s="350">
        <v>3</v>
      </c>
      <c r="C387" s="350">
        <v>4</v>
      </c>
      <c r="D387" s="350">
        <v>7</v>
      </c>
    </row>
    <row r="388" spans="1:4" ht="15" thickBot="1" x14ac:dyDescent="0.4">
      <c r="A388" s="336" t="s">
        <v>343</v>
      </c>
      <c r="B388" s="350">
        <v>17</v>
      </c>
      <c r="C388" s="350">
        <v>22</v>
      </c>
      <c r="D388" s="350">
        <v>39</v>
      </c>
    </row>
    <row r="389" spans="1:4" ht="15" thickBot="1" x14ac:dyDescent="0.4">
      <c r="A389" s="336" t="s">
        <v>356</v>
      </c>
      <c r="B389" s="350">
        <v>83</v>
      </c>
      <c r="C389" s="350">
        <v>101</v>
      </c>
      <c r="D389" s="350">
        <v>184</v>
      </c>
    </row>
    <row r="390" spans="1:4" ht="15" thickBot="1" x14ac:dyDescent="0.4">
      <c r="A390" s="336" t="s">
        <v>365</v>
      </c>
      <c r="B390" s="350">
        <v>15</v>
      </c>
      <c r="C390" s="350">
        <v>29</v>
      </c>
      <c r="D390" s="350">
        <v>44</v>
      </c>
    </row>
    <row r="391" spans="1:4" ht="15" thickBot="1" x14ac:dyDescent="0.4">
      <c r="A391" s="336" t="s">
        <v>372</v>
      </c>
      <c r="B391" s="350">
        <v>23</v>
      </c>
      <c r="C391" s="350">
        <v>36</v>
      </c>
      <c r="D391" s="350">
        <v>59</v>
      </c>
    </row>
    <row r="392" spans="1:4" ht="15" thickBot="1" x14ac:dyDescent="0.4">
      <c r="A392" s="336" t="s">
        <v>345</v>
      </c>
      <c r="B392" s="350">
        <v>15</v>
      </c>
      <c r="C392" s="350">
        <v>24</v>
      </c>
      <c r="D392" s="350">
        <v>39</v>
      </c>
    </row>
    <row r="393" spans="1:4" ht="15" thickBot="1" x14ac:dyDescent="0.4">
      <c r="A393" s="336" t="s">
        <v>352</v>
      </c>
      <c r="B393" s="350">
        <v>25</v>
      </c>
      <c r="C393" s="350">
        <v>20</v>
      </c>
      <c r="D393" s="350">
        <v>45</v>
      </c>
    </row>
    <row r="394" spans="1:4" ht="15" thickBot="1" x14ac:dyDescent="0.4">
      <c r="A394" s="336" t="s">
        <v>389</v>
      </c>
      <c r="B394" s="350">
        <v>9</v>
      </c>
      <c r="C394" s="350">
        <v>1</v>
      </c>
      <c r="D394" s="350">
        <v>10</v>
      </c>
    </row>
    <row r="395" spans="1:4" ht="15" thickBot="1" x14ac:dyDescent="0.4">
      <c r="A395" s="336" t="s">
        <v>355</v>
      </c>
      <c r="B395" s="350">
        <v>40</v>
      </c>
      <c r="C395" s="350">
        <v>9</v>
      </c>
      <c r="D395" s="350">
        <v>49</v>
      </c>
    </row>
    <row r="396" spans="1:4" ht="15" thickBot="1" x14ac:dyDescent="0.4">
      <c r="A396" s="336" t="s">
        <v>368</v>
      </c>
      <c r="B396" s="350">
        <v>9</v>
      </c>
      <c r="C396" s="350">
        <v>3</v>
      </c>
      <c r="D396" s="350">
        <v>12</v>
      </c>
    </row>
    <row r="397" spans="1:4" ht="15" thickBot="1" x14ac:dyDescent="0.4">
      <c r="A397" s="336" t="s">
        <v>347</v>
      </c>
      <c r="B397" s="350">
        <v>67</v>
      </c>
      <c r="C397" s="350">
        <v>71</v>
      </c>
      <c r="D397" s="350">
        <v>138</v>
      </c>
    </row>
    <row r="398" spans="1:4" ht="15" thickBot="1" x14ac:dyDescent="0.4">
      <c r="A398" s="336" t="s">
        <v>390</v>
      </c>
      <c r="B398" s="350">
        <v>27</v>
      </c>
      <c r="C398" s="350">
        <v>12</v>
      </c>
      <c r="D398" s="350">
        <v>39</v>
      </c>
    </row>
    <row r="399" spans="1:4" ht="15" thickBot="1" x14ac:dyDescent="0.4">
      <c r="A399" s="336" t="s">
        <v>358</v>
      </c>
      <c r="B399" s="350">
        <v>19</v>
      </c>
      <c r="C399" s="350">
        <v>30</v>
      </c>
      <c r="D399" s="350">
        <v>49</v>
      </c>
    </row>
    <row r="400" spans="1:4" ht="15" thickBot="1" x14ac:dyDescent="0.4">
      <c r="A400" s="336" t="s">
        <v>360</v>
      </c>
      <c r="B400" s="350">
        <v>17</v>
      </c>
      <c r="C400" s="350">
        <v>12</v>
      </c>
      <c r="D400" s="350">
        <v>29</v>
      </c>
    </row>
    <row r="401" spans="1:4" ht="15" thickBot="1" x14ac:dyDescent="0.4">
      <c r="A401" s="336" t="s">
        <v>366</v>
      </c>
      <c r="B401" s="350">
        <v>24</v>
      </c>
      <c r="C401" s="350">
        <v>11</v>
      </c>
      <c r="D401" s="350">
        <v>35</v>
      </c>
    </row>
    <row r="402" spans="1:4" ht="15" thickBot="1" x14ac:dyDescent="0.4">
      <c r="A402" s="336" t="s">
        <v>362</v>
      </c>
      <c r="B402" s="350">
        <v>31</v>
      </c>
      <c r="C402" s="350">
        <v>36</v>
      </c>
      <c r="D402" s="350">
        <v>67</v>
      </c>
    </row>
    <row r="403" spans="1:4" ht="15" thickBot="1" x14ac:dyDescent="0.4">
      <c r="A403" s="336" t="s">
        <v>375</v>
      </c>
      <c r="B403" s="350">
        <v>3</v>
      </c>
      <c r="C403" s="350">
        <v>57</v>
      </c>
      <c r="D403" s="350">
        <v>60</v>
      </c>
    </row>
    <row r="404" spans="1:4" ht="15" thickBot="1" x14ac:dyDescent="0.4">
      <c r="A404" s="336" t="s">
        <v>364</v>
      </c>
      <c r="B404" s="350">
        <v>122</v>
      </c>
      <c r="C404" s="350">
        <v>50</v>
      </c>
      <c r="D404" s="350">
        <v>172</v>
      </c>
    </row>
    <row r="405" spans="1:4" ht="15" thickBot="1" x14ac:dyDescent="0.4">
      <c r="A405" s="336" t="s">
        <v>367</v>
      </c>
      <c r="B405" s="350">
        <v>5</v>
      </c>
      <c r="C405" s="350">
        <v>6</v>
      </c>
      <c r="D405" s="350">
        <v>11</v>
      </c>
    </row>
    <row r="406" spans="1:4" ht="15" thickBot="1" x14ac:dyDescent="0.4">
      <c r="A406" s="336" t="s">
        <v>377</v>
      </c>
      <c r="B406" s="350">
        <v>13</v>
      </c>
      <c r="C406" s="350">
        <v>39</v>
      </c>
      <c r="D406" s="350">
        <v>52</v>
      </c>
    </row>
    <row r="407" spans="1:4" ht="15" thickBot="1" x14ac:dyDescent="0.4">
      <c r="A407" s="336" t="s">
        <v>353</v>
      </c>
      <c r="B407" s="350">
        <v>38</v>
      </c>
      <c r="C407" s="350">
        <v>22</v>
      </c>
      <c r="D407" s="350">
        <v>60</v>
      </c>
    </row>
    <row r="408" spans="1:4" ht="15" thickBot="1" x14ac:dyDescent="0.4">
      <c r="A408" s="336" t="s">
        <v>393</v>
      </c>
      <c r="B408" s="350">
        <v>4</v>
      </c>
      <c r="C408" s="350">
        <v>8</v>
      </c>
      <c r="D408" s="350">
        <v>12</v>
      </c>
    </row>
    <row r="409" spans="1:4" ht="15" thickBot="1" x14ac:dyDescent="0.4">
      <c r="A409" s="336" t="s">
        <v>394</v>
      </c>
      <c r="B409" s="350">
        <v>65</v>
      </c>
      <c r="C409" s="350">
        <v>48</v>
      </c>
      <c r="D409" s="350">
        <v>113</v>
      </c>
    </row>
    <row r="410" spans="1:4" ht="15" thickBot="1" x14ac:dyDescent="0.4">
      <c r="A410" s="336" t="s">
        <v>348</v>
      </c>
      <c r="B410" s="350">
        <v>5</v>
      </c>
      <c r="C410" s="350">
        <v>4</v>
      </c>
      <c r="D410" s="350">
        <v>9</v>
      </c>
    </row>
    <row r="411" spans="1:4" ht="15" thickBot="1" x14ac:dyDescent="0.4">
      <c r="A411" s="336" t="s">
        <v>2014</v>
      </c>
      <c r="B411" s="351">
        <v>21</v>
      </c>
      <c r="C411" s="351">
        <v>10</v>
      </c>
      <c r="D411" s="351">
        <v>31</v>
      </c>
    </row>
    <row r="412" spans="1:4" ht="15" thickBot="1" x14ac:dyDescent="0.4">
      <c r="A412" s="335" t="s">
        <v>3</v>
      </c>
      <c r="B412" s="352">
        <v>1079</v>
      </c>
      <c r="C412" s="353">
        <v>968</v>
      </c>
      <c r="D412" s="352">
        <v>2047</v>
      </c>
    </row>
    <row r="413" spans="1:4" ht="51" customHeight="1" thickBot="1" x14ac:dyDescent="0.4">
      <c r="A413" s="1286" t="s">
        <v>2015</v>
      </c>
      <c r="B413" s="1287"/>
      <c r="C413" s="1287"/>
      <c r="D413" s="1288"/>
    </row>
    <row r="416" spans="1:4" ht="15" thickBot="1" x14ac:dyDescent="0.4"/>
    <row r="417" spans="1:4" ht="15" thickBot="1" x14ac:dyDescent="0.4">
      <c r="A417" s="1224" t="s">
        <v>1826</v>
      </c>
      <c r="B417" s="1225"/>
      <c r="C417" s="1226"/>
      <c r="D417" s="335"/>
    </row>
    <row r="418" spans="1:4" ht="43.5" thickBot="1" x14ac:dyDescent="0.4">
      <c r="A418" s="363" t="s">
        <v>1334</v>
      </c>
      <c r="B418" s="337" t="s">
        <v>1827</v>
      </c>
      <c r="C418" s="349" t="s">
        <v>1828</v>
      </c>
      <c r="D418" s="349" t="s">
        <v>1829</v>
      </c>
    </row>
    <row r="419" spans="1:4" ht="15" thickBot="1" x14ac:dyDescent="0.4">
      <c r="A419" s="339" t="s">
        <v>1830</v>
      </c>
      <c r="B419" s="350">
        <v>18</v>
      </c>
      <c r="C419" s="350">
        <v>4</v>
      </c>
      <c r="D419" s="350">
        <v>721</v>
      </c>
    </row>
    <row r="420" spans="1:4" ht="15" thickBot="1" x14ac:dyDescent="0.4">
      <c r="A420" s="339" t="s">
        <v>59</v>
      </c>
      <c r="B420" s="350">
        <v>124</v>
      </c>
      <c r="C420" s="350">
        <v>14</v>
      </c>
      <c r="D420" s="364">
        <v>24937</v>
      </c>
    </row>
    <row r="421" spans="1:4" ht="15" thickBot="1" x14ac:dyDescent="0.4">
      <c r="A421" s="339" t="s">
        <v>1492</v>
      </c>
      <c r="B421" s="350">
        <v>145</v>
      </c>
      <c r="C421" s="350">
        <v>107</v>
      </c>
      <c r="D421" s="364">
        <v>15485</v>
      </c>
    </row>
    <row r="422" spans="1:4" ht="15" thickBot="1" x14ac:dyDescent="0.4">
      <c r="A422" s="339" t="s">
        <v>61</v>
      </c>
      <c r="B422" s="350">
        <v>124</v>
      </c>
      <c r="C422" s="350">
        <v>112</v>
      </c>
      <c r="D422" s="364">
        <v>43102</v>
      </c>
    </row>
    <row r="423" spans="1:4" ht="15" thickBot="1" x14ac:dyDescent="0.4">
      <c r="A423" s="339" t="s">
        <v>170</v>
      </c>
      <c r="B423" s="350">
        <v>38</v>
      </c>
      <c r="C423" s="350">
        <v>37</v>
      </c>
      <c r="D423" s="364">
        <v>5508</v>
      </c>
    </row>
    <row r="424" spans="1:4" ht="15" thickBot="1" x14ac:dyDescent="0.4">
      <c r="A424" s="339" t="s">
        <v>172</v>
      </c>
      <c r="B424" s="350">
        <v>144</v>
      </c>
      <c r="C424" s="350">
        <v>125</v>
      </c>
      <c r="D424" s="364">
        <v>22191</v>
      </c>
    </row>
    <row r="425" spans="1:4" ht="15" thickBot="1" x14ac:dyDescent="0.4">
      <c r="A425" s="339" t="s">
        <v>174</v>
      </c>
      <c r="B425" s="350">
        <v>657</v>
      </c>
      <c r="C425" s="350">
        <v>448</v>
      </c>
      <c r="D425" s="364">
        <v>365813</v>
      </c>
    </row>
    <row r="426" spans="1:4" ht="15" thickBot="1" x14ac:dyDescent="0.4">
      <c r="A426" s="339" t="s">
        <v>63</v>
      </c>
      <c r="B426" s="350">
        <v>99</v>
      </c>
      <c r="C426" s="350">
        <v>86</v>
      </c>
      <c r="D426" s="364">
        <v>58480</v>
      </c>
    </row>
    <row r="427" spans="1:4" ht="15" thickBot="1" x14ac:dyDescent="0.4">
      <c r="A427" s="339" t="s">
        <v>177</v>
      </c>
      <c r="B427" s="350">
        <v>17</v>
      </c>
      <c r="C427" s="350">
        <v>12</v>
      </c>
      <c r="D427" s="364">
        <v>8958</v>
      </c>
    </row>
    <row r="428" spans="1:4" ht="15" thickBot="1" x14ac:dyDescent="0.4">
      <c r="A428" s="339" t="s">
        <v>150</v>
      </c>
      <c r="B428" s="350">
        <v>21</v>
      </c>
      <c r="C428" s="350">
        <v>11</v>
      </c>
      <c r="D428" s="350">
        <v>495</v>
      </c>
    </row>
    <row r="429" spans="1:4" ht="15" thickBot="1" x14ac:dyDescent="0.4">
      <c r="A429" s="339" t="s">
        <v>180</v>
      </c>
      <c r="B429" s="350">
        <v>12</v>
      </c>
      <c r="C429" s="350">
        <v>10</v>
      </c>
      <c r="D429" s="364">
        <v>8691</v>
      </c>
    </row>
    <row r="430" spans="1:4" ht="15" thickBot="1" x14ac:dyDescent="0.4">
      <c r="A430" s="339" t="s">
        <v>182</v>
      </c>
      <c r="B430" s="350">
        <v>31</v>
      </c>
      <c r="C430" s="350">
        <v>28</v>
      </c>
      <c r="D430" s="364">
        <v>9239</v>
      </c>
    </row>
    <row r="431" spans="1:4" ht="15" thickBot="1" x14ac:dyDescent="0.4">
      <c r="A431" s="339" t="s">
        <v>403</v>
      </c>
      <c r="B431" s="350">
        <v>5</v>
      </c>
      <c r="C431" s="350">
        <v>5</v>
      </c>
      <c r="D431" s="364">
        <v>14714</v>
      </c>
    </row>
    <row r="432" spans="1:4" ht="15" thickBot="1" x14ac:dyDescent="0.4">
      <c r="A432" s="339" t="s">
        <v>55</v>
      </c>
      <c r="B432" s="350">
        <v>38</v>
      </c>
      <c r="C432" s="350">
        <v>38</v>
      </c>
      <c r="D432" s="364">
        <v>8289</v>
      </c>
    </row>
    <row r="433" spans="1:8" ht="15" thickBot="1" x14ac:dyDescent="0.4">
      <c r="A433" s="339" t="s">
        <v>628</v>
      </c>
      <c r="B433" s="353">
        <v>86</v>
      </c>
      <c r="C433" s="353">
        <v>42</v>
      </c>
      <c r="D433" s="352">
        <v>4425</v>
      </c>
    </row>
    <row r="434" spans="1:8" ht="15" thickBot="1" x14ac:dyDescent="0.4">
      <c r="A434" s="339" t="s">
        <v>1831</v>
      </c>
      <c r="B434" s="364">
        <v>1279</v>
      </c>
      <c r="C434" s="364">
        <v>1079</v>
      </c>
      <c r="D434" s="364">
        <v>591048</v>
      </c>
    </row>
    <row r="435" spans="1:8" ht="15" thickBot="1" x14ac:dyDescent="0.4">
      <c r="A435" s="339" t="s">
        <v>1483</v>
      </c>
      <c r="B435" s="364">
        <v>1466</v>
      </c>
      <c r="C435" s="350">
        <v>874</v>
      </c>
      <c r="D435" s="364">
        <v>1296195</v>
      </c>
    </row>
    <row r="436" spans="1:8" ht="15" thickBot="1" x14ac:dyDescent="0.4">
      <c r="A436" s="339" t="s">
        <v>153</v>
      </c>
      <c r="B436" s="364">
        <v>1688</v>
      </c>
      <c r="C436" s="351">
        <v>94</v>
      </c>
      <c r="D436" s="365">
        <v>33780</v>
      </c>
    </row>
    <row r="437" spans="1:8" ht="15" thickBot="1" x14ac:dyDescent="0.4">
      <c r="A437" s="343" t="s">
        <v>3</v>
      </c>
      <c r="B437" s="353" t="s">
        <v>12</v>
      </c>
      <c r="C437" s="352">
        <v>2047</v>
      </c>
      <c r="D437" s="352">
        <v>1921023</v>
      </c>
    </row>
    <row r="438" spans="1:8" ht="80" customHeight="1" thickBot="1" x14ac:dyDescent="0.4">
      <c r="A438" s="1320" t="s">
        <v>1832</v>
      </c>
      <c r="B438" s="1321"/>
      <c r="C438" s="1321"/>
      <c r="D438" s="1322"/>
    </row>
    <row r="439" spans="1:8" ht="15" thickBot="1" x14ac:dyDescent="0.4">
      <c r="A439" s="1199"/>
      <c r="B439" s="1272"/>
      <c r="C439" s="1200"/>
      <c r="D439" s="336"/>
    </row>
    <row r="441" spans="1:8" ht="15" thickBot="1" x14ac:dyDescent="0.4"/>
    <row r="442" spans="1:8" ht="15" thickBot="1" x14ac:dyDescent="0.4">
      <c r="A442" s="1224" t="s">
        <v>1833</v>
      </c>
      <c r="B442" s="1225"/>
      <c r="C442" s="1225"/>
      <c r="D442" s="1225"/>
      <c r="E442" s="1225"/>
      <c r="F442" s="1225"/>
      <c r="G442" s="1226"/>
      <c r="H442" s="335"/>
    </row>
    <row r="443" spans="1:8" ht="15" thickBot="1" x14ac:dyDescent="0.4">
      <c r="A443" s="336"/>
      <c r="B443" s="336"/>
      <c r="C443" s="336"/>
      <c r="D443" s="336"/>
      <c r="E443" s="336"/>
      <c r="F443" s="1204"/>
      <c r="G443" s="1205"/>
      <c r="H443" s="336"/>
    </row>
    <row r="444" spans="1:8" ht="15" thickBot="1" x14ac:dyDescent="0.4">
      <c r="A444" s="348" t="s">
        <v>1834</v>
      </c>
      <c r="B444" s="1323" t="s">
        <v>7</v>
      </c>
      <c r="C444" s="1324"/>
      <c r="D444" s="1325" t="s">
        <v>1586</v>
      </c>
      <c r="E444" s="1326"/>
      <c r="F444" s="1327"/>
      <c r="G444" s="1323" t="s">
        <v>8</v>
      </c>
      <c r="H444" s="1324"/>
    </row>
    <row r="445" spans="1:8" ht="15" thickBot="1" x14ac:dyDescent="0.4">
      <c r="A445" s="336"/>
      <c r="B445" s="366" t="s">
        <v>305</v>
      </c>
      <c r="C445" s="366" t="s">
        <v>203</v>
      </c>
      <c r="D445" s="366" t="s">
        <v>285</v>
      </c>
      <c r="E445" s="366" t="s">
        <v>203</v>
      </c>
      <c r="F445" s="1318">
        <v>1000</v>
      </c>
      <c r="G445" s="1319"/>
      <c r="H445" s="366" t="s">
        <v>203</v>
      </c>
    </row>
    <row r="446" spans="1:8" ht="15" thickBot="1" x14ac:dyDescent="0.4">
      <c r="A446" s="336" t="s">
        <v>1835</v>
      </c>
      <c r="B446" s="350">
        <v>677</v>
      </c>
      <c r="C446" s="350">
        <v>33.07</v>
      </c>
      <c r="D446" s="350">
        <v>1.1200000000000001</v>
      </c>
      <c r="E446" s="350">
        <v>0.53</v>
      </c>
      <c r="F446" s="1312">
        <v>171</v>
      </c>
      <c r="G446" s="1313"/>
      <c r="H446" s="350">
        <v>8.92</v>
      </c>
    </row>
    <row r="447" spans="1:8" ht="15" thickBot="1" x14ac:dyDescent="0.4">
      <c r="A447" s="336" t="s">
        <v>1836</v>
      </c>
      <c r="B447" s="350">
        <v>257</v>
      </c>
      <c r="C447" s="350">
        <v>12.55</v>
      </c>
      <c r="D447" s="350">
        <v>1.91</v>
      </c>
      <c r="E447" s="350">
        <v>0.9</v>
      </c>
      <c r="F447" s="1312">
        <v>117</v>
      </c>
      <c r="G447" s="1313"/>
      <c r="H447" s="350">
        <v>6.09</v>
      </c>
    </row>
    <row r="448" spans="1:8" ht="15" thickBot="1" x14ac:dyDescent="0.4">
      <c r="A448" s="336" t="s">
        <v>1837</v>
      </c>
      <c r="B448" s="350">
        <v>172</v>
      </c>
      <c r="C448" s="350">
        <v>8.4</v>
      </c>
      <c r="D448" s="350">
        <v>2.15</v>
      </c>
      <c r="E448" s="350">
        <v>1.01</v>
      </c>
      <c r="F448" s="1312">
        <v>90</v>
      </c>
      <c r="G448" s="1313"/>
      <c r="H448" s="350">
        <v>4.66</v>
      </c>
    </row>
    <row r="449" spans="1:9" ht="15" thickBot="1" x14ac:dyDescent="0.4">
      <c r="A449" s="336" t="s">
        <v>1838</v>
      </c>
      <c r="B449" s="350">
        <v>192</v>
      </c>
      <c r="C449" s="350">
        <v>9.3800000000000008</v>
      </c>
      <c r="D449" s="350">
        <v>3.81</v>
      </c>
      <c r="E449" s="350">
        <v>1.8</v>
      </c>
      <c r="F449" s="1312">
        <v>143</v>
      </c>
      <c r="G449" s="1313"/>
      <c r="H449" s="350">
        <v>7.44</v>
      </c>
    </row>
    <row r="450" spans="1:9" ht="15" thickBot="1" x14ac:dyDescent="0.4">
      <c r="A450" s="336" t="s">
        <v>1839</v>
      </c>
      <c r="B450" s="350">
        <v>218</v>
      </c>
      <c r="C450" s="350">
        <v>10.65</v>
      </c>
      <c r="D450" s="350">
        <v>7.49</v>
      </c>
      <c r="E450" s="350">
        <v>3.53</v>
      </c>
      <c r="F450" s="1312">
        <v>234</v>
      </c>
      <c r="G450" s="1313"/>
      <c r="H450" s="350">
        <v>12.17</v>
      </c>
    </row>
    <row r="451" spans="1:9" ht="15" thickBot="1" x14ac:dyDescent="0.4">
      <c r="A451" s="336" t="s">
        <v>1840</v>
      </c>
      <c r="B451" s="350">
        <v>183</v>
      </c>
      <c r="C451" s="350">
        <v>8.94</v>
      </c>
      <c r="D451" s="350">
        <v>12.87</v>
      </c>
      <c r="E451" s="350">
        <v>6.07</v>
      </c>
      <c r="F451" s="1312">
        <v>156</v>
      </c>
      <c r="G451" s="1313"/>
      <c r="H451" s="350">
        <v>8.14</v>
      </c>
    </row>
    <row r="452" spans="1:9" ht="15" thickBot="1" x14ac:dyDescent="0.4">
      <c r="A452" s="336" t="s">
        <v>1365</v>
      </c>
      <c r="B452" s="350">
        <v>121</v>
      </c>
      <c r="C452" s="350">
        <v>5.91</v>
      </c>
      <c r="D452" s="350">
        <v>17.21</v>
      </c>
      <c r="E452" s="350">
        <v>8.1199999999999992</v>
      </c>
      <c r="F452" s="1312">
        <v>151</v>
      </c>
      <c r="G452" s="1313"/>
      <c r="H452" s="350">
        <v>7.84</v>
      </c>
    </row>
    <row r="453" spans="1:9" ht="15" thickBot="1" x14ac:dyDescent="0.4">
      <c r="A453" s="336" t="s">
        <v>1366</v>
      </c>
      <c r="B453" s="350">
        <v>129</v>
      </c>
      <c r="C453" s="350">
        <v>6.3</v>
      </c>
      <c r="D453" s="350">
        <v>28.93</v>
      </c>
      <c r="E453" s="350">
        <v>13.64</v>
      </c>
      <c r="F453" s="1312">
        <v>337</v>
      </c>
      <c r="G453" s="1313"/>
      <c r="H453" s="350">
        <v>17.559999999999999</v>
      </c>
    </row>
    <row r="454" spans="1:9" ht="15" thickBot="1" x14ac:dyDescent="0.4">
      <c r="A454" s="336" t="s">
        <v>1367</v>
      </c>
      <c r="B454" s="350">
        <v>71</v>
      </c>
      <c r="C454" s="350">
        <v>3.47</v>
      </c>
      <c r="D454" s="350">
        <v>26.15</v>
      </c>
      <c r="E454" s="350">
        <v>12.33</v>
      </c>
      <c r="F454" s="1312">
        <v>151</v>
      </c>
      <c r="G454" s="1313"/>
      <c r="H454" s="350">
        <v>7.84</v>
      </c>
    </row>
    <row r="455" spans="1:9" ht="15" thickBot="1" x14ac:dyDescent="0.4">
      <c r="A455" s="336" t="s">
        <v>1368</v>
      </c>
      <c r="B455" s="351">
        <v>27</v>
      </c>
      <c r="C455" s="351">
        <v>1.32</v>
      </c>
      <c r="D455" s="351">
        <v>110.42</v>
      </c>
      <c r="E455" s="351">
        <v>52.07</v>
      </c>
      <c r="F455" s="1314">
        <v>371</v>
      </c>
      <c r="G455" s="1315"/>
      <c r="H455" s="351">
        <v>19.329999999999998</v>
      </c>
    </row>
    <row r="456" spans="1:9" ht="15" thickBot="1" x14ac:dyDescent="0.4">
      <c r="A456" s="335" t="s">
        <v>3</v>
      </c>
      <c r="B456" s="352">
        <v>2047</v>
      </c>
      <c r="C456" s="353">
        <v>100</v>
      </c>
      <c r="D456" s="353">
        <v>212.06</v>
      </c>
      <c r="E456" s="353">
        <v>100</v>
      </c>
      <c r="F456" s="1316">
        <v>1921</v>
      </c>
      <c r="G456" s="1317"/>
      <c r="H456" s="353">
        <v>100</v>
      </c>
    </row>
    <row r="458" spans="1:9" ht="15" thickBot="1" x14ac:dyDescent="0.4"/>
    <row r="459" spans="1:9" ht="15" thickBot="1" x14ac:dyDescent="0.4">
      <c r="A459" s="1224" t="s">
        <v>1841</v>
      </c>
      <c r="B459" s="1225"/>
      <c r="C459" s="1225"/>
      <c r="D459" s="1225"/>
      <c r="E459" s="1225"/>
      <c r="F459" s="1225"/>
      <c r="G459" s="1225"/>
      <c r="H459" s="1225"/>
      <c r="I459" s="1226"/>
    </row>
    <row r="460" spans="1:9" ht="15" thickBot="1" x14ac:dyDescent="0.4">
      <c r="A460" s="336"/>
      <c r="B460" s="1302">
        <v>2015</v>
      </c>
      <c r="C460" s="1303"/>
      <c r="D460" s="1304"/>
      <c r="E460" s="1302">
        <v>2014</v>
      </c>
      <c r="F460" s="1303"/>
      <c r="G460" s="1305"/>
      <c r="H460" s="1306">
        <v>85.356944444444437</v>
      </c>
      <c r="I460" s="1307"/>
    </row>
    <row r="461" spans="1:9" ht="15" thickBot="1" x14ac:dyDescent="0.4">
      <c r="A461" s="336"/>
      <c r="B461" s="349" t="s">
        <v>3</v>
      </c>
      <c r="C461" s="349" t="s">
        <v>1373</v>
      </c>
      <c r="D461" s="349" t="s">
        <v>1842</v>
      </c>
      <c r="E461" s="349" t="s">
        <v>3</v>
      </c>
      <c r="F461" s="349" t="s">
        <v>1373</v>
      </c>
      <c r="G461" s="367" t="s">
        <v>1842</v>
      </c>
      <c r="H461" s="349" t="s">
        <v>3</v>
      </c>
      <c r="I461" s="349" t="s">
        <v>1211</v>
      </c>
    </row>
    <row r="462" spans="1:9" ht="15" thickBot="1" x14ac:dyDescent="0.4">
      <c r="A462" s="368"/>
      <c r="B462" s="1308" t="s">
        <v>159</v>
      </c>
      <c r="C462" s="1309"/>
      <c r="D462" s="1310"/>
      <c r="E462" s="1308" t="s">
        <v>159</v>
      </c>
      <c r="F462" s="1309"/>
      <c r="G462" s="1311"/>
      <c r="H462" s="366" t="s">
        <v>305</v>
      </c>
      <c r="I462" s="366" t="s">
        <v>203</v>
      </c>
    </row>
    <row r="463" spans="1:9" ht="15" thickBot="1" x14ac:dyDescent="0.4">
      <c r="A463" s="368" t="s">
        <v>59</v>
      </c>
      <c r="B463" s="364">
        <v>1100</v>
      </c>
      <c r="C463" s="350">
        <v>946</v>
      </c>
      <c r="D463" s="350">
        <v>154</v>
      </c>
      <c r="E463" s="364">
        <v>3575</v>
      </c>
      <c r="F463" s="364">
        <v>3335</v>
      </c>
      <c r="G463" s="369">
        <v>240</v>
      </c>
      <c r="H463" s="364">
        <v>-2475</v>
      </c>
      <c r="I463" s="350">
        <v>-69.23</v>
      </c>
    </row>
    <row r="464" spans="1:9" ht="15" thickBot="1" x14ac:dyDescent="0.4">
      <c r="A464" s="368" t="s">
        <v>519</v>
      </c>
      <c r="B464" s="364">
        <v>2454</v>
      </c>
      <c r="C464" s="350">
        <v>640</v>
      </c>
      <c r="D464" s="364">
        <v>1814</v>
      </c>
      <c r="E464" s="364">
        <v>2907</v>
      </c>
      <c r="F464" s="350">
        <v>796</v>
      </c>
      <c r="G464" s="370">
        <v>2111</v>
      </c>
      <c r="H464" s="350">
        <v>-453</v>
      </c>
      <c r="I464" s="350">
        <v>-15.58</v>
      </c>
    </row>
    <row r="465" spans="1:9" ht="15" thickBot="1" x14ac:dyDescent="0.4">
      <c r="A465" s="368" t="s">
        <v>61</v>
      </c>
      <c r="B465" s="364">
        <v>23045</v>
      </c>
      <c r="C465" s="364">
        <v>21383</v>
      </c>
      <c r="D465" s="364">
        <v>1662</v>
      </c>
      <c r="E465" s="364">
        <v>22035</v>
      </c>
      <c r="F465" s="364">
        <v>20347</v>
      </c>
      <c r="G465" s="370">
        <v>1688</v>
      </c>
      <c r="H465" s="364">
        <v>1010</v>
      </c>
      <c r="I465" s="350">
        <v>4.58</v>
      </c>
    </row>
    <row r="466" spans="1:9" ht="15" thickBot="1" x14ac:dyDescent="0.4">
      <c r="A466" s="368" t="s">
        <v>170</v>
      </c>
      <c r="B466" s="350">
        <v>893</v>
      </c>
      <c r="C466" s="350">
        <v>685</v>
      </c>
      <c r="D466" s="350">
        <v>208</v>
      </c>
      <c r="E466" s="350">
        <v>945</v>
      </c>
      <c r="F466" s="350">
        <v>698</v>
      </c>
      <c r="G466" s="369">
        <v>247</v>
      </c>
      <c r="H466" s="350">
        <v>-52</v>
      </c>
      <c r="I466" s="350">
        <v>-5.5</v>
      </c>
    </row>
    <row r="467" spans="1:9" ht="15" thickBot="1" x14ac:dyDescent="0.4">
      <c r="A467" s="368" t="s">
        <v>1843</v>
      </c>
      <c r="B467" s="364">
        <v>27525</v>
      </c>
      <c r="C467" s="364">
        <v>14030</v>
      </c>
      <c r="D467" s="364">
        <v>13495</v>
      </c>
      <c r="E467" s="364">
        <v>28314</v>
      </c>
      <c r="F467" s="364">
        <v>13642</v>
      </c>
      <c r="G467" s="370">
        <v>14672</v>
      </c>
      <c r="H467" s="350">
        <v>-789</v>
      </c>
      <c r="I467" s="350">
        <v>-2.79</v>
      </c>
    </row>
    <row r="468" spans="1:9" ht="15" thickBot="1" x14ac:dyDescent="0.4">
      <c r="A468" s="368" t="s">
        <v>1844</v>
      </c>
      <c r="B468" s="364">
        <v>32323</v>
      </c>
      <c r="C468" s="364">
        <v>23607</v>
      </c>
      <c r="D468" s="364">
        <v>8716</v>
      </c>
      <c r="E468" s="364">
        <v>32833</v>
      </c>
      <c r="F468" s="364">
        <v>23571</v>
      </c>
      <c r="G468" s="370">
        <v>9262</v>
      </c>
      <c r="H468" s="350">
        <v>-510</v>
      </c>
      <c r="I468" s="350">
        <v>-1.55</v>
      </c>
    </row>
    <row r="469" spans="1:9" ht="15" thickBot="1" x14ac:dyDescent="0.4">
      <c r="A469" s="368" t="s">
        <v>63</v>
      </c>
      <c r="B469" s="364">
        <v>1549</v>
      </c>
      <c r="C469" s="350">
        <v>563</v>
      </c>
      <c r="D469" s="350">
        <v>986</v>
      </c>
      <c r="E469" s="364">
        <v>1358</v>
      </c>
      <c r="F469" s="350">
        <v>532</v>
      </c>
      <c r="G469" s="369">
        <v>826</v>
      </c>
      <c r="H469" s="350">
        <v>191</v>
      </c>
      <c r="I469" s="350">
        <v>14.06</v>
      </c>
    </row>
    <row r="470" spans="1:9" ht="15" thickBot="1" x14ac:dyDescent="0.4">
      <c r="A470" s="368" t="s">
        <v>180</v>
      </c>
      <c r="B470" s="364">
        <v>2540</v>
      </c>
      <c r="C470" s="364">
        <v>2249</v>
      </c>
      <c r="D470" s="350">
        <v>291</v>
      </c>
      <c r="E470" s="364">
        <v>2597</v>
      </c>
      <c r="F470" s="364">
        <v>2238</v>
      </c>
      <c r="G470" s="369">
        <v>359</v>
      </c>
      <c r="H470" s="350">
        <v>-57</v>
      </c>
      <c r="I470" s="350">
        <v>-2.19</v>
      </c>
    </row>
    <row r="471" spans="1:9" ht="15" thickBot="1" x14ac:dyDescent="0.4">
      <c r="A471" s="368" t="s">
        <v>182</v>
      </c>
      <c r="B471" s="364">
        <v>10861</v>
      </c>
      <c r="C471" s="364">
        <v>6462</v>
      </c>
      <c r="D471" s="364">
        <v>4399</v>
      </c>
      <c r="E471" s="364">
        <v>12218</v>
      </c>
      <c r="F471" s="364">
        <v>6948</v>
      </c>
      <c r="G471" s="370">
        <v>5270</v>
      </c>
      <c r="H471" s="364">
        <v>-1357</v>
      </c>
      <c r="I471" s="350">
        <v>-11.11</v>
      </c>
    </row>
    <row r="472" spans="1:9" ht="15" thickBot="1" x14ac:dyDescent="0.4">
      <c r="A472" s="368" t="s">
        <v>150</v>
      </c>
      <c r="B472" s="364">
        <v>2096</v>
      </c>
      <c r="C472" s="364">
        <v>1801</v>
      </c>
      <c r="D472" s="350">
        <v>295</v>
      </c>
      <c r="E472" s="364">
        <v>2056</v>
      </c>
      <c r="F472" s="364">
        <v>1786</v>
      </c>
      <c r="G472" s="369">
        <v>270</v>
      </c>
      <c r="H472" s="350">
        <v>40</v>
      </c>
      <c r="I472" s="350">
        <v>1.95</v>
      </c>
    </row>
    <row r="473" spans="1:9" ht="15" thickBot="1" x14ac:dyDescent="0.4">
      <c r="A473" s="368" t="s">
        <v>149</v>
      </c>
      <c r="B473" s="364">
        <v>1565</v>
      </c>
      <c r="C473" s="364">
        <v>1474</v>
      </c>
      <c r="D473" s="350">
        <v>91</v>
      </c>
      <c r="E473" s="364">
        <v>1492</v>
      </c>
      <c r="F473" s="364">
        <v>1392</v>
      </c>
      <c r="G473" s="369">
        <v>100</v>
      </c>
      <c r="H473" s="350">
        <v>73</v>
      </c>
      <c r="I473" s="350">
        <v>4.8899999999999997</v>
      </c>
    </row>
    <row r="474" spans="1:9" ht="15" thickBot="1" x14ac:dyDescent="0.4">
      <c r="A474" s="368" t="s">
        <v>1845</v>
      </c>
      <c r="B474" s="350">
        <v>975</v>
      </c>
      <c r="C474" s="350">
        <v>581</v>
      </c>
      <c r="D474" s="350">
        <v>394</v>
      </c>
      <c r="E474" s="350">
        <v>927</v>
      </c>
      <c r="F474" s="350">
        <v>570</v>
      </c>
      <c r="G474" s="369">
        <v>357</v>
      </c>
      <c r="H474" s="350">
        <v>48</v>
      </c>
      <c r="I474" s="350">
        <v>5.18</v>
      </c>
    </row>
    <row r="475" spans="1:9" ht="15" thickBot="1" x14ac:dyDescent="0.4">
      <c r="A475" s="368"/>
      <c r="B475" s="336"/>
      <c r="C475" s="336"/>
      <c r="D475" s="336"/>
      <c r="E475" s="336"/>
      <c r="F475" s="336"/>
      <c r="G475" s="371"/>
      <c r="H475" s="336"/>
      <c r="I475" s="336"/>
    </row>
    <row r="476" spans="1:9" ht="15" thickBot="1" x14ac:dyDescent="0.4">
      <c r="A476" s="368" t="s">
        <v>1831</v>
      </c>
      <c r="B476" s="364">
        <v>106926</v>
      </c>
      <c r="C476" s="364">
        <v>74421</v>
      </c>
      <c r="D476" s="364">
        <v>32505</v>
      </c>
      <c r="E476" s="364">
        <v>111257</v>
      </c>
      <c r="F476" s="364">
        <v>75855</v>
      </c>
      <c r="G476" s="370">
        <v>35402</v>
      </c>
      <c r="H476" s="364">
        <v>-4331</v>
      </c>
      <c r="I476" s="350">
        <v>-3.89</v>
      </c>
    </row>
    <row r="477" spans="1:9" ht="15" thickBot="1" x14ac:dyDescent="0.4">
      <c r="A477" s="368" t="s">
        <v>1483</v>
      </c>
      <c r="B477" s="364">
        <v>78776</v>
      </c>
      <c r="C477" s="364">
        <v>61093</v>
      </c>
      <c r="D477" s="364">
        <v>17683</v>
      </c>
      <c r="E477" s="364">
        <v>77013</v>
      </c>
      <c r="F477" s="364">
        <v>58519</v>
      </c>
      <c r="G477" s="370">
        <v>18494</v>
      </c>
      <c r="H477" s="364">
        <v>1763</v>
      </c>
      <c r="I477" s="350">
        <v>2.29</v>
      </c>
    </row>
    <row r="478" spans="1:9" ht="15" thickBot="1" x14ac:dyDescent="0.4">
      <c r="A478" s="368" t="s">
        <v>153</v>
      </c>
      <c r="B478" s="365">
        <v>1587</v>
      </c>
      <c r="C478" s="351">
        <v>771</v>
      </c>
      <c r="D478" s="351">
        <v>816</v>
      </c>
      <c r="E478" s="365">
        <v>3011</v>
      </c>
      <c r="F478" s="365">
        <v>1236</v>
      </c>
      <c r="G478" s="372">
        <v>1775</v>
      </c>
      <c r="H478" s="365">
        <v>-1424</v>
      </c>
      <c r="I478" s="351">
        <v>-47.29</v>
      </c>
    </row>
    <row r="479" spans="1:9" ht="15" thickBot="1" x14ac:dyDescent="0.4">
      <c r="A479" s="373" t="s">
        <v>3</v>
      </c>
      <c r="B479" s="352">
        <v>187289</v>
      </c>
      <c r="C479" s="352">
        <v>136285</v>
      </c>
      <c r="D479" s="352">
        <v>51004</v>
      </c>
      <c r="E479" s="352">
        <v>191281</v>
      </c>
      <c r="F479" s="352">
        <v>135610</v>
      </c>
      <c r="G479" s="374">
        <v>55671</v>
      </c>
      <c r="H479" s="352">
        <v>-3992</v>
      </c>
      <c r="I479" s="353">
        <v>-2.09</v>
      </c>
    </row>
    <row r="480" spans="1:9" ht="15" thickBot="1" x14ac:dyDescent="0.4">
      <c r="A480" s="1289" t="s">
        <v>1846</v>
      </c>
      <c r="B480" s="1290"/>
      <c r="C480" s="1290"/>
      <c r="D480" s="1290"/>
      <c r="E480" s="1290"/>
      <c r="F480" s="1290"/>
      <c r="G480" s="1290"/>
      <c r="H480" s="1290"/>
      <c r="I480" s="1291"/>
    </row>
    <row r="482" spans="1:12" ht="15" thickBot="1" x14ac:dyDescent="0.4"/>
    <row r="483" spans="1:12" ht="15" thickBot="1" x14ac:dyDescent="0.4">
      <c r="A483" s="1292" t="s">
        <v>1847</v>
      </c>
      <c r="B483" s="1293"/>
      <c r="C483" s="1293"/>
      <c r="D483" s="1293"/>
      <c r="E483" s="1293"/>
      <c r="F483" s="1293"/>
      <c r="G483" s="1293"/>
      <c r="H483" s="1293"/>
      <c r="I483" s="1293"/>
      <c r="J483" s="1293"/>
      <c r="K483" s="1293"/>
      <c r="L483" s="1294"/>
    </row>
    <row r="484" spans="1:12" ht="15" thickBot="1" x14ac:dyDescent="0.4">
      <c r="A484" s="336"/>
      <c r="B484" s="1295" t="s">
        <v>1848</v>
      </c>
      <c r="C484" s="1296"/>
      <c r="D484" s="1296"/>
      <c r="E484" s="1296"/>
      <c r="F484" s="1296"/>
      <c r="G484" s="1296"/>
      <c r="H484" s="1296"/>
      <c r="I484" s="1296"/>
      <c r="J484" s="1296"/>
      <c r="K484" s="1297"/>
      <c r="L484" s="336"/>
    </row>
    <row r="485" spans="1:12" ht="24.5" thickBot="1" x14ac:dyDescent="0.4">
      <c r="A485" s="375" t="s">
        <v>1304</v>
      </c>
      <c r="B485" s="376" t="s">
        <v>1278</v>
      </c>
      <c r="C485" s="376" t="s">
        <v>1279</v>
      </c>
      <c r="D485" s="376" t="s">
        <v>1280</v>
      </c>
      <c r="E485" s="376" t="s">
        <v>1281</v>
      </c>
      <c r="F485" s="376" t="s">
        <v>1282</v>
      </c>
      <c r="G485" s="376" t="s">
        <v>1283</v>
      </c>
      <c r="H485" s="376" t="s">
        <v>1284</v>
      </c>
      <c r="I485" s="376" t="s">
        <v>1285</v>
      </c>
      <c r="J485" s="376" t="s">
        <v>1286</v>
      </c>
      <c r="K485" s="376" t="s">
        <v>1780</v>
      </c>
      <c r="L485" s="376" t="s">
        <v>1751</v>
      </c>
    </row>
    <row r="486" spans="1:12" ht="15" thickBot="1" x14ac:dyDescent="0.4">
      <c r="A486" s="336"/>
      <c r="B486" s="336"/>
      <c r="C486" s="336"/>
      <c r="D486" s="336"/>
      <c r="E486" s="336"/>
      <c r="F486" s="336"/>
      <c r="G486" s="336"/>
      <c r="H486" s="336"/>
      <c r="I486" s="336"/>
      <c r="J486" s="336"/>
      <c r="K486" s="336"/>
      <c r="L486" s="336"/>
    </row>
    <row r="487" spans="1:12" ht="15" thickBot="1" x14ac:dyDescent="0.4">
      <c r="A487" s="336"/>
      <c r="B487" s="336"/>
      <c r="C487" s="336"/>
      <c r="D487" s="336"/>
      <c r="E487" s="336"/>
      <c r="F487" s="336"/>
      <c r="G487" s="336"/>
      <c r="H487" s="336"/>
      <c r="I487" s="336"/>
      <c r="J487" s="336"/>
      <c r="K487" s="336"/>
      <c r="L487" s="336"/>
    </row>
    <row r="488" spans="1:12" ht="15" thickBot="1" x14ac:dyDescent="0.4">
      <c r="A488" s="377" t="s">
        <v>1849</v>
      </c>
      <c r="B488" s="378">
        <v>677</v>
      </c>
      <c r="C488" s="378">
        <v>257</v>
      </c>
      <c r="D488" s="378">
        <v>172</v>
      </c>
      <c r="E488" s="378">
        <v>192</v>
      </c>
      <c r="F488" s="378">
        <v>218</v>
      </c>
      <c r="G488" s="378">
        <v>183</v>
      </c>
      <c r="H488" s="378">
        <v>121</v>
      </c>
      <c r="I488" s="378">
        <v>129</v>
      </c>
      <c r="J488" s="378">
        <v>71</v>
      </c>
      <c r="K488" s="378">
        <v>27</v>
      </c>
      <c r="L488" s="379">
        <v>2047</v>
      </c>
    </row>
    <row r="489" spans="1:12" ht="15" thickBot="1" x14ac:dyDescent="0.4">
      <c r="A489" s="377" t="s">
        <v>1850</v>
      </c>
      <c r="B489" s="378">
        <v>33.07</v>
      </c>
      <c r="C489" s="378">
        <v>12.55</v>
      </c>
      <c r="D489" s="378">
        <v>8.4</v>
      </c>
      <c r="E489" s="378">
        <v>9.3800000000000008</v>
      </c>
      <c r="F489" s="378">
        <v>10.65</v>
      </c>
      <c r="G489" s="378">
        <v>8.94</v>
      </c>
      <c r="H489" s="378">
        <v>5.91</v>
      </c>
      <c r="I489" s="378">
        <v>6.3</v>
      </c>
      <c r="J489" s="378">
        <v>3.47</v>
      </c>
      <c r="K489" s="378">
        <v>1.32</v>
      </c>
      <c r="L489" s="378">
        <v>100</v>
      </c>
    </row>
    <row r="490" spans="1:12" ht="15" thickBot="1" x14ac:dyDescent="0.4">
      <c r="A490" s="377"/>
      <c r="B490" s="336"/>
      <c r="C490" s="336"/>
      <c r="D490" s="336"/>
      <c r="E490" s="336"/>
      <c r="F490" s="336"/>
      <c r="G490" s="336"/>
      <c r="H490" s="336"/>
      <c r="I490" s="336"/>
      <c r="J490" s="336"/>
      <c r="K490" s="336"/>
      <c r="L490" s="336"/>
    </row>
    <row r="491" spans="1:12" ht="15" thickBot="1" x14ac:dyDescent="0.4">
      <c r="A491" s="377" t="s">
        <v>1851</v>
      </c>
      <c r="B491" s="379">
        <v>171309</v>
      </c>
      <c r="C491" s="379">
        <v>116938</v>
      </c>
      <c r="D491" s="379">
        <v>89602</v>
      </c>
      <c r="E491" s="379">
        <v>142971</v>
      </c>
      <c r="F491" s="379">
        <v>233858</v>
      </c>
      <c r="G491" s="379">
        <v>156457</v>
      </c>
      <c r="H491" s="379">
        <v>150608</v>
      </c>
      <c r="I491" s="379">
        <v>337311</v>
      </c>
      <c r="J491" s="379">
        <v>150552</v>
      </c>
      <c r="K491" s="379">
        <v>371417</v>
      </c>
      <c r="L491" s="379">
        <v>1921023</v>
      </c>
    </row>
    <row r="492" spans="1:12" ht="15" thickBot="1" x14ac:dyDescent="0.4">
      <c r="A492" s="377" t="s">
        <v>1850</v>
      </c>
      <c r="B492" s="378">
        <v>8.92</v>
      </c>
      <c r="C492" s="378">
        <v>6.09</v>
      </c>
      <c r="D492" s="378">
        <v>4.66</v>
      </c>
      <c r="E492" s="378">
        <v>7.44</v>
      </c>
      <c r="F492" s="378">
        <v>12.17</v>
      </c>
      <c r="G492" s="378">
        <v>8.14</v>
      </c>
      <c r="H492" s="378">
        <v>7.84</v>
      </c>
      <c r="I492" s="378">
        <v>17.559999999999999</v>
      </c>
      <c r="J492" s="378">
        <v>7.84</v>
      </c>
      <c r="K492" s="378">
        <v>19.329999999999998</v>
      </c>
      <c r="L492" s="378">
        <v>100</v>
      </c>
    </row>
    <row r="493" spans="1:12" ht="15" thickBot="1" x14ac:dyDescent="0.4">
      <c r="A493" s="377"/>
      <c r="B493" s="336"/>
      <c r="C493" s="336"/>
      <c r="D493" s="336"/>
      <c r="E493" s="336"/>
      <c r="F493" s="336"/>
      <c r="G493" s="336"/>
      <c r="H493" s="336"/>
      <c r="I493" s="336"/>
      <c r="J493" s="336"/>
      <c r="K493" s="336"/>
      <c r="L493" s="336"/>
    </row>
    <row r="494" spans="1:12" ht="15" thickBot="1" x14ac:dyDescent="0.4">
      <c r="A494" s="377" t="s">
        <v>1852</v>
      </c>
      <c r="B494" s="379">
        <v>2553</v>
      </c>
      <c r="C494" s="379">
        <v>2832</v>
      </c>
      <c r="D494" s="379">
        <v>2839</v>
      </c>
      <c r="E494" s="379">
        <v>4220</v>
      </c>
      <c r="F494" s="379">
        <v>7491</v>
      </c>
      <c r="G494" s="379">
        <v>10552</v>
      </c>
      <c r="H494" s="379">
        <v>12033</v>
      </c>
      <c r="I494" s="379">
        <v>23574</v>
      </c>
      <c r="J494" s="379">
        <v>17863</v>
      </c>
      <c r="K494" s="379">
        <v>52328</v>
      </c>
      <c r="L494" s="379">
        <v>136285</v>
      </c>
    </row>
    <row r="495" spans="1:12" ht="15" thickBot="1" x14ac:dyDescent="0.4">
      <c r="A495" s="377" t="s">
        <v>1850</v>
      </c>
      <c r="B495" s="378">
        <v>1.87</v>
      </c>
      <c r="C495" s="378">
        <v>2.08</v>
      </c>
      <c r="D495" s="378">
        <v>2.08</v>
      </c>
      <c r="E495" s="378">
        <v>3.1</v>
      </c>
      <c r="F495" s="378">
        <v>5.5</v>
      </c>
      <c r="G495" s="378">
        <v>7.74</v>
      </c>
      <c r="H495" s="378">
        <v>8.83</v>
      </c>
      <c r="I495" s="378">
        <v>17.3</v>
      </c>
      <c r="J495" s="378">
        <v>13.11</v>
      </c>
      <c r="K495" s="378">
        <v>38.4</v>
      </c>
      <c r="L495" s="378">
        <v>100</v>
      </c>
    </row>
    <row r="496" spans="1:12" ht="15" thickBot="1" x14ac:dyDescent="0.4">
      <c r="A496" s="377"/>
      <c r="B496" s="336"/>
      <c r="C496" s="336"/>
      <c r="D496" s="336"/>
      <c r="E496" s="336"/>
      <c r="F496" s="336"/>
      <c r="G496" s="336"/>
      <c r="H496" s="336"/>
      <c r="I496" s="336"/>
      <c r="J496" s="336"/>
      <c r="K496" s="336"/>
      <c r="L496" s="336"/>
    </row>
    <row r="497" spans="1:12" ht="15" thickBot="1" x14ac:dyDescent="0.4">
      <c r="A497" s="377" t="s">
        <v>1853</v>
      </c>
      <c r="B497" s="379">
        <v>3190</v>
      </c>
      <c r="C497" s="379">
        <v>1979</v>
      </c>
      <c r="D497" s="379">
        <v>2711</v>
      </c>
      <c r="E497" s="379">
        <v>2549</v>
      </c>
      <c r="F497" s="379">
        <v>4903</v>
      </c>
      <c r="G497" s="379">
        <v>6343</v>
      </c>
      <c r="H497" s="379">
        <v>4764</v>
      </c>
      <c r="I497" s="379">
        <v>8532</v>
      </c>
      <c r="J497" s="379">
        <v>10342</v>
      </c>
      <c r="K497" s="379">
        <v>5691</v>
      </c>
      <c r="L497" s="379">
        <v>51004</v>
      </c>
    </row>
    <row r="498" spans="1:12" ht="15" thickBot="1" x14ac:dyDescent="0.4">
      <c r="A498" s="377" t="s">
        <v>1850</v>
      </c>
      <c r="B498" s="378">
        <v>6.25</v>
      </c>
      <c r="C498" s="378">
        <v>3.88</v>
      </c>
      <c r="D498" s="378">
        <v>5.32</v>
      </c>
      <c r="E498" s="378">
        <v>5</v>
      </c>
      <c r="F498" s="378">
        <v>9.61</v>
      </c>
      <c r="G498" s="378">
        <v>12.44</v>
      </c>
      <c r="H498" s="378">
        <v>9.34</v>
      </c>
      <c r="I498" s="378">
        <v>16.73</v>
      </c>
      <c r="J498" s="378">
        <v>20.28</v>
      </c>
      <c r="K498" s="378">
        <v>11.16</v>
      </c>
      <c r="L498" s="378">
        <v>100</v>
      </c>
    </row>
    <row r="499" spans="1:12" ht="15" thickBot="1" x14ac:dyDescent="0.4">
      <c r="A499" s="377"/>
      <c r="B499" s="336"/>
      <c r="C499" s="336"/>
      <c r="D499" s="336"/>
      <c r="E499" s="336"/>
      <c r="F499" s="336"/>
      <c r="G499" s="336"/>
      <c r="H499" s="336"/>
      <c r="I499" s="336"/>
      <c r="J499" s="336"/>
      <c r="K499" s="336"/>
      <c r="L499" s="336"/>
    </row>
    <row r="500" spans="1:12" ht="15" thickBot="1" x14ac:dyDescent="0.4">
      <c r="A500" s="377" t="s">
        <v>1854</v>
      </c>
      <c r="B500" s="379">
        <v>5743</v>
      </c>
      <c r="C500" s="379">
        <v>4811</v>
      </c>
      <c r="D500" s="379">
        <v>5550</v>
      </c>
      <c r="E500" s="379">
        <v>6769</v>
      </c>
      <c r="F500" s="379">
        <v>12394</v>
      </c>
      <c r="G500" s="379">
        <v>16895</v>
      </c>
      <c r="H500" s="379">
        <v>16797</v>
      </c>
      <c r="I500" s="379">
        <v>32106</v>
      </c>
      <c r="J500" s="379">
        <v>28205</v>
      </c>
      <c r="K500" s="379">
        <v>58019</v>
      </c>
      <c r="L500" s="379">
        <v>187289</v>
      </c>
    </row>
    <row r="501" spans="1:12" ht="15" thickBot="1" x14ac:dyDescent="0.4">
      <c r="A501" s="377" t="s">
        <v>1850</v>
      </c>
      <c r="B501" s="378">
        <v>3.07</v>
      </c>
      <c r="C501" s="378">
        <v>2.57</v>
      </c>
      <c r="D501" s="378">
        <v>2.96</v>
      </c>
      <c r="E501" s="378">
        <v>3.61</v>
      </c>
      <c r="F501" s="378">
        <v>6.62</v>
      </c>
      <c r="G501" s="378">
        <v>9.02</v>
      </c>
      <c r="H501" s="378">
        <v>8.9700000000000006</v>
      </c>
      <c r="I501" s="378">
        <v>17.14</v>
      </c>
      <c r="J501" s="378">
        <v>15.06</v>
      </c>
      <c r="K501" s="378">
        <v>30.98</v>
      </c>
      <c r="L501" s="378">
        <v>100</v>
      </c>
    </row>
    <row r="502" spans="1:12" ht="15" thickBot="1" x14ac:dyDescent="0.4">
      <c r="A502" s="377"/>
      <c r="B502" s="336"/>
      <c r="C502" s="336"/>
      <c r="D502" s="336"/>
      <c r="E502" s="336"/>
      <c r="F502" s="336"/>
      <c r="G502" s="336"/>
      <c r="H502" s="336"/>
      <c r="I502" s="336"/>
      <c r="J502" s="336"/>
      <c r="K502" s="336"/>
      <c r="L502" s="336"/>
    </row>
    <row r="503" spans="1:12" ht="15" thickBot="1" x14ac:dyDescent="0.4">
      <c r="A503" s="377" t="s">
        <v>1855</v>
      </c>
      <c r="B503" s="378">
        <v>74</v>
      </c>
      <c r="C503" s="378">
        <v>102</v>
      </c>
      <c r="D503" s="378">
        <v>135</v>
      </c>
      <c r="E503" s="378">
        <v>251</v>
      </c>
      <c r="F503" s="378">
        <v>393</v>
      </c>
      <c r="G503" s="378">
        <v>793</v>
      </c>
      <c r="H503" s="378">
        <v>993</v>
      </c>
      <c r="I503" s="379">
        <v>1191</v>
      </c>
      <c r="J503" s="378">
        <v>727</v>
      </c>
      <c r="K503" s="379">
        <v>1109</v>
      </c>
      <c r="L503" s="379">
        <v>5768</v>
      </c>
    </row>
    <row r="504" spans="1:12" ht="15" thickBot="1" x14ac:dyDescent="0.4">
      <c r="A504" s="380" t="s">
        <v>1850</v>
      </c>
      <c r="B504" s="381">
        <v>1.28</v>
      </c>
      <c r="C504" s="381">
        <v>1.77</v>
      </c>
      <c r="D504" s="381">
        <v>2.34</v>
      </c>
      <c r="E504" s="381">
        <v>4.3499999999999996</v>
      </c>
      <c r="F504" s="381">
        <v>6.81</v>
      </c>
      <c r="G504" s="381">
        <v>13.75</v>
      </c>
      <c r="H504" s="381">
        <v>17.22</v>
      </c>
      <c r="I504" s="381">
        <v>20.65</v>
      </c>
      <c r="J504" s="381">
        <v>12.6</v>
      </c>
      <c r="K504" s="381">
        <v>19.23</v>
      </c>
      <c r="L504" s="381">
        <v>100</v>
      </c>
    </row>
    <row r="506" spans="1:12" ht="15" thickBot="1" x14ac:dyDescent="0.4"/>
    <row r="507" spans="1:12" ht="15" thickBot="1" x14ac:dyDescent="0.4">
      <c r="A507" s="1224" t="s">
        <v>1856</v>
      </c>
      <c r="B507" s="1225"/>
      <c r="C507" s="1225"/>
      <c r="D507" s="1225"/>
      <c r="E507" s="1225"/>
      <c r="F507" s="1225"/>
      <c r="G507" s="1226"/>
    </row>
    <row r="508" spans="1:12" ht="23" customHeight="1" thickBot="1" x14ac:dyDescent="0.4">
      <c r="A508" s="336"/>
      <c r="B508" s="1298" t="s">
        <v>1857</v>
      </c>
      <c r="C508" s="1299"/>
      <c r="D508" s="1298" t="s">
        <v>1858</v>
      </c>
      <c r="E508" s="1299"/>
      <c r="F508" s="1300" t="s">
        <v>1859</v>
      </c>
      <c r="G508" s="1301"/>
    </row>
    <row r="509" spans="1:12" ht="15" thickBot="1" x14ac:dyDescent="0.4">
      <c r="A509" s="336" t="s">
        <v>1678</v>
      </c>
      <c r="B509" s="349">
        <v>2015</v>
      </c>
      <c r="C509" s="349">
        <v>2014</v>
      </c>
      <c r="D509" s="349">
        <v>2015</v>
      </c>
      <c r="E509" s="349">
        <v>2014</v>
      </c>
      <c r="F509" s="349">
        <v>2015</v>
      </c>
      <c r="G509" s="349">
        <v>2014</v>
      </c>
    </row>
    <row r="510" spans="1:12" ht="15" thickBot="1" x14ac:dyDescent="0.4">
      <c r="A510" s="336" t="s">
        <v>357</v>
      </c>
      <c r="B510" s="350">
        <v>46</v>
      </c>
      <c r="C510" s="350">
        <v>47</v>
      </c>
      <c r="D510" s="364">
        <v>20825</v>
      </c>
      <c r="E510" s="364">
        <v>21894</v>
      </c>
      <c r="F510" s="350">
        <v>812.71199999999999</v>
      </c>
      <c r="G510" s="350">
        <v>855.76700000000005</v>
      </c>
    </row>
    <row r="511" spans="1:12" ht="15" thickBot="1" x14ac:dyDescent="0.4">
      <c r="A511" s="336" t="s">
        <v>359</v>
      </c>
      <c r="B511" s="350">
        <v>9</v>
      </c>
      <c r="C511" s="350">
        <v>9</v>
      </c>
      <c r="D511" s="350">
        <v>346</v>
      </c>
      <c r="E511" s="350">
        <v>311</v>
      </c>
      <c r="F511" s="350">
        <v>823.23</v>
      </c>
      <c r="G511" s="382">
        <v>1054.78</v>
      </c>
    </row>
    <row r="512" spans="1:12" ht="15" thickBot="1" x14ac:dyDescent="0.4">
      <c r="A512" s="336" t="s">
        <v>361</v>
      </c>
      <c r="B512" s="350">
        <v>30</v>
      </c>
      <c r="C512" s="350">
        <v>32</v>
      </c>
      <c r="D512" s="364">
        <v>32915</v>
      </c>
      <c r="E512" s="364">
        <v>34469</v>
      </c>
      <c r="F512" s="382">
        <v>2134.39</v>
      </c>
      <c r="G512" s="382">
        <v>2268.15</v>
      </c>
    </row>
    <row r="513" spans="1:7" ht="15" thickBot="1" x14ac:dyDescent="0.4">
      <c r="A513" s="336" t="s">
        <v>340</v>
      </c>
      <c r="B513" s="350">
        <v>107</v>
      </c>
      <c r="C513" s="350">
        <v>109</v>
      </c>
      <c r="D513" s="364">
        <v>33906</v>
      </c>
      <c r="E513" s="364">
        <v>33796</v>
      </c>
      <c r="F513" s="382">
        <v>8921.91</v>
      </c>
      <c r="G513" s="382">
        <v>10361.57</v>
      </c>
    </row>
    <row r="514" spans="1:7" ht="15" thickBot="1" x14ac:dyDescent="0.4">
      <c r="A514" s="336" t="s">
        <v>341</v>
      </c>
      <c r="B514" s="350">
        <v>26</v>
      </c>
      <c r="C514" s="350">
        <v>26</v>
      </c>
      <c r="D514" s="364">
        <v>13389</v>
      </c>
      <c r="E514" s="364">
        <v>15394</v>
      </c>
      <c r="F514" s="350">
        <v>838.71900000000005</v>
      </c>
      <c r="G514" s="382">
        <v>1170.1600000000001</v>
      </c>
    </row>
    <row r="515" spans="1:7" ht="15" thickBot="1" x14ac:dyDescent="0.4">
      <c r="A515" s="336" t="s">
        <v>381</v>
      </c>
      <c r="B515" s="350">
        <v>6</v>
      </c>
      <c r="C515" s="350">
        <v>6</v>
      </c>
      <c r="D515" s="350">
        <v>331</v>
      </c>
      <c r="E515" s="350">
        <v>332</v>
      </c>
      <c r="F515" s="350">
        <v>22.149000000000001</v>
      </c>
      <c r="G515" s="350">
        <v>22.141999999999999</v>
      </c>
    </row>
    <row r="516" spans="1:7" ht="15" thickBot="1" x14ac:dyDescent="0.4">
      <c r="A516" s="336" t="s">
        <v>369</v>
      </c>
      <c r="B516" s="350">
        <v>27</v>
      </c>
      <c r="C516" s="350">
        <v>29</v>
      </c>
      <c r="D516" s="364">
        <v>16101</v>
      </c>
      <c r="E516" s="364">
        <v>16152</v>
      </c>
      <c r="F516" s="350">
        <v>993.31299999999999</v>
      </c>
      <c r="G516" s="350">
        <v>970.18399999999997</v>
      </c>
    </row>
    <row r="517" spans="1:7" ht="15" thickBot="1" x14ac:dyDescent="0.4">
      <c r="A517" s="336" t="s">
        <v>370</v>
      </c>
      <c r="B517" s="350">
        <v>11</v>
      </c>
      <c r="C517" s="350">
        <v>12</v>
      </c>
      <c r="D517" s="364">
        <v>1293</v>
      </c>
      <c r="E517" s="364">
        <v>1303</v>
      </c>
      <c r="F517" s="350">
        <v>399.83499999999998</v>
      </c>
      <c r="G517" s="350">
        <v>373.56599999999997</v>
      </c>
    </row>
    <row r="518" spans="1:7" ht="15" thickBot="1" x14ac:dyDescent="0.4">
      <c r="A518" s="336" t="s">
        <v>380</v>
      </c>
      <c r="B518" s="350">
        <v>12</v>
      </c>
      <c r="C518" s="350">
        <v>13</v>
      </c>
      <c r="D518" s="350">
        <v>587</v>
      </c>
      <c r="E518" s="350">
        <v>584</v>
      </c>
      <c r="F518" s="350">
        <v>13.675000000000001</v>
      </c>
      <c r="G518" s="350">
        <v>13.6</v>
      </c>
    </row>
    <row r="519" spans="1:7" ht="15" thickBot="1" x14ac:dyDescent="0.4">
      <c r="A519" s="336" t="s">
        <v>342</v>
      </c>
      <c r="B519" s="350">
        <v>23</v>
      </c>
      <c r="C519" s="350">
        <v>23</v>
      </c>
      <c r="D519" s="364">
        <v>7489</v>
      </c>
      <c r="E519" s="364">
        <v>7759</v>
      </c>
      <c r="F519" s="350">
        <v>898.44899999999996</v>
      </c>
      <c r="G519" s="350">
        <v>897.55799999999999</v>
      </c>
    </row>
    <row r="520" spans="1:7" ht="15" thickBot="1" x14ac:dyDescent="0.4">
      <c r="A520" s="336" t="s">
        <v>344</v>
      </c>
      <c r="B520" s="350">
        <v>97</v>
      </c>
      <c r="C520" s="350">
        <v>104</v>
      </c>
      <c r="D520" s="364">
        <v>107798</v>
      </c>
      <c r="E520" s="364">
        <v>113682</v>
      </c>
      <c r="F520" s="382">
        <v>15273.29</v>
      </c>
      <c r="G520" s="382">
        <v>17487.21</v>
      </c>
    </row>
    <row r="521" spans="1:7" ht="15" thickBot="1" x14ac:dyDescent="0.4">
      <c r="A521" s="336" t="s">
        <v>346</v>
      </c>
      <c r="B521" s="350">
        <v>30</v>
      </c>
      <c r="C521" s="350">
        <v>33</v>
      </c>
      <c r="D521" s="364">
        <v>30377</v>
      </c>
      <c r="E521" s="364">
        <v>32408</v>
      </c>
      <c r="F521" s="382">
        <v>2798.22</v>
      </c>
      <c r="G521" s="382">
        <v>3391.28</v>
      </c>
    </row>
    <row r="522" spans="1:7" ht="15" thickBot="1" x14ac:dyDescent="0.4">
      <c r="A522" s="336" t="s">
        <v>350</v>
      </c>
      <c r="B522" s="350">
        <v>88</v>
      </c>
      <c r="C522" s="350">
        <v>91</v>
      </c>
      <c r="D522" s="364">
        <v>95211</v>
      </c>
      <c r="E522" s="364">
        <v>98960</v>
      </c>
      <c r="F522" s="382">
        <v>14195.45</v>
      </c>
      <c r="G522" s="382">
        <v>16225.86</v>
      </c>
    </row>
    <row r="523" spans="1:7" ht="15" thickBot="1" x14ac:dyDescent="0.4">
      <c r="A523" s="336" t="s">
        <v>382</v>
      </c>
      <c r="B523" s="350">
        <v>89</v>
      </c>
      <c r="C523" s="350">
        <v>89</v>
      </c>
      <c r="D523" s="364">
        <v>91928</v>
      </c>
      <c r="E523" s="364">
        <v>96335</v>
      </c>
      <c r="F523" s="382">
        <v>5391.51</v>
      </c>
      <c r="G523" s="382">
        <v>5983.67</v>
      </c>
    </row>
    <row r="524" spans="1:7" ht="15" thickBot="1" x14ac:dyDescent="0.4">
      <c r="A524" s="336" t="s">
        <v>384</v>
      </c>
      <c r="B524" s="350">
        <v>25</v>
      </c>
      <c r="C524" s="350">
        <v>26</v>
      </c>
      <c r="D524" s="364">
        <v>107823</v>
      </c>
      <c r="E524" s="364">
        <v>108373</v>
      </c>
      <c r="F524" s="350">
        <v>729.46299999999997</v>
      </c>
      <c r="G524" s="350">
        <v>952.38199999999995</v>
      </c>
    </row>
    <row r="525" spans="1:7" ht="15" thickBot="1" x14ac:dyDescent="0.4">
      <c r="A525" s="336" t="s">
        <v>363</v>
      </c>
      <c r="B525" s="350">
        <v>30</v>
      </c>
      <c r="C525" s="350">
        <v>32</v>
      </c>
      <c r="D525" s="364">
        <v>7283</v>
      </c>
      <c r="E525" s="364">
        <v>7316</v>
      </c>
      <c r="F525" s="382">
        <v>1054.33</v>
      </c>
      <c r="G525" s="382">
        <v>1085.53</v>
      </c>
    </row>
    <row r="526" spans="1:7" ht="15" thickBot="1" x14ac:dyDescent="0.4">
      <c r="A526" s="336" t="s">
        <v>385</v>
      </c>
      <c r="B526" s="350">
        <v>21</v>
      </c>
      <c r="C526" s="350">
        <v>22</v>
      </c>
      <c r="D526" s="364">
        <v>5260</v>
      </c>
      <c r="E526" s="364">
        <v>5294</v>
      </c>
      <c r="F526" s="350">
        <v>124.31100000000001</v>
      </c>
      <c r="G526" s="350">
        <v>120.464</v>
      </c>
    </row>
    <row r="527" spans="1:7" ht="15" thickBot="1" x14ac:dyDescent="0.4">
      <c r="A527" s="336" t="s">
        <v>386</v>
      </c>
      <c r="B527" s="350">
        <v>11</v>
      </c>
      <c r="C527" s="350">
        <v>14</v>
      </c>
      <c r="D527" s="364">
        <v>22550</v>
      </c>
      <c r="E527" s="364">
        <v>22741</v>
      </c>
      <c r="F527" s="350">
        <v>243.47</v>
      </c>
      <c r="G527" s="350">
        <v>259.26900000000001</v>
      </c>
    </row>
    <row r="528" spans="1:7" ht="15" thickBot="1" x14ac:dyDescent="0.4">
      <c r="A528" s="336" t="s">
        <v>387</v>
      </c>
      <c r="B528" s="350">
        <v>7</v>
      </c>
      <c r="C528" s="350">
        <v>8</v>
      </c>
      <c r="D528" s="364">
        <v>5725</v>
      </c>
      <c r="E528" s="364">
        <v>5839</v>
      </c>
      <c r="F528" s="382">
        <v>1771.69</v>
      </c>
      <c r="G528" s="382">
        <v>1947.04</v>
      </c>
    </row>
    <row r="529" spans="1:7" ht="15" thickBot="1" x14ac:dyDescent="0.4">
      <c r="A529" s="336" t="s">
        <v>343</v>
      </c>
      <c r="B529" s="350">
        <v>39</v>
      </c>
      <c r="C529" s="350">
        <v>40</v>
      </c>
      <c r="D529" s="364">
        <v>13666</v>
      </c>
      <c r="E529" s="364">
        <v>13547</v>
      </c>
      <c r="F529" s="382">
        <v>2813.94</v>
      </c>
      <c r="G529" s="382">
        <v>3091.21</v>
      </c>
    </row>
    <row r="530" spans="1:7" ht="15" thickBot="1" x14ac:dyDescent="0.4">
      <c r="A530" s="336" t="s">
        <v>356</v>
      </c>
      <c r="B530" s="350">
        <v>184</v>
      </c>
      <c r="C530" s="350">
        <v>186</v>
      </c>
      <c r="D530" s="364">
        <v>172813</v>
      </c>
      <c r="E530" s="364">
        <v>182881</v>
      </c>
      <c r="F530" s="382">
        <v>45464.51</v>
      </c>
      <c r="G530" s="382">
        <v>55418.03</v>
      </c>
    </row>
    <row r="531" spans="1:7" ht="15" thickBot="1" x14ac:dyDescent="0.4">
      <c r="A531" s="336" t="s">
        <v>365</v>
      </c>
      <c r="B531" s="350">
        <v>44</v>
      </c>
      <c r="C531" s="350">
        <v>47</v>
      </c>
      <c r="D531" s="364">
        <v>54987</v>
      </c>
      <c r="E531" s="364">
        <v>88209</v>
      </c>
      <c r="F531" s="382">
        <v>2179.37</v>
      </c>
      <c r="G531" s="382">
        <v>2114.44</v>
      </c>
    </row>
    <row r="532" spans="1:7" ht="15" thickBot="1" x14ac:dyDescent="0.4">
      <c r="A532" s="336" t="s">
        <v>372</v>
      </c>
      <c r="B532" s="350">
        <v>59</v>
      </c>
      <c r="C532" s="350">
        <v>57</v>
      </c>
      <c r="D532" s="364">
        <v>107746</v>
      </c>
      <c r="E532" s="364">
        <v>100490</v>
      </c>
      <c r="F532" s="382">
        <v>16971.830000000002</v>
      </c>
      <c r="G532" s="382">
        <v>21378.49</v>
      </c>
    </row>
    <row r="533" spans="1:7" ht="15" thickBot="1" x14ac:dyDescent="0.4">
      <c r="A533" s="336" t="s">
        <v>345</v>
      </c>
      <c r="B533" s="350">
        <v>39</v>
      </c>
      <c r="C533" s="350">
        <v>42</v>
      </c>
      <c r="D533" s="364">
        <v>13822</v>
      </c>
      <c r="E533" s="364">
        <v>14284</v>
      </c>
      <c r="F533" s="350">
        <v>740.52499999999998</v>
      </c>
      <c r="G533" s="350">
        <v>740.83900000000006</v>
      </c>
    </row>
    <row r="534" spans="1:7" ht="15" thickBot="1" x14ac:dyDescent="0.4">
      <c r="A534" s="336" t="s">
        <v>352</v>
      </c>
      <c r="B534" s="350">
        <v>45</v>
      </c>
      <c r="C534" s="350">
        <v>48</v>
      </c>
      <c r="D534" s="364">
        <v>58670</v>
      </c>
      <c r="E534" s="364">
        <v>62046</v>
      </c>
      <c r="F534" s="382">
        <v>11700.04</v>
      </c>
      <c r="G534" s="382">
        <v>13231.39</v>
      </c>
    </row>
    <row r="535" spans="1:7" ht="15" thickBot="1" x14ac:dyDescent="0.4">
      <c r="A535" s="336" t="s">
        <v>389</v>
      </c>
      <c r="B535" s="350">
        <v>10</v>
      </c>
      <c r="C535" s="350">
        <v>10</v>
      </c>
      <c r="D535" s="364">
        <v>1199</v>
      </c>
      <c r="E535" s="364">
        <v>1297</v>
      </c>
      <c r="F535" s="350">
        <v>108.61199999999999</v>
      </c>
      <c r="G535" s="350">
        <v>105.556</v>
      </c>
    </row>
    <row r="536" spans="1:7" ht="15" thickBot="1" x14ac:dyDescent="0.4">
      <c r="A536" s="336" t="s">
        <v>349</v>
      </c>
      <c r="B536" s="350">
        <v>6</v>
      </c>
      <c r="C536" s="350">
        <v>7</v>
      </c>
      <c r="D536" s="350">
        <v>409</v>
      </c>
      <c r="E536" s="350">
        <v>433</v>
      </c>
      <c r="F536" s="350">
        <v>213.59399999999999</v>
      </c>
      <c r="G536" s="350">
        <v>849.71900000000005</v>
      </c>
    </row>
    <row r="537" spans="1:7" ht="15" thickBot="1" x14ac:dyDescent="0.4">
      <c r="A537" s="336" t="s">
        <v>355</v>
      </c>
      <c r="B537" s="350">
        <v>49</v>
      </c>
      <c r="C537" s="350">
        <v>51</v>
      </c>
      <c r="D537" s="364">
        <v>4414</v>
      </c>
      <c r="E537" s="364">
        <v>5787</v>
      </c>
      <c r="F537" s="382">
        <v>1736.66</v>
      </c>
      <c r="G537" s="382">
        <v>3239.12</v>
      </c>
    </row>
    <row r="538" spans="1:7" ht="15" thickBot="1" x14ac:dyDescent="0.4">
      <c r="A538" s="336" t="s">
        <v>368</v>
      </c>
      <c r="B538" s="350">
        <v>12</v>
      </c>
      <c r="C538" s="350">
        <v>11</v>
      </c>
      <c r="D538" s="364">
        <v>2679</v>
      </c>
      <c r="E538" s="364">
        <v>3052</v>
      </c>
      <c r="F538" s="350">
        <v>462.21800000000002</v>
      </c>
      <c r="G538" s="350">
        <v>505.03300000000002</v>
      </c>
    </row>
    <row r="539" spans="1:7" ht="15" thickBot="1" x14ac:dyDescent="0.4">
      <c r="A539" s="336" t="s">
        <v>347</v>
      </c>
      <c r="B539" s="350">
        <v>138</v>
      </c>
      <c r="C539" s="350">
        <v>142</v>
      </c>
      <c r="D539" s="364">
        <v>57308</v>
      </c>
      <c r="E539" s="364">
        <v>57013</v>
      </c>
      <c r="F539" s="382">
        <v>5186.8100000000004</v>
      </c>
      <c r="G539" s="382">
        <v>5940.32</v>
      </c>
    </row>
    <row r="540" spans="1:7" ht="15" thickBot="1" x14ac:dyDescent="0.4">
      <c r="A540" s="336" t="s">
        <v>390</v>
      </c>
      <c r="B540" s="350">
        <v>39</v>
      </c>
      <c r="C540" s="350">
        <v>40</v>
      </c>
      <c r="D540" s="364">
        <v>45090</v>
      </c>
      <c r="E540" s="364">
        <v>46521</v>
      </c>
      <c r="F540" s="382">
        <v>4692.54</v>
      </c>
      <c r="G540" s="382">
        <v>5323</v>
      </c>
    </row>
    <row r="541" spans="1:7" ht="15" thickBot="1" x14ac:dyDescent="0.4">
      <c r="A541" s="336" t="s">
        <v>358</v>
      </c>
      <c r="B541" s="350">
        <v>49</v>
      </c>
      <c r="C541" s="350">
        <v>50</v>
      </c>
      <c r="D541" s="364">
        <v>34016</v>
      </c>
      <c r="E541" s="364">
        <v>34459</v>
      </c>
      <c r="F541" s="350">
        <v>860.22699999999998</v>
      </c>
      <c r="G541" s="350">
        <v>958.70100000000002</v>
      </c>
    </row>
    <row r="542" spans="1:7" ht="15" thickBot="1" x14ac:dyDescent="0.4">
      <c r="A542" s="336" t="s">
        <v>360</v>
      </c>
      <c r="B542" s="350">
        <v>29</v>
      </c>
      <c r="C542" s="350">
        <v>32</v>
      </c>
      <c r="D542" s="364">
        <v>28565</v>
      </c>
      <c r="E542" s="364">
        <v>30597</v>
      </c>
      <c r="F542" s="382">
        <v>2621.72</v>
      </c>
      <c r="G542" s="382">
        <v>2789.82</v>
      </c>
    </row>
    <row r="543" spans="1:7" ht="15" thickBot="1" x14ac:dyDescent="0.4">
      <c r="A543" s="336" t="s">
        <v>366</v>
      </c>
      <c r="B543" s="350">
        <v>35</v>
      </c>
      <c r="C543" s="350">
        <v>32</v>
      </c>
      <c r="D543" s="364">
        <v>4168</v>
      </c>
      <c r="E543" s="364">
        <v>4145</v>
      </c>
      <c r="F543" s="350">
        <v>581.54499999999996</v>
      </c>
      <c r="G543" s="350">
        <v>638.53700000000003</v>
      </c>
    </row>
    <row r="544" spans="1:7" ht="15" thickBot="1" x14ac:dyDescent="0.4">
      <c r="A544" s="336" t="s">
        <v>362</v>
      </c>
      <c r="B544" s="350">
        <v>67</v>
      </c>
      <c r="C544" s="350">
        <v>70</v>
      </c>
      <c r="D544" s="364">
        <v>46667</v>
      </c>
      <c r="E544" s="364">
        <v>50725</v>
      </c>
      <c r="F544" s="382">
        <v>3865.74</v>
      </c>
      <c r="G544" s="382">
        <v>4433.0200000000004</v>
      </c>
    </row>
    <row r="545" spans="1:9" ht="15" thickBot="1" x14ac:dyDescent="0.4">
      <c r="A545" s="336" t="s">
        <v>375</v>
      </c>
      <c r="B545" s="350">
        <v>60</v>
      </c>
      <c r="C545" s="350">
        <v>60</v>
      </c>
      <c r="D545" s="364">
        <v>69632</v>
      </c>
      <c r="E545" s="364">
        <v>67754</v>
      </c>
      <c r="F545" s="382">
        <v>1587.14</v>
      </c>
      <c r="G545" s="382">
        <v>1661.83</v>
      </c>
    </row>
    <row r="546" spans="1:9" ht="15" thickBot="1" x14ac:dyDescent="0.4">
      <c r="A546" s="336" t="s">
        <v>364</v>
      </c>
      <c r="B546" s="350">
        <v>172</v>
      </c>
      <c r="C546" s="350">
        <v>177</v>
      </c>
      <c r="D546" s="364">
        <v>74130</v>
      </c>
      <c r="E546" s="364">
        <v>75200</v>
      </c>
      <c r="F546" s="382">
        <v>3809.68</v>
      </c>
      <c r="G546" s="382">
        <v>4208.7299999999996</v>
      </c>
    </row>
    <row r="547" spans="1:9" ht="15" thickBot="1" x14ac:dyDescent="0.4">
      <c r="A547" s="336" t="s">
        <v>367</v>
      </c>
      <c r="B547" s="350">
        <v>11</v>
      </c>
      <c r="C547" s="350">
        <v>12</v>
      </c>
      <c r="D547" s="364">
        <v>14322</v>
      </c>
      <c r="E547" s="364">
        <v>15719</v>
      </c>
      <c r="F547" s="382">
        <v>1259.2</v>
      </c>
      <c r="G547" s="382">
        <v>1117.44</v>
      </c>
    </row>
    <row r="548" spans="1:9" ht="15" thickBot="1" x14ac:dyDescent="0.4">
      <c r="A548" s="336" t="s">
        <v>377</v>
      </c>
      <c r="B548" s="350">
        <v>52</v>
      </c>
      <c r="C548" s="350">
        <v>52</v>
      </c>
      <c r="D548" s="364">
        <v>298646</v>
      </c>
      <c r="E548" s="364">
        <v>298033</v>
      </c>
      <c r="F548" s="382">
        <v>3163.47</v>
      </c>
      <c r="G548" s="382">
        <v>3656.9</v>
      </c>
    </row>
    <row r="549" spans="1:9" ht="15" thickBot="1" x14ac:dyDescent="0.4">
      <c r="A549" s="336" t="s">
        <v>353</v>
      </c>
      <c r="B549" s="350">
        <v>60</v>
      </c>
      <c r="C549" s="350">
        <v>60</v>
      </c>
      <c r="D549" s="364">
        <v>23865</v>
      </c>
      <c r="E549" s="364">
        <v>25250</v>
      </c>
      <c r="F549" s="382">
        <v>4811.6000000000004</v>
      </c>
      <c r="G549" s="382">
        <v>5150.1000000000004</v>
      </c>
    </row>
    <row r="550" spans="1:9" ht="15" thickBot="1" x14ac:dyDescent="0.4">
      <c r="A550" s="336" t="s">
        <v>393</v>
      </c>
      <c r="B550" s="350">
        <v>12</v>
      </c>
      <c r="C550" s="350">
        <v>13</v>
      </c>
      <c r="D550" s="364">
        <v>46335</v>
      </c>
      <c r="E550" s="364">
        <v>46335</v>
      </c>
      <c r="F550" s="350">
        <v>33.396000000000001</v>
      </c>
      <c r="G550" s="350">
        <v>37.496000000000002</v>
      </c>
    </row>
    <row r="551" spans="1:9" ht="15" thickBot="1" x14ac:dyDescent="0.4">
      <c r="A551" s="336" t="s">
        <v>394</v>
      </c>
      <c r="B551" s="350">
        <v>113</v>
      </c>
      <c r="C551" s="350">
        <v>113</v>
      </c>
      <c r="D551" s="364">
        <v>132640</v>
      </c>
      <c r="E551" s="364">
        <v>135156</v>
      </c>
      <c r="F551" s="382">
        <v>6996.48</v>
      </c>
      <c r="G551" s="382">
        <v>7578.09</v>
      </c>
    </row>
    <row r="552" spans="1:9" ht="15" thickBot="1" x14ac:dyDescent="0.4">
      <c r="A552" s="336" t="s">
        <v>348</v>
      </c>
      <c r="B552" s="350">
        <v>9</v>
      </c>
      <c r="C552" s="350">
        <v>10</v>
      </c>
      <c r="D552" s="364">
        <v>4170</v>
      </c>
      <c r="E552" s="364">
        <v>3841</v>
      </c>
      <c r="F552" s="350">
        <v>165.79</v>
      </c>
      <c r="G552" s="350">
        <v>172.196</v>
      </c>
    </row>
    <row r="553" spans="1:9" ht="15" thickBot="1" x14ac:dyDescent="0.4">
      <c r="A553" s="336" t="s">
        <v>1860</v>
      </c>
      <c r="B553" s="351">
        <v>19</v>
      </c>
      <c r="C553" s="351">
        <v>19</v>
      </c>
      <c r="D553" s="365">
        <v>9927</v>
      </c>
      <c r="E553" s="365">
        <v>10023</v>
      </c>
      <c r="F553" s="351">
        <v>423.363</v>
      </c>
      <c r="G553" s="351">
        <v>512.61099999999999</v>
      </c>
    </row>
    <row r="554" spans="1:9" ht="15" thickBot="1" x14ac:dyDescent="0.4">
      <c r="A554" s="335" t="s">
        <v>1751</v>
      </c>
      <c r="B554" s="352">
        <v>2047</v>
      </c>
      <c r="C554" s="352">
        <v>2106</v>
      </c>
      <c r="D554" s="352">
        <v>1921023</v>
      </c>
      <c r="E554" s="352">
        <v>1995739</v>
      </c>
      <c r="F554" s="383">
        <v>179890.1</v>
      </c>
      <c r="G554" s="383">
        <v>210292.78</v>
      </c>
    </row>
    <row r="555" spans="1:9" ht="23" customHeight="1" thickBot="1" x14ac:dyDescent="0.4">
      <c r="A555" s="1286" t="s">
        <v>1861</v>
      </c>
      <c r="B555" s="1287"/>
      <c r="C555" s="1287"/>
      <c r="D555" s="1287"/>
      <c r="E555" s="1287"/>
      <c r="F555" s="1287"/>
      <c r="G555" s="1288"/>
    </row>
    <row r="557" spans="1:9" ht="15" thickBot="1" x14ac:dyDescent="0.4"/>
    <row r="558" spans="1:9" ht="15" thickBot="1" x14ac:dyDescent="0.4">
      <c r="A558" s="1224" t="s">
        <v>1862</v>
      </c>
      <c r="B558" s="1225"/>
      <c r="C558" s="1225"/>
      <c r="D558" s="1225"/>
      <c r="E558" s="1225"/>
      <c r="F558" s="1225"/>
      <c r="G558" s="1225"/>
      <c r="H558" s="1225"/>
      <c r="I558" s="1226"/>
    </row>
    <row r="559" spans="1:9" ht="15" thickBot="1" x14ac:dyDescent="0.4">
      <c r="A559" s="336"/>
      <c r="B559" s="1275" t="s">
        <v>204</v>
      </c>
      <c r="C559" s="1276"/>
      <c r="D559" s="1276"/>
      <c r="E559" s="1276"/>
      <c r="F559" s="1276"/>
      <c r="G559" s="1276"/>
      <c r="H559" s="1276"/>
      <c r="I559" s="1277"/>
    </row>
    <row r="560" spans="1:9" ht="15" thickBot="1" x14ac:dyDescent="0.4">
      <c r="A560" s="348" t="s">
        <v>1251</v>
      </c>
      <c r="B560" s="349" t="s">
        <v>1863</v>
      </c>
      <c r="C560" s="349" t="s">
        <v>1381</v>
      </c>
      <c r="D560" s="349" t="s">
        <v>1382</v>
      </c>
      <c r="E560" s="349" t="s">
        <v>1383</v>
      </c>
      <c r="F560" s="349" t="s">
        <v>1384</v>
      </c>
      <c r="G560" s="349" t="s">
        <v>1385</v>
      </c>
      <c r="H560" s="349" t="s">
        <v>1864</v>
      </c>
      <c r="I560" s="349" t="s">
        <v>1865</v>
      </c>
    </row>
    <row r="561" spans="1:9" ht="15" thickBot="1" x14ac:dyDescent="0.4">
      <c r="A561" s="336"/>
      <c r="B561" s="336"/>
      <c r="C561" s="336"/>
      <c r="D561" s="336"/>
      <c r="E561" s="336"/>
      <c r="F561" s="336"/>
      <c r="G561" s="336"/>
      <c r="H561" s="336"/>
      <c r="I561" s="336"/>
    </row>
    <row r="562" spans="1:9" ht="15" thickBot="1" x14ac:dyDescent="0.4">
      <c r="A562" s="336" t="s">
        <v>1866</v>
      </c>
      <c r="B562" s="336"/>
      <c r="C562" s="336"/>
      <c r="D562" s="336"/>
      <c r="E562" s="336"/>
      <c r="F562" s="350">
        <v>14.92</v>
      </c>
      <c r="G562" s="336"/>
      <c r="H562" s="336"/>
      <c r="I562" s="336"/>
    </row>
    <row r="563" spans="1:9" ht="15" thickBot="1" x14ac:dyDescent="0.4">
      <c r="A563" s="336" t="s">
        <v>59</v>
      </c>
      <c r="B563" s="336"/>
      <c r="C563" s="350">
        <v>114.17</v>
      </c>
      <c r="D563" s="350">
        <v>67.8</v>
      </c>
      <c r="E563" s="350">
        <v>81.83</v>
      </c>
      <c r="F563" s="350">
        <v>51.53</v>
      </c>
      <c r="G563" s="336"/>
      <c r="H563" s="336"/>
      <c r="I563" s="336"/>
    </row>
    <row r="564" spans="1:9" ht="15" thickBot="1" x14ac:dyDescent="0.4">
      <c r="A564" s="336" t="s">
        <v>1492</v>
      </c>
      <c r="B564" s="336"/>
      <c r="C564" s="350">
        <v>3.28</v>
      </c>
      <c r="D564" s="350">
        <v>33.130000000000003</v>
      </c>
      <c r="E564" s="350">
        <v>17.84</v>
      </c>
      <c r="F564" s="350">
        <v>65.900000000000006</v>
      </c>
      <c r="G564" s="350">
        <v>0.22</v>
      </c>
      <c r="H564" s="336"/>
      <c r="I564" s="336"/>
    </row>
    <row r="565" spans="1:9" ht="15" thickBot="1" x14ac:dyDescent="0.4">
      <c r="A565" s="336" t="s">
        <v>170</v>
      </c>
      <c r="B565" s="350">
        <v>12.14</v>
      </c>
      <c r="C565" s="350">
        <v>36.11</v>
      </c>
      <c r="D565" s="336"/>
      <c r="E565" s="336"/>
      <c r="F565" s="350">
        <v>1.42</v>
      </c>
      <c r="G565" s="336"/>
      <c r="H565" s="350">
        <v>0.37</v>
      </c>
      <c r="I565" s="336"/>
    </row>
    <row r="566" spans="1:9" ht="15" thickBot="1" x14ac:dyDescent="0.4">
      <c r="A566" s="336" t="s">
        <v>1843</v>
      </c>
      <c r="B566" s="336"/>
      <c r="C566" s="336"/>
      <c r="D566" s="350">
        <v>0.82</v>
      </c>
      <c r="E566" s="350">
        <v>86.31</v>
      </c>
      <c r="F566" s="350">
        <v>364.94</v>
      </c>
      <c r="G566" s="350">
        <v>6.66</v>
      </c>
      <c r="H566" s="336"/>
      <c r="I566" s="350">
        <v>0.44</v>
      </c>
    </row>
    <row r="567" spans="1:9" ht="15" thickBot="1" x14ac:dyDescent="0.4">
      <c r="A567" s="336" t="s">
        <v>174</v>
      </c>
      <c r="B567" s="336"/>
      <c r="C567" s="350">
        <v>176.36</v>
      </c>
      <c r="D567" s="350">
        <v>145.5</v>
      </c>
      <c r="E567" s="336"/>
      <c r="F567" s="350">
        <v>14.93</v>
      </c>
      <c r="G567" s="350">
        <v>252.34</v>
      </c>
      <c r="H567" s="350">
        <v>345.84</v>
      </c>
      <c r="I567" s="336"/>
    </row>
    <row r="568" spans="1:9" ht="15" thickBot="1" x14ac:dyDescent="0.4">
      <c r="A568" s="336" t="s">
        <v>63</v>
      </c>
      <c r="B568" s="336"/>
      <c r="C568" s="350">
        <v>11.28</v>
      </c>
      <c r="D568" s="350">
        <v>18.29</v>
      </c>
      <c r="E568" s="350">
        <v>1.52</v>
      </c>
      <c r="F568" s="350">
        <v>44.12</v>
      </c>
      <c r="G568" s="350">
        <v>16.52</v>
      </c>
      <c r="H568" s="350">
        <v>0.12</v>
      </c>
      <c r="I568" s="336"/>
    </row>
    <row r="569" spans="1:9" ht="15" thickBot="1" x14ac:dyDescent="0.4">
      <c r="A569" s="336" t="s">
        <v>1392</v>
      </c>
      <c r="B569" s="336"/>
      <c r="C569" s="336"/>
      <c r="D569" s="350">
        <v>179.44</v>
      </c>
      <c r="E569" s="350">
        <v>764.56</v>
      </c>
      <c r="F569" s="350">
        <v>534.75</v>
      </c>
      <c r="G569" s="336"/>
      <c r="H569" s="350">
        <v>57.84</v>
      </c>
      <c r="I569" s="350">
        <v>24</v>
      </c>
    </row>
    <row r="570" spans="1:9" ht="15" thickBot="1" x14ac:dyDescent="0.4">
      <c r="A570" s="336" t="s">
        <v>177</v>
      </c>
      <c r="B570" s="336"/>
      <c r="C570" s="350">
        <v>0.48</v>
      </c>
      <c r="D570" s="336"/>
      <c r="E570" s="336"/>
      <c r="F570" s="350">
        <v>166.25</v>
      </c>
      <c r="G570" s="336"/>
      <c r="H570" s="336"/>
      <c r="I570" s="336"/>
    </row>
    <row r="571" spans="1:9" ht="15" thickBot="1" x14ac:dyDescent="0.4">
      <c r="A571" s="336" t="s">
        <v>150</v>
      </c>
      <c r="B571" s="336"/>
      <c r="C571" s="336"/>
      <c r="D571" s="336"/>
      <c r="E571" s="336"/>
      <c r="F571" s="350">
        <v>21.96</v>
      </c>
      <c r="G571" s="336"/>
      <c r="H571" s="336"/>
      <c r="I571" s="336"/>
    </row>
    <row r="572" spans="1:9" ht="15" thickBot="1" x14ac:dyDescent="0.4">
      <c r="A572" s="336" t="s">
        <v>180</v>
      </c>
      <c r="B572" s="336"/>
      <c r="C572" s="336"/>
      <c r="D572" s="350">
        <v>368.48</v>
      </c>
      <c r="E572" s="336"/>
      <c r="F572" s="350">
        <v>354.52</v>
      </c>
      <c r="G572" s="336"/>
      <c r="H572" s="336"/>
      <c r="I572" s="336"/>
    </row>
    <row r="573" spans="1:9" ht="15" thickBot="1" x14ac:dyDescent="0.4">
      <c r="A573" s="336" t="s">
        <v>182</v>
      </c>
      <c r="B573" s="336"/>
      <c r="C573" s="350">
        <v>0.15</v>
      </c>
      <c r="D573" s="350">
        <v>4.5999999999999996</v>
      </c>
      <c r="E573" s="350">
        <v>0.44</v>
      </c>
      <c r="F573" s="350">
        <v>1.72</v>
      </c>
      <c r="G573" s="350">
        <v>32.15</v>
      </c>
      <c r="H573" s="336"/>
      <c r="I573" s="336"/>
    </row>
    <row r="574" spans="1:9" ht="15" thickBot="1" x14ac:dyDescent="0.4">
      <c r="A574" s="336" t="s">
        <v>403</v>
      </c>
      <c r="B574" s="336"/>
      <c r="C574" s="336"/>
      <c r="D574" s="336"/>
      <c r="E574" s="336"/>
      <c r="F574" s="336"/>
      <c r="G574" s="336"/>
      <c r="H574" s="336"/>
      <c r="I574" s="336"/>
    </row>
    <row r="575" spans="1:9" ht="15" thickBot="1" x14ac:dyDescent="0.4">
      <c r="A575" s="336" t="s">
        <v>55</v>
      </c>
      <c r="B575" s="336"/>
      <c r="C575" s="336"/>
      <c r="D575" s="336"/>
      <c r="E575" s="336"/>
      <c r="F575" s="350">
        <v>0.15</v>
      </c>
      <c r="G575" s="336"/>
      <c r="H575" s="336"/>
      <c r="I575" s="336"/>
    </row>
    <row r="576" spans="1:9" ht="15" thickBot="1" x14ac:dyDescent="0.4">
      <c r="A576" s="336" t="s">
        <v>628</v>
      </c>
      <c r="B576" s="351">
        <v>0.75</v>
      </c>
      <c r="C576" s="351">
        <v>69.88</v>
      </c>
      <c r="D576" s="351">
        <v>942.31</v>
      </c>
      <c r="E576" s="351">
        <v>4.25</v>
      </c>
      <c r="F576" s="351">
        <v>18.96</v>
      </c>
      <c r="G576" s="351">
        <v>3.64</v>
      </c>
      <c r="H576" s="351">
        <v>26.15</v>
      </c>
      <c r="I576" s="351">
        <v>0.65</v>
      </c>
    </row>
    <row r="577" spans="1:9" ht="15" thickBot="1" x14ac:dyDescent="0.4">
      <c r="A577" s="336" t="s">
        <v>1867</v>
      </c>
      <c r="B577" s="350">
        <v>12.22</v>
      </c>
      <c r="C577" s="350">
        <v>411.39</v>
      </c>
      <c r="D577" s="382">
        <v>1759.21</v>
      </c>
      <c r="E577" s="350">
        <v>965.76</v>
      </c>
      <c r="F577" s="350">
        <v>187.85</v>
      </c>
      <c r="G577" s="350">
        <v>689.54</v>
      </c>
      <c r="H577" s="350">
        <v>43.28</v>
      </c>
      <c r="I577" s="350">
        <v>25.87</v>
      </c>
    </row>
    <row r="578" spans="1:9" ht="15" thickBot="1" x14ac:dyDescent="0.4">
      <c r="A578" s="336"/>
      <c r="B578" s="336"/>
      <c r="C578" s="336"/>
      <c r="D578" s="336"/>
      <c r="E578" s="336"/>
      <c r="F578" s="336"/>
      <c r="G578" s="336"/>
      <c r="H578" s="336"/>
      <c r="I578" s="336"/>
    </row>
    <row r="579" spans="1:9" ht="15" thickBot="1" x14ac:dyDescent="0.4">
      <c r="A579" s="336" t="s">
        <v>1868</v>
      </c>
      <c r="B579" s="336"/>
      <c r="C579" s="350">
        <v>74.430000000000007</v>
      </c>
      <c r="D579" s="350">
        <v>21.29</v>
      </c>
      <c r="E579" s="350">
        <v>6.84</v>
      </c>
      <c r="F579" s="350">
        <v>65.25</v>
      </c>
      <c r="G579" s="350">
        <v>75.260000000000005</v>
      </c>
      <c r="H579" s="350">
        <v>1.49</v>
      </c>
      <c r="I579" s="350">
        <v>26.11</v>
      </c>
    </row>
    <row r="580" spans="1:9" ht="15" thickBot="1" x14ac:dyDescent="0.4">
      <c r="A580" s="336" t="s">
        <v>431</v>
      </c>
      <c r="B580" s="350">
        <v>94.38</v>
      </c>
      <c r="C580" s="350">
        <v>117.33</v>
      </c>
      <c r="D580" s="350">
        <v>119.64</v>
      </c>
      <c r="E580" s="350">
        <v>37.200000000000003</v>
      </c>
      <c r="F580" s="350">
        <v>468</v>
      </c>
      <c r="G580" s="350">
        <v>138.59</v>
      </c>
      <c r="H580" s="350">
        <v>17.38</v>
      </c>
      <c r="I580" s="350">
        <v>12.99</v>
      </c>
    </row>
    <row r="581" spans="1:9" ht="15" thickBot="1" x14ac:dyDescent="0.4">
      <c r="A581" s="336" t="s">
        <v>436</v>
      </c>
      <c r="B581" s="336"/>
      <c r="C581" s="350">
        <v>12.65</v>
      </c>
      <c r="D581" s="350">
        <v>156.28</v>
      </c>
      <c r="E581" s="350">
        <v>0.13</v>
      </c>
      <c r="F581" s="350">
        <v>215.34</v>
      </c>
      <c r="G581" s="350">
        <v>11.4</v>
      </c>
      <c r="H581" s="350">
        <v>0.57999999999999996</v>
      </c>
      <c r="I581" s="350">
        <v>46.31</v>
      </c>
    </row>
    <row r="582" spans="1:9" ht="15" thickBot="1" x14ac:dyDescent="0.4">
      <c r="A582" s="336" t="s">
        <v>440</v>
      </c>
      <c r="B582" s="336"/>
      <c r="C582" s="350">
        <v>11.25</v>
      </c>
      <c r="D582" s="350">
        <v>18.940000000000001</v>
      </c>
      <c r="E582" s="336"/>
      <c r="F582" s="350">
        <v>4.83</v>
      </c>
      <c r="G582" s="350">
        <v>84.13</v>
      </c>
      <c r="H582" s="350">
        <v>5.84</v>
      </c>
      <c r="I582" s="350">
        <v>29.82</v>
      </c>
    </row>
    <row r="583" spans="1:9" ht="15" thickBot="1" x14ac:dyDescent="0.4">
      <c r="A583" s="336" t="s">
        <v>287</v>
      </c>
      <c r="B583" s="336"/>
      <c r="C583" s="350">
        <v>44.25</v>
      </c>
      <c r="D583" s="350">
        <v>43.52</v>
      </c>
      <c r="E583" s="350">
        <v>1.1399999999999999</v>
      </c>
      <c r="F583" s="350">
        <v>23.9</v>
      </c>
      <c r="G583" s="350">
        <v>28.18</v>
      </c>
      <c r="H583" s="350">
        <v>1.44</v>
      </c>
      <c r="I583" s="350">
        <v>6.14</v>
      </c>
    </row>
    <row r="584" spans="1:9" ht="15" thickBot="1" x14ac:dyDescent="0.4">
      <c r="A584" s="336" t="s">
        <v>706</v>
      </c>
      <c r="B584" s="351">
        <v>23.17</v>
      </c>
      <c r="C584" s="351">
        <v>65.55</v>
      </c>
      <c r="D584" s="351">
        <v>73.73</v>
      </c>
      <c r="E584" s="351">
        <v>3.31</v>
      </c>
      <c r="F584" s="351">
        <v>275.35000000000002</v>
      </c>
      <c r="G584" s="351">
        <v>86.78</v>
      </c>
      <c r="H584" s="351">
        <v>12.22</v>
      </c>
      <c r="I584" s="351">
        <v>13.51</v>
      </c>
    </row>
    <row r="585" spans="1:9" ht="15" thickBot="1" x14ac:dyDescent="0.4">
      <c r="A585" s="336" t="s">
        <v>445</v>
      </c>
      <c r="B585" s="350">
        <v>117.55</v>
      </c>
      <c r="C585" s="350">
        <v>414.94</v>
      </c>
      <c r="D585" s="350">
        <v>782.71</v>
      </c>
      <c r="E585" s="350">
        <v>75.44</v>
      </c>
      <c r="F585" s="350">
        <v>152.52000000000001</v>
      </c>
      <c r="G585" s="350">
        <v>127.23</v>
      </c>
      <c r="H585" s="350">
        <v>38.880000000000003</v>
      </c>
      <c r="I585" s="350">
        <v>134.85</v>
      </c>
    </row>
    <row r="586" spans="1:9" ht="15" thickBot="1" x14ac:dyDescent="0.4">
      <c r="A586" s="336"/>
      <c r="B586" s="336"/>
      <c r="C586" s="336"/>
      <c r="D586" s="336"/>
      <c r="E586" s="336"/>
      <c r="F586" s="336"/>
      <c r="G586" s="336"/>
      <c r="H586" s="336"/>
      <c r="I586" s="336"/>
    </row>
    <row r="587" spans="1:9" ht="15" thickBot="1" x14ac:dyDescent="0.4">
      <c r="A587" s="336" t="s">
        <v>1869</v>
      </c>
      <c r="B587" s="350">
        <v>129.76</v>
      </c>
      <c r="C587" s="350">
        <v>826.33</v>
      </c>
      <c r="D587" s="382">
        <v>2541.91</v>
      </c>
      <c r="E587" s="350">
        <v>141.19999999999999</v>
      </c>
      <c r="F587" s="382">
        <v>1186.3699999999999</v>
      </c>
      <c r="G587" s="382">
        <v>1959.76</v>
      </c>
      <c r="H587" s="350">
        <v>469.87</v>
      </c>
      <c r="I587" s="350">
        <v>159.94</v>
      </c>
    </row>
    <row r="588" spans="1:9" ht="15" thickBot="1" x14ac:dyDescent="0.4">
      <c r="A588" s="336"/>
      <c r="B588" s="336"/>
      <c r="C588" s="336"/>
      <c r="D588" s="336"/>
      <c r="E588" s="336"/>
      <c r="F588" s="336"/>
      <c r="G588" s="336"/>
      <c r="H588" s="336"/>
      <c r="I588" s="336"/>
    </row>
    <row r="589" spans="1:9" ht="15" thickBot="1" x14ac:dyDescent="0.4">
      <c r="A589" s="336" t="s">
        <v>1681</v>
      </c>
      <c r="B589" s="350">
        <v>2.12</v>
      </c>
      <c r="C589" s="350">
        <v>28.66</v>
      </c>
      <c r="D589" s="350">
        <v>98.55</v>
      </c>
      <c r="E589" s="350">
        <v>17.78</v>
      </c>
      <c r="F589" s="350">
        <v>21.46</v>
      </c>
      <c r="G589" s="350">
        <v>79.819999999999993</v>
      </c>
      <c r="H589" s="350">
        <v>0.27</v>
      </c>
      <c r="I589" s="350">
        <v>0.44</v>
      </c>
    </row>
    <row r="590" spans="1:9" ht="15" thickBot="1" x14ac:dyDescent="0.4">
      <c r="A590" s="335" t="s">
        <v>1586</v>
      </c>
      <c r="B590" s="353">
        <v>131.88</v>
      </c>
      <c r="C590" s="353">
        <v>854.99</v>
      </c>
      <c r="D590" s="383">
        <v>2640.46</v>
      </c>
      <c r="E590" s="383">
        <v>1058.98</v>
      </c>
      <c r="F590" s="383">
        <v>12061.83</v>
      </c>
      <c r="G590" s="383">
        <v>2039.59</v>
      </c>
      <c r="H590" s="353">
        <v>469.29</v>
      </c>
      <c r="I590" s="353">
        <v>160.38</v>
      </c>
    </row>
    <row r="591" spans="1:9" ht="15" thickBot="1" x14ac:dyDescent="0.4">
      <c r="A591" s="336" t="s">
        <v>1395</v>
      </c>
      <c r="B591" s="350">
        <v>41.32</v>
      </c>
      <c r="C591" s="350">
        <v>103.16</v>
      </c>
      <c r="D591" s="350">
        <v>238.48</v>
      </c>
      <c r="E591" s="350">
        <v>107.17</v>
      </c>
      <c r="F591" s="382">
        <v>1295.81</v>
      </c>
      <c r="G591" s="350">
        <v>797.07</v>
      </c>
      <c r="H591" s="350">
        <v>7.72</v>
      </c>
      <c r="I591" s="350">
        <v>33.39</v>
      </c>
    </row>
    <row r="592" spans="1:9" ht="15" thickBot="1" x14ac:dyDescent="0.4">
      <c r="A592" s="336" t="s">
        <v>1587</v>
      </c>
      <c r="B592" s="350">
        <v>90.56</v>
      </c>
      <c r="C592" s="350">
        <v>751.84</v>
      </c>
      <c r="D592" s="382">
        <v>2401.98</v>
      </c>
      <c r="E592" s="350">
        <v>951.81</v>
      </c>
      <c r="F592" s="382">
        <v>10766.02</v>
      </c>
      <c r="G592" s="382">
        <v>1242.52</v>
      </c>
      <c r="H592" s="350">
        <v>461.58</v>
      </c>
      <c r="I592" s="350">
        <v>127.75</v>
      </c>
    </row>
    <row r="593" spans="1:9" ht="15" thickBot="1" x14ac:dyDescent="0.4">
      <c r="A593" s="335"/>
      <c r="B593" s="335"/>
      <c r="C593" s="335"/>
      <c r="D593" s="335"/>
      <c r="E593" s="335"/>
      <c r="F593" s="335"/>
      <c r="G593" s="335"/>
      <c r="H593" s="335"/>
      <c r="I593" s="335"/>
    </row>
    <row r="594" spans="1:9" ht="15" thickBot="1" x14ac:dyDescent="0.4">
      <c r="A594" s="336" t="s">
        <v>1870</v>
      </c>
      <c r="B594" s="350">
        <v>10</v>
      </c>
      <c r="C594" s="350">
        <v>57</v>
      </c>
      <c r="D594" s="350">
        <v>47</v>
      </c>
      <c r="E594" s="350">
        <v>26</v>
      </c>
      <c r="F594" s="350">
        <v>127</v>
      </c>
      <c r="G594" s="350">
        <v>44</v>
      </c>
      <c r="H594" s="350">
        <v>14</v>
      </c>
      <c r="I594" s="350">
        <v>8</v>
      </c>
    </row>
    <row r="595" spans="1:9" ht="15" thickBot="1" x14ac:dyDescent="0.4">
      <c r="A595" s="336"/>
      <c r="B595" s="336"/>
      <c r="C595" s="336"/>
      <c r="D595" s="336"/>
      <c r="E595" s="336"/>
      <c r="F595" s="336"/>
      <c r="G595" s="336"/>
      <c r="H595" s="336"/>
      <c r="I595" s="336"/>
    </row>
    <row r="596" spans="1:9" ht="15" thickBot="1" x14ac:dyDescent="0.4">
      <c r="A596" s="384" t="s">
        <v>1291</v>
      </c>
      <c r="B596" s="336"/>
      <c r="C596" s="336"/>
      <c r="D596" s="336"/>
      <c r="E596" s="336"/>
      <c r="F596" s="336"/>
      <c r="G596" s="336"/>
      <c r="H596" s="336"/>
      <c r="I596" s="336"/>
    </row>
    <row r="598" spans="1:9" ht="15" thickBot="1" x14ac:dyDescent="0.4"/>
    <row r="599" spans="1:9" ht="15" thickBot="1" x14ac:dyDescent="0.4">
      <c r="A599" s="1224" t="s">
        <v>1871</v>
      </c>
      <c r="B599" s="1225"/>
      <c r="C599" s="1225"/>
      <c r="D599" s="1225"/>
      <c r="E599" s="1225"/>
      <c r="F599" s="1225"/>
      <c r="G599" s="1225"/>
      <c r="H599" s="1225"/>
      <c r="I599" s="1226"/>
    </row>
    <row r="600" spans="1:9" ht="15" thickBot="1" x14ac:dyDescent="0.4">
      <c r="A600" s="336"/>
      <c r="B600" s="1275" t="s">
        <v>204</v>
      </c>
      <c r="C600" s="1276"/>
      <c r="D600" s="1276"/>
      <c r="E600" s="1276"/>
      <c r="F600" s="1276"/>
      <c r="G600" s="1276"/>
      <c r="H600" s="1276"/>
      <c r="I600" s="1277"/>
    </row>
    <row r="601" spans="1:9" ht="15" thickBot="1" x14ac:dyDescent="0.4">
      <c r="A601" s="348" t="s">
        <v>1251</v>
      </c>
      <c r="B601" s="349" t="s">
        <v>1386</v>
      </c>
      <c r="C601" s="349" t="s">
        <v>1387</v>
      </c>
      <c r="D601" s="349" t="s">
        <v>1872</v>
      </c>
      <c r="E601" s="349" t="s">
        <v>1388</v>
      </c>
      <c r="F601" s="349" t="s">
        <v>1389</v>
      </c>
      <c r="G601" s="349" t="s">
        <v>1390</v>
      </c>
      <c r="H601" s="349" t="s">
        <v>1397</v>
      </c>
      <c r="I601" s="349" t="s">
        <v>1398</v>
      </c>
    </row>
    <row r="602" spans="1:9" ht="15" thickBot="1" x14ac:dyDescent="0.4">
      <c r="A602" s="336"/>
      <c r="B602" s="336"/>
      <c r="C602" s="336"/>
      <c r="D602" s="336"/>
      <c r="E602" s="336"/>
      <c r="F602" s="336"/>
      <c r="G602" s="336"/>
      <c r="H602" s="336"/>
      <c r="I602" s="336"/>
    </row>
    <row r="603" spans="1:9" ht="15" thickBot="1" x14ac:dyDescent="0.4">
      <c r="A603" s="336" t="s">
        <v>1866</v>
      </c>
      <c r="B603" s="336"/>
      <c r="C603" s="336"/>
      <c r="D603" s="336"/>
      <c r="E603" s="336"/>
      <c r="F603" s="350">
        <v>3.76</v>
      </c>
      <c r="G603" s="336"/>
      <c r="H603" s="336"/>
      <c r="I603" s="336"/>
    </row>
    <row r="604" spans="1:9" ht="15" thickBot="1" x14ac:dyDescent="0.4">
      <c r="A604" s="336" t="s">
        <v>59</v>
      </c>
      <c r="B604" s="350">
        <v>31.16</v>
      </c>
      <c r="C604" s="350">
        <v>336.22</v>
      </c>
      <c r="D604" s="336"/>
      <c r="E604" s="336"/>
      <c r="F604" s="336"/>
      <c r="G604" s="336"/>
      <c r="H604" s="336"/>
      <c r="I604" s="350">
        <v>9.4600000000000009</v>
      </c>
    </row>
    <row r="605" spans="1:9" ht="15" thickBot="1" x14ac:dyDescent="0.4">
      <c r="A605" s="336" t="s">
        <v>1492</v>
      </c>
      <c r="B605" s="336"/>
      <c r="C605" s="350">
        <v>0.77</v>
      </c>
      <c r="D605" s="336"/>
      <c r="E605" s="336"/>
      <c r="F605" s="336"/>
      <c r="G605" s="336"/>
      <c r="H605" s="336"/>
      <c r="I605" s="336"/>
    </row>
    <row r="606" spans="1:9" ht="15" thickBot="1" x14ac:dyDescent="0.4">
      <c r="A606" s="336" t="s">
        <v>170</v>
      </c>
      <c r="B606" s="336"/>
      <c r="C606" s="336"/>
      <c r="D606" s="336"/>
      <c r="E606" s="336"/>
      <c r="F606" s="350">
        <v>0.38</v>
      </c>
      <c r="G606" s="336"/>
      <c r="H606" s="336"/>
      <c r="I606" s="336"/>
    </row>
    <row r="607" spans="1:9" ht="15" thickBot="1" x14ac:dyDescent="0.4">
      <c r="A607" s="336" t="s">
        <v>1843</v>
      </c>
      <c r="B607" s="350">
        <v>819.76</v>
      </c>
      <c r="C607" s="350">
        <v>16.87</v>
      </c>
      <c r="D607" s="350">
        <v>7.7</v>
      </c>
      <c r="E607" s="350">
        <v>0.55000000000000004</v>
      </c>
      <c r="F607" s="350">
        <v>17.670000000000002</v>
      </c>
      <c r="G607" s="350">
        <v>0.1</v>
      </c>
      <c r="H607" s="350">
        <v>9.52</v>
      </c>
      <c r="I607" s="336"/>
    </row>
    <row r="608" spans="1:9" ht="15" thickBot="1" x14ac:dyDescent="0.4">
      <c r="A608" s="336" t="s">
        <v>174</v>
      </c>
      <c r="B608" s="336"/>
      <c r="C608" s="336"/>
      <c r="D608" s="336"/>
      <c r="E608" s="382">
        <v>7397.88</v>
      </c>
      <c r="F608" s="350">
        <v>118.17</v>
      </c>
      <c r="G608" s="382">
        <v>4859.6899999999996</v>
      </c>
      <c r="H608" s="350">
        <v>567.88</v>
      </c>
      <c r="I608" s="382">
        <v>3491.99</v>
      </c>
    </row>
    <row r="609" spans="1:9" ht="15" thickBot="1" x14ac:dyDescent="0.4">
      <c r="A609" s="336" t="s">
        <v>63</v>
      </c>
      <c r="B609" s="350">
        <v>68.599999999999994</v>
      </c>
      <c r="C609" s="336"/>
      <c r="D609" s="350">
        <v>0.28000000000000003</v>
      </c>
      <c r="E609" s="350">
        <v>748.62</v>
      </c>
      <c r="F609" s="350">
        <v>127.32</v>
      </c>
      <c r="G609" s="350">
        <v>556.82000000000005</v>
      </c>
      <c r="H609" s="350">
        <v>326.32</v>
      </c>
      <c r="I609" s="350">
        <v>225.55</v>
      </c>
    </row>
    <row r="610" spans="1:9" ht="15" thickBot="1" x14ac:dyDescent="0.4">
      <c r="A610" s="336" t="s">
        <v>1392</v>
      </c>
      <c r="B610" s="350">
        <v>88.24</v>
      </c>
      <c r="C610" s="350">
        <v>86.22</v>
      </c>
      <c r="D610" s="336"/>
      <c r="E610" s="382">
        <v>1428.41</v>
      </c>
      <c r="F610" s="350">
        <v>453.66</v>
      </c>
      <c r="G610" s="382">
        <v>1828.46</v>
      </c>
      <c r="H610" s="350">
        <v>388.89</v>
      </c>
      <c r="I610" s="382">
        <v>1732.59</v>
      </c>
    </row>
    <row r="611" spans="1:9" ht="15" thickBot="1" x14ac:dyDescent="0.4">
      <c r="A611" s="336" t="s">
        <v>177</v>
      </c>
      <c r="B611" s="336"/>
      <c r="C611" s="350">
        <v>15.47</v>
      </c>
      <c r="D611" s="336"/>
      <c r="E611" s="336"/>
      <c r="F611" s="336"/>
      <c r="G611" s="336"/>
      <c r="H611" s="336"/>
      <c r="I611" s="336"/>
    </row>
    <row r="612" spans="1:9" ht="15" thickBot="1" x14ac:dyDescent="0.4">
      <c r="A612" s="336" t="s">
        <v>150</v>
      </c>
      <c r="B612" s="336"/>
      <c r="C612" s="336"/>
      <c r="D612" s="336"/>
      <c r="E612" s="350">
        <v>129.21</v>
      </c>
      <c r="F612" s="350">
        <v>0.94</v>
      </c>
      <c r="G612" s="336"/>
      <c r="H612" s="336"/>
      <c r="I612" s="336"/>
    </row>
    <row r="613" spans="1:9" ht="15" thickBot="1" x14ac:dyDescent="0.4">
      <c r="A613" s="336" t="s">
        <v>180</v>
      </c>
      <c r="B613" s="336"/>
      <c r="C613" s="336"/>
      <c r="D613" s="336"/>
      <c r="E613" s="336"/>
      <c r="F613" s="336"/>
      <c r="G613" s="336"/>
      <c r="H613" s="336"/>
      <c r="I613" s="336"/>
    </row>
    <row r="614" spans="1:9" ht="15" thickBot="1" x14ac:dyDescent="0.4">
      <c r="A614" s="336" t="s">
        <v>182</v>
      </c>
      <c r="B614" s="350">
        <v>55.22</v>
      </c>
      <c r="C614" s="350">
        <v>0.25</v>
      </c>
      <c r="D614" s="350">
        <v>4.95</v>
      </c>
      <c r="E614" s="350">
        <v>1.48</v>
      </c>
      <c r="F614" s="350">
        <v>76.95</v>
      </c>
      <c r="G614" s="336"/>
      <c r="H614" s="336"/>
      <c r="I614" s="336"/>
    </row>
    <row r="615" spans="1:9" ht="15" thickBot="1" x14ac:dyDescent="0.4">
      <c r="A615" s="336" t="s">
        <v>403</v>
      </c>
      <c r="B615" s="336"/>
      <c r="C615" s="336"/>
      <c r="D615" s="336"/>
      <c r="E615" s="336"/>
      <c r="F615" s="336"/>
      <c r="G615" s="336"/>
      <c r="H615" s="336"/>
      <c r="I615" s="336"/>
    </row>
    <row r="616" spans="1:9" ht="15" thickBot="1" x14ac:dyDescent="0.4">
      <c r="A616" s="336" t="s">
        <v>55</v>
      </c>
      <c r="B616" s="336"/>
      <c r="C616" s="336"/>
      <c r="D616" s="336"/>
      <c r="E616" s="350">
        <v>0.23</v>
      </c>
      <c r="F616" s="350">
        <v>0.73</v>
      </c>
      <c r="G616" s="350">
        <v>0.45</v>
      </c>
      <c r="H616" s="350">
        <v>0.6</v>
      </c>
      <c r="I616" s="350">
        <v>0.15</v>
      </c>
    </row>
    <row r="617" spans="1:9" ht="15" thickBot="1" x14ac:dyDescent="0.4">
      <c r="A617" s="336" t="s">
        <v>628</v>
      </c>
      <c r="B617" s="351">
        <v>13.22</v>
      </c>
      <c r="C617" s="351">
        <v>13.63</v>
      </c>
      <c r="D617" s="351">
        <v>0.75</v>
      </c>
      <c r="E617" s="385">
        <v>1343.33</v>
      </c>
      <c r="F617" s="351">
        <v>1.77</v>
      </c>
      <c r="G617" s="351">
        <v>24.66</v>
      </c>
      <c r="H617" s="351">
        <v>3.99</v>
      </c>
      <c r="I617" s="351">
        <v>6.25</v>
      </c>
    </row>
    <row r="618" spans="1:9" ht="15" thickBot="1" x14ac:dyDescent="0.4">
      <c r="A618" s="336" t="s">
        <v>1867</v>
      </c>
      <c r="B618" s="382">
        <v>1571.19</v>
      </c>
      <c r="C618" s="350">
        <v>469.42</v>
      </c>
      <c r="D618" s="350">
        <v>12.83</v>
      </c>
      <c r="E618" s="382">
        <v>1149.28</v>
      </c>
      <c r="F618" s="382">
        <v>1455.36</v>
      </c>
      <c r="G618" s="382">
        <v>7269.18</v>
      </c>
      <c r="H618" s="382">
        <v>1377.65</v>
      </c>
      <c r="I618" s="382">
        <v>5465.91</v>
      </c>
    </row>
    <row r="619" spans="1:9" ht="15" thickBot="1" x14ac:dyDescent="0.4">
      <c r="A619" s="336"/>
      <c r="B619" s="336"/>
      <c r="C619" s="336"/>
      <c r="D619" s="336"/>
      <c r="E619" s="336"/>
      <c r="F619" s="336"/>
      <c r="G619" s="336"/>
      <c r="H619" s="336"/>
      <c r="I619" s="336"/>
    </row>
    <row r="620" spans="1:9" ht="15" thickBot="1" x14ac:dyDescent="0.4">
      <c r="A620" s="336" t="s">
        <v>1868</v>
      </c>
      <c r="B620" s="350">
        <v>84.83</v>
      </c>
      <c r="C620" s="350">
        <v>391.13</v>
      </c>
      <c r="D620" s="350">
        <v>0.28999999999999998</v>
      </c>
      <c r="E620" s="350">
        <v>13.53</v>
      </c>
      <c r="F620" s="350">
        <v>155.29</v>
      </c>
      <c r="G620" s="382">
        <v>1272.6500000000001</v>
      </c>
      <c r="H620" s="350">
        <v>428.76</v>
      </c>
      <c r="I620" s="350">
        <v>59.92</v>
      </c>
    </row>
    <row r="621" spans="1:9" ht="15" thickBot="1" x14ac:dyDescent="0.4">
      <c r="A621" s="336" t="s">
        <v>431</v>
      </c>
      <c r="B621" s="350">
        <v>139.68</v>
      </c>
      <c r="C621" s="350">
        <v>98.68</v>
      </c>
      <c r="D621" s="350">
        <v>6.44</v>
      </c>
      <c r="E621" s="382">
        <v>2335.34</v>
      </c>
      <c r="F621" s="350">
        <v>71.69</v>
      </c>
      <c r="G621" s="350">
        <v>498.31</v>
      </c>
      <c r="H621" s="350">
        <v>225.47</v>
      </c>
      <c r="I621" s="350">
        <v>314.69</v>
      </c>
    </row>
    <row r="622" spans="1:9" ht="15" thickBot="1" x14ac:dyDescent="0.4">
      <c r="A622" s="336" t="s">
        <v>436</v>
      </c>
      <c r="B622" s="350">
        <v>64.2</v>
      </c>
      <c r="C622" s="350">
        <v>97.67</v>
      </c>
      <c r="D622" s="350">
        <v>0.5</v>
      </c>
      <c r="E622" s="382">
        <v>1754.72</v>
      </c>
      <c r="F622" s="350">
        <v>16.87</v>
      </c>
      <c r="G622" s="382">
        <v>1779.92</v>
      </c>
      <c r="H622" s="350">
        <v>615.38</v>
      </c>
      <c r="I622" s="350">
        <v>71.37</v>
      </c>
    </row>
    <row r="623" spans="1:9" ht="15" thickBot="1" x14ac:dyDescent="0.4">
      <c r="A623" s="336" t="s">
        <v>440</v>
      </c>
      <c r="B623" s="350">
        <v>6.24</v>
      </c>
      <c r="C623" s="350">
        <v>57.71</v>
      </c>
      <c r="D623" s="336"/>
      <c r="E623" s="382">
        <v>2434.4</v>
      </c>
      <c r="F623" s="350">
        <v>67.33</v>
      </c>
      <c r="G623" s="382">
        <v>3713.72</v>
      </c>
      <c r="H623" s="350">
        <v>29.63</v>
      </c>
      <c r="I623" s="382">
        <v>1947.72</v>
      </c>
    </row>
    <row r="624" spans="1:9" ht="15" thickBot="1" x14ac:dyDescent="0.4">
      <c r="A624" s="336" t="s">
        <v>287</v>
      </c>
      <c r="B624" s="350">
        <v>4.62</v>
      </c>
      <c r="C624" s="350">
        <v>42.57</v>
      </c>
      <c r="D624" s="350">
        <v>0.16</v>
      </c>
      <c r="E624" s="350">
        <v>77.7</v>
      </c>
      <c r="F624" s="350">
        <v>4.12</v>
      </c>
      <c r="G624" s="350">
        <v>732.69</v>
      </c>
      <c r="H624" s="350">
        <v>254.18</v>
      </c>
      <c r="I624" s="350">
        <v>227.43</v>
      </c>
    </row>
    <row r="625" spans="1:9" ht="15" thickBot="1" x14ac:dyDescent="0.4">
      <c r="A625" s="336" t="s">
        <v>706</v>
      </c>
      <c r="B625" s="351">
        <v>69.599999999999994</v>
      </c>
      <c r="C625" s="351">
        <v>73.430000000000007</v>
      </c>
      <c r="D625" s="351">
        <v>0.95</v>
      </c>
      <c r="E625" s="351">
        <v>367.69</v>
      </c>
      <c r="F625" s="351">
        <v>19.579999999999998</v>
      </c>
      <c r="G625" s="351">
        <v>219.5</v>
      </c>
      <c r="H625" s="351">
        <v>76.37</v>
      </c>
      <c r="I625" s="351">
        <v>122.84</v>
      </c>
    </row>
    <row r="626" spans="1:9" ht="15" thickBot="1" x14ac:dyDescent="0.4">
      <c r="A626" s="336" t="s">
        <v>445</v>
      </c>
      <c r="B626" s="350">
        <v>368.99</v>
      </c>
      <c r="C626" s="382">
        <v>1274.76</v>
      </c>
      <c r="D626" s="350">
        <v>8.18</v>
      </c>
      <c r="E626" s="350">
        <v>863.28</v>
      </c>
      <c r="F626" s="382">
        <v>1152.92</v>
      </c>
      <c r="G626" s="382">
        <v>8215.36</v>
      </c>
      <c r="H626" s="350">
        <v>369.78</v>
      </c>
      <c r="I626" s="382">
        <v>3832.32</v>
      </c>
    </row>
    <row r="627" spans="1:9" ht="15" thickBot="1" x14ac:dyDescent="0.4">
      <c r="A627" s="336"/>
      <c r="B627" s="336"/>
      <c r="C627" s="336"/>
      <c r="D627" s="336"/>
      <c r="E627" s="336"/>
      <c r="F627" s="336"/>
      <c r="G627" s="336"/>
      <c r="H627" s="336"/>
      <c r="I627" s="336"/>
    </row>
    <row r="628" spans="1:9" ht="15" thickBot="1" x14ac:dyDescent="0.4">
      <c r="A628" s="336" t="s">
        <v>1869</v>
      </c>
      <c r="B628" s="350">
        <v>194.17</v>
      </c>
      <c r="C628" s="382">
        <v>1743.49</v>
      </c>
      <c r="D628" s="350">
        <v>3</v>
      </c>
      <c r="E628" s="382">
        <v>19652.560000000001</v>
      </c>
      <c r="F628" s="350">
        <v>268.27</v>
      </c>
      <c r="G628" s="382">
        <v>15484.54</v>
      </c>
      <c r="H628" s="382">
        <v>4987.3599999999997</v>
      </c>
      <c r="I628" s="382">
        <v>9298.23</v>
      </c>
    </row>
    <row r="629" spans="1:9" ht="15" thickBot="1" x14ac:dyDescent="0.4">
      <c r="A629" s="336"/>
      <c r="B629" s="336"/>
      <c r="C629" s="336"/>
      <c r="D629" s="336"/>
      <c r="E629" s="336"/>
      <c r="F629" s="336"/>
      <c r="G629" s="336"/>
      <c r="H629" s="336"/>
      <c r="I629" s="336"/>
    </row>
    <row r="630" spans="1:9" ht="15" thickBot="1" x14ac:dyDescent="0.4">
      <c r="A630" s="336" t="s">
        <v>1681</v>
      </c>
      <c r="B630" s="351">
        <v>72.67</v>
      </c>
      <c r="C630" s="351">
        <v>4.79</v>
      </c>
      <c r="D630" s="351">
        <v>2.37</v>
      </c>
      <c r="E630" s="351">
        <v>698.75</v>
      </c>
      <c r="F630" s="351">
        <v>25.87</v>
      </c>
      <c r="G630" s="351">
        <v>451.89</v>
      </c>
      <c r="H630" s="351">
        <v>145.83000000000001</v>
      </c>
      <c r="I630" s="351">
        <v>32.119999999999997</v>
      </c>
    </row>
    <row r="631" spans="1:9" ht="15" thickBot="1" x14ac:dyDescent="0.4">
      <c r="A631" s="335" t="s">
        <v>1586</v>
      </c>
      <c r="B631" s="383">
        <v>2012.84</v>
      </c>
      <c r="C631" s="383">
        <v>1748.27</v>
      </c>
      <c r="D631" s="353">
        <v>23.37</v>
      </c>
      <c r="E631" s="383">
        <v>20350.63</v>
      </c>
      <c r="F631" s="383">
        <v>2634.14</v>
      </c>
      <c r="G631" s="383">
        <v>15936.43</v>
      </c>
      <c r="H631" s="383">
        <v>5133.18</v>
      </c>
      <c r="I631" s="383">
        <v>9618.34</v>
      </c>
    </row>
    <row r="632" spans="1:9" ht="15" thickBot="1" x14ac:dyDescent="0.4">
      <c r="A632" s="336" t="s">
        <v>1395</v>
      </c>
      <c r="B632" s="350">
        <v>806.24</v>
      </c>
      <c r="C632" s="350">
        <v>543.98</v>
      </c>
      <c r="D632" s="350">
        <v>1.6</v>
      </c>
      <c r="E632" s="382">
        <v>2009.87</v>
      </c>
      <c r="F632" s="382">
        <v>1159.83</v>
      </c>
      <c r="G632" s="382">
        <v>2171.17</v>
      </c>
      <c r="H632" s="382">
        <v>1307.31</v>
      </c>
      <c r="I632" s="382">
        <v>1708.96</v>
      </c>
    </row>
    <row r="633" spans="1:9" ht="15" thickBot="1" x14ac:dyDescent="0.4">
      <c r="A633" s="336" t="s">
        <v>1587</v>
      </c>
      <c r="B633" s="382">
        <v>1206.5999999999999</v>
      </c>
      <c r="C633" s="382">
        <v>1024.29</v>
      </c>
      <c r="D633" s="350">
        <v>21.77</v>
      </c>
      <c r="E633" s="350" t="s">
        <v>1873</v>
      </c>
      <c r="F633" s="382">
        <v>1474.34</v>
      </c>
      <c r="G633" s="382">
        <v>13765.26</v>
      </c>
      <c r="H633" s="382">
        <v>3825.87</v>
      </c>
      <c r="I633" s="382">
        <v>7909.39</v>
      </c>
    </row>
    <row r="634" spans="1:9" ht="15" thickBot="1" x14ac:dyDescent="0.4">
      <c r="A634" s="335"/>
      <c r="B634" s="335"/>
      <c r="C634" s="335"/>
      <c r="D634" s="335"/>
      <c r="E634" s="335"/>
      <c r="F634" s="335"/>
      <c r="G634" s="335"/>
      <c r="H634" s="335"/>
      <c r="I634" s="335"/>
    </row>
    <row r="635" spans="1:9" ht="15" thickBot="1" x14ac:dyDescent="0.4">
      <c r="A635" s="336" t="s">
        <v>1870</v>
      </c>
      <c r="B635" s="350">
        <v>47</v>
      </c>
      <c r="C635" s="350">
        <v>34</v>
      </c>
      <c r="D635" s="350">
        <v>17</v>
      </c>
      <c r="E635" s="350">
        <v>115</v>
      </c>
      <c r="F635" s="350">
        <v>41</v>
      </c>
      <c r="G635" s="350">
        <v>123</v>
      </c>
      <c r="H635" s="350">
        <v>50</v>
      </c>
      <c r="I635" s="350">
        <v>113</v>
      </c>
    </row>
    <row r="636" spans="1:9" ht="15" thickBot="1" x14ac:dyDescent="0.4">
      <c r="A636" s="336"/>
      <c r="B636" s="336"/>
      <c r="C636" s="336"/>
      <c r="D636" s="336"/>
      <c r="E636" s="336"/>
      <c r="F636" s="336"/>
      <c r="G636" s="336"/>
      <c r="H636" s="336"/>
      <c r="I636" s="336"/>
    </row>
    <row r="637" spans="1:9" ht="15" thickBot="1" x14ac:dyDescent="0.4">
      <c r="A637" s="384" t="s">
        <v>1291</v>
      </c>
      <c r="B637" s="336"/>
      <c r="C637" s="336"/>
      <c r="D637" s="336"/>
      <c r="E637" s="336"/>
      <c r="F637" s="336"/>
      <c r="G637" s="336"/>
      <c r="H637" s="336"/>
      <c r="I637" s="336"/>
    </row>
    <row r="640" spans="1:9" ht="15" thickBot="1" x14ac:dyDescent="0.4"/>
    <row r="641" spans="1:9" ht="15" thickBot="1" x14ac:dyDescent="0.4">
      <c r="A641" s="1224" t="s">
        <v>1871</v>
      </c>
      <c r="B641" s="1225"/>
      <c r="C641" s="1225"/>
      <c r="D641" s="1225"/>
      <c r="E641" s="1225"/>
      <c r="F641" s="1225"/>
      <c r="G641" s="1225"/>
      <c r="H641" s="1225"/>
      <c r="I641" s="1226"/>
    </row>
    <row r="642" spans="1:9" ht="15" thickBot="1" x14ac:dyDescent="0.4">
      <c r="A642" s="336"/>
      <c r="B642" s="1275" t="s">
        <v>204</v>
      </c>
      <c r="C642" s="1276"/>
      <c r="D642" s="1276"/>
      <c r="E642" s="1276"/>
      <c r="F642" s="1276"/>
      <c r="G642" s="1276"/>
      <c r="H642" s="1276"/>
      <c r="I642" s="1277"/>
    </row>
    <row r="643" spans="1:9" ht="15" thickBot="1" x14ac:dyDescent="0.4">
      <c r="A643" s="348" t="s">
        <v>1251</v>
      </c>
      <c r="B643" s="349" t="s">
        <v>1399</v>
      </c>
      <c r="C643" s="349" t="s">
        <v>1400</v>
      </c>
      <c r="D643" s="349" t="s">
        <v>1874</v>
      </c>
      <c r="E643" s="349" t="s">
        <v>1875</v>
      </c>
      <c r="F643" s="349" t="s">
        <v>1876</v>
      </c>
      <c r="G643" s="349" t="s">
        <v>1401</v>
      </c>
      <c r="H643" s="349" t="s">
        <v>1402</v>
      </c>
      <c r="I643" s="349" t="s">
        <v>1403</v>
      </c>
    </row>
    <row r="644" spans="1:9" ht="15" thickBot="1" x14ac:dyDescent="0.4">
      <c r="A644" s="336"/>
      <c r="B644" s="336"/>
      <c r="C644" s="336"/>
      <c r="D644" s="336"/>
      <c r="E644" s="336"/>
      <c r="F644" s="336"/>
      <c r="G644" s="336"/>
      <c r="H644" s="336"/>
      <c r="I644" s="336"/>
    </row>
    <row r="645" spans="1:9" ht="15" thickBot="1" x14ac:dyDescent="0.4">
      <c r="A645" s="336" t="s">
        <v>1866</v>
      </c>
      <c r="B645" s="336"/>
      <c r="C645" s="336"/>
      <c r="D645" s="336"/>
      <c r="E645" s="336"/>
      <c r="F645" s="350">
        <v>0.1</v>
      </c>
      <c r="G645" s="350">
        <v>39.630000000000003</v>
      </c>
      <c r="H645" s="350">
        <v>1.28</v>
      </c>
      <c r="I645" s="336"/>
    </row>
    <row r="646" spans="1:9" ht="15" thickBot="1" x14ac:dyDescent="0.4">
      <c r="A646" s="336" t="s">
        <v>59</v>
      </c>
      <c r="B646" s="336"/>
      <c r="C646" s="350">
        <v>53.33</v>
      </c>
      <c r="D646" s="336"/>
      <c r="E646" s="336"/>
      <c r="F646" s="336"/>
      <c r="G646" s="336"/>
      <c r="H646" s="336"/>
      <c r="I646" s="350">
        <v>41.31</v>
      </c>
    </row>
    <row r="647" spans="1:9" ht="15" thickBot="1" x14ac:dyDescent="0.4">
      <c r="A647" s="336" t="s">
        <v>1492</v>
      </c>
      <c r="B647" s="336"/>
      <c r="C647" s="350">
        <v>15.38</v>
      </c>
      <c r="D647" s="336"/>
      <c r="E647" s="336"/>
      <c r="F647" s="336"/>
      <c r="G647" s="336"/>
      <c r="H647" s="336"/>
      <c r="I647" s="350">
        <v>4.3099999999999996</v>
      </c>
    </row>
    <row r="648" spans="1:9" ht="15" thickBot="1" x14ac:dyDescent="0.4">
      <c r="A648" s="336" t="s">
        <v>170</v>
      </c>
      <c r="B648" s="336"/>
      <c r="C648" s="350">
        <v>0.93</v>
      </c>
      <c r="D648" s="336"/>
      <c r="E648" s="350">
        <v>0.79</v>
      </c>
      <c r="F648" s="350">
        <v>93.55</v>
      </c>
      <c r="G648" s="336"/>
      <c r="H648" s="350">
        <v>1.75</v>
      </c>
      <c r="I648" s="336"/>
    </row>
    <row r="649" spans="1:9" ht="15" thickBot="1" x14ac:dyDescent="0.4">
      <c r="A649" s="336" t="s">
        <v>1843</v>
      </c>
      <c r="B649" s="350">
        <v>1.1100000000000001</v>
      </c>
      <c r="C649" s="336"/>
      <c r="D649" s="350">
        <v>245.93</v>
      </c>
      <c r="E649" s="350">
        <v>0.1</v>
      </c>
      <c r="F649" s="350">
        <v>3.67</v>
      </c>
      <c r="G649" s="350">
        <v>795.62</v>
      </c>
      <c r="H649" s="350">
        <v>0.36</v>
      </c>
      <c r="I649" s="350">
        <v>0.1</v>
      </c>
    </row>
    <row r="650" spans="1:9" ht="15" thickBot="1" x14ac:dyDescent="0.4">
      <c r="A650" s="336" t="s">
        <v>174</v>
      </c>
      <c r="B650" s="350">
        <v>345.57</v>
      </c>
      <c r="C650" s="350">
        <v>717.28</v>
      </c>
      <c r="D650" s="336"/>
      <c r="E650" s="336"/>
      <c r="F650" s="350">
        <v>1.57</v>
      </c>
      <c r="G650" s="350">
        <v>195.14</v>
      </c>
      <c r="H650" s="382">
        <v>8852.24</v>
      </c>
      <c r="I650" s="350">
        <v>26.83</v>
      </c>
    </row>
    <row r="651" spans="1:9" ht="15" thickBot="1" x14ac:dyDescent="0.4">
      <c r="A651" s="336" t="s">
        <v>63</v>
      </c>
      <c r="B651" s="350">
        <v>185.24</v>
      </c>
      <c r="C651" s="336"/>
      <c r="D651" s="336"/>
      <c r="E651" s="350">
        <v>0.5</v>
      </c>
      <c r="F651" s="350">
        <v>0.55000000000000004</v>
      </c>
      <c r="G651" s="350">
        <v>171.14</v>
      </c>
      <c r="H651" s="350">
        <v>217.73</v>
      </c>
      <c r="I651" s="350">
        <v>183.76</v>
      </c>
    </row>
    <row r="652" spans="1:9" ht="15" thickBot="1" x14ac:dyDescent="0.4">
      <c r="A652" s="336" t="s">
        <v>1392</v>
      </c>
      <c r="B652" s="350">
        <v>14.74</v>
      </c>
      <c r="C652" s="336"/>
      <c r="D652" s="350">
        <v>34.53</v>
      </c>
      <c r="E652" s="350">
        <v>435.29</v>
      </c>
      <c r="F652" s="350">
        <v>52.14</v>
      </c>
      <c r="G652" s="382">
        <v>1298.74</v>
      </c>
      <c r="H652" s="382">
        <v>4242.1499999999996</v>
      </c>
      <c r="I652" s="382">
        <v>3866.4</v>
      </c>
    </row>
    <row r="653" spans="1:9" ht="15" thickBot="1" x14ac:dyDescent="0.4">
      <c r="A653" s="336" t="s">
        <v>177</v>
      </c>
      <c r="B653" s="336"/>
      <c r="C653" s="350">
        <v>0.34</v>
      </c>
      <c r="D653" s="336"/>
      <c r="E653" s="336"/>
      <c r="F653" s="336"/>
      <c r="G653" s="336"/>
      <c r="H653" s="336"/>
      <c r="I653" s="350">
        <v>0.54</v>
      </c>
    </row>
    <row r="654" spans="1:9" ht="15" thickBot="1" x14ac:dyDescent="0.4">
      <c r="A654" s="336" t="s">
        <v>150</v>
      </c>
      <c r="B654" s="336"/>
      <c r="C654" s="336"/>
      <c r="D654" s="336"/>
      <c r="E654" s="336"/>
      <c r="F654" s="350">
        <v>0.25</v>
      </c>
      <c r="G654" s="350">
        <v>23.84</v>
      </c>
      <c r="H654" s="350">
        <v>4.22</v>
      </c>
      <c r="I654" s="336"/>
    </row>
    <row r="655" spans="1:9" ht="15" thickBot="1" x14ac:dyDescent="0.4">
      <c r="A655" s="336" t="s">
        <v>180</v>
      </c>
      <c r="B655" s="336"/>
      <c r="C655" s="350">
        <v>16.32</v>
      </c>
      <c r="D655" s="336"/>
      <c r="E655" s="336"/>
      <c r="F655" s="336"/>
      <c r="G655" s="336"/>
      <c r="H655" s="350">
        <v>3.32</v>
      </c>
      <c r="I655" s="350">
        <v>1.83</v>
      </c>
    </row>
    <row r="656" spans="1:9" ht="15" thickBot="1" x14ac:dyDescent="0.4">
      <c r="A656" s="336" t="s">
        <v>182</v>
      </c>
      <c r="B656" s="336"/>
      <c r="C656" s="350">
        <v>836.47</v>
      </c>
      <c r="D656" s="336"/>
      <c r="E656" s="336"/>
      <c r="F656" s="350">
        <v>0.5</v>
      </c>
      <c r="G656" s="350">
        <v>533.58000000000004</v>
      </c>
      <c r="H656" s="382">
        <v>3581.22</v>
      </c>
      <c r="I656" s="350">
        <v>0.57999999999999996</v>
      </c>
    </row>
    <row r="657" spans="1:9" ht="15" thickBot="1" x14ac:dyDescent="0.4">
      <c r="A657" s="336" t="s">
        <v>403</v>
      </c>
      <c r="B657" s="350">
        <v>22.85</v>
      </c>
      <c r="C657" s="336"/>
      <c r="D657" s="336"/>
      <c r="E657" s="336"/>
      <c r="F657" s="336"/>
      <c r="G657" s="336"/>
      <c r="H657" s="336"/>
      <c r="I657" s="336"/>
    </row>
    <row r="658" spans="1:9" ht="15" thickBot="1" x14ac:dyDescent="0.4">
      <c r="A658" s="336" t="s">
        <v>55</v>
      </c>
      <c r="B658" s="336"/>
      <c r="C658" s="336"/>
      <c r="D658" s="336"/>
      <c r="E658" s="336"/>
      <c r="F658" s="350">
        <v>0.14000000000000001</v>
      </c>
      <c r="G658" s="350">
        <v>0.9</v>
      </c>
      <c r="H658" s="350">
        <v>0.15</v>
      </c>
      <c r="I658" s="336"/>
    </row>
    <row r="659" spans="1:9" ht="15" thickBot="1" x14ac:dyDescent="0.4">
      <c r="A659" s="336" t="s">
        <v>628</v>
      </c>
      <c r="B659" s="351">
        <v>5.34</v>
      </c>
      <c r="C659" s="351">
        <v>34.799999999999997</v>
      </c>
      <c r="D659" s="351">
        <v>169.9</v>
      </c>
      <c r="E659" s="351">
        <v>2.69</v>
      </c>
      <c r="F659" s="351">
        <v>21.9</v>
      </c>
      <c r="G659" s="351">
        <v>3.14</v>
      </c>
      <c r="H659" s="351">
        <v>174.42</v>
      </c>
      <c r="I659" s="351">
        <v>277.13</v>
      </c>
    </row>
    <row r="660" spans="1:9" ht="15" thickBot="1" x14ac:dyDescent="0.4">
      <c r="A660" s="336" t="s">
        <v>1867</v>
      </c>
      <c r="B660" s="350">
        <v>664.81</v>
      </c>
      <c r="C660" s="382">
        <v>1674.78</v>
      </c>
      <c r="D660" s="350">
        <v>449.88</v>
      </c>
      <c r="E660" s="350">
        <v>438.66</v>
      </c>
      <c r="F660" s="350">
        <v>172.91</v>
      </c>
      <c r="G660" s="382">
        <v>3267.9</v>
      </c>
      <c r="H660" s="382">
        <v>18679.52</v>
      </c>
      <c r="I660" s="382">
        <v>6381.54</v>
      </c>
    </row>
    <row r="661" spans="1:9" ht="15" thickBot="1" x14ac:dyDescent="0.4">
      <c r="A661" s="336"/>
      <c r="B661" s="336"/>
      <c r="C661" s="336"/>
      <c r="D661" s="336"/>
      <c r="E661" s="336"/>
      <c r="F661" s="336"/>
      <c r="G661" s="336"/>
      <c r="H661" s="336"/>
      <c r="I661" s="336"/>
    </row>
    <row r="662" spans="1:9" ht="15" thickBot="1" x14ac:dyDescent="0.4">
      <c r="A662" s="336" t="s">
        <v>1868</v>
      </c>
      <c r="B662" s="350">
        <v>118.43</v>
      </c>
      <c r="C662" s="350">
        <v>83.15</v>
      </c>
      <c r="D662" s="350">
        <v>3.75</v>
      </c>
      <c r="E662" s="350">
        <v>23.12</v>
      </c>
      <c r="F662" s="350">
        <v>3.58</v>
      </c>
      <c r="G662" s="350">
        <v>84.64</v>
      </c>
      <c r="H662" s="350">
        <v>818.57</v>
      </c>
      <c r="I662" s="350">
        <v>323.41000000000003</v>
      </c>
    </row>
    <row r="663" spans="1:9" ht="15" thickBot="1" x14ac:dyDescent="0.4">
      <c r="A663" s="336" t="s">
        <v>431</v>
      </c>
      <c r="B663" s="350">
        <v>111.75</v>
      </c>
      <c r="C663" s="350">
        <v>92.25</v>
      </c>
      <c r="D663" s="350">
        <v>2.4</v>
      </c>
      <c r="E663" s="350">
        <v>85.95</v>
      </c>
      <c r="F663" s="350">
        <v>9.8699999999999992</v>
      </c>
      <c r="G663" s="350">
        <v>24.33</v>
      </c>
      <c r="H663" s="382">
        <v>1376.49</v>
      </c>
      <c r="I663" s="350">
        <v>411.15</v>
      </c>
    </row>
    <row r="664" spans="1:9" ht="15" thickBot="1" x14ac:dyDescent="0.4">
      <c r="A664" s="336" t="s">
        <v>436</v>
      </c>
      <c r="B664" s="350">
        <v>259.54000000000002</v>
      </c>
      <c r="C664" s="350">
        <v>33.549999999999997</v>
      </c>
      <c r="D664" s="350">
        <v>13.87</v>
      </c>
      <c r="E664" s="350">
        <v>44.36</v>
      </c>
      <c r="F664" s="350">
        <v>2.15</v>
      </c>
      <c r="G664" s="350">
        <v>124.64</v>
      </c>
      <c r="H664" s="382">
        <v>1199.75</v>
      </c>
      <c r="I664" s="350">
        <v>77.59</v>
      </c>
    </row>
    <row r="665" spans="1:9" ht="15" thickBot="1" x14ac:dyDescent="0.4">
      <c r="A665" s="336" t="s">
        <v>440</v>
      </c>
      <c r="B665" s="350">
        <v>183.11</v>
      </c>
      <c r="C665" s="350">
        <v>28.18</v>
      </c>
      <c r="D665" s="350">
        <v>0.32</v>
      </c>
      <c r="E665" s="350">
        <v>122.3</v>
      </c>
      <c r="F665" s="350">
        <v>8.4700000000000006</v>
      </c>
      <c r="G665" s="350">
        <v>838.97</v>
      </c>
      <c r="H665" s="382">
        <v>1869.35</v>
      </c>
      <c r="I665" s="382">
        <v>2112.4</v>
      </c>
    </row>
    <row r="666" spans="1:9" ht="15" thickBot="1" x14ac:dyDescent="0.4">
      <c r="A666" s="336" t="s">
        <v>287</v>
      </c>
      <c r="B666" s="350">
        <v>64.959999999999994</v>
      </c>
      <c r="C666" s="350">
        <v>31.22</v>
      </c>
      <c r="D666" s="350">
        <v>2.85</v>
      </c>
      <c r="E666" s="350">
        <v>11.4</v>
      </c>
      <c r="F666" s="350">
        <v>0.22</v>
      </c>
      <c r="G666" s="350">
        <v>42.88</v>
      </c>
      <c r="H666" s="350">
        <v>669.84</v>
      </c>
      <c r="I666" s="350">
        <v>136.47999999999999</v>
      </c>
    </row>
    <row r="667" spans="1:9" ht="15" thickBot="1" x14ac:dyDescent="0.4">
      <c r="A667" s="336" t="s">
        <v>706</v>
      </c>
      <c r="B667" s="351">
        <v>117.11</v>
      </c>
      <c r="C667" s="351">
        <v>28.3</v>
      </c>
      <c r="D667" s="351">
        <v>8.3800000000000008</v>
      </c>
      <c r="E667" s="351">
        <v>3.27</v>
      </c>
      <c r="F667" s="351">
        <v>1.37</v>
      </c>
      <c r="G667" s="351">
        <v>126.78</v>
      </c>
      <c r="H667" s="351">
        <v>426.92</v>
      </c>
      <c r="I667" s="351">
        <v>121.8</v>
      </c>
    </row>
    <row r="668" spans="1:9" ht="15" thickBot="1" x14ac:dyDescent="0.4">
      <c r="A668" s="336" t="s">
        <v>445</v>
      </c>
      <c r="B668" s="350">
        <v>853.85</v>
      </c>
      <c r="C668" s="350">
        <v>296.64</v>
      </c>
      <c r="D668" s="350">
        <v>48.65</v>
      </c>
      <c r="E668" s="350">
        <v>317.32</v>
      </c>
      <c r="F668" s="350">
        <v>34.68</v>
      </c>
      <c r="G668" s="382">
        <v>1422.18</v>
      </c>
      <c r="H668" s="350">
        <v>636.42999999999995</v>
      </c>
      <c r="I668" s="382">
        <v>3812.72</v>
      </c>
    </row>
    <row r="669" spans="1:9" ht="15" thickBot="1" x14ac:dyDescent="0.4">
      <c r="A669" s="336"/>
      <c r="B669" s="336"/>
      <c r="C669" s="336"/>
      <c r="D669" s="336"/>
      <c r="E669" s="336"/>
      <c r="F669" s="336"/>
      <c r="G669" s="336"/>
      <c r="H669" s="336"/>
      <c r="I669" s="336"/>
    </row>
    <row r="670" spans="1:9" ht="15" thickBot="1" x14ac:dyDescent="0.4">
      <c r="A670" s="336" t="s">
        <v>1869</v>
      </c>
      <c r="B670" s="382">
        <v>1518.61</v>
      </c>
      <c r="C670" s="382">
        <v>1971.42</v>
      </c>
      <c r="D670" s="350">
        <v>498.48</v>
      </c>
      <c r="E670" s="350">
        <v>755.98</v>
      </c>
      <c r="F670" s="350">
        <v>27.59</v>
      </c>
      <c r="G670" s="350">
        <v>469.74</v>
      </c>
      <c r="H670" s="382">
        <v>2539.92</v>
      </c>
      <c r="I670" s="382">
        <v>1194.26</v>
      </c>
    </row>
    <row r="671" spans="1:9" ht="15" thickBot="1" x14ac:dyDescent="0.4">
      <c r="A671" s="336"/>
      <c r="B671" s="336"/>
      <c r="C671" s="336"/>
      <c r="D671" s="336"/>
      <c r="E671" s="336"/>
      <c r="F671" s="336"/>
      <c r="G671" s="336"/>
      <c r="H671" s="336"/>
      <c r="I671" s="336"/>
    </row>
    <row r="672" spans="1:9" ht="15" thickBot="1" x14ac:dyDescent="0.4">
      <c r="A672" s="336" t="s">
        <v>1681</v>
      </c>
      <c r="B672" s="351">
        <v>1.59</v>
      </c>
      <c r="C672" s="351">
        <v>-1.57</v>
      </c>
      <c r="D672" s="351">
        <v>-4.16</v>
      </c>
      <c r="E672" s="351">
        <v>1.37</v>
      </c>
      <c r="F672" s="351">
        <v>0.18</v>
      </c>
      <c r="G672" s="351">
        <v>76.900000000000006</v>
      </c>
      <c r="H672" s="351">
        <v>623.97</v>
      </c>
      <c r="I672" s="351">
        <v>275.22000000000003</v>
      </c>
    </row>
    <row r="673" spans="1:9" ht="15" thickBot="1" x14ac:dyDescent="0.4">
      <c r="A673" s="335" t="s">
        <v>1586</v>
      </c>
      <c r="B673" s="383">
        <v>1529.2</v>
      </c>
      <c r="C673" s="383">
        <v>1960.85</v>
      </c>
      <c r="D673" s="353">
        <v>494.32</v>
      </c>
      <c r="E673" s="353">
        <v>757.02</v>
      </c>
      <c r="F673" s="353">
        <v>207.68</v>
      </c>
      <c r="G673" s="383">
        <v>4766.97</v>
      </c>
      <c r="H673" s="383">
        <v>25663.89</v>
      </c>
      <c r="I673" s="383">
        <v>10469.469999999999</v>
      </c>
    </row>
    <row r="674" spans="1:9" ht="15" thickBot="1" x14ac:dyDescent="0.4">
      <c r="A674" s="336" t="s">
        <v>1395</v>
      </c>
      <c r="B674" s="350">
        <v>199.08</v>
      </c>
      <c r="C674" s="350">
        <v>82.25</v>
      </c>
      <c r="D674" s="350">
        <v>215.23</v>
      </c>
      <c r="E674" s="350">
        <v>140.66</v>
      </c>
      <c r="F674" s="350">
        <v>4.57</v>
      </c>
      <c r="G674" s="350">
        <v>812.75</v>
      </c>
      <c r="H674" s="382">
        <v>3352.57</v>
      </c>
      <c r="I674" s="382">
        <v>1612.24</v>
      </c>
    </row>
    <row r="675" spans="1:9" ht="15" thickBot="1" x14ac:dyDescent="0.4">
      <c r="A675" s="336" t="s">
        <v>1587</v>
      </c>
      <c r="B675" s="382">
        <v>1330.12</v>
      </c>
      <c r="C675" s="382">
        <v>1878.6</v>
      </c>
      <c r="D675" s="350">
        <v>279.08999999999997</v>
      </c>
      <c r="E675" s="350">
        <v>616.35</v>
      </c>
      <c r="F675" s="350">
        <v>203.11</v>
      </c>
      <c r="G675" s="382">
        <v>3954.22</v>
      </c>
      <c r="H675" s="382">
        <v>22311.32</v>
      </c>
      <c r="I675" s="382">
        <v>8857.23</v>
      </c>
    </row>
    <row r="676" spans="1:9" ht="15" thickBot="1" x14ac:dyDescent="0.4">
      <c r="A676" s="335"/>
      <c r="B676" s="335"/>
      <c r="C676" s="335"/>
      <c r="D676" s="335"/>
      <c r="E676" s="335"/>
      <c r="F676" s="335"/>
      <c r="G676" s="335"/>
      <c r="H676" s="335"/>
      <c r="I676" s="335"/>
    </row>
    <row r="677" spans="1:9" ht="15" thickBot="1" x14ac:dyDescent="0.4">
      <c r="A677" s="336" t="s">
        <v>1870</v>
      </c>
      <c r="B677" s="350">
        <v>33</v>
      </c>
      <c r="C677" s="350">
        <v>48</v>
      </c>
      <c r="D677" s="350">
        <v>17</v>
      </c>
      <c r="E677" s="350">
        <v>21</v>
      </c>
      <c r="F677" s="350">
        <v>26</v>
      </c>
      <c r="G677" s="350">
        <v>62</v>
      </c>
      <c r="H677" s="350">
        <v>207</v>
      </c>
      <c r="I677" s="350">
        <v>89</v>
      </c>
    </row>
    <row r="678" spans="1:9" ht="15" thickBot="1" x14ac:dyDescent="0.4">
      <c r="A678" s="336"/>
      <c r="B678" s="336"/>
      <c r="C678" s="336"/>
      <c r="D678" s="336"/>
      <c r="E678" s="336"/>
      <c r="F678" s="336"/>
      <c r="G678" s="336"/>
      <c r="H678" s="336"/>
      <c r="I678" s="336"/>
    </row>
    <row r="679" spans="1:9" ht="15" thickBot="1" x14ac:dyDescent="0.4">
      <c r="A679" s="384" t="s">
        <v>1291</v>
      </c>
      <c r="B679" s="336"/>
      <c r="C679" s="336"/>
      <c r="D679" s="336"/>
      <c r="E679" s="336"/>
      <c r="F679" s="336"/>
      <c r="G679" s="336"/>
      <c r="H679" s="336"/>
      <c r="I679" s="336"/>
    </row>
    <row r="681" spans="1:9" ht="15" thickBot="1" x14ac:dyDescent="0.4"/>
    <row r="682" spans="1:9" ht="15" thickBot="1" x14ac:dyDescent="0.4">
      <c r="A682" s="1224" t="s">
        <v>1871</v>
      </c>
      <c r="B682" s="1225"/>
      <c r="C682" s="1225"/>
      <c r="D682" s="1225"/>
      <c r="E682" s="1225"/>
      <c r="F682" s="1225"/>
      <c r="G682" s="1225"/>
      <c r="H682" s="1225"/>
      <c r="I682" s="1226"/>
    </row>
    <row r="683" spans="1:9" ht="15" thickBot="1" x14ac:dyDescent="0.4">
      <c r="A683" s="336"/>
      <c r="B683" s="1275" t="s">
        <v>204</v>
      </c>
      <c r="C683" s="1276"/>
      <c r="D683" s="1276"/>
      <c r="E683" s="1276"/>
      <c r="F683" s="1276"/>
      <c r="G683" s="1276"/>
      <c r="H683" s="1276"/>
      <c r="I683" s="1277"/>
    </row>
    <row r="684" spans="1:9" ht="15" thickBot="1" x14ac:dyDescent="0.4">
      <c r="A684" s="348" t="s">
        <v>1251</v>
      </c>
      <c r="B684" s="349" t="s">
        <v>1404</v>
      </c>
      <c r="C684" s="349" t="s">
        <v>1405</v>
      </c>
      <c r="D684" s="349" t="s">
        <v>1406</v>
      </c>
      <c r="E684" s="349" t="s">
        <v>1407</v>
      </c>
      <c r="F684" s="349" t="s">
        <v>1408</v>
      </c>
      <c r="G684" s="349" t="s">
        <v>1877</v>
      </c>
      <c r="H684" s="349" t="s">
        <v>1878</v>
      </c>
      <c r="I684" s="349" t="s">
        <v>1409</v>
      </c>
    </row>
    <row r="685" spans="1:9" ht="15" thickBot="1" x14ac:dyDescent="0.4">
      <c r="A685" s="336"/>
      <c r="B685" s="336"/>
      <c r="C685" s="336"/>
      <c r="D685" s="336"/>
      <c r="E685" s="336"/>
      <c r="F685" s="336"/>
      <c r="G685" s="336"/>
      <c r="H685" s="336"/>
      <c r="I685" s="336"/>
    </row>
    <row r="686" spans="1:9" ht="15" thickBot="1" x14ac:dyDescent="0.4">
      <c r="A686" s="336" t="s">
        <v>1866</v>
      </c>
      <c r="B686" s="336"/>
      <c r="C686" s="350">
        <v>18.920000000000002</v>
      </c>
      <c r="D686" s="336"/>
      <c r="E686" s="350">
        <v>64.88</v>
      </c>
      <c r="F686" s="350">
        <v>31.8</v>
      </c>
      <c r="G686" s="336"/>
      <c r="H686" s="336"/>
      <c r="I686" s="336"/>
    </row>
    <row r="687" spans="1:9" ht="15" thickBot="1" x14ac:dyDescent="0.4">
      <c r="A687" s="336" t="s">
        <v>59</v>
      </c>
      <c r="B687" s="350">
        <v>22.16</v>
      </c>
      <c r="C687" s="336"/>
      <c r="D687" s="350">
        <v>133.86000000000001</v>
      </c>
      <c r="E687" s="336"/>
      <c r="F687" s="336"/>
      <c r="G687" s="336"/>
      <c r="H687" s="336"/>
      <c r="I687" s="350">
        <v>0.73</v>
      </c>
    </row>
    <row r="688" spans="1:9" ht="15" thickBot="1" x14ac:dyDescent="0.4">
      <c r="A688" s="336" t="s">
        <v>1492</v>
      </c>
      <c r="B688" s="350">
        <v>12.96</v>
      </c>
      <c r="C688" s="336"/>
      <c r="D688" s="350">
        <v>1.67</v>
      </c>
      <c r="E688" s="336"/>
      <c r="F688" s="336"/>
      <c r="G688" s="336"/>
      <c r="H688" s="336"/>
      <c r="I688" s="350">
        <v>5.25</v>
      </c>
    </row>
    <row r="689" spans="1:9" ht="15" thickBot="1" x14ac:dyDescent="0.4">
      <c r="A689" s="336" t="s">
        <v>170</v>
      </c>
      <c r="B689" s="336"/>
      <c r="C689" s="336"/>
      <c r="D689" s="336"/>
      <c r="E689" s="336"/>
      <c r="F689" s="336"/>
      <c r="G689" s="350">
        <v>5.94</v>
      </c>
      <c r="H689" s="350">
        <v>14.24</v>
      </c>
      <c r="I689" s="336"/>
    </row>
    <row r="690" spans="1:9" ht="15" thickBot="1" x14ac:dyDescent="0.4">
      <c r="A690" s="336" t="s">
        <v>1843</v>
      </c>
      <c r="B690" s="350">
        <v>0.1</v>
      </c>
      <c r="C690" s="350">
        <v>1.26</v>
      </c>
      <c r="D690" s="350">
        <v>21.56</v>
      </c>
      <c r="E690" s="350">
        <v>15.61</v>
      </c>
      <c r="F690" s="350">
        <v>0.2</v>
      </c>
      <c r="G690" s="350">
        <v>0.27</v>
      </c>
      <c r="H690" s="350">
        <v>152.46</v>
      </c>
      <c r="I690" s="336"/>
    </row>
    <row r="691" spans="1:9" ht="15" thickBot="1" x14ac:dyDescent="0.4">
      <c r="A691" s="336" t="s">
        <v>174</v>
      </c>
      <c r="B691" s="350">
        <v>568.15</v>
      </c>
      <c r="C691" s="350">
        <v>862.45</v>
      </c>
      <c r="D691" s="336"/>
      <c r="E691" s="382">
        <v>4523.72</v>
      </c>
      <c r="F691" s="382">
        <v>4248.22</v>
      </c>
      <c r="G691" s="336"/>
      <c r="H691" s="336"/>
      <c r="I691" s="350">
        <v>0.85</v>
      </c>
    </row>
    <row r="692" spans="1:9" ht="15" thickBot="1" x14ac:dyDescent="0.4">
      <c r="A692" s="336" t="s">
        <v>63</v>
      </c>
      <c r="B692" s="350">
        <v>15</v>
      </c>
      <c r="C692" s="350">
        <v>22.99</v>
      </c>
      <c r="D692" s="336"/>
      <c r="E692" s="350">
        <v>88.72</v>
      </c>
      <c r="F692" s="350">
        <v>21.24</v>
      </c>
      <c r="G692" s="350">
        <v>0.15</v>
      </c>
      <c r="H692" s="350">
        <v>5.63</v>
      </c>
      <c r="I692" s="336"/>
    </row>
    <row r="693" spans="1:9" ht="15" thickBot="1" x14ac:dyDescent="0.4">
      <c r="A693" s="336" t="s">
        <v>1392</v>
      </c>
      <c r="B693" s="350">
        <v>4.91</v>
      </c>
      <c r="C693" s="350">
        <v>0.35</v>
      </c>
      <c r="D693" s="350">
        <v>92.91</v>
      </c>
      <c r="E693" s="350">
        <v>32.67</v>
      </c>
      <c r="F693" s="382">
        <v>1456.59</v>
      </c>
      <c r="G693" s="350">
        <v>3.2</v>
      </c>
      <c r="H693" s="350">
        <v>6.74</v>
      </c>
      <c r="I693" s="350">
        <v>48.31</v>
      </c>
    </row>
    <row r="694" spans="1:9" ht="15" thickBot="1" x14ac:dyDescent="0.4">
      <c r="A694" s="336" t="s">
        <v>177</v>
      </c>
      <c r="B694" s="336"/>
      <c r="C694" s="336"/>
      <c r="D694" s="350">
        <v>0.6</v>
      </c>
      <c r="E694" s="336"/>
      <c r="F694" s="336"/>
      <c r="G694" s="336"/>
      <c r="H694" s="336"/>
      <c r="I694" s="350">
        <v>0.27</v>
      </c>
    </row>
    <row r="695" spans="1:9" ht="15" thickBot="1" x14ac:dyDescent="0.4">
      <c r="A695" s="336" t="s">
        <v>150</v>
      </c>
      <c r="B695" s="336"/>
      <c r="C695" s="350">
        <v>0.51</v>
      </c>
      <c r="D695" s="336"/>
      <c r="E695" s="336"/>
      <c r="F695" s="336"/>
      <c r="G695" s="336"/>
      <c r="H695" s="350">
        <v>0.3</v>
      </c>
      <c r="I695" s="336"/>
    </row>
    <row r="696" spans="1:9" ht="15" thickBot="1" x14ac:dyDescent="0.4">
      <c r="A696" s="336" t="s">
        <v>180</v>
      </c>
      <c r="B696" s="350">
        <v>95.53</v>
      </c>
      <c r="C696" s="336"/>
      <c r="D696" s="336"/>
      <c r="E696" s="336"/>
      <c r="F696" s="336"/>
      <c r="G696" s="336"/>
      <c r="H696" s="336"/>
      <c r="I696" s="336"/>
    </row>
    <row r="697" spans="1:9" ht="15" thickBot="1" x14ac:dyDescent="0.4">
      <c r="A697" s="336" t="s">
        <v>182</v>
      </c>
      <c r="B697" s="350">
        <v>1.93</v>
      </c>
      <c r="C697" s="350">
        <v>82.66</v>
      </c>
      <c r="D697" s="336"/>
      <c r="E697" s="350">
        <v>735.28</v>
      </c>
      <c r="F697" s="350">
        <v>23.93</v>
      </c>
      <c r="G697" s="336"/>
      <c r="H697" s="336"/>
      <c r="I697" s="336"/>
    </row>
    <row r="698" spans="1:9" ht="15" thickBot="1" x14ac:dyDescent="0.4">
      <c r="A698" s="336" t="s">
        <v>403</v>
      </c>
      <c r="B698" s="336"/>
      <c r="C698" s="336"/>
      <c r="D698" s="350">
        <v>294.58</v>
      </c>
      <c r="E698" s="336"/>
      <c r="F698" s="336"/>
      <c r="G698" s="336"/>
      <c r="H698" s="336"/>
      <c r="I698" s="336"/>
    </row>
    <row r="699" spans="1:9" ht="15" thickBot="1" x14ac:dyDescent="0.4">
      <c r="A699" s="336" t="s">
        <v>55</v>
      </c>
      <c r="B699" s="336"/>
      <c r="C699" s="350">
        <v>0.47</v>
      </c>
      <c r="D699" s="350">
        <v>0.3</v>
      </c>
      <c r="E699" s="350">
        <v>0.16</v>
      </c>
      <c r="F699" s="350">
        <v>0.75</v>
      </c>
      <c r="G699" s="336"/>
      <c r="H699" s="336"/>
      <c r="I699" s="336"/>
    </row>
    <row r="700" spans="1:9" ht="15" thickBot="1" x14ac:dyDescent="0.4">
      <c r="A700" s="336" t="s">
        <v>628</v>
      </c>
      <c r="B700" s="351">
        <v>119.55</v>
      </c>
      <c r="C700" s="351">
        <v>0.64</v>
      </c>
      <c r="D700" s="351">
        <v>17.489999999999998</v>
      </c>
      <c r="E700" s="351">
        <v>13.74</v>
      </c>
      <c r="F700" s="351">
        <v>3.87</v>
      </c>
      <c r="G700" s="351">
        <v>14.36</v>
      </c>
      <c r="H700" s="351">
        <v>45.62</v>
      </c>
      <c r="I700" s="351">
        <v>2.67</v>
      </c>
    </row>
    <row r="701" spans="1:9" ht="15" thickBot="1" x14ac:dyDescent="0.4">
      <c r="A701" s="336" t="s">
        <v>1867</v>
      </c>
      <c r="B701" s="350">
        <v>119.9</v>
      </c>
      <c r="C701" s="350">
        <v>99.24</v>
      </c>
      <c r="D701" s="350">
        <v>561.26</v>
      </c>
      <c r="E701" s="382">
        <v>5743.88</v>
      </c>
      <c r="F701" s="382">
        <v>5785.73</v>
      </c>
      <c r="G701" s="350">
        <v>5.54</v>
      </c>
      <c r="H701" s="350">
        <v>224.98</v>
      </c>
      <c r="I701" s="350">
        <v>489.42</v>
      </c>
    </row>
    <row r="702" spans="1:9" ht="15" thickBot="1" x14ac:dyDescent="0.4">
      <c r="A702" s="336"/>
      <c r="B702" s="336"/>
      <c r="C702" s="336"/>
      <c r="D702" s="336"/>
      <c r="E702" s="336"/>
      <c r="F702" s="336"/>
      <c r="G702" s="336"/>
      <c r="H702" s="336"/>
      <c r="I702" s="336"/>
    </row>
    <row r="703" spans="1:9" ht="15" thickBot="1" x14ac:dyDescent="0.4">
      <c r="A703" s="336" t="s">
        <v>1868</v>
      </c>
      <c r="B703" s="350">
        <v>67.319999999999993</v>
      </c>
      <c r="C703" s="350">
        <v>31.72</v>
      </c>
      <c r="D703" s="350">
        <v>43.75</v>
      </c>
      <c r="E703" s="350">
        <v>559.44000000000005</v>
      </c>
      <c r="F703" s="350">
        <v>13.79</v>
      </c>
      <c r="G703" s="350">
        <v>0.25</v>
      </c>
      <c r="H703" s="350">
        <v>6.64</v>
      </c>
      <c r="I703" s="350">
        <v>0.98</v>
      </c>
    </row>
    <row r="704" spans="1:9" ht="15" thickBot="1" x14ac:dyDescent="0.4">
      <c r="A704" s="336" t="s">
        <v>431</v>
      </c>
      <c r="B704" s="350">
        <v>11.38</v>
      </c>
      <c r="C704" s="350">
        <v>86.71</v>
      </c>
      <c r="D704" s="350">
        <v>136.65</v>
      </c>
      <c r="E704" s="350">
        <v>67.84</v>
      </c>
      <c r="F704" s="350">
        <v>487.42</v>
      </c>
      <c r="G704" s="350">
        <v>7.56</v>
      </c>
      <c r="H704" s="350">
        <v>35.369999999999997</v>
      </c>
      <c r="I704" s="350">
        <v>118.57</v>
      </c>
    </row>
    <row r="705" spans="1:9" ht="15" thickBot="1" x14ac:dyDescent="0.4">
      <c r="A705" s="336" t="s">
        <v>436</v>
      </c>
      <c r="B705" s="350">
        <v>27.66</v>
      </c>
      <c r="C705" s="350">
        <v>46.66</v>
      </c>
      <c r="D705" s="350">
        <v>99.42</v>
      </c>
      <c r="E705" s="350">
        <v>518.34</v>
      </c>
      <c r="F705" s="350">
        <v>139.41999999999999</v>
      </c>
      <c r="G705" s="350">
        <v>0.55000000000000004</v>
      </c>
      <c r="H705" s="350">
        <v>21.32</v>
      </c>
      <c r="I705" s="350">
        <v>1.92</v>
      </c>
    </row>
    <row r="706" spans="1:9" ht="15" thickBot="1" x14ac:dyDescent="0.4">
      <c r="A706" s="336" t="s">
        <v>440</v>
      </c>
      <c r="B706" s="350">
        <v>13.24</v>
      </c>
      <c r="C706" s="350">
        <v>1.17</v>
      </c>
      <c r="D706" s="350">
        <v>16.27</v>
      </c>
      <c r="E706" s="350">
        <v>188.28</v>
      </c>
      <c r="F706" s="382">
        <v>1787.74</v>
      </c>
      <c r="G706" s="350">
        <v>0.34</v>
      </c>
      <c r="H706" s="350">
        <v>1.21</v>
      </c>
      <c r="I706" s="350">
        <v>1.19</v>
      </c>
    </row>
    <row r="707" spans="1:9" ht="15" thickBot="1" x14ac:dyDescent="0.4">
      <c r="A707" s="336" t="s">
        <v>287</v>
      </c>
      <c r="B707" s="350">
        <v>24.13</v>
      </c>
      <c r="C707" s="350">
        <v>42.4</v>
      </c>
      <c r="D707" s="350">
        <v>25.77</v>
      </c>
      <c r="E707" s="350">
        <v>317.44</v>
      </c>
      <c r="F707" s="350">
        <v>338.45</v>
      </c>
      <c r="G707" s="350">
        <v>0.55000000000000004</v>
      </c>
      <c r="H707" s="350">
        <v>0.38</v>
      </c>
      <c r="I707" s="350">
        <v>4.8499999999999996</v>
      </c>
    </row>
    <row r="708" spans="1:9" ht="15" thickBot="1" x14ac:dyDescent="0.4">
      <c r="A708" s="336" t="s">
        <v>706</v>
      </c>
      <c r="B708" s="351">
        <v>45.78</v>
      </c>
      <c r="C708" s="351">
        <v>19.87</v>
      </c>
      <c r="D708" s="351">
        <v>69.739999999999995</v>
      </c>
      <c r="E708" s="351">
        <v>518.49</v>
      </c>
      <c r="F708" s="351">
        <v>28.94</v>
      </c>
      <c r="G708" s="351">
        <v>0.44</v>
      </c>
      <c r="H708" s="351">
        <v>3.18</v>
      </c>
      <c r="I708" s="351">
        <v>2.2000000000000002</v>
      </c>
    </row>
    <row r="709" spans="1:9" ht="15" thickBot="1" x14ac:dyDescent="0.4">
      <c r="A709" s="336" t="s">
        <v>445</v>
      </c>
      <c r="B709" s="350">
        <v>279.44</v>
      </c>
      <c r="C709" s="382">
        <v>1955.67</v>
      </c>
      <c r="D709" s="350">
        <v>391.27</v>
      </c>
      <c r="E709" s="382">
        <v>3789.39</v>
      </c>
      <c r="F709" s="382">
        <v>5215.67</v>
      </c>
      <c r="G709" s="350">
        <v>8.92</v>
      </c>
      <c r="H709" s="350">
        <v>95.11</v>
      </c>
      <c r="I709" s="350">
        <v>128.37</v>
      </c>
    </row>
    <row r="710" spans="1:9" ht="15" thickBot="1" x14ac:dyDescent="0.4">
      <c r="A710" s="336"/>
      <c r="B710" s="336"/>
      <c r="C710" s="336"/>
      <c r="D710" s="336"/>
      <c r="E710" s="336"/>
      <c r="F710" s="336"/>
      <c r="G710" s="336"/>
      <c r="H710" s="336"/>
      <c r="I710" s="336"/>
    </row>
    <row r="711" spans="1:9" ht="15" thickBot="1" x14ac:dyDescent="0.4">
      <c r="A711" s="336" t="s">
        <v>1869</v>
      </c>
      <c r="B711" s="382">
        <v>1299.25</v>
      </c>
      <c r="C711" s="382">
        <v>2945.98</v>
      </c>
      <c r="D711" s="350">
        <v>952.53</v>
      </c>
      <c r="E711" s="382">
        <v>9533.26</v>
      </c>
      <c r="F711" s="350">
        <v>111.34</v>
      </c>
      <c r="G711" s="350">
        <v>59.46</v>
      </c>
      <c r="H711" s="350">
        <v>32.78</v>
      </c>
      <c r="I711" s="350">
        <v>617.79</v>
      </c>
    </row>
    <row r="712" spans="1:9" ht="15" thickBot="1" x14ac:dyDescent="0.4">
      <c r="A712" s="336"/>
      <c r="B712" s="336"/>
      <c r="C712" s="336"/>
      <c r="D712" s="336"/>
      <c r="E712" s="336"/>
      <c r="F712" s="336"/>
      <c r="G712" s="336"/>
      <c r="H712" s="336"/>
      <c r="I712" s="336"/>
    </row>
    <row r="713" spans="1:9" ht="15" thickBot="1" x14ac:dyDescent="0.4">
      <c r="A713" s="336" t="s">
        <v>1681</v>
      </c>
      <c r="B713" s="351">
        <v>15.76</v>
      </c>
      <c r="C713" s="351">
        <v>33.19</v>
      </c>
      <c r="D713" s="351">
        <v>5.87</v>
      </c>
      <c r="E713" s="351">
        <v>185.55</v>
      </c>
      <c r="F713" s="351">
        <v>492.64</v>
      </c>
      <c r="G713" s="351">
        <v>0.13</v>
      </c>
      <c r="H713" s="351">
        <v>0.71</v>
      </c>
      <c r="I713" s="351">
        <v>3.77</v>
      </c>
    </row>
    <row r="714" spans="1:9" ht="15" thickBot="1" x14ac:dyDescent="0.4">
      <c r="A714" s="335" t="s">
        <v>1586</v>
      </c>
      <c r="B714" s="383">
        <v>1404.32</v>
      </c>
      <c r="C714" s="383">
        <v>2979.1</v>
      </c>
      <c r="D714" s="353">
        <v>958.41</v>
      </c>
      <c r="E714" s="383">
        <v>9718.7099999999991</v>
      </c>
      <c r="F714" s="383">
        <v>11493.99</v>
      </c>
      <c r="G714" s="353">
        <v>59.59</v>
      </c>
      <c r="H714" s="353">
        <v>320.79000000000002</v>
      </c>
      <c r="I714" s="353">
        <v>620.86</v>
      </c>
    </row>
    <row r="715" spans="1:9" ht="15" thickBot="1" x14ac:dyDescent="0.4">
      <c r="A715" s="336" t="s">
        <v>1395</v>
      </c>
      <c r="B715" s="350">
        <v>80.209999999999994</v>
      </c>
      <c r="C715" s="350">
        <v>662.71</v>
      </c>
      <c r="D715" s="350">
        <v>140.55000000000001</v>
      </c>
      <c r="E715" s="350">
        <v>818.99</v>
      </c>
      <c r="F715" s="382">
        <v>1424.43</v>
      </c>
      <c r="G715" s="350">
        <v>2.1800000000000002</v>
      </c>
      <c r="H715" s="350">
        <v>88.69</v>
      </c>
      <c r="I715" s="350">
        <v>56.04</v>
      </c>
    </row>
    <row r="716" spans="1:9" ht="15" thickBot="1" x14ac:dyDescent="0.4">
      <c r="A716" s="336" t="s">
        <v>1587</v>
      </c>
      <c r="B716" s="382">
        <v>1324.11</v>
      </c>
      <c r="C716" s="382">
        <v>2316.38</v>
      </c>
      <c r="D716" s="350">
        <v>817.85</v>
      </c>
      <c r="E716" s="382">
        <v>8899.7099999999991</v>
      </c>
      <c r="F716" s="382">
        <v>10069.549999999999</v>
      </c>
      <c r="G716" s="350">
        <v>57.41</v>
      </c>
      <c r="H716" s="350">
        <v>232.1</v>
      </c>
      <c r="I716" s="350">
        <v>564.82000000000005</v>
      </c>
    </row>
    <row r="717" spans="1:9" ht="15" thickBot="1" x14ac:dyDescent="0.4">
      <c r="A717" s="335"/>
      <c r="B717" s="335"/>
      <c r="C717" s="335"/>
      <c r="D717" s="335"/>
      <c r="E717" s="335"/>
      <c r="F717" s="335"/>
      <c r="G717" s="335"/>
      <c r="H717" s="335"/>
      <c r="I717" s="335"/>
    </row>
    <row r="718" spans="1:9" ht="15" thickBot="1" x14ac:dyDescent="0.4">
      <c r="A718" s="336" t="s">
        <v>1870</v>
      </c>
      <c r="B718" s="350">
        <v>57</v>
      </c>
      <c r="C718" s="350">
        <v>55</v>
      </c>
      <c r="D718" s="350">
        <v>25</v>
      </c>
      <c r="E718" s="350">
        <v>161</v>
      </c>
      <c r="F718" s="350">
        <v>66</v>
      </c>
      <c r="G718" s="350">
        <v>11</v>
      </c>
      <c r="H718" s="350">
        <v>21</v>
      </c>
      <c r="I718" s="350">
        <v>21</v>
      </c>
    </row>
    <row r="719" spans="1:9" ht="15" thickBot="1" x14ac:dyDescent="0.4">
      <c r="A719" s="336"/>
      <c r="B719" s="336"/>
      <c r="C719" s="336"/>
      <c r="D719" s="336"/>
      <c r="E719" s="336"/>
      <c r="F719" s="336"/>
      <c r="G719" s="336"/>
      <c r="H719" s="336"/>
      <c r="I719" s="336"/>
    </row>
    <row r="720" spans="1:9" ht="15" thickBot="1" x14ac:dyDescent="0.4">
      <c r="A720" s="384" t="s">
        <v>1291</v>
      </c>
      <c r="B720" s="336"/>
      <c r="C720" s="336"/>
      <c r="D720" s="336"/>
      <c r="E720" s="336"/>
      <c r="F720" s="336"/>
      <c r="G720" s="336"/>
      <c r="H720" s="336"/>
      <c r="I720" s="336"/>
    </row>
    <row r="722" spans="1:9" ht="15" thickBot="1" x14ac:dyDescent="0.4"/>
    <row r="723" spans="1:9" ht="15" thickBot="1" x14ac:dyDescent="0.4">
      <c r="A723" s="1224" t="s">
        <v>1871</v>
      </c>
      <c r="B723" s="1225"/>
      <c r="C723" s="1225"/>
      <c r="D723" s="1225"/>
      <c r="E723" s="1225"/>
      <c r="F723" s="1225"/>
      <c r="G723" s="1225"/>
      <c r="H723" s="1225"/>
      <c r="I723" s="1226"/>
    </row>
    <row r="724" spans="1:9" ht="15" thickBot="1" x14ac:dyDescent="0.4">
      <c r="A724" s="336"/>
      <c r="B724" s="1283" t="s">
        <v>204</v>
      </c>
      <c r="C724" s="1284"/>
      <c r="D724" s="1284"/>
      <c r="E724" s="1284"/>
      <c r="F724" s="1284"/>
      <c r="G724" s="1284"/>
      <c r="H724" s="1284"/>
      <c r="I724" s="1285"/>
    </row>
    <row r="725" spans="1:9" ht="15" thickBot="1" x14ac:dyDescent="0.4">
      <c r="A725" s="348" t="s">
        <v>1251</v>
      </c>
      <c r="B725" s="349" t="s">
        <v>1410</v>
      </c>
      <c r="C725" s="349" t="s">
        <v>1411</v>
      </c>
      <c r="D725" s="349" t="s">
        <v>1412</v>
      </c>
      <c r="E725" s="349" t="s">
        <v>1413</v>
      </c>
      <c r="F725" s="349" t="s">
        <v>1414</v>
      </c>
      <c r="G725" s="349" t="s">
        <v>1415</v>
      </c>
      <c r="H725" s="349" t="s">
        <v>1879</v>
      </c>
      <c r="I725" s="349" t="s">
        <v>1416</v>
      </c>
    </row>
    <row r="726" spans="1:9" ht="15" thickBot="1" x14ac:dyDescent="0.4">
      <c r="A726" s="336"/>
      <c r="B726" s="336"/>
      <c r="C726" s="336"/>
      <c r="D726" s="336"/>
      <c r="E726" s="336"/>
      <c r="F726" s="336"/>
      <c r="G726" s="336"/>
      <c r="H726" s="336"/>
      <c r="I726" s="336"/>
    </row>
    <row r="727" spans="1:9" ht="15" thickBot="1" x14ac:dyDescent="0.4">
      <c r="A727" s="336" t="s">
        <v>1866</v>
      </c>
      <c r="B727" s="336"/>
      <c r="C727" s="336"/>
      <c r="D727" s="336"/>
      <c r="E727" s="336"/>
      <c r="F727" s="336"/>
      <c r="G727" s="336"/>
      <c r="H727" s="336"/>
      <c r="I727" s="336"/>
    </row>
    <row r="728" spans="1:9" ht="15" thickBot="1" x14ac:dyDescent="0.4">
      <c r="A728" s="336" t="s">
        <v>59</v>
      </c>
      <c r="B728" s="336"/>
      <c r="C728" s="336"/>
      <c r="D728" s="336"/>
      <c r="E728" s="350">
        <v>75.92</v>
      </c>
      <c r="F728" s="336"/>
      <c r="G728" s="336"/>
      <c r="H728" s="336"/>
      <c r="I728" s="350">
        <v>58.78</v>
      </c>
    </row>
    <row r="729" spans="1:9" ht="15" thickBot="1" x14ac:dyDescent="0.4">
      <c r="A729" s="336" t="s">
        <v>1492</v>
      </c>
      <c r="B729" s="336"/>
      <c r="C729" s="336"/>
      <c r="D729" s="336"/>
      <c r="E729" s="350">
        <v>8.11</v>
      </c>
      <c r="F729" s="336"/>
      <c r="G729" s="336"/>
      <c r="H729" s="336"/>
      <c r="I729" s="336"/>
    </row>
    <row r="730" spans="1:9" ht="15" thickBot="1" x14ac:dyDescent="0.4">
      <c r="A730" s="336" t="s">
        <v>170</v>
      </c>
      <c r="B730" s="336"/>
      <c r="C730" s="336"/>
      <c r="D730" s="336"/>
      <c r="E730" s="336"/>
      <c r="F730" s="336"/>
      <c r="G730" s="336"/>
      <c r="H730" s="336"/>
      <c r="I730" s="336"/>
    </row>
    <row r="731" spans="1:9" ht="15" thickBot="1" x14ac:dyDescent="0.4">
      <c r="A731" s="336" t="s">
        <v>1843</v>
      </c>
      <c r="B731" s="336"/>
      <c r="C731" s="350">
        <v>55.66</v>
      </c>
      <c r="D731" s="350">
        <v>12.73</v>
      </c>
      <c r="E731" s="336"/>
      <c r="F731" s="350">
        <v>649.29999999999995</v>
      </c>
      <c r="G731" s="350">
        <v>481.28</v>
      </c>
      <c r="H731" s="336"/>
      <c r="I731" s="336"/>
    </row>
    <row r="732" spans="1:9" ht="15" thickBot="1" x14ac:dyDescent="0.4">
      <c r="A732" s="336" t="s">
        <v>174</v>
      </c>
      <c r="B732" s="336"/>
      <c r="C732" s="336"/>
      <c r="D732" s="350">
        <v>191.35</v>
      </c>
      <c r="E732" s="350">
        <v>171.76</v>
      </c>
      <c r="F732" s="382">
        <v>1271.1199999999999</v>
      </c>
      <c r="G732" s="350">
        <v>2.4</v>
      </c>
      <c r="H732" s="336"/>
      <c r="I732" s="350">
        <v>0.75</v>
      </c>
    </row>
    <row r="733" spans="1:9" ht="15" thickBot="1" x14ac:dyDescent="0.4">
      <c r="A733" s="336" t="s">
        <v>63</v>
      </c>
      <c r="B733" s="350">
        <v>5.26</v>
      </c>
      <c r="C733" s="350">
        <v>2.21</v>
      </c>
      <c r="D733" s="350">
        <v>289.27</v>
      </c>
      <c r="E733" s="350">
        <v>141.97</v>
      </c>
      <c r="F733" s="350">
        <v>13.8</v>
      </c>
      <c r="G733" s="350">
        <v>0.45</v>
      </c>
      <c r="H733" s="336"/>
      <c r="I733" s="336"/>
    </row>
    <row r="734" spans="1:9" ht="15" thickBot="1" x14ac:dyDescent="0.4">
      <c r="A734" s="336" t="s">
        <v>1392</v>
      </c>
      <c r="B734" s="336"/>
      <c r="C734" s="382">
        <v>1435.9</v>
      </c>
      <c r="D734" s="350">
        <v>319.77999999999997</v>
      </c>
      <c r="E734" s="350">
        <v>133.59</v>
      </c>
      <c r="F734" s="350">
        <v>162.69</v>
      </c>
      <c r="G734" s="382">
        <v>1451.41</v>
      </c>
      <c r="H734" s="350">
        <v>2.57</v>
      </c>
      <c r="I734" s="350">
        <v>32.44</v>
      </c>
    </row>
    <row r="735" spans="1:9" ht="15" thickBot="1" x14ac:dyDescent="0.4">
      <c r="A735" s="336" t="s">
        <v>177</v>
      </c>
      <c r="B735" s="336"/>
      <c r="C735" s="336"/>
      <c r="D735" s="336"/>
      <c r="E735" s="350">
        <v>1.52</v>
      </c>
      <c r="F735" s="350">
        <v>21.24</v>
      </c>
      <c r="G735" s="336"/>
      <c r="H735" s="336"/>
      <c r="I735" s="336"/>
    </row>
    <row r="736" spans="1:9" ht="15" thickBot="1" x14ac:dyDescent="0.4">
      <c r="A736" s="336" t="s">
        <v>150</v>
      </c>
      <c r="B736" s="336"/>
      <c r="C736" s="336"/>
      <c r="D736" s="350">
        <v>0.83</v>
      </c>
      <c r="E736" s="336"/>
      <c r="F736" s="336"/>
      <c r="G736" s="350">
        <v>0.48</v>
      </c>
      <c r="H736" s="336"/>
      <c r="I736" s="336"/>
    </row>
    <row r="737" spans="1:9" ht="15" thickBot="1" x14ac:dyDescent="0.4">
      <c r="A737" s="336" t="s">
        <v>180</v>
      </c>
      <c r="B737" s="336"/>
      <c r="C737" s="336"/>
      <c r="D737" s="336"/>
      <c r="E737" s="336"/>
      <c r="F737" s="336"/>
      <c r="G737" s="336"/>
      <c r="H737" s="336"/>
      <c r="I737" s="336"/>
    </row>
    <row r="738" spans="1:9" ht="15" thickBot="1" x14ac:dyDescent="0.4">
      <c r="A738" s="336" t="s">
        <v>182</v>
      </c>
      <c r="B738" s="336"/>
      <c r="C738" s="350">
        <v>0.19</v>
      </c>
      <c r="D738" s="350">
        <v>0.39</v>
      </c>
      <c r="E738" s="336"/>
      <c r="F738" s="350">
        <v>45.79</v>
      </c>
      <c r="G738" s="336"/>
      <c r="H738" s="336"/>
      <c r="I738" s="336"/>
    </row>
    <row r="739" spans="1:9" ht="15" thickBot="1" x14ac:dyDescent="0.4">
      <c r="A739" s="336" t="s">
        <v>403</v>
      </c>
      <c r="B739" s="336"/>
      <c r="C739" s="336"/>
      <c r="D739" s="336"/>
      <c r="E739" s="336"/>
      <c r="F739" s="336"/>
      <c r="G739" s="336"/>
      <c r="H739" s="336"/>
      <c r="I739" s="336"/>
    </row>
    <row r="740" spans="1:9" ht="15" thickBot="1" x14ac:dyDescent="0.4">
      <c r="A740" s="336" t="s">
        <v>55</v>
      </c>
      <c r="B740" s="336"/>
      <c r="C740" s="350">
        <v>0.12</v>
      </c>
      <c r="D740" s="350">
        <v>0.24</v>
      </c>
      <c r="E740" s="350">
        <v>0.6</v>
      </c>
      <c r="F740" s="336"/>
      <c r="G740" s="350">
        <v>0.28999999999999998</v>
      </c>
      <c r="H740" s="336"/>
      <c r="I740" s="336"/>
    </row>
    <row r="741" spans="1:9" ht="15" thickBot="1" x14ac:dyDescent="0.4">
      <c r="A741" s="336" t="s">
        <v>628</v>
      </c>
      <c r="B741" s="351">
        <v>1.38</v>
      </c>
      <c r="C741" s="351">
        <v>17.440000000000001</v>
      </c>
      <c r="D741" s="351">
        <v>292.19</v>
      </c>
      <c r="E741" s="351">
        <v>3.25</v>
      </c>
      <c r="F741" s="351">
        <v>65.94</v>
      </c>
      <c r="G741" s="351">
        <v>84.92</v>
      </c>
      <c r="H741" s="351">
        <v>1.57</v>
      </c>
      <c r="I741" s="351">
        <v>0.75</v>
      </c>
    </row>
    <row r="742" spans="1:9" ht="15" thickBot="1" x14ac:dyDescent="0.4">
      <c r="A742" s="336" t="s">
        <v>1867</v>
      </c>
      <c r="B742" s="350">
        <v>6.63</v>
      </c>
      <c r="C742" s="382">
        <v>1664.41</v>
      </c>
      <c r="D742" s="382">
        <v>2816.44</v>
      </c>
      <c r="E742" s="382">
        <v>1434.73</v>
      </c>
      <c r="F742" s="382">
        <v>3246.15</v>
      </c>
      <c r="G742" s="350">
        <v>22.72</v>
      </c>
      <c r="H742" s="350">
        <v>4.7300000000000004</v>
      </c>
      <c r="I742" s="350">
        <v>92.43</v>
      </c>
    </row>
    <row r="743" spans="1:9" ht="15" thickBot="1" x14ac:dyDescent="0.4">
      <c r="A743" s="336"/>
      <c r="B743" s="336"/>
      <c r="C743" s="336"/>
      <c r="D743" s="336"/>
      <c r="E743" s="336"/>
      <c r="F743" s="336"/>
      <c r="G743" s="336"/>
      <c r="H743" s="336"/>
      <c r="I743" s="336"/>
    </row>
    <row r="744" spans="1:9" ht="15" thickBot="1" x14ac:dyDescent="0.4">
      <c r="A744" s="336" t="s">
        <v>1868</v>
      </c>
      <c r="B744" s="350">
        <v>0.56000000000000005</v>
      </c>
      <c r="C744" s="350">
        <v>39.93</v>
      </c>
      <c r="D744" s="350">
        <v>287.64999999999998</v>
      </c>
      <c r="E744" s="350">
        <v>143.91999999999999</v>
      </c>
      <c r="F744" s="350">
        <v>386.53</v>
      </c>
      <c r="G744" s="350">
        <v>111.77</v>
      </c>
      <c r="H744" s="350">
        <v>0.35</v>
      </c>
      <c r="I744" s="350">
        <v>15.45</v>
      </c>
    </row>
    <row r="745" spans="1:9" ht="15" thickBot="1" x14ac:dyDescent="0.4">
      <c r="A745" s="336" t="s">
        <v>431</v>
      </c>
      <c r="B745" s="350">
        <v>28.53</v>
      </c>
      <c r="C745" s="350">
        <v>161.27000000000001</v>
      </c>
      <c r="D745" s="350">
        <v>411.46</v>
      </c>
      <c r="E745" s="350">
        <v>16.66</v>
      </c>
      <c r="F745" s="350">
        <v>227.18</v>
      </c>
      <c r="G745" s="350">
        <v>175.74</v>
      </c>
      <c r="H745" s="350">
        <v>3.52</v>
      </c>
      <c r="I745" s="350">
        <v>37.520000000000003</v>
      </c>
    </row>
    <row r="746" spans="1:9" ht="15" thickBot="1" x14ac:dyDescent="0.4">
      <c r="A746" s="336" t="s">
        <v>436</v>
      </c>
      <c r="B746" s="350">
        <v>0.76</v>
      </c>
      <c r="C746" s="350">
        <v>45.78</v>
      </c>
      <c r="D746" s="350">
        <v>588.73</v>
      </c>
      <c r="E746" s="350">
        <v>164.84</v>
      </c>
      <c r="F746" s="350">
        <v>526.16999999999996</v>
      </c>
      <c r="G746" s="350">
        <v>93.89</v>
      </c>
      <c r="H746" s="350">
        <v>0.15</v>
      </c>
      <c r="I746" s="350">
        <v>36.880000000000003</v>
      </c>
    </row>
    <row r="747" spans="1:9" ht="15" thickBot="1" x14ac:dyDescent="0.4">
      <c r="A747" s="336" t="s">
        <v>440</v>
      </c>
      <c r="B747" s="336"/>
      <c r="C747" s="350">
        <v>3.44</v>
      </c>
      <c r="D747" s="350">
        <v>662.73</v>
      </c>
      <c r="E747" s="350">
        <v>134.32</v>
      </c>
      <c r="F747" s="350">
        <v>797.93</v>
      </c>
      <c r="G747" s="350">
        <v>11.34</v>
      </c>
      <c r="H747" s="336"/>
      <c r="I747" s="350">
        <v>0.25</v>
      </c>
    </row>
    <row r="748" spans="1:9" ht="15" thickBot="1" x14ac:dyDescent="0.4">
      <c r="A748" s="336" t="s">
        <v>287</v>
      </c>
      <c r="B748" s="350">
        <v>1.43</v>
      </c>
      <c r="C748" s="350">
        <v>9.98</v>
      </c>
      <c r="D748" s="350">
        <v>224.42</v>
      </c>
      <c r="E748" s="350">
        <v>18.55</v>
      </c>
      <c r="F748" s="350">
        <v>45.34</v>
      </c>
      <c r="G748" s="350">
        <v>5.98</v>
      </c>
      <c r="H748" s="350">
        <v>0.52</v>
      </c>
      <c r="I748" s="350">
        <v>12.32</v>
      </c>
    </row>
    <row r="749" spans="1:9" ht="15" thickBot="1" x14ac:dyDescent="0.4">
      <c r="A749" s="336" t="s">
        <v>706</v>
      </c>
      <c r="B749" s="351">
        <v>25.74</v>
      </c>
      <c r="C749" s="351">
        <v>36.51</v>
      </c>
      <c r="D749" s="351">
        <v>123.16</v>
      </c>
      <c r="E749" s="351">
        <v>62.43</v>
      </c>
      <c r="F749" s="351">
        <v>279.19</v>
      </c>
      <c r="G749" s="351">
        <v>29.75</v>
      </c>
      <c r="H749" s="351">
        <v>0.6</v>
      </c>
      <c r="I749" s="351">
        <v>9.3800000000000008</v>
      </c>
    </row>
    <row r="750" spans="1:9" ht="15" thickBot="1" x14ac:dyDescent="0.4">
      <c r="A750" s="336" t="s">
        <v>445</v>
      </c>
      <c r="B750" s="350">
        <v>57.28</v>
      </c>
      <c r="C750" s="350">
        <v>296.95</v>
      </c>
      <c r="D750" s="382">
        <v>2298.15</v>
      </c>
      <c r="E750" s="350">
        <v>189.23</v>
      </c>
      <c r="F750" s="382">
        <v>2261.9299999999998</v>
      </c>
      <c r="G750" s="350">
        <v>428.47</v>
      </c>
      <c r="H750" s="350">
        <v>4.62</v>
      </c>
      <c r="I750" s="350">
        <v>111.52</v>
      </c>
    </row>
    <row r="751" spans="1:9" ht="15" thickBot="1" x14ac:dyDescent="0.4">
      <c r="A751" s="336"/>
      <c r="B751" s="336"/>
      <c r="C751" s="336"/>
      <c r="D751" s="336"/>
      <c r="E751" s="336"/>
      <c r="F751" s="336"/>
      <c r="G751" s="336"/>
      <c r="H751" s="336"/>
      <c r="I751" s="336"/>
    </row>
    <row r="752" spans="1:9" ht="15" thickBot="1" x14ac:dyDescent="0.4">
      <c r="A752" s="336" t="s">
        <v>1869</v>
      </c>
      <c r="B752" s="350">
        <v>63.66</v>
      </c>
      <c r="C752" s="382">
        <v>1961.32</v>
      </c>
      <c r="D752" s="382">
        <v>5114.58</v>
      </c>
      <c r="E752" s="382">
        <v>3324.96</v>
      </c>
      <c r="F752" s="350">
        <v>557.94000000000005</v>
      </c>
      <c r="G752" s="382">
        <v>2449.19</v>
      </c>
      <c r="H752" s="350">
        <v>8.1300000000000008</v>
      </c>
      <c r="I752" s="350">
        <v>23.56</v>
      </c>
    </row>
    <row r="753" spans="1:9" ht="15" thickBot="1" x14ac:dyDescent="0.4">
      <c r="A753" s="336"/>
      <c r="B753" s="336"/>
      <c r="C753" s="336"/>
      <c r="D753" s="336"/>
      <c r="E753" s="336"/>
      <c r="F753" s="336"/>
      <c r="G753" s="336"/>
      <c r="H753" s="336"/>
      <c r="I753" s="336"/>
    </row>
    <row r="754" spans="1:9" ht="15" thickBot="1" x14ac:dyDescent="0.4">
      <c r="A754" s="336" t="s">
        <v>1681</v>
      </c>
      <c r="B754" s="336"/>
      <c r="C754" s="351">
        <v>8.52</v>
      </c>
      <c r="D754" s="351">
        <v>181.96</v>
      </c>
      <c r="E754" s="351">
        <v>65.86</v>
      </c>
      <c r="F754" s="351">
        <v>71.760000000000005</v>
      </c>
      <c r="G754" s="351">
        <v>6.82</v>
      </c>
      <c r="H754" s="336"/>
      <c r="I754" s="351">
        <v>0.3</v>
      </c>
    </row>
    <row r="755" spans="1:9" ht="15" thickBot="1" x14ac:dyDescent="0.4">
      <c r="A755" s="335" t="s">
        <v>1586</v>
      </c>
      <c r="B755" s="353">
        <v>63.66</v>
      </c>
      <c r="C755" s="383">
        <v>1969.84</v>
      </c>
      <c r="D755" s="383">
        <v>5296.49</v>
      </c>
      <c r="E755" s="383">
        <v>3390.77</v>
      </c>
      <c r="F755" s="383">
        <v>5579.7</v>
      </c>
      <c r="G755" s="383">
        <v>2456.02</v>
      </c>
      <c r="H755" s="353">
        <v>8.1300000000000008</v>
      </c>
      <c r="I755" s="353">
        <v>203.85</v>
      </c>
    </row>
    <row r="756" spans="1:9" ht="15" thickBot="1" x14ac:dyDescent="0.4">
      <c r="A756" s="336" t="s">
        <v>1395</v>
      </c>
      <c r="B756" s="350">
        <v>19.89</v>
      </c>
      <c r="C756" s="350">
        <v>142.84</v>
      </c>
      <c r="D756" s="350">
        <v>463.59</v>
      </c>
      <c r="E756" s="382">
        <v>1561.61</v>
      </c>
      <c r="F756" s="350">
        <v>772.95</v>
      </c>
      <c r="G756" s="350">
        <v>301.7</v>
      </c>
      <c r="H756" s="350">
        <v>0.51</v>
      </c>
      <c r="I756" s="350">
        <v>34.92</v>
      </c>
    </row>
    <row r="757" spans="1:9" ht="15" thickBot="1" x14ac:dyDescent="0.4">
      <c r="A757" s="336" t="s">
        <v>1587</v>
      </c>
      <c r="B757" s="350">
        <v>43.76</v>
      </c>
      <c r="C757" s="382">
        <v>1827</v>
      </c>
      <c r="D757" s="382">
        <v>4832.8999999999996</v>
      </c>
      <c r="E757" s="382">
        <v>1829.16</v>
      </c>
      <c r="F757" s="382">
        <v>4806.75</v>
      </c>
      <c r="G757" s="382">
        <v>2154.31</v>
      </c>
      <c r="H757" s="350">
        <v>7.63</v>
      </c>
      <c r="I757" s="350">
        <v>168.93</v>
      </c>
    </row>
    <row r="758" spans="1:9" ht="15" thickBot="1" x14ac:dyDescent="0.4">
      <c r="A758" s="335"/>
      <c r="B758" s="335"/>
      <c r="C758" s="335"/>
      <c r="D758" s="335"/>
      <c r="E758" s="335"/>
      <c r="F758" s="335"/>
      <c r="G758" s="335"/>
      <c r="H758" s="335"/>
      <c r="I758" s="335"/>
    </row>
    <row r="759" spans="1:9" ht="15" thickBot="1" x14ac:dyDescent="0.4">
      <c r="A759" s="336" t="s">
        <v>1870</v>
      </c>
      <c r="B759" s="350">
        <v>11</v>
      </c>
      <c r="C759" s="350">
        <v>64</v>
      </c>
      <c r="D759" s="350">
        <v>57</v>
      </c>
      <c r="E759" s="350">
        <v>71</v>
      </c>
      <c r="F759" s="350">
        <v>46</v>
      </c>
      <c r="G759" s="350">
        <v>51</v>
      </c>
      <c r="H759" s="350">
        <v>10</v>
      </c>
      <c r="I759" s="350">
        <v>16</v>
      </c>
    </row>
    <row r="760" spans="1:9" ht="15" thickBot="1" x14ac:dyDescent="0.4">
      <c r="A760" s="336"/>
      <c r="B760" s="336"/>
      <c r="C760" s="336"/>
      <c r="D760" s="336"/>
      <c r="E760" s="336"/>
      <c r="F760" s="336"/>
      <c r="G760" s="336"/>
      <c r="H760" s="336"/>
      <c r="I760" s="336"/>
    </row>
    <row r="761" spans="1:9" ht="15" thickBot="1" x14ac:dyDescent="0.4">
      <c r="A761" s="384" t="s">
        <v>1291</v>
      </c>
      <c r="B761" s="336"/>
      <c r="C761" s="336"/>
      <c r="D761" s="336"/>
      <c r="E761" s="336"/>
      <c r="F761" s="336"/>
      <c r="G761" s="336"/>
      <c r="H761" s="336"/>
      <c r="I761" s="336"/>
    </row>
    <row r="763" spans="1:9" ht="15" thickBot="1" x14ac:dyDescent="0.4"/>
    <row r="764" spans="1:9" ht="15" thickBot="1" x14ac:dyDescent="0.4">
      <c r="A764" s="1224" t="s">
        <v>1880</v>
      </c>
      <c r="B764" s="1225"/>
      <c r="C764" s="1225"/>
      <c r="D764" s="1225"/>
      <c r="E764" s="1225"/>
      <c r="F764" s="1225"/>
      <c r="G764" s="1225"/>
      <c r="H764" s="1225"/>
      <c r="I764" s="1226"/>
    </row>
    <row r="765" spans="1:9" ht="15" thickBot="1" x14ac:dyDescent="0.4">
      <c r="A765" s="336"/>
      <c r="B765" s="1275" t="s">
        <v>204</v>
      </c>
      <c r="C765" s="1276"/>
      <c r="D765" s="1276"/>
      <c r="E765" s="1276"/>
      <c r="F765" s="1276"/>
      <c r="G765" s="1276"/>
      <c r="H765" s="1276"/>
      <c r="I765" s="1277"/>
    </row>
    <row r="766" spans="1:9" ht="15" thickBot="1" x14ac:dyDescent="0.4">
      <c r="A766" s="348" t="s">
        <v>1251</v>
      </c>
      <c r="B766" s="349" t="s">
        <v>1417</v>
      </c>
      <c r="C766" s="349" t="s">
        <v>1418</v>
      </c>
      <c r="D766" s="349" t="s">
        <v>1419</v>
      </c>
      <c r="E766" s="349" t="s">
        <v>1420</v>
      </c>
      <c r="F766" s="349" t="s">
        <v>1421</v>
      </c>
      <c r="G766" s="349" t="s">
        <v>1881</v>
      </c>
      <c r="H766" s="349" t="s">
        <v>1422</v>
      </c>
      <c r="I766" s="349" t="s">
        <v>1423</v>
      </c>
    </row>
    <row r="767" spans="1:9" ht="15" thickBot="1" x14ac:dyDescent="0.4">
      <c r="A767" s="336"/>
      <c r="B767" s="336"/>
      <c r="C767" s="336"/>
      <c r="D767" s="336"/>
      <c r="E767" s="336"/>
      <c r="F767" s="336"/>
      <c r="G767" s="336"/>
      <c r="H767" s="336"/>
      <c r="I767" s="336"/>
    </row>
    <row r="768" spans="1:9" ht="15" thickBot="1" x14ac:dyDescent="0.4">
      <c r="A768" s="336" t="s">
        <v>1866</v>
      </c>
      <c r="B768" s="336"/>
      <c r="C768" s="336"/>
      <c r="D768" s="336"/>
      <c r="E768" s="336"/>
      <c r="F768" s="336"/>
      <c r="G768" s="336"/>
      <c r="H768" s="350">
        <v>9.33</v>
      </c>
      <c r="I768" s="336"/>
    </row>
    <row r="769" spans="1:9" ht="15" thickBot="1" x14ac:dyDescent="0.4">
      <c r="A769" s="336" t="s">
        <v>59</v>
      </c>
      <c r="B769" s="336"/>
      <c r="C769" s="350">
        <v>56.85</v>
      </c>
      <c r="D769" s="350">
        <v>16.32</v>
      </c>
      <c r="E769" s="336"/>
      <c r="F769" s="350">
        <v>15.89</v>
      </c>
      <c r="G769" s="336"/>
      <c r="H769" s="336"/>
      <c r="I769" s="336"/>
    </row>
    <row r="770" spans="1:9" ht="15" thickBot="1" x14ac:dyDescent="0.4">
      <c r="A770" s="336" t="s">
        <v>1492</v>
      </c>
      <c r="B770" s="336"/>
      <c r="C770" s="350">
        <v>23.96</v>
      </c>
      <c r="D770" s="350">
        <v>229.18</v>
      </c>
      <c r="E770" s="336"/>
      <c r="F770" s="336"/>
      <c r="G770" s="336"/>
      <c r="H770" s="336"/>
      <c r="I770" s="336"/>
    </row>
    <row r="771" spans="1:9" ht="15" thickBot="1" x14ac:dyDescent="0.4">
      <c r="A771" s="336" t="s">
        <v>170</v>
      </c>
      <c r="B771" s="336"/>
      <c r="C771" s="336"/>
      <c r="D771" s="336"/>
      <c r="E771" s="336"/>
      <c r="F771" s="336"/>
      <c r="G771" s="336"/>
      <c r="H771" s="350">
        <v>58.26</v>
      </c>
      <c r="I771" s="336"/>
    </row>
    <row r="772" spans="1:9" ht="15" thickBot="1" x14ac:dyDescent="0.4">
      <c r="A772" s="336" t="s">
        <v>1843</v>
      </c>
      <c r="B772" s="336"/>
      <c r="C772" s="336"/>
      <c r="D772" s="350">
        <v>9.74</v>
      </c>
      <c r="E772" s="350">
        <v>73.349999999999994</v>
      </c>
      <c r="F772" s="336"/>
      <c r="G772" s="350">
        <v>2.5</v>
      </c>
      <c r="H772" s="350">
        <v>867.67</v>
      </c>
      <c r="I772" s="350">
        <v>453.22</v>
      </c>
    </row>
    <row r="773" spans="1:9" ht="15" thickBot="1" x14ac:dyDescent="0.4">
      <c r="A773" s="336" t="s">
        <v>174</v>
      </c>
      <c r="B773" s="350">
        <v>361.23</v>
      </c>
      <c r="C773" s="350">
        <v>7.62</v>
      </c>
      <c r="D773" s="350">
        <v>863.96</v>
      </c>
      <c r="E773" s="336"/>
      <c r="F773" s="350">
        <v>2.59</v>
      </c>
      <c r="G773" s="336"/>
      <c r="H773" s="382">
        <v>1242.72</v>
      </c>
      <c r="I773" s="350">
        <v>514.12</v>
      </c>
    </row>
    <row r="774" spans="1:9" ht="15" thickBot="1" x14ac:dyDescent="0.4">
      <c r="A774" s="336" t="s">
        <v>63</v>
      </c>
      <c r="B774" s="350">
        <v>113.27</v>
      </c>
      <c r="C774" s="336"/>
      <c r="D774" s="350">
        <v>168.53</v>
      </c>
      <c r="E774" s="350">
        <v>15.16</v>
      </c>
      <c r="F774" s="350">
        <v>2.56</v>
      </c>
      <c r="G774" s="350">
        <v>1.92</v>
      </c>
      <c r="H774" s="350">
        <v>1.1599999999999999</v>
      </c>
      <c r="I774" s="350">
        <v>618.16</v>
      </c>
    </row>
    <row r="775" spans="1:9" ht="15" thickBot="1" x14ac:dyDescent="0.4">
      <c r="A775" s="336" t="s">
        <v>1392</v>
      </c>
      <c r="B775" s="350">
        <v>491.9</v>
      </c>
      <c r="C775" s="350">
        <v>74.37</v>
      </c>
      <c r="D775" s="382">
        <v>1595.93</v>
      </c>
      <c r="E775" s="350">
        <v>1.84</v>
      </c>
      <c r="F775" s="350">
        <v>293.27999999999997</v>
      </c>
      <c r="G775" s="350">
        <v>57.13</v>
      </c>
      <c r="H775" s="382">
        <v>2165.4899999999998</v>
      </c>
      <c r="I775" s="382">
        <v>5788.16</v>
      </c>
    </row>
    <row r="776" spans="1:9" ht="15" thickBot="1" x14ac:dyDescent="0.4">
      <c r="A776" s="336" t="s">
        <v>177</v>
      </c>
      <c r="B776" s="336"/>
      <c r="C776" s="336"/>
      <c r="D776" s="350">
        <v>13.25</v>
      </c>
      <c r="E776" s="336"/>
      <c r="F776" s="350">
        <v>12.61</v>
      </c>
      <c r="G776" s="336"/>
      <c r="H776" s="336"/>
      <c r="I776" s="336"/>
    </row>
    <row r="777" spans="1:9" ht="15" thickBot="1" x14ac:dyDescent="0.4">
      <c r="A777" s="336" t="s">
        <v>150</v>
      </c>
      <c r="B777" s="336"/>
      <c r="C777" s="350">
        <v>0.49</v>
      </c>
      <c r="D777" s="336"/>
      <c r="E777" s="350">
        <v>131.44999999999999</v>
      </c>
      <c r="F777" s="350">
        <v>4</v>
      </c>
      <c r="G777" s="336"/>
      <c r="H777" s="350">
        <v>0.1</v>
      </c>
      <c r="I777" s="350">
        <v>48.14</v>
      </c>
    </row>
    <row r="778" spans="1:9" ht="15" thickBot="1" x14ac:dyDescent="0.4">
      <c r="A778" s="336" t="s">
        <v>180</v>
      </c>
      <c r="B778" s="336"/>
      <c r="C778" s="336"/>
      <c r="D778" s="350">
        <v>35.22</v>
      </c>
      <c r="E778" s="336"/>
      <c r="F778" s="336"/>
      <c r="G778" s="336"/>
      <c r="H778" s="336"/>
      <c r="I778" s="336"/>
    </row>
    <row r="779" spans="1:9" ht="15" thickBot="1" x14ac:dyDescent="0.4">
      <c r="A779" s="336" t="s">
        <v>182</v>
      </c>
      <c r="B779" s="350">
        <v>25.12</v>
      </c>
      <c r="C779" s="350">
        <v>0.25</v>
      </c>
      <c r="D779" s="350">
        <v>63.49</v>
      </c>
      <c r="E779" s="350">
        <v>0.84</v>
      </c>
      <c r="F779" s="336"/>
      <c r="G779" s="350">
        <v>0.85</v>
      </c>
      <c r="H779" s="350">
        <v>1.39</v>
      </c>
      <c r="I779" s="350">
        <v>0.31</v>
      </c>
    </row>
    <row r="780" spans="1:9" ht="15" thickBot="1" x14ac:dyDescent="0.4">
      <c r="A780" s="336" t="s">
        <v>403</v>
      </c>
      <c r="B780" s="336"/>
      <c r="C780" s="350">
        <v>21.22</v>
      </c>
      <c r="D780" s="336"/>
      <c r="E780" s="336"/>
      <c r="F780" s="336"/>
      <c r="G780" s="336"/>
      <c r="H780" s="336"/>
      <c r="I780" s="336"/>
    </row>
    <row r="781" spans="1:9" ht="15" thickBot="1" x14ac:dyDescent="0.4">
      <c r="A781" s="336" t="s">
        <v>55</v>
      </c>
      <c r="B781" s="350">
        <v>0.14000000000000001</v>
      </c>
      <c r="C781" s="336"/>
      <c r="D781" s="350">
        <v>0.9</v>
      </c>
      <c r="E781" s="350">
        <v>2.4300000000000002</v>
      </c>
      <c r="F781" s="350">
        <v>0.23</v>
      </c>
      <c r="G781" s="336"/>
      <c r="H781" s="350">
        <v>0.7</v>
      </c>
      <c r="I781" s="350">
        <v>0.75</v>
      </c>
    </row>
    <row r="782" spans="1:9" ht="15" thickBot="1" x14ac:dyDescent="0.4">
      <c r="A782" s="336" t="s">
        <v>628</v>
      </c>
      <c r="B782" s="351">
        <v>34.869999999999997</v>
      </c>
      <c r="C782" s="351">
        <v>39.36</v>
      </c>
      <c r="D782" s="351">
        <v>12.87</v>
      </c>
      <c r="E782" s="351">
        <v>18.46</v>
      </c>
      <c r="F782" s="351">
        <v>273.75</v>
      </c>
      <c r="G782" s="351">
        <v>75.67</v>
      </c>
      <c r="H782" s="351">
        <v>18.22</v>
      </c>
      <c r="I782" s="351">
        <v>657.22</v>
      </c>
    </row>
    <row r="783" spans="1:9" ht="15" thickBot="1" x14ac:dyDescent="0.4">
      <c r="A783" s="336" t="s">
        <v>1867</v>
      </c>
      <c r="B783" s="382">
        <v>4275.45</v>
      </c>
      <c r="C783" s="350">
        <v>222.83</v>
      </c>
      <c r="D783" s="382">
        <v>4187.49</v>
      </c>
      <c r="E783" s="350">
        <v>332.72</v>
      </c>
      <c r="F783" s="350">
        <v>63.87</v>
      </c>
      <c r="G783" s="350">
        <v>587.29999999999995</v>
      </c>
      <c r="H783" s="382">
        <v>4372.5200000000004</v>
      </c>
      <c r="I783" s="350">
        <v>879.48</v>
      </c>
    </row>
    <row r="784" spans="1:9" ht="15" thickBot="1" x14ac:dyDescent="0.4">
      <c r="A784" s="336"/>
      <c r="B784" s="336"/>
      <c r="C784" s="336"/>
      <c r="D784" s="336"/>
      <c r="E784" s="336"/>
      <c r="F784" s="336"/>
      <c r="G784" s="336"/>
      <c r="H784" s="336"/>
      <c r="I784" s="336"/>
    </row>
    <row r="785" spans="1:9" ht="15" thickBot="1" x14ac:dyDescent="0.4">
      <c r="A785" s="336" t="s">
        <v>1868</v>
      </c>
      <c r="B785" s="350">
        <v>622.54</v>
      </c>
      <c r="C785" s="350">
        <v>21.36</v>
      </c>
      <c r="D785" s="350">
        <v>257.73</v>
      </c>
      <c r="E785" s="350">
        <v>2.58</v>
      </c>
      <c r="F785" s="350">
        <v>43.93</v>
      </c>
      <c r="G785" s="350">
        <v>2.29</v>
      </c>
      <c r="H785" s="350">
        <v>59.27</v>
      </c>
      <c r="I785" s="350">
        <v>52.57</v>
      </c>
    </row>
    <row r="786" spans="1:9" ht="15" thickBot="1" x14ac:dyDescent="0.4">
      <c r="A786" s="336" t="s">
        <v>431</v>
      </c>
      <c r="B786" s="350">
        <v>341.82</v>
      </c>
      <c r="C786" s="350">
        <v>316.45999999999998</v>
      </c>
      <c r="D786" s="350">
        <v>545.26</v>
      </c>
      <c r="E786" s="350">
        <v>167.76</v>
      </c>
      <c r="F786" s="350">
        <v>273.25</v>
      </c>
      <c r="G786" s="350">
        <v>42.38</v>
      </c>
      <c r="H786" s="350">
        <v>23.8</v>
      </c>
      <c r="I786" s="350">
        <v>98.52</v>
      </c>
    </row>
    <row r="787" spans="1:9" ht="15" thickBot="1" x14ac:dyDescent="0.4">
      <c r="A787" s="336" t="s">
        <v>436</v>
      </c>
      <c r="B787" s="350">
        <v>84.44</v>
      </c>
      <c r="C787" s="350">
        <v>358.15</v>
      </c>
      <c r="D787" s="350">
        <v>158.91</v>
      </c>
      <c r="E787" s="350">
        <v>41.65</v>
      </c>
      <c r="F787" s="350">
        <v>168.85</v>
      </c>
      <c r="G787" s="350">
        <v>3.57</v>
      </c>
      <c r="H787" s="350">
        <v>554.37</v>
      </c>
      <c r="I787" s="350">
        <v>876.82</v>
      </c>
    </row>
    <row r="788" spans="1:9" ht="15" thickBot="1" x14ac:dyDescent="0.4">
      <c r="A788" s="336" t="s">
        <v>440</v>
      </c>
      <c r="B788" s="382">
        <v>1162.5899999999999</v>
      </c>
      <c r="C788" s="350">
        <v>782.79</v>
      </c>
      <c r="D788" s="350">
        <v>315.69</v>
      </c>
      <c r="E788" s="350">
        <v>535.36</v>
      </c>
      <c r="F788" s="350">
        <v>97.92</v>
      </c>
      <c r="G788" s="336"/>
      <c r="H788" s="350">
        <v>755</v>
      </c>
      <c r="I788" s="382">
        <v>1588.26</v>
      </c>
    </row>
    <row r="789" spans="1:9" ht="15" thickBot="1" x14ac:dyDescent="0.4">
      <c r="A789" s="336" t="s">
        <v>287</v>
      </c>
      <c r="B789" s="350">
        <v>42.42</v>
      </c>
      <c r="C789" s="350">
        <v>219.52</v>
      </c>
      <c r="D789" s="350">
        <v>89.45</v>
      </c>
      <c r="E789" s="350">
        <v>7.68</v>
      </c>
      <c r="F789" s="350">
        <v>45.45</v>
      </c>
      <c r="G789" s="350">
        <v>0.27</v>
      </c>
      <c r="H789" s="350">
        <v>85.19</v>
      </c>
      <c r="I789" s="350">
        <v>347.14</v>
      </c>
    </row>
    <row r="790" spans="1:9" ht="15" thickBot="1" x14ac:dyDescent="0.4">
      <c r="A790" s="336" t="s">
        <v>706</v>
      </c>
      <c r="B790" s="351">
        <v>147.38</v>
      </c>
      <c r="C790" s="351">
        <v>285.44</v>
      </c>
      <c r="D790" s="351">
        <v>128.93</v>
      </c>
      <c r="E790" s="351">
        <v>11.78</v>
      </c>
      <c r="F790" s="351">
        <v>257.37</v>
      </c>
      <c r="G790" s="351">
        <v>7.97</v>
      </c>
      <c r="H790" s="351">
        <v>287.42</v>
      </c>
      <c r="I790" s="351">
        <v>41.37</v>
      </c>
    </row>
    <row r="791" spans="1:9" ht="15" thickBot="1" x14ac:dyDescent="0.4">
      <c r="A791" s="336" t="s">
        <v>445</v>
      </c>
      <c r="B791" s="350">
        <v>348.7</v>
      </c>
      <c r="C791" s="382">
        <v>2172.71</v>
      </c>
      <c r="D791" s="382">
        <v>1495.94</v>
      </c>
      <c r="E791" s="350">
        <v>883.82</v>
      </c>
      <c r="F791" s="382">
        <v>1696.76</v>
      </c>
      <c r="G791" s="350">
        <v>56.42</v>
      </c>
      <c r="H791" s="382">
        <v>2394.67</v>
      </c>
      <c r="I791" s="382">
        <v>4651.3500000000004</v>
      </c>
    </row>
    <row r="792" spans="1:9" ht="15" thickBot="1" x14ac:dyDescent="0.4">
      <c r="A792" s="336"/>
      <c r="B792" s="336"/>
      <c r="C792" s="336"/>
      <c r="D792" s="336"/>
      <c r="E792" s="336"/>
      <c r="F792" s="336"/>
      <c r="G792" s="336"/>
      <c r="H792" s="336"/>
      <c r="I792" s="336"/>
    </row>
    <row r="793" spans="1:9" ht="15" thickBot="1" x14ac:dyDescent="0.4">
      <c r="A793" s="336" t="s">
        <v>1869</v>
      </c>
      <c r="B793" s="382">
        <v>7756.15</v>
      </c>
      <c r="C793" s="382">
        <v>2394.8000000000002</v>
      </c>
      <c r="D793" s="382">
        <v>5683.42</v>
      </c>
      <c r="E793" s="382">
        <v>1216.54</v>
      </c>
      <c r="F793" s="350">
        <v>23.64</v>
      </c>
      <c r="G793" s="350">
        <v>643.70000000000005</v>
      </c>
      <c r="H793" s="382">
        <v>6767.19</v>
      </c>
      <c r="I793" s="382">
        <v>1273.3900000000001</v>
      </c>
    </row>
    <row r="794" spans="1:9" ht="15" thickBot="1" x14ac:dyDescent="0.4">
      <c r="A794" s="336"/>
      <c r="B794" s="336"/>
      <c r="C794" s="336"/>
      <c r="D794" s="336"/>
      <c r="E794" s="336"/>
      <c r="F794" s="336"/>
      <c r="G794" s="336"/>
      <c r="H794" s="336"/>
      <c r="I794" s="336"/>
    </row>
    <row r="795" spans="1:9" ht="15" thickBot="1" x14ac:dyDescent="0.4">
      <c r="A795" s="336" t="s">
        <v>1681</v>
      </c>
      <c r="B795" s="351">
        <v>186.65</v>
      </c>
      <c r="C795" s="351">
        <v>62.59</v>
      </c>
      <c r="D795" s="351">
        <v>262.88</v>
      </c>
      <c r="E795" s="351">
        <v>242.66</v>
      </c>
      <c r="F795" s="351">
        <v>37</v>
      </c>
      <c r="G795" s="351">
        <v>2.83</v>
      </c>
      <c r="H795" s="351">
        <v>81.39</v>
      </c>
      <c r="I795" s="351">
        <v>291.3</v>
      </c>
    </row>
    <row r="796" spans="1:9" ht="15" thickBot="1" x14ac:dyDescent="0.4">
      <c r="A796" s="335" t="s">
        <v>1586</v>
      </c>
      <c r="B796" s="383">
        <v>7942.8</v>
      </c>
      <c r="C796" s="383">
        <v>2457.39</v>
      </c>
      <c r="D796" s="383">
        <v>5946.3</v>
      </c>
      <c r="E796" s="383">
        <v>1459.2</v>
      </c>
      <c r="F796" s="383">
        <v>2336.73</v>
      </c>
      <c r="G796" s="353">
        <v>646.53</v>
      </c>
      <c r="H796" s="383">
        <v>6848.57</v>
      </c>
      <c r="I796" s="383">
        <v>13021.69</v>
      </c>
    </row>
    <row r="797" spans="1:9" ht="15" thickBot="1" x14ac:dyDescent="0.4">
      <c r="A797" s="336" t="s">
        <v>1395</v>
      </c>
      <c r="B797" s="382">
        <v>1173.43</v>
      </c>
      <c r="C797" s="350">
        <v>599.15</v>
      </c>
      <c r="D797" s="350">
        <v>419.97</v>
      </c>
      <c r="E797" s="350">
        <v>435.44</v>
      </c>
      <c r="F797" s="350">
        <v>609</v>
      </c>
      <c r="G797" s="350">
        <v>10.48</v>
      </c>
      <c r="H797" s="350">
        <v>761.45</v>
      </c>
      <c r="I797" s="382">
        <v>1886.86</v>
      </c>
    </row>
    <row r="798" spans="1:9" ht="15" thickBot="1" x14ac:dyDescent="0.4">
      <c r="A798" s="336" t="s">
        <v>1587</v>
      </c>
      <c r="B798" s="382">
        <v>6769.37</v>
      </c>
      <c r="C798" s="382">
        <v>1858.23</v>
      </c>
      <c r="D798" s="382">
        <v>5526.34</v>
      </c>
      <c r="E798" s="382">
        <v>1023.76</v>
      </c>
      <c r="F798" s="382">
        <v>1727.73</v>
      </c>
      <c r="G798" s="350">
        <v>636.05999999999995</v>
      </c>
      <c r="H798" s="382">
        <v>6087.13</v>
      </c>
      <c r="I798" s="382">
        <v>11134.83</v>
      </c>
    </row>
    <row r="799" spans="1:9" ht="15" thickBot="1" x14ac:dyDescent="0.4">
      <c r="A799" s="335"/>
      <c r="B799" s="335"/>
      <c r="C799" s="335"/>
      <c r="D799" s="335"/>
      <c r="E799" s="335"/>
      <c r="F799" s="335"/>
      <c r="G799" s="335"/>
      <c r="H799" s="335"/>
      <c r="I799" s="335"/>
    </row>
    <row r="800" spans="1:9" ht="15" thickBot="1" x14ac:dyDescent="0.4">
      <c r="A800" s="336" t="s">
        <v>1870</v>
      </c>
      <c r="B800" s="350">
        <v>90</v>
      </c>
      <c r="C800" s="350">
        <v>79</v>
      </c>
      <c r="D800" s="350">
        <v>195</v>
      </c>
      <c r="E800" s="350">
        <v>26</v>
      </c>
      <c r="F800" s="350">
        <v>49</v>
      </c>
      <c r="G800" s="350">
        <v>9</v>
      </c>
      <c r="H800" s="350">
        <v>79</v>
      </c>
      <c r="I800" s="350">
        <v>101</v>
      </c>
    </row>
    <row r="801" spans="1:9" ht="15" thickBot="1" x14ac:dyDescent="0.4">
      <c r="A801" s="336"/>
      <c r="B801" s="336"/>
      <c r="C801" s="336"/>
      <c r="D801" s="336"/>
      <c r="E801" s="336"/>
      <c r="F801" s="336"/>
      <c r="G801" s="336"/>
      <c r="H801" s="336"/>
      <c r="I801" s="336"/>
    </row>
    <row r="802" spans="1:9" ht="15" thickBot="1" x14ac:dyDescent="0.4">
      <c r="A802" s="384" t="s">
        <v>1291</v>
      </c>
      <c r="B802" s="336"/>
      <c r="C802" s="336"/>
      <c r="D802" s="336"/>
      <c r="E802" s="336"/>
      <c r="F802" s="336"/>
      <c r="G802" s="336"/>
      <c r="H802" s="336"/>
      <c r="I802" s="336"/>
    </row>
    <row r="804" spans="1:9" ht="15" thickBot="1" x14ac:dyDescent="0.4"/>
    <row r="805" spans="1:9" ht="15" thickBot="1" x14ac:dyDescent="0.4">
      <c r="A805" s="1224" t="s">
        <v>1871</v>
      </c>
      <c r="B805" s="1225"/>
      <c r="C805" s="1225"/>
      <c r="D805" s="1225"/>
      <c r="E805" s="1225"/>
      <c r="F805" s="1226"/>
    </row>
    <row r="806" spans="1:9" ht="15" thickBot="1" x14ac:dyDescent="0.4">
      <c r="A806" s="336"/>
      <c r="B806" s="1275" t="s">
        <v>204</v>
      </c>
      <c r="C806" s="1276"/>
      <c r="D806" s="1276"/>
      <c r="E806" s="1276"/>
      <c r="F806" s="1277"/>
    </row>
    <row r="807" spans="1:9" ht="15" thickBot="1" x14ac:dyDescent="0.4">
      <c r="A807" s="348" t="s">
        <v>1251</v>
      </c>
      <c r="B807" s="349" t="s">
        <v>1882</v>
      </c>
      <c r="C807" s="349" t="s">
        <v>1424</v>
      </c>
      <c r="D807" s="349" t="s">
        <v>1883</v>
      </c>
      <c r="E807" s="349" t="s">
        <v>1884</v>
      </c>
      <c r="F807" s="349" t="s">
        <v>563</v>
      </c>
    </row>
    <row r="808" spans="1:9" ht="15" thickBot="1" x14ac:dyDescent="0.4">
      <c r="A808" s="336"/>
      <c r="B808" s="336"/>
      <c r="C808" s="336"/>
      <c r="D808" s="336"/>
      <c r="E808" s="336"/>
      <c r="F808" s="336"/>
    </row>
    <row r="809" spans="1:9" ht="15" thickBot="1" x14ac:dyDescent="0.4">
      <c r="A809" s="336" t="s">
        <v>1866</v>
      </c>
      <c r="B809" s="336"/>
      <c r="C809" s="350">
        <v>0.19</v>
      </c>
      <c r="D809" s="336"/>
      <c r="E809" s="336"/>
      <c r="F809" s="350">
        <v>210.13</v>
      </c>
    </row>
    <row r="810" spans="1:9" ht="15" thickBot="1" x14ac:dyDescent="0.4">
      <c r="A810" s="336" t="s">
        <v>59</v>
      </c>
      <c r="B810" s="336"/>
      <c r="C810" s="336"/>
      <c r="D810" s="336"/>
      <c r="E810" s="336"/>
      <c r="F810" s="382">
        <v>2335.88</v>
      </c>
    </row>
    <row r="811" spans="1:9" ht="15" thickBot="1" x14ac:dyDescent="0.4">
      <c r="A811" s="336" t="s">
        <v>1492</v>
      </c>
      <c r="B811" s="336"/>
      <c r="C811" s="336"/>
      <c r="D811" s="336"/>
      <c r="E811" s="350">
        <v>9.56</v>
      </c>
      <c r="F811" s="350">
        <v>430.71</v>
      </c>
    </row>
    <row r="812" spans="1:9" ht="15" thickBot="1" x14ac:dyDescent="0.4">
      <c r="A812" s="336" t="s">
        <v>170</v>
      </c>
      <c r="B812" s="336"/>
      <c r="C812" s="336"/>
      <c r="D812" s="336"/>
      <c r="E812" s="336"/>
      <c r="F812" s="350">
        <v>224.06</v>
      </c>
    </row>
    <row r="813" spans="1:9" ht="15" thickBot="1" x14ac:dyDescent="0.4">
      <c r="A813" s="336" t="s">
        <v>1843</v>
      </c>
      <c r="B813" s="336"/>
      <c r="C813" s="336"/>
      <c r="D813" s="336"/>
      <c r="E813" s="350">
        <v>265.45</v>
      </c>
      <c r="F813" s="382">
        <v>8301.08</v>
      </c>
    </row>
    <row r="814" spans="1:9" ht="15" thickBot="1" x14ac:dyDescent="0.4">
      <c r="A814" s="336" t="s">
        <v>174</v>
      </c>
      <c r="B814" s="336"/>
      <c r="C814" s="336"/>
      <c r="D814" s="336"/>
      <c r="E814" s="350">
        <v>42.32</v>
      </c>
      <c r="F814" s="382">
        <v>49321.19</v>
      </c>
    </row>
    <row r="815" spans="1:9" ht="15" thickBot="1" x14ac:dyDescent="0.4">
      <c r="A815" s="336" t="s">
        <v>63</v>
      </c>
      <c r="B815" s="350">
        <v>2.2799999999999998</v>
      </c>
      <c r="C815" s="350">
        <v>56.31</v>
      </c>
      <c r="D815" s="336"/>
      <c r="E815" s="336"/>
      <c r="F815" s="382">
        <v>4793.08</v>
      </c>
    </row>
    <row r="816" spans="1:9" ht="15" thickBot="1" x14ac:dyDescent="0.4">
      <c r="A816" s="336" t="s">
        <v>1392</v>
      </c>
      <c r="B816" s="350">
        <v>7.67</v>
      </c>
      <c r="C816" s="336"/>
      <c r="D816" s="336"/>
      <c r="E816" s="336"/>
      <c r="F816" s="382">
        <v>41006.629999999997</v>
      </c>
    </row>
    <row r="817" spans="1:6" ht="15" thickBot="1" x14ac:dyDescent="0.4">
      <c r="A817" s="336" t="s">
        <v>177</v>
      </c>
      <c r="B817" s="336"/>
      <c r="C817" s="336"/>
      <c r="D817" s="336"/>
      <c r="E817" s="336"/>
      <c r="F817" s="382">
        <v>1725.23</v>
      </c>
    </row>
    <row r="818" spans="1:6" ht="15" thickBot="1" x14ac:dyDescent="0.4">
      <c r="A818" s="336" t="s">
        <v>150</v>
      </c>
      <c r="B818" s="336"/>
      <c r="C818" s="336"/>
      <c r="D818" s="336"/>
      <c r="E818" s="336"/>
      <c r="F818" s="350">
        <v>787.74</v>
      </c>
    </row>
    <row r="819" spans="1:6" ht="15" thickBot="1" x14ac:dyDescent="0.4">
      <c r="A819" s="336" t="s">
        <v>180</v>
      </c>
      <c r="B819" s="336"/>
      <c r="C819" s="336"/>
      <c r="D819" s="336"/>
      <c r="E819" s="336"/>
      <c r="F819" s="350">
        <v>874.67</v>
      </c>
    </row>
    <row r="820" spans="1:6" ht="15" thickBot="1" x14ac:dyDescent="0.4">
      <c r="A820" s="336" t="s">
        <v>182</v>
      </c>
      <c r="B820" s="336"/>
      <c r="C820" s="350">
        <v>23.24</v>
      </c>
      <c r="D820" s="336"/>
      <c r="E820" s="350">
        <v>5.26</v>
      </c>
      <c r="F820" s="382">
        <v>7568.85</v>
      </c>
    </row>
    <row r="821" spans="1:6" ht="15" thickBot="1" x14ac:dyDescent="0.4">
      <c r="A821" s="336" t="s">
        <v>403</v>
      </c>
      <c r="B821" s="336"/>
      <c r="C821" s="336"/>
      <c r="D821" s="336"/>
      <c r="E821" s="336"/>
      <c r="F821" s="350">
        <v>338.65</v>
      </c>
    </row>
    <row r="822" spans="1:6" ht="15" thickBot="1" x14ac:dyDescent="0.4">
      <c r="A822" s="336" t="s">
        <v>55</v>
      </c>
      <c r="B822" s="350">
        <v>0.15</v>
      </c>
      <c r="C822" s="350">
        <v>0.15</v>
      </c>
      <c r="D822" s="336"/>
      <c r="E822" s="350">
        <v>0.9</v>
      </c>
      <c r="F822" s="350">
        <v>4.8099999999999996</v>
      </c>
    </row>
    <row r="823" spans="1:6" ht="15" thickBot="1" x14ac:dyDescent="0.4">
      <c r="A823" s="336" t="s">
        <v>628</v>
      </c>
      <c r="B823" s="351">
        <v>1.39</v>
      </c>
      <c r="C823" s="351">
        <v>0.4</v>
      </c>
      <c r="D823" s="336"/>
      <c r="E823" s="351">
        <v>164.35</v>
      </c>
      <c r="F823" s="385">
        <v>6968.56</v>
      </c>
    </row>
    <row r="824" spans="1:6" ht="15" thickBot="1" x14ac:dyDescent="0.4">
      <c r="A824" s="336" t="s">
        <v>1867</v>
      </c>
      <c r="B824" s="350">
        <v>11.36</v>
      </c>
      <c r="C824" s="350">
        <v>8.1199999999999992</v>
      </c>
      <c r="D824" s="336"/>
      <c r="E824" s="350">
        <v>486.57</v>
      </c>
      <c r="F824" s="382">
        <v>124891.27</v>
      </c>
    </row>
    <row r="825" spans="1:6" ht="15" thickBot="1" x14ac:dyDescent="0.4">
      <c r="A825" s="336"/>
      <c r="B825" s="336"/>
      <c r="C825" s="336"/>
      <c r="D825" s="336"/>
      <c r="E825" s="336"/>
      <c r="F825" s="336"/>
    </row>
    <row r="826" spans="1:6" ht="15" thickBot="1" x14ac:dyDescent="0.4">
      <c r="A826" s="336" t="s">
        <v>1868</v>
      </c>
      <c r="B826" s="350">
        <v>2.2200000000000002</v>
      </c>
      <c r="C826" s="350">
        <v>5.73</v>
      </c>
      <c r="D826" s="350">
        <v>0.01</v>
      </c>
      <c r="E826" s="336"/>
      <c r="F826" s="382">
        <v>10935.33</v>
      </c>
    </row>
    <row r="827" spans="1:6" ht="15" thickBot="1" x14ac:dyDescent="0.4">
      <c r="A827" s="336" t="s">
        <v>431</v>
      </c>
      <c r="B827" s="350">
        <v>32.119999999999997</v>
      </c>
      <c r="C827" s="350">
        <v>16</v>
      </c>
      <c r="D827" s="336"/>
      <c r="E827" s="350">
        <v>161.4</v>
      </c>
      <c r="F827" s="382">
        <v>12261.28</v>
      </c>
    </row>
    <row r="828" spans="1:6" ht="15" thickBot="1" x14ac:dyDescent="0.4">
      <c r="A828" s="336" t="s">
        <v>436</v>
      </c>
      <c r="B828" s="350">
        <v>12.66</v>
      </c>
      <c r="C828" s="350">
        <v>11.67</v>
      </c>
      <c r="D828" s="336"/>
      <c r="E828" s="350">
        <v>1.55</v>
      </c>
      <c r="F828" s="382">
        <v>15051.03</v>
      </c>
    </row>
    <row r="829" spans="1:6" ht="15" thickBot="1" x14ac:dyDescent="0.4">
      <c r="A829" s="336" t="s">
        <v>440</v>
      </c>
      <c r="B829" s="350">
        <v>24.4</v>
      </c>
      <c r="C829" s="350">
        <v>642.59</v>
      </c>
      <c r="D829" s="336"/>
      <c r="E829" s="350">
        <v>532.32000000000005</v>
      </c>
      <c r="F829" s="382">
        <v>32276.97</v>
      </c>
    </row>
    <row r="830" spans="1:6" ht="15" thickBot="1" x14ac:dyDescent="0.4">
      <c r="A830" s="336" t="s">
        <v>287</v>
      </c>
      <c r="B830" s="350">
        <v>5.29</v>
      </c>
      <c r="C830" s="350">
        <v>6.26</v>
      </c>
      <c r="D830" s="350">
        <v>0.02</v>
      </c>
      <c r="E830" s="336"/>
      <c r="F830" s="382">
        <v>5396.81</v>
      </c>
    </row>
    <row r="831" spans="1:6" ht="15" thickBot="1" x14ac:dyDescent="0.4">
      <c r="A831" s="336" t="s">
        <v>706</v>
      </c>
      <c r="B831" s="351">
        <v>3.88</v>
      </c>
      <c r="C831" s="351">
        <v>57.8</v>
      </c>
      <c r="D831" s="351">
        <v>0</v>
      </c>
      <c r="E831" s="351">
        <v>23.42</v>
      </c>
      <c r="F831" s="385">
        <v>5787.27</v>
      </c>
    </row>
    <row r="832" spans="1:6" ht="15" thickBot="1" x14ac:dyDescent="0.4">
      <c r="A832" s="336" t="s">
        <v>445</v>
      </c>
      <c r="B832" s="350">
        <v>17.37</v>
      </c>
      <c r="C832" s="350">
        <v>74.150000000000006</v>
      </c>
      <c r="D832" s="350">
        <v>0.03</v>
      </c>
      <c r="E832" s="350">
        <v>718.69</v>
      </c>
      <c r="F832" s="382">
        <v>81708.69</v>
      </c>
    </row>
    <row r="833" spans="1:6" ht="15" thickBot="1" x14ac:dyDescent="0.4">
      <c r="A833" s="336"/>
      <c r="B833" s="336"/>
      <c r="C833" s="336"/>
      <c r="D833" s="336"/>
      <c r="E833" s="336"/>
      <c r="F833" s="336"/>
    </row>
    <row r="834" spans="1:6" ht="15" thickBot="1" x14ac:dyDescent="0.4">
      <c r="A834" s="336" t="s">
        <v>1869</v>
      </c>
      <c r="B834" s="350">
        <v>118.72</v>
      </c>
      <c r="C834" s="350">
        <v>82.16</v>
      </c>
      <c r="D834" s="350">
        <v>0.03</v>
      </c>
      <c r="E834" s="350">
        <v>125.26</v>
      </c>
      <c r="F834" s="382">
        <v>206599.95</v>
      </c>
    </row>
    <row r="835" spans="1:6" ht="15" thickBot="1" x14ac:dyDescent="0.4">
      <c r="A835" s="336"/>
      <c r="B835" s="336"/>
      <c r="C835" s="336"/>
      <c r="D835" s="336"/>
      <c r="E835" s="336"/>
      <c r="F835" s="336"/>
    </row>
    <row r="836" spans="1:6" ht="15" thickBot="1" x14ac:dyDescent="0.4">
      <c r="A836" s="336" t="s">
        <v>1681</v>
      </c>
      <c r="B836" s="351">
        <v>0.55000000000000004</v>
      </c>
      <c r="C836" s="351">
        <v>5.92</v>
      </c>
      <c r="D836" s="336"/>
      <c r="E836" s="336"/>
      <c r="F836" s="385">
        <v>5457.93</v>
      </c>
    </row>
    <row r="837" spans="1:6" ht="15" thickBot="1" x14ac:dyDescent="0.4">
      <c r="A837" s="335" t="s">
        <v>1586</v>
      </c>
      <c r="B837" s="353">
        <v>119.23</v>
      </c>
      <c r="C837" s="353">
        <v>825.93</v>
      </c>
      <c r="D837" s="353">
        <v>0.03</v>
      </c>
      <c r="E837" s="383">
        <v>1205.25</v>
      </c>
      <c r="F837" s="383">
        <v>212057.89</v>
      </c>
    </row>
    <row r="838" spans="1:6" ht="15" thickBot="1" x14ac:dyDescent="0.4">
      <c r="A838" s="336" t="s">
        <v>1395</v>
      </c>
      <c r="B838" s="350">
        <v>19.7</v>
      </c>
      <c r="C838" s="350">
        <v>273.25</v>
      </c>
      <c r="D838" s="350">
        <v>0.02</v>
      </c>
      <c r="E838" s="350">
        <v>654.91</v>
      </c>
      <c r="F838" s="382">
        <v>32167.79</v>
      </c>
    </row>
    <row r="839" spans="1:6" ht="15" thickBot="1" x14ac:dyDescent="0.4">
      <c r="A839" s="336" t="s">
        <v>1587</v>
      </c>
      <c r="B839" s="350">
        <v>99.53</v>
      </c>
      <c r="C839" s="350">
        <v>552.67999999999995</v>
      </c>
      <c r="D839" s="350">
        <v>0</v>
      </c>
      <c r="E839" s="350">
        <v>550.34</v>
      </c>
      <c r="F839" s="382">
        <v>179890.1</v>
      </c>
    </row>
    <row r="840" spans="1:6" ht="15" thickBot="1" x14ac:dyDescent="0.4">
      <c r="A840" s="335"/>
      <c r="B840" s="335"/>
      <c r="C840" s="335"/>
      <c r="D840" s="335"/>
      <c r="E840" s="335"/>
      <c r="F840" s="335"/>
    </row>
    <row r="841" spans="1:6" ht="15" thickBot="1" x14ac:dyDescent="0.4">
      <c r="A841" s="336" t="s">
        <v>1885</v>
      </c>
      <c r="B841" s="350">
        <v>17</v>
      </c>
      <c r="C841" s="350">
        <v>23</v>
      </c>
      <c r="D841" s="350">
        <v>4</v>
      </c>
      <c r="E841" s="350">
        <v>15</v>
      </c>
      <c r="F841" s="364">
        <v>2047</v>
      </c>
    </row>
    <row r="842" spans="1:6" ht="15" thickBot="1" x14ac:dyDescent="0.4">
      <c r="A842" s="336"/>
      <c r="B842" s="336"/>
      <c r="C842" s="336"/>
      <c r="D842" s="336"/>
      <c r="E842" s="336"/>
      <c r="F842" s="336"/>
    </row>
    <row r="843" spans="1:6" ht="24.5" thickBot="1" x14ac:dyDescent="0.4">
      <c r="A843" s="386" t="s">
        <v>1886</v>
      </c>
      <c r="B843" s="336"/>
      <c r="C843" s="336"/>
      <c r="D843" s="336"/>
      <c r="E843" s="336"/>
      <c r="F843" s="336"/>
    </row>
    <row r="844" spans="1:6" ht="23" customHeight="1" thickBot="1" x14ac:dyDescent="0.4">
      <c r="A844" s="1278" t="s">
        <v>1887</v>
      </c>
      <c r="B844" s="1279"/>
      <c r="C844" s="1279"/>
      <c r="D844" s="1279"/>
      <c r="E844" s="1279"/>
      <c r="F844" s="1280"/>
    </row>
    <row r="847" spans="1:6" ht="15" thickBot="1" x14ac:dyDescent="0.4"/>
    <row r="848" spans="1:6" ht="15" thickBot="1" x14ac:dyDescent="0.4">
      <c r="A848" s="1224" t="s">
        <v>1888</v>
      </c>
      <c r="B848" s="1225"/>
      <c r="C848" s="1226"/>
      <c r="D848" s="335"/>
      <c r="E848" s="335"/>
    </row>
    <row r="849" spans="1:5" ht="15" thickBot="1" x14ac:dyDescent="0.4">
      <c r="A849" s="336"/>
      <c r="B849" s="336"/>
      <c r="C849" s="336"/>
      <c r="D849" s="1281">
        <v>85.315972222222214</v>
      </c>
      <c r="E849" s="1282"/>
    </row>
    <row r="850" spans="1:5" ht="15" thickBot="1" x14ac:dyDescent="0.4">
      <c r="A850" s="363" t="s">
        <v>1251</v>
      </c>
      <c r="B850" s="337">
        <v>2015</v>
      </c>
      <c r="C850" s="337">
        <v>2014</v>
      </c>
      <c r="D850" s="337" t="s">
        <v>1210</v>
      </c>
      <c r="E850" s="363" t="s">
        <v>1211</v>
      </c>
    </row>
    <row r="851" spans="1:5" ht="15" thickBot="1" x14ac:dyDescent="0.4">
      <c r="A851" s="336"/>
      <c r="B851" s="338" t="s">
        <v>285</v>
      </c>
      <c r="C851" s="338" t="s">
        <v>1889</v>
      </c>
      <c r="D851" s="338" t="s">
        <v>285</v>
      </c>
      <c r="E851" s="338" t="s">
        <v>203</v>
      </c>
    </row>
    <row r="852" spans="1:5" ht="15" thickBot="1" x14ac:dyDescent="0.4">
      <c r="A852" s="387" t="s">
        <v>1431</v>
      </c>
      <c r="B852" s="388"/>
      <c r="C852" s="388"/>
      <c r="D852" s="388"/>
      <c r="E852" s="388"/>
    </row>
    <row r="853" spans="1:5" ht="15" thickBot="1" x14ac:dyDescent="0.4">
      <c r="A853" s="389" t="s">
        <v>162</v>
      </c>
      <c r="B853" s="390">
        <v>0.20699999999999999</v>
      </c>
      <c r="C853" s="390">
        <v>0.23400000000000001</v>
      </c>
      <c r="D853" s="391">
        <v>-2.7E-2</v>
      </c>
      <c r="E853" s="391">
        <v>-11.64</v>
      </c>
    </row>
    <row r="854" spans="1:5" ht="15" thickBot="1" x14ac:dyDescent="0.4">
      <c r="A854" s="389" t="s">
        <v>59</v>
      </c>
      <c r="B854" s="390">
        <v>2.3319999999999999</v>
      </c>
      <c r="C854" s="390">
        <v>2.25</v>
      </c>
      <c r="D854" s="391">
        <v>8.2000000000000003E-2</v>
      </c>
      <c r="E854" s="391">
        <v>3.66</v>
      </c>
    </row>
    <row r="855" spans="1:5" ht="15" thickBot="1" x14ac:dyDescent="0.4">
      <c r="A855" s="389" t="s">
        <v>1222</v>
      </c>
      <c r="B855" s="390">
        <v>0.32100000000000001</v>
      </c>
      <c r="C855" s="390">
        <v>0.377</v>
      </c>
      <c r="D855" s="391">
        <v>-5.6000000000000001E-2</v>
      </c>
      <c r="E855" s="391">
        <v>-14.84</v>
      </c>
    </row>
    <row r="856" spans="1:5" ht="15" thickBot="1" x14ac:dyDescent="0.4">
      <c r="A856" s="389" t="s">
        <v>61</v>
      </c>
      <c r="B856" s="390">
        <v>38.328000000000003</v>
      </c>
      <c r="C856" s="390">
        <v>49.636000000000003</v>
      </c>
      <c r="D856" s="391">
        <v>-11.308</v>
      </c>
      <c r="E856" s="391">
        <v>-22.78</v>
      </c>
    </row>
    <row r="857" spans="1:5" ht="15" thickBot="1" x14ac:dyDescent="0.4">
      <c r="A857" s="389" t="s">
        <v>170</v>
      </c>
      <c r="B857" s="390">
        <v>0.224</v>
      </c>
      <c r="C857" s="390">
        <v>0.215</v>
      </c>
      <c r="D857" s="391">
        <v>8.9999999999999993E-3</v>
      </c>
      <c r="E857" s="391">
        <v>4.2300000000000004</v>
      </c>
    </row>
    <row r="858" spans="1:5" ht="15" thickBot="1" x14ac:dyDescent="0.4">
      <c r="A858" s="389" t="s">
        <v>172</v>
      </c>
      <c r="B858" s="390">
        <v>5.8890000000000002</v>
      </c>
      <c r="C858" s="390">
        <v>5.8479999999999999</v>
      </c>
      <c r="D858" s="391">
        <v>4.1000000000000002E-2</v>
      </c>
      <c r="E858" s="391">
        <v>0.7</v>
      </c>
    </row>
    <row r="859" spans="1:5" ht="15" thickBot="1" x14ac:dyDescent="0.4">
      <c r="A859" s="389" t="s">
        <v>174</v>
      </c>
      <c r="B859" s="390">
        <v>48.347000000000001</v>
      </c>
      <c r="C859" s="390">
        <v>57.898000000000003</v>
      </c>
      <c r="D859" s="391">
        <v>-9.5510000000000002</v>
      </c>
      <c r="E859" s="391">
        <v>-16.5</v>
      </c>
    </row>
    <row r="860" spans="1:5" ht="15" thickBot="1" x14ac:dyDescent="0.4">
      <c r="A860" s="389" t="s">
        <v>63</v>
      </c>
      <c r="B860" s="390">
        <v>4.7919999999999998</v>
      </c>
      <c r="C860" s="390">
        <v>4.9470000000000001</v>
      </c>
      <c r="D860" s="391">
        <v>-0.156</v>
      </c>
      <c r="E860" s="391">
        <v>-3.15</v>
      </c>
    </row>
    <row r="861" spans="1:5" ht="15" thickBot="1" x14ac:dyDescent="0.4">
      <c r="A861" s="389" t="s">
        <v>177</v>
      </c>
      <c r="B861" s="390">
        <v>1.7230000000000001</v>
      </c>
      <c r="C861" s="390">
        <v>1.5660000000000001</v>
      </c>
      <c r="D861" s="391">
        <v>0.156</v>
      </c>
      <c r="E861" s="391">
        <v>9.99</v>
      </c>
    </row>
    <row r="862" spans="1:5" ht="15" thickBot="1" x14ac:dyDescent="0.4">
      <c r="A862" s="389" t="s">
        <v>150</v>
      </c>
      <c r="B862" s="390">
        <v>0.78800000000000003</v>
      </c>
      <c r="C862" s="390">
        <v>1.353</v>
      </c>
      <c r="D862" s="391">
        <v>-0.56599999999999995</v>
      </c>
      <c r="E862" s="391">
        <v>-41.79</v>
      </c>
    </row>
    <row r="863" spans="1:5" ht="15" thickBot="1" x14ac:dyDescent="0.4">
      <c r="A863" s="389" t="s">
        <v>180</v>
      </c>
      <c r="B863" s="390">
        <v>0.875</v>
      </c>
      <c r="C863" s="390">
        <v>0.93500000000000005</v>
      </c>
      <c r="D863" s="391">
        <v>-6.0999999999999999E-2</v>
      </c>
      <c r="E863" s="391">
        <v>-6.5</v>
      </c>
    </row>
    <row r="864" spans="1:5" ht="15" thickBot="1" x14ac:dyDescent="0.4">
      <c r="A864" s="389" t="s">
        <v>182</v>
      </c>
      <c r="B864" s="390">
        <v>4.7270000000000003</v>
      </c>
      <c r="C864" s="390">
        <v>5.1459999999999999</v>
      </c>
      <c r="D864" s="391">
        <v>-0.41899999999999998</v>
      </c>
      <c r="E864" s="391">
        <v>-8.14</v>
      </c>
    </row>
    <row r="865" spans="1:5" ht="15" thickBot="1" x14ac:dyDescent="0.4">
      <c r="A865" s="389" t="s">
        <v>403</v>
      </c>
      <c r="B865" s="390">
        <v>0.33900000000000002</v>
      </c>
      <c r="C865" s="390">
        <v>0.33900000000000002</v>
      </c>
      <c r="D865" s="391">
        <v>0</v>
      </c>
      <c r="E865" s="391" t="s">
        <v>1527</v>
      </c>
    </row>
    <row r="866" spans="1:5" ht="15" thickBot="1" x14ac:dyDescent="0.4">
      <c r="A866" s="389" t="s">
        <v>55</v>
      </c>
      <c r="B866" s="390">
        <v>5.0000000000000001E-3</v>
      </c>
      <c r="C866" s="390">
        <v>5.0000000000000001E-3</v>
      </c>
      <c r="D866" s="391">
        <v>0</v>
      </c>
      <c r="E866" s="391">
        <v>-0.63</v>
      </c>
    </row>
    <row r="867" spans="1:5" ht="15" thickBot="1" x14ac:dyDescent="0.4">
      <c r="A867" s="389" t="s">
        <v>1890</v>
      </c>
      <c r="B867" s="392">
        <v>6.5140000000000002</v>
      </c>
      <c r="C867" s="392">
        <v>7.59</v>
      </c>
      <c r="D867" s="391">
        <v>-1.0760000000000001</v>
      </c>
      <c r="E867" s="391">
        <v>-14.17</v>
      </c>
    </row>
    <row r="868" spans="1:5" ht="15" thickBot="1" x14ac:dyDescent="0.4">
      <c r="A868" s="389" t="s">
        <v>185</v>
      </c>
      <c r="B868" s="390">
        <v>115.40900000000001</v>
      </c>
      <c r="C868" s="390">
        <v>138.34</v>
      </c>
      <c r="D868" s="391">
        <v>-22.931000000000001</v>
      </c>
      <c r="E868" s="391">
        <v>-16.579999999999998</v>
      </c>
    </row>
    <row r="869" spans="1:5" ht="15" thickBot="1" x14ac:dyDescent="0.4">
      <c r="A869" s="336"/>
      <c r="B869" s="336"/>
      <c r="C869" s="336"/>
      <c r="D869" s="336"/>
      <c r="E869" s="336"/>
    </row>
    <row r="870" spans="1:5" ht="15" thickBot="1" x14ac:dyDescent="0.4">
      <c r="A870" s="393" t="s">
        <v>1432</v>
      </c>
      <c r="B870" s="394"/>
      <c r="C870" s="394"/>
      <c r="D870" s="394"/>
      <c r="E870" s="394"/>
    </row>
    <row r="871" spans="1:5" ht="15" thickBot="1" x14ac:dyDescent="0.4">
      <c r="A871" s="395" t="s">
        <v>422</v>
      </c>
      <c r="B871" s="396">
        <v>7.3150000000000004</v>
      </c>
      <c r="C871" s="396">
        <v>7.5039999999999996</v>
      </c>
      <c r="D871" s="397">
        <v>-0.189</v>
      </c>
      <c r="E871" s="397">
        <v>-2.5099999999999998</v>
      </c>
    </row>
    <row r="872" spans="1:5" ht="15" thickBot="1" x14ac:dyDescent="0.4">
      <c r="A872" s="395" t="s">
        <v>431</v>
      </c>
      <c r="B872" s="396">
        <v>9.9320000000000004</v>
      </c>
      <c r="C872" s="396">
        <v>10.8</v>
      </c>
      <c r="D872" s="397">
        <v>-0.86799999999999999</v>
      </c>
      <c r="E872" s="397">
        <v>-8.0399999999999991</v>
      </c>
    </row>
    <row r="873" spans="1:5" ht="15" thickBot="1" x14ac:dyDescent="0.4">
      <c r="A873" s="395" t="s">
        <v>436</v>
      </c>
      <c r="B873" s="396">
        <v>12.326000000000001</v>
      </c>
      <c r="C873" s="396">
        <v>13.116</v>
      </c>
      <c r="D873" s="397">
        <v>-0.79</v>
      </c>
      <c r="E873" s="397">
        <v>-6.03</v>
      </c>
    </row>
    <row r="874" spans="1:5" ht="15" thickBot="1" x14ac:dyDescent="0.4">
      <c r="A874" s="395" t="s">
        <v>440</v>
      </c>
      <c r="B874" s="396">
        <v>21.39</v>
      </c>
      <c r="C874" s="396">
        <v>25.558</v>
      </c>
      <c r="D874" s="397">
        <v>-4.1680000000000001</v>
      </c>
      <c r="E874" s="397">
        <v>-16.309999999999999</v>
      </c>
    </row>
    <row r="875" spans="1:5" ht="15" thickBot="1" x14ac:dyDescent="0.4">
      <c r="A875" s="395" t="s">
        <v>287</v>
      </c>
      <c r="B875" s="396">
        <v>3.1880000000000002</v>
      </c>
      <c r="C875" s="396">
        <v>3.444</v>
      </c>
      <c r="D875" s="397">
        <v>-0.25600000000000001</v>
      </c>
      <c r="E875" s="397">
        <v>-7.44</v>
      </c>
    </row>
    <row r="876" spans="1:5" ht="15" thickBot="1" x14ac:dyDescent="0.4">
      <c r="A876" s="395" t="s">
        <v>706</v>
      </c>
      <c r="B876" s="398">
        <v>4.8730000000000002</v>
      </c>
      <c r="C876" s="398">
        <v>5.2169999999999996</v>
      </c>
      <c r="D876" s="397">
        <v>-0.34399999999999997</v>
      </c>
      <c r="E876" s="397">
        <v>-6.59</v>
      </c>
    </row>
    <row r="877" spans="1:5" ht="15" thickBot="1" x14ac:dyDescent="0.4">
      <c r="A877" s="395" t="s">
        <v>523</v>
      </c>
      <c r="B877" s="396">
        <v>59.023000000000003</v>
      </c>
      <c r="C877" s="396">
        <v>65.638000000000005</v>
      </c>
      <c r="D877" s="397">
        <v>-6.6150000000000002</v>
      </c>
      <c r="E877" s="397">
        <v>-10.08</v>
      </c>
    </row>
    <row r="878" spans="1:5" ht="15" thickBot="1" x14ac:dyDescent="0.4">
      <c r="A878" s="339" t="s">
        <v>1891</v>
      </c>
      <c r="B878" s="350">
        <v>5.4580000000000002</v>
      </c>
      <c r="C878" s="350">
        <v>6.3150000000000004</v>
      </c>
      <c r="D878" s="341">
        <v>-0.85699999999999998</v>
      </c>
      <c r="E878" s="341">
        <v>-13.58</v>
      </c>
    </row>
    <row r="879" spans="1:5" ht="15" thickBot="1" x14ac:dyDescent="0.4">
      <c r="A879" s="343" t="s">
        <v>1434</v>
      </c>
      <c r="B879" s="353">
        <v>179.89</v>
      </c>
      <c r="C879" s="353">
        <v>210.29300000000001</v>
      </c>
      <c r="D879" s="344">
        <v>-30.402999999999999</v>
      </c>
      <c r="E879" s="344">
        <v>-14.46</v>
      </c>
    </row>
    <row r="880" spans="1:5" ht="15" thickBot="1" x14ac:dyDescent="0.4">
      <c r="A880" s="336" t="s">
        <v>1892</v>
      </c>
      <c r="B880" s="336"/>
      <c r="C880" s="336"/>
      <c r="D880" s="336"/>
      <c r="E880" s="336"/>
    </row>
    <row r="881" spans="1:5" ht="15" thickBot="1" x14ac:dyDescent="0.4">
      <c r="A881" s="1199" t="s">
        <v>1893</v>
      </c>
      <c r="B881" s="1272"/>
      <c r="C881" s="1272"/>
      <c r="D881" s="1272"/>
      <c r="E881" s="1200"/>
    </row>
    <row r="885" spans="1:5" ht="15" thickBot="1" x14ac:dyDescent="0.4"/>
    <row r="886" spans="1:5" ht="15" thickBot="1" x14ac:dyDescent="0.4">
      <c r="A886" s="1224" t="s">
        <v>1894</v>
      </c>
      <c r="B886" s="1225"/>
      <c r="C886" s="1225"/>
      <c r="D886" s="1225"/>
      <c r="E886" s="1226"/>
    </row>
    <row r="887" spans="1:5" ht="15" thickBot="1" x14ac:dyDescent="0.4">
      <c r="A887" s="336"/>
      <c r="B887" s="1265">
        <v>2015</v>
      </c>
      <c r="C887" s="1269"/>
      <c r="D887" s="1273">
        <v>2014</v>
      </c>
      <c r="E887" s="1274"/>
    </row>
    <row r="888" spans="1:5" ht="15" thickBot="1" x14ac:dyDescent="0.4">
      <c r="A888" s="363" t="s">
        <v>1251</v>
      </c>
      <c r="B888" s="399" t="s">
        <v>1453</v>
      </c>
      <c r="C888" s="399" t="s">
        <v>1452</v>
      </c>
      <c r="D888" s="399" t="s">
        <v>1453</v>
      </c>
      <c r="E888" s="399" t="s">
        <v>1452</v>
      </c>
    </row>
    <row r="889" spans="1:5" ht="15" thickBot="1" x14ac:dyDescent="0.4">
      <c r="A889" s="336"/>
      <c r="B889" s="1251" t="s">
        <v>1302</v>
      </c>
      <c r="C889" s="1253"/>
      <c r="D889" s="1251" t="s">
        <v>1302</v>
      </c>
      <c r="E889" s="1253"/>
    </row>
    <row r="890" spans="1:5" ht="15" thickBot="1" x14ac:dyDescent="0.4">
      <c r="A890" s="339" t="s">
        <v>1455</v>
      </c>
      <c r="B890" s="341">
        <v>41.84</v>
      </c>
      <c r="C890" s="341">
        <v>70.75</v>
      </c>
      <c r="D890" s="341">
        <v>43.7</v>
      </c>
      <c r="E890" s="341">
        <v>72.209999999999994</v>
      </c>
    </row>
    <row r="891" spans="1:5" ht="15" thickBot="1" x14ac:dyDescent="0.4">
      <c r="A891" s="339" t="s">
        <v>1228</v>
      </c>
      <c r="B891" s="341">
        <v>0.31</v>
      </c>
      <c r="C891" s="341">
        <v>42.77</v>
      </c>
      <c r="D891" s="341">
        <v>10.61</v>
      </c>
      <c r="E891" s="341">
        <v>49.58</v>
      </c>
    </row>
    <row r="892" spans="1:5" ht="15" thickBot="1" x14ac:dyDescent="0.4">
      <c r="A892" s="339" t="s">
        <v>1456</v>
      </c>
      <c r="B892" s="341">
        <v>8.2899999999999991</v>
      </c>
      <c r="C892" s="341">
        <v>37.94</v>
      </c>
      <c r="D892" s="341">
        <v>5.65</v>
      </c>
      <c r="E892" s="341">
        <v>34.86</v>
      </c>
    </row>
    <row r="893" spans="1:5" ht="15" thickBot="1" x14ac:dyDescent="0.4">
      <c r="A893" s="339" t="s">
        <v>1238</v>
      </c>
      <c r="B893" s="341">
        <v>40.98</v>
      </c>
      <c r="C893" s="341">
        <v>70.069999999999993</v>
      </c>
      <c r="D893" s="341">
        <v>42.97</v>
      </c>
      <c r="E893" s="341">
        <v>71.59</v>
      </c>
    </row>
    <row r="894" spans="1:5" ht="15" thickBot="1" x14ac:dyDescent="0.4">
      <c r="A894" s="339" t="s">
        <v>269</v>
      </c>
      <c r="B894" s="341">
        <v>22</v>
      </c>
      <c r="C894" s="341">
        <v>69.61</v>
      </c>
      <c r="D894" s="341">
        <v>28.58</v>
      </c>
      <c r="E894" s="341">
        <v>66.010000000000005</v>
      </c>
    </row>
    <row r="895" spans="1:5" ht="15" thickBot="1" x14ac:dyDescent="0.4">
      <c r="A895" s="336"/>
      <c r="B895" s="336"/>
      <c r="C895" s="336"/>
      <c r="D895" s="336"/>
      <c r="E895" s="336"/>
    </row>
    <row r="896" spans="1:5" ht="15" thickBot="1" x14ac:dyDescent="0.4">
      <c r="A896" s="339" t="s">
        <v>1459</v>
      </c>
      <c r="B896" s="341">
        <v>40.04</v>
      </c>
      <c r="C896" s="341">
        <v>67.91</v>
      </c>
      <c r="D896" s="341">
        <v>38.64</v>
      </c>
      <c r="E896" s="341">
        <v>66.89</v>
      </c>
    </row>
    <row r="897" spans="1:7" ht="15" thickBot="1" x14ac:dyDescent="0.4">
      <c r="A897" s="339" t="s">
        <v>1790</v>
      </c>
      <c r="B897" s="341">
        <v>22.4</v>
      </c>
      <c r="C897" s="341">
        <v>45.86</v>
      </c>
      <c r="D897" s="341">
        <v>22.02</v>
      </c>
      <c r="E897" s="341">
        <v>46.24</v>
      </c>
    </row>
    <row r="898" spans="1:7" ht="15" thickBot="1" x14ac:dyDescent="0.4">
      <c r="A898" s="339" t="s">
        <v>653</v>
      </c>
      <c r="B898" s="341">
        <v>38.770000000000003</v>
      </c>
      <c r="C898" s="341">
        <v>66.33</v>
      </c>
      <c r="D898" s="341">
        <v>37.47</v>
      </c>
      <c r="E898" s="341">
        <v>65.45</v>
      </c>
    </row>
    <row r="899" spans="1:7" ht="15" thickBot="1" x14ac:dyDescent="0.4">
      <c r="A899" s="339" t="s">
        <v>655</v>
      </c>
      <c r="B899" s="341">
        <v>42.72</v>
      </c>
      <c r="C899" s="341">
        <v>69.91</v>
      </c>
      <c r="D899" s="341">
        <v>42.77</v>
      </c>
      <c r="E899" s="341">
        <v>69.06</v>
      </c>
    </row>
    <row r="900" spans="1:7" ht="15" thickBot="1" x14ac:dyDescent="0.4">
      <c r="A900" s="339" t="s">
        <v>656</v>
      </c>
      <c r="B900" s="341">
        <v>40.869999999999997</v>
      </c>
      <c r="C900" s="341">
        <v>68.739999999999995</v>
      </c>
      <c r="D900" s="341">
        <v>36.700000000000003</v>
      </c>
      <c r="E900" s="341">
        <v>66.739999999999995</v>
      </c>
    </row>
    <row r="901" spans="1:7" ht="15" thickBot="1" x14ac:dyDescent="0.4">
      <c r="A901" s="339" t="s">
        <v>658</v>
      </c>
      <c r="B901" s="341">
        <v>34.130000000000003</v>
      </c>
      <c r="C901" s="341">
        <v>62.12</v>
      </c>
      <c r="D901" s="341">
        <v>30.5</v>
      </c>
      <c r="E901" s="341">
        <v>60.69</v>
      </c>
    </row>
    <row r="902" spans="1:7" ht="15" thickBot="1" x14ac:dyDescent="0.4">
      <c r="A902" s="336"/>
      <c r="B902" s="336"/>
      <c r="C902" s="336"/>
      <c r="D902" s="336"/>
      <c r="E902" s="336"/>
    </row>
    <row r="903" spans="1:7" ht="15" thickBot="1" x14ac:dyDescent="0.4">
      <c r="A903" s="339" t="s">
        <v>8</v>
      </c>
      <c r="B903" s="341">
        <v>14.58</v>
      </c>
      <c r="C903" s="341">
        <v>31.22</v>
      </c>
      <c r="D903" s="341">
        <v>4.4400000000000004</v>
      </c>
      <c r="E903" s="341">
        <v>29.98</v>
      </c>
    </row>
    <row r="904" spans="1:7" ht="15" thickBot="1" x14ac:dyDescent="0.4">
      <c r="A904" s="339" t="s">
        <v>1461</v>
      </c>
      <c r="B904" s="341">
        <v>21.78</v>
      </c>
      <c r="C904" s="341">
        <v>54.49</v>
      </c>
      <c r="D904" s="341">
        <v>17.14</v>
      </c>
      <c r="E904" s="341">
        <v>54.27</v>
      </c>
    </row>
    <row r="905" spans="1:7" ht="15" thickBot="1" x14ac:dyDescent="0.4">
      <c r="A905" s="343" t="s">
        <v>7</v>
      </c>
      <c r="B905" s="344">
        <v>0.49</v>
      </c>
      <c r="C905" s="344">
        <v>4.8899999999999997</v>
      </c>
      <c r="D905" s="344">
        <v>0.47</v>
      </c>
      <c r="E905" s="344">
        <v>4.75</v>
      </c>
    </row>
    <row r="907" spans="1:7" ht="15" thickBot="1" x14ac:dyDescent="0.4"/>
    <row r="908" spans="1:7" ht="15" thickBot="1" x14ac:dyDescent="0.4">
      <c r="A908" s="1224" t="s">
        <v>1895</v>
      </c>
      <c r="B908" s="1225"/>
      <c r="C908" s="1225"/>
      <c r="D908" s="1225"/>
      <c r="E908" s="1225"/>
      <c r="F908" s="1225"/>
      <c r="G908" s="1226"/>
    </row>
    <row r="909" spans="1:7" ht="15" thickBot="1" x14ac:dyDescent="0.4">
      <c r="A909" s="336"/>
      <c r="B909" s="1265">
        <v>2015</v>
      </c>
      <c r="C909" s="1266"/>
      <c r="D909" s="1267"/>
      <c r="E909" s="1268">
        <v>2014</v>
      </c>
      <c r="F909" s="1266"/>
      <c r="G909" s="1269"/>
    </row>
    <row r="910" spans="1:7" ht="15" thickBot="1" x14ac:dyDescent="0.4">
      <c r="A910" s="336"/>
      <c r="B910" s="337" t="s">
        <v>1453</v>
      </c>
      <c r="C910" s="337" t="s">
        <v>1452</v>
      </c>
      <c r="D910" s="345" t="s">
        <v>1463</v>
      </c>
      <c r="E910" s="337" t="s">
        <v>1453</v>
      </c>
      <c r="F910" s="337" t="s">
        <v>1452</v>
      </c>
      <c r="G910" s="337" t="s">
        <v>1463</v>
      </c>
    </row>
    <row r="911" spans="1:7" ht="15" thickBot="1" x14ac:dyDescent="0.4">
      <c r="A911" s="336"/>
      <c r="B911" s="1251" t="s">
        <v>1305</v>
      </c>
      <c r="C911" s="1252"/>
      <c r="D911" s="1270"/>
      <c r="E911" s="1271" t="s">
        <v>1305</v>
      </c>
      <c r="F911" s="1252"/>
      <c r="G911" s="1253"/>
    </row>
    <row r="912" spans="1:7" ht="15" thickBot="1" x14ac:dyDescent="0.4">
      <c r="A912" s="339" t="s">
        <v>1798</v>
      </c>
      <c r="B912" s="341">
        <v>1.42</v>
      </c>
      <c r="C912" s="341">
        <v>1.49</v>
      </c>
      <c r="D912" s="346">
        <v>1.48</v>
      </c>
      <c r="E912" s="341">
        <v>1.37</v>
      </c>
      <c r="F912" s="341">
        <v>1.46</v>
      </c>
      <c r="G912" s="341">
        <v>1.45</v>
      </c>
    </row>
    <row r="913" spans="1:7" ht="15" thickBot="1" x14ac:dyDescent="0.4">
      <c r="A913" s="339" t="s">
        <v>1799</v>
      </c>
      <c r="B913" s="341">
        <v>0.6</v>
      </c>
      <c r="C913" s="341">
        <v>0.56999999999999995</v>
      </c>
      <c r="D913" s="346">
        <v>0.54</v>
      </c>
      <c r="E913" s="341">
        <v>0.65</v>
      </c>
      <c r="F913" s="341">
        <v>0.6</v>
      </c>
      <c r="G913" s="341">
        <v>0.56999999999999995</v>
      </c>
    </row>
    <row r="914" spans="1:7" ht="15" thickBot="1" x14ac:dyDescent="0.4">
      <c r="A914" s="339" t="s">
        <v>1800</v>
      </c>
      <c r="B914" s="341">
        <v>0.41</v>
      </c>
      <c r="C914" s="341">
        <v>0.42</v>
      </c>
      <c r="D914" s="346">
        <v>0.35</v>
      </c>
      <c r="E914" s="341">
        <v>0.52</v>
      </c>
      <c r="F914" s="341">
        <v>0.46</v>
      </c>
      <c r="G914" s="341">
        <v>0.37</v>
      </c>
    </row>
    <row r="915" spans="1:7" ht="15" thickBot="1" x14ac:dyDescent="0.4">
      <c r="A915" s="339" t="s">
        <v>1801</v>
      </c>
      <c r="B915" s="341">
        <v>8.42</v>
      </c>
      <c r="C915" s="341">
        <v>12.27</v>
      </c>
      <c r="D915" s="346">
        <v>9.6999999999999993</v>
      </c>
      <c r="E915" s="341">
        <v>5.01</v>
      </c>
      <c r="F915" s="341">
        <v>7.2</v>
      </c>
      <c r="G915" s="341">
        <v>8.11</v>
      </c>
    </row>
    <row r="916" spans="1:7" ht="15" thickBot="1" x14ac:dyDescent="0.4">
      <c r="A916" s="339" t="s">
        <v>1802</v>
      </c>
      <c r="B916" s="341">
        <v>9.91</v>
      </c>
      <c r="C916" s="341">
        <v>8.9</v>
      </c>
      <c r="D916" s="346">
        <v>8.3699999999999992</v>
      </c>
      <c r="E916" s="341">
        <v>14.65</v>
      </c>
      <c r="F916" s="341">
        <v>12.74</v>
      </c>
      <c r="G916" s="341">
        <v>11.2</v>
      </c>
    </row>
    <row r="917" spans="1:7" ht="16" thickBot="1" x14ac:dyDescent="0.4">
      <c r="A917" s="339" t="s">
        <v>679</v>
      </c>
      <c r="B917" s="400">
        <v>0.4</v>
      </c>
      <c r="C917" s="400">
        <v>0.43</v>
      </c>
      <c r="D917" s="346">
        <v>0.46</v>
      </c>
      <c r="E917" s="341">
        <v>0.35</v>
      </c>
      <c r="F917" s="341">
        <v>0.4</v>
      </c>
      <c r="G917" s="341">
        <v>0.43</v>
      </c>
    </row>
    <row r="918" spans="1:7" ht="16" thickBot="1" x14ac:dyDescent="0.4">
      <c r="A918" s="339" t="s">
        <v>1803</v>
      </c>
      <c r="B918" s="400">
        <v>0.74</v>
      </c>
      <c r="C918" s="400">
        <v>0.71</v>
      </c>
      <c r="D918" s="346">
        <v>0.76</v>
      </c>
      <c r="E918" s="341">
        <v>0.71</v>
      </c>
      <c r="F918" s="341">
        <v>0.76</v>
      </c>
      <c r="G918" s="341">
        <v>0.8</v>
      </c>
    </row>
    <row r="919" spans="1:7" ht="15" thickBot="1" x14ac:dyDescent="0.4">
      <c r="A919" s="336"/>
      <c r="B919" s="1251" t="s">
        <v>203</v>
      </c>
      <c r="C919" s="1252"/>
      <c r="D919" s="1270"/>
      <c r="E919" s="1271" t="s">
        <v>203</v>
      </c>
      <c r="F919" s="1252"/>
      <c r="G919" s="1253"/>
    </row>
    <row r="920" spans="1:7" ht="16" thickBot="1" x14ac:dyDescent="0.4">
      <c r="A920" s="339" t="s">
        <v>662</v>
      </c>
      <c r="B920" s="400">
        <v>5.61</v>
      </c>
      <c r="C920" s="341">
        <v>9.3800000000000008</v>
      </c>
      <c r="D920" s="346">
        <v>10.32</v>
      </c>
      <c r="E920" s="341">
        <v>4.3499999999999996</v>
      </c>
      <c r="F920" s="341">
        <v>7.42</v>
      </c>
      <c r="G920" s="341">
        <v>8.3699999999999992</v>
      </c>
    </row>
    <row r="921" spans="1:7" ht="16" thickBot="1" x14ac:dyDescent="0.4">
      <c r="A921" s="339" t="s">
        <v>1805</v>
      </c>
      <c r="B921" s="400">
        <v>4.9000000000000004</v>
      </c>
      <c r="C921" s="341">
        <v>9.64</v>
      </c>
      <c r="D921" s="346">
        <v>9.31</v>
      </c>
      <c r="E921" s="341">
        <v>5.99</v>
      </c>
      <c r="F921" s="341">
        <v>7.96</v>
      </c>
      <c r="G921" s="341">
        <v>8.0299999999999994</v>
      </c>
    </row>
    <row r="922" spans="1:7" ht="16" thickBot="1" x14ac:dyDescent="0.4">
      <c r="A922" s="343" t="s">
        <v>1806</v>
      </c>
      <c r="B922" s="401">
        <v>15.62</v>
      </c>
      <c r="C922" s="344">
        <v>29.38</v>
      </c>
      <c r="D922" s="347">
        <v>29.01</v>
      </c>
      <c r="E922" s="344">
        <v>22.4</v>
      </c>
      <c r="F922" s="344">
        <v>28.46</v>
      </c>
      <c r="G922" s="344">
        <v>28.77</v>
      </c>
    </row>
    <row r="924" spans="1:7" ht="15" thickBot="1" x14ac:dyDescent="0.4"/>
    <row r="925" spans="1:7" ht="15" thickBot="1" x14ac:dyDescent="0.4">
      <c r="A925" s="1224" t="s">
        <v>1896</v>
      </c>
      <c r="B925" s="1225"/>
      <c r="C925" s="1226"/>
      <c r="D925" s="335"/>
      <c r="E925" s="335"/>
      <c r="F925" s="335"/>
    </row>
    <row r="926" spans="1:7" ht="15" thickBot="1" x14ac:dyDescent="0.4">
      <c r="A926" s="335"/>
      <c r="B926" s="353">
        <v>2015</v>
      </c>
      <c r="C926" s="335"/>
      <c r="D926" s="353">
        <v>2014</v>
      </c>
      <c r="E926" s="402"/>
      <c r="F926" s="336"/>
    </row>
    <row r="927" spans="1:7" ht="15" thickBot="1" x14ac:dyDescent="0.4">
      <c r="A927" s="336"/>
      <c r="B927" s="336"/>
      <c r="C927" s="336"/>
      <c r="D927" s="336"/>
      <c r="E927" s="371"/>
      <c r="F927" s="336"/>
    </row>
    <row r="928" spans="1:7" ht="22" thickBot="1" x14ac:dyDescent="0.4">
      <c r="A928" s="335" t="s">
        <v>1251</v>
      </c>
      <c r="B928" s="353" t="s">
        <v>1897</v>
      </c>
      <c r="C928" s="353" t="s">
        <v>1898</v>
      </c>
      <c r="D928" s="353" t="s">
        <v>1897</v>
      </c>
      <c r="E928" s="403" t="s">
        <v>1898</v>
      </c>
      <c r="F928" s="353" t="s">
        <v>1899</v>
      </c>
    </row>
    <row r="929" spans="1:6" ht="15" thickBot="1" x14ac:dyDescent="0.4">
      <c r="A929" s="348" t="s">
        <v>1900</v>
      </c>
      <c r="B929" s="350" t="s">
        <v>305</v>
      </c>
      <c r="C929" s="350" t="s">
        <v>204</v>
      </c>
      <c r="D929" s="350" t="s">
        <v>305</v>
      </c>
      <c r="E929" s="369" t="s">
        <v>204</v>
      </c>
      <c r="F929" s="336" t="s">
        <v>203</v>
      </c>
    </row>
    <row r="930" spans="1:6" ht="15" thickBot="1" x14ac:dyDescent="0.4">
      <c r="A930" s="336" t="s">
        <v>59</v>
      </c>
      <c r="B930" s="350">
        <v>2</v>
      </c>
      <c r="C930" s="350">
        <v>-32.869999999999997</v>
      </c>
      <c r="D930" s="350">
        <v>3</v>
      </c>
      <c r="E930" s="369">
        <v>-69.739999999999995</v>
      </c>
      <c r="F930" s="350">
        <v>21.22</v>
      </c>
    </row>
    <row r="931" spans="1:6" ht="15" thickBot="1" x14ac:dyDescent="0.4">
      <c r="A931" s="336" t="s">
        <v>519</v>
      </c>
      <c r="B931" s="350">
        <v>14</v>
      </c>
      <c r="C931" s="350">
        <v>-1.94</v>
      </c>
      <c r="D931" s="350">
        <v>14</v>
      </c>
      <c r="E931" s="369">
        <v>-4.13</v>
      </c>
      <c r="F931" s="350">
        <v>1.25</v>
      </c>
    </row>
    <row r="932" spans="1:6" ht="15" thickBot="1" x14ac:dyDescent="0.4">
      <c r="A932" s="336" t="s">
        <v>61</v>
      </c>
      <c r="B932" s="350">
        <v>19</v>
      </c>
      <c r="C932" s="350">
        <v>-31.84</v>
      </c>
      <c r="D932" s="350">
        <v>26</v>
      </c>
      <c r="E932" s="369">
        <v>-76.37</v>
      </c>
      <c r="F932" s="350">
        <v>20.55</v>
      </c>
    </row>
    <row r="933" spans="1:6" ht="15" thickBot="1" x14ac:dyDescent="0.4">
      <c r="A933" s="336" t="s">
        <v>170</v>
      </c>
      <c r="B933" s="350">
        <v>6</v>
      </c>
      <c r="C933" s="350">
        <v>-0.24</v>
      </c>
      <c r="D933" s="350">
        <v>8</v>
      </c>
      <c r="E933" s="369">
        <v>-0.48</v>
      </c>
      <c r="F933" s="350">
        <v>0.15</v>
      </c>
    </row>
    <row r="934" spans="1:6" ht="15" thickBot="1" x14ac:dyDescent="0.4">
      <c r="A934" s="336" t="s">
        <v>172</v>
      </c>
      <c r="B934" s="350">
        <v>26</v>
      </c>
      <c r="C934" s="350">
        <v>-12.86</v>
      </c>
      <c r="D934" s="350">
        <v>13</v>
      </c>
      <c r="E934" s="369">
        <v>-2.67</v>
      </c>
      <c r="F934" s="350">
        <v>8.3000000000000007</v>
      </c>
    </row>
    <row r="935" spans="1:6" ht="15" thickBot="1" x14ac:dyDescent="0.4">
      <c r="A935" s="336" t="s">
        <v>174</v>
      </c>
      <c r="B935" s="350">
        <v>45</v>
      </c>
      <c r="C935" s="350">
        <v>-11.71</v>
      </c>
      <c r="D935" s="350">
        <v>40</v>
      </c>
      <c r="E935" s="369">
        <v>-68.27</v>
      </c>
      <c r="F935" s="350">
        <v>7.56</v>
      </c>
    </row>
    <row r="936" spans="1:6" ht="15" thickBot="1" x14ac:dyDescent="0.4">
      <c r="A936" s="336" t="s">
        <v>63</v>
      </c>
      <c r="B936" s="350">
        <v>10</v>
      </c>
      <c r="C936" s="350">
        <v>-1.38</v>
      </c>
      <c r="D936" s="350">
        <v>9</v>
      </c>
      <c r="E936" s="369">
        <v>-0.69</v>
      </c>
      <c r="F936" s="350">
        <v>0.89</v>
      </c>
    </row>
    <row r="937" spans="1:6" ht="15" thickBot="1" x14ac:dyDescent="0.4">
      <c r="A937" s="336" t="s">
        <v>182</v>
      </c>
      <c r="B937" s="350">
        <v>5</v>
      </c>
      <c r="C937" s="350">
        <v>-58.21</v>
      </c>
      <c r="D937" s="350">
        <v>5</v>
      </c>
      <c r="E937" s="369">
        <v>-43.38</v>
      </c>
      <c r="F937" s="350">
        <v>37.57</v>
      </c>
    </row>
    <row r="938" spans="1:6" ht="15" thickBot="1" x14ac:dyDescent="0.4">
      <c r="A938" s="336" t="s">
        <v>149</v>
      </c>
      <c r="B938" s="350">
        <v>0</v>
      </c>
      <c r="C938" s="350">
        <v>0</v>
      </c>
      <c r="D938" s="350">
        <v>2</v>
      </c>
      <c r="E938" s="369">
        <v>-0.21</v>
      </c>
      <c r="F938" s="350">
        <v>0</v>
      </c>
    </row>
    <row r="939" spans="1:6" ht="15" thickBot="1" x14ac:dyDescent="0.4">
      <c r="A939" s="336" t="s">
        <v>404</v>
      </c>
      <c r="B939" s="350">
        <v>6</v>
      </c>
      <c r="C939" s="350">
        <v>-0.06</v>
      </c>
      <c r="D939" s="350">
        <v>8</v>
      </c>
      <c r="E939" s="369">
        <v>-0.08</v>
      </c>
      <c r="F939" s="350">
        <v>0.04</v>
      </c>
    </row>
    <row r="940" spans="1:6" ht="15" thickBot="1" x14ac:dyDescent="0.4">
      <c r="A940" s="336" t="s">
        <v>477</v>
      </c>
      <c r="B940" s="350">
        <v>7</v>
      </c>
      <c r="C940" s="350">
        <v>-3.82</v>
      </c>
      <c r="D940" s="350">
        <v>6</v>
      </c>
      <c r="E940" s="369">
        <v>-5.4</v>
      </c>
      <c r="F940" s="350">
        <v>2.4700000000000002</v>
      </c>
    </row>
    <row r="941" spans="1:6" ht="15" thickBot="1" x14ac:dyDescent="0.4">
      <c r="A941" s="336" t="s">
        <v>185</v>
      </c>
      <c r="B941" s="350">
        <v>140</v>
      </c>
      <c r="C941" s="350">
        <v>-154.91999999999999</v>
      </c>
      <c r="D941" s="350">
        <v>134</v>
      </c>
      <c r="E941" s="369">
        <v>-271.42</v>
      </c>
      <c r="F941" s="350">
        <v>81.069999999999993</v>
      </c>
    </row>
    <row r="942" spans="1:6" ht="15" thickBot="1" x14ac:dyDescent="0.4">
      <c r="A942" s="336" t="s">
        <v>1483</v>
      </c>
      <c r="B942" s="350">
        <v>83</v>
      </c>
      <c r="C942" s="350">
        <v>-35.44</v>
      </c>
      <c r="D942" s="350">
        <v>79</v>
      </c>
      <c r="E942" s="369">
        <v>-62.55</v>
      </c>
      <c r="F942" s="350">
        <v>18.690000000000001</v>
      </c>
    </row>
    <row r="943" spans="1:6" ht="15" thickBot="1" x14ac:dyDescent="0.4">
      <c r="A943" s="336" t="s">
        <v>1901</v>
      </c>
      <c r="B943" s="350">
        <v>19</v>
      </c>
      <c r="C943" s="350">
        <v>-1.74</v>
      </c>
      <c r="D943" s="350">
        <v>18</v>
      </c>
      <c r="E943" s="369">
        <v>-0.8</v>
      </c>
      <c r="F943" s="350">
        <v>0.24</v>
      </c>
    </row>
    <row r="944" spans="1:6" ht="15" thickBot="1" x14ac:dyDescent="0.4">
      <c r="A944" s="335" t="s">
        <v>1902</v>
      </c>
      <c r="B944" s="353">
        <v>242</v>
      </c>
      <c r="C944" s="353">
        <v>-192.1</v>
      </c>
      <c r="D944" s="353">
        <v>231</v>
      </c>
      <c r="E944" s="403">
        <v>-334.77</v>
      </c>
      <c r="F944" s="353">
        <v>100</v>
      </c>
    </row>
    <row r="945" spans="1:5" x14ac:dyDescent="0.35">
      <c r="A945" s="404" t="s">
        <v>1903</v>
      </c>
    </row>
    <row r="946" spans="1:5" x14ac:dyDescent="0.35">
      <c r="A946" s="404" t="s">
        <v>1904</v>
      </c>
    </row>
    <row r="947" spans="1:5" x14ac:dyDescent="0.35">
      <c r="A947" s="404" t="s">
        <v>1905</v>
      </c>
    </row>
    <row r="948" spans="1:5" ht="15" x14ac:dyDescent="0.35">
      <c r="A948" s="221"/>
    </row>
    <row r="949" spans="1:5" ht="15" thickBot="1" x14ac:dyDescent="0.4"/>
    <row r="950" spans="1:5" ht="15" thickBot="1" x14ac:dyDescent="0.4">
      <c r="A950" s="1224" t="s">
        <v>1906</v>
      </c>
      <c r="B950" s="1225"/>
      <c r="C950" s="1225"/>
      <c r="D950" s="1225"/>
      <c r="E950" s="1226"/>
    </row>
    <row r="951" spans="1:5" ht="15" thickBot="1" x14ac:dyDescent="0.4">
      <c r="A951" s="336"/>
      <c r="B951" s="336"/>
      <c r="C951" s="336"/>
      <c r="D951" s="336"/>
      <c r="E951" s="336"/>
    </row>
    <row r="952" spans="1:5" ht="15" thickBot="1" x14ac:dyDescent="0.4">
      <c r="A952" s="336"/>
      <c r="B952" s="342" t="s">
        <v>67</v>
      </c>
      <c r="C952" s="342" t="s">
        <v>1770</v>
      </c>
      <c r="D952" s="342" t="s">
        <v>153</v>
      </c>
      <c r="E952" s="342" t="s">
        <v>3</v>
      </c>
    </row>
    <row r="953" spans="1:5" ht="15" thickBot="1" x14ac:dyDescent="0.4">
      <c r="A953" s="336"/>
      <c r="B953" s="1256" t="s">
        <v>1907</v>
      </c>
      <c r="C953" s="1257"/>
      <c r="D953" s="1257"/>
      <c r="E953" s="1258"/>
    </row>
    <row r="954" spans="1:5" ht="15" thickBot="1" x14ac:dyDescent="0.4">
      <c r="A954" s="339" t="s">
        <v>1256</v>
      </c>
      <c r="B954" s="341">
        <v>85.48</v>
      </c>
      <c r="C954" s="341">
        <v>27.06</v>
      </c>
      <c r="D954" s="341">
        <v>0.97</v>
      </c>
      <c r="E954" s="341">
        <v>58.89</v>
      </c>
    </row>
    <row r="955" spans="1:5" ht="15" thickBot="1" x14ac:dyDescent="0.4">
      <c r="A955" s="339" t="s">
        <v>1257</v>
      </c>
      <c r="B955" s="342">
        <v>11.63</v>
      </c>
      <c r="C955" s="342">
        <v>70.94</v>
      </c>
      <c r="D955" s="342">
        <v>3.5</v>
      </c>
      <c r="E955" s="342">
        <v>38.53</v>
      </c>
    </row>
    <row r="956" spans="1:5" ht="15" thickBot="1" x14ac:dyDescent="0.4">
      <c r="A956" s="339" t="s">
        <v>660</v>
      </c>
      <c r="B956" s="341">
        <v>97.11</v>
      </c>
      <c r="C956" s="341">
        <v>98</v>
      </c>
      <c r="D956" s="341">
        <v>4.47</v>
      </c>
      <c r="E956" s="341">
        <v>97.43</v>
      </c>
    </row>
    <row r="957" spans="1:5" ht="15" thickBot="1" x14ac:dyDescent="0.4">
      <c r="A957" s="339" t="s">
        <v>661</v>
      </c>
      <c r="B957" s="342">
        <v>85.95</v>
      </c>
      <c r="C957" s="342">
        <v>89.25</v>
      </c>
      <c r="D957" s="342">
        <v>3.96</v>
      </c>
      <c r="E957" s="342">
        <v>87.37</v>
      </c>
    </row>
    <row r="958" spans="1:5" ht="15" thickBot="1" x14ac:dyDescent="0.4">
      <c r="A958" s="339" t="s">
        <v>662</v>
      </c>
      <c r="B958" s="341">
        <v>11.15</v>
      </c>
      <c r="C958" s="341">
        <v>8.75</v>
      </c>
      <c r="D958" s="341">
        <v>0.51</v>
      </c>
      <c r="E958" s="341">
        <v>10.050000000000001</v>
      </c>
    </row>
    <row r="959" spans="1:5" ht="15" thickBot="1" x14ac:dyDescent="0.4">
      <c r="A959" s="339" t="s">
        <v>1771</v>
      </c>
      <c r="B959" s="342">
        <v>2.36</v>
      </c>
      <c r="C959" s="342">
        <v>1.07</v>
      </c>
      <c r="D959" s="342">
        <v>91.6</v>
      </c>
      <c r="E959" s="342">
        <v>1.86</v>
      </c>
    </row>
    <row r="960" spans="1:5" ht="15" thickBot="1" x14ac:dyDescent="0.4">
      <c r="A960" s="339" t="s">
        <v>664</v>
      </c>
      <c r="B960" s="341">
        <v>13.51</v>
      </c>
      <c r="C960" s="341">
        <v>9.82</v>
      </c>
      <c r="D960" s="341">
        <v>92.11</v>
      </c>
      <c r="E960" s="341">
        <v>11.91</v>
      </c>
    </row>
    <row r="961" spans="1:5" ht="15" thickBot="1" x14ac:dyDescent="0.4">
      <c r="A961" s="339" t="s">
        <v>665</v>
      </c>
      <c r="B961" s="336"/>
      <c r="C961" s="336"/>
      <c r="D961" s="336"/>
      <c r="E961" s="336"/>
    </row>
    <row r="962" spans="1:5" ht="15" thickBot="1" x14ac:dyDescent="0.4">
      <c r="A962" s="339" t="s">
        <v>666</v>
      </c>
      <c r="B962" s="341">
        <v>4.3499999999999996</v>
      </c>
      <c r="C962" s="341">
        <v>4.2699999999999996</v>
      </c>
      <c r="D962" s="341">
        <v>27.4</v>
      </c>
      <c r="E962" s="341">
        <v>4.33</v>
      </c>
    </row>
    <row r="963" spans="1:5" ht="15" thickBot="1" x14ac:dyDescent="0.4">
      <c r="A963" s="339" t="s">
        <v>667</v>
      </c>
      <c r="B963" s="341">
        <v>1.21</v>
      </c>
      <c r="C963" s="341">
        <v>1.21</v>
      </c>
      <c r="D963" s="341">
        <v>5.95</v>
      </c>
      <c r="E963" s="341">
        <v>1.21</v>
      </c>
    </row>
    <row r="964" spans="1:5" ht="15" thickBot="1" x14ac:dyDescent="0.4">
      <c r="A964" s="339" t="s">
        <v>1230</v>
      </c>
      <c r="B964" s="341">
        <v>0.36</v>
      </c>
      <c r="C964" s="341">
        <v>0.3</v>
      </c>
      <c r="D964" s="341">
        <v>0.83</v>
      </c>
      <c r="E964" s="341">
        <v>0.33</v>
      </c>
    </row>
    <row r="965" spans="1:5" ht="15" thickBot="1" x14ac:dyDescent="0.4">
      <c r="A965" s="339" t="s">
        <v>1908</v>
      </c>
      <c r="B965" s="342">
        <v>4.09</v>
      </c>
      <c r="C965" s="342">
        <v>2.0699999999999998</v>
      </c>
      <c r="D965" s="342">
        <v>39.78</v>
      </c>
      <c r="E965" s="342">
        <v>3.21</v>
      </c>
    </row>
    <row r="966" spans="1:5" ht="15" thickBot="1" x14ac:dyDescent="0.4">
      <c r="A966" s="339" t="s">
        <v>1772</v>
      </c>
      <c r="B966" s="342">
        <v>10.01</v>
      </c>
      <c r="C966" s="342">
        <v>7.84</v>
      </c>
      <c r="D966" s="342">
        <v>73.959999999999994</v>
      </c>
      <c r="E966" s="342">
        <v>9.08</v>
      </c>
    </row>
    <row r="967" spans="1:5" ht="15" thickBot="1" x14ac:dyDescent="0.4">
      <c r="A967" s="339" t="s">
        <v>1569</v>
      </c>
      <c r="B967" s="341">
        <v>3.5</v>
      </c>
      <c r="C967" s="341">
        <v>1.98</v>
      </c>
      <c r="D967" s="341">
        <v>18.14</v>
      </c>
      <c r="E967" s="341">
        <v>2.83</v>
      </c>
    </row>
    <row r="968" spans="1:5" ht="15" thickBot="1" x14ac:dyDescent="0.4">
      <c r="A968" s="339" t="s">
        <v>1234</v>
      </c>
      <c r="B968" s="341">
        <v>0.22</v>
      </c>
      <c r="C968" s="341">
        <v>0.61</v>
      </c>
      <c r="D968" s="341">
        <v>0.56999999999999995</v>
      </c>
      <c r="E968" s="341">
        <v>0.4</v>
      </c>
    </row>
    <row r="969" spans="1:5" ht="15" thickBot="1" x14ac:dyDescent="0.4">
      <c r="A969" s="339" t="s">
        <v>672</v>
      </c>
      <c r="B969" s="342">
        <v>0.32</v>
      </c>
      <c r="C969" s="342">
        <v>0.32</v>
      </c>
      <c r="D969" s="342">
        <v>3.36</v>
      </c>
      <c r="E969" s="342">
        <v>0.32</v>
      </c>
    </row>
    <row r="970" spans="1:5" ht="15" thickBot="1" x14ac:dyDescent="0.4">
      <c r="A970" s="339" t="s">
        <v>673</v>
      </c>
      <c r="B970" s="341">
        <v>4.04</v>
      </c>
      <c r="C970" s="341">
        <v>2.91</v>
      </c>
      <c r="D970" s="341">
        <v>22.07</v>
      </c>
      <c r="E970" s="341">
        <v>3.54</v>
      </c>
    </row>
    <row r="971" spans="1:5" ht="15" thickBot="1" x14ac:dyDescent="0.4">
      <c r="A971" s="339" t="s">
        <v>674</v>
      </c>
      <c r="B971" s="342">
        <v>0.16</v>
      </c>
      <c r="C971" s="342">
        <v>0.31</v>
      </c>
      <c r="D971" s="342">
        <v>1.23</v>
      </c>
      <c r="E971" s="342">
        <v>0.23</v>
      </c>
    </row>
    <row r="972" spans="1:5" ht="15" thickBot="1" x14ac:dyDescent="0.4">
      <c r="A972" s="339" t="s">
        <v>269</v>
      </c>
      <c r="B972" s="341">
        <v>3.88</v>
      </c>
      <c r="C972" s="341">
        <v>2.6</v>
      </c>
      <c r="D972" s="341">
        <v>20.84</v>
      </c>
      <c r="E972" s="341">
        <v>3.31</v>
      </c>
    </row>
    <row r="973" spans="1:5" ht="15" thickBot="1" x14ac:dyDescent="0.4">
      <c r="A973" s="336"/>
      <c r="B973" s="336"/>
      <c r="C973" s="336"/>
      <c r="D973" s="336"/>
      <c r="E973" s="336"/>
    </row>
    <row r="974" spans="1:5" ht="15" thickBot="1" x14ac:dyDescent="0.4">
      <c r="A974" s="339" t="s">
        <v>1909</v>
      </c>
      <c r="B974" s="341">
        <v>100</v>
      </c>
      <c r="C974" s="341">
        <v>100</v>
      </c>
      <c r="D974" s="341">
        <v>100</v>
      </c>
      <c r="E974" s="341">
        <v>100</v>
      </c>
    </row>
    <row r="975" spans="1:5" ht="15" thickBot="1" x14ac:dyDescent="0.4">
      <c r="A975" s="336"/>
      <c r="B975" s="336"/>
      <c r="C975" s="336"/>
      <c r="D975" s="336"/>
      <c r="E975" s="336"/>
    </row>
    <row r="976" spans="1:5" ht="15" thickBot="1" x14ac:dyDescent="0.4">
      <c r="A976" s="343" t="s">
        <v>1490</v>
      </c>
      <c r="B976" s="344">
        <v>4.51</v>
      </c>
      <c r="C976" s="344">
        <v>0.37</v>
      </c>
      <c r="D976" s="344">
        <v>7.67</v>
      </c>
      <c r="E976" s="344">
        <v>2.64</v>
      </c>
    </row>
    <row r="978" spans="1:12" ht="15" thickBot="1" x14ac:dyDescent="0.4"/>
    <row r="979" spans="1:12" ht="15" thickBot="1" x14ac:dyDescent="0.4">
      <c r="A979" s="1259" t="s">
        <v>1910</v>
      </c>
      <c r="B979" s="1260"/>
      <c r="C979" s="1260"/>
      <c r="D979" s="1260"/>
      <c r="E979" s="1260"/>
      <c r="F979" s="1260"/>
      <c r="G979" s="1260"/>
      <c r="H979" s="1260"/>
      <c r="I979" s="1261"/>
      <c r="J979" s="335"/>
      <c r="K979" s="335"/>
      <c r="L979" s="335"/>
    </row>
    <row r="980" spans="1:12" ht="15" thickBot="1" x14ac:dyDescent="0.4">
      <c r="A980" s="336"/>
      <c r="B980" s="336"/>
      <c r="C980" s="336"/>
      <c r="D980" s="336"/>
      <c r="E980" s="336"/>
      <c r="F980" s="1204"/>
      <c r="G980" s="1205"/>
      <c r="H980" s="336"/>
      <c r="I980" s="336"/>
      <c r="J980" s="336"/>
      <c r="K980" s="336"/>
      <c r="L980" s="336"/>
    </row>
    <row r="981" spans="1:12" ht="27" thickBot="1" x14ac:dyDescent="0.4">
      <c r="A981" s="336"/>
      <c r="B981" s="356" t="s">
        <v>59</v>
      </c>
      <c r="C981" s="356" t="s">
        <v>1775</v>
      </c>
      <c r="D981" s="356" t="s">
        <v>61</v>
      </c>
      <c r="E981" s="356" t="s">
        <v>1567</v>
      </c>
      <c r="F981" s="356" t="s">
        <v>1911</v>
      </c>
      <c r="G981" s="356" t="s">
        <v>63</v>
      </c>
      <c r="H981" s="356" t="s">
        <v>150</v>
      </c>
      <c r="I981" s="356" t="s">
        <v>180</v>
      </c>
      <c r="J981" s="356" t="s">
        <v>182</v>
      </c>
      <c r="K981" s="356" t="s">
        <v>170</v>
      </c>
      <c r="L981" s="356" t="s">
        <v>56</v>
      </c>
    </row>
    <row r="982" spans="1:12" ht="15" thickBot="1" x14ac:dyDescent="0.4">
      <c r="A982" s="336"/>
      <c r="B982" s="336"/>
      <c r="C982" s="336"/>
      <c r="D982" s="336"/>
      <c r="E982" s="1262" t="s">
        <v>1482</v>
      </c>
      <c r="F982" s="1263"/>
      <c r="G982" s="1263"/>
      <c r="H982" s="1263"/>
      <c r="I982" s="1264"/>
      <c r="J982" s="336"/>
      <c r="K982" s="336"/>
      <c r="L982" s="336"/>
    </row>
    <row r="983" spans="1:12" ht="15" thickBot="1" x14ac:dyDescent="0.4">
      <c r="A983" s="358" t="s">
        <v>1256</v>
      </c>
      <c r="B983" s="359">
        <v>89.54</v>
      </c>
      <c r="C983" s="359">
        <v>54.33</v>
      </c>
      <c r="D983" s="359">
        <v>98.45</v>
      </c>
      <c r="E983" s="359">
        <v>97.42</v>
      </c>
      <c r="F983" s="359">
        <v>68.040000000000006</v>
      </c>
      <c r="G983" s="359">
        <v>98.11</v>
      </c>
      <c r="H983" s="359">
        <v>79.430000000000007</v>
      </c>
      <c r="I983" s="359">
        <v>96.49</v>
      </c>
      <c r="J983" s="359">
        <v>98.95</v>
      </c>
      <c r="K983" s="359">
        <v>92.36</v>
      </c>
      <c r="L983" s="359">
        <v>95.03</v>
      </c>
    </row>
    <row r="984" spans="1:12" ht="15" thickBot="1" x14ac:dyDescent="0.4">
      <c r="A984" s="358" t="s">
        <v>1257</v>
      </c>
      <c r="B984" s="405">
        <v>6.05</v>
      </c>
      <c r="C984" s="405">
        <v>12.94</v>
      </c>
      <c r="D984" s="405">
        <v>0.49</v>
      </c>
      <c r="E984" s="405">
        <v>0.33</v>
      </c>
      <c r="F984" s="405">
        <v>27.55</v>
      </c>
      <c r="G984" s="405">
        <v>0.47</v>
      </c>
      <c r="H984" s="405">
        <v>5.56</v>
      </c>
      <c r="I984" s="405">
        <v>0.19</v>
      </c>
      <c r="J984" s="405">
        <v>0.56000000000000005</v>
      </c>
      <c r="K984" s="405">
        <v>5.03</v>
      </c>
      <c r="L984" s="405">
        <v>3.14</v>
      </c>
    </row>
    <row r="985" spans="1:12" ht="15" thickBot="1" x14ac:dyDescent="0.4">
      <c r="A985" s="358" t="s">
        <v>660</v>
      </c>
      <c r="B985" s="359">
        <v>95.59</v>
      </c>
      <c r="C985" s="359">
        <v>67.27</v>
      </c>
      <c r="D985" s="359">
        <v>98.94</v>
      </c>
      <c r="E985" s="359">
        <v>97.75</v>
      </c>
      <c r="F985" s="359">
        <v>95.59</v>
      </c>
      <c r="G985" s="359">
        <v>98.57</v>
      </c>
      <c r="H985" s="359">
        <v>84.99</v>
      </c>
      <c r="I985" s="359">
        <v>96.68</v>
      </c>
      <c r="J985" s="359">
        <v>99.51</v>
      </c>
      <c r="K985" s="359">
        <v>97.39</v>
      </c>
      <c r="L985" s="359">
        <v>98.17</v>
      </c>
    </row>
    <row r="986" spans="1:12" ht="15" thickBot="1" x14ac:dyDescent="0.4">
      <c r="A986" s="358" t="s">
        <v>661</v>
      </c>
      <c r="B986" s="405">
        <v>91.54</v>
      </c>
      <c r="C986" s="405">
        <v>48.2</v>
      </c>
      <c r="D986" s="405">
        <v>91.88</v>
      </c>
      <c r="E986" s="405">
        <v>72.31</v>
      </c>
      <c r="F986" s="405">
        <v>88.66</v>
      </c>
      <c r="G986" s="405">
        <v>97.4</v>
      </c>
      <c r="H986" s="405">
        <v>73.23</v>
      </c>
      <c r="I986" s="405">
        <v>70.239999999999995</v>
      </c>
      <c r="J986" s="405">
        <v>71.83</v>
      </c>
      <c r="K986" s="405">
        <v>77.69</v>
      </c>
      <c r="L986" s="405">
        <v>43.24</v>
      </c>
    </row>
    <row r="987" spans="1:12" ht="15" thickBot="1" x14ac:dyDescent="0.4">
      <c r="A987" s="358" t="s">
        <v>662</v>
      </c>
      <c r="B987" s="359">
        <v>4.04</v>
      </c>
      <c r="C987" s="359">
        <v>19.07</v>
      </c>
      <c r="D987" s="359">
        <v>7.06</v>
      </c>
      <c r="E987" s="359">
        <v>25.44</v>
      </c>
      <c r="F987" s="359">
        <v>6.93</v>
      </c>
      <c r="G987" s="359">
        <v>1.18</v>
      </c>
      <c r="H987" s="359">
        <v>11.77</v>
      </c>
      <c r="I987" s="359">
        <v>26.44</v>
      </c>
      <c r="J987" s="359">
        <v>27.68</v>
      </c>
      <c r="K987" s="359">
        <v>19.7</v>
      </c>
      <c r="L987" s="359">
        <v>54.93</v>
      </c>
    </row>
    <row r="988" spans="1:12" ht="15" thickBot="1" x14ac:dyDescent="0.4">
      <c r="A988" s="358" t="s">
        <v>1598</v>
      </c>
      <c r="B988" s="405">
        <v>4.55</v>
      </c>
      <c r="C988" s="405">
        <v>27.38</v>
      </c>
      <c r="D988" s="405">
        <v>0.65</v>
      </c>
      <c r="E988" s="405">
        <v>3.31</v>
      </c>
      <c r="F988" s="405">
        <v>3.29</v>
      </c>
      <c r="G988" s="405">
        <v>1.23</v>
      </c>
      <c r="H988" s="405">
        <v>14.64</v>
      </c>
      <c r="I988" s="405">
        <v>3.24</v>
      </c>
      <c r="J988" s="405">
        <v>0.84</v>
      </c>
      <c r="K988" s="405">
        <v>2.17</v>
      </c>
      <c r="L988" s="405">
        <v>0.42</v>
      </c>
    </row>
    <row r="989" spans="1:12" ht="15" thickBot="1" x14ac:dyDescent="0.4">
      <c r="A989" s="358" t="s">
        <v>664</v>
      </c>
      <c r="B989" s="359">
        <v>8.59</v>
      </c>
      <c r="C989" s="359">
        <v>46.45</v>
      </c>
      <c r="D989" s="359">
        <v>7.72</v>
      </c>
      <c r="E989" s="359">
        <v>28.75</v>
      </c>
      <c r="F989" s="359">
        <v>10.23</v>
      </c>
      <c r="G989" s="359">
        <v>2.41</v>
      </c>
      <c r="H989" s="359">
        <v>26.4</v>
      </c>
      <c r="I989" s="359">
        <v>29.67</v>
      </c>
      <c r="J989" s="359">
        <v>28.52</v>
      </c>
      <c r="K989" s="359">
        <v>21.87</v>
      </c>
      <c r="L989" s="359">
        <v>55.35</v>
      </c>
    </row>
    <row r="990" spans="1:12" ht="15" thickBot="1" x14ac:dyDescent="0.4">
      <c r="A990" s="358" t="s">
        <v>665</v>
      </c>
      <c r="B990" s="336"/>
      <c r="C990" s="336"/>
      <c r="D990" s="336"/>
      <c r="E990" s="336"/>
      <c r="F990" s="336"/>
      <c r="G990" s="336"/>
      <c r="H990" s="336"/>
      <c r="I990" s="336"/>
      <c r="J990" s="336"/>
      <c r="K990" s="336"/>
      <c r="L990" s="336"/>
    </row>
    <row r="991" spans="1:12" ht="15" thickBot="1" x14ac:dyDescent="0.4">
      <c r="A991" s="358" t="s">
        <v>666</v>
      </c>
      <c r="B991" s="359">
        <v>2.0499999999999998</v>
      </c>
      <c r="C991" s="359">
        <v>12.78</v>
      </c>
      <c r="D991" s="359">
        <v>3.54</v>
      </c>
      <c r="E991" s="359">
        <v>10.27</v>
      </c>
      <c r="F991" s="359">
        <v>3.74</v>
      </c>
      <c r="G991" s="359">
        <v>1.01</v>
      </c>
      <c r="H991" s="359">
        <v>4.68</v>
      </c>
      <c r="I991" s="359">
        <v>9.18</v>
      </c>
      <c r="J991" s="359">
        <v>6.38</v>
      </c>
      <c r="K991" s="359">
        <v>9.31</v>
      </c>
      <c r="L991" s="359">
        <v>2.4</v>
      </c>
    </row>
    <row r="992" spans="1:12" ht="15" thickBot="1" x14ac:dyDescent="0.4">
      <c r="A992" s="358" t="s">
        <v>667</v>
      </c>
      <c r="B992" s="359">
        <v>0.57999999999999996</v>
      </c>
      <c r="C992" s="359">
        <v>4</v>
      </c>
      <c r="D992" s="359">
        <v>0.67</v>
      </c>
      <c r="E992" s="359">
        <v>2.15</v>
      </c>
      <c r="F992" s="359">
        <v>1.42</v>
      </c>
      <c r="G992" s="359">
        <v>0.1</v>
      </c>
      <c r="H992" s="359">
        <v>0.78</v>
      </c>
      <c r="I992" s="359">
        <v>2.06</v>
      </c>
      <c r="J992" s="359">
        <v>2.14</v>
      </c>
      <c r="K992" s="359">
        <v>1.1299999999999999</v>
      </c>
      <c r="L992" s="359">
        <v>1.19</v>
      </c>
    </row>
    <row r="993" spans="1:12" ht="15" thickBot="1" x14ac:dyDescent="0.4">
      <c r="A993" s="358" t="s">
        <v>1230</v>
      </c>
      <c r="B993" s="359">
        <v>0.4</v>
      </c>
      <c r="C993" s="359">
        <v>0.7</v>
      </c>
      <c r="D993" s="359">
        <v>0.27</v>
      </c>
      <c r="E993" s="359">
        <v>0.84</v>
      </c>
      <c r="F993" s="359">
        <v>0.34</v>
      </c>
      <c r="G993" s="359">
        <v>0.18</v>
      </c>
      <c r="H993" s="359">
        <v>0.19</v>
      </c>
      <c r="I993" s="359">
        <v>0.39</v>
      </c>
      <c r="J993" s="359">
        <v>0.38</v>
      </c>
      <c r="K993" s="359">
        <v>0.45</v>
      </c>
      <c r="L993" s="359">
        <v>0.42</v>
      </c>
    </row>
    <row r="994" spans="1:12" ht="15" thickBot="1" x14ac:dyDescent="0.4">
      <c r="A994" s="358" t="s">
        <v>1231</v>
      </c>
      <c r="B994" s="405">
        <v>3.44</v>
      </c>
      <c r="C994" s="405">
        <v>22.42</v>
      </c>
      <c r="D994" s="405">
        <v>2.68</v>
      </c>
      <c r="E994" s="405">
        <v>5.67</v>
      </c>
      <c r="F994" s="405">
        <v>3.2</v>
      </c>
      <c r="G994" s="405">
        <v>0.67</v>
      </c>
      <c r="H994" s="405">
        <v>14.2</v>
      </c>
      <c r="I994" s="405">
        <v>14.38</v>
      </c>
      <c r="J994" s="405">
        <v>10.6</v>
      </c>
      <c r="K994" s="405">
        <v>8.3699999999999992</v>
      </c>
      <c r="L994" s="405">
        <v>5.82</v>
      </c>
    </row>
    <row r="995" spans="1:12" ht="15" thickBot="1" x14ac:dyDescent="0.4">
      <c r="A995" s="358" t="s">
        <v>1772</v>
      </c>
      <c r="B995" s="359">
        <v>6.48</v>
      </c>
      <c r="C995" s="359">
        <v>39.89</v>
      </c>
      <c r="D995" s="359">
        <v>7.16</v>
      </c>
      <c r="E995" s="359">
        <v>18.920000000000002</v>
      </c>
      <c r="F995" s="359">
        <v>8.7100000000000009</v>
      </c>
      <c r="G995" s="359">
        <v>1.96</v>
      </c>
      <c r="H995" s="359">
        <v>19.850000000000001</v>
      </c>
      <c r="I995" s="359">
        <v>26.02</v>
      </c>
      <c r="J995" s="359">
        <v>19.510000000000002</v>
      </c>
      <c r="K995" s="359">
        <v>19.260000000000002</v>
      </c>
      <c r="L995" s="359">
        <v>9.83</v>
      </c>
    </row>
    <row r="996" spans="1:12" ht="15" thickBot="1" x14ac:dyDescent="0.4">
      <c r="A996" s="358" t="s">
        <v>1569</v>
      </c>
      <c r="B996" s="359">
        <v>2.11</v>
      </c>
      <c r="C996" s="359">
        <v>6.55</v>
      </c>
      <c r="D996" s="359">
        <v>0.56000000000000005</v>
      </c>
      <c r="E996" s="359">
        <v>9.83</v>
      </c>
      <c r="F996" s="359">
        <v>1.52</v>
      </c>
      <c r="G996" s="359">
        <v>0.45</v>
      </c>
      <c r="H996" s="359">
        <v>6.55</v>
      </c>
      <c r="I996" s="359">
        <v>3.66</v>
      </c>
      <c r="J996" s="359">
        <v>9.01</v>
      </c>
      <c r="K996" s="359">
        <v>2.61</v>
      </c>
      <c r="L996" s="359">
        <v>45.53</v>
      </c>
    </row>
    <row r="997" spans="1:12" ht="15" thickBot="1" x14ac:dyDescent="0.4">
      <c r="A997" s="358" t="s">
        <v>1234</v>
      </c>
      <c r="B997" s="359">
        <v>0.04</v>
      </c>
      <c r="C997" s="359">
        <v>4.7</v>
      </c>
      <c r="D997" s="359">
        <v>0.05</v>
      </c>
      <c r="E997" s="359">
        <v>-1.23</v>
      </c>
      <c r="F997" s="359">
        <v>0.67</v>
      </c>
      <c r="G997" s="359">
        <v>0.1</v>
      </c>
      <c r="H997" s="359">
        <v>0.01</v>
      </c>
      <c r="I997" s="359">
        <v>0.36</v>
      </c>
      <c r="J997" s="359">
        <v>0.04</v>
      </c>
      <c r="K997" s="359">
        <v>0</v>
      </c>
      <c r="L997" s="359">
        <v>0.14000000000000001</v>
      </c>
    </row>
    <row r="998" spans="1:12" ht="15" thickBot="1" x14ac:dyDescent="0.4">
      <c r="A998" s="358" t="s">
        <v>672</v>
      </c>
      <c r="B998" s="405">
        <v>-0.18</v>
      </c>
      <c r="C998" s="405">
        <v>0.66</v>
      </c>
      <c r="D998" s="405">
        <v>0.36</v>
      </c>
      <c r="E998" s="405">
        <v>0.17</v>
      </c>
      <c r="F998" s="405">
        <v>0.45</v>
      </c>
      <c r="G998" s="405">
        <v>0.1</v>
      </c>
      <c r="H998" s="405">
        <v>0.36</v>
      </c>
      <c r="I998" s="405">
        <v>-0.27</v>
      </c>
      <c r="J998" s="405">
        <v>-0.38</v>
      </c>
      <c r="K998" s="405">
        <v>0.44</v>
      </c>
      <c r="L998" s="405">
        <v>1.27</v>
      </c>
    </row>
    <row r="999" spans="1:12" ht="15" thickBot="1" x14ac:dyDescent="0.4">
      <c r="A999" s="358" t="s">
        <v>673</v>
      </c>
      <c r="B999" s="359">
        <v>1.98</v>
      </c>
      <c r="C999" s="359">
        <v>11.91</v>
      </c>
      <c r="D999" s="359">
        <v>0.97</v>
      </c>
      <c r="E999" s="359">
        <v>8.77</v>
      </c>
      <c r="F999" s="359">
        <v>2.63</v>
      </c>
      <c r="G999" s="359">
        <v>0.64</v>
      </c>
      <c r="H999" s="359">
        <v>6.92</v>
      </c>
      <c r="I999" s="359">
        <v>3.74</v>
      </c>
      <c r="J999" s="359">
        <v>8.66</v>
      </c>
      <c r="K999" s="359">
        <v>3.05</v>
      </c>
      <c r="L999" s="359">
        <v>46.94</v>
      </c>
    </row>
    <row r="1000" spans="1:12" ht="15" thickBot="1" x14ac:dyDescent="0.4">
      <c r="A1000" s="358" t="s">
        <v>674</v>
      </c>
      <c r="B1000" s="405">
        <v>7.0000000000000007E-2</v>
      </c>
      <c r="C1000" s="405">
        <v>0.03</v>
      </c>
      <c r="D1000" s="405">
        <v>0.11</v>
      </c>
      <c r="E1000" s="405">
        <v>0.31</v>
      </c>
      <c r="F1000" s="405">
        <v>0.18</v>
      </c>
      <c r="G1000" s="405">
        <v>7.0000000000000007E-2</v>
      </c>
      <c r="H1000" s="405">
        <v>0.05</v>
      </c>
      <c r="I1000" s="405">
        <v>0.37</v>
      </c>
      <c r="J1000" s="405">
        <v>0.15</v>
      </c>
      <c r="K1000" s="405">
        <v>0.05</v>
      </c>
      <c r="L1000" s="405">
        <v>0.21</v>
      </c>
    </row>
    <row r="1001" spans="1:12" ht="15" thickBot="1" x14ac:dyDescent="0.4">
      <c r="A1001" s="358" t="s">
        <v>1572</v>
      </c>
      <c r="B1001" s="359">
        <v>1.91</v>
      </c>
      <c r="C1001" s="359">
        <v>11.88</v>
      </c>
      <c r="D1001" s="359">
        <v>0.85</v>
      </c>
      <c r="E1001" s="359">
        <v>8.4600000000000009</v>
      </c>
      <c r="F1001" s="359">
        <v>2.4500000000000002</v>
      </c>
      <c r="G1001" s="359">
        <v>0.56999999999999995</v>
      </c>
      <c r="H1001" s="359">
        <v>6.87</v>
      </c>
      <c r="I1001" s="359">
        <v>3.38</v>
      </c>
      <c r="J1001" s="359">
        <v>8.51</v>
      </c>
      <c r="K1001" s="359">
        <v>3.01</v>
      </c>
      <c r="L1001" s="359">
        <v>46.72</v>
      </c>
    </row>
    <row r="1002" spans="1:12" ht="15" thickBot="1" x14ac:dyDescent="0.4">
      <c r="A1002" s="336"/>
      <c r="B1002" s="336"/>
      <c r="C1002" s="336"/>
      <c r="D1002" s="336"/>
      <c r="E1002" s="336"/>
      <c r="F1002" s="336"/>
      <c r="G1002" s="336"/>
      <c r="H1002" s="336"/>
      <c r="I1002" s="336"/>
      <c r="J1002" s="336"/>
      <c r="K1002" s="336"/>
      <c r="L1002" s="336"/>
    </row>
    <row r="1003" spans="1:12" ht="15" thickBot="1" x14ac:dyDescent="0.4">
      <c r="A1003" s="358" t="s">
        <v>1238</v>
      </c>
      <c r="B1003" s="359">
        <v>100</v>
      </c>
      <c r="C1003" s="359">
        <v>100</v>
      </c>
      <c r="D1003" s="359">
        <v>100</v>
      </c>
      <c r="E1003" s="359">
        <v>100</v>
      </c>
      <c r="F1003" s="359">
        <v>100</v>
      </c>
      <c r="G1003" s="359">
        <v>100</v>
      </c>
      <c r="H1003" s="359">
        <v>100</v>
      </c>
      <c r="I1003" s="359">
        <v>100</v>
      </c>
      <c r="J1003" s="359">
        <v>100</v>
      </c>
      <c r="K1003" s="359">
        <v>100</v>
      </c>
      <c r="L1003" s="359">
        <v>100</v>
      </c>
    </row>
    <row r="1004" spans="1:12" ht="15" thickBot="1" x14ac:dyDescent="0.4">
      <c r="A1004" s="336"/>
      <c r="B1004" s="336"/>
      <c r="C1004" s="336"/>
      <c r="D1004" s="336"/>
      <c r="E1004" s="336"/>
      <c r="F1004" s="336"/>
      <c r="G1004" s="336"/>
      <c r="H1004" s="336"/>
      <c r="I1004" s="336"/>
      <c r="J1004" s="336"/>
      <c r="K1004" s="336"/>
      <c r="L1004" s="336"/>
    </row>
    <row r="1005" spans="1:12" ht="15" thickBot="1" x14ac:dyDescent="0.4">
      <c r="A1005" s="360" t="s">
        <v>1490</v>
      </c>
      <c r="B1005" s="361">
        <v>25.96</v>
      </c>
      <c r="C1005" s="361">
        <v>0</v>
      </c>
      <c r="D1005" s="361">
        <v>2.58</v>
      </c>
      <c r="E1005" s="361">
        <v>10.46</v>
      </c>
      <c r="F1005" s="361">
        <v>2.72</v>
      </c>
      <c r="G1005" s="361">
        <v>0</v>
      </c>
      <c r="H1005" s="361">
        <v>4.1500000000000004</v>
      </c>
      <c r="I1005" s="361">
        <v>13.51</v>
      </c>
      <c r="J1005" s="361">
        <v>2.0699999999999998</v>
      </c>
      <c r="K1005" s="361">
        <v>0</v>
      </c>
      <c r="L1005" s="361">
        <v>27.21</v>
      </c>
    </row>
    <row r="1007" spans="1:12" ht="15" thickBot="1" x14ac:dyDescent="0.4"/>
    <row r="1008" spans="1:12" ht="15" thickBot="1" x14ac:dyDescent="0.4">
      <c r="A1008" s="1224" t="s">
        <v>1912</v>
      </c>
      <c r="B1008" s="1225"/>
      <c r="C1008" s="1225"/>
      <c r="D1008" s="1225"/>
      <c r="E1008" s="1226"/>
    </row>
    <row r="1009" spans="1:5" ht="15" thickBot="1" x14ac:dyDescent="0.4">
      <c r="A1009" s="336"/>
      <c r="B1009" s="336"/>
      <c r="C1009" s="336"/>
      <c r="D1009" s="336"/>
      <c r="E1009" s="336"/>
    </row>
    <row r="1010" spans="1:5" ht="15" thickBot="1" x14ac:dyDescent="0.4">
      <c r="A1010" s="336"/>
      <c r="B1010" s="337" t="s">
        <v>67</v>
      </c>
      <c r="C1010" s="337" t="s">
        <v>1770</v>
      </c>
      <c r="D1010" s="337" t="s">
        <v>153</v>
      </c>
      <c r="E1010" s="337" t="s">
        <v>3</v>
      </c>
    </row>
    <row r="1011" spans="1:5" ht="15" thickBot="1" x14ac:dyDescent="0.4">
      <c r="A1011" s="336"/>
      <c r="B1011" s="1251" t="s">
        <v>1499</v>
      </c>
      <c r="C1011" s="1252"/>
      <c r="D1011" s="1252"/>
      <c r="E1011" s="1253"/>
    </row>
    <row r="1012" spans="1:5" ht="15" thickBot="1" x14ac:dyDescent="0.4">
      <c r="A1012" s="339" t="s">
        <v>650</v>
      </c>
      <c r="B1012" s="341">
        <v>54.57</v>
      </c>
      <c r="C1012" s="341">
        <v>58.03</v>
      </c>
      <c r="D1012" s="341">
        <v>43.02</v>
      </c>
      <c r="E1012" s="341">
        <v>56.26</v>
      </c>
    </row>
    <row r="1013" spans="1:5" ht="15" thickBot="1" x14ac:dyDescent="0.4">
      <c r="A1013" s="339" t="s">
        <v>1784</v>
      </c>
      <c r="B1013" s="341">
        <v>30.13</v>
      </c>
      <c r="C1013" s="341">
        <v>25.87</v>
      </c>
      <c r="D1013" s="341">
        <v>25.89</v>
      </c>
      <c r="E1013" s="341">
        <v>27.97</v>
      </c>
    </row>
    <row r="1014" spans="1:5" ht="15" thickBot="1" x14ac:dyDescent="0.4">
      <c r="A1014" s="339" t="s">
        <v>651</v>
      </c>
      <c r="B1014" s="342">
        <v>9.85</v>
      </c>
      <c r="C1014" s="342">
        <v>7.37</v>
      </c>
      <c r="D1014" s="342">
        <v>14.16</v>
      </c>
      <c r="E1014" s="342">
        <v>8.6199999999999992</v>
      </c>
    </row>
    <row r="1015" spans="1:5" ht="15" thickBot="1" x14ac:dyDescent="0.4">
      <c r="A1015" s="339" t="s">
        <v>1785</v>
      </c>
      <c r="B1015" s="341">
        <v>94.55</v>
      </c>
      <c r="C1015" s="341">
        <v>91.27</v>
      </c>
      <c r="D1015" s="341">
        <v>83.07</v>
      </c>
      <c r="E1015" s="341">
        <v>92.84</v>
      </c>
    </row>
    <row r="1016" spans="1:5" ht="15" thickBot="1" x14ac:dyDescent="0.4">
      <c r="A1016" s="339" t="s">
        <v>1243</v>
      </c>
      <c r="B1016" s="342">
        <v>5.45</v>
      </c>
      <c r="C1016" s="342">
        <v>8.73</v>
      </c>
      <c r="D1016" s="342">
        <v>16.93</v>
      </c>
      <c r="E1016" s="342">
        <v>7.16</v>
      </c>
    </row>
    <row r="1017" spans="1:5" ht="15" thickBot="1" x14ac:dyDescent="0.4">
      <c r="A1017" s="339" t="s">
        <v>653</v>
      </c>
      <c r="B1017" s="341">
        <v>100</v>
      </c>
      <c r="C1017" s="341">
        <v>100</v>
      </c>
      <c r="D1017" s="341">
        <v>100</v>
      </c>
      <c r="E1017" s="341">
        <v>100</v>
      </c>
    </row>
    <row r="1018" spans="1:5" ht="15" thickBot="1" x14ac:dyDescent="0.4">
      <c r="A1018" s="339" t="s">
        <v>654</v>
      </c>
      <c r="B1018" s="341">
        <v>37.58</v>
      </c>
      <c r="C1018" s="341">
        <v>38.25</v>
      </c>
      <c r="D1018" s="341">
        <v>31.71</v>
      </c>
      <c r="E1018" s="341">
        <v>37.89</v>
      </c>
    </row>
    <row r="1019" spans="1:5" ht="15" thickBot="1" x14ac:dyDescent="0.4">
      <c r="A1019" s="339" t="s">
        <v>1503</v>
      </c>
      <c r="B1019" s="342">
        <v>18.43</v>
      </c>
      <c r="C1019" s="342">
        <v>14.07</v>
      </c>
      <c r="D1019" s="342">
        <v>8.16</v>
      </c>
      <c r="E1019" s="342">
        <v>16.190000000000001</v>
      </c>
    </row>
    <row r="1020" spans="1:5" ht="15" thickBot="1" x14ac:dyDescent="0.4">
      <c r="A1020" s="339" t="s">
        <v>655</v>
      </c>
      <c r="B1020" s="341">
        <v>56.01</v>
      </c>
      <c r="C1020" s="341">
        <v>52.32</v>
      </c>
      <c r="D1020" s="341">
        <v>39.869999999999997</v>
      </c>
      <c r="E1020" s="341">
        <v>54.08</v>
      </c>
    </row>
    <row r="1021" spans="1:5" ht="15" thickBot="1" x14ac:dyDescent="0.4">
      <c r="A1021" s="339" t="s">
        <v>656</v>
      </c>
      <c r="B1021" s="341">
        <v>25.76</v>
      </c>
      <c r="C1021" s="341">
        <v>29.08</v>
      </c>
      <c r="D1021" s="341">
        <v>32.380000000000003</v>
      </c>
      <c r="E1021" s="341">
        <v>27.46</v>
      </c>
    </row>
    <row r="1022" spans="1:5" ht="15" thickBot="1" x14ac:dyDescent="0.4">
      <c r="A1022" s="339" t="s">
        <v>657</v>
      </c>
      <c r="B1022" s="342">
        <v>18.23</v>
      </c>
      <c r="C1022" s="342">
        <v>18.600000000000001</v>
      </c>
      <c r="D1022" s="342">
        <v>27.75</v>
      </c>
      <c r="E1022" s="342">
        <v>18.46</v>
      </c>
    </row>
    <row r="1023" spans="1:5" ht="15" thickBot="1" x14ac:dyDescent="0.4">
      <c r="A1023" s="339" t="s">
        <v>658</v>
      </c>
      <c r="B1023" s="341">
        <v>43.99</v>
      </c>
      <c r="C1023" s="341">
        <v>47.68</v>
      </c>
      <c r="D1023" s="341">
        <v>60.13</v>
      </c>
      <c r="E1023" s="341">
        <v>45.92</v>
      </c>
    </row>
    <row r="1024" spans="1:5" ht="15" thickBot="1" x14ac:dyDescent="0.4">
      <c r="A1024" s="343" t="s">
        <v>1786</v>
      </c>
      <c r="B1024" s="344">
        <v>100</v>
      </c>
      <c r="C1024" s="344">
        <v>100</v>
      </c>
      <c r="D1024" s="344">
        <v>100</v>
      </c>
      <c r="E1024" s="344">
        <v>100</v>
      </c>
    </row>
    <row r="1028" spans="1:12" ht="15" thickBot="1" x14ac:dyDescent="0.4">
      <c r="A1028" s="1254" t="s">
        <v>1913</v>
      </c>
      <c r="B1028" s="1254"/>
      <c r="C1028" s="1254"/>
      <c r="D1028" s="1254"/>
      <c r="E1028" s="1254"/>
      <c r="F1028" s="1254"/>
      <c r="G1028" s="1254"/>
      <c r="H1028" s="1254"/>
      <c r="I1028" s="1254"/>
      <c r="J1028" s="1254"/>
      <c r="K1028" s="1254"/>
      <c r="L1028" s="1254"/>
    </row>
    <row r="1029" spans="1:12" x14ac:dyDescent="0.35">
      <c r="A1029" s="1069"/>
      <c r="B1029" s="1246" t="s">
        <v>59</v>
      </c>
      <c r="C1029" s="1246" t="s">
        <v>1775</v>
      </c>
      <c r="D1029" s="1246" t="s">
        <v>61</v>
      </c>
      <c r="E1029" s="1246" t="s">
        <v>1567</v>
      </c>
      <c r="F1029" s="1249" t="s">
        <v>1914</v>
      </c>
      <c r="G1029" s="1246" t="s">
        <v>1915</v>
      </c>
      <c r="H1029" s="1246" t="s">
        <v>150</v>
      </c>
      <c r="I1029" s="1246" t="s">
        <v>180</v>
      </c>
      <c r="J1029" s="1246" t="s">
        <v>182</v>
      </c>
      <c r="K1029" s="1246" t="s">
        <v>170</v>
      </c>
      <c r="L1029" s="1246" t="s">
        <v>56</v>
      </c>
    </row>
    <row r="1030" spans="1:12" x14ac:dyDescent="0.35">
      <c r="A1030" s="1255"/>
      <c r="B1030" s="1247"/>
      <c r="C1030" s="1247"/>
      <c r="D1030" s="1247"/>
      <c r="E1030" s="1247"/>
      <c r="F1030" s="1250"/>
      <c r="G1030" s="1247"/>
      <c r="H1030" s="1247"/>
      <c r="I1030" s="1247"/>
      <c r="J1030" s="1247"/>
      <c r="K1030" s="1247"/>
      <c r="L1030" s="1247"/>
    </row>
    <row r="1031" spans="1:12" x14ac:dyDescent="0.35">
      <c r="A1031" s="173"/>
      <c r="B1031" s="1248" t="s">
        <v>1499</v>
      </c>
      <c r="C1031" s="1248"/>
      <c r="D1031" s="1248"/>
      <c r="E1031" s="1248"/>
      <c r="F1031" s="1248"/>
      <c r="G1031" s="1248"/>
      <c r="H1031" s="1248"/>
      <c r="I1031" s="1248"/>
      <c r="J1031" s="1248"/>
      <c r="K1031" s="1248"/>
      <c r="L1031" s="1248"/>
    </row>
    <row r="1032" spans="1:12" x14ac:dyDescent="0.35">
      <c r="A1032" s="406" t="s">
        <v>650</v>
      </c>
      <c r="B1032" s="407">
        <v>62.7</v>
      </c>
      <c r="C1032" s="407">
        <v>37.99</v>
      </c>
      <c r="D1032" s="407">
        <v>52.74</v>
      </c>
      <c r="E1032" s="407">
        <v>58.81</v>
      </c>
      <c r="F1032" s="407">
        <v>55.75</v>
      </c>
      <c r="G1032" s="407">
        <v>85.6</v>
      </c>
      <c r="H1032" s="407">
        <v>76.540000000000006</v>
      </c>
      <c r="I1032" s="407">
        <v>61.24</v>
      </c>
      <c r="J1032" s="407">
        <v>38.11</v>
      </c>
      <c r="K1032" s="407">
        <v>63.12</v>
      </c>
      <c r="L1032" s="407">
        <v>52.17</v>
      </c>
    </row>
    <row r="1033" spans="1:12" x14ac:dyDescent="0.35">
      <c r="A1033" s="406" t="s">
        <v>1792</v>
      </c>
      <c r="B1033" s="407">
        <v>25.19</v>
      </c>
      <c r="C1033" s="407">
        <v>45.34</v>
      </c>
      <c r="D1033" s="407">
        <v>28.48</v>
      </c>
      <c r="E1033" s="407">
        <v>28.07</v>
      </c>
      <c r="F1033" s="407">
        <v>30.87</v>
      </c>
      <c r="G1033" s="407">
        <v>6.34</v>
      </c>
      <c r="H1033" s="407">
        <v>20.66</v>
      </c>
      <c r="I1033" s="407">
        <v>30.83</v>
      </c>
      <c r="J1033" s="407">
        <v>40.46</v>
      </c>
      <c r="K1033" s="407">
        <v>29.4</v>
      </c>
      <c r="L1033" s="407">
        <v>23.83</v>
      </c>
    </row>
    <row r="1034" spans="1:12" x14ac:dyDescent="0.35">
      <c r="A1034" s="406" t="s">
        <v>651</v>
      </c>
      <c r="B1034" s="408">
        <v>10.55</v>
      </c>
      <c r="C1034" s="408">
        <v>3.88</v>
      </c>
      <c r="D1034" s="408">
        <v>15.88</v>
      </c>
      <c r="E1034" s="408">
        <v>11.31</v>
      </c>
      <c r="F1034" s="408">
        <v>4.3099999999999996</v>
      </c>
      <c r="G1034" s="408">
        <v>5.19</v>
      </c>
      <c r="H1034" s="408">
        <v>2.13</v>
      </c>
      <c r="I1034" s="408">
        <v>4.5599999999999996</v>
      </c>
      <c r="J1034" s="408">
        <v>19.5</v>
      </c>
      <c r="K1034" s="408">
        <v>7.48</v>
      </c>
      <c r="L1034" s="408">
        <v>22.23</v>
      </c>
    </row>
    <row r="1035" spans="1:12" x14ac:dyDescent="0.35">
      <c r="A1035" s="406" t="s">
        <v>1916</v>
      </c>
      <c r="B1035" s="407">
        <v>98.45</v>
      </c>
      <c r="C1035" s="407">
        <v>87.21</v>
      </c>
      <c r="D1035" s="407">
        <v>97.1</v>
      </c>
      <c r="E1035" s="407">
        <v>98.19</v>
      </c>
      <c r="F1035" s="407">
        <v>90.93</v>
      </c>
      <c r="G1035" s="407">
        <v>97.13</v>
      </c>
      <c r="H1035" s="407">
        <v>99.33</v>
      </c>
      <c r="I1035" s="407">
        <v>96.63</v>
      </c>
      <c r="J1035" s="407">
        <v>98.07</v>
      </c>
      <c r="K1035" s="407">
        <v>100</v>
      </c>
      <c r="L1035" s="407">
        <v>98.23</v>
      </c>
    </row>
    <row r="1036" spans="1:12" x14ac:dyDescent="0.35">
      <c r="A1036" s="406" t="s">
        <v>1243</v>
      </c>
      <c r="B1036" s="408">
        <v>1.55</v>
      </c>
      <c r="C1036" s="408">
        <v>12.79</v>
      </c>
      <c r="D1036" s="408">
        <v>2.9</v>
      </c>
      <c r="E1036" s="408">
        <v>1.81</v>
      </c>
      <c r="F1036" s="408">
        <v>9.07</v>
      </c>
      <c r="G1036" s="408">
        <v>2.87</v>
      </c>
      <c r="H1036" s="408">
        <v>0.67</v>
      </c>
      <c r="I1036" s="408">
        <v>3.37</v>
      </c>
      <c r="J1036" s="408">
        <v>1.93</v>
      </c>
      <c r="K1036" s="408">
        <v>0</v>
      </c>
      <c r="L1036" s="408">
        <v>1.77</v>
      </c>
    </row>
    <row r="1037" spans="1:12" x14ac:dyDescent="0.35">
      <c r="A1037" s="406" t="s">
        <v>1301</v>
      </c>
      <c r="B1037" s="407">
        <v>100</v>
      </c>
      <c r="C1037" s="407">
        <v>100</v>
      </c>
      <c r="D1037" s="407">
        <v>100</v>
      </c>
      <c r="E1037" s="407">
        <v>100</v>
      </c>
      <c r="F1037" s="407">
        <v>100</v>
      </c>
      <c r="G1037" s="407">
        <v>100</v>
      </c>
      <c r="H1037" s="407">
        <v>100</v>
      </c>
      <c r="I1037" s="407">
        <v>100</v>
      </c>
      <c r="J1037" s="407">
        <v>100</v>
      </c>
      <c r="K1037" s="407">
        <v>100</v>
      </c>
      <c r="L1037" s="407">
        <v>100</v>
      </c>
    </row>
    <row r="1038" spans="1:12" x14ac:dyDescent="0.35">
      <c r="A1038" s="406" t="s">
        <v>654</v>
      </c>
      <c r="B1038" s="407">
        <v>47.71</v>
      </c>
      <c r="C1038" s="407">
        <v>29.02</v>
      </c>
      <c r="D1038" s="407">
        <v>42.13</v>
      </c>
      <c r="E1038" s="407">
        <v>30.38</v>
      </c>
      <c r="F1038" s="407">
        <v>39.36</v>
      </c>
      <c r="G1038" s="407">
        <v>70.05</v>
      </c>
      <c r="H1038" s="407">
        <v>24.13</v>
      </c>
      <c r="I1038" s="407">
        <v>24.64</v>
      </c>
      <c r="J1038" s="407">
        <v>31.48</v>
      </c>
      <c r="K1038" s="407">
        <v>50.22</v>
      </c>
      <c r="L1038" s="407">
        <v>21.27</v>
      </c>
    </row>
    <row r="1039" spans="1:12" x14ac:dyDescent="0.35">
      <c r="A1039" s="406" t="s">
        <v>1503</v>
      </c>
      <c r="B1039" s="408">
        <v>9.75</v>
      </c>
      <c r="C1039" s="408">
        <v>15.16</v>
      </c>
      <c r="D1039" s="408">
        <v>25.37</v>
      </c>
      <c r="E1039" s="408">
        <v>21.85</v>
      </c>
      <c r="F1039" s="408">
        <v>13.94</v>
      </c>
      <c r="G1039" s="408">
        <v>6.54</v>
      </c>
      <c r="H1039" s="408">
        <v>9.3000000000000007</v>
      </c>
      <c r="I1039" s="408">
        <v>29.22</v>
      </c>
      <c r="J1039" s="408">
        <v>21.57</v>
      </c>
      <c r="K1039" s="408">
        <v>11.24</v>
      </c>
      <c r="L1039" s="408">
        <v>20.03</v>
      </c>
    </row>
    <row r="1040" spans="1:12" x14ac:dyDescent="0.35">
      <c r="A1040" s="406" t="s">
        <v>1917</v>
      </c>
      <c r="B1040" s="407">
        <v>57.46</v>
      </c>
      <c r="C1040" s="407">
        <v>44.19</v>
      </c>
      <c r="D1040" s="407">
        <v>67.510000000000005</v>
      </c>
      <c r="E1040" s="407">
        <v>52.23</v>
      </c>
      <c r="F1040" s="407">
        <v>53.3</v>
      </c>
      <c r="G1040" s="407">
        <v>76.59</v>
      </c>
      <c r="H1040" s="407">
        <v>33.43</v>
      </c>
      <c r="I1040" s="407">
        <v>53.87</v>
      </c>
      <c r="J1040" s="407">
        <v>53.05</v>
      </c>
      <c r="K1040" s="407">
        <v>61.46</v>
      </c>
      <c r="L1040" s="407">
        <v>41.3</v>
      </c>
    </row>
    <row r="1041" spans="1:12" x14ac:dyDescent="0.35">
      <c r="A1041" s="406" t="s">
        <v>656</v>
      </c>
      <c r="B1041" s="407">
        <v>26.01</v>
      </c>
      <c r="C1041" s="407">
        <v>46.18</v>
      </c>
      <c r="D1041" s="407">
        <v>25.84</v>
      </c>
      <c r="E1041" s="407">
        <v>38.69</v>
      </c>
      <c r="F1041" s="407">
        <v>22.18</v>
      </c>
      <c r="G1041" s="407">
        <v>10.83</v>
      </c>
      <c r="H1041" s="407">
        <v>24.86</v>
      </c>
      <c r="I1041" s="407">
        <v>17.559999999999999</v>
      </c>
      <c r="J1041" s="407">
        <v>28.87</v>
      </c>
      <c r="K1041" s="407">
        <v>21.83</v>
      </c>
      <c r="L1041" s="407">
        <v>24.17</v>
      </c>
    </row>
    <row r="1042" spans="1:12" x14ac:dyDescent="0.35">
      <c r="A1042" s="406" t="s">
        <v>657</v>
      </c>
      <c r="B1042" s="408">
        <v>16.53</v>
      </c>
      <c r="C1042" s="408">
        <v>9.6300000000000008</v>
      </c>
      <c r="D1042" s="408">
        <v>6.65</v>
      </c>
      <c r="E1042" s="408">
        <v>9.08</v>
      </c>
      <c r="F1042" s="408">
        <v>24.52</v>
      </c>
      <c r="G1042" s="408">
        <v>12.58</v>
      </c>
      <c r="H1042" s="408">
        <v>41.71</v>
      </c>
      <c r="I1042" s="408">
        <v>28.58</v>
      </c>
      <c r="J1042" s="408">
        <v>18.079999999999998</v>
      </c>
      <c r="K1042" s="408">
        <v>16.71</v>
      </c>
      <c r="L1042" s="408">
        <v>34.53</v>
      </c>
    </row>
    <row r="1043" spans="1:12" x14ac:dyDescent="0.35">
      <c r="A1043" s="406" t="s">
        <v>1918</v>
      </c>
      <c r="B1043" s="407">
        <v>42.54</v>
      </c>
      <c r="C1043" s="407">
        <v>55.81</v>
      </c>
      <c r="D1043" s="407">
        <v>32.49</v>
      </c>
      <c r="E1043" s="407">
        <v>47.77</v>
      </c>
      <c r="F1043" s="407">
        <v>46.7</v>
      </c>
      <c r="G1043" s="407">
        <v>23.41</v>
      </c>
      <c r="H1043" s="407">
        <v>66.569999999999993</v>
      </c>
      <c r="I1043" s="407">
        <v>46.13</v>
      </c>
      <c r="J1043" s="407">
        <v>46.95</v>
      </c>
      <c r="K1043" s="407">
        <v>38.54</v>
      </c>
      <c r="L1043" s="407">
        <v>58.7</v>
      </c>
    </row>
    <row r="1044" spans="1:12" ht="15" thickBot="1" x14ac:dyDescent="0.4">
      <c r="A1044" s="409" t="s">
        <v>1506</v>
      </c>
      <c r="B1044" s="217">
        <v>100</v>
      </c>
      <c r="C1044" s="217">
        <v>100</v>
      </c>
      <c r="D1044" s="217">
        <v>100</v>
      </c>
      <c r="E1044" s="217">
        <v>100</v>
      </c>
      <c r="F1044" s="217">
        <v>100</v>
      </c>
      <c r="G1044" s="217">
        <v>100</v>
      </c>
      <c r="H1044" s="217">
        <v>100</v>
      </c>
      <c r="I1044" s="217">
        <v>100</v>
      </c>
      <c r="J1044" s="217">
        <v>100</v>
      </c>
      <c r="K1044" s="217">
        <v>100</v>
      </c>
      <c r="L1044" s="217">
        <v>100</v>
      </c>
    </row>
    <row r="1047" spans="1:12" ht="15" thickBot="1" x14ac:dyDescent="0.4"/>
    <row r="1048" spans="1:12" ht="15" thickBot="1" x14ac:dyDescent="0.4">
      <c r="A1048" s="1243" t="s">
        <v>1919</v>
      </c>
      <c r="B1048" s="1244"/>
      <c r="C1048" s="1244"/>
      <c r="D1048" s="1244"/>
      <c r="E1048" s="1245"/>
    </row>
    <row r="1049" spans="1:12" ht="30.65" customHeight="1" thickBot="1" x14ac:dyDescent="0.4">
      <c r="A1049" s="335"/>
      <c r="B1049" s="1185" t="s">
        <v>1920</v>
      </c>
      <c r="C1049" s="1187"/>
      <c r="D1049" s="1204"/>
      <c r="E1049" s="1205"/>
    </row>
    <row r="1050" spans="1:12" ht="22" thickBot="1" x14ac:dyDescent="0.4">
      <c r="A1050" s="336"/>
      <c r="B1050" s="410" t="s">
        <v>1921</v>
      </c>
      <c r="C1050" s="1201" t="s">
        <v>1922</v>
      </c>
      <c r="D1050" s="1203"/>
      <c r="E1050" s="336"/>
    </row>
    <row r="1051" spans="1:12" ht="15" thickBot="1" x14ac:dyDescent="0.4">
      <c r="A1051" s="415" t="s">
        <v>1603</v>
      </c>
      <c r="B1051" s="1196" t="s">
        <v>1499</v>
      </c>
      <c r="C1051" s="1197"/>
      <c r="D1051" s="1198"/>
      <c r="E1051" s="336"/>
    </row>
    <row r="1052" spans="1:12" ht="15" thickBot="1" x14ac:dyDescent="0.4">
      <c r="A1052" s="416" t="s">
        <v>650</v>
      </c>
      <c r="B1052" s="341">
        <v>73.5</v>
      </c>
      <c r="C1052" s="1188">
        <v>51.8</v>
      </c>
      <c r="D1052" s="1189"/>
      <c r="E1052" s="336"/>
    </row>
    <row r="1053" spans="1:12" ht="15" thickBot="1" x14ac:dyDescent="0.4">
      <c r="A1053" s="416" t="s">
        <v>651</v>
      </c>
      <c r="B1053" s="341">
        <v>3.9</v>
      </c>
      <c r="C1053" s="1190">
        <v>21.6</v>
      </c>
      <c r="D1053" s="1191"/>
      <c r="E1053" s="336"/>
    </row>
    <row r="1054" spans="1:12" ht="15" thickBot="1" x14ac:dyDescent="0.4">
      <c r="A1054" s="416" t="s">
        <v>1500</v>
      </c>
      <c r="B1054" s="341">
        <v>13.7</v>
      </c>
      <c r="C1054" s="1190">
        <v>20</v>
      </c>
      <c r="D1054" s="1191"/>
      <c r="E1054" s="336"/>
    </row>
    <row r="1055" spans="1:12" ht="15" thickBot="1" x14ac:dyDescent="0.4">
      <c r="A1055" s="416" t="s">
        <v>1501</v>
      </c>
      <c r="B1055" s="341">
        <v>91.1</v>
      </c>
      <c r="C1055" s="1190">
        <v>93.4</v>
      </c>
      <c r="D1055" s="1191"/>
      <c r="E1055" s="336"/>
    </row>
    <row r="1056" spans="1:12" ht="15" thickBot="1" x14ac:dyDescent="0.4">
      <c r="A1056" s="416" t="s">
        <v>1243</v>
      </c>
      <c r="B1056" s="341">
        <v>8.9</v>
      </c>
      <c r="C1056" s="1190">
        <v>6.6</v>
      </c>
      <c r="D1056" s="1191"/>
      <c r="E1056" s="336"/>
    </row>
    <row r="1057" spans="1:5" ht="15" thickBot="1" x14ac:dyDescent="0.4">
      <c r="A1057" s="416" t="s">
        <v>653</v>
      </c>
      <c r="B1057" s="341">
        <v>100</v>
      </c>
      <c r="C1057" s="1190">
        <v>100</v>
      </c>
      <c r="D1057" s="1191"/>
      <c r="E1057" s="336"/>
    </row>
    <row r="1058" spans="1:5" ht="15" thickBot="1" x14ac:dyDescent="0.4">
      <c r="A1058" s="416" t="s">
        <v>654</v>
      </c>
      <c r="B1058" s="341">
        <v>20.2</v>
      </c>
      <c r="C1058" s="1190">
        <v>30.4</v>
      </c>
      <c r="D1058" s="1191"/>
      <c r="E1058" s="336"/>
    </row>
    <row r="1059" spans="1:5" ht="15" thickBot="1" x14ac:dyDescent="0.4">
      <c r="A1059" s="416" t="s">
        <v>1503</v>
      </c>
      <c r="B1059" s="341">
        <v>15.1</v>
      </c>
      <c r="C1059" s="1190">
        <v>19.8</v>
      </c>
      <c r="D1059" s="1191"/>
      <c r="E1059" s="336"/>
    </row>
    <row r="1060" spans="1:5" ht="15" thickBot="1" x14ac:dyDescent="0.4">
      <c r="A1060" s="416" t="s">
        <v>655</v>
      </c>
      <c r="B1060" s="341">
        <v>35.299999999999997</v>
      </c>
      <c r="C1060" s="1190">
        <v>50.2</v>
      </c>
      <c r="D1060" s="1191"/>
      <c r="E1060" s="336"/>
    </row>
    <row r="1061" spans="1:5" ht="15" thickBot="1" x14ac:dyDescent="0.4">
      <c r="A1061" s="416" t="s">
        <v>656</v>
      </c>
      <c r="B1061" s="341">
        <v>-1.4</v>
      </c>
      <c r="C1061" s="1190">
        <v>18.899999999999999</v>
      </c>
      <c r="D1061" s="1191"/>
      <c r="E1061" s="336"/>
    </row>
    <row r="1062" spans="1:5" ht="15" thickBot="1" x14ac:dyDescent="0.4">
      <c r="A1062" s="416" t="s">
        <v>657</v>
      </c>
      <c r="B1062" s="341">
        <v>66.099999999999994</v>
      </c>
      <c r="C1062" s="1190">
        <v>30.9</v>
      </c>
      <c r="D1062" s="1191"/>
      <c r="E1062" s="336"/>
    </row>
    <row r="1063" spans="1:5" ht="15" thickBot="1" x14ac:dyDescent="0.4">
      <c r="A1063" s="416" t="s">
        <v>658</v>
      </c>
      <c r="B1063" s="341">
        <v>64.7</v>
      </c>
      <c r="C1063" s="1190">
        <v>49.8</v>
      </c>
      <c r="D1063" s="1191"/>
      <c r="E1063" s="336"/>
    </row>
    <row r="1064" spans="1:5" ht="15" thickBot="1" x14ac:dyDescent="0.4">
      <c r="A1064" s="416" t="s">
        <v>659</v>
      </c>
      <c r="B1064" s="341">
        <v>100</v>
      </c>
      <c r="C1064" s="1190">
        <v>100</v>
      </c>
      <c r="D1064" s="1191"/>
      <c r="E1064" s="336"/>
    </row>
    <row r="1065" spans="1:5" ht="15" thickBot="1" x14ac:dyDescent="0.4">
      <c r="A1065" s="415" t="s">
        <v>1512</v>
      </c>
      <c r="B1065" s="1152" t="s">
        <v>1513</v>
      </c>
      <c r="C1065" s="1153"/>
      <c r="D1065" s="1154"/>
      <c r="E1065" s="336"/>
    </row>
    <row r="1066" spans="1:5" ht="15" thickBot="1" x14ac:dyDescent="0.4">
      <c r="A1066" s="416" t="s">
        <v>1604</v>
      </c>
      <c r="B1066" s="341">
        <v>100</v>
      </c>
      <c r="C1066" s="1188">
        <v>100</v>
      </c>
      <c r="D1066" s="1189"/>
      <c r="E1066" s="336"/>
    </row>
    <row r="1067" spans="1:5" ht="15" thickBot="1" x14ac:dyDescent="0.4">
      <c r="A1067" s="416" t="s">
        <v>661</v>
      </c>
      <c r="B1067" s="341">
        <v>33.1</v>
      </c>
      <c r="C1067" s="1190">
        <v>37.6</v>
      </c>
      <c r="D1067" s="1191"/>
      <c r="E1067" s="336"/>
    </row>
    <row r="1068" spans="1:5" ht="15" thickBot="1" x14ac:dyDescent="0.4">
      <c r="A1068" s="416" t="s">
        <v>662</v>
      </c>
      <c r="B1068" s="341">
        <v>66.900000000000006</v>
      </c>
      <c r="C1068" s="1190">
        <v>62.4</v>
      </c>
      <c r="D1068" s="1191"/>
      <c r="E1068" s="336"/>
    </row>
    <row r="1069" spans="1:5" ht="15" thickBot="1" x14ac:dyDescent="0.4">
      <c r="A1069" s="416" t="s">
        <v>663</v>
      </c>
      <c r="B1069" s="341">
        <v>11.3</v>
      </c>
      <c r="C1069" s="1190">
        <v>7.1</v>
      </c>
      <c r="D1069" s="1191"/>
      <c r="E1069" s="336"/>
    </row>
    <row r="1070" spans="1:5" ht="15" thickBot="1" x14ac:dyDescent="0.4">
      <c r="A1070" s="416" t="s">
        <v>664</v>
      </c>
      <c r="B1070" s="341">
        <v>78.2</v>
      </c>
      <c r="C1070" s="1190">
        <v>69.5</v>
      </c>
      <c r="D1070" s="1191"/>
      <c r="E1070" s="336"/>
    </row>
    <row r="1071" spans="1:5" ht="15" thickBot="1" x14ac:dyDescent="0.4">
      <c r="A1071" s="416" t="s">
        <v>666</v>
      </c>
      <c r="B1071" s="341">
        <v>47.4</v>
      </c>
      <c r="C1071" s="1190">
        <v>32.700000000000003</v>
      </c>
      <c r="D1071" s="1191"/>
      <c r="E1071" s="336"/>
    </row>
    <row r="1072" spans="1:5" ht="15" thickBot="1" x14ac:dyDescent="0.4">
      <c r="A1072" s="416" t="s">
        <v>667</v>
      </c>
      <c r="B1072" s="341">
        <v>1.9</v>
      </c>
      <c r="C1072" s="1190">
        <v>3.7</v>
      </c>
      <c r="D1072" s="1191"/>
      <c r="E1072" s="336"/>
    </row>
    <row r="1073" spans="1:5" ht="15" thickBot="1" x14ac:dyDescent="0.4">
      <c r="A1073" s="416" t="s">
        <v>668</v>
      </c>
      <c r="B1073" s="341">
        <v>0</v>
      </c>
      <c r="C1073" s="1190">
        <v>1.1000000000000001</v>
      </c>
      <c r="D1073" s="1191"/>
      <c r="E1073" s="336"/>
    </row>
    <row r="1074" spans="1:5" ht="15" thickBot="1" x14ac:dyDescent="0.4">
      <c r="A1074" s="416" t="s">
        <v>1231</v>
      </c>
      <c r="B1074" s="341">
        <v>22.2</v>
      </c>
      <c r="C1074" s="1190">
        <v>27.3</v>
      </c>
      <c r="D1074" s="1191"/>
      <c r="E1074" s="336"/>
    </row>
    <row r="1075" spans="1:5" ht="15" thickBot="1" x14ac:dyDescent="0.4">
      <c r="A1075" s="416" t="s">
        <v>669</v>
      </c>
      <c r="B1075" s="341">
        <v>71.599999999999994</v>
      </c>
      <c r="C1075" s="1190">
        <v>64.7</v>
      </c>
      <c r="D1075" s="1191"/>
      <c r="E1075" s="336"/>
    </row>
    <row r="1076" spans="1:5" ht="15" thickBot="1" x14ac:dyDescent="0.4">
      <c r="A1076" s="416" t="s">
        <v>670</v>
      </c>
      <c r="B1076" s="341">
        <v>6.7</v>
      </c>
      <c r="C1076" s="1190">
        <v>4.8</v>
      </c>
      <c r="D1076" s="1191"/>
      <c r="E1076" s="336"/>
    </row>
    <row r="1077" spans="1:5" ht="15" thickBot="1" x14ac:dyDescent="0.4">
      <c r="A1077" s="416" t="s">
        <v>671</v>
      </c>
      <c r="B1077" s="341">
        <v>0.1</v>
      </c>
      <c r="C1077" s="1190">
        <v>0.2</v>
      </c>
      <c r="D1077" s="1191"/>
      <c r="E1077" s="336"/>
    </row>
    <row r="1078" spans="1:5" ht="15" thickBot="1" x14ac:dyDescent="0.4">
      <c r="A1078" s="416" t="s">
        <v>672</v>
      </c>
      <c r="B1078" s="341">
        <v>0.8</v>
      </c>
      <c r="C1078" s="1190">
        <v>0.1</v>
      </c>
      <c r="D1078" s="1191"/>
      <c r="E1078" s="336"/>
    </row>
    <row r="1079" spans="1:5" ht="15" thickBot="1" x14ac:dyDescent="0.4">
      <c r="A1079" s="416" t="s">
        <v>673</v>
      </c>
      <c r="B1079" s="341">
        <v>7.6</v>
      </c>
      <c r="C1079" s="1190">
        <v>5.0999999999999996</v>
      </c>
      <c r="D1079" s="1191"/>
      <c r="E1079" s="336"/>
    </row>
    <row r="1080" spans="1:5" ht="15" thickBot="1" x14ac:dyDescent="0.4">
      <c r="A1080" s="416" t="s">
        <v>674</v>
      </c>
      <c r="B1080" s="341">
        <v>0.6</v>
      </c>
      <c r="C1080" s="1190">
        <v>0.8</v>
      </c>
      <c r="D1080" s="1191"/>
      <c r="E1080" s="336"/>
    </row>
    <row r="1081" spans="1:5" ht="15" thickBot="1" x14ac:dyDescent="0.4">
      <c r="A1081" s="416" t="s">
        <v>269</v>
      </c>
      <c r="B1081" s="341">
        <v>7</v>
      </c>
      <c r="C1081" s="1190">
        <v>4.3</v>
      </c>
      <c r="D1081" s="1191"/>
      <c r="E1081" s="336"/>
    </row>
    <row r="1082" spans="1:5" ht="15" thickBot="1" x14ac:dyDescent="0.4">
      <c r="A1082" s="417"/>
      <c r="B1082" s="1152" t="s">
        <v>1255</v>
      </c>
      <c r="C1082" s="1153"/>
      <c r="D1082" s="1154"/>
      <c r="E1082" s="336"/>
    </row>
    <row r="1083" spans="1:5" ht="15" thickBot="1" x14ac:dyDescent="0.4">
      <c r="A1083" s="415" t="s">
        <v>1514</v>
      </c>
      <c r="B1083" s="341">
        <v>40.4</v>
      </c>
      <c r="C1083" s="1188">
        <v>468.2</v>
      </c>
      <c r="D1083" s="1189"/>
      <c r="E1083" s="336"/>
    </row>
    <row r="1084" spans="1:5" ht="15" thickBot="1" x14ac:dyDescent="0.4">
      <c r="A1084" s="415" t="s">
        <v>1515</v>
      </c>
      <c r="B1084" s="1152" t="s">
        <v>1305</v>
      </c>
      <c r="C1084" s="1153"/>
      <c r="D1084" s="1154"/>
      <c r="E1084" s="336"/>
    </row>
    <row r="1085" spans="1:5" ht="15" thickBot="1" x14ac:dyDescent="0.4">
      <c r="A1085" s="416" t="s">
        <v>675</v>
      </c>
      <c r="B1085" s="341">
        <v>3.65</v>
      </c>
      <c r="C1085" s="1188">
        <v>1.7</v>
      </c>
      <c r="D1085" s="1189"/>
      <c r="E1085" s="336"/>
    </row>
    <row r="1086" spans="1:5" ht="15" thickBot="1" x14ac:dyDescent="0.4">
      <c r="A1086" s="416" t="s">
        <v>677</v>
      </c>
      <c r="B1086" s="341">
        <v>0.55000000000000004</v>
      </c>
      <c r="C1086" s="1190">
        <v>1.01</v>
      </c>
      <c r="D1086" s="1191"/>
      <c r="E1086" s="336"/>
    </row>
    <row r="1087" spans="1:5" ht="15" thickBot="1" x14ac:dyDescent="0.4">
      <c r="A1087" s="416" t="s">
        <v>716</v>
      </c>
      <c r="B1087" s="341">
        <v>1.02</v>
      </c>
      <c r="C1087" s="1190">
        <v>0.62</v>
      </c>
      <c r="D1087" s="1191"/>
      <c r="E1087" s="336"/>
    </row>
    <row r="1088" spans="1:5" ht="15" thickBot="1" x14ac:dyDescent="0.4">
      <c r="A1088" s="417"/>
      <c r="B1088" s="1152" t="s">
        <v>203</v>
      </c>
      <c r="C1088" s="1153"/>
      <c r="D1088" s="1154"/>
      <c r="E1088" s="336"/>
    </row>
    <row r="1089" spans="1:5" ht="15" thickBot="1" x14ac:dyDescent="0.4">
      <c r="A1089" s="415" t="s">
        <v>681</v>
      </c>
      <c r="B1089" s="341">
        <v>10.9</v>
      </c>
      <c r="C1089" s="1188">
        <v>5.5</v>
      </c>
      <c r="D1089" s="1189"/>
      <c r="E1089" s="336"/>
    </row>
    <row r="1090" spans="1:5" ht="15" thickBot="1" x14ac:dyDescent="0.4">
      <c r="A1090" s="418" t="s">
        <v>1516</v>
      </c>
      <c r="B1090" s="353">
        <v>-784.3</v>
      </c>
      <c r="C1090" s="1241">
        <v>29</v>
      </c>
      <c r="D1090" s="1242"/>
      <c r="E1090" s="336"/>
    </row>
    <row r="1091" spans="1:5" ht="15" thickBot="1" x14ac:dyDescent="0.4">
      <c r="A1091" s="419" t="s">
        <v>581</v>
      </c>
      <c r="B1091" s="344">
        <v>4</v>
      </c>
      <c r="C1091" s="1194">
        <v>8</v>
      </c>
      <c r="D1091" s="1195"/>
      <c r="E1091" s="336"/>
    </row>
    <row r="1093" spans="1:5" ht="8.5" customHeight="1" thickBot="1" x14ac:dyDescent="0.4"/>
    <row r="1094" spans="1:5" ht="26.5" customHeight="1" thickBot="1" x14ac:dyDescent="0.4">
      <c r="A1094" s="1231" t="s">
        <v>1923</v>
      </c>
      <c r="B1094" s="1240"/>
      <c r="C1094" s="1232"/>
    </row>
    <row r="1095" spans="1:5" ht="23.5" customHeight="1" thickBot="1" x14ac:dyDescent="0.4">
      <c r="A1095" s="335"/>
      <c r="B1095" s="1185" t="s">
        <v>1924</v>
      </c>
      <c r="C1095" s="1187"/>
    </row>
    <row r="1096" spans="1:5" ht="22" thickBot="1" x14ac:dyDescent="0.4">
      <c r="A1096" s="336"/>
      <c r="B1096" s="410" t="s">
        <v>1925</v>
      </c>
      <c r="C1096" s="410" t="s">
        <v>1926</v>
      </c>
    </row>
    <row r="1097" spans="1:5" ht="15" thickBot="1" x14ac:dyDescent="0.4">
      <c r="A1097" s="415" t="s">
        <v>1603</v>
      </c>
      <c r="B1097" s="1196" t="s">
        <v>1499</v>
      </c>
      <c r="C1097" s="1198"/>
    </row>
    <row r="1098" spans="1:5" ht="15" thickBot="1" x14ac:dyDescent="0.4">
      <c r="A1098" s="416" t="s">
        <v>650</v>
      </c>
      <c r="B1098" s="341">
        <v>67</v>
      </c>
      <c r="C1098" s="341">
        <v>63.9</v>
      </c>
    </row>
    <row r="1099" spans="1:5" ht="15" thickBot="1" x14ac:dyDescent="0.4">
      <c r="A1099" s="416" t="s">
        <v>651</v>
      </c>
      <c r="B1099" s="341">
        <v>1</v>
      </c>
      <c r="C1099" s="341">
        <v>12.5</v>
      </c>
    </row>
    <row r="1100" spans="1:5" ht="15" thickBot="1" x14ac:dyDescent="0.4">
      <c r="A1100" s="416" t="s">
        <v>1500</v>
      </c>
      <c r="B1100" s="341">
        <v>31</v>
      </c>
      <c r="C1100" s="341">
        <v>22</v>
      </c>
    </row>
    <row r="1101" spans="1:5" ht="15" thickBot="1" x14ac:dyDescent="0.4">
      <c r="A1101" s="416" t="s">
        <v>1501</v>
      </c>
      <c r="B1101" s="341">
        <v>99</v>
      </c>
      <c r="C1101" s="341">
        <v>98.3</v>
      </c>
    </row>
    <row r="1102" spans="1:5" ht="15" thickBot="1" x14ac:dyDescent="0.4">
      <c r="A1102" s="416" t="s">
        <v>1243</v>
      </c>
      <c r="B1102" s="341">
        <v>1</v>
      </c>
      <c r="C1102" s="341">
        <v>1.7</v>
      </c>
    </row>
    <row r="1103" spans="1:5" ht="15" thickBot="1" x14ac:dyDescent="0.4">
      <c r="A1103" s="416" t="s">
        <v>653</v>
      </c>
      <c r="B1103" s="341">
        <v>100</v>
      </c>
      <c r="C1103" s="341">
        <v>100</v>
      </c>
    </row>
    <row r="1104" spans="1:5" ht="15" thickBot="1" x14ac:dyDescent="0.4">
      <c r="A1104" s="416" t="s">
        <v>654</v>
      </c>
      <c r="B1104" s="341">
        <v>74.400000000000006</v>
      </c>
      <c r="C1104" s="341">
        <v>46.5</v>
      </c>
    </row>
    <row r="1105" spans="1:3" ht="15" thickBot="1" x14ac:dyDescent="0.4">
      <c r="A1105" s="416" t="s">
        <v>1503</v>
      </c>
      <c r="B1105" s="341">
        <v>0.8</v>
      </c>
      <c r="C1105" s="341">
        <v>10.8</v>
      </c>
    </row>
    <row r="1106" spans="1:3" ht="15" thickBot="1" x14ac:dyDescent="0.4">
      <c r="A1106" s="416" t="s">
        <v>655</v>
      </c>
      <c r="B1106" s="341">
        <v>75.2</v>
      </c>
      <c r="C1106" s="341">
        <v>57.3</v>
      </c>
    </row>
    <row r="1107" spans="1:3" ht="15" thickBot="1" x14ac:dyDescent="0.4">
      <c r="A1107" s="416" t="s">
        <v>656</v>
      </c>
      <c r="B1107" s="341">
        <v>6.5</v>
      </c>
      <c r="C1107" s="341">
        <v>25.5</v>
      </c>
    </row>
    <row r="1108" spans="1:3" ht="15" thickBot="1" x14ac:dyDescent="0.4">
      <c r="A1108" s="416" t="s">
        <v>657</v>
      </c>
      <c r="B1108" s="341">
        <v>18.3</v>
      </c>
      <c r="C1108" s="341">
        <v>17.100000000000001</v>
      </c>
    </row>
    <row r="1109" spans="1:3" ht="15" thickBot="1" x14ac:dyDescent="0.4">
      <c r="A1109" s="416" t="s">
        <v>658</v>
      </c>
      <c r="B1109" s="341">
        <v>24.8</v>
      </c>
      <c r="C1109" s="341">
        <v>42.7</v>
      </c>
    </row>
    <row r="1110" spans="1:3" ht="15" thickBot="1" x14ac:dyDescent="0.4">
      <c r="A1110" s="416" t="s">
        <v>659</v>
      </c>
      <c r="B1110" s="341">
        <v>100</v>
      </c>
      <c r="C1110" s="341">
        <v>100</v>
      </c>
    </row>
    <row r="1111" spans="1:3" ht="15" thickBot="1" x14ac:dyDescent="0.4">
      <c r="A1111" s="415" t="s">
        <v>1512</v>
      </c>
      <c r="B1111" s="1152" t="s">
        <v>1513</v>
      </c>
      <c r="C1111" s="1154"/>
    </row>
    <row r="1112" spans="1:3" ht="15" thickBot="1" x14ac:dyDescent="0.4">
      <c r="A1112" s="416" t="s">
        <v>1604</v>
      </c>
      <c r="B1112" s="341">
        <v>100</v>
      </c>
      <c r="C1112" s="341">
        <v>100</v>
      </c>
    </row>
    <row r="1113" spans="1:3" ht="15" thickBot="1" x14ac:dyDescent="0.4">
      <c r="A1113" s="416" t="s">
        <v>661</v>
      </c>
      <c r="B1113" s="341">
        <v>92.2</v>
      </c>
      <c r="C1113" s="341">
        <v>97</v>
      </c>
    </row>
    <row r="1114" spans="1:3" ht="15" thickBot="1" x14ac:dyDescent="0.4">
      <c r="A1114" s="416" t="s">
        <v>662</v>
      </c>
      <c r="B1114" s="341">
        <v>7.8</v>
      </c>
      <c r="C1114" s="341">
        <v>3</v>
      </c>
    </row>
    <row r="1115" spans="1:3" ht="15" thickBot="1" x14ac:dyDescent="0.4">
      <c r="A1115" s="416" t="s">
        <v>663</v>
      </c>
      <c r="B1115" s="341">
        <v>0.6</v>
      </c>
      <c r="C1115" s="341">
        <v>5.0999999999999996</v>
      </c>
    </row>
    <row r="1116" spans="1:3" ht="15" thickBot="1" x14ac:dyDescent="0.4">
      <c r="A1116" s="416" t="s">
        <v>664</v>
      </c>
      <c r="B1116" s="341">
        <v>8.5</v>
      </c>
      <c r="C1116" s="341">
        <v>8.1</v>
      </c>
    </row>
    <row r="1117" spans="1:3" ht="15" thickBot="1" x14ac:dyDescent="0.4">
      <c r="A1117" s="416" t="s">
        <v>666</v>
      </c>
      <c r="B1117" s="341">
        <v>4.0999999999999996</v>
      </c>
      <c r="C1117" s="341">
        <v>1.7</v>
      </c>
    </row>
    <row r="1118" spans="1:3" ht="15" thickBot="1" x14ac:dyDescent="0.4">
      <c r="A1118" s="416" t="s">
        <v>667</v>
      </c>
      <c r="B1118" s="341">
        <v>1.6</v>
      </c>
      <c r="C1118" s="341">
        <v>0.5</v>
      </c>
    </row>
    <row r="1119" spans="1:3" ht="15" thickBot="1" x14ac:dyDescent="0.4">
      <c r="A1119" s="416" t="s">
        <v>668</v>
      </c>
      <c r="B1119" s="341">
        <v>1.3</v>
      </c>
      <c r="C1119" s="341">
        <v>0.4</v>
      </c>
    </row>
    <row r="1120" spans="1:3" ht="15" thickBot="1" x14ac:dyDescent="0.4">
      <c r="A1120" s="416" t="s">
        <v>1231</v>
      </c>
      <c r="B1120" s="341">
        <v>5.2</v>
      </c>
      <c r="C1120" s="341">
        <v>3.3</v>
      </c>
    </row>
    <row r="1121" spans="1:3" ht="15" thickBot="1" x14ac:dyDescent="0.4">
      <c r="A1121" s="416" t="s">
        <v>669</v>
      </c>
      <c r="B1121" s="341">
        <v>12.3</v>
      </c>
      <c r="C1121" s="341">
        <v>5.8</v>
      </c>
    </row>
    <row r="1122" spans="1:3" ht="15" thickBot="1" x14ac:dyDescent="0.4">
      <c r="A1122" s="416" t="s">
        <v>670</v>
      </c>
      <c r="B1122" s="341">
        <v>-3.8</v>
      </c>
      <c r="C1122" s="341">
        <v>2.2999999999999998</v>
      </c>
    </row>
    <row r="1123" spans="1:3" ht="15" thickBot="1" x14ac:dyDescent="0.4">
      <c r="A1123" s="416" t="s">
        <v>671</v>
      </c>
      <c r="B1123" s="341">
        <v>0</v>
      </c>
      <c r="C1123" s="341">
        <v>0</v>
      </c>
    </row>
    <row r="1124" spans="1:3" ht="15" thickBot="1" x14ac:dyDescent="0.4">
      <c r="A1124" s="416" t="s">
        <v>672</v>
      </c>
      <c r="B1124" s="341">
        <v>0.5</v>
      </c>
      <c r="C1124" s="341">
        <v>-0.3</v>
      </c>
    </row>
    <row r="1125" spans="1:3" ht="15" thickBot="1" x14ac:dyDescent="0.4">
      <c r="A1125" s="416" t="s">
        <v>673</v>
      </c>
      <c r="B1125" s="341">
        <v>-3.3</v>
      </c>
      <c r="C1125" s="341">
        <v>2.1</v>
      </c>
    </row>
    <row r="1126" spans="1:3" ht="15" thickBot="1" x14ac:dyDescent="0.4">
      <c r="A1126" s="416" t="s">
        <v>674</v>
      </c>
      <c r="B1126" s="341">
        <v>0</v>
      </c>
      <c r="C1126" s="341">
        <v>0.1</v>
      </c>
    </row>
    <row r="1127" spans="1:3" ht="15" thickBot="1" x14ac:dyDescent="0.4">
      <c r="A1127" s="416" t="s">
        <v>269</v>
      </c>
      <c r="B1127" s="341">
        <v>-3.3</v>
      </c>
      <c r="C1127" s="341">
        <v>2</v>
      </c>
    </row>
    <row r="1128" spans="1:3" ht="15" thickBot="1" x14ac:dyDescent="0.4">
      <c r="A1128" s="417"/>
      <c r="B1128" s="1152" t="s">
        <v>204</v>
      </c>
      <c r="C1128" s="1154"/>
    </row>
    <row r="1129" spans="1:3" ht="15" thickBot="1" x14ac:dyDescent="0.4">
      <c r="A1129" s="415" t="s">
        <v>1514</v>
      </c>
      <c r="B1129" s="341">
        <v>210.3</v>
      </c>
      <c r="C1129" s="340">
        <v>2696.1</v>
      </c>
    </row>
    <row r="1130" spans="1:3" ht="15" thickBot="1" x14ac:dyDescent="0.4">
      <c r="A1130" s="415" t="s">
        <v>1515</v>
      </c>
      <c r="B1130" s="1152" t="s">
        <v>1305</v>
      </c>
      <c r="C1130" s="1154"/>
    </row>
    <row r="1131" spans="1:3" ht="15" thickBot="1" x14ac:dyDescent="0.4">
      <c r="A1131" s="416" t="s">
        <v>675</v>
      </c>
      <c r="B1131" s="341">
        <v>0.9</v>
      </c>
      <c r="C1131" s="341">
        <v>1.37</v>
      </c>
    </row>
    <row r="1132" spans="1:3" ht="15" thickBot="1" x14ac:dyDescent="0.4">
      <c r="A1132" s="416" t="s">
        <v>677</v>
      </c>
      <c r="B1132" s="341">
        <v>3.04</v>
      </c>
      <c r="C1132" s="341">
        <v>1.34</v>
      </c>
    </row>
    <row r="1133" spans="1:3" ht="15" thickBot="1" x14ac:dyDescent="0.4">
      <c r="A1133" s="416" t="s">
        <v>716</v>
      </c>
      <c r="B1133" s="341">
        <v>0.74</v>
      </c>
      <c r="C1133" s="341">
        <v>0.4</v>
      </c>
    </row>
    <row r="1134" spans="1:3" ht="15" thickBot="1" x14ac:dyDescent="0.4">
      <c r="A1134" s="417"/>
      <c r="B1134" s="1152" t="s">
        <v>203</v>
      </c>
      <c r="C1134" s="1154"/>
    </row>
    <row r="1135" spans="1:3" ht="15" thickBot="1" x14ac:dyDescent="0.4">
      <c r="A1135" s="415" t="s">
        <v>681</v>
      </c>
      <c r="B1135" s="341">
        <v>-6.6</v>
      </c>
      <c r="C1135" s="341">
        <v>6.9</v>
      </c>
    </row>
    <row r="1136" spans="1:3" ht="15" thickBot="1" x14ac:dyDescent="0.4">
      <c r="A1136" s="418" t="s">
        <v>1516</v>
      </c>
      <c r="B1136" s="353">
        <v>-102.2</v>
      </c>
      <c r="C1136" s="353">
        <v>27.2</v>
      </c>
    </row>
    <row r="1137" spans="1:9" ht="15" thickBot="1" x14ac:dyDescent="0.4">
      <c r="A1137" s="419" t="s">
        <v>581</v>
      </c>
      <c r="B1137" s="344">
        <v>6</v>
      </c>
      <c r="C1137" s="344">
        <v>7</v>
      </c>
    </row>
    <row r="1140" spans="1:9" ht="15" thickBot="1" x14ac:dyDescent="0.4"/>
    <row r="1141" spans="1:9" ht="15" thickBot="1" x14ac:dyDescent="0.4">
      <c r="A1141" s="1231" t="s">
        <v>1927</v>
      </c>
      <c r="B1141" s="1240"/>
      <c r="C1141" s="1240"/>
      <c r="D1141" s="1240"/>
      <c r="E1141" s="1240"/>
      <c r="F1141" s="1240"/>
      <c r="G1141" s="1240"/>
      <c r="H1141" s="1240"/>
      <c r="I1141" s="1232"/>
    </row>
    <row r="1142" spans="1:9" ht="15" thickBot="1" x14ac:dyDescent="0.4">
      <c r="A1142" s="335"/>
      <c r="B1142" s="1185" t="s">
        <v>1928</v>
      </c>
      <c r="C1142" s="1186"/>
      <c r="D1142" s="1186"/>
      <c r="E1142" s="1186"/>
      <c r="F1142" s="1186"/>
      <c r="G1142" s="1186"/>
      <c r="H1142" s="1186"/>
      <c r="I1142" s="1187"/>
    </row>
    <row r="1143" spans="1:9" ht="20.399999999999999" customHeight="1" thickBot="1" x14ac:dyDescent="0.4">
      <c r="A1143" s="336"/>
      <c r="B1143" s="1185" t="s">
        <v>1929</v>
      </c>
      <c r="C1143" s="1187"/>
      <c r="D1143" s="1185" t="s">
        <v>1930</v>
      </c>
      <c r="E1143" s="1187"/>
      <c r="F1143" s="1185" t="s">
        <v>1931</v>
      </c>
      <c r="G1143" s="1187"/>
      <c r="H1143" s="1185" t="s">
        <v>1932</v>
      </c>
      <c r="I1143" s="1187"/>
    </row>
    <row r="1144" spans="1:9" ht="15" thickBot="1" x14ac:dyDescent="0.4">
      <c r="A1144" s="399" t="s">
        <v>1603</v>
      </c>
      <c r="B1144" s="1149" t="s">
        <v>1499</v>
      </c>
      <c r="C1144" s="1150"/>
      <c r="D1144" s="1150"/>
      <c r="E1144" s="1150"/>
      <c r="F1144" s="1150"/>
      <c r="G1144" s="1150"/>
      <c r="H1144" s="1150"/>
      <c r="I1144" s="1151"/>
    </row>
    <row r="1145" spans="1:9" ht="15" thickBot="1" x14ac:dyDescent="0.4">
      <c r="A1145" s="411" t="s">
        <v>650</v>
      </c>
      <c r="B1145" s="1188">
        <v>36.299999999999997</v>
      </c>
      <c r="C1145" s="1189"/>
      <c r="D1145" s="1188">
        <v>39.1</v>
      </c>
      <c r="E1145" s="1189"/>
      <c r="F1145" s="1188">
        <v>35.200000000000003</v>
      </c>
      <c r="G1145" s="1189"/>
      <c r="H1145" s="1188">
        <v>43.1</v>
      </c>
      <c r="I1145" s="1189"/>
    </row>
    <row r="1146" spans="1:9" ht="15" thickBot="1" x14ac:dyDescent="0.4">
      <c r="A1146" s="411" t="s">
        <v>651</v>
      </c>
      <c r="B1146" s="1190">
        <v>10</v>
      </c>
      <c r="C1146" s="1191"/>
      <c r="D1146" s="1190">
        <v>6.6</v>
      </c>
      <c r="E1146" s="1191"/>
      <c r="F1146" s="1190">
        <v>0.3</v>
      </c>
      <c r="G1146" s="1191"/>
      <c r="H1146" s="1190">
        <v>0</v>
      </c>
      <c r="I1146" s="1191"/>
    </row>
    <row r="1147" spans="1:9" ht="15" thickBot="1" x14ac:dyDescent="0.4">
      <c r="A1147" s="411" t="s">
        <v>1500</v>
      </c>
      <c r="B1147" s="1190">
        <v>44.4</v>
      </c>
      <c r="C1147" s="1191"/>
      <c r="D1147" s="1190">
        <v>44.6</v>
      </c>
      <c r="E1147" s="1191"/>
      <c r="F1147" s="1190">
        <v>48</v>
      </c>
      <c r="G1147" s="1191"/>
      <c r="H1147" s="1190">
        <v>41.3</v>
      </c>
      <c r="I1147" s="1191"/>
    </row>
    <row r="1148" spans="1:9" ht="15" thickBot="1" x14ac:dyDescent="0.4">
      <c r="A1148" s="411" t="s">
        <v>1501</v>
      </c>
      <c r="B1148" s="1190">
        <v>90.7</v>
      </c>
      <c r="C1148" s="1191"/>
      <c r="D1148" s="1190">
        <v>90.3</v>
      </c>
      <c r="E1148" s="1191"/>
      <c r="F1148" s="1190">
        <v>83.4</v>
      </c>
      <c r="G1148" s="1191"/>
      <c r="H1148" s="1190">
        <v>84.4</v>
      </c>
      <c r="I1148" s="1191"/>
    </row>
    <row r="1149" spans="1:9" ht="15" thickBot="1" x14ac:dyDescent="0.4">
      <c r="A1149" s="411" t="s">
        <v>1243</v>
      </c>
      <c r="B1149" s="1190">
        <v>9.3000000000000007</v>
      </c>
      <c r="C1149" s="1191"/>
      <c r="D1149" s="1190">
        <v>9.6999999999999993</v>
      </c>
      <c r="E1149" s="1191"/>
      <c r="F1149" s="1190">
        <v>16.600000000000001</v>
      </c>
      <c r="G1149" s="1191"/>
      <c r="H1149" s="1190">
        <v>15.6</v>
      </c>
      <c r="I1149" s="1191"/>
    </row>
    <row r="1150" spans="1:9" ht="15" thickBot="1" x14ac:dyDescent="0.4">
      <c r="A1150" s="411" t="s">
        <v>653</v>
      </c>
      <c r="B1150" s="1190">
        <v>100</v>
      </c>
      <c r="C1150" s="1191"/>
      <c r="D1150" s="1190">
        <v>100</v>
      </c>
      <c r="E1150" s="1191"/>
      <c r="F1150" s="1190">
        <v>100</v>
      </c>
      <c r="G1150" s="1191"/>
      <c r="H1150" s="1190">
        <v>100</v>
      </c>
      <c r="I1150" s="1191"/>
    </row>
    <row r="1151" spans="1:9" ht="15" thickBot="1" x14ac:dyDescent="0.4">
      <c r="A1151" s="411" t="s">
        <v>654</v>
      </c>
      <c r="B1151" s="1190">
        <v>22.8</v>
      </c>
      <c r="C1151" s="1191"/>
      <c r="D1151" s="1190">
        <v>28.1</v>
      </c>
      <c r="E1151" s="1191"/>
      <c r="F1151" s="1190">
        <v>30.2</v>
      </c>
      <c r="G1151" s="1191"/>
      <c r="H1151" s="1190">
        <v>33.4</v>
      </c>
      <c r="I1151" s="1191"/>
    </row>
    <row r="1152" spans="1:9" ht="15" thickBot="1" x14ac:dyDescent="0.4">
      <c r="A1152" s="411" t="s">
        <v>1503</v>
      </c>
      <c r="B1152" s="1190">
        <v>18.600000000000001</v>
      </c>
      <c r="C1152" s="1191"/>
      <c r="D1152" s="1190">
        <v>17.5</v>
      </c>
      <c r="E1152" s="1191"/>
      <c r="F1152" s="1190">
        <v>12.4</v>
      </c>
      <c r="G1152" s="1191"/>
      <c r="H1152" s="1190">
        <v>12.1</v>
      </c>
      <c r="I1152" s="1191"/>
    </row>
    <row r="1153" spans="1:9" ht="15" thickBot="1" x14ac:dyDescent="0.4">
      <c r="A1153" s="411" t="s">
        <v>655</v>
      </c>
      <c r="B1153" s="1190">
        <v>41.4</v>
      </c>
      <c r="C1153" s="1191"/>
      <c r="D1153" s="1190">
        <v>45.6</v>
      </c>
      <c r="E1153" s="1191"/>
      <c r="F1153" s="1190">
        <v>42.6</v>
      </c>
      <c r="G1153" s="1191"/>
      <c r="H1153" s="1190">
        <v>45.4</v>
      </c>
      <c r="I1153" s="1191"/>
    </row>
    <row r="1154" spans="1:9" ht="15" thickBot="1" x14ac:dyDescent="0.4">
      <c r="A1154" s="411" t="s">
        <v>656</v>
      </c>
      <c r="B1154" s="1190">
        <v>56</v>
      </c>
      <c r="C1154" s="1191"/>
      <c r="D1154" s="1190">
        <v>46.7</v>
      </c>
      <c r="E1154" s="1191"/>
      <c r="F1154" s="1190">
        <v>48.6</v>
      </c>
      <c r="G1154" s="1191"/>
      <c r="H1154" s="1190">
        <v>30.5</v>
      </c>
      <c r="I1154" s="1191"/>
    </row>
    <row r="1155" spans="1:9" ht="15" thickBot="1" x14ac:dyDescent="0.4">
      <c r="A1155" s="411" t="s">
        <v>657</v>
      </c>
      <c r="B1155" s="1190">
        <v>2.6</v>
      </c>
      <c r="C1155" s="1191"/>
      <c r="D1155" s="1190">
        <v>7.7</v>
      </c>
      <c r="E1155" s="1191"/>
      <c r="F1155" s="1190">
        <v>8.8000000000000007</v>
      </c>
      <c r="G1155" s="1191"/>
      <c r="H1155" s="1190">
        <v>24.1</v>
      </c>
      <c r="I1155" s="1191"/>
    </row>
    <row r="1156" spans="1:9" ht="15" thickBot="1" x14ac:dyDescent="0.4">
      <c r="A1156" s="411" t="s">
        <v>658</v>
      </c>
      <c r="B1156" s="1190">
        <v>58.6</v>
      </c>
      <c r="C1156" s="1191"/>
      <c r="D1156" s="1190">
        <v>54.4</v>
      </c>
      <c r="E1156" s="1191"/>
      <c r="F1156" s="1190">
        <v>57.4</v>
      </c>
      <c r="G1156" s="1191"/>
      <c r="H1156" s="1190">
        <v>54.6</v>
      </c>
      <c r="I1156" s="1191"/>
    </row>
    <row r="1157" spans="1:9" ht="15" thickBot="1" x14ac:dyDescent="0.4">
      <c r="A1157" s="411" t="s">
        <v>659</v>
      </c>
      <c r="B1157" s="1190">
        <v>100</v>
      </c>
      <c r="C1157" s="1191"/>
      <c r="D1157" s="1190">
        <v>100</v>
      </c>
      <c r="E1157" s="1191"/>
      <c r="F1157" s="1190">
        <v>100</v>
      </c>
      <c r="G1157" s="1191"/>
      <c r="H1157" s="1190">
        <v>100</v>
      </c>
      <c r="I1157" s="1191"/>
    </row>
    <row r="1158" spans="1:9" ht="15" thickBot="1" x14ac:dyDescent="0.4">
      <c r="A1158" s="399" t="s">
        <v>1512</v>
      </c>
      <c r="B1158" s="1152" t="s">
        <v>1513</v>
      </c>
      <c r="C1158" s="1153"/>
      <c r="D1158" s="1153"/>
      <c r="E1158" s="1153"/>
      <c r="F1158" s="1153"/>
      <c r="G1158" s="1153"/>
      <c r="H1158" s="1153"/>
      <c r="I1158" s="1154"/>
    </row>
    <row r="1159" spans="1:9" ht="15" thickBot="1" x14ac:dyDescent="0.4">
      <c r="A1159" s="411" t="s">
        <v>1604</v>
      </c>
      <c r="B1159" s="1188">
        <v>100</v>
      </c>
      <c r="C1159" s="1189"/>
      <c r="D1159" s="1188">
        <v>100</v>
      </c>
      <c r="E1159" s="1189"/>
      <c r="F1159" s="1188">
        <v>100</v>
      </c>
      <c r="G1159" s="1189"/>
      <c r="H1159" s="1188">
        <v>100</v>
      </c>
      <c r="I1159" s="1189"/>
    </row>
    <row r="1160" spans="1:9" ht="15" thickBot="1" x14ac:dyDescent="0.4">
      <c r="A1160" s="411" t="s">
        <v>661</v>
      </c>
      <c r="B1160" s="1190">
        <v>67.8</v>
      </c>
      <c r="C1160" s="1191"/>
      <c r="D1160" s="1190">
        <v>71.400000000000006</v>
      </c>
      <c r="E1160" s="1191"/>
      <c r="F1160" s="1190">
        <v>68.900000000000006</v>
      </c>
      <c r="G1160" s="1191"/>
      <c r="H1160" s="1190">
        <v>79.099999999999994</v>
      </c>
      <c r="I1160" s="1191"/>
    </row>
    <row r="1161" spans="1:9" ht="15" thickBot="1" x14ac:dyDescent="0.4">
      <c r="A1161" s="411" t="s">
        <v>662</v>
      </c>
      <c r="B1161" s="1190">
        <v>32.200000000000003</v>
      </c>
      <c r="C1161" s="1191"/>
      <c r="D1161" s="1190">
        <v>28.6</v>
      </c>
      <c r="E1161" s="1191"/>
      <c r="F1161" s="1190">
        <v>31.1</v>
      </c>
      <c r="G1161" s="1191"/>
      <c r="H1161" s="1190">
        <v>20.9</v>
      </c>
      <c r="I1161" s="1191"/>
    </row>
    <row r="1162" spans="1:9" ht="15" thickBot="1" x14ac:dyDescent="0.4">
      <c r="A1162" s="411" t="s">
        <v>663</v>
      </c>
      <c r="B1162" s="1190">
        <v>91.4</v>
      </c>
      <c r="C1162" s="1191"/>
      <c r="D1162" s="1190">
        <v>47.1</v>
      </c>
      <c r="E1162" s="1191"/>
      <c r="F1162" s="1190">
        <v>35.4</v>
      </c>
      <c r="G1162" s="1191"/>
      <c r="H1162" s="1190">
        <v>28.4</v>
      </c>
      <c r="I1162" s="1191"/>
    </row>
    <row r="1163" spans="1:9" ht="15" thickBot="1" x14ac:dyDescent="0.4">
      <c r="A1163" s="411" t="s">
        <v>664</v>
      </c>
      <c r="B1163" s="1190">
        <v>123.6</v>
      </c>
      <c r="C1163" s="1191"/>
      <c r="D1163" s="1190">
        <v>75.7</v>
      </c>
      <c r="E1163" s="1191"/>
      <c r="F1163" s="1190">
        <v>66.5</v>
      </c>
      <c r="G1163" s="1191"/>
      <c r="H1163" s="1190">
        <v>49.3</v>
      </c>
      <c r="I1163" s="1191"/>
    </row>
    <row r="1164" spans="1:9" ht="15" thickBot="1" x14ac:dyDescent="0.4">
      <c r="A1164" s="411" t="s">
        <v>666</v>
      </c>
      <c r="B1164" s="1190">
        <v>40.200000000000003</v>
      </c>
      <c r="C1164" s="1191"/>
      <c r="D1164" s="1190">
        <v>22.1</v>
      </c>
      <c r="E1164" s="1191"/>
      <c r="F1164" s="1190">
        <v>17</v>
      </c>
      <c r="G1164" s="1191"/>
      <c r="H1164" s="1190">
        <v>12.5</v>
      </c>
      <c r="I1164" s="1191"/>
    </row>
    <row r="1165" spans="1:9" ht="15" thickBot="1" x14ac:dyDescent="0.4">
      <c r="A1165" s="411" t="s">
        <v>667</v>
      </c>
      <c r="B1165" s="1190">
        <v>14.2</v>
      </c>
      <c r="C1165" s="1191"/>
      <c r="D1165" s="1190">
        <v>6</v>
      </c>
      <c r="E1165" s="1191"/>
      <c r="F1165" s="1190">
        <v>6.3</v>
      </c>
      <c r="G1165" s="1191"/>
      <c r="H1165" s="1190">
        <v>3.3</v>
      </c>
      <c r="I1165" s="1191"/>
    </row>
    <row r="1166" spans="1:9" ht="15" thickBot="1" x14ac:dyDescent="0.4">
      <c r="A1166" s="411" t="s">
        <v>668</v>
      </c>
      <c r="B1166" s="1190">
        <v>3.4</v>
      </c>
      <c r="C1166" s="1191"/>
      <c r="D1166" s="1190">
        <v>1.4</v>
      </c>
      <c r="E1166" s="1191"/>
      <c r="F1166" s="1190">
        <v>0.8</v>
      </c>
      <c r="G1166" s="1191"/>
      <c r="H1166" s="1190">
        <v>0.3</v>
      </c>
      <c r="I1166" s="1191"/>
    </row>
    <row r="1167" spans="1:9" ht="15" thickBot="1" x14ac:dyDescent="0.4">
      <c r="A1167" s="411" t="s">
        <v>1231</v>
      </c>
      <c r="B1167" s="1190">
        <v>62.7</v>
      </c>
      <c r="C1167" s="1191"/>
      <c r="D1167" s="1190">
        <v>41.4</v>
      </c>
      <c r="E1167" s="1191"/>
      <c r="F1167" s="1190">
        <v>28.4</v>
      </c>
      <c r="G1167" s="1191"/>
      <c r="H1167" s="1190">
        <v>21.2</v>
      </c>
      <c r="I1167" s="1191"/>
    </row>
    <row r="1168" spans="1:9" ht="15" thickBot="1" x14ac:dyDescent="0.4">
      <c r="A1168" s="411" t="s">
        <v>669</v>
      </c>
      <c r="B1168" s="1190">
        <v>120.5</v>
      </c>
      <c r="C1168" s="1191"/>
      <c r="D1168" s="1190">
        <v>70.900000000000006</v>
      </c>
      <c r="E1168" s="1191"/>
      <c r="F1168" s="1190">
        <v>52.5</v>
      </c>
      <c r="G1168" s="1191"/>
      <c r="H1168" s="1190">
        <v>37.299999999999997</v>
      </c>
      <c r="I1168" s="1191"/>
    </row>
    <row r="1169" spans="1:9" ht="15" thickBot="1" x14ac:dyDescent="0.4">
      <c r="A1169" s="411" t="s">
        <v>670</v>
      </c>
      <c r="B1169" s="1190">
        <v>3.1</v>
      </c>
      <c r="C1169" s="1191"/>
      <c r="D1169" s="1190">
        <v>4.8</v>
      </c>
      <c r="E1169" s="1191"/>
      <c r="F1169" s="1190">
        <v>14</v>
      </c>
      <c r="G1169" s="1191"/>
      <c r="H1169" s="1190">
        <v>12</v>
      </c>
      <c r="I1169" s="1191"/>
    </row>
    <row r="1170" spans="1:9" ht="15" thickBot="1" x14ac:dyDescent="0.4">
      <c r="A1170" s="411" t="s">
        <v>671</v>
      </c>
      <c r="B1170" s="1190">
        <v>8.5</v>
      </c>
      <c r="C1170" s="1191"/>
      <c r="D1170" s="1190">
        <v>9.9</v>
      </c>
      <c r="E1170" s="1191"/>
      <c r="F1170" s="1190">
        <v>5.2</v>
      </c>
      <c r="G1170" s="1191"/>
      <c r="H1170" s="1190">
        <v>4.5</v>
      </c>
      <c r="I1170" s="1191"/>
    </row>
    <row r="1171" spans="1:9" ht="15" thickBot="1" x14ac:dyDescent="0.4">
      <c r="A1171" s="411" t="s">
        <v>672</v>
      </c>
      <c r="B1171" s="1190">
        <v>1</v>
      </c>
      <c r="C1171" s="1191"/>
      <c r="D1171" s="1190">
        <v>1.9</v>
      </c>
      <c r="E1171" s="1191"/>
      <c r="F1171" s="1190">
        <v>0.4</v>
      </c>
      <c r="G1171" s="1191"/>
      <c r="H1171" s="1190">
        <v>0.3</v>
      </c>
      <c r="I1171" s="1191"/>
    </row>
    <row r="1172" spans="1:9" ht="15" thickBot="1" x14ac:dyDescent="0.4">
      <c r="A1172" s="411" t="s">
        <v>673</v>
      </c>
      <c r="B1172" s="1190">
        <v>12.7</v>
      </c>
      <c r="C1172" s="1191"/>
      <c r="D1172" s="1190">
        <v>16.5</v>
      </c>
      <c r="E1172" s="1191"/>
      <c r="F1172" s="1190">
        <v>19.7</v>
      </c>
      <c r="G1172" s="1191"/>
      <c r="H1172" s="1190">
        <v>16.8</v>
      </c>
      <c r="I1172" s="1191"/>
    </row>
    <row r="1173" spans="1:9" ht="15" thickBot="1" x14ac:dyDescent="0.4">
      <c r="A1173" s="411" t="s">
        <v>674</v>
      </c>
      <c r="B1173" s="1190">
        <v>0.1</v>
      </c>
      <c r="C1173" s="1191"/>
      <c r="D1173" s="1190">
        <v>0.1</v>
      </c>
      <c r="E1173" s="1191"/>
      <c r="F1173" s="1190">
        <v>0</v>
      </c>
      <c r="G1173" s="1191"/>
      <c r="H1173" s="1190">
        <v>0</v>
      </c>
      <c r="I1173" s="1191"/>
    </row>
    <row r="1174" spans="1:9" ht="15" thickBot="1" x14ac:dyDescent="0.4">
      <c r="A1174" s="411" t="s">
        <v>269</v>
      </c>
      <c r="B1174" s="1190">
        <v>12.6</v>
      </c>
      <c r="C1174" s="1191"/>
      <c r="D1174" s="1190">
        <v>16.5</v>
      </c>
      <c r="E1174" s="1191"/>
      <c r="F1174" s="1190">
        <v>19.600000000000001</v>
      </c>
      <c r="G1174" s="1191"/>
      <c r="H1174" s="1190">
        <v>16.8</v>
      </c>
      <c r="I1174" s="1191"/>
    </row>
    <row r="1175" spans="1:9" ht="15" thickBot="1" x14ac:dyDescent="0.4">
      <c r="A1175" s="336"/>
      <c r="B1175" s="1152" t="s">
        <v>204</v>
      </c>
      <c r="C1175" s="1153"/>
      <c r="D1175" s="1153"/>
      <c r="E1175" s="1153"/>
      <c r="F1175" s="1153"/>
      <c r="G1175" s="1153"/>
      <c r="H1175" s="1153"/>
      <c r="I1175" s="1154"/>
    </row>
    <row r="1176" spans="1:9" ht="15" thickBot="1" x14ac:dyDescent="0.4">
      <c r="A1176" s="399" t="s">
        <v>1514</v>
      </c>
      <c r="B1176" s="1188">
        <v>22.9</v>
      </c>
      <c r="C1176" s="1189"/>
      <c r="D1176" s="1188">
        <v>182.7</v>
      </c>
      <c r="E1176" s="1189"/>
      <c r="F1176" s="1188">
        <v>171.5</v>
      </c>
      <c r="G1176" s="1189"/>
      <c r="H1176" s="1188">
        <v>73</v>
      </c>
      <c r="I1176" s="1189"/>
    </row>
    <row r="1177" spans="1:9" ht="15" thickBot="1" x14ac:dyDescent="0.4">
      <c r="A1177" s="399" t="s">
        <v>1515</v>
      </c>
      <c r="B1177" s="1152" t="s">
        <v>1305</v>
      </c>
      <c r="C1177" s="1153"/>
      <c r="D1177" s="1153"/>
      <c r="E1177" s="1153"/>
      <c r="F1177" s="1153"/>
      <c r="G1177" s="1153"/>
      <c r="H1177" s="1153"/>
      <c r="I1177" s="1154"/>
    </row>
    <row r="1178" spans="1:9" ht="15" thickBot="1" x14ac:dyDescent="0.4">
      <c r="A1178" s="411" t="s">
        <v>675</v>
      </c>
      <c r="B1178" s="1188">
        <v>1.59</v>
      </c>
      <c r="C1178" s="1189"/>
      <c r="D1178" s="1188">
        <v>1.39</v>
      </c>
      <c r="E1178" s="1189"/>
      <c r="F1178" s="1188">
        <v>1.1599999999999999</v>
      </c>
      <c r="G1178" s="1189"/>
      <c r="H1178" s="1188">
        <v>1.29</v>
      </c>
      <c r="I1178" s="1189"/>
    </row>
    <row r="1179" spans="1:9" ht="15" thickBot="1" x14ac:dyDescent="0.4">
      <c r="A1179" s="411" t="s">
        <v>677</v>
      </c>
      <c r="B1179" s="1190">
        <v>0.71</v>
      </c>
      <c r="C1179" s="1191"/>
      <c r="D1179" s="1190">
        <v>0.84</v>
      </c>
      <c r="E1179" s="1191"/>
      <c r="F1179" s="1190">
        <v>0.74</v>
      </c>
      <c r="G1179" s="1191"/>
      <c r="H1179" s="1190">
        <v>0.83</v>
      </c>
      <c r="I1179" s="1191"/>
    </row>
    <row r="1180" spans="1:9" ht="15" thickBot="1" x14ac:dyDescent="0.4">
      <c r="A1180" s="411" t="s">
        <v>716</v>
      </c>
      <c r="B1180" s="1190">
        <v>0.04</v>
      </c>
      <c r="C1180" s="1191"/>
      <c r="D1180" s="1190">
        <v>0.14000000000000001</v>
      </c>
      <c r="E1180" s="1191"/>
      <c r="F1180" s="1190">
        <v>0.15</v>
      </c>
      <c r="G1180" s="1191"/>
      <c r="H1180" s="1190">
        <v>0.44</v>
      </c>
      <c r="I1180" s="1191"/>
    </row>
    <row r="1181" spans="1:9" ht="15" thickBot="1" x14ac:dyDescent="0.4">
      <c r="A1181" s="336"/>
      <c r="B1181" s="1152" t="s">
        <v>203</v>
      </c>
      <c r="C1181" s="1153"/>
      <c r="D1181" s="1153"/>
      <c r="E1181" s="1153"/>
      <c r="F1181" s="1153"/>
      <c r="G1181" s="1153"/>
      <c r="H1181" s="1153"/>
      <c r="I1181" s="1154"/>
    </row>
    <row r="1182" spans="1:9" ht="15" thickBot="1" x14ac:dyDescent="0.4">
      <c r="A1182" s="399" t="s">
        <v>681</v>
      </c>
      <c r="B1182" s="1188">
        <v>5.3</v>
      </c>
      <c r="C1182" s="1189"/>
      <c r="D1182" s="1188">
        <v>12.7</v>
      </c>
      <c r="E1182" s="1189"/>
      <c r="F1182" s="1188">
        <v>20.7</v>
      </c>
      <c r="G1182" s="1189"/>
      <c r="H1182" s="1188">
        <v>23.2</v>
      </c>
      <c r="I1182" s="1189"/>
    </row>
    <row r="1183" spans="1:9" ht="15" thickBot="1" x14ac:dyDescent="0.4">
      <c r="A1183" s="412" t="s">
        <v>1516</v>
      </c>
      <c r="B1183" s="1192">
        <v>9.4</v>
      </c>
      <c r="C1183" s="1193"/>
      <c r="D1183" s="1192">
        <v>27.2</v>
      </c>
      <c r="E1183" s="1193"/>
      <c r="F1183" s="1192">
        <v>42.6</v>
      </c>
      <c r="G1183" s="1193"/>
      <c r="H1183" s="1192">
        <v>76</v>
      </c>
      <c r="I1183" s="1193"/>
    </row>
    <row r="1184" spans="1:9" ht="15" thickBot="1" x14ac:dyDescent="0.4">
      <c r="A1184" s="410" t="s">
        <v>581</v>
      </c>
      <c r="B1184" s="1194">
        <v>30</v>
      </c>
      <c r="C1184" s="1195"/>
      <c r="D1184" s="1194">
        <v>55</v>
      </c>
      <c r="E1184" s="1195"/>
      <c r="F1184" s="1194">
        <v>18</v>
      </c>
      <c r="G1184" s="1195"/>
      <c r="H1184" s="1194">
        <v>4</v>
      </c>
      <c r="I1184" s="1195"/>
    </row>
    <row r="1185" spans="1:9" ht="15" thickBot="1" x14ac:dyDescent="0.4">
      <c r="A1185" s="413"/>
      <c r="B1185" s="420"/>
      <c r="C1185" s="420"/>
      <c r="D1185" s="420"/>
      <c r="E1185" s="420"/>
      <c r="F1185" s="420"/>
      <c r="G1185" s="420"/>
      <c r="H1185" s="420"/>
      <c r="I1185" s="414"/>
    </row>
    <row r="1186" spans="1:9" ht="15" thickBot="1" x14ac:dyDescent="0.4">
      <c r="A1186" s="1237" t="s">
        <v>1933</v>
      </c>
      <c r="B1186" s="1238"/>
      <c r="C1186" s="1238"/>
      <c r="D1186" s="1238"/>
      <c r="E1186" s="1238"/>
      <c r="F1186" s="1238"/>
      <c r="G1186" s="1238"/>
      <c r="H1186" s="1238"/>
      <c r="I1186" s="1239"/>
    </row>
    <row r="1187" spans="1:9" ht="15" thickBot="1" x14ac:dyDescent="0.4">
      <c r="A1187" s="1204"/>
      <c r="B1187" s="1205"/>
      <c r="C1187" s="1185" t="s">
        <v>1934</v>
      </c>
      <c r="D1187" s="1186"/>
      <c r="E1187" s="1186"/>
      <c r="F1187" s="1186"/>
      <c r="G1187" s="1186"/>
      <c r="H1187" s="1186"/>
      <c r="I1187" s="1187"/>
    </row>
    <row r="1188" spans="1:9" ht="32" thickBot="1" x14ac:dyDescent="0.4">
      <c r="A1188" s="1199"/>
      <c r="B1188" s="1200"/>
      <c r="C1188" s="1185" t="s">
        <v>1929</v>
      </c>
      <c r="D1188" s="1187"/>
      <c r="E1188" s="1185" t="s">
        <v>1930</v>
      </c>
      <c r="F1188" s="1187"/>
      <c r="G1188" s="1185" t="s">
        <v>1931</v>
      </c>
      <c r="H1188" s="1187"/>
      <c r="I1188" s="410" t="s">
        <v>1935</v>
      </c>
    </row>
    <row r="1189" spans="1:9" ht="15" thickBot="1" x14ac:dyDescent="0.4">
      <c r="A1189" s="1229" t="s">
        <v>1603</v>
      </c>
      <c r="B1189" s="1230"/>
      <c r="C1189" s="1149" t="s">
        <v>1499</v>
      </c>
      <c r="D1189" s="1150"/>
      <c r="E1189" s="1150"/>
      <c r="F1189" s="1150"/>
      <c r="G1189" s="1150"/>
      <c r="H1189" s="1150"/>
      <c r="I1189" s="1151"/>
    </row>
    <row r="1190" spans="1:9" ht="15" thickBot="1" x14ac:dyDescent="0.4">
      <c r="A1190" s="1233" t="s">
        <v>650</v>
      </c>
      <c r="B1190" s="1234"/>
      <c r="C1190" s="1188">
        <v>60.2</v>
      </c>
      <c r="D1190" s="1189"/>
      <c r="E1190" s="1188">
        <v>65</v>
      </c>
      <c r="F1190" s="1189"/>
      <c r="G1190" s="1188">
        <v>57.2</v>
      </c>
      <c r="H1190" s="1189"/>
      <c r="I1190" s="341">
        <v>62.5</v>
      </c>
    </row>
    <row r="1191" spans="1:9" ht="15" thickBot="1" x14ac:dyDescent="0.4">
      <c r="A1191" s="1233" t="s">
        <v>651</v>
      </c>
      <c r="B1191" s="1234"/>
      <c r="C1191" s="1190">
        <v>12.3</v>
      </c>
      <c r="D1191" s="1191"/>
      <c r="E1191" s="1190">
        <v>13.1</v>
      </c>
      <c r="F1191" s="1191"/>
      <c r="G1191" s="1190">
        <v>9.1</v>
      </c>
      <c r="H1191" s="1191"/>
      <c r="I1191" s="341">
        <v>7.3</v>
      </c>
    </row>
    <row r="1192" spans="1:9" ht="15" thickBot="1" x14ac:dyDescent="0.4">
      <c r="A1192" s="1233" t="s">
        <v>1500</v>
      </c>
      <c r="B1192" s="1234"/>
      <c r="C1192" s="1190">
        <v>27.4</v>
      </c>
      <c r="D1192" s="1191"/>
      <c r="E1192" s="1190">
        <v>21.4</v>
      </c>
      <c r="F1192" s="1191"/>
      <c r="G1192" s="1190">
        <v>12.3</v>
      </c>
      <c r="H1192" s="1191"/>
      <c r="I1192" s="341">
        <v>10.6</v>
      </c>
    </row>
    <row r="1193" spans="1:9" ht="15" thickBot="1" x14ac:dyDescent="0.4">
      <c r="A1193" s="1233" t="s">
        <v>1501</v>
      </c>
      <c r="B1193" s="1234"/>
      <c r="C1193" s="1190">
        <v>100</v>
      </c>
      <c r="D1193" s="1191"/>
      <c r="E1193" s="1190">
        <v>99.5</v>
      </c>
      <c r="F1193" s="1191"/>
      <c r="G1193" s="1190">
        <v>78.599999999999994</v>
      </c>
      <c r="H1193" s="1191"/>
      <c r="I1193" s="341">
        <v>80.5</v>
      </c>
    </row>
    <row r="1194" spans="1:9" ht="15" thickBot="1" x14ac:dyDescent="0.4">
      <c r="A1194" s="1233" t="s">
        <v>1243</v>
      </c>
      <c r="B1194" s="1234"/>
      <c r="C1194" s="1190" t="s">
        <v>1527</v>
      </c>
      <c r="D1194" s="1191"/>
      <c r="E1194" s="1190">
        <v>0.5</v>
      </c>
      <c r="F1194" s="1191"/>
      <c r="G1194" s="1190">
        <v>21.4</v>
      </c>
      <c r="H1194" s="1191"/>
      <c r="I1194" s="341">
        <v>19.5</v>
      </c>
    </row>
    <row r="1195" spans="1:9" ht="15" thickBot="1" x14ac:dyDescent="0.4">
      <c r="A1195" s="1233" t="s">
        <v>653</v>
      </c>
      <c r="B1195" s="1234"/>
      <c r="C1195" s="1190">
        <v>100</v>
      </c>
      <c r="D1195" s="1191"/>
      <c r="E1195" s="1190">
        <v>100</v>
      </c>
      <c r="F1195" s="1191"/>
      <c r="G1195" s="1190">
        <v>100</v>
      </c>
      <c r="H1195" s="1191"/>
      <c r="I1195" s="341">
        <v>100</v>
      </c>
    </row>
    <row r="1196" spans="1:9" ht="15" thickBot="1" x14ac:dyDescent="0.4">
      <c r="A1196" s="1233" t="s">
        <v>654</v>
      </c>
      <c r="B1196" s="1234"/>
      <c r="C1196" s="1190">
        <v>45.5</v>
      </c>
      <c r="D1196" s="1191"/>
      <c r="E1196" s="1190">
        <v>55.8</v>
      </c>
      <c r="F1196" s="1191"/>
      <c r="G1196" s="1190">
        <v>35.700000000000003</v>
      </c>
      <c r="H1196" s="1191"/>
      <c r="I1196" s="341">
        <v>48.8</v>
      </c>
    </row>
    <row r="1197" spans="1:9" ht="15" thickBot="1" x14ac:dyDescent="0.4">
      <c r="A1197" s="1233" t="s">
        <v>1503</v>
      </c>
      <c r="B1197" s="1234"/>
      <c r="C1197" s="1190">
        <v>15</v>
      </c>
      <c r="D1197" s="1191"/>
      <c r="E1197" s="1190">
        <v>7.9</v>
      </c>
      <c r="F1197" s="1191"/>
      <c r="G1197" s="1190">
        <v>6.6</v>
      </c>
      <c r="H1197" s="1191"/>
      <c r="I1197" s="341">
        <v>4.8</v>
      </c>
    </row>
    <row r="1198" spans="1:9" ht="15" thickBot="1" x14ac:dyDescent="0.4">
      <c r="A1198" s="1233" t="s">
        <v>655</v>
      </c>
      <c r="B1198" s="1234"/>
      <c r="C1198" s="1190">
        <v>60.5</v>
      </c>
      <c r="D1198" s="1191"/>
      <c r="E1198" s="1190">
        <v>63.6</v>
      </c>
      <c r="F1198" s="1191"/>
      <c r="G1198" s="1190">
        <v>42.3</v>
      </c>
      <c r="H1198" s="1191"/>
      <c r="I1198" s="341">
        <v>53.7</v>
      </c>
    </row>
    <row r="1199" spans="1:9" ht="15" thickBot="1" x14ac:dyDescent="0.4">
      <c r="A1199" s="1233" t="s">
        <v>656</v>
      </c>
      <c r="B1199" s="1234"/>
      <c r="C1199" s="1190">
        <v>49.3</v>
      </c>
      <c r="D1199" s="1191"/>
      <c r="E1199" s="1190">
        <v>20.7</v>
      </c>
      <c r="F1199" s="1191"/>
      <c r="G1199" s="1190">
        <v>54.7</v>
      </c>
      <c r="H1199" s="1191"/>
      <c r="I1199" s="341">
        <v>35.4</v>
      </c>
    </row>
    <row r="1200" spans="1:9" ht="15" thickBot="1" x14ac:dyDescent="0.4">
      <c r="A1200" s="1233" t="s">
        <v>657</v>
      </c>
      <c r="B1200" s="1234"/>
      <c r="C1200" s="1190">
        <v>-9.8000000000000007</v>
      </c>
      <c r="D1200" s="1191"/>
      <c r="E1200" s="1190">
        <v>15.7</v>
      </c>
      <c r="F1200" s="1191"/>
      <c r="G1200" s="1190">
        <v>2.9</v>
      </c>
      <c r="H1200" s="1191"/>
      <c r="I1200" s="341">
        <v>11</v>
      </c>
    </row>
    <row r="1201" spans="1:9" ht="15" thickBot="1" x14ac:dyDescent="0.4">
      <c r="A1201" s="1233" t="s">
        <v>658</v>
      </c>
      <c r="B1201" s="1234"/>
      <c r="C1201" s="1190">
        <v>39.5</v>
      </c>
      <c r="D1201" s="1191"/>
      <c r="E1201" s="1190">
        <v>36.4</v>
      </c>
      <c r="F1201" s="1191"/>
      <c r="G1201" s="1190">
        <v>57.7</v>
      </c>
      <c r="H1201" s="1191"/>
      <c r="I1201" s="341">
        <v>46.3</v>
      </c>
    </row>
    <row r="1202" spans="1:9" ht="15" thickBot="1" x14ac:dyDescent="0.4">
      <c r="A1202" s="1233" t="s">
        <v>659</v>
      </c>
      <c r="B1202" s="1234"/>
      <c r="C1202" s="1190">
        <v>100</v>
      </c>
      <c r="D1202" s="1191"/>
      <c r="E1202" s="1190">
        <v>100</v>
      </c>
      <c r="F1202" s="1191"/>
      <c r="G1202" s="1190">
        <v>100</v>
      </c>
      <c r="H1202" s="1191"/>
      <c r="I1202" s="341">
        <v>100</v>
      </c>
    </row>
    <row r="1203" spans="1:9" ht="15" thickBot="1" x14ac:dyDescent="0.4">
      <c r="A1203" s="1229" t="s">
        <v>1512</v>
      </c>
      <c r="B1203" s="1230"/>
      <c r="C1203" s="1152" t="s">
        <v>1513</v>
      </c>
      <c r="D1203" s="1153"/>
      <c r="E1203" s="1153"/>
      <c r="F1203" s="1153"/>
      <c r="G1203" s="1153"/>
      <c r="H1203" s="1153"/>
      <c r="I1203" s="1154"/>
    </row>
    <row r="1204" spans="1:9" ht="15" thickBot="1" x14ac:dyDescent="0.4">
      <c r="A1204" s="1233" t="s">
        <v>1604</v>
      </c>
      <c r="B1204" s="1234"/>
      <c r="C1204" s="1188">
        <v>100</v>
      </c>
      <c r="D1204" s="1189"/>
      <c r="E1204" s="1188">
        <v>100</v>
      </c>
      <c r="F1204" s="1189"/>
      <c r="G1204" s="1188">
        <v>100</v>
      </c>
      <c r="H1204" s="1189"/>
      <c r="I1204" s="341">
        <v>100</v>
      </c>
    </row>
    <row r="1205" spans="1:9" ht="15" thickBot="1" x14ac:dyDescent="0.4">
      <c r="A1205" s="1233" t="s">
        <v>661</v>
      </c>
      <c r="B1205" s="1234"/>
      <c r="C1205" s="1190">
        <v>95.8</v>
      </c>
      <c r="D1205" s="1191"/>
      <c r="E1205" s="1190">
        <v>94</v>
      </c>
      <c r="F1205" s="1191"/>
      <c r="G1205" s="1190">
        <v>87.5</v>
      </c>
      <c r="H1205" s="1191"/>
      <c r="I1205" s="341">
        <v>96.4</v>
      </c>
    </row>
    <row r="1206" spans="1:9" ht="15" thickBot="1" x14ac:dyDescent="0.4">
      <c r="A1206" s="1233" t="s">
        <v>662</v>
      </c>
      <c r="B1206" s="1234"/>
      <c r="C1206" s="1190">
        <v>4.2</v>
      </c>
      <c r="D1206" s="1191"/>
      <c r="E1206" s="1190">
        <v>6</v>
      </c>
      <c r="F1206" s="1191"/>
      <c r="G1206" s="1190">
        <v>12.5</v>
      </c>
      <c r="H1206" s="1191"/>
      <c r="I1206" s="341">
        <v>3.6</v>
      </c>
    </row>
    <row r="1207" spans="1:9" ht="15" thickBot="1" x14ac:dyDescent="0.4">
      <c r="A1207" s="1233" t="s">
        <v>663</v>
      </c>
      <c r="B1207" s="1234"/>
      <c r="C1207" s="1190">
        <v>9.9</v>
      </c>
      <c r="D1207" s="1191"/>
      <c r="E1207" s="1190">
        <v>3.1</v>
      </c>
      <c r="F1207" s="1191"/>
      <c r="G1207" s="1190">
        <v>1.1000000000000001</v>
      </c>
      <c r="H1207" s="1191"/>
      <c r="I1207" s="341">
        <v>2.4</v>
      </c>
    </row>
    <row r="1208" spans="1:9" ht="15" thickBot="1" x14ac:dyDescent="0.4">
      <c r="A1208" s="1233" t="s">
        <v>664</v>
      </c>
      <c r="B1208" s="1234"/>
      <c r="C1208" s="1190">
        <v>14.1</v>
      </c>
      <c r="D1208" s="1191"/>
      <c r="E1208" s="1190">
        <v>9.1</v>
      </c>
      <c r="F1208" s="1191"/>
      <c r="G1208" s="1190">
        <v>13.6</v>
      </c>
      <c r="H1208" s="1191"/>
      <c r="I1208" s="341">
        <v>5.9</v>
      </c>
    </row>
    <row r="1209" spans="1:9" ht="15" thickBot="1" x14ac:dyDescent="0.4">
      <c r="A1209" s="1233" t="s">
        <v>666</v>
      </c>
      <c r="B1209" s="1234"/>
      <c r="C1209" s="1190">
        <v>4.9000000000000004</v>
      </c>
      <c r="D1209" s="1191"/>
      <c r="E1209" s="1190">
        <v>4.3</v>
      </c>
      <c r="F1209" s="1191"/>
      <c r="G1209" s="1190">
        <v>3</v>
      </c>
      <c r="H1209" s="1191"/>
      <c r="I1209" s="341">
        <v>2.4</v>
      </c>
    </row>
    <row r="1210" spans="1:9" ht="15" thickBot="1" x14ac:dyDescent="0.4">
      <c r="A1210" s="1233" t="s">
        <v>667</v>
      </c>
      <c r="B1210" s="1234"/>
      <c r="C1210" s="1190">
        <v>1.1000000000000001</v>
      </c>
      <c r="D1210" s="1191"/>
      <c r="E1210" s="1190">
        <v>0.7</v>
      </c>
      <c r="F1210" s="1191"/>
      <c r="G1210" s="1190">
        <v>0.3</v>
      </c>
      <c r="H1210" s="1191"/>
      <c r="I1210" s="341">
        <v>0.3</v>
      </c>
    </row>
    <row r="1211" spans="1:9" ht="15" thickBot="1" x14ac:dyDescent="0.4">
      <c r="A1211" s="1233" t="s">
        <v>668</v>
      </c>
      <c r="B1211" s="1234"/>
      <c r="C1211" s="1190">
        <v>0.5</v>
      </c>
      <c r="D1211" s="1191"/>
      <c r="E1211" s="1190">
        <v>0.3</v>
      </c>
      <c r="F1211" s="1191"/>
      <c r="G1211" s="1190">
        <v>0.1</v>
      </c>
      <c r="H1211" s="1191"/>
      <c r="I1211" s="341">
        <v>0.1</v>
      </c>
    </row>
    <row r="1212" spans="1:9" ht="15" thickBot="1" x14ac:dyDescent="0.4">
      <c r="A1212" s="1233" t="s">
        <v>1231</v>
      </c>
      <c r="B1212" s="1234"/>
      <c r="C1212" s="1190">
        <v>7.3</v>
      </c>
      <c r="D1212" s="1191"/>
      <c r="E1212" s="1190">
        <v>3.7</v>
      </c>
      <c r="F1212" s="1191"/>
      <c r="G1212" s="1190">
        <v>10.199999999999999</v>
      </c>
      <c r="H1212" s="1191"/>
      <c r="I1212" s="341">
        <v>2.8</v>
      </c>
    </row>
    <row r="1213" spans="1:9" ht="15" thickBot="1" x14ac:dyDescent="0.4">
      <c r="A1213" s="1233" t="s">
        <v>669</v>
      </c>
      <c r="B1213" s="1234"/>
      <c r="C1213" s="1190">
        <v>13.8</v>
      </c>
      <c r="D1213" s="1191"/>
      <c r="E1213" s="1190">
        <v>9</v>
      </c>
      <c r="F1213" s="1191"/>
      <c r="G1213" s="1190">
        <v>13.5</v>
      </c>
      <c r="H1213" s="1191"/>
      <c r="I1213" s="341">
        <v>5.5</v>
      </c>
    </row>
    <row r="1214" spans="1:9" ht="15" thickBot="1" x14ac:dyDescent="0.4">
      <c r="A1214" s="1233" t="s">
        <v>670</v>
      </c>
      <c r="B1214" s="1234"/>
      <c r="C1214" s="1190">
        <v>0.2</v>
      </c>
      <c r="D1214" s="1191"/>
      <c r="E1214" s="1190">
        <v>0.1</v>
      </c>
      <c r="F1214" s="1191"/>
      <c r="G1214" s="1190">
        <v>0.1</v>
      </c>
      <c r="H1214" s="1191"/>
      <c r="I1214" s="341">
        <v>0.4</v>
      </c>
    </row>
    <row r="1215" spans="1:9" ht="15" thickBot="1" x14ac:dyDescent="0.4">
      <c r="A1215" s="1233" t="s">
        <v>671</v>
      </c>
      <c r="B1215" s="1234"/>
      <c r="C1215" s="1190">
        <v>0</v>
      </c>
      <c r="D1215" s="1191"/>
      <c r="E1215" s="1190">
        <v>0</v>
      </c>
      <c r="F1215" s="1191"/>
      <c r="G1215" s="1190">
        <v>0.6</v>
      </c>
      <c r="H1215" s="1191"/>
      <c r="I1215" s="341">
        <v>0.4</v>
      </c>
    </row>
    <row r="1216" spans="1:9" ht="15" thickBot="1" x14ac:dyDescent="0.4">
      <c r="A1216" s="1233" t="s">
        <v>672</v>
      </c>
      <c r="B1216" s="1234"/>
      <c r="C1216" s="1190">
        <v>0.5</v>
      </c>
      <c r="D1216" s="1191"/>
      <c r="E1216" s="1190">
        <v>0.1</v>
      </c>
      <c r="F1216" s="1191"/>
      <c r="G1216" s="1190">
        <v>0.7</v>
      </c>
      <c r="H1216" s="1191"/>
      <c r="I1216" s="341">
        <v>0</v>
      </c>
    </row>
    <row r="1217" spans="1:9" ht="15" thickBot="1" x14ac:dyDescent="0.4">
      <c r="A1217" s="1233" t="s">
        <v>673</v>
      </c>
      <c r="B1217" s="1234"/>
      <c r="C1217" s="1190">
        <v>0.7</v>
      </c>
      <c r="D1217" s="1191"/>
      <c r="E1217" s="1190">
        <v>0.1</v>
      </c>
      <c r="F1217" s="1191"/>
      <c r="G1217" s="1190">
        <v>1.4</v>
      </c>
      <c r="H1217" s="1191"/>
      <c r="I1217" s="341">
        <v>0.8</v>
      </c>
    </row>
    <row r="1218" spans="1:9" ht="15" thickBot="1" x14ac:dyDescent="0.4">
      <c r="A1218" s="1233" t="s">
        <v>674</v>
      </c>
      <c r="B1218" s="1234"/>
      <c r="C1218" s="1190">
        <v>0</v>
      </c>
      <c r="D1218" s="1191"/>
      <c r="E1218" s="1190">
        <v>0</v>
      </c>
      <c r="F1218" s="1191"/>
      <c r="G1218" s="1190">
        <v>0</v>
      </c>
      <c r="H1218" s="1191"/>
      <c r="I1218" s="341">
        <v>0</v>
      </c>
    </row>
    <row r="1219" spans="1:9" ht="15" thickBot="1" x14ac:dyDescent="0.4">
      <c r="A1219" s="1233" t="s">
        <v>269</v>
      </c>
      <c r="B1219" s="1234"/>
      <c r="C1219" s="1190">
        <v>0.7</v>
      </c>
      <c r="D1219" s="1191"/>
      <c r="E1219" s="1190">
        <v>0.1</v>
      </c>
      <c r="F1219" s="1191"/>
      <c r="G1219" s="1190">
        <v>1.3</v>
      </c>
      <c r="H1219" s="1191"/>
      <c r="I1219" s="341">
        <v>0.8</v>
      </c>
    </row>
    <row r="1220" spans="1:9" ht="15" thickBot="1" x14ac:dyDescent="0.4">
      <c r="A1220" s="1235"/>
      <c r="B1220" s="1236"/>
      <c r="C1220" s="1152" t="s">
        <v>204</v>
      </c>
      <c r="D1220" s="1153"/>
      <c r="E1220" s="1153"/>
      <c r="F1220" s="1153"/>
      <c r="G1220" s="1153"/>
      <c r="H1220" s="1153"/>
      <c r="I1220" s="1154"/>
    </row>
    <row r="1221" spans="1:9" ht="15" thickBot="1" x14ac:dyDescent="0.4">
      <c r="A1221" s="1229" t="s">
        <v>1514</v>
      </c>
      <c r="B1221" s="1230"/>
      <c r="C1221" s="1188">
        <v>4.2</v>
      </c>
      <c r="D1221" s="1189"/>
      <c r="E1221" s="1188">
        <v>39.6</v>
      </c>
      <c r="F1221" s="1189"/>
      <c r="G1221" s="1188">
        <v>83.7</v>
      </c>
      <c r="H1221" s="1189"/>
      <c r="I1221" s="341">
        <v>248.3</v>
      </c>
    </row>
    <row r="1222" spans="1:9" ht="15" thickBot="1" x14ac:dyDescent="0.4">
      <c r="A1222" s="1229" t="s">
        <v>1515</v>
      </c>
      <c r="B1222" s="1230"/>
      <c r="C1222" s="1152" t="s">
        <v>1305</v>
      </c>
      <c r="D1222" s="1153"/>
      <c r="E1222" s="1153"/>
      <c r="F1222" s="1153"/>
      <c r="G1222" s="1153"/>
      <c r="H1222" s="1153"/>
      <c r="I1222" s="1154"/>
    </row>
    <row r="1223" spans="1:9" ht="15" thickBot="1" x14ac:dyDescent="0.4">
      <c r="A1223" s="1233" t="s">
        <v>675</v>
      </c>
      <c r="B1223" s="1234"/>
      <c r="C1223" s="1188">
        <v>1.32</v>
      </c>
      <c r="D1223" s="1189"/>
      <c r="E1223" s="1188">
        <v>1.1599999999999999</v>
      </c>
      <c r="F1223" s="1189"/>
      <c r="G1223" s="1188">
        <v>1.6</v>
      </c>
      <c r="H1223" s="1189"/>
      <c r="I1223" s="341">
        <v>1.28</v>
      </c>
    </row>
    <row r="1224" spans="1:9" ht="15" thickBot="1" x14ac:dyDescent="0.4">
      <c r="A1224" s="1233" t="s">
        <v>677</v>
      </c>
      <c r="B1224" s="1234"/>
      <c r="C1224" s="1190">
        <v>1.53</v>
      </c>
      <c r="D1224" s="1191"/>
      <c r="E1224" s="1190">
        <v>1.75</v>
      </c>
      <c r="F1224" s="1191"/>
      <c r="G1224" s="1190">
        <v>0.73</v>
      </c>
      <c r="H1224" s="1191"/>
      <c r="I1224" s="341">
        <v>1.1599999999999999</v>
      </c>
    </row>
    <row r="1225" spans="1:9" ht="15" thickBot="1" x14ac:dyDescent="0.4">
      <c r="A1225" s="1233" t="s">
        <v>716</v>
      </c>
      <c r="B1225" s="1234"/>
      <c r="C1225" s="1190">
        <v>-0.25</v>
      </c>
      <c r="D1225" s="1191"/>
      <c r="E1225" s="1190">
        <v>0.43</v>
      </c>
      <c r="F1225" s="1191"/>
      <c r="G1225" s="1190">
        <v>0.05</v>
      </c>
      <c r="H1225" s="1191"/>
      <c r="I1225" s="341">
        <v>0.24</v>
      </c>
    </row>
    <row r="1226" spans="1:9" ht="15" thickBot="1" x14ac:dyDescent="0.4">
      <c r="A1226" s="1235"/>
      <c r="B1226" s="1236"/>
      <c r="C1226" s="1152" t="s">
        <v>203</v>
      </c>
      <c r="D1226" s="1153"/>
      <c r="E1226" s="1153"/>
      <c r="F1226" s="1153"/>
      <c r="G1226" s="1153"/>
      <c r="H1226" s="1153"/>
      <c r="I1226" s="1154"/>
    </row>
    <row r="1227" spans="1:9" ht="15" thickBot="1" x14ac:dyDescent="0.4">
      <c r="A1227" s="1229" t="s">
        <v>681</v>
      </c>
      <c r="B1227" s="1230"/>
      <c r="C1227" s="1188">
        <v>2.4</v>
      </c>
      <c r="D1227" s="1189"/>
      <c r="E1227" s="1188">
        <v>0.5</v>
      </c>
      <c r="F1227" s="1189"/>
      <c r="G1227" s="1188">
        <v>8.1</v>
      </c>
      <c r="H1227" s="1189"/>
      <c r="I1227" s="341">
        <v>5.5</v>
      </c>
    </row>
    <row r="1228" spans="1:9" ht="15" thickBot="1" x14ac:dyDescent="0.4">
      <c r="A1228" s="1231" t="s">
        <v>1516</v>
      </c>
      <c r="B1228" s="1232"/>
      <c r="C1228" s="1192">
        <v>4.8</v>
      </c>
      <c r="D1228" s="1193"/>
      <c r="E1228" s="1192">
        <v>2.5</v>
      </c>
      <c r="F1228" s="1193"/>
      <c r="G1228" s="1192">
        <v>14.9</v>
      </c>
      <c r="H1228" s="1193"/>
      <c r="I1228" s="344">
        <v>15.5</v>
      </c>
    </row>
    <row r="1229" spans="1:9" ht="15" thickBot="1" x14ac:dyDescent="0.4">
      <c r="A1229" s="1227" t="s">
        <v>581</v>
      </c>
      <c r="B1229" s="1228"/>
      <c r="C1229" s="1194">
        <v>14</v>
      </c>
      <c r="D1229" s="1195"/>
      <c r="E1229" s="1194">
        <v>16</v>
      </c>
      <c r="F1229" s="1195"/>
      <c r="G1229" s="1194">
        <v>12</v>
      </c>
      <c r="H1229" s="1195"/>
      <c r="I1229" s="344">
        <v>16</v>
      </c>
    </row>
    <row r="1231" spans="1:9" ht="15" thickBot="1" x14ac:dyDescent="0.4"/>
    <row r="1232" spans="1:9" ht="15" thickBot="1" x14ac:dyDescent="0.4">
      <c r="A1232" s="1231" t="s">
        <v>1939</v>
      </c>
      <c r="B1232" s="1240"/>
      <c r="C1232" s="1240"/>
      <c r="D1232" s="1240"/>
      <c r="E1232" s="1240"/>
      <c r="F1232" s="1232"/>
    </row>
    <row r="1233" spans="1:6" ht="15" thickBot="1" x14ac:dyDescent="0.4">
      <c r="A1233" s="1347"/>
      <c r="B1233" s="1348"/>
      <c r="C1233" s="1227" t="s">
        <v>1934</v>
      </c>
      <c r="D1233" s="1349"/>
      <c r="E1233" s="1349"/>
      <c r="F1233" s="1228"/>
    </row>
    <row r="1234" spans="1:6" ht="32" thickBot="1" x14ac:dyDescent="0.4">
      <c r="A1234" s="1235"/>
      <c r="B1234" s="1236"/>
      <c r="C1234" s="419" t="s">
        <v>1940</v>
      </c>
      <c r="D1234" s="419" t="s">
        <v>1941</v>
      </c>
      <c r="E1234" s="419" t="s">
        <v>1942</v>
      </c>
      <c r="F1234" s="429" t="s">
        <v>1943</v>
      </c>
    </row>
    <row r="1235" spans="1:6" ht="15" thickBot="1" x14ac:dyDescent="0.4">
      <c r="A1235" s="415" t="s">
        <v>1603</v>
      </c>
      <c r="B1235" s="1350" t="s">
        <v>1499</v>
      </c>
      <c r="C1235" s="1351"/>
      <c r="D1235" s="1351"/>
      <c r="E1235" s="1351"/>
      <c r="F1235" s="1352"/>
    </row>
    <row r="1236" spans="1:6" ht="15" thickBot="1" x14ac:dyDescent="0.4">
      <c r="A1236" s="1353" t="s">
        <v>650</v>
      </c>
      <c r="B1236" s="1354"/>
      <c r="C1236" s="428">
        <v>71</v>
      </c>
      <c r="D1236" s="428">
        <v>64.099999999999994</v>
      </c>
      <c r="E1236" s="428">
        <v>58</v>
      </c>
      <c r="F1236" s="428">
        <v>50.2</v>
      </c>
    </row>
    <row r="1237" spans="1:6" ht="15" thickBot="1" x14ac:dyDescent="0.4">
      <c r="A1237" s="1233" t="s">
        <v>651</v>
      </c>
      <c r="B1237" s="1234"/>
      <c r="C1237" s="428">
        <v>0.7</v>
      </c>
      <c r="D1237" s="428">
        <v>2</v>
      </c>
      <c r="E1237" s="428">
        <v>2.7</v>
      </c>
      <c r="F1237" s="428">
        <v>21.2</v>
      </c>
    </row>
    <row r="1238" spans="1:6" ht="15" thickBot="1" x14ac:dyDescent="0.4">
      <c r="A1238" s="1233" t="s">
        <v>1500</v>
      </c>
      <c r="B1238" s="1234"/>
      <c r="C1238" s="428">
        <v>19.100000000000001</v>
      </c>
      <c r="D1238" s="428">
        <v>27.7</v>
      </c>
      <c r="E1238" s="428">
        <v>36.9</v>
      </c>
      <c r="F1238" s="428">
        <v>25.8</v>
      </c>
    </row>
    <row r="1239" spans="1:6" ht="15" thickBot="1" x14ac:dyDescent="0.4">
      <c r="A1239" s="1233" t="s">
        <v>1501</v>
      </c>
      <c r="B1239" s="1234"/>
      <c r="C1239" s="428">
        <v>90.8</v>
      </c>
      <c r="D1239" s="428">
        <v>93.8</v>
      </c>
      <c r="E1239" s="428">
        <v>97.6</v>
      </c>
      <c r="F1239" s="428">
        <v>97.3</v>
      </c>
    </row>
    <row r="1240" spans="1:6" ht="15" thickBot="1" x14ac:dyDescent="0.4">
      <c r="A1240" s="1233" t="s">
        <v>1243</v>
      </c>
      <c r="B1240" s="1234"/>
      <c r="C1240" s="428">
        <v>9.1999999999999993</v>
      </c>
      <c r="D1240" s="428">
        <v>6.2</v>
      </c>
      <c r="E1240" s="428">
        <v>2.4</v>
      </c>
      <c r="F1240" s="428">
        <v>2.7</v>
      </c>
    </row>
    <row r="1241" spans="1:6" ht="15" thickBot="1" x14ac:dyDescent="0.4">
      <c r="A1241" s="1233" t="s">
        <v>653</v>
      </c>
      <c r="B1241" s="1234"/>
      <c r="C1241" s="428">
        <v>100</v>
      </c>
      <c r="D1241" s="428">
        <v>100</v>
      </c>
      <c r="E1241" s="428">
        <v>100</v>
      </c>
      <c r="F1241" s="428">
        <v>100</v>
      </c>
    </row>
    <row r="1242" spans="1:6" ht="15" thickBot="1" x14ac:dyDescent="0.4">
      <c r="A1242" s="1233" t="s">
        <v>654</v>
      </c>
      <c r="B1242" s="1234"/>
      <c r="C1242" s="428">
        <v>60.2</v>
      </c>
      <c r="D1242" s="428">
        <v>51</v>
      </c>
      <c r="E1242" s="428">
        <v>33.1</v>
      </c>
      <c r="F1242" s="428">
        <v>44.6</v>
      </c>
    </row>
    <row r="1243" spans="1:6" ht="15" thickBot="1" x14ac:dyDescent="0.4">
      <c r="A1243" s="1233" t="s">
        <v>1503</v>
      </c>
      <c r="B1243" s="1234"/>
      <c r="C1243" s="428">
        <v>14.2</v>
      </c>
      <c r="D1243" s="428">
        <v>12</v>
      </c>
      <c r="E1243" s="428">
        <v>25.8</v>
      </c>
      <c r="F1243" s="428">
        <v>26.1</v>
      </c>
    </row>
    <row r="1244" spans="1:6" ht="15" thickBot="1" x14ac:dyDescent="0.4">
      <c r="A1244" s="1233" t="s">
        <v>655</v>
      </c>
      <c r="B1244" s="1234"/>
      <c r="C1244" s="428">
        <v>74.400000000000006</v>
      </c>
      <c r="D1244" s="428">
        <v>63.1</v>
      </c>
      <c r="E1244" s="428">
        <v>58.8</v>
      </c>
      <c r="F1244" s="428">
        <v>70.8</v>
      </c>
    </row>
    <row r="1245" spans="1:6" ht="15" thickBot="1" x14ac:dyDescent="0.4">
      <c r="A1245" s="1233" t="s">
        <v>656</v>
      </c>
      <c r="B1245" s="1234"/>
      <c r="C1245" s="428">
        <v>21.4</v>
      </c>
      <c r="D1245" s="428">
        <v>24</v>
      </c>
      <c r="E1245" s="428">
        <v>30.8</v>
      </c>
      <c r="F1245" s="428">
        <v>24.2</v>
      </c>
    </row>
    <row r="1246" spans="1:6" ht="15" thickBot="1" x14ac:dyDescent="0.4">
      <c r="A1246" s="1233" t="s">
        <v>657</v>
      </c>
      <c r="B1246" s="1234"/>
      <c r="C1246" s="428">
        <v>4.2</v>
      </c>
      <c r="D1246" s="428">
        <v>12.9</v>
      </c>
      <c r="E1246" s="428">
        <v>10.3</v>
      </c>
      <c r="F1246" s="428">
        <v>5.0999999999999996</v>
      </c>
    </row>
    <row r="1247" spans="1:6" ht="15" thickBot="1" x14ac:dyDescent="0.4">
      <c r="A1247" s="1233" t="s">
        <v>658</v>
      </c>
      <c r="B1247" s="1234"/>
      <c r="C1247" s="428">
        <v>25.6</v>
      </c>
      <c r="D1247" s="428">
        <v>36.9</v>
      </c>
      <c r="E1247" s="428">
        <v>41.2</v>
      </c>
      <c r="F1247" s="428">
        <v>29.2</v>
      </c>
    </row>
    <row r="1248" spans="1:6" ht="15" thickBot="1" x14ac:dyDescent="0.4">
      <c r="A1248" s="1233" t="s">
        <v>659</v>
      </c>
      <c r="B1248" s="1234"/>
      <c r="C1248" s="428">
        <v>100</v>
      </c>
      <c r="D1248" s="428">
        <v>100</v>
      </c>
      <c r="E1248" s="428">
        <v>100</v>
      </c>
      <c r="F1248" s="428">
        <v>100</v>
      </c>
    </row>
    <row r="1249" spans="1:6" ht="15" thickBot="1" x14ac:dyDescent="0.4">
      <c r="A1249" s="1229" t="s">
        <v>1512</v>
      </c>
      <c r="B1249" s="1230"/>
      <c r="C1249" s="1152" t="s">
        <v>1513</v>
      </c>
      <c r="D1249" s="1153"/>
      <c r="E1249" s="1153"/>
      <c r="F1249" s="1154"/>
    </row>
    <row r="1250" spans="1:6" ht="15" thickBot="1" x14ac:dyDescent="0.4">
      <c r="A1250" s="1233" t="s">
        <v>1604</v>
      </c>
      <c r="B1250" s="1234"/>
      <c r="C1250" s="428">
        <v>100</v>
      </c>
      <c r="D1250" s="428">
        <v>100</v>
      </c>
      <c r="E1250" s="428">
        <v>100</v>
      </c>
      <c r="F1250" s="428">
        <v>100</v>
      </c>
    </row>
    <row r="1251" spans="1:6" ht="15" thickBot="1" x14ac:dyDescent="0.4">
      <c r="A1251" s="1233" t="s">
        <v>661</v>
      </c>
      <c r="B1251" s="1234"/>
      <c r="C1251" s="428">
        <v>96</v>
      </c>
      <c r="D1251" s="428">
        <v>95.2</v>
      </c>
      <c r="E1251" s="428">
        <v>83.9</v>
      </c>
      <c r="F1251" s="428">
        <v>95.2</v>
      </c>
    </row>
    <row r="1252" spans="1:6" ht="15" thickBot="1" x14ac:dyDescent="0.4">
      <c r="A1252" s="1233" t="s">
        <v>662</v>
      </c>
      <c r="B1252" s="1234"/>
      <c r="C1252" s="428">
        <v>4</v>
      </c>
      <c r="D1252" s="428">
        <v>4.8</v>
      </c>
      <c r="E1252" s="428">
        <v>16.100000000000001</v>
      </c>
      <c r="F1252" s="428">
        <v>4.8</v>
      </c>
    </row>
    <row r="1253" spans="1:6" ht="15" thickBot="1" x14ac:dyDescent="0.4">
      <c r="A1253" s="1233" t="s">
        <v>663</v>
      </c>
      <c r="B1253" s="1234"/>
      <c r="C1253" s="428">
        <v>0.3</v>
      </c>
      <c r="D1253" s="428">
        <v>0.7</v>
      </c>
      <c r="E1253" s="428">
        <v>2.7</v>
      </c>
      <c r="F1253" s="428">
        <v>0.1</v>
      </c>
    </row>
    <row r="1254" spans="1:6" ht="15" thickBot="1" x14ac:dyDescent="0.4">
      <c r="A1254" s="1233" t="s">
        <v>664</v>
      </c>
      <c r="B1254" s="1234"/>
      <c r="C1254" s="428">
        <v>4.3</v>
      </c>
      <c r="D1254" s="428">
        <v>5.5</v>
      </c>
      <c r="E1254" s="428">
        <v>18.8</v>
      </c>
      <c r="F1254" s="428">
        <v>4.8</v>
      </c>
    </row>
    <row r="1255" spans="1:6" ht="15" thickBot="1" x14ac:dyDescent="0.4">
      <c r="A1255" s="1233" t="s">
        <v>666</v>
      </c>
      <c r="B1255" s="1234"/>
      <c r="C1255" s="428">
        <v>1.8</v>
      </c>
      <c r="D1255" s="428">
        <v>2</v>
      </c>
      <c r="E1255" s="428">
        <v>4.2</v>
      </c>
      <c r="F1255" s="428">
        <v>3.6</v>
      </c>
    </row>
    <row r="1256" spans="1:6" ht="15" thickBot="1" x14ac:dyDescent="0.4">
      <c r="A1256" s="1233" t="s">
        <v>667</v>
      </c>
      <c r="B1256" s="1234"/>
      <c r="C1256" s="428">
        <v>0.3</v>
      </c>
      <c r="D1256" s="428">
        <v>0.4</v>
      </c>
      <c r="E1256" s="428">
        <v>1</v>
      </c>
      <c r="F1256" s="428">
        <v>0.6</v>
      </c>
    </row>
    <row r="1257" spans="1:6" ht="15" thickBot="1" x14ac:dyDescent="0.4">
      <c r="A1257" s="1233" t="s">
        <v>668</v>
      </c>
      <c r="B1257" s="1234"/>
      <c r="C1257" s="428">
        <v>0.2</v>
      </c>
      <c r="D1257" s="428">
        <v>0.1</v>
      </c>
      <c r="E1257" s="428">
        <v>0.3</v>
      </c>
      <c r="F1257" s="428">
        <v>0.3</v>
      </c>
    </row>
    <row r="1258" spans="1:6" ht="15" thickBot="1" x14ac:dyDescent="0.4">
      <c r="A1258" s="1233" t="s">
        <v>1231</v>
      </c>
      <c r="B1258" s="1234"/>
      <c r="C1258" s="428">
        <v>1.6</v>
      </c>
      <c r="D1258" s="428">
        <v>2.5</v>
      </c>
      <c r="E1258" s="428">
        <v>11.6</v>
      </c>
      <c r="F1258" s="428">
        <v>0.1</v>
      </c>
    </row>
    <row r="1259" spans="1:6" ht="15" thickBot="1" x14ac:dyDescent="0.4">
      <c r="A1259" s="1233" t="s">
        <v>669</v>
      </c>
      <c r="B1259" s="1234"/>
      <c r="C1259" s="428">
        <v>3.8</v>
      </c>
      <c r="D1259" s="428">
        <v>5</v>
      </c>
      <c r="E1259" s="428">
        <v>17.100000000000001</v>
      </c>
      <c r="F1259" s="428">
        <v>4.5999999999999996</v>
      </c>
    </row>
    <row r="1260" spans="1:6" ht="15" thickBot="1" x14ac:dyDescent="0.4">
      <c r="A1260" s="1233" t="s">
        <v>670</v>
      </c>
      <c r="B1260" s="1234"/>
      <c r="C1260" s="428">
        <v>0.5</v>
      </c>
      <c r="D1260" s="428">
        <v>0.5</v>
      </c>
      <c r="E1260" s="428">
        <v>1.7</v>
      </c>
      <c r="F1260" s="428">
        <v>0.2</v>
      </c>
    </row>
    <row r="1261" spans="1:6" ht="15" thickBot="1" x14ac:dyDescent="0.4">
      <c r="A1261" s="1233" t="s">
        <v>671</v>
      </c>
      <c r="B1261" s="1234"/>
      <c r="C1261" s="428">
        <v>0.2</v>
      </c>
      <c r="D1261" s="428">
        <v>0.1</v>
      </c>
      <c r="E1261" s="428">
        <v>0.1</v>
      </c>
      <c r="F1261" s="428">
        <v>0</v>
      </c>
    </row>
    <row r="1262" spans="1:6" ht="15" thickBot="1" x14ac:dyDescent="0.4">
      <c r="A1262" s="1233" t="s">
        <v>672</v>
      </c>
      <c r="B1262" s="1234"/>
      <c r="C1262" s="428">
        <v>-0.2</v>
      </c>
      <c r="D1262" s="428">
        <v>0.1</v>
      </c>
      <c r="E1262" s="428">
        <v>0.3</v>
      </c>
      <c r="F1262" s="428">
        <v>0.4</v>
      </c>
    </row>
    <row r="1263" spans="1:6" ht="15" thickBot="1" x14ac:dyDescent="0.4">
      <c r="A1263" s="1233" t="s">
        <v>673</v>
      </c>
      <c r="B1263" s="1234"/>
      <c r="C1263" s="428">
        <v>0.5</v>
      </c>
      <c r="D1263" s="428">
        <v>0.7</v>
      </c>
      <c r="E1263" s="428">
        <v>2</v>
      </c>
      <c r="F1263" s="428">
        <v>0.7</v>
      </c>
    </row>
    <row r="1264" spans="1:6" ht="15" thickBot="1" x14ac:dyDescent="0.4">
      <c r="A1264" s="1233" t="s">
        <v>674</v>
      </c>
      <c r="B1264" s="1234"/>
      <c r="C1264" s="428">
        <v>0</v>
      </c>
      <c r="D1264" s="428">
        <v>0</v>
      </c>
      <c r="E1264" s="428">
        <v>0.2</v>
      </c>
      <c r="F1264" s="428">
        <v>0.1</v>
      </c>
    </row>
    <row r="1265" spans="1:6" ht="15" thickBot="1" x14ac:dyDescent="0.4">
      <c r="A1265" s="1233" t="s">
        <v>269</v>
      </c>
      <c r="B1265" s="1234"/>
      <c r="C1265" s="428">
        <v>0.5</v>
      </c>
      <c r="D1265" s="428">
        <v>0.7</v>
      </c>
      <c r="E1265" s="428">
        <v>1.8</v>
      </c>
      <c r="F1265" s="428">
        <v>0.6</v>
      </c>
    </row>
    <row r="1266" spans="1:6" ht="15" thickBot="1" x14ac:dyDescent="0.4">
      <c r="A1266" s="1235"/>
      <c r="B1266" s="1236"/>
      <c r="C1266" s="1152" t="s">
        <v>204</v>
      </c>
      <c r="D1266" s="1153"/>
      <c r="E1266" s="1153"/>
      <c r="F1266" s="1154"/>
    </row>
    <row r="1267" spans="1:6" ht="15" thickBot="1" x14ac:dyDescent="0.4">
      <c r="A1267" s="1229" t="s">
        <v>1514</v>
      </c>
      <c r="B1267" s="1230"/>
      <c r="C1267" s="341">
        <v>490.3</v>
      </c>
      <c r="D1267" s="340">
        <v>2015.2</v>
      </c>
      <c r="E1267" s="340">
        <v>8087.2</v>
      </c>
      <c r="F1267" s="340">
        <v>27155.3</v>
      </c>
    </row>
    <row r="1268" spans="1:6" ht="15" thickBot="1" x14ac:dyDescent="0.4">
      <c r="A1268" s="1229" t="s">
        <v>1515</v>
      </c>
      <c r="B1268" s="1230"/>
      <c r="C1268" s="1152" t="s">
        <v>1305</v>
      </c>
      <c r="D1268" s="1153"/>
      <c r="E1268" s="1153"/>
      <c r="F1268" s="1154"/>
    </row>
    <row r="1269" spans="1:6" ht="15" thickBot="1" x14ac:dyDescent="0.4">
      <c r="A1269" s="1233" t="s">
        <v>675</v>
      </c>
      <c r="B1269" s="1234"/>
      <c r="C1269" s="341">
        <v>1.18</v>
      </c>
      <c r="D1269" s="341">
        <v>1.26</v>
      </c>
      <c r="E1269" s="341">
        <v>1.75</v>
      </c>
      <c r="F1269" s="341">
        <v>1.1200000000000001</v>
      </c>
    </row>
    <row r="1270" spans="1:6" ht="15" thickBot="1" x14ac:dyDescent="0.4">
      <c r="A1270" s="1233" t="s">
        <v>677</v>
      </c>
      <c r="B1270" s="1234"/>
      <c r="C1270" s="341">
        <v>2.9</v>
      </c>
      <c r="D1270" s="341">
        <v>1.71</v>
      </c>
      <c r="E1270" s="341">
        <v>1.43</v>
      </c>
      <c r="F1270" s="341">
        <v>2.42</v>
      </c>
    </row>
    <row r="1271" spans="1:6" ht="15" thickBot="1" x14ac:dyDescent="0.4">
      <c r="A1271" s="1233" t="s">
        <v>716</v>
      </c>
      <c r="B1271" s="1234"/>
      <c r="C1271" s="341">
        <v>0.17</v>
      </c>
      <c r="D1271" s="341">
        <v>0.35</v>
      </c>
      <c r="E1271" s="341">
        <v>0.25</v>
      </c>
      <c r="F1271" s="341">
        <v>0.17</v>
      </c>
    </row>
    <row r="1272" spans="1:6" ht="15" thickBot="1" x14ac:dyDescent="0.4">
      <c r="A1272" s="1235"/>
      <c r="B1272" s="1236"/>
      <c r="C1272" s="1152" t="s">
        <v>203</v>
      </c>
      <c r="D1272" s="1153"/>
      <c r="E1272" s="1153"/>
      <c r="F1272" s="1154"/>
    </row>
    <row r="1273" spans="1:6" ht="15" thickBot="1" x14ac:dyDescent="0.4">
      <c r="A1273" s="1229" t="s">
        <v>681</v>
      </c>
      <c r="B1273" s="1230"/>
      <c r="C1273" s="341">
        <v>4.3</v>
      </c>
      <c r="D1273" s="341">
        <v>4.3</v>
      </c>
      <c r="E1273" s="341">
        <v>6.2</v>
      </c>
      <c r="F1273" s="341">
        <v>2.4</v>
      </c>
    </row>
    <row r="1274" spans="1:6" ht="15" thickBot="1" x14ac:dyDescent="0.4">
      <c r="A1274" s="1231" t="s">
        <v>1516</v>
      </c>
      <c r="B1274" s="1232"/>
      <c r="C1274" s="344">
        <v>19.899999999999999</v>
      </c>
      <c r="D1274" s="344">
        <v>17.899999999999999</v>
      </c>
      <c r="E1274" s="344">
        <v>20.2</v>
      </c>
      <c r="F1274" s="344">
        <v>10.1</v>
      </c>
    </row>
    <row r="1275" spans="1:6" ht="15" thickBot="1" x14ac:dyDescent="0.4">
      <c r="A1275" s="1227" t="s">
        <v>581</v>
      </c>
      <c r="B1275" s="1228"/>
      <c r="C1275" s="344">
        <v>16</v>
      </c>
      <c r="D1275" s="344">
        <v>18</v>
      </c>
      <c r="E1275" s="344">
        <v>12</v>
      </c>
      <c r="F1275" s="344">
        <v>8</v>
      </c>
    </row>
    <row r="1276" spans="1:6" ht="15" thickBot="1" x14ac:dyDescent="0.4"/>
    <row r="1277" spans="1:6" ht="26.5" customHeight="1" thickBot="1" x14ac:dyDescent="0.4">
      <c r="A1277" s="1182" t="s">
        <v>1936</v>
      </c>
      <c r="B1277" s="1183"/>
      <c r="C1277" s="1183"/>
      <c r="D1277" s="1183"/>
      <c r="E1277" s="1184"/>
    </row>
    <row r="1278" spans="1:6" ht="26.5" customHeight="1" thickBot="1" x14ac:dyDescent="0.4">
      <c r="A1278" s="335"/>
      <c r="B1278" s="1185" t="s">
        <v>1937</v>
      </c>
      <c r="C1278" s="1186"/>
      <c r="D1278" s="1186"/>
      <c r="E1278" s="1187"/>
    </row>
    <row r="1279" spans="1:6" ht="32" thickBot="1" x14ac:dyDescent="0.4">
      <c r="A1279" s="336"/>
      <c r="B1279" s="1194" t="s">
        <v>1929</v>
      </c>
      <c r="C1279" s="1195"/>
      <c r="D1279" s="344" t="s">
        <v>1938</v>
      </c>
      <c r="E1279" s="344" t="s">
        <v>1932</v>
      </c>
    </row>
    <row r="1280" spans="1:6" ht="15" thickBot="1" x14ac:dyDescent="0.4">
      <c r="A1280" s="1343" t="s">
        <v>1603</v>
      </c>
      <c r="B1280" s="1344"/>
      <c r="C1280" s="1149" t="s">
        <v>1499</v>
      </c>
      <c r="D1280" s="1150"/>
      <c r="E1280" s="1151"/>
    </row>
    <row r="1281" spans="1:5" ht="15" thickBot="1" x14ac:dyDescent="0.4">
      <c r="A1281" s="339" t="s">
        <v>650</v>
      </c>
      <c r="B1281" s="1345">
        <v>52</v>
      </c>
      <c r="C1281" s="1346"/>
      <c r="D1281" s="428">
        <v>48.8</v>
      </c>
      <c r="E1281" s="428">
        <v>64.400000000000006</v>
      </c>
    </row>
    <row r="1282" spans="1:5" ht="15" thickBot="1" x14ac:dyDescent="0.4">
      <c r="A1282" s="339" t="s">
        <v>651</v>
      </c>
      <c r="B1282" s="1213">
        <v>0.5</v>
      </c>
      <c r="C1282" s="1214"/>
      <c r="D1282" s="428">
        <v>11.8</v>
      </c>
      <c r="E1282" s="428">
        <v>7.4</v>
      </c>
    </row>
    <row r="1283" spans="1:5" ht="15" thickBot="1" x14ac:dyDescent="0.4">
      <c r="A1283" s="339" t="s">
        <v>1500</v>
      </c>
      <c r="B1283" s="1213">
        <v>47.4</v>
      </c>
      <c r="C1283" s="1214"/>
      <c r="D1283" s="428">
        <v>39.4</v>
      </c>
      <c r="E1283" s="428">
        <v>28.2</v>
      </c>
    </row>
    <row r="1284" spans="1:5" ht="15" thickBot="1" x14ac:dyDescent="0.4">
      <c r="A1284" s="339" t="s">
        <v>1501</v>
      </c>
      <c r="B1284" s="1213">
        <v>99.9</v>
      </c>
      <c r="C1284" s="1214"/>
      <c r="D1284" s="428">
        <v>100</v>
      </c>
      <c r="E1284" s="428">
        <v>100</v>
      </c>
    </row>
    <row r="1285" spans="1:5" ht="15" thickBot="1" x14ac:dyDescent="0.4">
      <c r="A1285" s="339" t="s">
        <v>1243</v>
      </c>
      <c r="B1285" s="1213">
        <v>0.1</v>
      </c>
      <c r="C1285" s="1214"/>
      <c r="D1285" s="428" t="s">
        <v>1527</v>
      </c>
      <c r="E1285" s="428" t="s">
        <v>1527</v>
      </c>
    </row>
    <row r="1286" spans="1:5" ht="15" thickBot="1" x14ac:dyDescent="0.4">
      <c r="A1286" s="339" t="s">
        <v>653</v>
      </c>
      <c r="B1286" s="1213">
        <v>100</v>
      </c>
      <c r="C1286" s="1214"/>
      <c r="D1286" s="428">
        <v>100</v>
      </c>
      <c r="E1286" s="428">
        <v>100</v>
      </c>
    </row>
    <row r="1287" spans="1:5" ht="15" thickBot="1" x14ac:dyDescent="0.4">
      <c r="A1287" s="339" t="s">
        <v>654</v>
      </c>
      <c r="B1287" s="1213">
        <v>33.299999999999997</v>
      </c>
      <c r="C1287" s="1214"/>
      <c r="D1287" s="428">
        <v>37.6</v>
      </c>
      <c r="E1287" s="428">
        <v>51.5</v>
      </c>
    </row>
    <row r="1288" spans="1:5" ht="15" thickBot="1" x14ac:dyDescent="0.4">
      <c r="A1288" s="339" t="s">
        <v>1503</v>
      </c>
      <c r="B1288" s="1213">
        <v>23.4</v>
      </c>
      <c r="C1288" s="1214"/>
      <c r="D1288" s="428">
        <v>13.6</v>
      </c>
      <c r="E1288" s="428">
        <v>10.7</v>
      </c>
    </row>
    <row r="1289" spans="1:5" ht="15" thickBot="1" x14ac:dyDescent="0.4">
      <c r="A1289" s="339" t="s">
        <v>655</v>
      </c>
      <c r="B1289" s="1213">
        <v>56.7</v>
      </c>
      <c r="C1289" s="1214"/>
      <c r="D1289" s="428">
        <v>51.2</v>
      </c>
      <c r="E1289" s="428">
        <v>62.3</v>
      </c>
    </row>
    <row r="1290" spans="1:5" ht="15" thickBot="1" x14ac:dyDescent="0.4">
      <c r="A1290" s="339" t="s">
        <v>656</v>
      </c>
      <c r="B1290" s="1213">
        <v>41.8</v>
      </c>
      <c r="C1290" s="1214"/>
      <c r="D1290" s="428">
        <v>34</v>
      </c>
      <c r="E1290" s="428">
        <v>20.5</v>
      </c>
    </row>
    <row r="1291" spans="1:5" ht="15" thickBot="1" x14ac:dyDescent="0.4">
      <c r="A1291" s="339" t="s">
        <v>657</v>
      </c>
      <c r="B1291" s="1213">
        <v>1.5</v>
      </c>
      <c r="C1291" s="1214"/>
      <c r="D1291" s="428">
        <v>14.8</v>
      </c>
      <c r="E1291" s="428">
        <v>17.3</v>
      </c>
    </row>
    <row r="1292" spans="1:5" ht="15" thickBot="1" x14ac:dyDescent="0.4">
      <c r="A1292" s="339" t="s">
        <v>658</v>
      </c>
      <c r="B1292" s="1213">
        <v>43.3</v>
      </c>
      <c r="C1292" s="1214"/>
      <c r="D1292" s="428">
        <v>48.8</v>
      </c>
      <c r="E1292" s="428">
        <v>37.700000000000003</v>
      </c>
    </row>
    <row r="1293" spans="1:5" ht="15" thickBot="1" x14ac:dyDescent="0.4">
      <c r="A1293" s="339" t="s">
        <v>659</v>
      </c>
      <c r="B1293" s="1213">
        <v>100</v>
      </c>
      <c r="C1293" s="1214"/>
      <c r="D1293" s="428">
        <v>100</v>
      </c>
      <c r="E1293" s="428">
        <v>100</v>
      </c>
    </row>
    <row r="1294" spans="1:5" ht="15" thickBot="1" x14ac:dyDescent="0.4">
      <c r="A1294" s="363" t="s">
        <v>1512</v>
      </c>
      <c r="B1294" s="1152" t="s">
        <v>1513</v>
      </c>
      <c r="C1294" s="1153"/>
      <c r="D1294" s="1153"/>
      <c r="E1294" s="1154"/>
    </row>
    <row r="1295" spans="1:5" ht="15" thickBot="1" x14ac:dyDescent="0.4">
      <c r="A1295" s="339" t="s">
        <v>1604</v>
      </c>
      <c r="B1295" s="1217">
        <v>100</v>
      </c>
      <c r="C1295" s="1218"/>
      <c r="D1295" s="428">
        <v>100</v>
      </c>
      <c r="E1295" s="428">
        <v>100</v>
      </c>
    </row>
    <row r="1296" spans="1:5" ht="15" thickBot="1" x14ac:dyDescent="0.4">
      <c r="A1296" s="339" t="s">
        <v>661</v>
      </c>
      <c r="B1296" s="1213">
        <v>87.3</v>
      </c>
      <c r="C1296" s="1214"/>
      <c r="D1296" s="428">
        <v>84.2</v>
      </c>
      <c r="E1296" s="428">
        <v>78.900000000000006</v>
      </c>
    </row>
    <row r="1297" spans="1:5" ht="15" thickBot="1" x14ac:dyDescent="0.4">
      <c r="A1297" s="339" t="s">
        <v>662</v>
      </c>
      <c r="B1297" s="1213">
        <v>12.7</v>
      </c>
      <c r="C1297" s="1214"/>
      <c r="D1297" s="428">
        <v>15.8</v>
      </c>
      <c r="E1297" s="428">
        <v>21.1</v>
      </c>
    </row>
    <row r="1298" spans="1:5" ht="15" thickBot="1" x14ac:dyDescent="0.4">
      <c r="A1298" s="339" t="s">
        <v>663</v>
      </c>
      <c r="B1298" s="1213">
        <v>4.9000000000000004</v>
      </c>
      <c r="C1298" s="1214"/>
      <c r="D1298" s="428">
        <v>0.3</v>
      </c>
      <c r="E1298" s="428">
        <v>2.5</v>
      </c>
    </row>
    <row r="1299" spans="1:5" ht="15" thickBot="1" x14ac:dyDescent="0.4">
      <c r="A1299" s="339" t="s">
        <v>664</v>
      </c>
      <c r="B1299" s="1213">
        <v>17.5</v>
      </c>
      <c r="C1299" s="1214"/>
      <c r="D1299" s="428">
        <v>16.100000000000001</v>
      </c>
      <c r="E1299" s="428">
        <v>23.6</v>
      </c>
    </row>
    <row r="1300" spans="1:5" ht="15" thickBot="1" x14ac:dyDescent="0.4">
      <c r="A1300" s="339" t="s">
        <v>666</v>
      </c>
      <c r="B1300" s="1213">
        <v>7.3</v>
      </c>
      <c r="C1300" s="1214"/>
      <c r="D1300" s="428">
        <v>5.5</v>
      </c>
      <c r="E1300" s="428">
        <v>10.3</v>
      </c>
    </row>
    <row r="1301" spans="1:5" ht="15" thickBot="1" x14ac:dyDescent="0.4">
      <c r="A1301" s="339" t="s">
        <v>667</v>
      </c>
      <c r="B1301" s="1213">
        <v>0.8</v>
      </c>
      <c r="C1301" s="1214"/>
      <c r="D1301" s="428">
        <v>0.7</v>
      </c>
      <c r="E1301" s="428">
        <v>1.2</v>
      </c>
    </row>
    <row r="1302" spans="1:5" ht="15" thickBot="1" x14ac:dyDescent="0.4">
      <c r="A1302" s="339" t="s">
        <v>668</v>
      </c>
      <c r="B1302" s="1213">
        <v>0.5</v>
      </c>
      <c r="C1302" s="1214"/>
      <c r="D1302" s="428">
        <v>0.3</v>
      </c>
      <c r="E1302" s="428">
        <v>0.5</v>
      </c>
    </row>
    <row r="1303" spans="1:5" ht="15" thickBot="1" x14ac:dyDescent="0.4">
      <c r="A1303" s="339" t="s">
        <v>1231</v>
      </c>
      <c r="B1303" s="1213">
        <v>8.1999999999999993</v>
      </c>
      <c r="C1303" s="1214"/>
      <c r="D1303" s="428">
        <v>9.6999999999999993</v>
      </c>
      <c r="E1303" s="428">
        <v>8.4</v>
      </c>
    </row>
    <row r="1304" spans="1:5" ht="15" thickBot="1" x14ac:dyDescent="0.4">
      <c r="A1304" s="339" t="s">
        <v>669</v>
      </c>
      <c r="B1304" s="1213">
        <v>16.8</v>
      </c>
      <c r="C1304" s="1214"/>
      <c r="D1304" s="428">
        <v>16.2</v>
      </c>
      <c r="E1304" s="428">
        <v>20.399999999999999</v>
      </c>
    </row>
    <row r="1305" spans="1:5" ht="15" thickBot="1" x14ac:dyDescent="0.4">
      <c r="A1305" s="339" t="s">
        <v>670</v>
      </c>
      <c r="B1305" s="1213">
        <v>0.7</v>
      </c>
      <c r="C1305" s="1214"/>
      <c r="D1305" s="428">
        <v>-0.1</v>
      </c>
      <c r="E1305" s="428">
        <v>3.2</v>
      </c>
    </row>
    <row r="1306" spans="1:5" ht="15" thickBot="1" x14ac:dyDescent="0.4">
      <c r="A1306" s="339" t="s">
        <v>671</v>
      </c>
      <c r="B1306" s="1213">
        <v>0.1</v>
      </c>
      <c r="C1306" s="1214"/>
      <c r="D1306" s="428">
        <v>0</v>
      </c>
      <c r="E1306" s="428">
        <v>0</v>
      </c>
    </row>
    <row r="1307" spans="1:5" ht="15" thickBot="1" x14ac:dyDescent="0.4">
      <c r="A1307" s="339" t="s">
        <v>672</v>
      </c>
      <c r="B1307" s="1213">
        <v>0</v>
      </c>
      <c r="C1307" s="1214"/>
      <c r="D1307" s="428">
        <v>0.2</v>
      </c>
      <c r="E1307" s="428">
        <v>0.5</v>
      </c>
    </row>
    <row r="1308" spans="1:5" ht="15" thickBot="1" x14ac:dyDescent="0.4">
      <c r="A1308" s="339" t="s">
        <v>673</v>
      </c>
      <c r="B1308" s="1213">
        <v>0.8</v>
      </c>
      <c r="C1308" s="1214"/>
      <c r="D1308" s="428">
        <v>0.1</v>
      </c>
      <c r="E1308" s="428">
        <v>3.7</v>
      </c>
    </row>
    <row r="1309" spans="1:5" ht="15" thickBot="1" x14ac:dyDescent="0.4">
      <c r="A1309" s="339" t="s">
        <v>674</v>
      </c>
      <c r="B1309" s="1213">
        <v>0</v>
      </c>
      <c r="C1309" s="1214"/>
      <c r="D1309" s="428">
        <v>0</v>
      </c>
      <c r="E1309" s="428">
        <v>0.1</v>
      </c>
    </row>
    <row r="1310" spans="1:5" ht="15" thickBot="1" x14ac:dyDescent="0.4">
      <c r="A1310" s="339" t="s">
        <v>269</v>
      </c>
      <c r="B1310" s="1213">
        <v>0.8</v>
      </c>
      <c r="C1310" s="1214"/>
      <c r="D1310" s="428">
        <v>0.1</v>
      </c>
      <c r="E1310" s="428">
        <v>3.6</v>
      </c>
    </row>
    <row r="1311" spans="1:5" ht="15" thickBot="1" x14ac:dyDescent="0.4">
      <c r="A1311" s="336"/>
      <c r="B1311" s="1152" t="s">
        <v>204</v>
      </c>
      <c r="C1311" s="1153"/>
      <c r="D1311" s="1153"/>
      <c r="E1311" s="1154"/>
    </row>
    <row r="1312" spans="1:5" ht="15" thickBot="1" x14ac:dyDescent="0.4">
      <c r="A1312" s="363" t="s">
        <v>1514</v>
      </c>
      <c r="B1312" s="1217">
        <v>6</v>
      </c>
      <c r="C1312" s="1218"/>
      <c r="D1312" s="428">
        <v>37.799999999999997</v>
      </c>
      <c r="E1312" s="428">
        <v>236.7</v>
      </c>
    </row>
    <row r="1313" spans="1:7" ht="15" thickBot="1" x14ac:dyDescent="0.4">
      <c r="A1313" s="363" t="s">
        <v>1515</v>
      </c>
      <c r="B1313" s="1152" t="s">
        <v>1305</v>
      </c>
      <c r="C1313" s="1153"/>
      <c r="D1313" s="1153"/>
      <c r="E1313" s="1154"/>
    </row>
    <row r="1314" spans="1:7" ht="15" thickBot="1" x14ac:dyDescent="0.4">
      <c r="A1314" s="339" t="s">
        <v>675</v>
      </c>
      <c r="B1314" s="1188">
        <v>1.56</v>
      </c>
      <c r="C1314" s="1189"/>
      <c r="D1314" s="341">
        <v>1.3</v>
      </c>
      <c r="E1314" s="341">
        <v>1.25</v>
      </c>
    </row>
    <row r="1315" spans="1:7" ht="15" thickBot="1" x14ac:dyDescent="0.4">
      <c r="A1315" s="339" t="s">
        <v>677</v>
      </c>
      <c r="B1315" s="1190">
        <v>1.31</v>
      </c>
      <c r="C1315" s="1191"/>
      <c r="D1315" s="341">
        <v>1.05</v>
      </c>
      <c r="E1315" s="341">
        <v>1.65</v>
      </c>
    </row>
    <row r="1316" spans="1:7" ht="15" thickBot="1" x14ac:dyDescent="0.4">
      <c r="A1316" s="339" t="s">
        <v>716</v>
      </c>
      <c r="B1316" s="1190">
        <v>0.04</v>
      </c>
      <c r="C1316" s="1191"/>
      <c r="D1316" s="341">
        <v>0.3</v>
      </c>
      <c r="E1316" s="341">
        <v>0.46</v>
      </c>
    </row>
    <row r="1317" spans="1:7" ht="15" thickBot="1" x14ac:dyDescent="0.4">
      <c r="A1317" s="336"/>
      <c r="B1317" s="1152" t="s">
        <v>203</v>
      </c>
      <c r="C1317" s="1153"/>
      <c r="D1317" s="1153"/>
      <c r="E1317" s="1154"/>
    </row>
    <row r="1318" spans="1:7" ht="15" thickBot="1" x14ac:dyDescent="0.4">
      <c r="A1318" s="363" t="s">
        <v>681</v>
      </c>
      <c r="B1318" s="1188">
        <v>1.9</v>
      </c>
      <c r="C1318" s="1189"/>
      <c r="D1318" s="341">
        <v>0.6</v>
      </c>
      <c r="E1318" s="341">
        <v>9.6</v>
      </c>
    </row>
    <row r="1319" spans="1:7" ht="15" thickBot="1" x14ac:dyDescent="0.4">
      <c r="A1319" s="427" t="s">
        <v>1516</v>
      </c>
      <c r="B1319" s="1192">
        <v>4.5999999999999996</v>
      </c>
      <c r="C1319" s="1193"/>
      <c r="D1319" s="344">
        <v>1.9</v>
      </c>
      <c r="E1319" s="344">
        <v>46.8</v>
      </c>
    </row>
    <row r="1320" spans="1:7" ht="15" thickBot="1" x14ac:dyDescent="0.4">
      <c r="A1320" s="343" t="s">
        <v>581</v>
      </c>
      <c r="B1320" s="1194">
        <v>18</v>
      </c>
      <c r="C1320" s="1195"/>
      <c r="D1320" s="344">
        <v>10</v>
      </c>
      <c r="E1320" s="344">
        <v>9</v>
      </c>
    </row>
    <row r="1321" spans="1:7" s="434" customFormat="1" ht="10.5" thickBot="1" x14ac:dyDescent="0.25"/>
    <row r="1322" spans="1:7" s="434" customFormat="1" ht="15" customHeight="1" thickBot="1" x14ac:dyDescent="0.3">
      <c r="A1322" s="1231" t="s">
        <v>1944</v>
      </c>
      <c r="B1322" s="1240"/>
      <c r="C1322" s="1240"/>
      <c r="D1322" s="1240"/>
      <c r="E1322" s="1240"/>
      <c r="F1322" s="1240"/>
      <c r="G1322" s="1232"/>
    </row>
    <row r="1323" spans="1:7" s="434" customFormat="1" ht="15" customHeight="1" thickBot="1" x14ac:dyDescent="0.25">
      <c r="A1323" s="335"/>
      <c r="B1323" s="1185" t="s">
        <v>1945</v>
      </c>
      <c r="C1323" s="1186"/>
      <c r="D1323" s="1186"/>
      <c r="E1323" s="1186"/>
      <c r="F1323" s="1186"/>
      <c r="G1323" s="1187"/>
    </row>
    <row r="1324" spans="1:7" s="434" customFormat="1" ht="26.5" customHeight="1" thickBot="1" x14ac:dyDescent="0.25">
      <c r="A1324" s="336"/>
      <c r="B1324" s="1185" t="s">
        <v>1929</v>
      </c>
      <c r="C1324" s="1187"/>
      <c r="D1324" s="1185" t="s">
        <v>1930</v>
      </c>
      <c r="E1324" s="1187"/>
      <c r="F1324" s="1194" t="s">
        <v>1946</v>
      </c>
      <c r="G1324" s="1195"/>
    </row>
    <row r="1325" spans="1:7" s="434" customFormat="1" ht="15" customHeight="1" thickBot="1" x14ac:dyDescent="0.3">
      <c r="A1325" s="1355" t="s">
        <v>1603</v>
      </c>
      <c r="B1325" s="1356"/>
      <c r="C1325" s="1149" t="s">
        <v>1499</v>
      </c>
      <c r="D1325" s="1150"/>
      <c r="E1325" s="1150"/>
      <c r="F1325" s="1150"/>
      <c r="G1325" s="1151"/>
    </row>
    <row r="1326" spans="1:7" s="434" customFormat="1" ht="10.5" thickBot="1" x14ac:dyDescent="0.25">
      <c r="A1326" s="416" t="s">
        <v>650</v>
      </c>
      <c r="B1326" s="1345">
        <v>59</v>
      </c>
      <c r="C1326" s="1346"/>
      <c r="D1326" s="1217">
        <v>56.3</v>
      </c>
      <c r="E1326" s="1219"/>
      <c r="F1326" s="1218"/>
      <c r="G1326" s="428">
        <v>61.1</v>
      </c>
    </row>
    <row r="1327" spans="1:7" s="434" customFormat="1" ht="10.5" thickBot="1" x14ac:dyDescent="0.25">
      <c r="A1327" s="416" t="s">
        <v>651</v>
      </c>
      <c r="B1327" s="1213">
        <v>16.8</v>
      </c>
      <c r="C1327" s="1357"/>
      <c r="D1327" s="1214"/>
      <c r="E1327" s="1213">
        <v>11.2</v>
      </c>
      <c r="F1327" s="1214"/>
      <c r="G1327" s="428">
        <v>10</v>
      </c>
    </row>
    <row r="1328" spans="1:7" s="434" customFormat="1" ht="10.5" thickBot="1" x14ac:dyDescent="0.25">
      <c r="A1328" s="416" t="s">
        <v>1500</v>
      </c>
      <c r="B1328" s="1213">
        <v>24.2</v>
      </c>
      <c r="C1328" s="1357"/>
      <c r="D1328" s="1214"/>
      <c r="E1328" s="1213">
        <v>32.4</v>
      </c>
      <c r="F1328" s="1214"/>
      <c r="G1328" s="428">
        <v>24</v>
      </c>
    </row>
    <row r="1329" spans="1:7" s="434" customFormat="1" ht="10.5" thickBot="1" x14ac:dyDescent="0.25">
      <c r="A1329" s="416" t="s">
        <v>1501</v>
      </c>
      <c r="B1329" s="1213">
        <v>100</v>
      </c>
      <c r="C1329" s="1357"/>
      <c r="D1329" s="1214"/>
      <c r="E1329" s="1213">
        <v>100</v>
      </c>
      <c r="F1329" s="1214"/>
      <c r="G1329" s="428">
        <v>95.2</v>
      </c>
    </row>
    <row r="1330" spans="1:7" s="434" customFormat="1" ht="10.5" thickBot="1" x14ac:dyDescent="0.25">
      <c r="A1330" s="416" t="s">
        <v>1243</v>
      </c>
      <c r="B1330" s="1213">
        <v>0</v>
      </c>
      <c r="C1330" s="1357"/>
      <c r="D1330" s="1214"/>
      <c r="E1330" s="1213">
        <v>0</v>
      </c>
      <c r="F1330" s="1214"/>
      <c r="G1330" s="428">
        <v>4.8</v>
      </c>
    </row>
    <row r="1331" spans="1:7" s="434" customFormat="1" ht="10.5" thickBot="1" x14ac:dyDescent="0.25">
      <c r="A1331" s="416" t="s">
        <v>653</v>
      </c>
      <c r="B1331" s="1213">
        <v>100</v>
      </c>
      <c r="C1331" s="1357"/>
      <c r="D1331" s="1214"/>
      <c r="E1331" s="1213">
        <v>100</v>
      </c>
      <c r="F1331" s="1214"/>
      <c r="G1331" s="428">
        <v>100</v>
      </c>
    </row>
    <row r="1332" spans="1:7" s="434" customFormat="1" ht="10.5" thickBot="1" x14ac:dyDescent="0.25">
      <c r="A1332" s="416" t="s">
        <v>654</v>
      </c>
      <c r="B1332" s="1213">
        <v>43.1</v>
      </c>
      <c r="C1332" s="1357"/>
      <c r="D1332" s="1214"/>
      <c r="E1332" s="1213">
        <v>44.3</v>
      </c>
      <c r="F1332" s="1214"/>
      <c r="G1332" s="428">
        <v>44.7</v>
      </c>
    </row>
    <row r="1333" spans="1:7" s="434" customFormat="1" ht="10.5" thickBot="1" x14ac:dyDescent="0.25">
      <c r="A1333" s="416" t="s">
        <v>1503</v>
      </c>
      <c r="B1333" s="1213">
        <v>16.899999999999999</v>
      </c>
      <c r="C1333" s="1357"/>
      <c r="D1333" s="1214"/>
      <c r="E1333" s="1213">
        <v>18</v>
      </c>
      <c r="F1333" s="1214"/>
      <c r="G1333" s="428">
        <v>7.9</v>
      </c>
    </row>
    <row r="1334" spans="1:7" s="434" customFormat="1" ht="10.5" thickBot="1" x14ac:dyDescent="0.25">
      <c r="A1334" s="416" t="s">
        <v>655</v>
      </c>
      <c r="B1334" s="1213">
        <v>60</v>
      </c>
      <c r="C1334" s="1357"/>
      <c r="D1334" s="1214"/>
      <c r="E1334" s="1213">
        <v>62.3</v>
      </c>
      <c r="F1334" s="1214"/>
      <c r="G1334" s="428">
        <v>52.6</v>
      </c>
    </row>
    <row r="1335" spans="1:7" s="434" customFormat="1" ht="10.5" thickBot="1" x14ac:dyDescent="0.25">
      <c r="A1335" s="416" t="s">
        <v>656</v>
      </c>
      <c r="B1335" s="1213">
        <v>23.7</v>
      </c>
      <c r="C1335" s="1357"/>
      <c r="D1335" s="1214"/>
      <c r="E1335" s="1213">
        <v>21.8</v>
      </c>
      <c r="F1335" s="1214"/>
      <c r="G1335" s="428">
        <v>31.6</v>
      </c>
    </row>
    <row r="1336" spans="1:7" s="434" customFormat="1" ht="10.5" thickBot="1" x14ac:dyDescent="0.25">
      <c r="A1336" s="416" t="s">
        <v>657</v>
      </c>
      <c r="B1336" s="1213">
        <v>16.3</v>
      </c>
      <c r="C1336" s="1357"/>
      <c r="D1336" s="1214"/>
      <c r="E1336" s="1213">
        <v>15.8</v>
      </c>
      <c r="F1336" s="1214"/>
      <c r="G1336" s="428">
        <v>15.8</v>
      </c>
    </row>
    <row r="1337" spans="1:7" s="434" customFormat="1" ht="10.5" thickBot="1" x14ac:dyDescent="0.25">
      <c r="A1337" s="416" t="s">
        <v>658</v>
      </c>
      <c r="B1337" s="1213">
        <v>40</v>
      </c>
      <c r="C1337" s="1357"/>
      <c r="D1337" s="1214"/>
      <c r="E1337" s="1213">
        <v>37.700000000000003</v>
      </c>
      <c r="F1337" s="1214"/>
      <c r="G1337" s="428">
        <v>47.4</v>
      </c>
    </row>
    <row r="1338" spans="1:7" s="434" customFormat="1" ht="10.5" thickBot="1" x14ac:dyDescent="0.25">
      <c r="A1338" s="416" t="s">
        <v>659</v>
      </c>
      <c r="B1338" s="1213">
        <v>100</v>
      </c>
      <c r="C1338" s="1357"/>
      <c r="D1338" s="1214"/>
      <c r="E1338" s="1213">
        <v>100</v>
      </c>
      <c r="F1338" s="1214"/>
      <c r="G1338" s="428">
        <v>100</v>
      </c>
    </row>
    <row r="1339" spans="1:7" s="434" customFormat="1" ht="15" customHeight="1" thickBot="1" x14ac:dyDescent="0.3">
      <c r="A1339" s="415" t="s">
        <v>1512</v>
      </c>
      <c r="B1339" s="1358" t="s">
        <v>1513</v>
      </c>
      <c r="C1339" s="1359"/>
      <c r="D1339" s="1359"/>
      <c r="E1339" s="1359"/>
      <c r="F1339" s="1359"/>
      <c r="G1339" s="1360"/>
    </row>
    <row r="1340" spans="1:7" s="434" customFormat="1" ht="10.5" thickBot="1" x14ac:dyDescent="0.25">
      <c r="A1340" s="416" t="s">
        <v>1604</v>
      </c>
      <c r="B1340" s="1217">
        <v>100</v>
      </c>
      <c r="C1340" s="1219"/>
      <c r="D1340" s="1218"/>
      <c r="E1340" s="1217">
        <v>100</v>
      </c>
      <c r="F1340" s="1218"/>
      <c r="G1340" s="428">
        <v>100</v>
      </c>
    </row>
    <row r="1341" spans="1:7" s="434" customFormat="1" ht="10.5" thickBot="1" x14ac:dyDescent="0.25">
      <c r="A1341" s="416" t="s">
        <v>661</v>
      </c>
      <c r="B1341" s="1213">
        <v>81.2</v>
      </c>
      <c r="C1341" s="1357"/>
      <c r="D1341" s="1214"/>
      <c r="E1341" s="1213">
        <v>84.3</v>
      </c>
      <c r="F1341" s="1214"/>
      <c r="G1341" s="428">
        <v>80.599999999999994</v>
      </c>
    </row>
    <row r="1342" spans="1:7" s="434" customFormat="1" ht="10.5" thickBot="1" x14ac:dyDescent="0.25">
      <c r="A1342" s="416" t="s">
        <v>662</v>
      </c>
      <c r="B1342" s="1213">
        <v>18.8</v>
      </c>
      <c r="C1342" s="1357"/>
      <c r="D1342" s="1214"/>
      <c r="E1342" s="1213">
        <v>15.7</v>
      </c>
      <c r="F1342" s="1214"/>
      <c r="G1342" s="428">
        <v>19.399999999999999</v>
      </c>
    </row>
    <row r="1343" spans="1:7" s="434" customFormat="1" ht="10.5" thickBot="1" x14ac:dyDescent="0.25">
      <c r="A1343" s="416" t="s">
        <v>663</v>
      </c>
      <c r="B1343" s="1213">
        <v>4</v>
      </c>
      <c r="C1343" s="1357"/>
      <c r="D1343" s="1214"/>
      <c r="E1343" s="1213">
        <v>23.7</v>
      </c>
      <c r="F1343" s="1214"/>
      <c r="G1343" s="428">
        <v>4.3</v>
      </c>
    </row>
    <row r="1344" spans="1:7" s="434" customFormat="1" ht="10.5" thickBot="1" x14ac:dyDescent="0.25">
      <c r="A1344" s="416" t="s">
        <v>664</v>
      </c>
      <c r="B1344" s="1213">
        <v>22.8</v>
      </c>
      <c r="C1344" s="1357"/>
      <c r="D1344" s="1214"/>
      <c r="E1344" s="1213">
        <v>39.4</v>
      </c>
      <c r="F1344" s="1214"/>
      <c r="G1344" s="428">
        <v>23.8</v>
      </c>
    </row>
    <row r="1345" spans="1:7" s="434" customFormat="1" ht="10.5" thickBot="1" x14ac:dyDescent="0.25">
      <c r="A1345" s="416" t="s">
        <v>666</v>
      </c>
      <c r="B1345" s="1213">
        <v>14.4</v>
      </c>
      <c r="C1345" s="1357"/>
      <c r="D1345" s="1214"/>
      <c r="E1345" s="1213">
        <v>15.9</v>
      </c>
      <c r="F1345" s="1214"/>
      <c r="G1345" s="428">
        <v>8</v>
      </c>
    </row>
    <row r="1346" spans="1:7" s="434" customFormat="1" ht="10.5" thickBot="1" x14ac:dyDescent="0.25">
      <c r="A1346" s="416" t="s">
        <v>667</v>
      </c>
      <c r="B1346" s="1213">
        <v>1.5</v>
      </c>
      <c r="C1346" s="1357"/>
      <c r="D1346" s="1214"/>
      <c r="E1346" s="1213">
        <v>1.2</v>
      </c>
      <c r="F1346" s="1214"/>
      <c r="G1346" s="428">
        <v>1.5</v>
      </c>
    </row>
    <row r="1347" spans="1:7" s="434" customFormat="1" ht="10.5" thickBot="1" x14ac:dyDescent="0.25">
      <c r="A1347" s="416" t="s">
        <v>668</v>
      </c>
      <c r="B1347" s="1213">
        <v>0.6</v>
      </c>
      <c r="C1347" s="1357"/>
      <c r="D1347" s="1214"/>
      <c r="E1347" s="1213">
        <v>0.8</v>
      </c>
      <c r="F1347" s="1214"/>
      <c r="G1347" s="428">
        <v>0.3</v>
      </c>
    </row>
    <row r="1348" spans="1:7" s="434" customFormat="1" ht="10.5" thickBot="1" x14ac:dyDescent="0.25">
      <c r="A1348" s="416" t="s">
        <v>1231</v>
      </c>
      <c r="B1348" s="1213">
        <v>7</v>
      </c>
      <c r="C1348" s="1357"/>
      <c r="D1348" s="1214"/>
      <c r="E1348" s="1213">
        <v>17</v>
      </c>
      <c r="F1348" s="1214"/>
      <c r="G1348" s="428">
        <v>11.7</v>
      </c>
    </row>
    <row r="1349" spans="1:7" s="434" customFormat="1" ht="10.5" thickBot="1" x14ac:dyDescent="0.25">
      <c r="A1349" s="416" t="s">
        <v>669</v>
      </c>
      <c r="B1349" s="1213">
        <v>23.5</v>
      </c>
      <c r="C1349" s="1357"/>
      <c r="D1349" s="1214"/>
      <c r="E1349" s="1213">
        <v>34.9</v>
      </c>
      <c r="F1349" s="1214"/>
      <c r="G1349" s="428">
        <v>21.5</v>
      </c>
    </row>
    <row r="1350" spans="1:7" s="434" customFormat="1" ht="10.5" thickBot="1" x14ac:dyDescent="0.25">
      <c r="A1350" s="416" t="s">
        <v>670</v>
      </c>
      <c r="B1350" s="1213">
        <v>-0.7</v>
      </c>
      <c r="C1350" s="1357"/>
      <c r="D1350" s="1214"/>
      <c r="E1350" s="1213">
        <v>4.5</v>
      </c>
      <c r="F1350" s="1214"/>
      <c r="G1350" s="428">
        <v>2.2999999999999998</v>
      </c>
    </row>
    <row r="1351" spans="1:7" s="434" customFormat="1" ht="10.5" thickBot="1" x14ac:dyDescent="0.25">
      <c r="A1351" s="416" t="s">
        <v>671</v>
      </c>
      <c r="B1351" s="1213">
        <v>0.2</v>
      </c>
      <c r="C1351" s="1357"/>
      <c r="D1351" s="1214"/>
      <c r="E1351" s="1213">
        <v>0</v>
      </c>
      <c r="F1351" s="1214"/>
      <c r="G1351" s="428">
        <v>0.3</v>
      </c>
    </row>
    <row r="1352" spans="1:7" s="434" customFormat="1" ht="10.5" thickBot="1" x14ac:dyDescent="0.25">
      <c r="A1352" s="416" t="s">
        <v>672</v>
      </c>
      <c r="B1352" s="1213">
        <v>1.5</v>
      </c>
      <c r="C1352" s="1357"/>
      <c r="D1352" s="1214"/>
      <c r="E1352" s="1213">
        <v>0.5</v>
      </c>
      <c r="F1352" s="1214"/>
      <c r="G1352" s="428">
        <v>0.6</v>
      </c>
    </row>
    <row r="1353" spans="1:7" s="434" customFormat="1" ht="10.5" thickBot="1" x14ac:dyDescent="0.25">
      <c r="A1353" s="416" t="s">
        <v>673</v>
      </c>
      <c r="B1353" s="1213">
        <v>1</v>
      </c>
      <c r="C1353" s="1357"/>
      <c r="D1353" s="1214"/>
      <c r="E1353" s="1213">
        <v>5</v>
      </c>
      <c r="F1353" s="1214"/>
      <c r="G1353" s="428">
        <v>3.2</v>
      </c>
    </row>
    <row r="1354" spans="1:7" s="434" customFormat="1" ht="10.5" thickBot="1" x14ac:dyDescent="0.25">
      <c r="A1354" s="416" t="s">
        <v>674</v>
      </c>
      <c r="B1354" s="1213">
        <v>0</v>
      </c>
      <c r="C1354" s="1357"/>
      <c r="D1354" s="1214"/>
      <c r="E1354" s="1213">
        <v>0</v>
      </c>
      <c r="F1354" s="1214"/>
      <c r="G1354" s="428">
        <v>0</v>
      </c>
    </row>
    <row r="1355" spans="1:7" s="434" customFormat="1" ht="10.5" thickBot="1" x14ac:dyDescent="0.25">
      <c r="A1355" s="416" t="s">
        <v>269</v>
      </c>
      <c r="B1355" s="1213">
        <v>1</v>
      </c>
      <c r="C1355" s="1357"/>
      <c r="D1355" s="1214"/>
      <c r="E1355" s="1213">
        <v>5</v>
      </c>
      <c r="F1355" s="1214"/>
      <c r="G1355" s="428">
        <v>3.2</v>
      </c>
    </row>
    <row r="1356" spans="1:7" s="434" customFormat="1" ht="10.5" thickBot="1" x14ac:dyDescent="0.25">
      <c r="A1356" s="417"/>
      <c r="B1356" s="1152" t="s">
        <v>204</v>
      </c>
      <c r="C1356" s="1153"/>
      <c r="D1356" s="1153"/>
      <c r="E1356" s="1153"/>
      <c r="F1356" s="1153"/>
      <c r="G1356" s="1154"/>
    </row>
    <row r="1357" spans="1:7" s="434" customFormat="1" ht="11" thickBot="1" x14ac:dyDescent="0.3">
      <c r="A1357" s="415" t="s">
        <v>1514</v>
      </c>
      <c r="B1357" s="1188">
        <v>6.3</v>
      </c>
      <c r="C1357" s="1223"/>
      <c r="D1357" s="1189"/>
      <c r="E1357" s="1188">
        <v>69.900000000000006</v>
      </c>
      <c r="F1357" s="1189"/>
      <c r="G1357" s="341">
        <v>98.5</v>
      </c>
    </row>
    <row r="1358" spans="1:7" s="434" customFormat="1" ht="11" thickBot="1" x14ac:dyDescent="0.3">
      <c r="A1358" s="415" t="s">
        <v>1515</v>
      </c>
      <c r="B1358" s="1152" t="s">
        <v>1305</v>
      </c>
      <c r="C1358" s="1153"/>
      <c r="D1358" s="1153"/>
      <c r="E1358" s="1153"/>
      <c r="F1358" s="1153"/>
      <c r="G1358" s="1154"/>
    </row>
    <row r="1359" spans="1:7" s="434" customFormat="1" ht="10.5" thickBot="1" x14ac:dyDescent="0.25">
      <c r="A1359" s="416" t="s">
        <v>675</v>
      </c>
      <c r="B1359" s="1188">
        <v>1.37</v>
      </c>
      <c r="C1359" s="1223"/>
      <c r="D1359" s="1189"/>
      <c r="E1359" s="1188">
        <v>1.27</v>
      </c>
      <c r="F1359" s="1189"/>
      <c r="G1359" s="341">
        <v>1.37</v>
      </c>
    </row>
    <row r="1360" spans="1:7" s="434" customFormat="1" ht="10.5" thickBot="1" x14ac:dyDescent="0.25">
      <c r="A1360" s="416" t="s">
        <v>677</v>
      </c>
      <c r="B1360" s="1190">
        <v>1.5</v>
      </c>
      <c r="C1360" s="1362"/>
      <c r="D1360" s="1191"/>
      <c r="E1360" s="1190">
        <v>1.65</v>
      </c>
      <c r="F1360" s="1191"/>
      <c r="G1360" s="341">
        <v>1.1100000000000001</v>
      </c>
    </row>
    <row r="1361" spans="1:8" s="434" customFormat="1" ht="10.5" thickBot="1" x14ac:dyDescent="0.25">
      <c r="A1361" s="416" t="s">
        <v>716</v>
      </c>
      <c r="B1361" s="1190">
        <v>0.41</v>
      </c>
      <c r="C1361" s="1362"/>
      <c r="D1361" s="1191"/>
      <c r="E1361" s="1190">
        <v>0.42</v>
      </c>
      <c r="F1361" s="1191"/>
      <c r="G1361" s="341">
        <v>0.33</v>
      </c>
    </row>
    <row r="1362" spans="1:8" s="434" customFormat="1" ht="10.5" thickBot="1" x14ac:dyDescent="0.25">
      <c r="A1362" s="417"/>
      <c r="B1362" s="1152" t="s">
        <v>203</v>
      </c>
      <c r="C1362" s="1153"/>
      <c r="D1362" s="1153"/>
      <c r="E1362" s="1153"/>
      <c r="F1362" s="1153"/>
      <c r="G1362" s="1154"/>
    </row>
    <row r="1363" spans="1:8" s="434" customFormat="1" ht="11" thickBot="1" x14ac:dyDescent="0.3">
      <c r="A1363" s="415" t="s">
        <v>681</v>
      </c>
      <c r="B1363" s="1188">
        <v>1.8</v>
      </c>
      <c r="C1363" s="1223"/>
      <c r="D1363" s="1189"/>
      <c r="E1363" s="1188">
        <v>6.1</v>
      </c>
      <c r="F1363" s="1189"/>
      <c r="G1363" s="341">
        <v>6</v>
      </c>
    </row>
    <row r="1364" spans="1:8" s="434" customFormat="1" ht="11" thickBot="1" x14ac:dyDescent="0.3">
      <c r="A1364" s="418" t="s">
        <v>1516</v>
      </c>
      <c r="B1364" s="1192">
        <v>7.7</v>
      </c>
      <c r="C1364" s="1361"/>
      <c r="D1364" s="1193"/>
      <c r="E1364" s="1192">
        <v>27.8</v>
      </c>
      <c r="F1364" s="1193"/>
      <c r="G1364" s="344">
        <v>18.899999999999999</v>
      </c>
    </row>
    <row r="1365" spans="1:8" s="434" customFormat="1" ht="10.5" thickBot="1" x14ac:dyDescent="0.25">
      <c r="A1365" s="419" t="s">
        <v>581</v>
      </c>
      <c r="B1365" s="1194">
        <v>21</v>
      </c>
      <c r="C1365" s="1222"/>
      <c r="D1365" s="1195"/>
      <c r="E1365" s="1194">
        <v>18</v>
      </c>
      <c r="F1365" s="1195"/>
      <c r="G1365" s="344">
        <v>13</v>
      </c>
    </row>
    <row r="1366" spans="1:8" s="434" customFormat="1" ht="10.5" thickBot="1" x14ac:dyDescent="0.25"/>
    <row r="1367" spans="1:8" s="434" customFormat="1" ht="26.5" customHeight="1" thickBot="1" x14ac:dyDescent="0.3">
      <c r="A1367" s="1182" t="s">
        <v>1947</v>
      </c>
      <c r="B1367" s="1183"/>
      <c r="C1367" s="1183"/>
      <c r="D1367" s="1184"/>
      <c r="E1367" s="336"/>
      <c r="F1367" s="336"/>
      <c r="G1367" s="336"/>
      <c r="H1367" s="336"/>
    </row>
    <row r="1368" spans="1:8" s="434" customFormat="1" ht="26.5" customHeight="1" thickBot="1" x14ac:dyDescent="0.25">
      <c r="A1368" s="335"/>
      <c r="B1368" s="1185" t="s">
        <v>1945</v>
      </c>
      <c r="C1368" s="1186"/>
      <c r="D1368" s="1187"/>
      <c r="E1368" s="336"/>
      <c r="F1368" s="336"/>
      <c r="G1368" s="336"/>
      <c r="H1368" s="336"/>
    </row>
    <row r="1369" spans="1:8" s="434" customFormat="1" ht="30.5" thickBot="1" x14ac:dyDescent="0.25">
      <c r="A1369" s="336"/>
      <c r="B1369" s="433" t="s">
        <v>1935</v>
      </c>
      <c r="C1369" s="410" t="s">
        <v>1940</v>
      </c>
      <c r="D1369" s="410" t="s">
        <v>1948</v>
      </c>
      <c r="E1369" s="336"/>
      <c r="F1369" s="336"/>
      <c r="G1369" s="336"/>
      <c r="H1369" s="336"/>
    </row>
    <row r="1370" spans="1:8" s="434" customFormat="1" ht="11" thickBot="1" x14ac:dyDescent="0.3">
      <c r="A1370" s="363" t="s">
        <v>1603</v>
      </c>
      <c r="B1370" s="1149" t="s">
        <v>1499</v>
      </c>
      <c r="C1370" s="1150"/>
      <c r="D1370" s="1151"/>
      <c r="E1370" s="336"/>
      <c r="F1370" s="336"/>
      <c r="G1370" s="336"/>
      <c r="H1370" s="336"/>
    </row>
    <row r="1371" spans="1:8" s="434" customFormat="1" ht="10.5" thickBot="1" x14ac:dyDescent="0.25">
      <c r="A1371" s="339" t="s">
        <v>650</v>
      </c>
      <c r="B1371" s="341">
        <v>47.8</v>
      </c>
      <c r="C1371" s="341">
        <v>49.1</v>
      </c>
      <c r="D1371" s="341">
        <v>54.8</v>
      </c>
      <c r="E1371" s="336"/>
      <c r="F1371" s="336"/>
      <c r="G1371" s="336"/>
      <c r="H1371" s="336"/>
    </row>
    <row r="1372" spans="1:8" s="434" customFormat="1" ht="10.5" thickBot="1" x14ac:dyDescent="0.25">
      <c r="A1372" s="339" t="s">
        <v>651</v>
      </c>
      <c r="B1372" s="341">
        <v>7.5</v>
      </c>
      <c r="C1372" s="341">
        <v>5.3</v>
      </c>
      <c r="D1372" s="341">
        <v>7.3</v>
      </c>
      <c r="E1372" s="336"/>
      <c r="F1372" s="336"/>
      <c r="G1372" s="336"/>
      <c r="H1372" s="336"/>
    </row>
    <row r="1373" spans="1:8" s="434" customFormat="1" ht="10.5" thickBot="1" x14ac:dyDescent="0.25">
      <c r="A1373" s="339" t="s">
        <v>1500</v>
      </c>
      <c r="B1373" s="341">
        <v>40.200000000000003</v>
      </c>
      <c r="C1373" s="341">
        <v>40.6</v>
      </c>
      <c r="D1373" s="341">
        <v>34.700000000000003</v>
      </c>
      <c r="E1373" s="336"/>
      <c r="F1373" s="336"/>
      <c r="G1373" s="336"/>
      <c r="H1373" s="336"/>
    </row>
    <row r="1374" spans="1:8" s="434" customFormat="1" ht="10.5" thickBot="1" x14ac:dyDescent="0.25">
      <c r="A1374" s="339" t="s">
        <v>1501</v>
      </c>
      <c r="B1374" s="341">
        <v>95.5</v>
      </c>
      <c r="C1374" s="341">
        <v>95</v>
      </c>
      <c r="D1374" s="341">
        <v>96.9</v>
      </c>
      <c r="E1374" s="336"/>
      <c r="F1374" s="336"/>
      <c r="G1374" s="336"/>
      <c r="H1374" s="336"/>
    </row>
    <row r="1375" spans="1:8" s="434" customFormat="1" ht="10.5" thickBot="1" x14ac:dyDescent="0.25">
      <c r="A1375" s="339" t="s">
        <v>1243</v>
      </c>
      <c r="B1375" s="341">
        <v>4.5</v>
      </c>
      <c r="C1375" s="341">
        <v>5</v>
      </c>
      <c r="D1375" s="341">
        <v>3.1</v>
      </c>
      <c r="E1375" s="336"/>
      <c r="F1375" s="336"/>
      <c r="G1375" s="336"/>
      <c r="H1375" s="336"/>
    </row>
    <row r="1376" spans="1:8" s="434" customFormat="1" ht="10.5" thickBot="1" x14ac:dyDescent="0.25">
      <c r="A1376" s="339" t="s">
        <v>653</v>
      </c>
      <c r="B1376" s="341">
        <v>100</v>
      </c>
      <c r="C1376" s="341">
        <v>100</v>
      </c>
      <c r="D1376" s="341">
        <v>100</v>
      </c>
      <c r="E1376" s="336"/>
      <c r="F1376" s="336"/>
      <c r="G1376" s="336"/>
      <c r="H1376" s="336"/>
    </row>
    <row r="1377" spans="1:8" s="434" customFormat="1" ht="10.5" thickBot="1" x14ac:dyDescent="0.25">
      <c r="A1377" s="339" t="s">
        <v>654</v>
      </c>
      <c r="B1377" s="341">
        <v>32.200000000000003</v>
      </c>
      <c r="C1377" s="341">
        <v>36.200000000000003</v>
      </c>
      <c r="D1377" s="341">
        <v>38.6</v>
      </c>
      <c r="E1377" s="336"/>
      <c r="F1377" s="336"/>
      <c r="G1377" s="336"/>
      <c r="H1377" s="336"/>
    </row>
    <row r="1378" spans="1:8" s="434" customFormat="1" ht="10.5" thickBot="1" x14ac:dyDescent="0.25">
      <c r="A1378" s="339" t="s">
        <v>1503</v>
      </c>
      <c r="B1378" s="341">
        <v>16.8</v>
      </c>
      <c r="C1378" s="341">
        <v>18.3</v>
      </c>
      <c r="D1378" s="341">
        <v>21.7</v>
      </c>
      <c r="E1378" s="336"/>
      <c r="F1378" s="336"/>
      <c r="G1378" s="336"/>
      <c r="H1378" s="336"/>
    </row>
    <row r="1379" spans="1:8" s="434" customFormat="1" ht="10.5" thickBot="1" x14ac:dyDescent="0.25">
      <c r="A1379" s="339" t="s">
        <v>655</v>
      </c>
      <c r="B1379" s="341">
        <v>49.1</v>
      </c>
      <c r="C1379" s="341">
        <v>54.5</v>
      </c>
      <c r="D1379" s="341">
        <v>60.3</v>
      </c>
      <c r="E1379" s="336"/>
      <c r="F1379" s="336"/>
      <c r="G1379" s="336"/>
      <c r="H1379" s="336"/>
    </row>
    <row r="1380" spans="1:8" s="434" customFormat="1" ht="10.5" thickBot="1" x14ac:dyDescent="0.25">
      <c r="A1380" s="339" t="s">
        <v>656</v>
      </c>
      <c r="B1380" s="341">
        <v>35.1</v>
      </c>
      <c r="C1380" s="341">
        <v>23.4</v>
      </c>
      <c r="D1380" s="341">
        <v>18.5</v>
      </c>
      <c r="E1380" s="336"/>
      <c r="F1380" s="336"/>
      <c r="G1380" s="336"/>
      <c r="H1380" s="336"/>
    </row>
    <row r="1381" spans="1:8" s="434" customFormat="1" ht="10.5" thickBot="1" x14ac:dyDescent="0.25">
      <c r="A1381" s="339" t="s">
        <v>657</v>
      </c>
      <c r="B1381" s="341">
        <v>15.8</v>
      </c>
      <c r="C1381" s="341">
        <v>22</v>
      </c>
      <c r="D1381" s="341">
        <v>21.3</v>
      </c>
      <c r="E1381" s="336"/>
      <c r="F1381" s="336"/>
      <c r="G1381" s="336"/>
      <c r="H1381" s="336"/>
    </row>
    <row r="1382" spans="1:8" s="434" customFormat="1" ht="10.5" thickBot="1" x14ac:dyDescent="0.25">
      <c r="A1382" s="339" t="s">
        <v>658</v>
      </c>
      <c r="B1382" s="341">
        <v>50.9</v>
      </c>
      <c r="C1382" s="341">
        <v>45.5</v>
      </c>
      <c r="D1382" s="341">
        <v>39.700000000000003</v>
      </c>
      <c r="E1382" s="336"/>
      <c r="F1382" s="336"/>
      <c r="G1382" s="336"/>
      <c r="H1382" s="336"/>
    </row>
    <row r="1383" spans="1:8" s="434" customFormat="1" ht="10.5" thickBot="1" x14ac:dyDescent="0.25">
      <c r="A1383" s="339" t="s">
        <v>659</v>
      </c>
      <c r="B1383" s="341">
        <v>100</v>
      </c>
      <c r="C1383" s="341">
        <v>100</v>
      </c>
      <c r="D1383" s="341">
        <v>100</v>
      </c>
      <c r="E1383" s="336"/>
      <c r="F1383" s="336"/>
      <c r="G1383" s="336"/>
      <c r="H1383" s="336"/>
    </row>
    <row r="1384" spans="1:8" s="434" customFormat="1" ht="11" thickBot="1" x14ac:dyDescent="0.3">
      <c r="A1384" s="363" t="s">
        <v>1512</v>
      </c>
      <c r="B1384" s="1152" t="s">
        <v>1513</v>
      </c>
      <c r="C1384" s="1153"/>
      <c r="D1384" s="1154"/>
      <c r="E1384" s="336"/>
      <c r="F1384" s="336"/>
      <c r="G1384" s="336"/>
      <c r="H1384" s="336"/>
    </row>
    <row r="1385" spans="1:8" s="434" customFormat="1" ht="10.5" thickBot="1" x14ac:dyDescent="0.25">
      <c r="A1385" s="339" t="s">
        <v>1604</v>
      </c>
      <c r="B1385" s="341">
        <v>100</v>
      </c>
      <c r="C1385" s="341">
        <v>100</v>
      </c>
      <c r="D1385" s="341">
        <v>100</v>
      </c>
      <c r="E1385" s="336"/>
      <c r="F1385" s="336"/>
      <c r="G1385" s="336"/>
      <c r="H1385" s="336"/>
    </row>
    <row r="1386" spans="1:8" s="434" customFormat="1" ht="10.5" thickBot="1" x14ac:dyDescent="0.25">
      <c r="A1386" s="339" t="s">
        <v>661</v>
      </c>
      <c r="B1386" s="341">
        <v>78.7</v>
      </c>
      <c r="C1386" s="341">
        <v>75.8</v>
      </c>
      <c r="D1386" s="341">
        <v>73.599999999999994</v>
      </c>
      <c r="E1386" s="336"/>
      <c r="F1386" s="336"/>
      <c r="G1386" s="336"/>
      <c r="H1386" s="336"/>
    </row>
    <row r="1387" spans="1:8" s="434" customFormat="1" ht="10.5" thickBot="1" x14ac:dyDescent="0.25">
      <c r="A1387" s="339" t="s">
        <v>662</v>
      </c>
      <c r="B1387" s="341">
        <v>21.3</v>
      </c>
      <c r="C1387" s="341">
        <v>24.2</v>
      </c>
      <c r="D1387" s="341">
        <v>26.4</v>
      </c>
      <c r="E1387" s="336"/>
      <c r="F1387" s="336"/>
      <c r="G1387" s="336"/>
      <c r="H1387" s="336"/>
    </row>
    <row r="1388" spans="1:8" s="434" customFormat="1" ht="10.5" thickBot="1" x14ac:dyDescent="0.25">
      <c r="A1388" s="339" t="s">
        <v>663</v>
      </c>
      <c r="B1388" s="341">
        <v>3.6</v>
      </c>
      <c r="C1388" s="341">
        <v>5.3</v>
      </c>
      <c r="D1388" s="341">
        <v>2.4</v>
      </c>
      <c r="E1388" s="336"/>
      <c r="F1388" s="336"/>
      <c r="G1388" s="336"/>
      <c r="H1388" s="336"/>
    </row>
    <row r="1389" spans="1:8" s="434" customFormat="1" ht="10.5" thickBot="1" x14ac:dyDescent="0.25">
      <c r="A1389" s="339" t="s">
        <v>664</v>
      </c>
      <c r="B1389" s="341">
        <v>24.8</v>
      </c>
      <c r="C1389" s="341">
        <v>29.5</v>
      </c>
      <c r="D1389" s="341">
        <v>28.8</v>
      </c>
      <c r="E1389" s="336"/>
      <c r="F1389" s="336"/>
      <c r="G1389" s="336"/>
      <c r="H1389" s="336"/>
    </row>
    <row r="1390" spans="1:8" s="434" customFormat="1" ht="10.5" thickBot="1" x14ac:dyDescent="0.25">
      <c r="A1390" s="339" t="s">
        <v>666</v>
      </c>
      <c r="B1390" s="341">
        <v>13.5</v>
      </c>
      <c r="C1390" s="341">
        <v>11.6</v>
      </c>
      <c r="D1390" s="341">
        <v>12.5</v>
      </c>
      <c r="E1390" s="336"/>
      <c r="F1390" s="336"/>
      <c r="G1390" s="336"/>
      <c r="H1390" s="336"/>
    </row>
    <row r="1391" spans="1:8" s="434" customFormat="1" ht="10.5" thickBot="1" x14ac:dyDescent="0.25">
      <c r="A1391" s="339" t="s">
        <v>667</v>
      </c>
      <c r="B1391" s="341">
        <v>1.8</v>
      </c>
      <c r="C1391" s="341">
        <v>1.7</v>
      </c>
      <c r="D1391" s="341">
        <v>2</v>
      </c>
      <c r="E1391" s="336"/>
      <c r="F1391" s="336"/>
      <c r="G1391" s="336"/>
      <c r="H1391" s="336"/>
    </row>
    <row r="1392" spans="1:8" s="434" customFormat="1" ht="10.5" thickBot="1" x14ac:dyDescent="0.25">
      <c r="A1392" s="339" t="s">
        <v>668</v>
      </c>
      <c r="B1392" s="341">
        <v>1.5</v>
      </c>
      <c r="C1392" s="341">
        <v>0.4</v>
      </c>
      <c r="D1392" s="341">
        <v>0.8</v>
      </c>
      <c r="E1392" s="336"/>
      <c r="F1392" s="336"/>
      <c r="G1392" s="336"/>
      <c r="H1392" s="336"/>
    </row>
    <row r="1393" spans="1:8" s="434" customFormat="1" ht="10.5" thickBot="1" x14ac:dyDescent="0.25">
      <c r="A1393" s="339" t="s">
        <v>1231</v>
      </c>
      <c r="B1393" s="341">
        <v>7.6</v>
      </c>
      <c r="C1393" s="341">
        <v>14.4</v>
      </c>
      <c r="D1393" s="341">
        <v>4.0999999999999996</v>
      </c>
      <c r="E1393" s="336"/>
      <c r="F1393" s="336"/>
      <c r="G1393" s="336"/>
      <c r="H1393" s="336"/>
    </row>
    <row r="1394" spans="1:8" s="434" customFormat="1" ht="10.5" thickBot="1" x14ac:dyDescent="0.25">
      <c r="A1394" s="339" t="s">
        <v>669</v>
      </c>
      <c r="B1394" s="341">
        <v>24.4</v>
      </c>
      <c r="C1394" s="341">
        <v>28.1</v>
      </c>
      <c r="D1394" s="341">
        <v>19.399999999999999</v>
      </c>
      <c r="E1394" s="336"/>
      <c r="F1394" s="336"/>
      <c r="G1394" s="336"/>
      <c r="H1394" s="336"/>
    </row>
    <row r="1395" spans="1:8" s="434" customFormat="1" ht="10.5" thickBot="1" x14ac:dyDescent="0.25">
      <c r="A1395" s="339" t="s">
        <v>670</v>
      </c>
      <c r="B1395" s="341">
        <v>0.4</v>
      </c>
      <c r="C1395" s="341">
        <v>1.4</v>
      </c>
      <c r="D1395" s="341">
        <v>9.4</v>
      </c>
      <c r="E1395" s="336"/>
      <c r="F1395" s="336"/>
      <c r="G1395" s="336"/>
      <c r="H1395" s="336"/>
    </row>
    <row r="1396" spans="1:8" s="434" customFormat="1" ht="10.5" thickBot="1" x14ac:dyDescent="0.25">
      <c r="A1396" s="339" t="s">
        <v>671</v>
      </c>
      <c r="B1396" s="341">
        <v>1.1000000000000001</v>
      </c>
      <c r="C1396" s="341">
        <v>0</v>
      </c>
      <c r="D1396" s="341">
        <v>-8</v>
      </c>
      <c r="E1396" s="336"/>
      <c r="F1396" s="336"/>
      <c r="G1396" s="336"/>
      <c r="H1396" s="336"/>
    </row>
    <row r="1397" spans="1:8" s="434" customFormat="1" ht="10.5" thickBot="1" x14ac:dyDescent="0.25">
      <c r="A1397" s="339" t="s">
        <v>672</v>
      </c>
      <c r="B1397" s="341">
        <v>0.3</v>
      </c>
      <c r="C1397" s="341">
        <v>0.1</v>
      </c>
      <c r="D1397" s="341">
        <v>0.2</v>
      </c>
      <c r="E1397" s="336"/>
      <c r="F1397" s="336"/>
      <c r="G1397" s="336"/>
      <c r="H1397" s="336"/>
    </row>
    <row r="1398" spans="1:8" s="434" customFormat="1" ht="10.5" thickBot="1" x14ac:dyDescent="0.25">
      <c r="A1398" s="339" t="s">
        <v>673</v>
      </c>
      <c r="B1398" s="341">
        <v>1.8</v>
      </c>
      <c r="C1398" s="341">
        <v>1.5</v>
      </c>
      <c r="D1398" s="341">
        <v>1.5</v>
      </c>
      <c r="E1398" s="336"/>
      <c r="F1398" s="336"/>
      <c r="G1398" s="336"/>
      <c r="H1398" s="336"/>
    </row>
    <row r="1399" spans="1:8" s="434" customFormat="1" ht="10.5" thickBot="1" x14ac:dyDescent="0.25">
      <c r="A1399" s="339" t="s">
        <v>674</v>
      </c>
      <c r="B1399" s="341">
        <v>0.1</v>
      </c>
      <c r="C1399" s="341">
        <v>0.1</v>
      </c>
      <c r="D1399" s="341">
        <v>0.1</v>
      </c>
      <c r="E1399" s="336"/>
      <c r="F1399" s="336"/>
      <c r="G1399" s="336"/>
      <c r="H1399" s="336"/>
    </row>
    <row r="1400" spans="1:8" s="434" customFormat="1" ht="10.5" thickBot="1" x14ac:dyDescent="0.25">
      <c r="A1400" s="339" t="s">
        <v>269</v>
      </c>
      <c r="B1400" s="341">
        <v>1.7</v>
      </c>
      <c r="C1400" s="341">
        <v>1.4</v>
      </c>
      <c r="D1400" s="341">
        <v>1.4</v>
      </c>
      <c r="E1400" s="336"/>
      <c r="F1400" s="336"/>
      <c r="G1400" s="336"/>
      <c r="H1400" s="336"/>
    </row>
    <row r="1401" spans="1:8" s="434" customFormat="1" ht="10.5" thickBot="1" x14ac:dyDescent="0.25">
      <c r="A1401" s="336"/>
      <c r="B1401" s="1152" t="s">
        <v>1949</v>
      </c>
      <c r="C1401" s="1153"/>
      <c r="D1401" s="1154"/>
      <c r="E1401" s="336"/>
      <c r="F1401" s="336"/>
      <c r="G1401" s="336"/>
      <c r="H1401" s="336"/>
    </row>
    <row r="1402" spans="1:8" s="434" customFormat="1" ht="11" thickBot="1" x14ac:dyDescent="0.3">
      <c r="A1402" s="363" t="s">
        <v>1514</v>
      </c>
      <c r="B1402" s="341">
        <v>166.6</v>
      </c>
      <c r="C1402" s="341">
        <v>395.7</v>
      </c>
      <c r="D1402" s="340">
        <v>1419.8</v>
      </c>
      <c r="E1402" s="336"/>
      <c r="F1402" s="336"/>
      <c r="G1402" s="336"/>
      <c r="H1402" s="336"/>
    </row>
    <row r="1403" spans="1:8" s="434" customFormat="1" ht="11" thickBot="1" x14ac:dyDescent="0.3">
      <c r="A1403" s="363" t="s">
        <v>1515</v>
      </c>
      <c r="B1403" s="1152" t="s">
        <v>1305</v>
      </c>
      <c r="C1403" s="1153"/>
      <c r="D1403" s="1154"/>
      <c r="E1403" s="336"/>
      <c r="F1403" s="336"/>
      <c r="G1403" s="336"/>
      <c r="H1403" s="336"/>
    </row>
    <row r="1404" spans="1:8" s="434" customFormat="1" ht="10.5" thickBot="1" x14ac:dyDescent="0.25">
      <c r="A1404" s="339" t="s">
        <v>675</v>
      </c>
      <c r="B1404" s="341">
        <v>1.48</v>
      </c>
      <c r="C1404" s="341">
        <v>1.36</v>
      </c>
      <c r="D1404" s="341">
        <v>1.42</v>
      </c>
      <c r="E1404" s="336"/>
      <c r="F1404" s="336"/>
      <c r="G1404" s="336"/>
      <c r="H1404" s="336"/>
    </row>
    <row r="1405" spans="1:8" s="434" customFormat="1" ht="10.5" thickBot="1" x14ac:dyDescent="0.25">
      <c r="A1405" s="339" t="s">
        <v>677</v>
      </c>
      <c r="B1405" s="341">
        <v>0.96</v>
      </c>
      <c r="C1405" s="341">
        <v>1.2</v>
      </c>
      <c r="D1405" s="341">
        <v>1.52</v>
      </c>
      <c r="E1405" s="336"/>
      <c r="F1405" s="336"/>
      <c r="G1405" s="336"/>
      <c r="H1405" s="336"/>
    </row>
    <row r="1406" spans="1:8" s="434" customFormat="1" ht="10.5" thickBot="1" x14ac:dyDescent="0.25">
      <c r="A1406" s="339" t="s">
        <v>716</v>
      </c>
      <c r="B1406" s="341">
        <v>0.31</v>
      </c>
      <c r="C1406" s="341">
        <v>0.48</v>
      </c>
      <c r="D1406" s="341">
        <v>0.54</v>
      </c>
      <c r="E1406" s="336"/>
      <c r="F1406" s="336"/>
      <c r="G1406" s="336"/>
      <c r="H1406" s="336"/>
    </row>
    <row r="1407" spans="1:8" s="434" customFormat="1" ht="10.5" thickBot="1" x14ac:dyDescent="0.25">
      <c r="A1407" s="336"/>
      <c r="B1407" s="1152" t="s">
        <v>203</v>
      </c>
      <c r="C1407" s="1153"/>
      <c r="D1407" s="1154"/>
      <c r="E1407" s="336"/>
      <c r="F1407" s="336"/>
      <c r="G1407" s="336"/>
      <c r="H1407" s="336"/>
    </row>
    <row r="1408" spans="1:8" s="434" customFormat="1" ht="11" thickBot="1" x14ac:dyDescent="0.3">
      <c r="A1408" s="363" t="s">
        <v>681</v>
      </c>
      <c r="B1408" s="341">
        <v>4.3</v>
      </c>
      <c r="C1408" s="341">
        <v>3.5</v>
      </c>
      <c r="D1408" s="341">
        <v>3.4</v>
      </c>
      <c r="E1408" s="336"/>
      <c r="F1408" s="336"/>
      <c r="G1408" s="336"/>
      <c r="H1408" s="336"/>
    </row>
    <row r="1409" spans="1:8" s="434" customFormat="1" ht="11" thickBot="1" x14ac:dyDescent="0.3">
      <c r="A1409" s="427" t="s">
        <v>1516</v>
      </c>
      <c r="B1409" s="344">
        <v>12.3</v>
      </c>
      <c r="C1409" s="344">
        <v>14.9</v>
      </c>
      <c r="D1409" s="344">
        <v>18.2</v>
      </c>
      <c r="E1409" s="336"/>
      <c r="F1409" s="336"/>
      <c r="G1409" s="336"/>
      <c r="H1409" s="336"/>
    </row>
    <row r="1410" spans="1:8" s="434" customFormat="1" ht="10.5" thickBot="1" x14ac:dyDescent="0.25">
      <c r="A1410" s="343" t="s">
        <v>581</v>
      </c>
      <c r="B1410" s="344">
        <v>12</v>
      </c>
      <c r="C1410" s="344">
        <v>11</v>
      </c>
      <c r="D1410" s="344">
        <v>14</v>
      </c>
      <c r="E1410" s="336"/>
      <c r="F1410" s="336"/>
      <c r="G1410" s="336"/>
      <c r="H1410" s="336"/>
    </row>
    <row r="1411" spans="1:8" s="434" customFormat="1" ht="10.5" thickBot="1" x14ac:dyDescent="0.25">
      <c r="A1411" s="336"/>
      <c r="B1411" s="336"/>
      <c r="C1411" s="336"/>
      <c r="D1411" s="336"/>
      <c r="E1411" s="336"/>
      <c r="F1411" s="336"/>
      <c r="G1411" s="336"/>
      <c r="H1411" s="336"/>
    </row>
    <row r="1412" spans="1:8" s="434" customFormat="1" ht="26.5" customHeight="1" thickBot="1" x14ac:dyDescent="0.3">
      <c r="A1412" s="1182" t="s">
        <v>1950</v>
      </c>
      <c r="B1412" s="1183"/>
      <c r="C1412" s="1183"/>
      <c r="D1412" s="1184"/>
      <c r="E1412" s="336"/>
      <c r="F1412" s="336"/>
      <c r="G1412" s="336"/>
      <c r="H1412" s="336"/>
    </row>
    <row r="1413" spans="1:8" s="434" customFormat="1" ht="39.65" customHeight="1" thickBot="1" x14ac:dyDescent="0.25">
      <c r="A1413" s="335"/>
      <c r="B1413" s="1185" t="s">
        <v>1951</v>
      </c>
      <c r="C1413" s="1186"/>
      <c r="D1413" s="1187"/>
      <c r="E1413" s="336"/>
      <c r="F1413" s="336"/>
      <c r="G1413" s="336"/>
      <c r="H1413" s="336"/>
    </row>
    <row r="1414" spans="1:8" s="434" customFormat="1" ht="30.5" thickBot="1" x14ac:dyDescent="0.25">
      <c r="A1414" s="336"/>
      <c r="B1414" s="410" t="s">
        <v>1952</v>
      </c>
      <c r="C1414" s="410" t="s">
        <v>1953</v>
      </c>
      <c r="D1414" s="410" t="s">
        <v>1954</v>
      </c>
      <c r="E1414" s="336"/>
      <c r="F1414" s="336"/>
      <c r="G1414" s="336"/>
      <c r="H1414" s="336"/>
    </row>
    <row r="1415" spans="1:8" s="434" customFormat="1" ht="11" thickBot="1" x14ac:dyDescent="0.3">
      <c r="A1415" s="363" t="s">
        <v>1603</v>
      </c>
      <c r="B1415" s="1149" t="s">
        <v>1499</v>
      </c>
      <c r="C1415" s="1150"/>
      <c r="D1415" s="1151"/>
      <c r="E1415" s="336"/>
      <c r="F1415" s="336"/>
      <c r="G1415" s="336"/>
      <c r="H1415" s="336"/>
    </row>
    <row r="1416" spans="1:8" s="434" customFormat="1" ht="10.5" thickBot="1" x14ac:dyDescent="0.25">
      <c r="A1416" s="339" t="s">
        <v>650</v>
      </c>
      <c r="B1416" s="341">
        <v>75.599999999999994</v>
      </c>
      <c r="C1416" s="341">
        <v>56.3</v>
      </c>
      <c r="D1416" s="341">
        <v>52.4</v>
      </c>
      <c r="E1416" s="336"/>
      <c r="F1416" s="336"/>
      <c r="G1416" s="336"/>
      <c r="H1416" s="336"/>
    </row>
    <row r="1417" spans="1:8" s="434" customFormat="1" ht="10.5" thickBot="1" x14ac:dyDescent="0.25">
      <c r="A1417" s="339" t="s">
        <v>651</v>
      </c>
      <c r="B1417" s="341">
        <v>4.8</v>
      </c>
      <c r="C1417" s="341">
        <v>6.7</v>
      </c>
      <c r="D1417" s="341">
        <v>17.2</v>
      </c>
      <c r="E1417" s="336"/>
      <c r="F1417" s="336"/>
      <c r="G1417" s="336"/>
      <c r="H1417" s="336"/>
    </row>
    <row r="1418" spans="1:8" s="434" customFormat="1" ht="10.5" thickBot="1" x14ac:dyDescent="0.25">
      <c r="A1418" s="339" t="s">
        <v>1500</v>
      </c>
      <c r="B1418" s="341">
        <v>18.2</v>
      </c>
      <c r="C1418" s="341">
        <v>23.6</v>
      </c>
      <c r="D1418" s="341">
        <v>29.4</v>
      </c>
      <c r="E1418" s="336"/>
      <c r="F1418" s="336"/>
      <c r="G1418" s="336"/>
      <c r="H1418" s="336"/>
    </row>
    <row r="1419" spans="1:8" s="434" customFormat="1" ht="10.5" thickBot="1" x14ac:dyDescent="0.25">
      <c r="A1419" s="339" t="s">
        <v>1501</v>
      </c>
      <c r="B1419" s="341">
        <v>98.7</v>
      </c>
      <c r="C1419" s="341">
        <v>86.5</v>
      </c>
      <c r="D1419" s="341">
        <v>99</v>
      </c>
      <c r="E1419" s="336"/>
      <c r="F1419" s="336"/>
      <c r="G1419" s="336"/>
      <c r="H1419" s="336"/>
    </row>
    <row r="1420" spans="1:8" s="434" customFormat="1" ht="10.5" thickBot="1" x14ac:dyDescent="0.25">
      <c r="A1420" s="339" t="s">
        <v>1243</v>
      </c>
      <c r="B1420" s="341">
        <v>1.3</v>
      </c>
      <c r="C1420" s="341">
        <v>13.5</v>
      </c>
      <c r="D1420" s="341">
        <v>1</v>
      </c>
      <c r="E1420" s="336"/>
      <c r="F1420" s="336"/>
      <c r="G1420" s="336"/>
      <c r="H1420" s="336"/>
    </row>
    <row r="1421" spans="1:8" s="434" customFormat="1" ht="10.5" thickBot="1" x14ac:dyDescent="0.25">
      <c r="A1421" s="339" t="s">
        <v>653</v>
      </c>
      <c r="B1421" s="341">
        <v>100</v>
      </c>
      <c r="C1421" s="341">
        <v>100</v>
      </c>
      <c r="D1421" s="341">
        <v>100</v>
      </c>
      <c r="E1421" s="336"/>
      <c r="F1421" s="336"/>
      <c r="G1421" s="336"/>
      <c r="H1421" s="336"/>
    </row>
    <row r="1422" spans="1:8" s="434" customFormat="1" ht="10.5" thickBot="1" x14ac:dyDescent="0.25">
      <c r="A1422" s="339" t="s">
        <v>654</v>
      </c>
      <c r="B1422" s="341">
        <v>34.799999999999997</v>
      </c>
      <c r="C1422" s="341">
        <v>43.7</v>
      </c>
      <c r="D1422" s="341">
        <v>8</v>
      </c>
      <c r="E1422" s="336"/>
      <c r="F1422" s="336"/>
      <c r="G1422" s="336"/>
      <c r="H1422" s="336"/>
    </row>
    <row r="1423" spans="1:8" s="434" customFormat="1" ht="10.5" thickBot="1" x14ac:dyDescent="0.25">
      <c r="A1423" s="339" t="s">
        <v>1503</v>
      </c>
      <c r="B1423" s="341">
        <v>2</v>
      </c>
      <c r="C1423" s="341">
        <v>9.3000000000000007</v>
      </c>
      <c r="D1423" s="341">
        <v>20.5</v>
      </c>
      <c r="E1423" s="336"/>
      <c r="F1423" s="336"/>
      <c r="G1423" s="336"/>
      <c r="H1423" s="336"/>
    </row>
    <row r="1424" spans="1:8" s="434" customFormat="1" ht="10.5" thickBot="1" x14ac:dyDescent="0.25">
      <c r="A1424" s="339" t="s">
        <v>655</v>
      </c>
      <c r="B1424" s="341">
        <v>36.799999999999997</v>
      </c>
      <c r="C1424" s="341">
        <v>53</v>
      </c>
      <c r="D1424" s="341">
        <v>28.6</v>
      </c>
      <c r="E1424" s="336"/>
      <c r="F1424" s="336"/>
      <c r="G1424" s="336"/>
      <c r="H1424" s="336"/>
    </row>
    <row r="1425" spans="1:8" s="434" customFormat="1" ht="10.5" thickBot="1" x14ac:dyDescent="0.25">
      <c r="A1425" s="339" t="s">
        <v>656</v>
      </c>
      <c r="B1425" s="341">
        <v>47.7</v>
      </c>
      <c r="C1425" s="341">
        <v>40</v>
      </c>
      <c r="D1425" s="341">
        <v>65.3</v>
      </c>
      <c r="E1425" s="336"/>
      <c r="F1425" s="336"/>
      <c r="G1425" s="336"/>
      <c r="H1425" s="336"/>
    </row>
    <row r="1426" spans="1:8" s="434" customFormat="1" ht="10.5" thickBot="1" x14ac:dyDescent="0.25">
      <c r="A1426" s="339" t="s">
        <v>657</v>
      </c>
      <c r="B1426" s="341">
        <v>15.4</v>
      </c>
      <c r="C1426" s="341">
        <v>7</v>
      </c>
      <c r="D1426" s="341">
        <v>6.1</v>
      </c>
      <c r="E1426" s="336"/>
      <c r="F1426" s="336"/>
      <c r="G1426" s="336"/>
      <c r="H1426" s="336"/>
    </row>
    <row r="1427" spans="1:8" s="434" customFormat="1" ht="10.5" thickBot="1" x14ac:dyDescent="0.25">
      <c r="A1427" s="339" t="s">
        <v>658</v>
      </c>
      <c r="B1427" s="341">
        <v>63.2</v>
      </c>
      <c r="C1427" s="341">
        <v>47</v>
      </c>
      <c r="D1427" s="341">
        <v>71.400000000000006</v>
      </c>
      <c r="E1427" s="336"/>
      <c r="F1427" s="336"/>
      <c r="G1427" s="336"/>
      <c r="H1427" s="336"/>
    </row>
    <row r="1428" spans="1:8" s="434" customFormat="1" ht="10.5" thickBot="1" x14ac:dyDescent="0.25">
      <c r="A1428" s="339" t="s">
        <v>659</v>
      </c>
      <c r="B1428" s="341">
        <v>100</v>
      </c>
      <c r="C1428" s="341">
        <v>100</v>
      </c>
      <c r="D1428" s="341">
        <v>100</v>
      </c>
      <c r="E1428" s="336"/>
      <c r="F1428" s="336"/>
      <c r="G1428" s="336"/>
      <c r="H1428" s="336"/>
    </row>
    <row r="1429" spans="1:8" s="434" customFormat="1" ht="11" thickBot="1" x14ac:dyDescent="0.3">
      <c r="A1429" s="363" t="s">
        <v>1512</v>
      </c>
      <c r="B1429" s="1152" t="s">
        <v>1513</v>
      </c>
      <c r="C1429" s="1153"/>
      <c r="D1429" s="1154"/>
      <c r="E1429" s="336"/>
      <c r="F1429" s="336"/>
      <c r="G1429" s="336"/>
      <c r="H1429" s="336"/>
    </row>
    <row r="1430" spans="1:8" s="434" customFormat="1" ht="10.5" thickBot="1" x14ac:dyDescent="0.25">
      <c r="A1430" s="339" t="s">
        <v>1604</v>
      </c>
      <c r="B1430" s="341">
        <v>100</v>
      </c>
      <c r="C1430" s="341">
        <v>100</v>
      </c>
      <c r="D1430" s="341">
        <v>100</v>
      </c>
      <c r="E1430" s="336"/>
      <c r="F1430" s="336"/>
      <c r="G1430" s="336"/>
      <c r="H1430" s="336"/>
    </row>
    <row r="1431" spans="1:8" s="434" customFormat="1" ht="10.5" thickBot="1" x14ac:dyDescent="0.25">
      <c r="A1431" s="339" t="s">
        <v>661</v>
      </c>
      <c r="B1431" s="341">
        <v>94.4</v>
      </c>
      <c r="C1431" s="341">
        <v>78.5</v>
      </c>
      <c r="D1431" s="341">
        <v>79.7</v>
      </c>
      <c r="E1431" s="336"/>
      <c r="F1431" s="336"/>
      <c r="G1431" s="336"/>
      <c r="H1431" s="336"/>
    </row>
    <row r="1432" spans="1:8" s="434" customFormat="1" ht="10.5" thickBot="1" x14ac:dyDescent="0.25">
      <c r="A1432" s="339" t="s">
        <v>662</v>
      </c>
      <c r="B1432" s="341">
        <v>5.6</v>
      </c>
      <c r="C1432" s="341">
        <v>21.5</v>
      </c>
      <c r="D1432" s="341">
        <v>20.3</v>
      </c>
      <c r="E1432" s="336"/>
      <c r="F1432" s="336"/>
      <c r="G1432" s="336"/>
      <c r="H1432" s="336"/>
    </row>
    <row r="1433" spans="1:8" s="434" customFormat="1" ht="10.5" thickBot="1" x14ac:dyDescent="0.25">
      <c r="A1433" s="339" t="s">
        <v>663</v>
      </c>
      <c r="B1433" s="341">
        <v>8</v>
      </c>
      <c r="C1433" s="341">
        <v>3</v>
      </c>
      <c r="D1433" s="341">
        <v>5.9</v>
      </c>
      <c r="E1433" s="336"/>
      <c r="F1433" s="336"/>
      <c r="G1433" s="336"/>
      <c r="H1433" s="336"/>
    </row>
    <row r="1434" spans="1:8" s="434" customFormat="1" ht="10.5" thickBot="1" x14ac:dyDescent="0.25">
      <c r="A1434" s="339" t="s">
        <v>664</v>
      </c>
      <c r="B1434" s="341">
        <v>13.6</v>
      </c>
      <c r="C1434" s="341">
        <v>24.4</v>
      </c>
      <c r="D1434" s="341">
        <v>26.2</v>
      </c>
      <c r="E1434" s="336"/>
      <c r="F1434" s="336"/>
      <c r="G1434" s="336"/>
      <c r="H1434" s="336"/>
    </row>
    <row r="1435" spans="1:8" s="434" customFormat="1" ht="10.5" thickBot="1" x14ac:dyDescent="0.25">
      <c r="A1435" s="339" t="s">
        <v>666</v>
      </c>
      <c r="B1435" s="341">
        <v>4.2</v>
      </c>
      <c r="C1435" s="341">
        <v>12.2</v>
      </c>
      <c r="D1435" s="341">
        <v>8.9</v>
      </c>
      <c r="E1435" s="336"/>
      <c r="F1435" s="336"/>
      <c r="G1435" s="336"/>
      <c r="H1435" s="336"/>
    </row>
    <row r="1436" spans="1:8" s="434" customFormat="1" ht="10.5" thickBot="1" x14ac:dyDescent="0.25">
      <c r="A1436" s="339" t="s">
        <v>667</v>
      </c>
      <c r="B1436" s="341">
        <v>0.6</v>
      </c>
      <c r="C1436" s="341">
        <v>1.6</v>
      </c>
      <c r="D1436" s="341">
        <v>2.5</v>
      </c>
      <c r="E1436" s="336"/>
      <c r="F1436" s="336"/>
      <c r="G1436" s="336"/>
      <c r="H1436" s="336"/>
    </row>
    <row r="1437" spans="1:8" s="434" customFormat="1" ht="10.5" thickBot="1" x14ac:dyDescent="0.25">
      <c r="A1437" s="339" t="s">
        <v>668</v>
      </c>
      <c r="B1437" s="341">
        <v>0.4</v>
      </c>
      <c r="C1437" s="341">
        <v>0.6</v>
      </c>
      <c r="D1437" s="341">
        <v>1</v>
      </c>
      <c r="E1437" s="336"/>
      <c r="F1437" s="336"/>
      <c r="G1437" s="336"/>
      <c r="H1437" s="336"/>
    </row>
    <row r="1438" spans="1:8" s="434" customFormat="1" ht="10.5" thickBot="1" x14ac:dyDescent="0.25">
      <c r="A1438" s="339" t="s">
        <v>1231</v>
      </c>
      <c r="B1438" s="341">
        <v>6.4</v>
      </c>
      <c r="C1438" s="341">
        <v>9.1999999999999993</v>
      </c>
      <c r="D1438" s="341">
        <v>2.2000000000000002</v>
      </c>
      <c r="E1438" s="336"/>
      <c r="F1438" s="336"/>
      <c r="G1438" s="336"/>
      <c r="H1438" s="336"/>
    </row>
    <row r="1439" spans="1:8" s="434" customFormat="1" ht="10.5" thickBot="1" x14ac:dyDescent="0.25">
      <c r="A1439" s="339" t="s">
        <v>669</v>
      </c>
      <c r="B1439" s="341">
        <v>11.6</v>
      </c>
      <c r="C1439" s="341">
        <v>23.6</v>
      </c>
      <c r="D1439" s="341">
        <v>14.6</v>
      </c>
      <c r="E1439" s="336"/>
      <c r="F1439" s="336"/>
      <c r="G1439" s="336"/>
      <c r="H1439" s="336"/>
    </row>
    <row r="1440" spans="1:8" s="434" customFormat="1" ht="10.5" thickBot="1" x14ac:dyDescent="0.25">
      <c r="A1440" s="339" t="s">
        <v>670</v>
      </c>
      <c r="B1440" s="341">
        <v>2</v>
      </c>
      <c r="C1440" s="341">
        <v>0.8</v>
      </c>
      <c r="D1440" s="341">
        <v>11.6</v>
      </c>
      <c r="E1440" s="336"/>
      <c r="F1440" s="336"/>
      <c r="G1440" s="336"/>
      <c r="H1440" s="336"/>
    </row>
    <row r="1441" spans="1:8" s="434" customFormat="1" ht="10.5" thickBot="1" x14ac:dyDescent="0.25">
      <c r="A1441" s="339" t="s">
        <v>671</v>
      </c>
      <c r="B1441" s="341">
        <v>0</v>
      </c>
      <c r="C1441" s="341">
        <v>0.1</v>
      </c>
      <c r="D1441" s="341">
        <v>0.1</v>
      </c>
      <c r="E1441" s="336"/>
      <c r="F1441" s="336"/>
      <c r="G1441" s="336"/>
      <c r="H1441" s="336"/>
    </row>
    <row r="1442" spans="1:8" s="434" customFormat="1" ht="10.5" thickBot="1" x14ac:dyDescent="0.25">
      <c r="A1442" s="339" t="s">
        <v>672</v>
      </c>
      <c r="B1442" s="341">
        <v>0.5</v>
      </c>
      <c r="C1442" s="341">
        <v>0.8</v>
      </c>
      <c r="D1442" s="341">
        <v>-0.3</v>
      </c>
      <c r="E1442" s="336"/>
      <c r="F1442" s="336"/>
      <c r="G1442" s="336"/>
      <c r="H1442" s="336"/>
    </row>
    <row r="1443" spans="1:8" s="434" customFormat="1" ht="10.5" thickBot="1" x14ac:dyDescent="0.25">
      <c r="A1443" s="339" t="s">
        <v>673</v>
      </c>
      <c r="B1443" s="341">
        <v>2.5</v>
      </c>
      <c r="C1443" s="341">
        <v>1.8</v>
      </c>
      <c r="D1443" s="341">
        <v>11.4</v>
      </c>
      <c r="E1443" s="336"/>
      <c r="F1443" s="336"/>
      <c r="G1443" s="336"/>
      <c r="H1443" s="336"/>
    </row>
    <row r="1444" spans="1:8" s="434" customFormat="1" ht="10.5" thickBot="1" x14ac:dyDescent="0.25">
      <c r="A1444" s="339" t="s">
        <v>674</v>
      </c>
      <c r="B1444" s="341">
        <v>0</v>
      </c>
      <c r="C1444" s="341">
        <v>0.2</v>
      </c>
      <c r="D1444" s="341">
        <v>0.1</v>
      </c>
      <c r="E1444" s="336"/>
      <c r="F1444" s="336"/>
      <c r="G1444" s="336"/>
      <c r="H1444" s="336"/>
    </row>
    <row r="1445" spans="1:8" s="434" customFormat="1" ht="10.5" thickBot="1" x14ac:dyDescent="0.25">
      <c r="A1445" s="339" t="s">
        <v>269</v>
      </c>
      <c r="B1445" s="341">
        <v>2.4</v>
      </c>
      <c r="C1445" s="341">
        <v>1.6</v>
      </c>
      <c r="D1445" s="341">
        <v>11.2</v>
      </c>
      <c r="E1445" s="336"/>
      <c r="F1445" s="336"/>
      <c r="G1445" s="336"/>
      <c r="H1445" s="336"/>
    </row>
    <row r="1446" spans="1:8" s="434" customFormat="1" ht="10.5" thickBot="1" x14ac:dyDescent="0.25">
      <c r="A1446" s="336"/>
      <c r="B1446" s="1152" t="s">
        <v>1949</v>
      </c>
      <c r="C1446" s="1153"/>
      <c r="D1446" s="1154"/>
      <c r="E1446" s="336"/>
      <c r="F1446" s="336"/>
      <c r="G1446" s="336"/>
      <c r="H1446" s="336"/>
    </row>
    <row r="1447" spans="1:8" s="434" customFormat="1" ht="11" thickBot="1" x14ac:dyDescent="0.3">
      <c r="A1447" s="363" t="s">
        <v>1514</v>
      </c>
      <c r="B1447" s="341">
        <v>15.4</v>
      </c>
      <c r="C1447" s="341">
        <v>286.10000000000002</v>
      </c>
      <c r="D1447" s="340">
        <v>3065.2</v>
      </c>
      <c r="E1447" s="336"/>
      <c r="F1447" s="336"/>
      <c r="G1447" s="336"/>
      <c r="H1447" s="336"/>
    </row>
    <row r="1448" spans="1:8" s="434" customFormat="1" ht="11" thickBot="1" x14ac:dyDescent="0.3">
      <c r="A1448" s="363" t="s">
        <v>1515</v>
      </c>
      <c r="B1448" s="1152" t="s">
        <v>1305</v>
      </c>
      <c r="C1448" s="1153"/>
      <c r="D1448" s="1154"/>
      <c r="E1448" s="336"/>
      <c r="F1448" s="336"/>
      <c r="G1448" s="336"/>
      <c r="H1448" s="336"/>
    </row>
    <row r="1449" spans="1:8" s="434" customFormat="1" ht="10.5" thickBot="1" x14ac:dyDescent="0.25">
      <c r="A1449" s="339" t="s">
        <v>675</v>
      </c>
      <c r="B1449" s="341">
        <v>2.17</v>
      </c>
      <c r="C1449" s="341">
        <v>1.29</v>
      </c>
      <c r="D1449" s="341">
        <v>6.52</v>
      </c>
      <c r="E1449" s="336"/>
      <c r="F1449" s="336"/>
      <c r="G1449" s="336"/>
      <c r="H1449" s="336"/>
    </row>
    <row r="1450" spans="1:8" s="434" customFormat="1" ht="10.5" thickBot="1" x14ac:dyDescent="0.25">
      <c r="A1450" s="339" t="s">
        <v>677</v>
      </c>
      <c r="B1450" s="341">
        <v>0.57999999999999996</v>
      </c>
      <c r="C1450" s="341">
        <v>1.1299999999999999</v>
      </c>
      <c r="D1450" s="341">
        <v>0.4</v>
      </c>
      <c r="E1450" s="336"/>
      <c r="F1450" s="336"/>
      <c r="G1450" s="336"/>
      <c r="H1450" s="336"/>
    </row>
    <row r="1451" spans="1:8" s="434" customFormat="1" ht="10.5" thickBot="1" x14ac:dyDescent="0.25">
      <c r="A1451" s="339" t="s">
        <v>716</v>
      </c>
      <c r="B1451" s="341">
        <v>0.24</v>
      </c>
      <c r="C1451" s="341">
        <v>0.15</v>
      </c>
      <c r="D1451" s="341">
        <v>0.09</v>
      </c>
      <c r="E1451" s="336"/>
      <c r="F1451" s="336"/>
      <c r="G1451" s="336"/>
      <c r="H1451" s="336"/>
    </row>
    <row r="1452" spans="1:8" s="434" customFormat="1" ht="10.5" thickBot="1" x14ac:dyDescent="0.25">
      <c r="A1452" s="336"/>
      <c r="B1452" s="1152" t="s">
        <v>203</v>
      </c>
      <c r="C1452" s="1153"/>
      <c r="D1452" s="1154"/>
      <c r="E1452" s="336"/>
      <c r="F1452" s="336"/>
      <c r="G1452" s="336"/>
      <c r="H1452" s="336"/>
    </row>
    <row r="1453" spans="1:8" s="434" customFormat="1" ht="11" thickBot="1" x14ac:dyDescent="0.3">
      <c r="A1453" s="363" t="s">
        <v>681</v>
      </c>
      <c r="B1453" s="341">
        <v>7.2</v>
      </c>
      <c r="C1453" s="341">
        <v>2.8</v>
      </c>
      <c r="D1453" s="341">
        <v>16.5</v>
      </c>
      <c r="E1453" s="336"/>
      <c r="F1453" s="336"/>
      <c r="G1453" s="336"/>
      <c r="H1453" s="336"/>
    </row>
    <row r="1454" spans="1:8" s="434" customFormat="1" ht="11" thickBot="1" x14ac:dyDescent="0.3">
      <c r="A1454" s="427" t="s">
        <v>1516</v>
      </c>
      <c r="B1454" s="344">
        <v>15.1</v>
      </c>
      <c r="C1454" s="344">
        <v>7.1</v>
      </c>
      <c r="D1454" s="344">
        <v>25.2</v>
      </c>
      <c r="E1454" s="336"/>
      <c r="F1454" s="336"/>
      <c r="G1454" s="336"/>
      <c r="H1454" s="336"/>
    </row>
    <row r="1455" spans="1:8" s="434" customFormat="1" ht="10.5" thickBot="1" x14ac:dyDescent="0.25">
      <c r="A1455" s="343" t="s">
        <v>581</v>
      </c>
      <c r="B1455" s="344">
        <v>5</v>
      </c>
      <c r="C1455" s="344">
        <v>5</v>
      </c>
      <c r="D1455" s="344">
        <v>3</v>
      </c>
      <c r="E1455" s="336"/>
      <c r="F1455" s="336"/>
      <c r="G1455" s="336"/>
      <c r="H1455" s="336"/>
    </row>
    <row r="1456" spans="1:8" s="434" customFormat="1" ht="10.5" thickBot="1" x14ac:dyDescent="0.25">
      <c r="A1456" s="336"/>
      <c r="B1456" s="336"/>
      <c r="C1456" s="336"/>
      <c r="D1456" s="336"/>
      <c r="E1456" s="336"/>
      <c r="F1456" s="336"/>
      <c r="G1456" s="336"/>
      <c r="H1456" s="336"/>
    </row>
    <row r="1457" spans="1:8" s="434" customFormat="1" ht="26.5" customHeight="1" thickBot="1" x14ac:dyDescent="0.3">
      <c r="A1457" s="1224" t="s">
        <v>1955</v>
      </c>
      <c r="B1457" s="1225"/>
      <c r="C1457" s="1225"/>
      <c r="D1457" s="1226"/>
      <c r="E1457" s="336"/>
      <c r="F1457" s="336"/>
      <c r="G1457" s="336"/>
      <c r="H1457" s="336"/>
    </row>
    <row r="1458" spans="1:8" s="434" customFormat="1" ht="26.5" customHeight="1" thickBot="1" x14ac:dyDescent="0.25">
      <c r="A1458" s="335"/>
      <c r="B1458" s="1185" t="s">
        <v>1956</v>
      </c>
      <c r="C1458" s="1186"/>
      <c r="D1458" s="1187"/>
      <c r="E1458" s="336"/>
      <c r="F1458" s="336"/>
      <c r="G1458" s="336"/>
      <c r="H1458" s="336"/>
    </row>
    <row r="1459" spans="1:8" s="434" customFormat="1" ht="30.5" thickBot="1" x14ac:dyDescent="0.25">
      <c r="A1459" s="336"/>
      <c r="B1459" s="410" t="s">
        <v>1952</v>
      </c>
      <c r="C1459" s="410" t="s">
        <v>1953</v>
      </c>
      <c r="D1459" s="410" t="s">
        <v>1954</v>
      </c>
      <c r="E1459" s="336"/>
      <c r="F1459" s="336"/>
      <c r="G1459" s="336"/>
      <c r="H1459" s="336"/>
    </row>
    <row r="1460" spans="1:8" s="434" customFormat="1" ht="11" thickBot="1" x14ac:dyDescent="0.3">
      <c r="A1460" s="363" t="s">
        <v>1603</v>
      </c>
      <c r="B1460" s="1149" t="s">
        <v>1499</v>
      </c>
      <c r="C1460" s="1150"/>
      <c r="D1460" s="1151"/>
      <c r="E1460" s="336"/>
      <c r="F1460" s="336"/>
      <c r="G1460" s="336"/>
      <c r="H1460" s="336"/>
    </row>
    <row r="1461" spans="1:8" s="434" customFormat="1" ht="10.5" thickBot="1" x14ac:dyDescent="0.25">
      <c r="A1461" s="339" t="s">
        <v>650</v>
      </c>
      <c r="B1461" s="341">
        <v>80.5</v>
      </c>
      <c r="C1461" s="341">
        <v>65.7</v>
      </c>
      <c r="D1461" s="341">
        <v>66.099999999999994</v>
      </c>
      <c r="E1461" s="336"/>
      <c r="F1461" s="336"/>
      <c r="G1461" s="336"/>
      <c r="H1461" s="336"/>
    </row>
    <row r="1462" spans="1:8" s="434" customFormat="1" ht="10.5" thickBot="1" x14ac:dyDescent="0.25">
      <c r="A1462" s="339" t="s">
        <v>651</v>
      </c>
      <c r="B1462" s="341">
        <v>1</v>
      </c>
      <c r="C1462" s="341">
        <v>0.1</v>
      </c>
      <c r="D1462" s="341">
        <v>8.5</v>
      </c>
      <c r="E1462" s="336"/>
      <c r="F1462" s="336"/>
      <c r="G1462" s="336"/>
      <c r="H1462" s="336"/>
    </row>
    <row r="1463" spans="1:8" s="434" customFormat="1" ht="10.5" thickBot="1" x14ac:dyDescent="0.25">
      <c r="A1463" s="339" t="s">
        <v>1500</v>
      </c>
      <c r="B1463" s="341">
        <v>12</v>
      </c>
      <c r="C1463" s="341">
        <v>30.6</v>
      </c>
      <c r="D1463" s="341">
        <v>24.3</v>
      </c>
      <c r="E1463" s="336"/>
      <c r="F1463" s="336"/>
      <c r="G1463" s="336"/>
      <c r="H1463" s="336"/>
    </row>
    <row r="1464" spans="1:8" s="434" customFormat="1" ht="10.5" thickBot="1" x14ac:dyDescent="0.25">
      <c r="A1464" s="339" t="s">
        <v>1501</v>
      </c>
      <c r="B1464" s="341">
        <v>93.5</v>
      </c>
      <c r="C1464" s="341">
        <v>96.4</v>
      </c>
      <c r="D1464" s="341">
        <v>98.9</v>
      </c>
      <c r="E1464" s="336"/>
      <c r="F1464" s="336"/>
      <c r="G1464" s="336"/>
      <c r="H1464" s="336"/>
    </row>
    <row r="1465" spans="1:8" s="434" customFormat="1" ht="10.5" thickBot="1" x14ac:dyDescent="0.25">
      <c r="A1465" s="339" t="s">
        <v>1243</v>
      </c>
      <c r="B1465" s="341">
        <v>6.5</v>
      </c>
      <c r="C1465" s="341">
        <v>3.6</v>
      </c>
      <c r="D1465" s="341">
        <v>1.1000000000000001</v>
      </c>
      <c r="E1465" s="336"/>
      <c r="F1465" s="336"/>
      <c r="G1465" s="336"/>
      <c r="H1465" s="336"/>
    </row>
    <row r="1466" spans="1:8" s="434" customFormat="1" ht="10.5" thickBot="1" x14ac:dyDescent="0.25">
      <c r="A1466" s="339" t="s">
        <v>653</v>
      </c>
      <c r="B1466" s="341">
        <v>100</v>
      </c>
      <c r="C1466" s="341">
        <v>100</v>
      </c>
      <c r="D1466" s="341">
        <v>100</v>
      </c>
      <c r="E1466" s="336"/>
      <c r="F1466" s="336"/>
      <c r="G1466" s="336"/>
      <c r="H1466" s="336"/>
    </row>
    <row r="1467" spans="1:8" s="434" customFormat="1" ht="10.5" thickBot="1" x14ac:dyDescent="0.25">
      <c r="A1467" s="339" t="s">
        <v>654</v>
      </c>
      <c r="B1467" s="341">
        <v>37.299999999999997</v>
      </c>
      <c r="C1467" s="341">
        <v>46.5</v>
      </c>
      <c r="D1467" s="341">
        <v>44.6</v>
      </c>
      <c r="E1467" s="336"/>
      <c r="F1467" s="336"/>
      <c r="G1467" s="336"/>
      <c r="H1467" s="336"/>
    </row>
    <row r="1468" spans="1:8" s="434" customFormat="1" ht="10.5" thickBot="1" x14ac:dyDescent="0.25">
      <c r="A1468" s="339" t="s">
        <v>1503</v>
      </c>
      <c r="B1468" s="341">
        <v>2.8</v>
      </c>
      <c r="C1468" s="341">
        <v>7.2</v>
      </c>
      <c r="D1468" s="341">
        <v>24.9</v>
      </c>
      <c r="E1468" s="336"/>
      <c r="F1468" s="336"/>
      <c r="G1468" s="336"/>
      <c r="H1468" s="336"/>
    </row>
    <row r="1469" spans="1:8" s="434" customFormat="1" ht="10.5" thickBot="1" x14ac:dyDescent="0.25">
      <c r="A1469" s="339" t="s">
        <v>655</v>
      </c>
      <c r="B1469" s="341">
        <v>40.1</v>
      </c>
      <c r="C1469" s="341">
        <v>53.8</v>
      </c>
      <c r="D1469" s="341">
        <v>69.5</v>
      </c>
      <c r="E1469" s="336"/>
      <c r="F1469" s="336"/>
      <c r="G1469" s="336"/>
      <c r="H1469" s="336"/>
    </row>
    <row r="1470" spans="1:8" s="434" customFormat="1" ht="10.5" thickBot="1" x14ac:dyDescent="0.25">
      <c r="A1470" s="339" t="s">
        <v>656</v>
      </c>
      <c r="B1470" s="341">
        <v>55.9</v>
      </c>
      <c r="C1470" s="341">
        <v>40.299999999999997</v>
      </c>
      <c r="D1470" s="341">
        <v>23.4</v>
      </c>
      <c r="E1470" s="336"/>
      <c r="F1470" s="336"/>
      <c r="G1470" s="336"/>
      <c r="H1470" s="336"/>
    </row>
    <row r="1471" spans="1:8" s="434" customFormat="1" ht="10.5" thickBot="1" x14ac:dyDescent="0.25">
      <c r="A1471" s="339" t="s">
        <v>657</v>
      </c>
      <c r="B1471" s="341">
        <v>4</v>
      </c>
      <c r="C1471" s="341">
        <v>5.9</v>
      </c>
      <c r="D1471" s="341">
        <v>7.1</v>
      </c>
      <c r="E1471" s="336"/>
      <c r="F1471" s="336"/>
      <c r="G1471" s="336"/>
      <c r="H1471" s="336"/>
    </row>
    <row r="1472" spans="1:8" s="434" customFormat="1" ht="10.5" thickBot="1" x14ac:dyDescent="0.25">
      <c r="A1472" s="339" t="s">
        <v>658</v>
      </c>
      <c r="B1472" s="341">
        <v>59.9</v>
      </c>
      <c r="C1472" s="341">
        <v>46.2</v>
      </c>
      <c r="D1472" s="341">
        <v>30.5</v>
      </c>
      <c r="E1472" s="336"/>
      <c r="F1472" s="336"/>
      <c r="G1472" s="336"/>
      <c r="H1472" s="336"/>
    </row>
    <row r="1473" spans="1:8" s="434" customFormat="1" ht="10.5" thickBot="1" x14ac:dyDescent="0.25">
      <c r="A1473" s="339" t="s">
        <v>659</v>
      </c>
      <c r="B1473" s="341">
        <v>100</v>
      </c>
      <c r="C1473" s="341">
        <v>100</v>
      </c>
      <c r="D1473" s="341">
        <v>100</v>
      </c>
      <c r="E1473" s="336"/>
      <c r="F1473" s="336"/>
      <c r="G1473" s="336"/>
      <c r="H1473" s="336"/>
    </row>
    <row r="1474" spans="1:8" s="434" customFormat="1" ht="11" thickBot="1" x14ac:dyDescent="0.3">
      <c r="A1474" s="363" t="s">
        <v>1512</v>
      </c>
      <c r="B1474" s="1152" t="s">
        <v>1513</v>
      </c>
      <c r="C1474" s="1153"/>
      <c r="D1474" s="1154"/>
      <c r="E1474" s="336"/>
      <c r="F1474" s="336"/>
      <c r="G1474" s="336"/>
      <c r="H1474" s="336"/>
    </row>
    <row r="1475" spans="1:8" s="434" customFormat="1" ht="10.5" thickBot="1" x14ac:dyDescent="0.25">
      <c r="A1475" s="339" t="s">
        <v>1604</v>
      </c>
      <c r="B1475" s="341">
        <v>100</v>
      </c>
      <c r="C1475" s="341">
        <v>100</v>
      </c>
      <c r="D1475" s="341">
        <v>100</v>
      </c>
      <c r="E1475" s="336"/>
      <c r="F1475" s="336"/>
      <c r="G1475" s="336"/>
      <c r="H1475" s="336"/>
    </row>
    <row r="1476" spans="1:8" s="434" customFormat="1" ht="10.5" thickBot="1" x14ac:dyDescent="0.25">
      <c r="A1476" s="339" t="s">
        <v>661</v>
      </c>
      <c r="B1476" s="341">
        <v>96.3</v>
      </c>
      <c r="C1476" s="341">
        <v>62.4</v>
      </c>
      <c r="D1476" s="341">
        <v>68.599999999999994</v>
      </c>
      <c r="E1476" s="336"/>
      <c r="F1476" s="336"/>
      <c r="G1476" s="336"/>
      <c r="H1476" s="336"/>
    </row>
    <row r="1477" spans="1:8" s="434" customFormat="1" ht="10.5" thickBot="1" x14ac:dyDescent="0.25">
      <c r="A1477" s="339" t="s">
        <v>662</v>
      </c>
      <c r="B1477" s="341">
        <v>3.7</v>
      </c>
      <c r="C1477" s="341">
        <v>37.6</v>
      </c>
      <c r="D1477" s="341">
        <v>31.4</v>
      </c>
      <c r="E1477" s="336"/>
      <c r="F1477" s="336"/>
      <c r="G1477" s="336"/>
      <c r="H1477" s="336"/>
    </row>
    <row r="1478" spans="1:8" s="434" customFormat="1" ht="10.5" thickBot="1" x14ac:dyDescent="0.25">
      <c r="A1478" s="339" t="s">
        <v>663</v>
      </c>
      <c r="B1478" s="341">
        <v>0.2</v>
      </c>
      <c r="C1478" s="341">
        <v>3.2</v>
      </c>
      <c r="D1478" s="341">
        <v>1.3</v>
      </c>
      <c r="E1478" s="336"/>
      <c r="F1478" s="336"/>
      <c r="G1478" s="336"/>
      <c r="H1478" s="336"/>
    </row>
    <row r="1479" spans="1:8" s="434" customFormat="1" ht="10.5" thickBot="1" x14ac:dyDescent="0.25">
      <c r="A1479" s="339" t="s">
        <v>664</v>
      </c>
      <c r="B1479" s="341">
        <v>3.8</v>
      </c>
      <c r="C1479" s="341">
        <v>40.799999999999997</v>
      </c>
      <c r="D1479" s="341">
        <v>32.700000000000003</v>
      </c>
      <c r="E1479" s="336"/>
      <c r="F1479" s="336"/>
      <c r="G1479" s="336"/>
      <c r="H1479" s="336"/>
    </row>
    <row r="1480" spans="1:8" s="434" customFormat="1" ht="10.5" thickBot="1" x14ac:dyDescent="0.25">
      <c r="A1480" s="339" t="s">
        <v>666</v>
      </c>
      <c r="B1480" s="341">
        <v>1.5</v>
      </c>
      <c r="C1480" s="341">
        <v>14.7</v>
      </c>
      <c r="D1480" s="341">
        <v>10.5</v>
      </c>
      <c r="E1480" s="336"/>
      <c r="F1480" s="336"/>
      <c r="G1480" s="336"/>
      <c r="H1480" s="336"/>
    </row>
    <row r="1481" spans="1:8" s="434" customFormat="1" ht="10.5" thickBot="1" x14ac:dyDescent="0.25">
      <c r="A1481" s="339" t="s">
        <v>667</v>
      </c>
      <c r="B1481" s="341">
        <v>0.4</v>
      </c>
      <c r="C1481" s="341">
        <v>1.5</v>
      </c>
      <c r="D1481" s="341">
        <v>2.2000000000000002</v>
      </c>
      <c r="E1481" s="336"/>
      <c r="F1481" s="336"/>
      <c r="G1481" s="336"/>
      <c r="H1481" s="336"/>
    </row>
    <row r="1482" spans="1:8" s="434" customFormat="1" ht="10.5" thickBot="1" x14ac:dyDescent="0.25">
      <c r="A1482" s="339" t="s">
        <v>668</v>
      </c>
      <c r="B1482" s="341">
        <v>0.2</v>
      </c>
      <c r="C1482" s="341">
        <v>0.5</v>
      </c>
      <c r="D1482" s="341">
        <v>0.8</v>
      </c>
      <c r="E1482" s="336"/>
      <c r="F1482" s="336"/>
      <c r="G1482" s="336"/>
      <c r="H1482" s="336"/>
    </row>
    <row r="1483" spans="1:8" s="434" customFormat="1" ht="10.5" thickBot="1" x14ac:dyDescent="0.25">
      <c r="A1483" s="339" t="s">
        <v>1231</v>
      </c>
      <c r="B1483" s="341">
        <v>3.2</v>
      </c>
      <c r="C1483" s="341">
        <v>51.9</v>
      </c>
      <c r="D1483" s="341">
        <v>7</v>
      </c>
      <c r="E1483" s="336"/>
      <c r="F1483" s="336"/>
      <c r="G1483" s="336"/>
      <c r="H1483" s="336"/>
    </row>
    <row r="1484" spans="1:8" s="434" customFormat="1" ht="10.5" thickBot="1" x14ac:dyDescent="0.25">
      <c r="A1484" s="339" t="s">
        <v>669</v>
      </c>
      <c r="B1484" s="341">
        <v>5.2</v>
      </c>
      <c r="C1484" s="341">
        <v>68.5</v>
      </c>
      <c r="D1484" s="341">
        <v>20.6</v>
      </c>
      <c r="E1484" s="336"/>
      <c r="F1484" s="336"/>
      <c r="G1484" s="336"/>
      <c r="H1484" s="336"/>
    </row>
    <row r="1485" spans="1:8" s="434" customFormat="1" ht="10.5" thickBot="1" x14ac:dyDescent="0.25">
      <c r="A1485" s="339" t="s">
        <v>670</v>
      </c>
      <c r="B1485" s="341">
        <v>-1.4</v>
      </c>
      <c r="C1485" s="341">
        <v>-27.7</v>
      </c>
      <c r="D1485" s="341">
        <v>12.1</v>
      </c>
      <c r="E1485" s="336"/>
      <c r="F1485" s="336"/>
      <c r="G1485" s="336"/>
      <c r="H1485" s="336"/>
    </row>
    <row r="1486" spans="1:8" s="434" customFormat="1" ht="10.5" thickBot="1" x14ac:dyDescent="0.25">
      <c r="A1486" s="339" t="s">
        <v>671</v>
      </c>
      <c r="B1486" s="341">
        <v>0</v>
      </c>
      <c r="C1486" s="341">
        <v>0.4</v>
      </c>
      <c r="D1486" s="341">
        <v>0</v>
      </c>
      <c r="E1486" s="336"/>
      <c r="F1486" s="336"/>
      <c r="G1486" s="336"/>
      <c r="H1486" s="336"/>
    </row>
    <row r="1487" spans="1:8" s="434" customFormat="1" ht="10.5" thickBot="1" x14ac:dyDescent="0.25">
      <c r="A1487" s="339" t="s">
        <v>672</v>
      </c>
      <c r="B1487" s="341">
        <v>0</v>
      </c>
      <c r="C1487" s="341">
        <v>31.1</v>
      </c>
      <c r="D1487" s="341">
        <v>-0.1</v>
      </c>
      <c r="E1487" s="336"/>
      <c r="F1487" s="336"/>
      <c r="G1487" s="336"/>
      <c r="H1487" s="336"/>
    </row>
    <row r="1488" spans="1:8" s="434" customFormat="1" ht="10.5" thickBot="1" x14ac:dyDescent="0.25">
      <c r="A1488" s="339" t="s">
        <v>673</v>
      </c>
      <c r="B1488" s="341">
        <v>-1.3</v>
      </c>
      <c r="C1488" s="341">
        <v>3.8</v>
      </c>
      <c r="D1488" s="341">
        <v>12.1</v>
      </c>
      <c r="E1488" s="336"/>
      <c r="F1488" s="336"/>
      <c r="G1488" s="336"/>
      <c r="H1488" s="336"/>
    </row>
    <row r="1489" spans="1:8" s="434" customFormat="1" ht="10.5" thickBot="1" x14ac:dyDescent="0.25">
      <c r="A1489" s="339" t="s">
        <v>674</v>
      </c>
      <c r="B1489" s="341">
        <v>0</v>
      </c>
      <c r="C1489" s="341">
        <v>0.2</v>
      </c>
      <c r="D1489" s="341">
        <v>0.6</v>
      </c>
      <c r="E1489" s="336"/>
      <c r="F1489" s="336"/>
      <c r="G1489" s="336"/>
      <c r="H1489" s="336"/>
    </row>
    <row r="1490" spans="1:8" s="434" customFormat="1" ht="10.5" thickBot="1" x14ac:dyDescent="0.25">
      <c r="A1490" s="339" t="s">
        <v>269</v>
      </c>
      <c r="B1490" s="341">
        <v>-1.3</v>
      </c>
      <c r="C1490" s="341">
        <v>3.6</v>
      </c>
      <c r="D1490" s="341">
        <v>11.5</v>
      </c>
      <c r="E1490" s="336"/>
      <c r="F1490" s="336"/>
      <c r="G1490" s="336"/>
      <c r="H1490" s="336"/>
    </row>
    <row r="1491" spans="1:8" s="434" customFormat="1" ht="10.5" thickBot="1" x14ac:dyDescent="0.25">
      <c r="A1491" s="336"/>
      <c r="B1491" s="1152" t="s">
        <v>1949</v>
      </c>
      <c r="C1491" s="1153"/>
      <c r="D1491" s="1154"/>
      <c r="E1491" s="336"/>
      <c r="F1491" s="336"/>
      <c r="G1491" s="336"/>
      <c r="H1491" s="336"/>
    </row>
    <row r="1492" spans="1:8" s="434" customFormat="1" ht="11" thickBot="1" x14ac:dyDescent="0.3">
      <c r="A1492" s="363" t="s">
        <v>1514</v>
      </c>
      <c r="B1492" s="341">
        <v>6</v>
      </c>
      <c r="C1492" s="341">
        <v>86.5</v>
      </c>
      <c r="D1492" s="340">
        <v>3681</v>
      </c>
      <c r="E1492" s="336"/>
      <c r="F1492" s="336"/>
      <c r="G1492" s="336"/>
      <c r="H1492" s="336"/>
    </row>
    <row r="1493" spans="1:8" s="434" customFormat="1" ht="11" thickBot="1" x14ac:dyDescent="0.3">
      <c r="A1493" s="363" t="s">
        <v>1515</v>
      </c>
      <c r="B1493" s="1152" t="s">
        <v>1305</v>
      </c>
      <c r="C1493" s="1153"/>
      <c r="D1493" s="1154"/>
      <c r="E1493" s="336"/>
      <c r="F1493" s="336"/>
      <c r="G1493" s="336"/>
      <c r="H1493" s="336"/>
    </row>
    <row r="1494" spans="1:8" s="434" customFormat="1" ht="10.5" thickBot="1" x14ac:dyDescent="0.25">
      <c r="A1494" s="339" t="s">
        <v>675</v>
      </c>
      <c r="B1494" s="341">
        <v>2.16</v>
      </c>
      <c r="C1494" s="341">
        <v>1.41</v>
      </c>
      <c r="D1494" s="341">
        <v>1.48</v>
      </c>
      <c r="E1494" s="336"/>
      <c r="F1494" s="336"/>
      <c r="G1494" s="336"/>
      <c r="H1494" s="336"/>
    </row>
    <row r="1495" spans="1:8" s="434" customFormat="1" ht="10.5" thickBot="1" x14ac:dyDescent="0.25">
      <c r="A1495" s="339" t="s">
        <v>677</v>
      </c>
      <c r="B1495" s="341">
        <v>0.67</v>
      </c>
      <c r="C1495" s="341">
        <v>1.1599999999999999</v>
      </c>
      <c r="D1495" s="341">
        <v>2.27</v>
      </c>
      <c r="E1495" s="336"/>
      <c r="F1495" s="336"/>
      <c r="G1495" s="336"/>
      <c r="H1495" s="336"/>
    </row>
    <row r="1496" spans="1:8" s="434" customFormat="1" ht="10.5" thickBot="1" x14ac:dyDescent="0.25">
      <c r="A1496" s="339" t="s">
        <v>716</v>
      </c>
      <c r="B1496" s="341">
        <v>7.0000000000000007E-2</v>
      </c>
      <c r="C1496" s="341">
        <v>0.13</v>
      </c>
      <c r="D1496" s="341">
        <v>0.23</v>
      </c>
      <c r="E1496" s="336"/>
      <c r="F1496" s="336"/>
      <c r="G1496" s="336"/>
      <c r="H1496" s="336"/>
    </row>
    <row r="1497" spans="1:8" s="434" customFormat="1" ht="10.5" thickBot="1" x14ac:dyDescent="0.25">
      <c r="A1497" s="336"/>
      <c r="B1497" s="1152" t="s">
        <v>203</v>
      </c>
      <c r="C1497" s="1153"/>
      <c r="D1497" s="1154"/>
      <c r="E1497" s="336"/>
      <c r="F1497" s="336"/>
      <c r="G1497" s="336"/>
      <c r="H1497" s="336"/>
    </row>
    <row r="1498" spans="1:8" s="434" customFormat="1" ht="11" thickBot="1" x14ac:dyDescent="0.3">
      <c r="A1498" s="363" t="s">
        <v>681</v>
      </c>
      <c r="B1498" s="341">
        <v>-5.3</v>
      </c>
      <c r="C1498" s="341">
        <v>5.6</v>
      </c>
      <c r="D1498" s="341">
        <v>17.600000000000001</v>
      </c>
      <c r="E1498" s="336"/>
      <c r="F1498" s="336"/>
      <c r="G1498" s="336"/>
      <c r="H1498" s="336"/>
    </row>
    <row r="1499" spans="1:8" s="434" customFormat="1" ht="11" thickBot="1" x14ac:dyDescent="0.3">
      <c r="A1499" s="427" t="s">
        <v>1516</v>
      </c>
      <c r="B1499" s="353">
        <v>-9.5</v>
      </c>
      <c r="C1499" s="353">
        <v>13.8</v>
      </c>
      <c r="D1499" s="353">
        <v>75.099999999999994</v>
      </c>
      <c r="E1499" s="336"/>
      <c r="F1499" s="336"/>
      <c r="G1499" s="336"/>
      <c r="H1499" s="336"/>
    </row>
    <row r="1500" spans="1:8" s="434" customFormat="1" ht="10.5" thickBot="1" x14ac:dyDescent="0.25">
      <c r="A1500" s="343" t="s">
        <v>581</v>
      </c>
      <c r="B1500" s="344">
        <v>5</v>
      </c>
      <c r="C1500" s="344">
        <v>3</v>
      </c>
      <c r="D1500" s="344">
        <v>9</v>
      </c>
      <c r="E1500" s="336"/>
      <c r="F1500" s="336"/>
      <c r="G1500" s="336"/>
      <c r="H1500" s="336"/>
    </row>
    <row r="1501" spans="1:8" s="434" customFormat="1" ht="10.5" thickBot="1" x14ac:dyDescent="0.25">
      <c r="A1501" s="336"/>
      <c r="B1501" s="336"/>
      <c r="C1501" s="336"/>
      <c r="D1501" s="336"/>
      <c r="E1501" s="336"/>
      <c r="F1501" s="336"/>
      <c r="G1501" s="336"/>
      <c r="H1501" s="336"/>
    </row>
    <row r="1502" spans="1:8" s="434" customFormat="1" ht="11" thickBot="1" x14ac:dyDescent="0.3">
      <c r="A1502" s="1224" t="s">
        <v>1957</v>
      </c>
      <c r="B1502" s="1225"/>
      <c r="C1502" s="1225"/>
      <c r="D1502" s="1225"/>
      <c r="E1502" s="1226"/>
      <c r="F1502" s="336"/>
      <c r="G1502" s="336"/>
      <c r="H1502" s="336"/>
    </row>
    <row r="1503" spans="1:8" s="434" customFormat="1" ht="10.5" thickBot="1" x14ac:dyDescent="0.25">
      <c r="A1503" s="335"/>
      <c r="B1503" s="1185" t="s">
        <v>1958</v>
      </c>
      <c r="C1503" s="1186"/>
      <c r="D1503" s="1186"/>
      <c r="E1503" s="1187"/>
      <c r="F1503" s="336"/>
      <c r="G1503" s="336"/>
      <c r="H1503" s="336"/>
    </row>
    <row r="1504" spans="1:8" s="434" customFormat="1" ht="30.5" thickBot="1" x14ac:dyDescent="0.25">
      <c r="A1504" s="336"/>
      <c r="B1504" s="410" t="s">
        <v>1959</v>
      </c>
      <c r="C1504" s="410" t="s">
        <v>1931</v>
      </c>
      <c r="D1504" s="410" t="s">
        <v>1960</v>
      </c>
      <c r="E1504" s="433" t="s">
        <v>1961</v>
      </c>
      <c r="F1504" s="336"/>
      <c r="G1504" s="336"/>
      <c r="H1504" s="336"/>
    </row>
    <row r="1505" spans="1:8" s="434" customFormat="1" ht="11" thickBot="1" x14ac:dyDescent="0.3">
      <c r="A1505" s="363" t="s">
        <v>1603</v>
      </c>
      <c r="B1505" s="1149" t="s">
        <v>1499</v>
      </c>
      <c r="C1505" s="1150"/>
      <c r="D1505" s="1150"/>
      <c r="E1505" s="1151"/>
      <c r="F1505" s="336"/>
      <c r="G1505" s="336"/>
      <c r="H1505" s="336"/>
    </row>
    <row r="1506" spans="1:8" s="434" customFormat="1" ht="10.5" thickBot="1" x14ac:dyDescent="0.25">
      <c r="A1506" s="339" t="s">
        <v>650</v>
      </c>
      <c r="B1506" s="341">
        <v>50.2</v>
      </c>
      <c r="C1506" s="341">
        <v>58.9</v>
      </c>
      <c r="D1506" s="341">
        <v>57.4</v>
      </c>
      <c r="E1506" s="341">
        <v>61.1</v>
      </c>
      <c r="F1506" s="336"/>
      <c r="G1506" s="336"/>
      <c r="H1506" s="336"/>
    </row>
    <row r="1507" spans="1:8" s="434" customFormat="1" ht="10.5" thickBot="1" x14ac:dyDescent="0.25">
      <c r="A1507" s="339" t="s">
        <v>651</v>
      </c>
      <c r="B1507" s="341">
        <v>25.8</v>
      </c>
      <c r="C1507" s="341">
        <v>5</v>
      </c>
      <c r="D1507" s="341">
        <v>2.2000000000000002</v>
      </c>
      <c r="E1507" s="341">
        <v>2.9</v>
      </c>
      <c r="F1507" s="336"/>
      <c r="G1507" s="336"/>
      <c r="H1507" s="336"/>
    </row>
    <row r="1508" spans="1:8" s="434" customFormat="1" ht="10.5" thickBot="1" x14ac:dyDescent="0.25">
      <c r="A1508" s="339" t="s">
        <v>1500</v>
      </c>
      <c r="B1508" s="341">
        <v>21.2</v>
      </c>
      <c r="C1508" s="341">
        <v>25.7</v>
      </c>
      <c r="D1508" s="341">
        <v>31.3</v>
      </c>
      <c r="E1508" s="341">
        <v>27.6</v>
      </c>
      <c r="F1508" s="336"/>
      <c r="G1508" s="336"/>
      <c r="H1508" s="336"/>
    </row>
    <row r="1509" spans="1:8" s="434" customFormat="1" ht="10.5" thickBot="1" x14ac:dyDescent="0.25">
      <c r="A1509" s="339" t="s">
        <v>1501</v>
      </c>
      <c r="B1509" s="341">
        <v>97.2</v>
      </c>
      <c r="C1509" s="341">
        <v>89.6</v>
      </c>
      <c r="D1509" s="341">
        <v>91</v>
      </c>
      <c r="E1509" s="341">
        <v>91.6</v>
      </c>
      <c r="F1509" s="336"/>
      <c r="G1509" s="336"/>
      <c r="H1509" s="336"/>
    </row>
    <row r="1510" spans="1:8" s="434" customFormat="1" ht="10.5" thickBot="1" x14ac:dyDescent="0.25">
      <c r="A1510" s="339" t="s">
        <v>1243</v>
      </c>
      <c r="B1510" s="341">
        <v>2.8</v>
      </c>
      <c r="C1510" s="341">
        <v>10.4</v>
      </c>
      <c r="D1510" s="341">
        <v>9</v>
      </c>
      <c r="E1510" s="341">
        <v>8.4</v>
      </c>
      <c r="F1510" s="336"/>
      <c r="G1510" s="336"/>
      <c r="H1510" s="336"/>
    </row>
    <row r="1511" spans="1:8" s="434" customFormat="1" ht="10.5" thickBot="1" x14ac:dyDescent="0.25">
      <c r="A1511" s="339" t="s">
        <v>653</v>
      </c>
      <c r="B1511" s="341">
        <v>100</v>
      </c>
      <c r="C1511" s="341">
        <v>100</v>
      </c>
      <c r="D1511" s="341">
        <v>100</v>
      </c>
      <c r="E1511" s="341">
        <v>100</v>
      </c>
      <c r="F1511" s="336"/>
      <c r="G1511" s="336"/>
      <c r="H1511" s="336"/>
    </row>
    <row r="1512" spans="1:8" s="434" customFormat="1" ht="10.5" thickBot="1" x14ac:dyDescent="0.25">
      <c r="A1512" s="339" t="s">
        <v>654</v>
      </c>
      <c r="B1512" s="341">
        <v>34</v>
      </c>
      <c r="C1512" s="341">
        <v>37.9</v>
      </c>
      <c r="D1512" s="341">
        <v>38.5</v>
      </c>
      <c r="E1512" s="341">
        <v>41.9</v>
      </c>
      <c r="F1512" s="336"/>
      <c r="G1512" s="336"/>
      <c r="H1512" s="336"/>
    </row>
    <row r="1513" spans="1:8" s="434" customFormat="1" ht="10.5" thickBot="1" x14ac:dyDescent="0.25">
      <c r="A1513" s="339" t="s">
        <v>1503</v>
      </c>
      <c r="B1513" s="341">
        <v>12.1</v>
      </c>
      <c r="C1513" s="341">
        <v>10</v>
      </c>
      <c r="D1513" s="341">
        <v>14.1</v>
      </c>
      <c r="E1513" s="341">
        <v>10.8</v>
      </c>
      <c r="F1513" s="336"/>
      <c r="G1513" s="336"/>
      <c r="H1513" s="336"/>
    </row>
    <row r="1514" spans="1:8" s="434" customFormat="1" ht="10.5" thickBot="1" x14ac:dyDescent="0.25">
      <c r="A1514" s="339" t="s">
        <v>655</v>
      </c>
      <c r="B1514" s="341">
        <v>46.1</v>
      </c>
      <c r="C1514" s="341">
        <v>47.9</v>
      </c>
      <c r="D1514" s="341">
        <v>52.6</v>
      </c>
      <c r="E1514" s="341">
        <v>52.7</v>
      </c>
      <c r="F1514" s="336"/>
      <c r="G1514" s="336"/>
      <c r="H1514" s="336"/>
    </row>
    <row r="1515" spans="1:8" s="434" customFormat="1" ht="10.5" thickBot="1" x14ac:dyDescent="0.25">
      <c r="A1515" s="339" t="s">
        <v>656</v>
      </c>
      <c r="B1515" s="341">
        <v>38.299999999999997</v>
      </c>
      <c r="C1515" s="341">
        <v>32.1</v>
      </c>
      <c r="D1515" s="341">
        <v>27.2</v>
      </c>
      <c r="E1515" s="341">
        <v>21.7</v>
      </c>
      <c r="F1515" s="336"/>
      <c r="G1515" s="336"/>
      <c r="H1515" s="336"/>
    </row>
    <row r="1516" spans="1:8" s="434" customFormat="1" ht="10.5" thickBot="1" x14ac:dyDescent="0.25">
      <c r="A1516" s="339" t="s">
        <v>657</v>
      </c>
      <c r="B1516" s="341">
        <v>15.6</v>
      </c>
      <c r="C1516" s="341">
        <v>19.899999999999999</v>
      </c>
      <c r="D1516" s="341">
        <v>20.2</v>
      </c>
      <c r="E1516" s="341">
        <v>25.6</v>
      </c>
      <c r="F1516" s="336"/>
      <c r="G1516" s="336"/>
      <c r="H1516" s="336"/>
    </row>
    <row r="1517" spans="1:8" s="434" customFormat="1" ht="10.5" thickBot="1" x14ac:dyDescent="0.25">
      <c r="A1517" s="339" t="s">
        <v>658</v>
      </c>
      <c r="B1517" s="341">
        <v>53.9</v>
      </c>
      <c r="C1517" s="341">
        <v>52.1</v>
      </c>
      <c r="D1517" s="341">
        <v>47.4</v>
      </c>
      <c r="E1517" s="341">
        <v>47.3</v>
      </c>
      <c r="F1517" s="336"/>
      <c r="G1517" s="336"/>
      <c r="H1517" s="336"/>
    </row>
    <row r="1518" spans="1:8" s="434" customFormat="1" ht="10.5" thickBot="1" x14ac:dyDescent="0.25">
      <c r="A1518" s="339" t="s">
        <v>659</v>
      </c>
      <c r="B1518" s="341">
        <v>100</v>
      </c>
      <c r="C1518" s="341">
        <v>100</v>
      </c>
      <c r="D1518" s="341">
        <v>100</v>
      </c>
      <c r="E1518" s="341">
        <v>100</v>
      </c>
      <c r="F1518" s="336"/>
      <c r="G1518" s="336"/>
      <c r="H1518" s="336"/>
    </row>
    <row r="1519" spans="1:8" s="434" customFormat="1" ht="11" thickBot="1" x14ac:dyDescent="0.3">
      <c r="A1519" s="363" t="s">
        <v>1512</v>
      </c>
      <c r="B1519" s="1152" t="s">
        <v>1513</v>
      </c>
      <c r="C1519" s="1153"/>
      <c r="D1519" s="1153"/>
      <c r="E1519" s="1154"/>
      <c r="F1519" s="336"/>
      <c r="G1519" s="336"/>
      <c r="H1519" s="336"/>
    </row>
    <row r="1520" spans="1:8" s="434" customFormat="1" ht="10.5" thickBot="1" x14ac:dyDescent="0.25">
      <c r="A1520" s="339" t="s">
        <v>1604</v>
      </c>
      <c r="B1520" s="341">
        <v>100</v>
      </c>
      <c r="C1520" s="341">
        <v>100</v>
      </c>
      <c r="D1520" s="341">
        <v>100</v>
      </c>
      <c r="E1520" s="341">
        <v>100</v>
      </c>
      <c r="F1520" s="336"/>
      <c r="G1520" s="336"/>
      <c r="H1520" s="336"/>
    </row>
    <row r="1521" spans="1:8" s="434" customFormat="1" ht="10.5" thickBot="1" x14ac:dyDescent="0.25">
      <c r="A1521" s="339" t="s">
        <v>661</v>
      </c>
      <c r="B1521" s="341">
        <v>91</v>
      </c>
      <c r="C1521" s="341">
        <v>92</v>
      </c>
      <c r="D1521" s="341">
        <v>92.4</v>
      </c>
      <c r="E1521" s="341">
        <v>92.9</v>
      </c>
      <c r="F1521" s="336"/>
      <c r="G1521" s="336"/>
      <c r="H1521" s="336"/>
    </row>
    <row r="1522" spans="1:8" s="434" customFormat="1" ht="10.5" thickBot="1" x14ac:dyDescent="0.25">
      <c r="A1522" s="339" t="s">
        <v>662</v>
      </c>
      <c r="B1522" s="341">
        <v>9</v>
      </c>
      <c r="C1522" s="341">
        <v>8</v>
      </c>
      <c r="D1522" s="341">
        <v>7.6</v>
      </c>
      <c r="E1522" s="341">
        <v>7.1</v>
      </c>
      <c r="F1522" s="336"/>
      <c r="G1522" s="336"/>
      <c r="H1522" s="336"/>
    </row>
    <row r="1523" spans="1:8" s="434" customFormat="1" ht="10.5" thickBot="1" x14ac:dyDescent="0.25">
      <c r="A1523" s="339" t="s">
        <v>663</v>
      </c>
      <c r="B1523" s="341">
        <v>7.1</v>
      </c>
      <c r="C1523" s="341">
        <v>6.7</v>
      </c>
      <c r="D1523" s="341">
        <v>3.6</v>
      </c>
      <c r="E1523" s="341">
        <v>3.8</v>
      </c>
      <c r="F1523" s="336"/>
      <c r="G1523" s="336"/>
      <c r="H1523" s="336"/>
    </row>
    <row r="1524" spans="1:8" s="434" customFormat="1" ht="10.5" thickBot="1" x14ac:dyDescent="0.25">
      <c r="A1524" s="339" t="s">
        <v>664</v>
      </c>
      <c r="B1524" s="341">
        <v>16.100000000000001</v>
      </c>
      <c r="C1524" s="341">
        <v>14.7</v>
      </c>
      <c r="D1524" s="341">
        <v>11.2</v>
      </c>
      <c r="E1524" s="341">
        <v>10.9</v>
      </c>
      <c r="F1524" s="336"/>
      <c r="G1524" s="336"/>
      <c r="H1524" s="336"/>
    </row>
    <row r="1525" spans="1:8" s="434" customFormat="1" ht="10.5" thickBot="1" x14ac:dyDescent="0.25">
      <c r="A1525" s="339" t="s">
        <v>666</v>
      </c>
      <c r="B1525" s="341">
        <v>7.3</v>
      </c>
      <c r="C1525" s="341">
        <v>5.6</v>
      </c>
      <c r="D1525" s="341">
        <v>4.0999999999999996</v>
      </c>
      <c r="E1525" s="341">
        <v>3.9</v>
      </c>
      <c r="F1525" s="336"/>
      <c r="G1525" s="336"/>
      <c r="H1525" s="336"/>
    </row>
    <row r="1526" spans="1:8" s="434" customFormat="1" ht="10.5" thickBot="1" x14ac:dyDescent="0.25">
      <c r="A1526" s="339" t="s">
        <v>667</v>
      </c>
      <c r="B1526" s="341">
        <v>1.8</v>
      </c>
      <c r="C1526" s="341">
        <v>1.3</v>
      </c>
      <c r="D1526" s="341">
        <v>1.4</v>
      </c>
      <c r="E1526" s="341">
        <v>1.7</v>
      </c>
      <c r="F1526" s="336"/>
      <c r="G1526" s="336"/>
      <c r="H1526" s="336"/>
    </row>
    <row r="1527" spans="1:8" s="434" customFormat="1" ht="10.5" thickBot="1" x14ac:dyDescent="0.25">
      <c r="A1527" s="339" t="s">
        <v>668</v>
      </c>
      <c r="B1527" s="341">
        <v>0.8</v>
      </c>
      <c r="C1527" s="341">
        <v>0.7</v>
      </c>
      <c r="D1527" s="341">
        <v>0.7</v>
      </c>
      <c r="E1527" s="341">
        <v>0.4</v>
      </c>
      <c r="F1527" s="336"/>
      <c r="G1527" s="336"/>
      <c r="H1527" s="336"/>
    </row>
    <row r="1528" spans="1:8" s="434" customFormat="1" ht="10.5" thickBot="1" x14ac:dyDescent="0.25">
      <c r="A1528" s="339" t="s">
        <v>1231</v>
      </c>
      <c r="B1528" s="341">
        <v>5.0999999999999996</v>
      </c>
      <c r="C1528" s="341">
        <v>5.6</v>
      </c>
      <c r="D1528" s="341">
        <v>4</v>
      </c>
      <c r="E1528" s="341">
        <v>3.6</v>
      </c>
      <c r="F1528" s="336"/>
      <c r="G1528" s="336"/>
      <c r="H1528" s="336"/>
    </row>
    <row r="1529" spans="1:8" s="434" customFormat="1" ht="10.5" thickBot="1" x14ac:dyDescent="0.25">
      <c r="A1529" s="339" t="s">
        <v>669</v>
      </c>
      <c r="B1529" s="341">
        <v>15</v>
      </c>
      <c r="C1529" s="341">
        <v>13.2</v>
      </c>
      <c r="D1529" s="341">
        <v>10.199999999999999</v>
      </c>
      <c r="E1529" s="341">
        <v>9.6</v>
      </c>
      <c r="F1529" s="336"/>
      <c r="G1529" s="336"/>
      <c r="H1529" s="336"/>
    </row>
    <row r="1530" spans="1:8" s="434" customFormat="1" ht="10.5" thickBot="1" x14ac:dyDescent="0.25">
      <c r="A1530" s="339" t="s">
        <v>670</v>
      </c>
      <c r="B1530" s="341">
        <v>1.1000000000000001</v>
      </c>
      <c r="C1530" s="341">
        <v>1.5</v>
      </c>
      <c r="D1530" s="341">
        <v>1</v>
      </c>
      <c r="E1530" s="341">
        <v>1.4</v>
      </c>
      <c r="F1530" s="336"/>
      <c r="G1530" s="336"/>
      <c r="H1530" s="336"/>
    </row>
    <row r="1531" spans="1:8" s="434" customFormat="1" ht="10.5" thickBot="1" x14ac:dyDescent="0.25">
      <c r="A1531" s="339" t="s">
        <v>671</v>
      </c>
      <c r="B1531" s="341">
        <v>0.3</v>
      </c>
      <c r="C1531" s="341">
        <v>0.9</v>
      </c>
      <c r="D1531" s="341">
        <v>0.7</v>
      </c>
      <c r="E1531" s="341">
        <v>0.5</v>
      </c>
      <c r="F1531" s="336"/>
      <c r="G1531" s="336"/>
      <c r="H1531" s="336"/>
    </row>
    <row r="1532" spans="1:8" s="434" customFormat="1" ht="10.5" thickBot="1" x14ac:dyDescent="0.25">
      <c r="A1532" s="339" t="s">
        <v>672</v>
      </c>
      <c r="B1532" s="341">
        <v>0.4</v>
      </c>
      <c r="C1532" s="341">
        <v>0.1</v>
      </c>
      <c r="D1532" s="341">
        <v>0.6</v>
      </c>
      <c r="E1532" s="341">
        <v>0.4</v>
      </c>
      <c r="F1532" s="336"/>
      <c r="G1532" s="336"/>
      <c r="H1532" s="336"/>
    </row>
    <row r="1533" spans="1:8" s="434" customFormat="1" ht="10.5" thickBot="1" x14ac:dyDescent="0.25">
      <c r="A1533" s="339" t="s">
        <v>673</v>
      </c>
      <c r="B1533" s="341">
        <v>1.8</v>
      </c>
      <c r="C1533" s="341">
        <v>2.5</v>
      </c>
      <c r="D1533" s="341">
        <v>2.2999999999999998</v>
      </c>
      <c r="E1533" s="341">
        <v>2.2999999999999998</v>
      </c>
      <c r="F1533" s="336"/>
      <c r="G1533" s="336"/>
      <c r="H1533" s="336"/>
    </row>
    <row r="1534" spans="1:8" s="434" customFormat="1" ht="10.5" thickBot="1" x14ac:dyDescent="0.25">
      <c r="A1534" s="339" t="s">
        <v>674</v>
      </c>
      <c r="B1534" s="341">
        <v>0</v>
      </c>
      <c r="C1534" s="341">
        <v>0.1</v>
      </c>
      <c r="D1534" s="341">
        <v>0.2</v>
      </c>
      <c r="E1534" s="341">
        <v>0.1</v>
      </c>
      <c r="F1534" s="336"/>
      <c r="G1534" s="336"/>
      <c r="H1534" s="336"/>
    </row>
    <row r="1535" spans="1:8" s="434" customFormat="1" ht="10.5" thickBot="1" x14ac:dyDescent="0.25">
      <c r="A1535" s="339" t="s">
        <v>269</v>
      </c>
      <c r="B1535" s="341">
        <v>1.8</v>
      </c>
      <c r="C1535" s="341">
        <v>2.4</v>
      </c>
      <c r="D1535" s="341">
        <v>2.1</v>
      </c>
      <c r="E1535" s="341">
        <v>2.1</v>
      </c>
      <c r="F1535" s="336"/>
      <c r="G1535" s="336"/>
      <c r="H1535" s="336"/>
    </row>
    <row r="1536" spans="1:8" s="434" customFormat="1" ht="10.5" thickBot="1" x14ac:dyDescent="0.25">
      <c r="A1536" s="336"/>
      <c r="B1536" s="1152" t="s">
        <v>204</v>
      </c>
      <c r="C1536" s="1153"/>
      <c r="D1536" s="1153"/>
      <c r="E1536" s="1154"/>
      <c r="F1536" s="336"/>
      <c r="G1536" s="336"/>
      <c r="H1536" s="336"/>
    </row>
    <row r="1537" spans="1:8" s="434" customFormat="1" ht="11" thickBot="1" x14ac:dyDescent="0.3">
      <c r="A1537" s="363" t="s">
        <v>1514</v>
      </c>
      <c r="B1537" s="341">
        <v>123.9</v>
      </c>
      <c r="C1537" s="341">
        <v>326.8</v>
      </c>
      <c r="D1537" s="341">
        <v>516.6</v>
      </c>
      <c r="E1537" s="341">
        <v>642.1</v>
      </c>
      <c r="F1537" s="336"/>
      <c r="G1537" s="336"/>
      <c r="H1537" s="336"/>
    </row>
    <row r="1538" spans="1:8" s="434" customFormat="1" ht="11" thickBot="1" x14ac:dyDescent="0.3">
      <c r="A1538" s="363" t="s">
        <v>1515</v>
      </c>
      <c r="B1538" s="1152" t="s">
        <v>1305</v>
      </c>
      <c r="C1538" s="1153"/>
      <c r="D1538" s="1153"/>
      <c r="E1538" s="1154"/>
      <c r="F1538" s="336"/>
      <c r="G1538" s="336"/>
      <c r="H1538" s="336"/>
    </row>
    <row r="1539" spans="1:8" s="434" customFormat="1" ht="10.5" thickBot="1" x14ac:dyDescent="0.25">
      <c r="A1539" s="339" t="s">
        <v>675</v>
      </c>
      <c r="B1539" s="341">
        <v>1.47</v>
      </c>
      <c r="C1539" s="341">
        <v>1.55</v>
      </c>
      <c r="D1539" s="341">
        <v>1.49</v>
      </c>
      <c r="E1539" s="341">
        <v>1.46</v>
      </c>
      <c r="F1539" s="336"/>
      <c r="G1539" s="336"/>
      <c r="H1539" s="336"/>
    </row>
    <row r="1540" spans="1:8" s="434" customFormat="1" ht="10.5" thickBot="1" x14ac:dyDescent="0.25">
      <c r="A1540" s="339" t="s">
        <v>677</v>
      </c>
      <c r="B1540" s="341">
        <v>0.85</v>
      </c>
      <c r="C1540" s="341">
        <v>0.92</v>
      </c>
      <c r="D1540" s="341">
        <v>1.1100000000000001</v>
      </c>
      <c r="E1540" s="341">
        <v>1.1100000000000001</v>
      </c>
      <c r="F1540" s="336"/>
      <c r="G1540" s="336"/>
      <c r="H1540" s="336"/>
    </row>
    <row r="1541" spans="1:8" s="434" customFormat="1" ht="10.5" thickBot="1" x14ac:dyDescent="0.25">
      <c r="A1541" s="339" t="s">
        <v>716</v>
      </c>
      <c r="B1541" s="341">
        <v>0.28999999999999998</v>
      </c>
      <c r="C1541" s="341">
        <v>0.38</v>
      </c>
      <c r="D1541" s="341">
        <v>0.43</v>
      </c>
      <c r="E1541" s="341">
        <v>0.54</v>
      </c>
      <c r="F1541" s="336"/>
      <c r="G1541" s="336"/>
      <c r="H1541" s="336"/>
    </row>
    <row r="1542" spans="1:8" s="434" customFormat="1" ht="10.5" thickBot="1" x14ac:dyDescent="0.25">
      <c r="A1542" s="336"/>
      <c r="B1542" s="1152" t="s">
        <v>203</v>
      </c>
      <c r="C1542" s="1153"/>
      <c r="D1542" s="1153"/>
      <c r="E1542" s="1154"/>
      <c r="F1542" s="336"/>
      <c r="G1542" s="336"/>
      <c r="H1542" s="336"/>
    </row>
    <row r="1543" spans="1:8" s="434" customFormat="1" ht="11" thickBot="1" x14ac:dyDescent="0.3">
      <c r="A1543" s="363" t="s">
        <v>681</v>
      </c>
      <c r="B1543" s="341">
        <v>2.8</v>
      </c>
      <c r="C1543" s="341">
        <v>5</v>
      </c>
      <c r="D1543" s="341">
        <v>5</v>
      </c>
      <c r="E1543" s="341">
        <v>4.3</v>
      </c>
      <c r="F1543" s="336"/>
      <c r="G1543" s="336"/>
      <c r="H1543" s="336"/>
    </row>
    <row r="1544" spans="1:8" s="434" customFormat="1" ht="11" thickBot="1" x14ac:dyDescent="0.3">
      <c r="A1544" s="427" t="s">
        <v>1516</v>
      </c>
      <c r="B1544" s="344">
        <v>7.4</v>
      </c>
      <c r="C1544" s="344">
        <v>15.7</v>
      </c>
      <c r="D1544" s="344">
        <v>18.2</v>
      </c>
      <c r="E1544" s="344">
        <v>20</v>
      </c>
      <c r="F1544" s="336"/>
      <c r="G1544" s="336"/>
      <c r="H1544" s="336"/>
    </row>
    <row r="1545" spans="1:8" s="434" customFormat="1" ht="10.5" thickBot="1" x14ac:dyDescent="0.25">
      <c r="A1545" s="343" t="s">
        <v>581</v>
      </c>
      <c r="B1545" s="344">
        <v>42</v>
      </c>
      <c r="C1545" s="344">
        <v>40</v>
      </c>
      <c r="D1545" s="344">
        <v>41</v>
      </c>
      <c r="E1545" s="344">
        <v>35</v>
      </c>
      <c r="F1545" s="336"/>
      <c r="G1545" s="336"/>
      <c r="H1545" s="336"/>
    </row>
    <row r="1546" spans="1:8" s="434" customFormat="1" ht="10.5" thickBot="1" x14ac:dyDescent="0.25">
      <c r="A1546" s="336"/>
      <c r="B1546" s="336"/>
      <c r="C1546" s="336"/>
      <c r="D1546" s="336"/>
      <c r="E1546" s="336"/>
      <c r="F1546" s="336"/>
      <c r="G1546" s="336"/>
      <c r="H1546" s="336"/>
    </row>
    <row r="1547" spans="1:8" s="434" customFormat="1" ht="26.5" customHeight="1" thickBot="1" x14ac:dyDescent="0.3">
      <c r="A1547" s="1182" t="s">
        <v>1962</v>
      </c>
      <c r="B1547" s="1183"/>
      <c r="C1547" s="1183"/>
      <c r="D1547" s="1184"/>
      <c r="E1547" s="336"/>
      <c r="F1547" s="336"/>
      <c r="G1547" s="336"/>
      <c r="H1547" s="336"/>
    </row>
    <row r="1548" spans="1:8" s="434" customFormat="1" ht="26.5" customHeight="1" thickBot="1" x14ac:dyDescent="0.25">
      <c r="A1548" s="335"/>
      <c r="B1548" s="1185" t="s">
        <v>1958</v>
      </c>
      <c r="C1548" s="1186"/>
      <c r="D1548" s="1187"/>
      <c r="E1548" s="336"/>
      <c r="F1548" s="336"/>
      <c r="G1548" s="336"/>
      <c r="H1548" s="336"/>
    </row>
    <row r="1549" spans="1:8" s="434" customFormat="1" ht="30.5" thickBot="1" x14ac:dyDescent="0.25">
      <c r="A1549" s="336"/>
      <c r="B1549" s="433" t="s">
        <v>1963</v>
      </c>
      <c r="C1549" s="410" t="s">
        <v>1964</v>
      </c>
      <c r="D1549" s="433" t="s">
        <v>1965</v>
      </c>
      <c r="E1549" s="336"/>
      <c r="F1549" s="336"/>
      <c r="G1549" s="336"/>
      <c r="H1549" s="336"/>
    </row>
    <row r="1550" spans="1:8" s="434" customFormat="1" ht="11" thickBot="1" x14ac:dyDescent="0.3">
      <c r="A1550" s="363" t="s">
        <v>1603</v>
      </c>
      <c r="B1550" s="1149" t="s">
        <v>1499</v>
      </c>
      <c r="C1550" s="1150"/>
      <c r="D1550" s="1151"/>
      <c r="E1550" s="336"/>
      <c r="F1550" s="336"/>
      <c r="G1550" s="336"/>
      <c r="H1550" s="336"/>
    </row>
    <row r="1551" spans="1:8" s="434" customFormat="1" ht="10.5" thickBot="1" x14ac:dyDescent="0.25">
      <c r="A1551" s="339" t="s">
        <v>650</v>
      </c>
      <c r="B1551" s="341">
        <v>57.6</v>
      </c>
      <c r="C1551" s="341">
        <v>58.8</v>
      </c>
      <c r="D1551" s="341">
        <v>59.2</v>
      </c>
      <c r="E1551" s="336"/>
      <c r="F1551" s="336"/>
      <c r="G1551" s="336"/>
      <c r="H1551" s="336"/>
    </row>
    <row r="1552" spans="1:8" s="434" customFormat="1" ht="10.5" thickBot="1" x14ac:dyDescent="0.25">
      <c r="A1552" s="339" t="s">
        <v>651</v>
      </c>
      <c r="B1552" s="341">
        <v>3.9</v>
      </c>
      <c r="C1552" s="341">
        <v>1.1000000000000001</v>
      </c>
      <c r="D1552" s="341">
        <v>3.8</v>
      </c>
      <c r="E1552" s="336"/>
      <c r="F1552" s="336"/>
      <c r="G1552" s="336"/>
      <c r="H1552" s="336"/>
    </row>
    <row r="1553" spans="1:8" s="434" customFormat="1" ht="10.5" thickBot="1" x14ac:dyDescent="0.25">
      <c r="A1553" s="339" t="s">
        <v>1500</v>
      </c>
      <c r="B1553" s="341">
        <v>31.2</v>
      </c>
      <c r="C1553" s="341">
        <v>30.7</v>
      </c>
      <c r="D1553" s="341">
        <v>28.5</v>
      </c>
      <c r="E1553" s="336"/>
      <c r="F1553" s="336"/>
      <c r="G1553" s="336"/>
      <c r="H1553" s="336"/>
    </row>
    <row r="1554" spans="1:8" s="434" customFormat="1" ht="10.5" thickBot="1" x14ac:dyDescent="0.25">
      <c r="A1554" s="339" t="s">
        <v>1501</v>
      </c>
      <c r="B1554" s="341">
        <v>92.7</v>
      </c>
      <c r="C1554" s="341">
        <v>90.6</v>
      </c>
      <c r="D1554" s="341">
        <v>91.5</v>
      </c>
      <c r="E1554" s="336"/>
      <c r="F1554" s="336"/>
      <c r="G1554" s="336"/>
      <c r="H1554" s="336"/>
    </row>
    <row r="1555" spans="1:8" s="434" customFormat="1" ht="10.5" thickBot="1" x14ac:dyDescent="0.25">
      <c r="A1555" s="339" t="s">
        <v>1243</v>
      </c>
      <c r="B1555" s="341">
        <v>7.3</v>
      </c>
      <c r="C1555" s="341">
        <v>9.4</v>
      </c>
      <c r="D1555" s="341">
        <v>8.5</v>
      </c>
      <c r="E1555" s="336"/>
      <c r="F1555" s="336"/>
      <c r="G1555" s="336"/>
      <c r="H1555" s="336"/>
    </row>
    <row r="1556" spans="1:8" s="434" customFormat="1" ht="10.5" thickBot="1" x14ac:dyDescent="0.25">
      <c r="A1556" s="339" t="s">
        <v>653</v>
      </c>
      <c r="B1556" s="341">
        <v>100</v>
      </c>
      <c r="C1556" s="341">
        <v>100</v>
      </c>
      <c r="D1556" s="341">
        <v>100</v>
      </c>
      <c r="E1556" s="336"/>
      <c r="F1556" s="336"/>
      <c r="G1556" s="336"/>
      <c r="H1556" s="336"/>
    </row>
    <row r="1557" spans="1:8" s="434" customFormat="1" ht="10.5" thickBot="1" x14ac:dyDescent="0.25">
      <c r="A1557" s="339" t="s">
        <v>654</v>
      </c>
      <c r="B1557" s="341">
        <v>41.2</v>
      </c>
      <c r="C1557" s="341">
        <v>42.6</v>
      </c>
      <c r="D1557" s="341">
        <v>44.3</v>
      </c>
      <c r="E1557" s="336"/>
      <c r="F1557" s="336"/>
      <c r="G1557" s="336"/>
      <c r="H1557" s="336"/>
    </row>
    <row r="1558" spans="1:8" s="434" customFormat="1" ht="10.5" thickBot="1" x14ac:dyDescent="0.25">
      <c r="A1558" s="339" t="s">
        <v>1503</v>
      </c>
      <c r="B1558" s="341">
        <v>10.7</v>
      </c>
      <c r="C1558" s="341">
        <v>11.9</v>
      </c>
      <c r="D1558" s="341">
        <v>10.6</v>
      </c>
      <c r="E1558" s="336"/>
      <c r="F1558" s="336"/>
      <c r="G1558" s="336"/>
      <c r="H1558" s="336"/>
    </row>
    <row r="1559" spans="1:8" s="434" customFormat="1" ht="10.5" thickBot="1" x14ac:dyDescent="0.25">
      <c r="A1559" s="339" t="s">
        <v>655</v>
      </c>
      <c r="B1559" s="341">
        <v>51.9</v>
      </c>
      <c r="C1559" s="341">
        <v>54.5</v>
      </c>
      <c r="D1559" s="341">
        <v>54.9</v>
      </c>
      <c r="E1559" s="336"/>
      <c r="F1559" s="336"/>
      <c r="G1559" s="336"/>
      <c r="H1559" s="336"/>
    </row>
    <row r="1560" spans="1:8" s="434" customFormat="1" ht="10.5" thickBot="1" x14ac:dyDescent="0.25">
      <c r="A1560" s="339" t="s">
        <v>656</v>
      </c>
      <c r="B1560" s="341">
        <v>23.6</v>
      </c>
      <c r="C1560" s="341">
        <v>20.9</v>
      </c>
      <c r="D1560" s="341">
        <v>23</v>
      </c>
      <c r="E1560" s="336"/>
      <c r="F1560" s="336"/>
      <c r="G1560" s="336"/>
      <c r="H1560" s="336"/>
    </row>
    <row r="1561" spans="1:8" s="434" customFormat="1" ht="10.5" thickBot="1" x14ac:dyDescent="0.25">
      <c r="A1561" s="339" t="s">
        <v>657</v>
      </c>
      <c r="B1561" s="341">
        <v>24.4</v>
      </c>
      <c r="C1561" s="341">
        <v>24.6</v>
      </c>
      <c r="D1561" s="341">
        <v>22.1</v>
      </c>
      <c r="E1561" s="336"/>
      <c r="F1561" s="336"/>
      <c r="G1561" s="336"/>
      <c r="H1561" s="336"/>
    </row>
    <row r="1562" spans="1:8" s="434" customFormat="1" ht="10.5" thickBot="1" x14ac:dyDescent="0.25">
      <c r="A1562" s="339" t="s">
        <v>658</v>
      </c>
      <c r="B1562" s="341">
        <v>48.1</v>
      </c>
      <c r="C1562" s="341">
        <v>45.5</v>
      </c>
      <c r="D1562" s="341">
        <v>45.1</v>
      </c>
      <c r="E1562" s="336"/>
      <c r="F1562" s="336"/>
      <c r="G1562" s="336"/>
      <c r="H1562" s="336"/>
    </row>
    <row r="1563" spans="1:8" s="434" customFormat="1" ht="10.5" thickBot="1" x14ac:dyDescent="0.25">
      <c r="A1563" s="339" t="s">
        <v>659</v>
      </c>
      <c r="B1563" s="341">
        <v>100</v>
      </c>
      <c r="C1563" s="341">
        <v>100</v>
      </c>
      <c r="D1563" s="341">
        <v>100</v>
      </c>
      <c r="E1563" s="336"/>
      <c r="F1563" s="336"/>
      <c r="G1563" s="336"/>
      <c r="H1563" s="336"/>
    </row>
    <row r="1564" spans="1:8" s="434" customFormat="1" ht="11" thickBot="1" x14ac:dyDescent="0.3">
      <c r="A1564" s="363" t="s">
        <v>1512</v>
      </c>
      <c r="B1564" s="1152" t="s">
        <v>1513</v>
      </c>
      <c r="C1564" s="1153"/>
      <c r="D1564" s="1154"/>
      <c r="E1564" s="336"/>
      <c r="F1564" s="336"/>
      <c r="G1564" s="336"/>
      <c r="H1564" s="336"/>
    </row>
    <row r="1565" spans="1:8" s="434" customFormat="1" ht="10.5" thickBot="1" x14ac:dyDescent="0.25">
      <c r="A1565" s="339" t="s">
        <v>1604</v>
      </c>
      <c r="B1565" s="341">
        <v>100</v>
      </c>
      <c r="C1565" s="341">
        <v>100</v>
      </c>
      <c r="D1565" s="341">
        <v>100</v>
      </c>
      <c r="E1565" s="336"/>
      <c r="F1565" s="336"/>
      <c r="G1565" s="336"/>
      <c r="H1565" s="336"/>
    </row>
    <row r="1566" spans="1:8" s="434" customFormat="1" ht="10.5" thickBot="1" x14ac:dyDescent="0.25">
      <c r="A1566" s="339" t="s">
        <v>661</v>
      </c>
      <c r="B1566" s="341">
        <v>92.6</v>
      </c>
      <c r="C1566" s="341">
        <v>93.6</v>
      </c>
      <c r="D1566" s="341">
        <v>93.1</v>
      </c>
      <c r="E1566" s="336"/>
      <c r="F1566" s="336"/>
      <c r="G1566" s="336"/>
      <c r="H1566" s="336"/>
    </row>
    <row r="1567" spans="1:8" s="434" customFormat="1" ht="10.5" thickBot="1" x14ac:dyDescent="0.25">
      <c r="A1567" s="339" t="s">
        <v>662</v>
      </c>
      <c r="B1567" s="341">
        <v>7.4</v>
      </c>
      <c r="C1567" s="341">
        <v>6.4</v>
      </c>
      <c r="D1567" s="341">
        <v>6.9</v>
      </c>
      <c r="E1567" s="336"/>
      <c r="F1567" s="336"/>
      <c r="G1567" s="336"/>
      <c r="H1567" s="336"/>
    </row>
    <row r="1568" spans="1:8" s="434" customFormat="1" ht="10.5" thickBot="1" x14ac:dyDescent="0.25">
      <c r="A1568" s="339" t="s">
        <v>663</v>
      </c>
      <c r="B1568" s="341">
        <v>3.7</v>
      </c>
      <c r="C1568" s="341">
        <v>3.3</v>
      </c>
      <c r="D1568" s="341">
        <v>3.6</v>
      </c>
      <c r="E1568" s="336"/>
      <c r="F1568" s="336"/>
      <c r="G1568" s="336"/>
      <c r="H1568" s="336"/>
    </row>
    <row r="1569" spans="1:8" s="434" customFormat="1" ht="10.5" thickBot="1" x14ac:dyDescent="0.25">
      <c r="A1569" s="339" t="s">
        <v>664</v>
      </c>
      <c r="B1569" s="341">
        <v>11.1</v>
      </c>
      <c r="C1569" s="341">
        <v>9.6999999999999993</v>
      </c>
      <c r="D1569" s="341">
        <v>10.5</v>
      </c>
      <c r="E1569" s="336"/>
      <c r="F1569" s="336"/>
      <c r="G1569" s="336"/>
      <c r="H1569" s="336"/>
    </row>
    <row r="1570" spans="1:8" s="434" customFormat="1" ht="10.5" thickBot="1" x14ac:dyDescent="0.25">
      <c r="A1570" s="339" t="s">
        <v>666</v>
      </c>
      <c r="B1570" s="341">
        <v>3.7</v>
      </c>
      <c r="C1570" s="341">
        <v>3.2</v>
      </c>
      <c r="D1570" s="341">
        <v>3.5</v>
      </c>
      <c r="E1570" s="336"/>
      <c r="F1570" s="336"/>
      <c r="G1570" s="336"/>
      <c r="H1570" s="336"/>
    </row>
    <row r="1571" spans="1:8" s="434" customFormat="1" ht="10.5" thickBot="1" x14ac:dyDescent="0.25">
      <c r="A1571" s="339" t="s">
        <v>667</v>
      </c>
      <c r="B1571" s="341">
        <v>1.7</v>
      </c>
      <c r="C1571" s="341">
        <v>1.5</v>
      </c>
      <c r="D1571" s="341">
        <v>1.3</v>
      </c>
      <c r="E1571" s="336"/>
      <c r="F1571" s="336"/>
      <c r="G1571" s="336"/>
      <c r="H1571" s="336"/>
    </row>
    <row r="1572" spans="1:8" s="434" customFormat="1" ht="10.5" thickBot="1" x14ac:dyDescent="0.25">
      <c r="A1572" s="339" t="s">
        <v>668</v>
      </c>
      <c r="B1572" s="341">
        <v>0.4</v>
      </c>
      <c r="C1572" s="341">
        <v>0.4</v>
      </c>
      <c r="D1572" s="341">
        <v>0.4</v>
      </c>
      <c r="E1572" s="336"/>
      <c r="F1572" s="336"/>
      <c r="G1572" s="336"/>
      <c r="H1572" s="336"/>
    </row>
    <row r="1573" spans="1:8" s="434" customFormat="1" ht="10.5" thickBot="1" x14ac:dyDescent="0.25">
      <c r="A1573" s="339" t="s">
        <v>1231</v>
      </c>
      <c r="B1573" s="341">
        <v>3.4</v>
      </c>
      <c r="C1573" s="341">
        <v>3</v>
      </c>
      <c r="D1573" s="341">
        <v>3.1</v>
      </c>
      <c r="E1573" s="336"/>
      <c r="F1573" s="336"/>
      <c r="G1573" s="336"/>
      <c r="H1573" s="336"/>
    </row>
    <row r="1574" spans="1:8" s="434" customFormat="1" ht="10.5" thickBot="1" x14ac:dyDescent="0.25">
      <c r="A1574" s="339" t="s">
        <v>669</v>
      </c>
      <c r="B1574" s="341">
        <v>9.3000000000000007</v>
      </c>
      <c r="C1574" s="341">
        <v>8.1</v>
      </c>
      <c r="D1574" s="341">
        <v>8.3000000000000007</v>
      </c>
      <c r="E1574" s="336"/>
      <c r="F1574" s="336"/>
      <c r="G1574" s="336"/>
      <c r="H1574" s="336"/>
    </row>
    <row r="1575" spans="1:8" s="434" customFormat="1" ht="10.5" thickBot="1" x14ac:dyDescent="0.25">
      <c r="A1575" s="339" t="s">
        <v>670</v>
      </c>
      <c r="B1575" s="341">
        <v>1.8</v>
      </c>
      <c r="C1575" s="341">
        <v>1.6</v>
      </c>
      <c r="D1575" s="341">
        <v>2.2000000000000002</v>
      </c>
      <c r="E1575" s="336"/>
      <c r="F1575" s="336"/>
      <c r="G1575" s="336"/>
      <c r="H1575" s="336"/>
    </row>
    <row r="1576" spans="1:8" s="434" customFormat="1" ht="10.5" thickBot="1" x14ac:dyDescent="0.25">
      <c r="A1576" s="339" t="s">
        <v>671</v>
      </c>
      <c r="B1576" s="341">
        <v>0.5</v>
      </c>
      <c r="C1576" s="341">
        <v>0.8</v>
      </c>
      <c r="D1576" s="341">
        <v>0.7</v>
      </c>
      <c r="E1576" s="336"/>
      <c r="F1576" s="336"/>
      <c r="G1576" s="336"/>
      <c r="H1576" s="336"/>
    </row>
    <row r="1577" spans="1:8" s="434" customFormat="1" ht="10.5" thickBot="1" x14ac:dyDescent="0.25">
      <c r="A1577" s="339" t="s">
        <v>672</v>
      </c>
      <c r="B1577" s="341">
        <v>0.4</v>
      </c>
      <c r="C1577" s="341">
        <v>0.3</v>
      </c>
      <c r="D1577" s="341">
        <v>0.1</v>
      </c>
      <c r="E1577" s="336"/>
      <c r="F1577" s="336"/>
      <c r="G1577" s="336"/>
      <c r="H1577" s="336"/>
    </row>
    <row r="1578" spans="1:8" s="434" customFormat="1" ht="10.5" thickBot="1" x14ac:dyDescent="0.25">
      <c r="A1578" s="339" t="s">
        <v>673</v>
      </c>
      <c r="B1578" s="341">
        <v>2.7</v>
      </c>
      <c r="C1578" s="341">
        <v>2.7</v>
      </c>
      <c r="D1578" s="341">
        <v>3.1</v>
      </c>
      <c r="E1578" s="336"/>
      <c r="F1578" s="336"/>
      <c r="G1578" s="336"/>
      <c r="H1578" s="336"/>
    </row>
    <row r="1579" spans="1:8" s="434" customFormat="1" ht="10.5" thickBot="1" x14ac:dyDescent="0.25">
      <c r="A1579" s="339" t="s">
        <v>674</v>
      </c>
      <c r="B1579" s="341">
        <v>0.2</v>
      </c>
      <c r="C1579" s="341">
        <v>0.2</v>
      </c>
      <c r="D1579" s="341">
        <v>0.2</v>
      </c>
      <c r="E1579" s="336"/>
      <c r="F1579" s="336"/>
      <c r="G1579" s="336"/>
      <c r="H1579" s="336"/>
    </row>
    <row r="1580" spans="1:8" s="434" customFormat="1" ht="10.5" thickBot="1" x14ac:dyDescent="0.25">
      <c r="A1580" s="339" t="s">
        <v>269</v>
      </c>
      <c r="B1580" s="341">
        <v>2.5</v>
      </c>
      <c r="C1580" s="341">
        <v>2.5</v>
      </c>
      <c r="D1580" s="341">
        <v>2.9</v>
      </c>
      <c r="E1580" s="336"/>
      <c r="F1580" s="336"/>
      <c r="G1580" s="336"/>
      <c r="H1580" s="336"/>
    </row>
    <row r="1581" spans="1:8" s="434" customFormat="1" ht="10.5" thickBot="1" x14ac:dyDescent="0.25">
      <c r="A1581" s="336"/>
      <c r="B1581" s="1152" t="s">
        <v>1255</v>
      </c>
      <c r="C1581" s="1153"/>
      <c r="D1581" s="1154"/>
      <c r="E1581" s="336"/>
      <c r="F1581" s="336"/>
      <c r="G1581" s="336"/>
      <c r="H1581" s="336"/>
    </row>
    <row r="1582" spans="1:8" s="434" customFormat="1" ht="11" thickBot="1" x14ac:dyDescent="0.3">
      <c r="A1582" s="363" t="s">
        <v>1514</v>
      </c>
      <c r="B1582" s="340">
        <v>1217.7</v>
      </c>
      <c r="C1582" s="340">
        <v>2326.9</v>
      </c>
      <c r="D1582" s="340">
        <v>5868.1</v>
      </c>
      <c r="E1582" s="336"/>
      <c r="F1582" s="336"/>
      <c r="G1582" s="336"/>
      <c r="H1582" s="336"/>
    </row>
    <row r="1583" spans="1:8" s="434" customFormat="1" ht="11" thickBot="1" x14ac:dyDescent="0.3">
      <c r="A1583" s="363" t="s">
        <v>1515</v>
      </c>
      <c r="B1583" s="1152" t="s">
        <v>1305</v>
      </c>
      <c r="C1583" s="1153"/>
      <c r="D1583" s="1154"/>
      <c r="E1583" s="336"/>
      <c r="F1583" s="336"/>
      <c r="G1583" s="336"/>
      <c r="H1583" s="336"/>
    </row>
    <row r="1584" spans="1:8" s="434" customFormat="1" ht="10.5" thickBot="1" x14ac:dyDescent="0.25">
      <c r="A1584" s="339" t="s">
        <v>675</v>
      </c>
      <c r="B1584" s="341">
        <v>1.4</v>
      </c>
      <c r="C1584" s="341">
        <v>1.38</v>
      </c>
      <c r="D1584" s="341">
        <v>1.34</v>
      </c>
      <c r="E1584" s="336"/>
      <c r="F1584" s="336"/>
      <c r="G1584" s="336"/>
      <c r="H1584" s="336"/>
    </row>
    <row r="1585" spans="1:8" s="434" customFormat="1" ht="10.5" thickBot="1" x14ac:dyDescent="0.25">
      <c r="A1585" s="339" t="s">
        <v>677</v>
      </c>
      <c r="B1585" s="341">
        <v>1.08</v>
      </c>
      <c r="C1585" s="341">
        <v>1.2</v>
      </c>
      <c r="D1585" s="341">
        <v>1.22</v>
      </c>
      <c r="E1585" s="336"/>
      <c r="F1585" s="336"/>
      <c r="G1585" s="336"/>
      <c r="H1585" s="336"/>
    </row>
    <row r="1586" spans="1:8" s="434" customFormat="1" ht="10.5" thickBot="1" x14ac:dyDescent="0.25">
      <c r="A1586" s="339" t="s">
        <v>716</v>
      </c>
      <c r="B1586" s="341">
        <v>0.51</v>
      </c>
      <c r="C1586" s="341">
        <v>0.54</v>
      </c>
      <c r="D1586" s="341">
        <v>0.49</v>
      </c>
      <c r="E1586" s="336"/>
      <c r="F1586" s="336"/>
      <c r="G1586" s="336"/>
      <c r="H1586" s="336"/>
    </row>
    <row r="1587" spans="1:8" s="434" customFormat="1" ht="10.5" thickBot="1" x14ac:dyDescent="0.25">
      <c r="A1587" s="336"/>
      <c r="B1587" s="1152" t="s">
        <v>203</v>
      </c>
      <c r="C1587" s="1153"/>
      <c r="D1587" s="1154"/>
      <c r="E1587" s="336"/>
      <c r="F1587" s="336"/>
      <c r="G1587" s="336"/>
      <c r="H1587" s="336"/>
    </row>
    <row r="1588" spans="1:8" s="434" customFormat="1" ht="11" thickBot="1" x14ac:dyDescent="0.3">
      <c r="A1588" s="363" t="s">
        <v>681</v>
      </c>
      <c r="B1588" s="341">
        <v>4.9000000000000004</v>
      </c>
      <c r="C1588" s="341">
        <v>5.8</v>
      </c>
      <c r="D1588" s="341">
        <v>6.5</v>
      </c>
      <c r="E1588" s="336"/>
      <c r="F1588" s="336"/>
      <c r="G1588" s="336"/>
      <c r="H1588" s="336"/>
    </row>
    <row r="1589" spans="1:8" s="434" customFormat="1" ht="11" thickBot="1" x14ac:dyDescent="0.3">
      <c r="A1589" s="427" t="s">
        <v>1516</v>
      </c>
      <c r="B1589" s="344">
        <v>20.6</v>
      </c>
      <c r="C1589" s="344">
        <v>27.6</v>
      </c>
      <c r="D1589" s="344">
        <v>28.2</v>
      </c>
      <c r="E1589" s="336"/>
      <c r="F1589" s="336"/>
      <c r="G1589" s="336"/>
      <c r="H1589" s="336"/>
    </row>
    <row r="1590" spans="1:8" s="434" customFormat="1" ht="10.5" thickBot="1" x14ac:dyDescent="0.25">
      <c r="A1590" s="343" t="s">
        <v>581</v>
      </c>
      <c r="B1590" s="344">
        <v>47</v>
      </c>
      <c r="C1590" s="344">
        <v>57</v>
      </c>
      <c r="D1590" s="344">
        <v>80</v>
      </c>
      <c r="E1590" s="336"/>
      <c r="F1590" s="336"/>
      <c r="G1590" s="336"/>
      <c r="H1590" s="336"/>
    </row>
    <row r="1591" spans="1:8" s="434" customFormat="1" ht="10.5" thickBot="1" x14ac:dyDescent="0.25">
      <c r="A1591" s="336"/>
      <c r="B1591" s="336"/>
      <c r="C1591" s="336"/>
      <c r="D1591" s="336"/>
      <c r="E1591" s="336"/>
      <c r="F1591" s="336"/>
      <c r="G1591" s="336"/>
      <c r="H1591" s="336"/>
    </row>
    <row r="1592" spans="1:8" s="434" customFormat="1" ht="26.5" customHeight="1" thickBot="1" x14ac:dyDescent="0.3">
      <c r="A1592" s="1182" t="s">
        <v>1962</v>
      </c>
      <c r="B1592" s="1183"/>
      <c r="C1592" s="1183"/>
      <c r="D1592" s="1184"/>
      <c r="E1592" s="336"/>
      <c r="F1592" s="336"/>
      <c r="G1592" s="336"/>
      <c r="H1592" s="336"/>
    </row>
    <row r="1593" spans="1:8" s="434" customFormat="1" ht="26.5" customHeight="1" thickBot="1" x14ac:dyDescent="0.25">
      <c r="A1593" s="335"/>
      <c r="B1593" s="1185" t="s">
        <v>1958</v>
      </c>
      <c r="C1593" s="1186"/>
      <c r="D1593" s="1187"/>
      <c r="E1593" s="336"/>
      <c r="F1593" s="336"/>
      <c r="G1593" s="336"/>
      <c r="H1593" s="336"/>
    </row>
    <row r="1594" spans="1:8" s="434" customFormat="1" ht="30.5" thickBot="1" x14ac:dyDescent="0.25">
      <c r="A1594" s="336"/>
      <c r="B1594" s="433" t="s">
        <v>1966</v>
      </c>
      <c r="C1594" s="410" t="s">
        <v>1967</v>
      </c>
      <c r="D1594" s="410" t="s">
        <v>1968</v>
      </c>
      <c r="E1594" s="336"/>
      <c r="F1594" s="336"/>
      <c r="G1594" s="336"/>
      <c r="H1594" s="336"/>
    </row>
    <row r="1595" spans="1:8" s="434" customFormat="1" ht="11" thickBot="1" x14ac:dyDescent="0.3">
      <c r="A1595" s="363" t="s">
        <v>1603</v>
      </c>
      <c r="B1595" s="1149" t="s">
        <v>1499</v>
      </c>
      <c r="C1595" s="1150"/>
      <c r="D1595" s="1151"/>
      <c r="E1595" s="336"/>
      <c r="F1595" s="336"/>
      <c r="G1595" s="336"/>
      <c r="H1595" s="336"/>
    </row>
    <row r="1596" spans="1:8" s="434" customFormat="1" ht="10.5" thickBot="1" x14ac:dyDescent="0.25">
      <c r="A1596" s="339" t="s">
        <v>650</v>
      </c>
      <c r="B1596" s="341">
        <v>56.9</v>
      </c>
      <c r="C1596" s="341">
        <v>55.4</v>
      </c>
      <c r="D1596" s="341">
        <v>52.8</v>
      </c>
      <c r="E1596" s="336"/>
      <c r="F1596" s="336"/>
      <c r="G1596" s="336"/>
      <c r="H1596" s="336"/>
    </row>
    <row r="1597" spans="1:8" s="434" customFormat="1" ht="10.5" thickBot="1" x14ac:dyDescent="0.25">
      <c r="A1597" s="339" t="s">
        <v>651</v>
      </c>
      <c r="B1597" s="341">
        <v>7.8</v>
      </c>
      <c r="C1597" s="341">
        <v>3.6</v>
      </c>
      <c r="D1597" s="341">
        <v>3.5</v>
      </c>
      <c r="E1597" s="336"/>
      <c r="F1597" s="336"/>
      <c r="G1597" s="336"/>
      <c r="H1597" s="336"/>
    </row>
    <row r="1598" spans="1:8" s="434" customFormat="1" ht="10.5" thickBot="1" x14ac:dyDescent="0.25">
      <c r="A1598" s="339" t="s">
        <v>1500</v>
      </c>
      <c r="B1598" s="341">
        <v>25.8</v>
      </c>
      <c r="C1598" s="341">
        <v>30.7</v>
      </c>
      <c r="D1598" s="341">
        <v>35.700000000000003</v>
      </c>
      <c r="E1598" s="336"/>
      <c r="F1598" s="336"/>
      <c r="G1598" s="336"/>
      <c r="H1598" s="336"/>
    </row>
    <row r="1599" spans="1:8" s="434" customFormat="1" ht="10.5" thickBot="1" x14ac:dyDescent="0.25">
      <c r="A1599" s="339" t="s">
        <v>1501</v>
      </c>
      <c r="B1599" s="341">
        <v>90.4</v>
      </c>
      <c r="C1599" s="341">
        <v>89.7</v>
      </c>
      <c r="D1599" s="341">
        <v>92</v>
      </c>
      <c r="E1599" s="336"/>
      <c r="F1599" s="336"/>
      <c r="G1599" s="336"/>
      <c r="H1599" s="336"/>
    </row>
    <row r="1600" spans="1:8" s="434" customFormat="1" ht="10.5" thickBot="1" x14ac:dyDescent="0.25">
      <c r="A1600" s="339" t="s">
        <v>1243</v>
      </c>
      <c r="B1600" s="341">
        <v>9.6</v>
      </c>
      <c r="C1600" s="341">
        <v>10.3</v>
      </c>
      <c r="D1600" s="341">
        <v>8</v>
      </c>
      <c r="E1600" s="336"/>
      <c r="F1600" s="336"/>
      <c r="G1600" s="336"/>
      <c r="H1600" s="336"/>
    </row>
    <row r="1601" spans="1:8" s="434" customFormat="1" ht="10.5" thickBot="1" x14ac:dyDescent="0.25">
      <c r="A1601" s="339" t="s">
        <v>653</v>
      </c>
      <c r="B1601" s="341">
        <v>100</v>
      </c>
      <c r="C1601" s="341">
        <v>100</v>
      </c>
      <c r="D1601" s="341">
        <v>100</v>
      </c>
      <c r="E1601" s="336"/>
      <c r="F1601" s="336"/>
      <c r="G1601" s="336"/>
      <c r="H1601" s="336"/>
    </row>
    <row r="1602" spans="1:8" s="434" customFormat="1" ht="10.5" thickBot="1" x14ac:dyDescent="0.25">
      <c r="A1602" s="339" t="s">
        <v>654</v>
      </c>
      <c r="B1602" s="341">
        <v>44.2</v>
      </c>
      <c r="C1602" s="341">
        <v>42.1</v>
      </c>
      <c r="D1602" s="341">
        <v>30.7</v>
      </c>
      <c r="E1602" s="336"/>
      <c r="F1602" s="336"/>
      <c r="G1602" s="336"/>
      <c r="H1602" s="336"/>
    </row>
    <row r="1603" spans="1:8" s="434" customFormat="1" ht="10.5" thickBot="1" x14ac:dyDescent="0.25">
      <c r="A1603" s="339" t="s">
        <v>1503</v>
      </c>
      <c r="B1603" s="341">
        <v>14.1</v>
      </c>
      <c r="C1603" s="341">
        <v>13</v>
      </c>
      <c r="D1603" s="341">
        <v>17.2</v>
      </c>
      <c r="E1603" s="336"/>
      <c r="F1603" s="336"/>
      <c r="G1603" s="336"/>
      <c r="H1603" s="336"/>
    </row>
    <row r="1604" spans="1:8" s="434" customFormat="1" ht="10.5" thickBot="1" x14ac:dyDescent="0.25">
      <c r="A1604" s="339" t="s">
        <v>655</v>
      </c>
      <c r="B1604" s="341">
        <v>58.2</v>
      </c>
      <c r="C1604" s="341">
        <v>55.1</v>
      </c>
      <c r="D1604" s="341">
        <v>47.9</v>
      </c>
      <c r="E1604" s="336"/>
      <c r="F1604" s="336"/>
      <c r="G1604" s="336"/>
      <c r="H1604" s="336"/>
    </row>
    <row r="1605" spans="1:8" s="434" customFormat="1" ht="10.5" thickBot="1" x14ac:dyDescent="0.25">
      <c r="A1605" s="339" t="s">
        <v>656</v>
      </c>
      <c r="B1605" s="341">
        <v>19.899999999999999</v>
      </c>
      <c r="C1605" s="341">
        <v>21</v>
      </c>
      <c r="D1605" s="341">
        <v>23.9</v>
      </c>
      <c r="E1605" s="336"/>
      <c r="F1605" s="336"/>
      <c r="G1605" s="336"/>
      <c r="H1605" s="336"/>
    </row>
    <row r="1606" spans="1:8" s="434" customFormat="1" ht="10.5" thickBot="1" x14ac:dyDescent="0.25">
      <c r="A1606" s="339" t="s">
        <v>657</v>
      </c>
      <c r="B1606" s="341">
        <v>21.8</v>
      </c>
      <c r="C1606" s="341">
        <v>24</v>
      </c>
      <c r="D1606" s="341">
        <v>28.2</v>
      </c>
      <c r="E1606" s="336"/>
      <c r="F1606" s="336"/>
      <c r="G1606" s="336"/>
      <c r="H1606" s="336"/>
    </row>
    <row r="1607" spans="1:8" s="434" customFormat="1" ht="10.5" thickBot="1" x14ac:dyDescent="0.25">
      <c r="A1607" s="339" t="s">
        <v>658</v>
      </c>
      <c r="B1607" s="341">
        <v>41.8</v>
      </c>
      <c r="C1607" s="341">
        <v>44.9</v>
      </c>
      <c r="D1607" s="341">
        <v>52.1</v>
      </c>
      <c r="E1607" s="336"/>
      <c r="F1607" s="336"/>
      <c r="G1607" s="336"/>
      <c r="H1607" s="336"/>
    </row>
    <row r="1608" spans="1:8" s="434" customFormat="1" ht="10.5" thickBot="1" x14ac:dyDescent="0.25">
      <c r="A1608" s="339" t="s">
        <v>659</v>
      </c>
      <c r="B1608" s="341">
        <v>100</v>
      </c>
      <c r="C1608" s="341">
        <v>100</v>
      </c>
      <c r="D1608" s="341">
        <v>100</v>
      </c>
      <c r="E1608" s="336"/>
      <c r="F1608" s="336"/>
      <c r="G1608" s="336"/>
      <c r="H1608" s="336"/>
    </row>
    <row r="1609" spans="1:8" s="434" customFormat="1" ht="11" thickBot="1" x14ac:dyDescent="0.3">
      <c r="A1609" s="363" t="s">
        <v>1512</v>
      </c>
      <c r="B1609" s="1152" t="s">
        <v>1513</v>
      </c>
      <c r="C1609" s="1153"/>
      <c r="D1609" s="1154"/>
      <c r="E1609" s="336"/>
      <c r="F1609" s="336"/>
      <c r="G1609" s="336"/>
      <c r="H1609" s="336"/>
    </row>
    <row r="1610" spans="1:8" s="434" customFormat="1" ht="10.5" thickBot="1" x14ac:dyDescent="0.25">
      <c r="A1610" s="339" t="s">
        <v>1604</v>
      </c>
      <c r="B1610" s="341">
        <v>56.9</v>
      </c>
      <c r="C1610" s="341">
        <v>55.4</v>
      </c>
      <c r="D1610" s="341">
        <v>52.8</v>
      </c>
      <c r="E1610" s="336"/>
      <c r="F1610" s="336"/>
      <c r="G1610" s="336"/>
      <c r="H1610" s="336"/>
    </row>
    <row r="1611" spans="1:8" s="434" customFormat="1" ht="10.5" thickBot="1" x14ac:dyDescent="0.25">
      <c r="A1611" s="339" t="s">
        <v>661</v>
      </c>
      <c r="B1611" s="341">
        <v>7.8</v>
      </c>
      <c r="C1611" s="341">
        <v>3.6</v>
      </c>
      <c r="D1611" s="341">
        <v>3.5</v>
      </c>
      <c r="E1611" s="336"/>
      <c r="F1611" s="336"/>
      <c r="G1611" s="336"/>
      <c r="H1611" s="336"/>
    </row>
    <row r="1612" spans="1:8" s="434" customFormat="1" ht="10.5" thickBot="1" x14ac:dyDescent="0.25">
      <c r="A1612" s="339" t="s">
        <v>662</v>
      </c>
      <c r="B1612" s="341">
        <v>25.8</v>
      </c>
      <c r="C1612" s="341">
        <v>30.7</v>
      </c>
      <c r="D1612" s="341">
        <v>35.700000000000003</v>
      </c>
      <c r="E1612" s="336"/>
      <c r="F1612" s="336"/>
      <c r="G1612" s="336"/>
      <c r="H1612" s="336"/>
    </row>
    <row r="1613" spans="1:8" s="434" customFormat="1" ht="10.5" thickBot="1" x14ac:dyDescent="0.25">
      <c r="A1613" s="339" t="s">
        <v>663</v>
      </c>
      <c r="B1613" s="341" t="s">
        <v>1527</v>
      </c>
      <c r="C1613" s="341" t="s">
        <v>1527</v>
      </c>
      <c r="D1613" s="341" t="s">
        <v>1527</v>
      </c>
      <c r="E1613" s="336"/>
      <c r="F1613" s="336"/>
      <c r="G1613" s="336"/>
      <c r="H1613" s="336"/>
    </row>
    <row r="1614" spans="1:8" s="434" customFormat="1" ht="10.5" thickBot="1" x14ac:dyDescent="0.25">
      <c r="A1614" s="339" t="s">
        <v>664</v>
      </c>
      <c r="B1614" s="341">
        <v>9.6</v>
      </c>
      <c r="C1614" s="341">
        <v>10.3</v>
      </c>
      <c r="D1614" s="341">
        <v>8</v>
      </c>
      <c r="E1614" s="336"/>
      <c r="F1614" s="336"/>
      <c r="G1614" s="336"/>
      <c r="H1614" s="336"/>
    </row>
    <row r="1615" spans="1:8" s="434" customFormat="1" ht="10.5" thickBot="1" x14ac:dyDescent="0.25">
      <c r="A1615" s="339" t="s">
        <v>666</v>
      </c>
      <c r="B1615" s="341">
        <v>100</v>
      </c>
      <c r="C1615" s="341">
        <v>100</v>
      </c>
      <c r="D1615" s="341">
        <v>100</v>
      </c>
      <c r="E1615" s="336"/>
      <c r="F1615" s="336"/>
      <c r="G1615" s="336"/>
      <c r="H1615" s="336"/>
    </row>
    <row r="1616" spans="1:8" s="434" customFormat="1" ht="10.5" thickBot="1" x14ac:dyDescent="0.25">
      <c r="A1616" s="339" t="s">
        <v>667</v>
      </c>
      <c r="B1616" s="341">
        <v>44.2</v>
      </c>
      <c r="C1616" s="341">
        <v>42.1</v>
      </c>
      <c r="D1616" s="341">
        <v>30.7</v>
      </c>
      <c r="E1616" s="336"/>
      <c r="F1616" s="336"/>
      <c r="G1616" s="336"/>
      <c r="H1616" s="336"/>
    </row>
    <row r="1617" spans="1:8" s="434" customFormat="1" ht="10.5" thickBot="1" x14ac:dyDescent="0.25">
      <c r="A1617" s="339" t="s">
        <v>668</v>
      </c>
      <c r="B1617" s="341">
        <v>14.1</v>
      </c>
      <c r="C1617" s="341">
        <v>13</v>
      </c>
      <c r="D1617" s="341">
        <v>17.2</v>
      </c>
      <c r="E1617" s="336"/>
      <c r="F1617" s="336"/>
      <c r="G1617" s="336"/>
      <c r="H1617" s="336"/>
    </row>
    <row r="1618" spans="1:8" s="434" customFormat="1" ht="10.5" thickBot="1" x14ac:dyDescent="0.25">
      <c r="A1618" s="339" t="s">
        <v>1231</v>
      </c>
      <c r="B1618" s="341">
        <v>58.2</v>
      </c>
      <c r="C1618" s="341">
        <v>55.1</v>
      </c>
      <c r="D1618" s="341">
        <v>47.9</v>
      </c>
      <c r="E1618" s="336"/>
      <c r="F1618" s="336"/>
      <c r="G1618" s="336"/>
      <c r="H1618" s="336"/>
    </row>
    <row r="1619" spans="1:8" s="434" customFormat="1" ht="10.5" thickBot="1" x14ac:dyDescent="0.25">
      <c r="A1619" s="339" t="s">
        <v>669</v>
      </c>
      <c r="B1619" s="341">
        <v>19.899999999999999</v>
      </c>
      <c r="C1619" s="341">
        <v>21</v>
      </c>
      <c r="D1619" s="341">
        <v>23.9</v>
      </c>
      <c r="E1619" s="336"/>
      <c r="F1619" s="336"/>
      <c r="G1619" s="336"/>
      <c r="H1619" s="336"/>
    </row>
    <row r="1620" spans="1:8" s="434" customFormat="1" ht="10.5" thickBot="1" x14ac:dyDescent="0.25">
      <c r="A1620" s="339" t="s">
        <v>670</v>
      </c>
      <c r="B1620" s="341">
        <v>21.8</v>
      </c>
      <c r="C1620" s="341">
        <v>24</v>
      </c>
      <c r="D1620" s="341">
        <v>28.2</v>
      </c>
      <c r="E1620" s="336"/>
      <c r="F1620" s="336"/>
      <c r="G1620" s="336"/>
      <c r="H1620" s="336"/>
    </row>
    <row r="1621" spans="1:8" s="434" customFormat="1" ht="10.5" thickBot="1" x14ac:dyDescent="0.25">
      <c r="A1621" s="339" t="s">
        <v>671</v>
      </c>
      <c r="B1621" s="341">
        <v>41.8</v>
      </c>
      <c r="C1621" s="341">
        <v>44.9</v>
      </c>
      <c r="D1621" s="341">
        <v>52.1</v>
      </c>
      <c r="E1621" s="336"/>
      <c r="F1621" s="336"/>
      <c r="G1621" s="336"/>
      <c r="H1621" s="336"/>
    </row>
    <row r="1622" spans="1:8" s="434" customFormat="1" ht="10.5" thickBot="1" x14ac:dyDescent="0.25">
      <c r="A1622" s="339" t="s">
        <v>672</v>
      </c>
      <c r="B1622" s="341">
        <v>100</v>
      </c>
      <c r="C1622" s="341">
        <v>100</v>
      </c>
      <c r="D1622" s="341">
        <v>100</v>
      </c>
      <c r="E1622" s="336"/>
      <c r="F1622" s="336"/>
      <c r="G1622" s="336"/>
      <c r="H1622" s="336"/>
    </row>
    <row r="1623" spans="1:8" s="434" customFormat="1" ht="10.5" thickBot="1" x14ac:dyDescent="0.25">
      <c r="A1623" s="339" t="s">
        <v>673</v>
      </c>
      <c r="B1623" s="341">
        <v>56.9</v>
      </c>
      <c r="C1623" s="341">
        <v>55.4</v>
      </c>
      <c r="D1623" s="341">
        <v>52.8</v>
      </c>
      <c r="E1623" s="336"/>
      <c r="F1623" s="336"/>
      <c r="G1623" s="336"/>
      <c r="H1623" s="336"/>
    </row>
    <row r="1624" spans="1:8" s="434" customFormat="1" ht="10.5" thickBot="1" x14ac:dyDescent="0.25">
      <c r="A1624" s="339" t="s">
        <v>674</v>
      </c>
      <c r="B1624" s="341">
        <v>7.8</v>
      </c>
      <c r="C1624" s="341">
        <v>3.6</v>
      </c>
      <c r="D1624" s="341">
        <v>3.5</v>
      </c>
      <c r="E1624" s="336"/>
      <c r="F1624" s="336"/>
      <c r="G1624" s="336"/>
      <c r="H1624" s="336"/>
    </row>
    <row r="1625" spans="1:8" s="434" customFormat="1" ht="10.5" thickBot="1" x14ac:dyDescent="0.25">
      <c r="A1625" s="339" t="s">
        <v>269</v>
      </c>
      <c r="B1625" s="341">
        <v>25.8</v>
      </c>
      <c r="C1625" s="341">
        <v>30.7</v>
      </c>
      <c r="D1625" s="341">
        <v>35.700000000000003</v>
      </c>
      <c r="E1625" s="336"/>
      <c r="F1625" s="336"/>
      <c r="G1625" s="336"/>
      <c r="H1625" s="336"/>
    </row>
    <row r="1626" spans="1:8" s="434" customFormat="1" ht="10.5" thickBot="1" x14ac:dyDescent="0.25">
      <c r="A1626" s="336"/>
      <c r="B1626" s="1152" t="s">
        <v>204</v>
      </c>
      <c r="C1626" s="1153"/>
      <c r="D1626" s="1154"/>
      <c r="E1626" s="336"/>
      <c r="F1626" s="336"/>
      <c r="G1626" s="336"/>
      <c r="H1626" s="336"/>
    </row>
    <row r="1627" spans="1:8" s="434" customFormat="1" ht="11" thickBot="1" x14ac:dyDescent="0.3">
      <c r="A1627" s="363" t="s">
        <v>1514</v>
      </c>
      <c r="B1627" s="340">
        <v>6653.1</v>
      </c>
      <c r="C1627" s="340">
        <v>13482</v>
      </c>
      <c r="D1627" s="340">
        <v>15146</v>
      </c>
      <c r="E1627" s="336"/>
      <c r="F1627" s="336"/>
      <c r="G1627" s="336"/>
      <c r="H1627" s="336"/>
    </row>
    <row r="1628" spans="1:8" s="434" customFormat="1" ht="11" thickBot="1" x14ac:dyDescent="0.3">
      <c r="A1628" s="363" t="s">
        <v>1515</v>
      </c>
      <c r="B1628" s="1152" t="s">
        <v>1305</v>
      </c>
      <c r="C1628" s="1153"/>
      <c r="D1628" s="1154"/>
      <c r="E1628" s="336"/>
      <c r="F1628" s="336"/>
      <c r="G1628" s="336"/>
      <c r="H1628" s="336"/>
    </row>
    <row r="1629" spans="1:8" s="434" customFormat="1" ht="10.5" thickBot="1" x14ac:dyDescent="0.25">
      <c r="A1629" s="339" t="s">
        <v>675</v>
      </c>
      <c r="B1629" s="341">
        <v>1.29</v>
      </c>
      <c r="C1629" s="341">
        <v>1.32</v>
      </c>
      <c r="D1629" s="341">
        <v>1.72</v>
      </c>
      <c r="E1629" s="336"/>
      <c r="F1629" s="336"/>
      <c r="G1629" s="336"/>
      <c r="H1629" s="336"/>
    </row>
    <row r="1630" spans="1:8" s="434" customFormat="1" ht="10.5" thickBot="1" x14ac:dyDescent="0.25">
      <c r="A1630" s="339" t="s">
        <v>677</v>
      </c>
      <c r="B1630" s="341">
        <v>1.4</v>
      </c>
      <c r="C1630" s="341">
        <v>1.23</v>
      </c>
      <c r="D1630" s="341">
        <v>0.92</v>
      </c>
      <c r="E1630" s="336"/>
      <c r="F1630" s="336"/>
      <c r="G1630" s="336"/>
      <c r="H1630" s="336"/>
    </row>
    <row r="1631" spans="1:8" s="434" customFormat="1" ht="10.5" thickBot="1" x14ac:dyDescent="0.25">
      <c r="A1631" s="339" t="s">
        <v>716</v>
      </c>
      <c r="B1631" s="341">
        <v>0.52</v>
      </c>
      <c r="C1631" s="341">
        <v>0.53</v>
      </c>
      <c r="D1631" s="341">
        <v>0.54</v>
      </c>
      <c r="E1631" s="336"/>
      <c r="F1631" s="336"/>
      <c r="G1631" s="336"/>
      <c r="H1631" s="336"/>
    </row>
    <row r="1632" spans="1:8" s="434" customFormat="1" ht="10.5" thickBot="1" x14ac:dyDescent="0.25">
      <c r="A1632" s="336"/>
      <c r="B1632" s="1152" t="s">
        <v>203</v>
      </c>
      <c r="C1632" s="1153"/>
      <c r="D1632" s="1154"/>
      <c r="E1632" s="336"/>
      <c r="F1632" s="336"/>
      <c r="G1632" s="336"/>
      <c r="H1632" s="336"/>
    </row>
    <row r="1633" spans="1:8" s="434" customFormat="1" ht="11" thickBot="1" x14ac:dyDescent="0.3">
      <c r="A1633" s="363" t="s">
        <v>681</v>
      </c>
      <c r="B1633" s="341">
        <v>4.5999999999999996</v>
      </c>
      <c r="C1633" s="341">
        <v>5.6</v>
      </c>
      <c r="D1633" s="341">
        <v>6.7</v>
      </c>
      <c r="E1633" s="336"/>
      <c r="F1633" s="336"/>
      <c r="G1633" s="336"/>
      <c r="H1633" s="336"/>
    </row>
    <row r="1634" spans="1:8" s="434" customFormat="1" ht="11" thickBot="1" x14ac:dyDescent="0.3">
      <c r="A1634" s="427" t="s">
        <v>1516</v>
      </c>
      <c r="B1634" s="344">
        <v>23</v>
      </c>
      <c r="C1634" s="344">
        <v>26.6</v>
      </c>
      <c r="D1634" s="344">
        <v>27.9</v>
      </c>
      <c r="E1634" s="336"/>
      <c r="F1634" s="336"/>
      <c r="G1634" s="336"/>
      <c r="H1634" s="336"/>
    </row>
    <row r="1635" spans="1:8" s="434" customFormat="1" ht="10.5" thickBot="1" x14ac:dyDescent="0.25">
      <c r="A1635" s="343" t="s">
        <v>581</v>
      </c>
      <c r="B1635" s="344">
        <v>46</v>
      </c>
      <c r="C1635" s="344">
        <v>41</v>
      </c>
      <c r="D1635" s="344">
        <v>15</v>
      </c>
      <c r="E1635" s="336"/>
      <c r="F1635" s="336"/>
      <c r="G1635" s="336"/>
      <c r="H1635" s="336"/>
    </row>
    <row r="1636" spans="1:8" s="434" customFormat="1" ht="10.5" thickBot="1" x14ac:dyDescent="0.25">
      <c r="A1636" s="336"/>
      <c r="B1636" s="336"/>
      <c r="C1636" s="336"/>
      <c r="D1636" s="336"/>
      <c r="E1636" s="336"/>
      <c r="F1636" s="336"/>
      <c r="G1636" s="336"/>
      <c r="H1636" s="336"/>
    </row>
    <row r="1637" spans="1:8" s="434" customFormat="1" ht="11" thickBot="1" x14ac:dyDescent="0.3">
      <c r="A1637" s="1182" t="s">
        <v>1969</v>
      </c>
      <c r="B1637" s="1183"/>
      <c r="C1637" s="1183"/>
      <c r="D1637" s="1183"/>
      <c r="E1637" s="1183"/>
      <c r="F1637" s="1184"/>
      <c r="G1637" s="336"/>
      <c r="H1637" s="336"/>
    </row>
    <row r="1638" spans="1:8" s="434" customFormat="1" ht="10.5" thickBot="1" x14ac:dyDescent="0.25">
      <c r="A1638" s="335"/>
      <c r="B1638" s="1185" t="s">
        <v>1970</v>
      </c>
      <c r="C1638" s="1186"/>
      <c r="D1638" s="1186"/>
      <c r="E1638" s="1186"/>
      <c r="F1638" s="1187"/>
      <c r="G1638" s="336"/>
      <c r="H1638" s="336"/>
    </row>
    <row r="1639" spans="1:8" s="434" customFormat="1" ht="30.5" thickBot="1" x14ac:dyDescent="0.25">
      <c r="A1639" s="336"/>
      <c r="B1639" s="410" t="s">
        <v>1929</v>
      </c>
      <c r="C1639" s="410" t="s">
        <v>1938</v>
      </c>
      <c r="D1639" s="410" t="s">
        <v>1971</v>
      </c>
      <c r="E1639" s="410" t="s">
        <v>1972</v>
      </c>
      <c r="F1639" s="433" t="s">
        <v>1973</v>
      </c>
      <c r="G1639" s="336"/>
      <c r="H1639" s="336"/>
    </row>
    <row r="1640" spans="1:8" s="434" customFormat="1" ht="11" thickBot="1" x14ac:dyDescent="0.3">
      <c r="A1640" s="363" t="s">
        <v>1603</v>
      </c>
      <c r="B1640" s="1149" t="s">
        <v>1499</v>
      </c>
      <c r="C1640" s="1150"/>
      <c r="D1640" s="1150"/>
      <c r="E1640" s="1150"/>
      <c r="F1640" s="1151"/>
      <c r="G1640" s="336"/>
      <c r="H1640" s="336"/>
    </row>
    <row r="1641" spans="1:8" s="434" customFormat="1" ht="10.5" thickBot="1" x14ac:dyDescent="0.25">
      <c r="A1641" s="339" t="s">
        <v>650</v>
      </c>
      <c r="B1641" s="341">
        <v>61.9</v>
      </c>
      <c r="C1641" s="341">
        <v>27.9</v>
      </c>
      <c r="D1641" s="341">
        <v>58.9</v>
      </c>
      <c r="E1641" s="341">
        <v>82.4</v>
      </c>
      <c r="F1641" s="341">
        <v>91.2</v>
      </c>
      <c r="G1641" s="336"/>
      <c r="H1641" s="336"/>
    </row>
    <row r="1642" spans="1:8" s="434" customFormat="1" ht="10.5" thickBot="1" x14ac:dyDescent="0.25">
      <c r="A1642" s="339" t="s">
        <v>651</v>
      </c>
      <c r="B1642" s="341">
        <v>14</v>
      </c>
      <c r="C1642" s="341">
        <v>32.9</v>
      </c>
      <c r="D1642" s="341">
        <v>15.7</v>
      </c>
      <c r="E1642" s="341">
        <v>8.4</v>
      </c>
      <c r="F1642" s="341">
        <v>1.4</v>
      </c>
      <c r="G1642" s="336"/>
      <c r="H1642" s="336"/>
    </row>
    <row r="1643" spans="1:8" s="434" customFormat="1" ht="10.5" thickBot="1" x14ac:dyDescent="0.25">
      <c r="A1643" s="339" t="s">
        <v>1500</v>
      </c>
      <c r="B1643" s="341">
        <v>24</v>
      </c>
      <c r="C1643" s="341">
        <v>39.1</v>
      </c>
      <c r="D1643" s="341">
        <v>25.4</v>
      </c>
      <c r="E1643" s="341">
        <v>5.9</v>
      </c>
      <c r="F1643" s="341">
        <v>4.5</v>
      </c>
      <c r="G1643" s="336"/>
      <c r="H1643" s="336"/>
    </row>
    <row r="1644" spans="1:8" s="434" customFormat="1" ht="10.5" thickBot="1" x14ac:dyDescent="0.25">
      <c r="A1644" s="339" t="s">
        <v>1501</v>
      </c>
      <c r="B1644" s="341">
        <v>100</v>
      </c>
      <c r="C1644" s="341">
        <v>100</v>
      </c>
      <c r="D1644" s="341">
        <v>100</v>
      </c>
      <c r="E1644" s="341">
        <v>96.8</v>
      </c>
      <c r="F1644" s="341">
        <v>97.1</v>
      </c>
      <c r="G1644" s="336"/>
      <c r="H1644" s="336"/>
    </row>
    <row r="1645" spans="1:8" s="434" customFormat="1" ht="10.5" thickBot="1" x14ac:dyDescent="0.25">
      <c r="A1645" s="339" t="s">
        <v>1243</v>
      </c>
      <c r="B1645" s="341">
        <v>0</v>
      </c>
      <c r="C1645" s="341" t="s">
        <v>1527</v>
      </c>
      <c r="D1645" s="341" t="s">
        <v>1527</v>
      </c>
      <c r="E1645" s="341">
        <v>3.2</v>
      </c>
      <c r="F1645" s="341">
        <v>2.9</v>
      </c>
      <c r="G1645" s="336"/>
      <c r="H1645" s="336"/>
    </row>
    <row r="1646" spans="1:8" s="434" customFormat="1" ht="10.5" thickBot="1" x14ac:dyDescent="0.25">
      <c r="A1646" s="339" t="s">
        <v>653</v>
      </c>
      <c r="B1646" s="341">
        <v>100</v>
      </c>
      <c r="C1646" s="341">
        <v>100</v>
      </c>
      <c r="D1646" s="341">
        <v>100</v>
      </c>
      <c r="E1646" s="341">
        <v>100</v>
      </c>
      <c r="F1646" s="341">
        <v>100</v>
      </c>
      <c r="G1646" s="336"/>
      <c r="H1646" s="336"/>
    </row>
    <row r="1647" spans="1:8" s="434" customFormat="1" ht="10.5" thickBot="1" x14ac:dyDescent="0.25">
      <c r="A1647" s="339" t="s">
        <v>654</v>
      </c>
      <c r="B1647" s="341">
        <v>52.6</v>
      </c>
      <c r="C1647" s="341">
        <v>58.7</v>
      </c>
      <c r="D1647" s="341">
        <v>46.2</v>
      </c>
      <c r="E1647" s="341">
        <v>64.8</v>
      </c>
      <c r="F1647" s="341">
        <v>76.400000000000006</v>
      </c>
      <c r="G1647" s="336"/>
      <c r="H1647" s="336"/>
    </row>
    <row r="1648" spans="1:8" s="434" customFormat="1" ht="10.5" thickBot="1" x14ac:dyDescent="0.25">
      <c r="A1648" s="339" t="s">
        <v>1503</v>
      </c>
      <c r="B1648" s="341">
        <v>19.2</v>
      </c>
      <c r="C1648" s="341">
        <v>19.5</v>
      </c>
      <c r="D1648" s="341">
        <v>13.3</v>
      </c>
      <c r="E1648" s="341">
        <v>9.1999999999999993</v>
      </c>
      <c r="F1648" s="341">
        <v>3.7</v>
      </c>
      <c r="G1648" s="336"/>
      <c r="H1648" s="336"/>
    </row>
    <row r="1649" spans="1:8" s="434" customFormat="1" ht="10.5" thickBot="1" x14ac:dyDescent="0.25">
      <c r="A1649" s="339" t="s">
        <v>655</v>
      </c>
      <c r="B1649" s="341">
        <v>71.8</v>
      </c>
      <c r="C1649" s="341">
        <v>78.2</v>
      </c>
      <c r="D1649" s="341">
        <v>59.4</v>
      </c>
      <c r="E1649" s="341">
        <v>74</v>
      </c>
      <c r="F1649" s="341">
        <v>80.099999999999994</v>
      </c>
      <c r="G1649" s="336"/>
      <c r="H1649" s="336"/>
    </row>
    <row r="1650" spans="1:8" s="434" customFormat="1" ht="10.5" thickBot="1" x14ac:dyDescent="0.25">
      <c r="A1650" s="339" t="s">
        <v>656</v>
      </c>
      <c r="B1650" s="341">
        <v>13.8</v>
      </c>
      <c r="C1650" s="341">
        <v>5.5</v>
      </c>
      <c r="D1650" s="341">
        <v>23.2</v>
      </c>
      <c r="E1650" s="341">
        <v>13</v>
      </c>
      <c r="F1650" s="341">
        <v>7.8</v>
      </c>
      <c r="G1650" s="336"/>
      <c r="H1650" s="336"/>
    </row>
    <row r="1651" spans="1:8" s="434" customFormat="1" ht="10.5" thickBot="1" x14ac:dyDescent="0.25">
      <c r="A1651" s="339" t="s">
        <v>657</v>
      </c>
      <c r="B1651" s="341">
        <v>14.4</v>
      </c>
      <c r="C1651" s="341">
        <v>16.3</v>
      </c>
      <c r="D1651" s="341">
        <v>17.3</v>
      </c>
      <c r="E1651" s="341">
        <v>13</v>
      </c>
      <c r="F1651" s="341">
        <v>12.1</v>
      </c>
      <c r="G1651" s="336"/>
      <c r="H1651" s="336"/>
    </row>
    <row r="1652" spans="1:8" s="434" customFormat="1" ht="10.5" thickBot="1" x14ac:dyDescent="0.25">
      <c r="A1652" s="339" t="s">
        <v>658</v>
      </c>
      <c r="B1652" s="341">
        <v>28.2</v>
      </c>
      <c r="C1652" s="341">
        <v>21.8</v>
      </c>
      <c r="D1652" s="341">
        <v>40.6</v>
      </c>
      <c r="E1652" s="341">
        <v>26</v>
      </c>
      <c r="F1652" s="341">
        <v>19.899999999999999</v>
      </c>
      <c r="G1652" s="336"/>
      <c r="H1652" s="336"/>
    </row>
    <row r="1653" spans="1:8" s="434" customFormat="1" ht="10.5" thickBot="1" x14ac:dyDescent="0.25">
      <c r="A1653" s="339" t="s">
        <v>659</v>
      </c>
      <c r="B1653" s="341">
        <v>100</v>
      </c>
      <c r="C1653" s="341">
        <v>100</v>
      </c>
      <c r="D1653" s="341">
        <v>100</v>
      </c>
      <c r="E1653" s="341">
        <v>100</v>
      </c>
      <c r="F1653" s="341">
        <v>100</v>
      </c>
      <c r="G1653" s="336"/>
      <c r="H1653" s="336"/>
    </row>
    <row r="1654" spans="1:8" s="434" customFormat="1" ht="11" thickBot="1" x14ac:dyDescent="0.3">
      <c r="A1654" s="363" t="s">
        <v>1512</v>
      </c>
      <c r="B1654" s="1152" t="s">
        <v>1513</v>
      </c>
      <c r="C1654" s="1153"/>
      <c r="D1654" s="1153"/>
      <c r="E1654" s="1153"/>
      <c r="F1654" s="1154"/>
      <c r="G1654" s="336"/>
      <c r="H1654" s="336"/>
    </row>
    <row r="1655" spans="1:8" s="434" customFormat="1" ht="10.5" thickBot="1" x14ac:dyDescent="0.25">
      <c r="A1655" s="339" t="s">
        <v>1604</v>
      </c>
      <c r="B1655" s="341">
        <v>100</v>
      </c>
      <c r="C1655" s="341">
        <v>100</v>
      </c>
      <c r="D1655" s="341">
        <v>100</v>
      </c>
      <c r="E1655" s="341">
        <v>100</v>
      </c>
      <c r="F1655" s="341">
        <v>100</v>
      </c>
      <c r="G1655" s="336"/>
      <c r="H1655" s="336"/>
    </row>
    <row r="1656" spans="1:8" s="434" customFormat="1" ht="10.5" thickBot="1" x14ac:dyDescent="0.25">
      <c r="A1656" s="339" t="s">
        <v>661</v>
      </c>
      <c r="B1656" s="341">
        <v>90</v>
      </c>
      <c r="C1656" s="341">
        <v>92.8</v>
      </c>
      <c r="D1656" s="341">
        <v>93.8</v>
      </c>
      <c r="E1656" s="341">
        <v>95.4</v>
      </c>
      <c r="F1656" s="341">
        <v>99.5</v>
      </c>
      <c r="G1656" s="336"/>
      <c r="H1656" s="336"/>
    </row>
    <row r="1657" spans="1:8" s="434" customFormat="1" ht="10.5" thickBot="1" x14ac:dyDescent="0.25">
      <c r="A1657" s="339" t="s">
        <v>662</v>
      </c>
      <c r="B1657" s="341">
        <v>10</v>
      </c>
      <c r="C1657" s="341">
        <v>7.2</v>
      </c>
      <c r="D1657" s="341">
        <v>6.2</v>
      </c>
      <c r="E1657" s="341">
        <v>4.5999999999999996</v>
      </c>
      <c r="F1657" s="341">
        <v>0.5</v>
      </c>
      <c r="G1657" s="336"/>
      <c r="H1657" s="336"/>
    </row>
    <row r="1658" spans="1:8" s="434" customFormat="1" ht="10.5" thickBot="1" x14ac:dyDescent="0.25">
      <c r="A1658" s="339" t="s">
        <v>663</v>
      </c>
      <c r="B1658" s="341">
        <v>19.899999999999999</v>
      </c>
      <c r="C1658" s="341">
        <v>1.6</v>
      </c>
      <c r="D1658" s="341">
        <v>3.8</v>
      </c>
      <c r="E1658" s="341">
        <v>2.6</v>
      </c>
      <c r="F1658" s="341">
        <v>1</v>
      </c>
      <c r="G1658" s="336"/>
      <c r="H1658" s="336"/>
    </row>
    <row r="1659" spans="1:8" s="434" customFormat="1" ht="10.5" thickBot="1" x14ac:dyDescent="0.25">
      <c r="A1659" s="339" t="s">
        <v>664</v>
      </c>
      <c r="B1659" s="341">
        <v>29.9</v>
      </c>
      <c r="C1659" s="341">
        <v>8.8000000000000007</v>
      </c>
      <c r="D1659" s="341">
        <v>9.9</v>
      </c>
      <c r="E1659" s="341">
        <v>7.1</v>
      </c>
      <c r="F1659" s="341">
        <v>1.5</v>
      </c>
      <c r="G1659" s="336"/>
      <c r="H1659" s="336"/>
    </row>
    <row r="1660" spans="1:8" s="434" customFormat="1" ht="10.5" thickBot="1" x14ac:dyDescent="0.25">
      <c r="A1660" s="339" t="s">
        <v>666</v>
      </c>
      <c r="B1660" s="341">
        <v>8</v>
      </c>
      <c r="C1660" s="341">
        <v>3.6</v>
      </c>
      <c r="D1660" s="341">
        <v>3.1</v>
      </c>
      <c r="E1660" s="341">
        <v>2</v>
      </c>
      <c r="F1660" s="341">
        <v>0.8</v>
      </c>
      <c r="G1660" s="336"/>
      <c r="H1660" s="336"/>
    </row>
    <row r="1661" spans="1:8" s="434" customFormat="1" ht="10.5" thickBot="1" x14ac:dyDescent="0.25">
      <c r="A1661" s="339" t="s">
        <v>667</v>
      </c>
      <c r="B1661" s="341">
        <v>1</v>
      </c>
      <c r="C1661" s="341">
        <v>0.9</v>
      </c>
      <c r="D1661" s="341">
        <v>1.1000000000000001</v>
      </c>
      <c r="E1661" s="341">
        <v>0.4</v>
      </c>
      <c r="F1661" s="341">
        <v>0</v>
      </c>
      <c r="G1661" s="336"/>
      <c r="H1661" s="336"/>
    </row>
    <row r="1662" spans="1:8" s="434" customFormat="1" ht="10.5" thickBot="1" x14ac:dyDescent="0.25">
      <c r="A1662" s="339" t="s">
        <v>668</v>
      </c>
      <c r="B1662" s="341">
        <v>0.4</v>
      </c>
      <c r="C1662" s="341">
        <v>0.2</v>
      </c>
      <c r="D1662" s="341">
        <v>0.5</v>
      </c>
      <c r="E1662" s="341">
        <v>0.6</v>
      </c>
      <c r="F1662" s="341">
        <v>0.1</v>
      </c>
      <c r="G1662" s="336"/>
      <c r="H1662" s="336"/>
    </row>
    <row r="1663" spans="1:8" s="434" customFormat="1" ht="10.5" thickBot="1" x14ac:dyDescent="0.25">
      <c r="A1663" s="339" t="s">
        <v>1231</v>
      </c>
      <c r="B1663" s="341">
        <v>20.6</v>
      </c>
      <c r="C1663" s="341">
        <v>3.7</v>
      </c>
      <c r="D1663" s="341">
        <v>4.2</v>
      </c>
      <c r="E1663" s="341">
        <v>1.8</v>
      </c>
      <c r="F1663" s="341">
        <v>0.4</v>
      </c>
      <c r="G1663" s="336"/>
      <c r="H1663" s="336"/>
    </row>
    <row r="1664" spans="1:8" s="434" customFormat="1" ht="10.5" thickBot="1" x14ac:dyDescent="0.25">
      <c r="A1664" s="339" t="s">
        <v>669</v>
      </c>
      <c r="B1664" s="341">
        <v>29.9</v>
      </c>
      <c r="C1664" s="341">
        <v>8.4</v>
      </c>
      <c r="D1664" s="341">
        <v>8.9</v>
      </c>
      <c r="E1664" s="341">
        <v>4.7</v>
      </c>
      <c r="F1664" s="341">
        <v>1.3</v>
      </c>
      <c r="G1664" s="336"/>
      <c r="H1664" s="336"/>
    </row>
    <row r="1665" spans="1:8" s="434" customFormat="1" ht="10.5" thickBot="1" x14ac:dyDescent="0.25">
      <c r="A1665" s="339" t="s">
        <v>670</v>
      </c>
      <c r="B1665" s="341">
        <v>0</v>
      </c>
      <c r="C1665" s="341">
        <v>0.5</v>
      </c>
      <c r="D1665" s="341">
        <v>1.1000000000000001</v>
      </c>
      <c r="E1665" s="341">
        <v>2.4</v>
      </c>
      <c r="F1665" s="341">
        <v>0.2</v>
      </c>
      <c r="G1665" s="336"/>
      <c r="H1665" s="336"/>
    </row>
    <row r="1666" spans="1:8" s="434" customFormat="1" ht="10.5" thickBot="1" x14ac:dyDescent="0.25">
      <c r="A1666" s="339" t="s">
        <v>671</v>
      </c>
      <c r="B1666" s="341">
        <v>0</v>
      </c>
      <c r="C1666" s="341">
        <v>0</v>
      </c>
      <c r="D1666" s="341">
        <v>0</v>
      </c>
      <c r="E1666" s="341">
        <v>0.5</v>
      </c>
      <c r="F1666" s="341">
        <v>0</v>
      </c>
      <c r="G1666" s="336"/>
      <c r="H1666" s="336"/>
    </row>
    <row r="1667" spans="1:8" s="434" customFormat="1" ht="10.5" thickBot="1" x14ac:dyDescent="0.25">
      <c r="A1667" s="339" t="s">
        <v>672</v>
      </c>
      <c r="B1667" s="341">
        <v>0</v>
      </c>
      <c r="C1667" s="341">
        <v>0.1</v>
      </c>
      <c r="D1667" s="341">
        <v>0</v>
      </c>
      <c r="E1667" s="341">
        <v>0.8</v>
      </c>
      <c r="F1667" s="341">
        <v>0</v>
      </c>
      <c r="G1667" s="336"/>
      <c r="H1667" s="336"/>
    </row>
    <row r="1668" spans="1:8" s="434" customFormat="1" ht="10.5" thickBot="1" x14ac:dyDescent="0.25">
      <c r="A1668" s="339" t="s">
        <v>673</v>
      </c>
      <c r="B1668" s="341">
        <v>0</v>
      </c>
      <c r="C1668" s="341">
        <v>0.5</v>
      </c>
      <c r="D1668" s="341">
        <v>1.1000000000000001</v>
      </c>
      <c r="E1668" s="341">
        <v>3.8</v>
      </c>
      <c r="F1668" s="341">
        <v>0.2</v>
      </c>
      <c r="G1668" s="336"/>
      <c r="H1668" s="336"/>
    </row>
    <row r="1669" spans="1:8" s="434" customFormat="1" ht="10.5" thickBot="1" x14ac:dyDescent="0.25">
      <c r="A1669" s="339" t="s">
        <v>674</v>
      </c>
      <c r="B1669" s="341">
        <v>0.2</v>
      </c>
      <c r="C1669" s="341">
        <v>0</v>
      </c>
      <c r="D1669" s="341">
        <v>0</v>
      </c>
      <c r="E1669" s="341">
        <v>0.6</v>
      </c>
      <c r="F1669" s="341">
        <v>0</v>
      </c>
      <c r="G1669" s="336"/>
      <c r="H1669" s="336"/>
    </row>
    <row r="1670" spans="1:8" s="434" customFormat="1" ht="10.5" thickBot="1" x14ac:dyDescent="0.25">
      <c r="A1670" s="339" t="s">
        <v>269</v>
      </c>
      <c r="B1670" s="341">
        <v>-0.2</v>
      </c>
      <c r="C1670" s="341">
        <v>0.5</v>
      </c>
      <c r="D1670" s="341">
        <v>1.1000000000000001</v>
      </c>
      <c r="E1670" s="341">
        <v>3.2</v>
      </c>
      <c r="F1670" s="341">
        <v>0.2</v>
      </c>
      <c r="G1670" s="336"/>
      <c r="H1670" s="336"/>
    </row>
    <row r="1671" spans="1:8" s="434" customFormat="1" ht="10.5" thickBot="1" x14ac:dyDescent="0.25">
      <c r="A1671" s="336"/>
      <c r="B1671" s="1152" t="s">
        <v>204</v>
      </c>
      <c r="C1671" s="1153"/>
      <c r="D1671" s="1153"/>
      <c r="E1671" s="1153"/>
      <c r="F1671" s="1154"/>
      <c r="G1671" s="336"/>
      <c r="H1671" s="336"/>
    </row>
    <row r="1672" spans="1:8" s="434" customFormat="1" ht="11" thickBot="1" x14ac:dyDescent="0.3">
      <c r="A1672" s="363" t="s">
        <v>1514</v>
      </c>
      <c r="B1672" s="341">
        <v>10.6</v>
      </c>
      <c r="C1672" s="341">
        <v>25.7</v>
      </c>
      <c r="D1672" s="341">
        <v>73.900000000000006</v>
      </c>
      <c r="E1672" s="341">
        <v>552.6</v>
      </c>
      <c r="F1672" s="340">
        <v>3885.2</v>
      </c>
      <c r="G1672" s="336"/>
      <c r="H1672" s="336"/>
    </row>
    <row r="1673" spans="1:8" s="434" customFormat="1" ht="11" thickBot="1" x14ac:dyDescent="0.3">
      <c r="A1673" s="363" t="s">
        <v>1515</v>
      </c>
      <c r="B1673" s="1152" t="s">
        <v>1305</v>
      </c>
      <c r="C1673" s="1153"/>
      <c r="D1673" s="1153"/>
      <c r="E1673" s="1153"/>
      <c r="F1673" s="1154"/>
      <c r="G1673" s="336"/>
      <c r="H1673" s="336"/>
    </row>
    <row r="1674" spans="1:8" s="434" customFormat="1" ht="10.5" thickBot="1" x14ac:dyDescent="0.25">
      <c r="A1674" s="339" t="s">
        <v>675</v>
      </c>
      <c r="B1674" s="341">
        <v>1.18</v>
      </c>
      <c r="C1674" s="341">
        <v>0.48</v>
      </c>
      <c r="D1674" s="341">
        <v>1.27</v>
      </c>
      <c r="E1674" s="341">
        <v>1.27</v>
      </c>
      <c r="F1674" s="341">
        <v>1.19</v>
      </c>
      <c r="G1674" s="336"/>
      <c r="H1674" s="336"/>
    </row>
    <row r="1675" spans="1:8" s="434" customFormat="1" ht="10.5" thickBot="1" x14ac:dyDescent="0.25">
      <c r="A1675" s="339" t="s">
        <v>677</v>
      </c>
      <c r="B1675" s="341">
        <v>2.5499999999999998</v>
      </c>
      <c r="C1675" s="341">
        <v>3.58</v>
      </c>
      <c r="D1675" s="341">
        <v>1.47</v>
      </c>
      <c r="E1675" s="341">
        <v>2.84</v>
      </c>
      <c r="F1675" s="341">
        <v>4.03</v>
      </c>
      <c r="G1675" s="336"/>
      <c r="H1675" s="336"/>
    </row>
    <row r="1676" spans="1:8" s="434" customFormat="1" ht="10.5" thickBot="1" x14ac:dyDescent="0.25">
      <c r="A1676" s="339" t="s">
        <v>716</v>
      </c>
      <c r="B1676" s="341">
        <v>0.51</v>
      </c>
      <c r="C1676" s="341">
        <v>0.75</v>
      </c>
      <c r="D1676" s="341">
        <v>0.43</v>
      </c>
      <c r="E1676" s="341">
        <v>0.5</v>
      </c>
      <c r="F1676" s="341">
        <v>0.61</v>
      </c>
      <c r="G1676" s="336"/>
      <c r="H1676" s="336"/>
    </row>
    <row r="1677" spans="1:8" s="434" customFormat="1" ht="10.5" thickBot="1" x14ac:dyDescent="0.25">
      <c r="A1677" s="336"/>
      <c r="B1677" s="1152" t="s">
        <v>203</v>
      </c>
      <c r="C1677" s="1153"/>
      <c r="D1677" s="1153"/>
      <c r="E1677" s="1153"/>
      <c r="F1677" s="1154"/>
      <c r="G1677" s="336"/>
      <c r="H1677" s="336"/>
    </row>
    <row r="1678" spans="1:8" s="434" customFormat="1" ht="11" thickBot="1" x14ac:dyDescent="0.3">
      <c r="A1678" s="363" t="s">
        <v>681</v>
      </c>
      <c r="B1678" s="341">
        <v>-0.2</v>
      </c>
      <c r="C1678" s="341">
        <v>3.4</v>
      </c>
      <c r="D1678" s="341">
        <v>3.2</v>
      </c>
      <c r="E1678" s="341">
        <v>6.3</v>
      </c>
      <c r="F1678" s="341">
        <v>2.5</v>
      </c>
      <c r="G1678" s="336"/>
      <c r="H1678" s="336"/>
    </row>
    <row r="1679" spans="1:8" s="434" customFormat="1" ht="11" thickBot="1" x14ac:dyDescent="0.3">
      <c r="A1679" s="427" t="s">
        <v>1516</v>
      </c>
      <c r="B1679" s="353">
        <v>-1.8</v>
      </c>
      <c r="C1679" s="353">
        <v>62.5</v>
      </c>
      <c r="D1679" s="353">
        <v>13.9</v>
      </c>
      <c r="E1679" s="353">
        <v>48.4</v>
      </c>
      <c r="F1679" s="353">
        <v>31.7</v>
      </c>
      <c r="G1679" s="336"/>
      <c r="H1679" s="336"/>
    </row>
    <row r="1680" spans="1:8" s="434" customFormat="1" ht="10.5" thickBot="1" x14ac:dyDescent="0.25">
      <c r="A1680" s="343" t="s">
        <v>581</v>
      </c>
      <c r="B1680" s="344">
        <v>29</v>
      </c>
      <c r="C1680" s="344">
        <v>8</v>
      </c>
      <c r="D1680" s="344">
        <v>4</v>
      </c>
      <c r="E1680" s="344">
        <v>5</v>
      </c>
      <c r="F1680" s="344">
        <v>38</v>
      </c>
      <c r="G1680" s="336"/>
      <c r="H1680" s="336"/>
    </row>
    <row r="1681" spans="1:8" s="434" customFormat="1" ht="10.5" thickBot="1" x14ac:dyDescent="0.25">
      <c r="A1681" s="336"/>
      <c r="B1681" s="336"/>
      <c r="C1681" s="336"/>
      <c r="D1681" s="336"/>
      <c r="E1681" s="336"/>
      <c r="F1681" s="336"/>
      <c r="G1681" s="336"/>
      <c r="H1681" s="336"/>
    </row>
    <row r="1682" spans="1:8" s="434" customFormat="1" ht="26.5" customHeight="1" thickBot="1" x14ac:dyDescent="0.3">
      <c r="A1682" s="1182" t="s">
        <v>1974</v>
      </c>
      <c r="B1682" s="1183"/>
      <c r="C1682" s="1184"/>
      <c r="D1682" s="336"/>
      <c r="E1682" s="336"/>
      <c r="F1682" s="336"/>
      <c r="G1682" s="336"/>
      <c r="H1682" s="336"/>
    </row>
    <row r="1683" spans="1:8" s="434" customFormat="1" ht="26.5" customHeight="1" thickBot="1" x14ac:dyDescent="0.25">
      <c r="A1683" s="335"/>
      <c r="B1683" s="1185" t="s">
        <v>1975</v>
      </c>
      <c r="C1683" s="1187"/>
      <c r="D1683" s="336"/>
      <c r="E1683" s="336"/>
      <c r="F1683" s="336"/>
      <c r="G1683" s="336"/>
      <c r="H1683" s="336"/>
    </row>
    <row r="1684" spans="1:8" s="434" customFormat="1" ht="20.5" thickBot="1" x14ac:dyDescent="0.25">
      <c r="A1684" s="336"/>
      <c r="B1684" s="410" t="s">
        <v>1925</v>
      </c>
      <c r="C1684" s="410" t="s">
        <v>1926</v>
      </c>
      <c r="D1684" s="336"/>
      <c r="E1684" s="336"/>
      <c r="F1684" s="336"/>
      <c r="G1684" s="336"/>
      <c r="H1684" s="336"/>
    </row>
    <row r="1685" spans="1:8" s="434" customFormat="1" ht="11" thickBot="1" x14ac:dyDescent="0.3">
      <c r="A1685" s="363" t="s">
        <v>1603</v>
      </c>
      <c r="B1685" s="1149" t="s">
        <v>1499</v>
      </c>
      <c r="C1685" s="1151"/>
      <c r="D1685" s="336"/>
      <c r="E1685" s="336"/>
      <c r="F1685" s="336"/>
      <c r="G1685" s="336"/>
      <c r="H1685" s="336"/>
    </row>
    <row r="1686" spans="1:8" s="434" customFormat="1" ht="10.5" thickBot="1" x14ac:dyDescent="0.25">
      <c r="A1686" s="339" t="s">
        <v>650</v>
      </c>
      <c r="B1686" s="428">
        <v>62.3</v>
      </c>
      <c r="C1686" s="428">
        <v>78</v>
      </c>
      <c r="D1686" s="336"/>
      <c r="E1686" s="336"/>
      <c r="F1686" s="336"/>
      <c r="G1686" s="336"/>
      <c r="H1686" s="336"/>
    </row>
    <row r="1687" spans="1:8" s="434" customFormat="1" ht="10.5" thickBot="1" x14ac:dyDescent="0.25">
      <c r="A1687" s="339" t="s">
        <v>651</v>
      </c>
      <c r="B1687" s="428">
        <v>11.8</v>
      </c>
      <c r="C1687" s="428">
        <v>1.2</v>
      </c>
      <c r="D1687" s="336"/>
      <c r="E1687" s="336"/>
      <c r="F1687" s="336"/>
      <c r="G1687" s="336"/>
      <c r="H1687" s="336"/>
    </row>
    <row r="1688" spans="1:8" s="434" customFormat="1" ht="10.5" thickBot="1" x14ac:dyDescent="0.25">
      <c r="A1688" s="339" t="s">
        <v>1500</v>
      </c>
      <c r="B1688" s="428">
        <v>25.4</v>
      </c>
      <c r="C1688" s="428">
        <v>20.2</v>
      </c>
      <c r="D1688" s="336"/>
      <c r="E1688" s="336"/>
      <c r="F1688" s="336"/>
      <c r="G1688" s="336"/>
      <c r="H1688" s="336"/>
    </row>
    <row r="1689" spans="1:8" s="434" customFormat="1" ht="10.5" thickBot="1" x14ac:dyDescent="0.25">
      <c r="A1689" s="339" t="s">
        <v>1501</v>
      </c>
      <c r="B1689" s="428">
        <v>99.5</v>
      </c>
      <c r="C1689" s="428">
        <v>99.3</v>
      </c>
      <c r="D1689" s="336"/>
      <c r="E1689" s="336"/>
      <c r="F1689" s="336"/>
      <c r="G1689" s="336"/>
      <c r="H1689" s="336"/>
    </row>
    <row r="1690" spans="1:8" s="434" customFormat="1" ht="10.5" thickBot="1" x14ac:dyDescent="0.25">
      <c r="A1690" s="339" t="s">
        <v>1243</v>
      </c>
      <c r="B1690" s="428">
        <v>0.5</v>
      </c>
      <c r="C1690" s="428">
        <v>0.7</v>
      </c>
      <c r="D1690" s="336"/>
      <c r="E1690" s="336"/>
      <c r="F1690" s="336"/>
      <c r="G1690" s="336"/>
      <c r="H1690" s="336"/>
    </row>
    <row r="1691" spans="1:8" s="434" customFormat="1" ht="10.5" thickBot="1" x14ac:dyDescent="0.25">
      <c r="A1691" s="339" t="s">
        <v>653</v>
      </c>
      <c r="B1691" s="428">
        <v>100</v>
      </c>
      <c r="C1691" s="428">
        <v>100</v>
      </c>
      <c r="D1691" s="336"/>
      <c r="E1691" s="336"/>
      <c r="F1691" s="336"/>
      <c r="G1691" s="336"/>
      <c r="H1691" s="336"/>
    </row>
    <row r="1692" spans="1:8" s="434" customFormat="1" ht="10.5" thickBot="1" x14ac:dyDescent="0.25">
      <c r="A1692" s="339" t="s">
        <v>654</v>
      </c>
      <c r="B1692" s="428">
        <v>38.4</v>
      </c>
      <c r="C1692" s="428">
        <v>22.7</v>
      </c>
      <c r="D1692" s="336"/>
      <c r="E1692" s="336"/>
      <c r="F1692" s="336"/>
      <c r="G1692" s="336"/>
      <c r="H1692" s="336"/>
    </row>
    <row r="1693" spans="1:8" s="434" customFormat="1" ht="10.5" thickBot="1" x14ac:dyDescent="0.25">
      <c r="A1693" s="339" t="s">
        <v>1503</v>
      </c>
      <c r="B1693" s="428">
        <v>10.4</v>
      </c>
      <c r="C1693" s="428">
        <v>9.1999999999999993</v>
      </c>
      <c r="D1693" s="336"/>
      <c r="E1693" s="336"/>
      <c r="F1693" s="336"/>
      <c r="G1693" s="336"/>
      <c r="H1693" s="336"/>
    </row>
    <row r="1694" spans="1:8" s="434" customFormat="1" ht="10.5" thickBot="1" x14ac:dyDescent="0.25">
      <c r="A1694" s="339" t="s">
        <v>655</v>
      </c>
      <c r="B1694" s="428">
        <v>48.8</v>
      </c>
      <c r="C1694" s="428">
        <v>31.9</v>
      </c>
      <c r="D1694" s="336"/>
      <c r="E1694" s="336"/>
      <c r="F1694" s="336"/>
      <c r="G1694" s="336"/>
      <c r="H1694" s="336"/>
    </row>
    <row r="1695" spans="1:8" s="434" customFormat="1" ht="10.5" thickBot="1" x14ac:dyDescent="0.25">
      <c r="A1695" s="339" t="s">
        <v>656</v>
      </c>
      <c r="B1695" s="428">
        <v>19.600000000000001</v>
      </c>
      <c r="C1695" s="428">
        <v>25.4</v>
      </c>
      <c r="D1695" s="336"/>
      <c r="E1695" s="336"/>
      <c r="F1695" s="336"/>
      <c r="G1695" s="336"/>
      <c r="H1695" s="336"/>
    </row>
    <row r="1696" spans="1:8" s="434" customFormat="1" ht="10.5" thickBot="1" x14ac:dyDescent="0.25">
      <c r="A1696" s="339" t="s">
        <v>657</v>
      </c>
      <c r="B1696" s="428">
        <v>31.5</v>
      </c>
      <c r="C1696" s="428">
        <v>42.7</v>
      </c>
      <c r="D1696" s="336"/>
      <c r="E1696" s="336"/>
      <c r="F1696" s="336"/>
      <c r="G1696" s="336"/>
      <c r="H1696" s="336"/>
    </row>
    <row r="1697" spans="1:8" s="434" customFormat="1" ht="10.5" thickBot="1" x14ac:dyDescent="0.25">
      <c r="A1697" s="339" t="s">
        <v>658</v>
      </c>
      <c r="B1697" s="428">
        <v>51.2</v>
      </c>
      <c r="C1697" s="428">
        <v>68.099999999999994</v>
      </c>
      <c r="D1697" s="336"/>
      <c r="E1697" s="336"/>
      <c r="F1697" s="336"/>
      <c r="G1697" s="336"/>
      <c r="H1697" s="336"/>
    </row>
    <row r="1698" spans="1:8" s="434" customFormat="1" ht="10.5" thickBot="1" x14ac:dyDescent="0.25">
      <c r="A1698" s="339" t="s">
        <v>659</v>
      </c>
      <c r="B1698" s="428">
        <v>100</v>
      </c>
      <c r="C1698" s="428">
        <v>100</v>
      </c>
      <c r="D1698" s="336"/>
      <c r="E1698" s="336"/>
      <c r="F1698" s="336"/>
      <c r="G1698" s="336"/>
      <c r="H1698" s="336"/>
    </row>
    <row r="1699" spans="1:8" s="434" customFormat="1" ht="11" thickBot="1" x14ac:dyDescent="0.3">
      <c r="A1699" s="363" t="s">
        <v>1512</v>
      </c>
      <c r="B1699" s="1152" t="s">
        <v>1513</v>
      </c>
      <c r="C1699" s="1154"/>
      <c r="D1699" s="336"/>
      <c r="E1699" s="336"/>
      <c r="F1699" s="336"/>
      <c r="G1699" s="336"/>
      <c r="H1699" s="336"/>
    </row>
    <row r="1700" spans="1:8" s="434" customFormat="1" ht="10.5" thickBot="1" x14ac:dyDescent="0.25">
      <c r="A1700" s="339" t="s">
        <v>1604</v>
      </c>
      <c r="B1700" s="428">
        <v>100</v>
      </c>
      <c r="C1700" s="428">
        <v>100</v>
      </c>
      <c r="D1700" s="336"/>
      <c r="E1700" s="336"/>
      <c r="F1700" s="336"/>
      <c r="G1700" s="336"/>
      <c r="H1700" s="336"/>
    </row>
    <row r="1701" spans="1:8" s="434" customFormat="1" ht="10.5" thickBot="1" x14ac:dyDescent="0.25">
      <c r="A1701" s="339" t="s">
        <v>661</v>
      </c>
      <c r="B1701" s="428">
        <v>80.3</v>
      </c>
      <c r="C1701" s="428">
        <v>86.6</v>
      </c>
      <c r="D1701" s="336"/>
      <c r="E1701" s="336"/>
      <c r="F1701" s="336"/>
      <c r="G1701" s="336"/>
      <c r="H1701" s="336"/>
    </row>
    <row r="1702" spans="1:8" s="434" customFormat="1" ht="10.5" thickBot="1" x14ac:dyDescent="0.25">
      <c r="A1702" s="339" t="s">
        <v>662</v>
      </c>
      <c r="B1702" s="428">
        <v>19.7</v>
      </c>
      <c r="C1702" s="428">
        <v>13.4</v>
      </c>
      <c r="D1702" s="336"/>
      <c r="E1702" s="336"/>
      <c r="F1702" s="336"/>
      <c r="G1702" s="336"/>
      <c r="H1702" s="336"/>
    </row>
    <row r="1703" spans="1:8" s="434" customFormat="1" ht="10.5" thickBot="1" x14ac:dyDescent="0.25">
      <c r="A1703" s="339" t="s">
        <v>663</v>
      </c>
      <c r="B1703" s="428">
        <v>5.6</v>
      </c>
      <c r="C1703" s="428">
        <v>18.100000000000001</v>
      </c>
      <c r="D1703" s="336"/>
      <c r="E1703" s="336"/>
      <c r="F1703" s="336"/>
      <c r="G1703" s="336"/>
      <c r="H1703" s="336"/>
    </row>
    <row r="1704" spans="1:8" s="434" customFormat="1" ht="10.5" thickBot="1" x14ac:dyDescent="0.25">
      <c r="A1704" s="339" t="s">
        <v>664</v>
      </c>
      <c r="B1704" s="428">
        <v>25.3</v>
      </c>
      <c r="C1704" s="428">
        <v>31.5</v>
      </c>
      <c r="D1704" s="336"/>
      <c r="E1704" s="336"/>
      <c r="F1704" s="336"/>
      <c r="G1704" s="336"/>
      <c r="H1704" s="336"/>
    </row>
    <row r="1705" spans="1:8" s="434" customFormat="1" ht="10.5" thickBot="1" x14ac:dyDescent="0.25">
      <c r="A1705" s="339" t="s">
        <v>666</v>
      </c>
      <c r="B1705" s="428">
        <v>9.8000000000000007</v>
      </c>
      <c r="C1705" s="428">
        <v>5.2</v>
      </c>
      <c r="D1705" s="336"/>
      <c r="E1705" s="336"/>
      <c r="F1705" s="336"/>
      <c r="G1705" s="336"/>
      <c r="H1705" s="336"/>
    </row>
    <row r="1706" spans="1:8" s="434" customFormat="1" ht="10.5" thickBot="1" x14ac:dyDescent="0.25">
      <c r="A1706" s="339" t="s">
        <v>667</v>
      </c>
      <c r="B1706" s="428">
        <v>1.2</v>
      </c>
      <c r="C1706" s="428">
        <v>0.9</v>
      </c>
      <c r="D1706" s="336"/>
      <c r="E1706" s="336"/>
      <c r="F1706" s="336"/>
      <c r="G1706" s="336"/>
      <c r="H1706" s="336"/>
    </row>
    <row r="1707" spans="1:8" s="434" customFormat="1" ht="10.5" thickBot="1" x14ac:dyDescent="0.25">
      <c r="A1707" s="339" t="s">
        <v>668</v>
      </c>
      <c r="B1707" s="428">
        <v>0.2</v>
      </c>
      <c r="C1707" s="428">
        <v>0.2</v>
      </c>
      <c r="D1707" s="336"/>
      <c r="E1707" s="336"/>
      <c r="F1707" s="336"/>
      <c r="G1707" s="336"/>
      <c r="H1707" s="336"/>
    </row>
    <row r="1708" spans="1:8" s="434" customFormat="1" ht="10.5" thickBot="1" x14ac:dyDescent="0.25">
      <c r="A1708" s="339" t="s">
        <v>1231</v>
      </c>
      <c r="B1708" s="428">
        <v>12</v>
      </c>
      <c r="C1708" s="428">
        <v>17.100000000000001</v>
      </c>
      <c r="D1708" s="336"/>
      <c r="E1708" s="336"/>
      <c r="F1708" s="336"/>
      <c r="G1708" s="336"/>
      <c r="H1708" s="336"/>
    </row>
    <row r="1709" spans="1:8" s="434" customFormat="1" ht="10.5" thickBot="1" x14ac:dyDescent="0.25">
      <c r="A1709" s="339" t="s">
        <v>669</v>
      </c>
      <c r="B1709" s="428">
        <v>23.1</v>
      </c>
      <c r="C1709" s="428">
        <v>23.4</v>
      </c>
      <c r="D1709" s="336"/>
      <c r="E1709" s="336"/>
      <c r="F1709" s="336"/>
      <c r="G1709" s="336"/>
      <c r="H1709" s="336"/>
    </row>
    <row r="1710" spans="1:8" s="434" customFormat="1" ht="10.5" thickBot="1" x14ac:dyDescent="0.25">
      <c r="A1710" s="339" t="s">
        <v>670</v>
      </c>
      <c r="B1710" s="428">
        <v>2.2000000000000002</v>
      </c>
      <c r="C1710" s="428">
        <v>8.1</v>
      </c>
      <c r="D1710" s="336"/>
      <c r="E1710" s="336"/>
      <c r="F1710" s="336"/>
      <c r="G1710" s="336"/>
      <c r="H1710" s="336"/>
    </row>
    <row r="1711" spans="1:8" s="434" customFormat="1" ht="10.5" thickBot="1" x14ac:dyDescent="0.25">
      <c r="A1711" s="339" t="s">
        <v>671</v>
      </c>
      <c r="B1711" s="428">
        <v>0.2</v>
      </c>
      <c r="C1711" s="428">
        <v>0</v>
      </c>
      <c r="D1711" s="336"/>
      <c r="E1711" s="336"/>
      <c r="F1711" s="336"/>
      <c r="G1711" s="336"/>
      <c r="H1711" s="336"/>
    </row>
    <row r="1712" spans="1:8" s="434" customFormat="1" ht="10.5" thickBot="1" x14ac:dyDescent="0.25">
      <c r="A1712" s="339" t="s">
        <v>672</v>
      </c>
      <c r="B1712" s="428">
        <v>0.1</v>
      </c>
      <c r="C1712" s="428">
        <v>0.4</v>
      </c>
      <c r="D1712" s="336"/>
      <c r="E1712" s="336"/>
      <c r="F1712" s="336"/>
      <c r="G1712" s="336"/>
      <c r="H1712" s="336"/>
    </row>
    <row r="1713" spans="1:8" s="434" customFormat="1" ht="10.5" thickBot="1" x14ac:dyDescent="0.25">
      <c r="A1713" s="339" t="s">
        <v>673</v>
      </c>
      <c r="B1713" s="428">
        <v>2.5</v>
      </c>
      <c r="C1713" s="428">
        <v>8.6</v>
      </c>
      <c r="D1713" s="336"/>
      <c r="E1713" s="336"/>
      <c r="F1713" s="336"/>
      <c r="G1713" s="336"/>
      <c r="H1713" s="336"/>
    </row>
    <row r="1714" spans="1:8" s="434" customFormat="1" ht="10.5" thickBot="1" x14ac:dyDescent="0.25">
      <c r="A1714" s="339" t="s">
        <v>674</v>
      </c>
      <c r="B1714" s="428">
        <v>0.2</v>
      </c>
      <c r="C1714" s="428">
        <v>0</v>
      </c>
      <c r="D1714" s="336"/>
      <c r="E1714" s="336"/>
      <c r="F1714" s="336"/>
      <c r="G1714" s="336"/>
      <c r="H1714" s="336"/>
    </row>
    <row r="1715" spans="1:8" s="434" customFormat="1" ht="10.5" thickBot="1" x14ac:dyDescent="0.25">
      <c r="A1715" s="339" t="s">
        <v>269</v>
      </c>
      <c r="B1715" s="428">
        <v>2.2999999999999998</v>
      </c>
      <c r="C1715" s="428">
        <v>8.5</v>
      </c>
      <c r="D1715" s="336"/>
      <c r="E1715" s="336"/>
      <c r="F1715" s="336"/>
      <c r="G1715" s="336"/>
      <c r="H1715" s="336"/>
    </row>
    <row r="1716" spans="1:8" s="434" customFormat="1" ht="10.5" thickBot="1" x14ac:dyDescent="0.25">
      <c r="A1716" s="336"/>
      <c r="B1716" s="1152" t="s">
        <v>204</v>
      </c>
      <c r="C1716" s="1154"/>
      <c r="D1716" s="336"/>
      <c r="E1716" s="336"/>
      <c r="F1716" s="336"/>
      <c r="G1716" s="336"/>
      <c r="H1716" s="336"/>
    </row>
    <row r="1717" spans="1:8" s="434" customFormat="1" ht="11" thickBot="1" x14ac:dyDescent="0.3">
      <c r="A1717" s="363" t="s">
        <v>1514</v>
      </c>
      <c r="B1717" s="340">
        <v>80.2</v>
      </c>
      <c r="C1717" s="340">
        <v>1182.5999999999999</v>
      </c>
      <c r="D1717" s="336"/>
      <c r="E1717" s="336"/>
      <c r="F1717" s="336"/>
      <c r="G1717" s="336"/>
      <c r="H1717" s="336"/>
    </row>
    <row r="1718" spans="1:8" s="434" customFormat="1" ht="11" thickBot="1" x14ac:dyDescent="0.3">
      <c r="A1718" s="363" t="s">
        <v>1515</v>
      </c>
      <c r="B1718" s="1152" t="s">
        <v>1305</v>
      </c>
      <c r="C1718" s="1154"/>
      <c r="D1718" s="336"/>
      <c r="E1718" s="336"/>
      <c r="F1718" s="336"/>
      <c r="G1718" s="336"/>
      <c r="H1718" s="336"/>
    </row>
    <row r="1719" spans="1:8" s="434" customFormat="1" ht="10.5" thickBot="1" x14ac:dyDescent="0.25">
      <c r="A1719" s="339" t="s">
        <v>675</v>
      </c>
      <c r="B1719" s="341">
        <v>1.62</v>
      </c>
      <c r="C1719" s="341">
        <v>3.43</v>
      </c>
      <c r="D1719" s="336"/>
      <c r="E1719" s="336"/>
      <c r="F1719" s="336"/>
      <c r="G1719" s="336"/>
      <c r="H1719" s="336"/>
    </row>
    <row r="1720" spans="1:8" s="434" customFormat="1" ht="10.5" thickBot="1" x14ac:dyDescent="0.25">
      <c r="A1720" s="339" t="s">
        <v>677</v>
      </c>
      <c r="B1720" s="341">
        <v>0.95</v>
      </c>
      <c r="C1720" s="341">
        <v>0.47</v>
      </c>
      <c r="D1720" s="336"/>
      <c r="E1720" s="336"/>
      <c r="F1720" s="336"/>
      <c r="G1720" s="336"/>
      <c r="H1720" s="336"/>
    </row>
    <row r="1721" spans="1:8" s="434" customFormat="1" ht="10.5" thickBot="1" x14ac:dyDescent="0.25">
      <c r="A1721" s="339" t="s">
        <v>716</v>
      </c>
      <c r="B1721" s="341">
        <v>0.62</v>
      </c>
      <c r="C1721" s="341">
        <v>0.63</v>
      </c>
      <c r="D1721" s="336"/>
      <c r="E1721" s="336"/>
      <c r="F1721" s="336"/>
      <c r="G1721" s="336"/>
      <c r="H1721" s="336"/>
    </row>
    <row r="1722" spans="1:8" s="434" customFormat="1" ht="10.5" thickBot="1" x14ac:dyDescent="0.25">
      <c r="A1722" s="336"/>
      <c r="B1722" s="1152" t="s">
        <v>203</v>
      </c>
      <c r="C1722" s="1154"/>
      <c r="D1722" s="336"/>
      <c r="E1722" s="336"/>
      <c r="F1722" s="336"/>
      <c r="G1722" s="336"/>
      <c r="H1722" s="336"/>
    </row>
    <row r="1723" spans="1:8" s="434" customFormat="1" ht="11" thickBot="1" x14ac:dyDescent="0.3">
      <c r="A1723" s="363" t="s">
        <v>681</v>
      </c>
      <c r="B1723" s="341">
        <v>4.4000000000000004</v>
      </c>
      <c r="C1723" s="341">
        <v>21.7</v>
      </c>
      <c r="D1723" s="336"/>
      <c r="E1723" s="336"/>
      <c r="F1723" s="336"/>
      <c r="G1723" s="336"/>
      <c r="H1723" s="336"/>
    </row>
    <row r="1724" spans="1:8" s="434" customFormat="1" ht="11" thickBot="1" x14ac:dyDescent="0.3">
      <c r="A1724" s="427" t="s">
        <v>1516</v>
      </c>
      <c r="B1724" s="344">
        <v>22.2</v>
      </c>
      <c r="C1724" s="344">
        <v>85.4</v>
      </c>
      <c r="D1724" s="336"/>
      <c r="E1724" s="336"/>
      <c r="F1724" s="336"/>
      <c r="G1724" s="336"/>
      <c r="H1724" s="336"/>
    </row>
    <row r="1725" spans="1:8" s="434" customFormat="1" ht="10.5" thickBot="1" x14ac:dyDescent="0.25">
      <c r="A1725" s="343" t="s">
        <v>581</v>
      </c>
      <c r="B1725" s="344">
        <v>6</v>
      </c>
      <c r="C1725" s="344">
        <v>5</v>
      </c>
      <c r="D1725" s="336"/>
      <c r="E1725" s="336"/>
      <c r="F1725" s="336"/>
      <c r="G1725" s="336"/>
      <c r="H1725" s="336"/>
    </row>
    <row r="1726" spans="1:8" s="434" customFormat="1" ht="10.5" thickBot="1" x14ac:dyDescent="0.25">
      <c r="A1726" s="336"/>
      <c r="B1726" s="336"/>
      <c r="C1726" s="336"/>
      <c r="D1726" s="336"/>
      <c r="E1726" s="336"/>
      <c r="F1726" s="336"/>
      <c r="G1726" s="336"/>
      <c r="H1726" s="336"/>
    </row>
    <row r="1727" spans="1:8" s="434" customFormat="1" ht="11" thickBot="1" x14ac:dyDescent="0.3">
      <c r="A1727" s="1182" t="s">
        <v>1976</v>
      </c>
      <c r="B1727" s="1183"/>
      <c r="C1727" s="1183"/>
      <c r="D1727" s="1183"/>
      <c r="E1727" s="1184"/>
      <c r="F1727" s="336"/>
      <c r="G1727" s="336"/>
      <c r="H1727" s="336"/>
    </row>
    <row r="1728" spans="1:8" s="434" customFormat="1" ht="10.5" thickBot="1" x14ac:dyDescent="0.25">
      <c r="A1728" s="335"/>
      <c r="B1728" s="1185" t="s">
        <v>1977</v>
      </c>
      <c r="C1728" s="1186"/>
      <c r="D1728" s="1186"/>
      <c r="E1728" s="1187"/>
      <c r="F1728" s="336"/>
      <c r="G1728" s="336"/>
      <c r="H1728" s="336"/>
    </row>
    <row r="1729" spans="1:8" s="434" customFormat="1" ht="10.5" thickBot="1" x14ac:dyDescent="0.25">
      <c r="A1729" s="336"/>
      <c r="B1729" s="1185" t="s">
        <v>1952</v>
      </c>
      <c r="C1729" s="1187"/>
      <c r="D1729" s="1201" t="s">
        <v>1932</v>
      </c>
      <c r="E1729" s="1202"/>
      <c r="F1729" s="1203"/>
      <c r="G1729" s="336"/>
      <c r="H1729" s="336"/>
    </row>
    <row r="1730" spans="1:8" s="434" customFormat="1" ht="11" thickBot="1" x14ac:dyDescent="0.3">
      <c r="A1730" s="363" t="s">
        <v>1603</v>
      </c>
      <c r="B1730" s="1149" t="s">
        <v>1499</v>
      </c>
      <c r="C1730" s="1150"/>
      <c r="D1730" s="1150"/>
      <c r="E1730" s="1151"/>
      <c r="F1730" s="336"/>
      <c r="G1730" s="336"/>
      <c r="H1730" s="336"/>
    </row>
    <row r="1731" spans="1:8" s="434" customFormat="1" ht="10.5" thickBot="1" x14ac:dyDescent="0.25">
      <c r="A1731" s="339" t="s">
        <v>650</v>
      </c>
      <c r="B1731" s="341">
        <v>69.400000000000006</v>
      </c>
      <c r="C1731" s="1188">
        <v>60.3</v>
      </c>
      <c r="D1731" s="1223"/>
      <c r="E1731" s="1189"/>
      <c r="F1731" s="336"/>
      <c r="G1731" s="336"/>
      <c r="H1731" s="336"/>
    </row>
    <row r="1732" spans="1:8" s="434" customFormat="1" ht="10.5" thickBot="1" x14ac:dyDescent="0.25">
      <c r="A1732" s="339" t="s">
        <v>651</v>
      </c>
      <c r="B1732" s="341">
        <v>12.2</v>
      </c>
      <c r="C1732" s="1190">
        <v>0.1</v>
      </c>
      <c r="D1732" s="1191"/>
      <c r="E1732" s="1199"/>
      <c r="F1732" s="1200"/>
      <c r="G1732" s="336"/>
      <c r="H1732" s="336"/>
    </row>
    <row r="1733" spans="1:8" s="434" customFormat="1" ht="10.5" thickBot="1" x14ac:dyDescent="0.25">
      <c r="A1733" s="339" t="s">
        <v>1500</v>
      </c>
      <c r="B1733" s="341">
        <v>17.600000000000001</v>
      </c>
      <c r="C1733" s="1190">
        <v>35.5</v>
      </c>
      <c r="D1733" s="1191"/>
      <c r="E1733" s="1199"/>
      <c r="F1733" s="1200"/>
      <c r="G1733" s="336"/>
      <c r="H1733" s="336"/>
    </row>
    <row r="1734" spans="1:8" s="434" customFormat="1" ht="10.5" thickBot="1" x14ac:dyDescent="0.25">
      <c r="A1734" s="339" t="s">
        <v>1501</v>
      </c>
      <c r="B1734" s="341">
        <v>99.2</v>
      </c>
      <c r="C1734" s="1190">
        <v>95.8</v>
      </c>
      <c r="D1734" s="1191"/>
      <c r="E1734" s="1199"/>
      <c r="F1734" s="1200"/>
      <c r="G1734" s="336"/>
      <c r="H1734" s="336"/>
    </row>
    <row r="1735" spans="1:8" s="434" customFormat="1" ht="10.5" thickBot="1" x14ac:dyDescent="0.25">
      <c r="A1735" s="339" t="s">
        <v>1243</v>
      </c>
      <c r="B1735" s="341">
        <v>0.8</v>
      </c>
      <c r="C1735" s="1190">
        <v>4.2</v>
      </c>
      <c r="D1735" s="1191"/>
      <c r="E1735" s="1199"/>
      <c r="F1735" s="1200"/>
      <c r="G1735" s="336"/>
      <c r="H1735" s="336"/>
    </row>
    <row r="1736" spans="1:8" s="434" customFormat="1" ht="10.5" thickBot="1" x14ac:dyDescent="0.25">
      <c r="A1736" s="339" t="s">
        <v>653</v>
      </c>
      <c r="B1736" s="341">
        <v>100</v>
      </c>
      <c r="C1736" s="1190">
        <v>100</v>
      </c>
      <c r="D1736" s="1191"/>
      <c r="E1736" s="1199"/>
      <c r="F1736" s="1200"/>
      <c r="G1736" s="336"/>
      <c r="H1736" s="336"/>
    </row>
    <row r="1737" spans="1:8" s="434" customFormat="1" ht="10.5" thickBot="1" x14ac:dyDescent="0.25">
      <c r="A1737" s="339" t="s">
        <v>654</v>
      </c>
      <c r="B1737" s="341">
        <v>54.7</v>
      </c>
      <c r="C1737" s="1190">
        <v>33.6</v>
      </c>
      <c r="D1737" s="1191"/>
      <c r="E1737" s="1199"/>
      <c r="F1737" s="1200"/>
      <c r="G1737" s="336"/>
      <c r="H1737" s="336"/>
    </row>
    <row r="1738" spans="1:8" s="434" customFormat="1" ht="10.5" thickBot="1" x14ac:dyDescent="0.25">
      <c r="A1738" s="339" t="s">
        <v>1503</v>
      </c>
      <c r="B1738" s="341">
        <v>8.3000000000000007</v>
      </c>
      <c r="C1738" s="1190">
        <v>33.299999999999997</v>
      </c>
      <c r="D1738" s="1191"/>
      <c r="E1738" s="1199"/>
      <c r="F1738" s="1200"/>
      <c r="G1738" s="336"/>
      <c r="H1738" s="336"/>
    </row>
    <row r="1739" spans="1:8" s="434" customFormat="1" ht="10.5" thickBot="1" x14ac:dyDescent="0.25">
      <c r="A1739" s="339" t="s">
        <v>655</v>
      </c>
      <c r="B1739" s="341">
        <v>63</v>
      </c>
      <c r="C1739" s="1190">
        <v>66.900000000000006</v>
      </c>
      <c r="D1739" s="1191"/>
      <c r="E1739" s="1199"/>
      <c r="F1739" s="1200"/>
      <c r="G1739" s="336"/>
      <c r="H1739" s="336"/>
    </row>
    <row r="1740" spans="1:8" s="434" customFormat="1" ht="10.5" thickBot="1" x14ac:dyDescent="0.25">
      <c r="A1740" s="339" t="s">
        <v>656</v>
      </c>
      <c r="B1740" s="341">
        <v>-6.8</v>
      </c>
      <c r="C1740" s="1190">
        <v>19</v>
      </c>
      <c r="D1740" s="1191"/>
      <c r="E1740" s="1199"/>
      <c r="F1740" s="1200"/>
      <c r="G1740" s="336"/>
      <c r="H1740" s="336"/>
    </row>
    <row r="1741" spans="1:8" s="434" customFormat="1" ht="10.5" thickBot="1" x14ac:dyDescent="0.25">
      <c r="A1741" s="339" t="s">
        <v>657</v>
      </c>
      <c r="B1741" s="341">
        <v>43.8</v>
      </c>
      <c r="C1741" s="1190">
        <v>14.1</v>
      </c>
      <c r="D1741" s="1191"/>
      <c r="E1741" s="1199"/>
      <c r="F1741" s="1200"/>
      <c r="G1741" s="336"/>
      <c r="H1741" s="336"/>
    </row>
    <row r="1742" spans="1:8" s="434" customFormat="1" ht="10.5" thickBot="1" x14ac:dyDescent="0.25">
      <c r="A1742" s="339" t="s">
        <v>658</v>
      </c>
      <c r="B1742" s="341">
        <v>37</v>
      </c>
      <c r="C1742" s="1190">
        <v>33.1</v>
      </c>
      <c r="D1742" s="1191"/>
      <c r="E1742" s="1199"/>
      <c r="F1742" s="1200"/>
      <c r="G1742" s="336"/>
      <c r="H1742" s="336"/>
    </row>
    <row r="1743" spans="1:8" s="434" customFormat="1" ht="10.5" thickBot="1" x14ac:dyDescent="0.25">
      <c r="A1743" s="339" t="s">
        <v>659</v>
      </c>
      <c r="B1743" s="341">
        <v>100</v>
      </c>
      <c r="C1743" s="1190">
        <v>100</v>
      </c>
      <c r="D1743" s="1191"/>
      <c r="E1743" s="1199"/>
      <c r="F1743" s="1200"/>
      <c r="G1743" s="336"/>
      <c r="H1743" s="336"/>
    </row>
    <row r="1744" spans="1:8" s="434" customFormat="1" ht="11" thickBot="1" x14ac:dyDescent="0.3">
      <c r="A1744" s="363" t="s">
        <v>1512</v>
      </c>
      <c r="B1744" s="1152" t="s">
        <v>1513</v>
      </c>
      <c r="C1744" s="1153"/>
      <c r="D1744" s="1153"/>
      <c r="E1744" s="1154"/>
      <c r="F1744" s="336"/>
      <c r="G1744" s="336"/>
      <c r="H1744" s="336"/>
    </row>
    <row r="1745" spans="1:8" s="434" customFormat="1" ht="10.5" thickBot="1" x14ac:dyDescent="0.25">
      <c r="A1745" s="339" t="s">
        <v>1604</v>
      </c>
      <c r="B1745" s="341">
        <v>100</v>
      </c>
      <c r="C1745" s="1188">
        <v>100</v>
      </c>
      <c r="D1745" s="1189"/>
      <c r="E1745" s="1208"/>
      <c r="F1745" s="1209"/>
      <c r="G1745" s="336"/>
      <c r="H1745" s="336"/>
    </row>
    <row r="1746" spans="1:8" s="434" customFormat="1" ht="10.5" thickBot="1" x14ac:dyDescent="0.25">
      <c r="A1746" s="339" t="s">
        <v>661</v>
      </c>
      <c r="B1746" s="341">
        <v>78.900000000000006</v>
      </c>
      <c r="C1746" s="1190">
        <v>21.8</v>
      </c>
      <c r="D1746" s="1191"/>
      <c r="E1746" s="1199"/>
      <c r="F1746" s="1200"/>
      <c r="G1746" s="336"/>
      <c r="H1746" s="336"/>
    </row>
    <row r="1747" spans="1:8" s="434" customFormat="1" ht="10.5" thickBot="1" x14ac:dyDescent="0.25">
      <c r="A1747" s="339" t="s">
        <v>662</v>
      </c>
      <c r="B1747" s="341">
        <v>21.1</v>
      </c>
      <c r="C1747" s="1190">
        <v>78.2</v>
      </c>
      <c r="D1747" s="1191"/>
      <c r="E1747" s="1199"/>
      <c r="F1747" s="1200"/>
      <c r="G1747" s="336"/>
      <c r="H1747" s="336"/>
    </row>
    <row r="1748" spans="1:8" s="434" customFormat="1" ht="10.5" thickBot="1" x14ac:dyDescent="0.25">
      <c r="A1748" s="339" t="s">
        <v>663</v>
      </c>
      <c r="B1748" s="341">
        <v>2</v>
      </c>
      <c r="C1748" s="1190">
        <v>0.1</v>
      </c>
      <c r="D1748" s="1191"/>
      <c r="E1748" s="1199"/>
      <c r="F1748" s="1200"/>
      <c r="G1748" s="336"/>
      <c r="H1748" s="336"/>
    </row>
    <row r="1749" spans="1:8" s="434" customFormat="1" ht="10.5" thickBot="1" x14ac:dyDescent="0.25">
      <c r="A1749" s="339" t="s">
        <v>664</v>
      </c>
      <c r="B1749" s="341">
        <v>23.1</v>
      </c>
      <c r="C1749" s="1190">
        <v>78.2</v>
      </c>
      <c r="D1749" s="1191"/>
      <c r="E1749" s="1199"/>
      <c r="F1749" s="1200"/>
      <c r="G1749" s="336"/>
      <c r="H1749" s="336"/>
    </row>
    <row r="1750" spans="1:8" s="434" customFormat="1" ht="10.5" thickBot="1" x14ac:dyDescent="0.25">
      <c r="A1750" s="339" t="s">
        <v>666</v>
      </c>
      <c r="B1750" s="341">
        <v>15.1</v>
      </c>
      <c r="C1750" s="1190">
        <v>1.9</v>
      </c>
      <c r="D1750" s="1191"/>
      <c r="E1750" s="1199"/>
      <c r="F1750" s="1200"/>
      <c r="G1750" s="336"/>
      <c r="H1750" s="336"/>
    </row>
    <row r="1751" spans="1:8" s="434" customFormat="1" ht="10.5" thickBot="1" x14ac:dyDescent="0.25">
      <c r="A1751" s="339" t="s">
        <v>667</v>
      </c>
      <c r="B1751" s="341">
        <v>1</v>
      </c>
      <c r="C1751" s="1190">
        <v>0.7</v>
      </c>
      <c r="D1751" s="1191"/>
      <c r="E1751" s="1199"/>
      <c r="F1751" s="1200"/>
      <c r="G1751" s="336"/>
      <c r="H1751" s="336"/>
    </row>
    <row r="1752" spans="1:8" s="434" customFormat="1" ht="10.5" thickBot="1" x14ac:dyDescent="0.25">
      <c r="A1752" s="339" t="s">
        <v>668</v>
      </c>
      <c r="B1752" s="341">
        <v>0.5</v>
      </c>
      <c r="C1752" s="1190">
        <v>0.5</v>
      </c>
      <c r="D1752" s="1191"/>
      <c r="E1752" s="1199"/>
      <c r="F1752" s="1200"/>
      <c r="G1752" s="336"/>
      <c r="H1752" s="336"/>
    </row>
    <row r="1753" spans="1:8" s="434" customFormat="1" ht="10.5" thickBot="1" x14ac:dyDescent="0.25">
      <c r="A1753" s="339" t="s">
        <v>1231</v>
      </c>
      <c r="B1753" s="341">
        <v>3.6</v>
      </c>
      <c r="C1753" s="1190">
        <v>5.8</v>
      </c>
      <c r="D1753" s="1191"/>
      <c r="E1753" s="1199"/>
      <c r="F1753" s="1200"/>
      <c r="G1753" s="336"/>
      <c r="H1753" s="336"/>
    </row>
    <row r="1754" spans="1:8" s="434" customFormat="1" ht="10.5" thickBot="1" x14ac:dyDescent="0.25">
      <c r="A1754" s="339" t="s">
        <v>669</v>
      </c>
      <c r="B1754" s="341">
        <v>20.2</v>
      </c>
      <c r="C1754" s="1190">
        <v>8.8000000000000007</v>
      </c>
      <c r="D1754" s="1191"/>
      <c r="E1754" s="1199"/>
      <c r="F1754" s="1200"/>
      <c r="G1754" s="336"/>
      <c r="H1754" s="336"/>
    </row>
    <row r="1755" spans="1:8" s="434" customFormat="1" ht="10.5" thickBot="1" x14ac:dyDescent="0.25">
      <c r="A1755" s="339" t="s">
        <v>670</v>
      </c>
      <c r="B1755" s="341">
        <v>2.9</v>
      </c>
      <c r="C1755" s="1190">
        <v>69.400000000000006</v>
      </c>
      <c r="D1755" s="1191"/>
      <c r="E1755" s="1199"/>
      <c r="F1755" s="1200"/>
      <c r="G1755" s="336"/>
      <c r="H1755" s="336"/>
    </row>
    <row r="1756" spans="1:8" s="434" customFormat="1" ht="10.5" thickBot="1" x14ac:dyDescent="0.25">
      <c r="A1756" s="339" t="s">
        <v>671</v>
      </c>
      <c r="B1756" s="341">
        <v>0.1</v>
      </c>
      <c r="C1756" s="1190">
        <v>0</v>
      </c>
      <c r="D1756" s="1191"/>
      <c r="E1756" s="1199"/>
      <c r="F1756" s="1200"/>
      <c r="G1756" s="336"/>
      <c r="H1756" s="336"/>
    </row>
    <row r="1757" spans="1:8" s="434" customFormat="1" ht="10.5" thickBot="1" x14ac:dyDescent="0.25">
      <c r="A1757" s="339" t="s">
        <v>672</v>
      </c>
      <c r="B1757" s="341">
        <v>0.1</v>
      </c>
      <c r="C1757" s="1190">
        <v>0</v>
      </c>
      <c r="D1757" s="1191"/>
      <c r="E1757" s="1199"/>
      <c r="F1757" s="1200"/>
      <c r="G1757" s="336"/>
      <c r="H1757" s="336"/>
    </row>
    <row r="1758" spans="1:8" s="434" customFormat="1" ht="10.5" thickBot="1" x14ac:dyDescent="0.25">
      <c r="A1758" s="339" t="s">
        <v>673</v>
      </c>
      <c r="B1758" s="341">
        <v>3.1</v>
      </c>
      <c r="C1758" s="1190">
        <v>69.5</v>
      </c>
      <c r="D1758" s="1191"/>
      <c r="E1758" s="1199"/>
      <c r="F1758" s="1200"/>
      <c r="G1758" s="336"/>
      <c r="H1758" s="336"/>
    </row>
    <row r="1759" spans="1:8" s="434" customFormat="1" ht="10.5" thickBot="1" x14ac:dyDescent="0.25">
      <c r="A1759" s="339" t="s">
        <v>674</v>
      </c>
      <c r="B1759" s="341">
        <v>0</v>
      </c>
      <c r="C1759" s="1190">
        <v>0</v>
      </c>
      <c r="D1759" s="1191"/>
      <c r="E1759" s="1199"/>
      <c r="F1759" s="1200"/>
      <c r="G1759" s="336"/>
      <c r="H1759" s="336"/>
    </row>
    <row r="1760" spans="1:8" s="434" customFormat="1" ht="10.5" thickBot="1" x14ac:dyDescent="0.25">
      <c r="A1760" s="339" t="s">
        <v>269</v>
      </c>
      <c r="B1760" s="341">
        <v>3.1</v>
      </c>
      <c r="C1760" s="1190">
        <v>69.400000000000006</v>
      </c>
      <c r="D1760" s="1191"/>
      <c r="E1760" s="1199"/>
      <c r="F1760" s="1200"/>
      <c r="G1760" s="336"/>
      <c r="H1760" s="336"/>
    </row>
    <row r="1761" spans="1:8" s="434" customFormat="1" ht="10.5" thickBot="1" x14ac:dyDescent="0.25">
      <c r="A1761" s="336"/>
      <c r="B1761" s="1152" t="s">
        <v>204</v>
      </c>
      <c r="C1761" s="1153"/>
      <c r="D1761" s="1153"/>
      <c r="E1761" s="1153"/>
      <c r="F1761" s="1154"/>
      <c r="G1761" s="336"/>
      <c r="H1761" s="336"/>
    </row>
    <row r="1762" spans="1:8" s="434" customFormat="1" ht="11" thickBot="1" x14ac:dyDescent="0.3">
      <c r="A1762" s="363" t="s">
        <v>1514</v>
      </c>
      <c r="B1762" s="341">
        <v>9.9</v>
      </c>
      <c r="C1762" s="1206">
        <v>1723.1</v>
      </c>
      <c r="D1762" s="1207"/>
      <c r="E1762" s="1204"/>
      <c r="F1762" s="1205"/>
      <c r="G1762" s="336"/>
      <c r="H1762" s="336"/>
    </row>
    <row r="1763" spans="1:8" s="434" customFormat="1" ht="11" thickBot="1" x14ac:dyDescent="0.3">
      <c r="A1763" s="363" t="s">
        <v>1515</v>
      </c>
      <c r="B1763" s="1152" t="s">
        <v>1305</v>
      </c>
      <c r="C1763" s="1153"/>
      <c r="D1763" s="1153"/>
      <c r="E1763" s="1153"/>
      <c r="F1763" s="1154"/>
      <c r="G1763" s="336"/>
      <c r="H1763" s="336"/>
    </row>
    <row r="1764" spans="1:8" s="434" customFormat="1" ht="10.5" thickBot="1" x14ac:dyDescent="0.25">
      <c r="A1764" s="339" t="s">
        <v>675</v>
      </c>
      <c r="B1764" s="341">
        <v>1.27</v>
      </c>
      <c r="C1764" s="1188">
        <v>1.79</v>
      </c>
      <c r="D1764" s="1189"/>
      <c r="E1764" s="1204"/>
      <c r="F1764" s="1205"/>
      <c r="G1764" s="336"/>
      <c r="H1764" s="336"/>
    </row>
    <row r="1765" spans="1:8" s="434" customFormat="1" ht="10.5" thickBot="1" x14ac:dyDescent="0.25">
      <c r="A1765" s="339" t="s">
        <v>677</v>
      </c>
      <c r="B1765" s="341">
        <v>1.7</v>
      </c>
      <c r="C1765" s="1190">
        <v>2.02</v>
      </c>
      <c r="D1765" s="1191"/>
      <c r="E1765" s="1199"/>
      <c r="F1765" s="1200"/>
      <c r="G1765" s="336"/>
      <c r="H1765" s="336"/>
    </row>
    <row r="1766" spans="1:8" s="434" customFormat="1" ht="10.5" thickBot="1" x14ac:dyDescent="0.25">
      <c r="A1766" s="339" t="s">
        <v>716</v>
      </c>
      <c r="B1766" s="341">
        <v>1.18</v>
      </c>
      <c r="C1766" s="1190">
        <v>0.43</v>
      </c>
      <c r="D1766" s="1191"/>
      <c r="E1766" s="1199"/>
      <c r="F1766" s="1200"/>
      <c r="G1766" s="336"/>
      <c r="H1766" s="336"/>
    </row>
    <row r="1767" spans="1:8" s="434" customFormat="1" ht="10.5" thickBot="1" x14ac:dyDescent="0.25">
      <c r="A1767" s="336"/>
      <c r="B1767" s="1152" t="s">
        <v>203</v>
      </c>
      <c r="C1767" s="1153"/>
      <c r="D1767" s="1153"/>
      <c r="E1767" s="1153"/>
      <c r="F1767" s="1154"/>
      <c r="G1767" s="336"/>
      <c r="H1767" s="336"/>
    </row>
    <row r="1768" spans="1:8" s="434" customFormat="1" ht="11" thickBot="1" x14ac:dyDescent="0.3">
      <c r="A1768" s="363" t="s">
        <v>681</v>
      </c>
      <c r="B1768" s="341">
        <v>6.3</v>
      </c>
      <c r="C1768" s="1188">
        <v>218.1</v>
      </c>
      <c r="D1768" s="1189"/>
      <c r="E1768" s="1204"/>
      <c r="F1768" s="1205"/>
      <c r="G1768" s="336"/>
      <c r="H1768" s="336"/>
    </row>
    <row r="1769" spans="1:8" s="434" customFormat="1" ht="11" thickBot="1" x14ac:dyDescent="0.3">
      <c r="A1769" s="427" t="s">
        <v>1516</v>
      </c>
      <c r="B1769" s="353">
        <v>-93.6</v>
      </c>
      <c r="C1769" s="1220">
        <v>1147</v>
      </c>
      <c r="D1769" s="1221"/>
      <c r="E1769" s="1199"/>
      <c r="F1769" s="1200"/>
      <c r="G1769" s="336"/>
      <c r="H1769" s="336"/>
    </row>
    <row r="1770" spans="1:8" s="434" customFormat="1" ht="10.5" thickBot="1" x14ac:dyDescent="0.25">
      <c r="A1770" s="343" t="s">
        <v>581</v>
      </c>
      <c r="B1770" s="344">
        <v>6</v>
      </c>
      <c r="C1770" s="1194">
        <v>5</v>
      </c>
      <c r="D1770" s="1195"/>
      <c r="E1770" s="1199"/>
      <c r="F1770" s="1200"/>
      <c r="G1770" s="336"/>
      <c r="H1770" s="336"/>
    </row>
    <row r="1771" spans="1:8" s="434" customFormat="1" ht="10.5" thickBot="1" x14ac:dyDescent="0.25">
      <c r="A1771" s="336"/>
      <c r="B1771" s="336"/>
      <c r="C1771" s="336"/>
      <c r="D1771" s="336"/>
      <c r="E1771" s="336"/>
      <c r="F1771" s="336"/>
      <c r="G1771" s="336"/>
      <c r="H1771" s="336"/>
    </row>
    <row r="1772" spans="1:8" s="434" customFormat="1" ht="26.5" customHeight="1" thickBot="1" x14ac:dyDescent="0.3">
      <c r="A1772" s="1182" t="s">
        <v>1978</v>
      </c>
      <c r="B1772" s="1183"/>
      <c r="C1772" s="1183"/>
      <c r="D1772" s="1183"/>
      <c r="E1772" s="1184"/>
      <c r="F1772" s="336"/>
      <c r="G1772" s="336"/>
      <c r="H1772" s="336"/>
    </row>
    <row r="1773" spans="1:8" s="434" customFormat="1" ht="10.5" thickBot="1" x14ac:dyDescent="0.25">
      <c r="A1773" s="335"/>
      <c r="B1773" s="1185" t="s">
        <v>1979</v>
      </c>
      <c r="C1773" s="1186"/>
      <c r="D1773" s="1186"/>
      <c r="E1773" s="1187"/>
      <c r="F1773" s="335"/>
      <c r="G1773" s="336"/>
      <c r="H1773" s="336"/>
    </row>
    <row r="1774" spans="1:8" s="434" customFormat="1" ht="10.5" thickBot="1" x14ac:dyDescent="0.25">
      <c r="A1774" s="336"/>
      <c r="B1774" s="1194" t="s">
        <v>1980</v>
      </c>
      <c r="C1774" s="1195"/>
      <c r="D1774" s="1194" t="s">
        <v>1981</v>
      </c>
      <c r="E1774" s="1222"/>
      <c r="F1774" s="1195"/>
      <c r="G1774" s="336"/>
      <c r="H1774" s="336"/>
    </row>
    <row r="1775" spans="1:8" s="434" customFormat="1" ht="11" thickBot="1" x14ac:dyDescent="0.3">
      <c r="A1775" s="363" t="s">
        <v>1603</v>
      </c>
      <c r="B1775" s="1149" t="s">
        <v>1499</v>
      </c>
      <c r="C1775" s="1150"/>
      <c r="D1775" s="1150"/>
      <c r="E1775" s="1151"/>
      <c r="F1775" s="336"/>
      <c r="G1775" s="336"/>
      <c r="H1775" s="336"/>
    </row>
    <row r="1776" spans="1:8" s="434" customFormat="1" ht="10.5" thickBot="1" x14ac:dyDescent="0.25">
      <c r="A1776" s="339" t="s">
        <v>650</v>
      </c>
      <c r="B1776" s="428">
        <v>64.599999999999994</v>
      </c>
      <c r="C1776" s="1217">
        <v>61.2</v>
      </c>
      <c r="D1776" s="1219"/>
      <c r="E1776" s="1218"/>
      <c r="F1776" s="435"/>
      <c r="G1776" s="336"/>
      <c r="H1776" s="336"/>
    </row>
    <row r="1777" spans="1:8" s="434" customFormat="1" ht="10.5" thickBot="1" x14ac:dyDescent="0.25">
      <c r="A1777" s="339" t="s">
        <v>651</v>
      </c>
      <c r="B1777" s="428">
        <v>14.6</v>
      </c>
      <c r="C1777" s="1213">
        <v>4.5</v>
      </c>
      <c r="D1777" s="1214"/>
      <c r="E1777" s="1215"/>
      <c r="F1777" s="1216"/>
      <c r="G1777" s="336"/>
      <c r="H1777" s="336"/>
    </row>
    <row r="1778" spans="1:8" s="434" customFormat="1" ht="10.5" thickBot="1" x14ac:dyDescent="0.25">
      <c r="A1778" s="339" t="s">
        <v>1500</v>
      </c>
      <c r="B1778" s="428">
        <v>20.8</v>
      </c>
      <c r="C1778" s="1213">
        <v>30.9</v>
      </c>
      <c r="D1778" s="1214"/>
      <c r="E1778" s="1215"/>
      <c r="F1778" s="1216"/>
      <c r="G1778" s="336"/>
      <c r="H1778" s="336"/>
    </row>
    <row r="1779" spans="1:8" s="434" customFormat="1" ht="10.5" thickBot="1" x14ac:dyDescent="0.25">
      <c r="A1779" s="339" t="s">
        <v>1501</v>
      </c>
      <c r="B1779" s="428">
        <v>100</v>
      </c>
      <c r="C1779" s="1213">
        <v>96.6</v>
      </c>
      <c r="D1779" s="1214"/>
      <c r="E1779" s="1215"/>
      <c r="F1779" s="1216"/>
      <c r="G1779" s="336"/>
      <c r="H1779" s="336"/>
    </row>
    <row r="1780" spans="1:8" s="434" customFormat="1" ht="10.5" thickBot="1" x14ac:dyDescent="0.25">
      <c r="A1780" s="339" t="s">
        <v>1243</v>
      </c>
      <c r="B1780" s="428" t="s">
        <v>1527</v>
      </c>
      <c r="C1780" s="1213">
        <v>3.4</v>
      </c>
      <c r="D1780" s="1214"/>
      <c r="E1780" s="1215"/>
      <c r="F1780" s="1216"/>
      <c r="G1780" s="336"/>
      <c r="H1780" s="336"/>
    </row>
    <row r="1781" spans="1:8" s="434" customFormat="1" ht="10.5" thickBot="1" x14ac:dyDescent="0.25">
      <c r="A1781" s="339" t="s">
        <v>653</v>
      </c>
      <c r="B1781" s="428">
        <v>100</v>
      </c>
      <c r="C1781" s="1213">
        <v>100</v>
      </c>
      <c r="D1781" s="1214"/>
      <c r="E1781" s="1215"/>
      <c r="F1781" s="1216"/>
      <c r="G1781" s="336"/>
      <c r="H1781" s="336"/>
    </row>
    <row r="1782" spans="1:8" s="434" customFormat="1" ht="10.5" thickBot="1" x14ac:dyDescent="0.25">
      <c r="A1782" s="339" t="s">
        <v>654</v>
      </c>
      <c r="B1782" s="428">
        <v>44.1</v>
      </c>
      <c r="C1782" s="1213">
        <v>24.6</v>
      </c>
      <c r="D1782" s="1214"/>
      <c r="E1782" s="1215"/>
      <c r="F1782" s="1216"/>
      <c r="G1782" s="336"/>
      <c r="H1782" s="336"/>
    </row>
    <row r="1783" spans="1:8" s="434" customFormat="1" ht="10.5" thickBot="1" x14ac:dyDescent="0.25">
      <c r="A1783" s="339" t="s">
        <v>1503</v>
      </c>
      <c r="B1783" s="428">
        <v>9.3000000000000007</v>
      </c>
      <c r="C1783" s="1213">
        <v>29.3</v>
      </c>
      <c r="D1783" s="1214"/>
      <c r="E1783" s="1215"/>
      <c r="F1783" s="1216"/>
      <c r="G1783" s="336"/>
      <c r="H1783" s="336"/>
    </row>
    <row r="1784" spans="1:8" s="434" customFormat="1" ht="10.5" thickBot="1" x14ac:dyDescent="0.25">
      <c r="A1784" s="339" t="s">
        <v>655</v>
      </c>
      <c r="B1784" s="428">
        <v>53.4</v>
      </c>
      <c r="C1784" s="1213">
        <v>53.9</v>
      </c>
      <c r="D1784" s="1214"/>
      <c r="E1784" s="1215"/>
      <c r="F1784" s="1216"/>
      <c r="G1784" s="336"/>
      <c r="H1784" s="336"/>
    </row>
    <row r="1785" spans="1:8" s="434" customFormat="1" ht="10.5" thickBot="1" x14ac:dyDescent="0.25">
      <c r="A1785" s="339" t="s">
        <v>656</v>
      </c>
      <c r="B1785" s="428">
        <v>33.9</v>
      </c>
      <c r="C1785" s="1213">
        <v>17.5</v>
      </c>
      <c r="D1785" s="1214"/>
      <c r="E1785" s="1215"/>
      <c r="F1785" s="1216"/>
      <c r="G1785" s="336"/>
      <c r="H1785" s="336"/>
    </row>
    <row r="1786" spans="1:8" s="434" customFormat="1" ht="10.5" thickBot="1" x14ac:dyDescent="0.25">
      <c r="A1786" s="339" t="s">
        <v>657</v>
      </c>
      <c r="B1786" s="428">
        <v>12.7</v>
      </c>
      <c r="C1786" s="1213">
        <v>28.6</v>
      </c>
      <c r="D1786" s="1214"/>
      <c r="E1786" s="1215"/>
      <c r="F1786" s="1216"/>
      <c r="G1786" s="336"/>
      <c r="H1786" s="336"/>
    </row>
    <row r="1787" spans="1:8" s="434" customFormat="1" ht="10.5" thickBot="1" x14ac:dyDescent="0.25">
      <c r="A1787" s="339" t="s">
        <v>658</v>
      </c>
      <c r="B1787" s="428">
        <v>46.6</v>
      </c>
      <c r="C1787" s="1213">
        <v>46.1</v>
      </c>
      <c r="D1787" s="1214"/>
      <c r="E1787" s="1215"/>
      <c r="F1787" s="1216"/>
      <c r="G1787" s="336"/>
      <c r="H1787" s="336"/>
    </row>
    <row r="1788" spans="1:8" s="434" customFormat="1" ht="10.5" thickBot="1" x14ac:dyDescent="0.25">
      <c r="A1788" s="339" t="s">
        <v>659</v>
      </c>
      <c r="B1788" s="428">
        <v>100</v>
      </c>
      <c r="C1788" s="1213">
        <v>100</v>
      </c>
      <c r="D1788" s="1214"/>
      <c r="E1788" s="1215"/>
      <c r="F1788" s="1216"/>
      <c r="G1788" s="336"/>
      <c r="H1788" s="336"/>
    </row>
    <row r="1789" spans="1:8" s="434" customFormat="1" ht="11" thickBot="1" x14ac:dyDescent="0.3">
      <c r="A1789" s="363" t="s">
        <v>1512</v>
      </c>
      <c r="B1789" s="1152" t="s">
        <v>1513</v>
      </c>
      <c r="C1789" s="1153"/>
      <c r="D1789" s="1153"/>
      <c r="E1789" s="1154"/>
      <c r="F1789" s="336"/>
      <c r="G1789" s="336"/>
      <c r="H1789" s="336"/>
    </row>
    <row r="1790" spans="1:8" s="434" customFormat="1" ht="10.5" thickBot="1" x14ac:dyDescent="0.25">
      <c r="A1790" s="339" t="s">
        <v>1604</v>
      </c>
      <c r="B1790" s="428">
        <v>100</v>
      </c>
      <c r="C1790" s="1217">
        <v>100</v>
      </c>
      <c r="D1790" s="1218"/>
      <c r="E1790" s="1208"/>
      <c r="F1790" s="1209"/>
      <c r="G1790" s="336"/>
      <c r="H1790" s="336"/>
    </row>
    <row r="1791" spans="1:8" s="434" customFormat="1" ht="10.5" thickBot="1" x14ac:dyDescent="0.25">
      <c r="A1791" s="339" t="s">
        <v>661</v>
      </c>
      <c r="B1791" s="428">
        <v>95.9</v>
      </c>
      <c r="C1791" s="1213">
        <v>72.099999999999994</v>
      </c>
      <c r="D1791" s="1214"/>
      <c r="E1791" s="1199"/>
      <c r="F1791" s="1200"/>
      <c r="G1791" s="336"/>
      <c r="H1791" s="336"/>
    </row>
    <row r="1792" spans="1:8" s="434" customFormat="1" ht="10.5" thickBot="1" x14ac:dyDescent="0.25">
      <c r="A1792" s="339" t="s">
        <v>662</v>
      </c>
      <c r="B1792" s="428">
        <v>4.0999999999999996</v>
      </c>
      <c r="C1792" s="1213">
        <v>27.9</v>
      </c>
      <c r="D1792" s="1214"/>
      <c r="E1792" s="1199"/>
      <c r="F1792" s="1200"/>
      <c r="G1792" s="336"/>
      <c r="H1792" s="336"/>
    </row>
    <row r="1793" spans="1:8" s="434" customFormat="1" ht="10.5" thickBot="1" x14ac:dyDescent="0.25">
      <c r="A1793" s="339" t="s">
        <v>663</v>
      </c>
      <c r="B1793" s="428">
        <v>2.5</v>
      </c>
      <c r="C1793" s="1213">
        <v>3.4</v>
      </c>
      <c r="D1793" s="1214"/>
      <c r="E1793" s="1199"/>
      <c r="F1793" s="1200"/>
      <c r="G1793" s="336"/>
      <c r="H1793" s="336"/>
    </row>
    <row r="1794" spans="1:8" s="434" customFormat="1" ht="10.5" thickBot="1" x14ac:dyDescent="0.25">
      <c r="A1794" s="339" t="s">
        <v>664</v>
      </c>
      <c r="B1794" s="428">
        <v>6.6</v>
      </c>
      <c r="C1794" s="1213">
        <v>31.3</v>
      </c>
      <c r="D1794" s="1214"/>
      <c r="E1794" s="1199"/>
      <c r="F1794" s="1200"/>
      <c r="G1794" s="336"/>
      <c r="H1794" s="336"/>
    </row>
    <row r="1795" spans="1:8" s="434" customFormat="1" ht="10.5" thickBot="1" x14ac:dyDescent="0.25">
      <c r="A1795" s="339" t="s">
        <v>666</v>
      </c>
      <c r="B1795" s="428">
        <v>1.8</v>
      </c>
      <c r="C1795" s="1213">
        <v>9.6999999999999993</v>
      </c>
      <c r="D1795" s="1214"/>
      <c r="E1795" s="1199"/>
      <c r="F1795" s="1200"/>
      <c r="G1795" s="336"/>
      <c r="H1795" s="336"/>
    </row>
    <row r="1796" spans="1:8" s="434" customFormat="1" ht="10.5" thickBot="1" x14ac:dyDescent="0.25">
      <c r="A1796" s="339" t="s">
        <v>667</v>
      </c>
      <c r="B1796" s="428">
        <v>0.2</v>
      </c>
      <c r="C1796" s="1213">
        <v>2.2000000000000002</v>
      </c>
      <c r="D1796" s="1214"/>
      <c r="E1796" s="1199"/>
      <c r="F1796" s="1200"/>
      <c r="G1796" s="336"/>
      <c r="H1796" s="336"/>
    </row>
    <row r="1797" spans="1:8" s="434" customFormat="1" ht="10.5" thickBot="1" x14ac:dyDescent="0.25">
      <c r="A1797" s="339" t="s">
        <v>668</v>
      </c>
      <c r="B1797" s="428">
        <v>0.1</v>
      </c>
      <c r="C1797" s="1213">
        <v>0.4</v>
      </c>
      <c r="D1797" s="1214"/>
      <c r="E1797" s="1199"/>
      <c r="F1797" s="1200"/>
      <c r="G1797" s="336"/>
      <c r="H1797" s="336"/>
    </row>
    <row r="1798" spans="1:8" s="434" customFormat="1" ht="10.5" thickBot="1" x14ac:dyDescent="0.25">
      <c r="A1798" s="339" t="s">
        <v>1231</v>
      </c>
      <c r="B1798" s="428">
        <v>3.6</v>
      </c>
      <c r="C1798" s="1213">
        <v>15.1</v>
      </c>
      <c r="D1798" s="1214"/>
      <c r="E1798" s="1199"/>
      <c r="F1798" s="1200"/>
      <c r="G1798" s="336"/>
      <c r="H1798" s="336"/>
    </row>
    <row r="1799" spans="1:8" s="434" customFormat="1" ht="10.5" thickBot="1" x14ac:dyDescent="0.25">
      <c r="A1799" s="339" t="s">
        <v>669</v>
      </c>
      <c r="B1799" s="428">
        <v>5.6</v>
      </c>
      <c r="C1799" s="1213">
        <v>27.4</v>
      </c>
      <c r="D1799" s="1214"/>
      <c r="E1799" s="1199"/>
      <c r="F1799" s="1200"/>
      <c r="G1799" s="336"/>
      <c r="H1799" s="336"/>
    </row>
    <row r="1800" spans="1:8" s="434" customFormat="1" ht="10.5" thickBot="1" x14ac:dyDescent="0.25">
      <c r="A1800" s="339" t="s">
        <v>670</v>
      </c>
      <c r="B1800" s="428">
        <v>1.1000000000000001</v>
      </c>
      <c r="C1800" s="1213">
        <v>3.8</v>
      </c>
      <c r="D1800" s="1214"/>
      <c r="E1800" s="1199"/>
      <c r="F1800" s="1200"/>
      <c r="G1800" s="336"/>
      <c r="H1800" s="336"/>
    </row>
    <row r="1801" spans="1:8" s="434" customFormat="1" ht="10.5" thickBot="1" x14ac:dyDescent="0.25">
      <c r="A1801" s="339" t="s">
        <v>671</v>
      </c>
      <c r="B1801" s="428">
        <v>0</v>
      </c>
      <c r="C1801" s="1213">
        <v>0.4</v>
      </c>
      <c r="D1801" s="1214"/>
      <c r="E1801" s="1199"/>
      <c r="F1801" s="1200"/>
      <c r="G1801" s="336"/>
      <c r="H1801" s="336"/>
    </row>
    <row r="1802" spans="1:8" s="434" customFormat="1" ht="10.5" thickBot="1" x14ac:dyDescent="0.25">
      <c r="A1802" s="339" t="s">
        <v>672</v>
      </c>
      <c r="B1802" s="428">
        <v>0</v>
      </c>
      <c r="C1802" s="1213">
        <v>-0.3</v>
      </c>
      <c r="D1802" s="1214"/>
      <c r="E1802" s="1199"/>
      <c r="F1802" s="1200"/>
      <c r="G1802" s="336"/>
      <c r="H1802" s="336"/>
    </row>
    <row r="1803" spans="1:8" s="434" customFormat="1" ht="10.5" thickBot="1" x14ac:dyDescent="0.25">
      <c r="A1803" s="339" t="s">
        <v>673</v>
      </c>
      <c r="B1803" s="428">
        <v>1.1000000000000001</v>
      </c>
      <c r="C1803" s="1213">
        <v>3.9</v>
      </c>
      <c r="D1803" s="1214"/>
      <c r="E1803" s="1199"/>
      <c r="F1803" s="1200"/>
      <c r="G1803" s="336"/>
      <c r="H1803" s="336"/>
    </row>
    <row r="1804" spans="1:8" s="434" customFormat="1" ht="10.5" thickBot="1" x14ac:dyDescent="0.25">
      <c r="A1804" s="339" t="s">
        <v>674</v>
      </c>
      <c r="B1804" s="428">
        <v>0</v>
      </c>
      <c r="C1804" s="1213">
        <v>0.4</v>
      </c>
      <c r="D1804" s="1214"/>
      <c r="E1804" s="1199"/>
      <c r="F1804" s="1200"/>
      <c r="G1804" s="336"/>
      <c r="H1804" s="336"/>
    </row>
    <row r="1805" spans="1:8" s="434" customFormat="1" ht="10.5" thickBot="1" x14ac:dyDescent="0.25">
      <c r="A1805" s="339" t="s">
        <v>269</v>
      </c>
      <c r="B1805" s="428">
        <v>1</v>
      </c>
      <c r="C1805" s="1213">
        <v>3.5</v>
      </c>
      <c r="D1805" s="1214"/>
      <c r="E1805" s="1199"/>
      <c r="F1805" s="1200"/>
      <c r="G1805" s="336"/>
      <c r="H1805" s="336"/>
    </row>
    <row r="1806" spans="1:8" s="434" customFormat="1" ht="10.5" thickBot="1" x14ac:dyDescent="0.25">
      <c r="A1806" s="336"/>
      <c r="B1806" s="1152" t="s">
        <v>204</v>
      </c>
      <c r="C1806" s="1153"/>
      <c r="D1806" s="1153"/>
      <c r="E1806" s="1154"/>
      <c r="F1806" s="336"/>
      <c r="G1806" s="336"/>
      <c r="H1806" s="336"/>
    </row>
    <row r="1807" spans="1:8" s="434" customFormat="1" ht="11" thickBot="1" x14ac:dyDescent="0.3">
      <c r="A1807" s="363" t="s">
        <v>1514</v>
      </c>
      <c r="B1807" s="341">
        <v>46.1</v>
      </c>
      <c r="C1807" s="1206">
        <v>1970.5</v>
      </c>
      <c r="D1807" s="1207"/>
      <c r="E1807" s="1208"/>
      <c r="F1807" s="1209"/>
      <c r="G1807" s="336"/>
      <c r="H1807" s="336"/>
    </row>
    <row r="1808" spans="1:8" s="434" customFormat="1" ht="11" thickBot="1" x14ac:dyDescent="0.3">
      <c r="A1808" s="363" t="s">
        <v>1515</v>
      </c>
      <c r="B1808" s="1210" t="s">
        <v>1305</v>
      </c>
      <c r="C1808" s="1211"/>
      <c r="D1808" s="1211"/>
      <c r="E1808" s="1212"/>
      <c r="F1808" s="336"/>
      <c r="G1808" s="336"/>
      <c r="H1808" s="336"/>
    </row>
    <row r="1809" spans="1:8" s="434" customFormat="1" ht="10.5" thickBot="1" x14ac:dyDescent="0.25">
      <c r="A1809" s="339" t="s">
        <v>675</v>
      </c>
      <c r="B1809" s="341">
        <v>1.47</v>
      </c>
      <c r="C1809" s="1188">
        <v>2.4900000000000002</v>
      </c>
      <c r="D1809" s="1189"/>
      <c r="E1809" s="1208"/>
      <c r="F1809" s="1209"/>
      <c r="G1809" s="336"/>
      <c r="H1809" s="336"/>
    </row>
    <row r="1810" spans="1:8" s="434" customFormat="1" ht="10.5" thickBot="1" x14ac:dyDescent="0.25">
      <c r="A1810" s="339" t="s">
        <v>677</v>
      </c>
      <c r="B1810" s="341">
        <v>1.1499999999999999</v>
      </c>
      <c r="C1810" s="1190">
        <v>1.17</v>
      </c>
      <c r="D1810" s="1191"/>
      <c r="E1810" s="1199"/>
      <c r="F1810" s="1200"/>
      <c r="G1810" s="336"/>
      <c r="H1810" s="336"/>
    </row>
    <row r="1811" spans="1:8" s="434" customFormat="1" ht="10.5" thickBot="1" x14ac:dyDescent="0.25">
      <c r="A1811" s="339" t="s">
        <v>716</v>
      </c>
      <c r="B1811" s="341">
        <v>0.27</v>
      </c>
      <c r="C1811" s="1190">
        <v>0.62</v>
      </c>
      <c r="D1811" s="1191"/>
      <c r="E1811" s="1199"/>
      <c r="F1811" s="1200"/>
      <c r="G1811" s="336"/>
      <c r="H1811" s="336"/>
    </row>
    <row r="1812" spans="1:8" s="434" customFormat="1" ht="10.5" thickBot="1" x14ac:dyDescent="0.25">
      <c r="A1812" s="336"/>
      <c r="B1812" s="1152" t="s">
        <v>203</v>
      </c>
      <c r="C1812" s="1153"/>
      <c r="D1812" s="1153"/>
      <c r="E1812" s="1153"/>
      <c r="F1812" s="1154"/>
      <c r="G1812" s="336"/>
      <c r="H1812" s="336"/>
    </row>
    <row r="1813" spans="1:8" s="434" customFormat="1" ht="11" thickBot="1" x14ac:dyDescent="0.3">
      <c r="A1813" s="363" t="s">
        <v>681</v>
      </c>
      <c r="B1813" s="341">
        <v>15</v>
      </c>
      <c r="C1813" s="1188">
        <v>7.1</v>
      </c>
      <c r="D1813" s="1189"/>
      <c r="E1813" s="1204"/>
      <c r="F1813" s="1205"/>
      <c r="G1813" s="336"/>
      <c r="H1813" s="336"/>
    </row>
    <row r="1814" spans="1:8" s="434" customFormat="1" ht="11" thickBot="1" x14ac:dyDescent="0.3">
      <c r="A1814" s="427" t="s">
        <v>1516</v>
      </c>
      <c r="B1814" s="344">
        <v>44.2</v>
      </c>
      <c r="C1814" s="1192">
        <v>40.5</v>
      </c>
      <c r="D1814" s="1193"/>
      <c r="E1814" s="1199"/>
      <c r="F1814" s="1200"/>
      <c r="G1814" s="336"/>
      <c r="H1814" s="336"/>
    </row>
    <row r="1815" spans="1:8" s="434" customFormat="1" ht="10.5" thickBot="1" x14ac:dyDescent="0.25">
      <c r="A1815" s="343" t="s">
        <v>581</v>
      </c>
      <c r="B1815" s="344">
        <v>6</v>
      </c>
      <c r="C1815" s="1194">
        <v>4</v>
      </c>
      <c r="D1815" s="1195"/>
      <c r="E1815" s="1199"/>
      <c r="F1815" s="1200"/>
      <c r="G1815" s="336"/>
      <c r="H1815" s="336"/>
    </row>
    <row r="1816" spans="1:8" s="434" customFormat="1" ht="10.5" thickBot="1" x14ac:dyDescent="0.25">
      <c r="A1816" s="336"/>
      <c r="B1816" s="336"/>
      <c r="C1816" s="336"/>
      <c r="D1816" s="336"/>
      <c r="E1816" s="336"/>
      <c r="F1816" s="336"/>
      <c r="G1816" s="336"/>
      <c r="H1816" s="336"/>
    </row>
    <row r="1817" spans="1:8" s="434" customFormat="1" ht="26.5" customHeight="1" thickBot="1" x14ac:dyDescent="0.3">
      <c r="A1817" s="1182" t="s">
        <v>1982</v>
      </c>
      <c r="B1817" s="1183"/>
      <c r="C1817" s="1183"/>
      <c r="D1817" s="1183"/>
      <c r="E1817" s="1184"/>
      <c r="F1817" s="336"/>
      <c r="G1817" s="336"/>
      <c r="H1817" s="336"/>
    </row>
    <row r="1818" spans="1:8" s="434" customFormat="1" ht="10.5" thickBot="1" x14ac:dyDescent="0.25">
      <c r="A1818" s="335"/>
      <c r="B1818" s="1185" t="s">
        <v>1983</v>
      </c>
      <c r="C1818" s="1186"/>
      <c r="D1818" s="1186"/>
      <c r="E1818" s="1187"/>
      <c r="F1818" s="336"/>
      <c r="G1818" s="336"/>
      <c r="H1818" s="336"/>
    </row>
    <row r="1819" spans="1:8" s="434" customFormat="1" ht="30.5" thickBot="1" x14ac:dyDescent="0.25">
      <c r="A1819" s="336"/>
      <c r="B1819" s="410" t="s">
        <v>1984</v>
      </c>
      <c r="C1819" s="410" t="s">
        <v>1985</v>
      </c>
      <c r="D1819" s="410" t="s">
        <v>1986</v>
      </c>
      <c r="E1819" s="433" t="s">
        <v>1973</v>
      </c>
      <c r="F1819" s="336"/>
      <c r="G1819" s="336"/>
      <c r="H1819" s="336"/>
    </row>
    <row r="1820" spans="1:8" s="434" customFormat="1" ht="11" thickBot="1" x14ac:dyDescent="0.3">
      <c r="A1820" s="363" t="s">
        <v>1603</v>
      </c>
      <c r="B1820" s="1149" t="s">
        <v>1499</v>
      </c>
      <c r="C1820" s="1150"/>
      <c r="D1820" s="1150"/>
      <c r="E1820" s="1151"/>
      <c r="F1820" s="336"/>
      <c r="G1820" s="336"/>
      <c r="H1820" s="336"/>
    </row>
    <row r="1821" spans="1:8" s="434" customFormat="1" ht="10.5" thickBot="1" x14ac:dyDescent="0.25">
      <c r="A1821" s="339" t="s">
        <v>650</v>
      </c>
      <c r="B1821" s="341">
        <v>62.1</v>
      </c>
      <c r="C1821" s="341">
        <v>30</v>
      </c>
      <c r="D1821" s="341">
        <v>26.8</v>
      </c>
      <c r="E1821" s="341">
        <v>42.6</v>
      </c>
      <c r="F1821" s="336"/>
      <c r="G1821" s="336"/>
      <c r="H1821" s="336"/>
    </row>
    <row r="1822" spans="1:8" s="434" customFormat="1" ht="10.5" thickBot="1" x14ac:dyDescent="0.25">
      <c r="A1822" s="339" t="s">
        <v>651</v>
      </c>
      <c r="B1822" s="341">
        <v>15.2</v>
      </c>
      <c r="C1822" s="341">
        <v>2.2999999999999998</v>
      </c>
      <c r="D1822" s="341">
        <v>46.6</v>
      </c>
      <c r="E1822" s="341">
        <v>11.6</v>
      </c>
      <c r="F1822" s="336"/>
      <c r="G1822" s="336"/>
      <c r="H1822" s="336"/>
    </row>
    <row r="1823" spans="1:8" s="434" customFormat="1" ht="10.5" thickBot="1" x14ac:dyDescent="0.25">
      <c r="A1823" s="339" t="s">
        <v>1500</v>
      </c>
      <c r="B1823" s="341">
        <v>22.8</v>
      </c>
      <c r="C1823" s="341">
        <v>63.7</v>
      </c>
      <c r="D1823" s="341">
        <v>24.9</v>
      </c>
      <c r="E1823" s="341">
        <v>44</v>
      </c>
      <c r="F1823" s="336"/>
      <c r="G1823" s="336"/>
      <c r="H1823" s="336"/>
    </row>
    <row r="1824" spans="1:8" s="434" customFormat="1" ht="10.5" thickBot="1" x14ac:dyDescent="0.25">
      <c r="A1824" s="339" t="s">
        <v>1501</v>
      </c>
      <c r="B1824" s="341">
        <v>100</v>
      </c>
      <c r="C1824" s="341">
        <v>96</v>
      </c>
      <c r="D1824" s="341">
        <v>98.3</v>
      </c>
      <c r="E1824" s="341">
        <v>98.1</v>
      </c>
      <c r="F1824" s="336"/>
      <c r="G1824" s="336"/>
      <c r="H1824" s="336"/>
    </row>
    <row r="1825" spans="1:8" s="434" customFormat="1" ht="10.5" thickBot="1" x14ac:dyDescent="0.25">
      <c r="A1825" s="339" t="s">
        <v>1243</v>
      </c>
      <c r="B1825" s="341" t="s">
        <v>1527</v>
      </c>
      <c r="C1825" s="341">
        <v>4</v>
      </c>
      <c r="D1825" s="341">
        <v>1.7</v>
      </c>
      <c r="E1825" s="341">
        <v>1.9</v>
      </c>
      <c r="F1825" s="336"/>
      <c r="G1825" s="336"/>
      <c r="H1825" s="336"/>
    </row>
    <row r="1826" spans="1:8" s="434" customFormat="1" ht="10.5" thickBot="1" x14ac:dyDescent="0.25">
      <c r="A1826" s="339" t="s">
        <v>653</v>
      </c>
      <c r="B1826" s="341">
        <v>100</v>
      </c>
      <c r="C1826" s="341">
        <v>100</v>
      </c>
      <c r="D1826" s="341">
        <v>100</v>
      </c>
      <c r="E1826" s="341">
        <v>100</v>
      </c>
      <c r="F1826" s="336"/>
      <c r="G1826" s="336"/>
      <c r="H1826" s="336"/>
    </row>
    <row r="1827" spans="1:8" s="434" customFormat="1" ht="10.5" thickBot="1" x14ac:dyDescent="0.25">
      <c r="A1827" s="339" t="s">
        <v>654</v>
      </c>
      <c r="B1827" s="341">
        <v>49</v>
      </c>
      <c r="C1827" s="341">
        <v>25.3</v>
      </c>
      <c r="D1827" s="341">
        <v>23.7</v>
      </c>
      <c r="E1827" s="341">
        <v>34.6</v>
      </c>
      <c r="F1827" s="336"/>
      <c r="G1827" s="336"/>
      <c r="H1827" s="336"/>
    </row>
    <row r="1828" spans="1:8" s="434" customFormat="1" ht="10.5" thickBot="1" x14ac:dyDescent="0.25">
      <c r="A1828" s="339" t="s">
        <v>1503</v>
      </c>
      <c r="B1828" s="341">
        <v>10.4</v>
      </c>
      <c r="C1828" s="341">
        <v>13.9</v>
      </c>
      <c r="D1828" s="341">
        <v>16.7</v>
      </c>
      <c r="E1828" s="341">
        <v>23.8</v>
      </c>
      <c r="F1828" s="336"/>
      <c r="G1828" s="336"/>
      <c r="H1828" s="336"/>
    </row>
    <row r="1829" spans="1:8" s="434" customFormat="1" ht="10.5" thickBot="1" x14ac:dyDescent="0.25">
      <c r="A1829" s="339" t="s">
        <v>655</v>
      </c>
      <c r="B1829" s="341">
        <v>59.4</v>
      </c>
      <c r="C1829" s="341">
        <v>39.299999999999997</v>
      </c>
      <c r="D1829" s="341">
        <v>40.5</v>
      </c>
      <c r="E1829" s="341">
        <v>58.4</v>
      </c>
      <c r="F1829" s="336"/>
      <c r="G1829" s="336"/>
      <c r="H1829" s="336"/>
    </row>
    <row r="1830" spans="1:8" s="434" customFormat="1" ht="10.5" thickBot="1" x14ac:dyDescent="0.25">
      <c r="A1830" s="339" t="s">
        <v>656</v>
      </c>
      <c r="B1830" s="341">
        <v>26.1</v>
      </c>
      <c r="C1830" s="341">
        <v>49.3</v>
      </c>
      <c r="D1830" s="341">
        <v>7.3</v>
      </c>
      <c r="E1830" s="341">
        <v>34.6</v>
      </c>
      <c r="F1830" s="336"/>
      <c r="G1830" s="336"/>
      <c r="H1830" s="336"/>
    </row>
    <row r="1831" spans="1:8" s="434" customFormat="1" ht="10.5" thickBot="1" x14ac:dyDescent="0.25">
      <c r="A1831" s="339" t="s">
        <v>657</v>
      </c>
      <c r="B1831" s="341">
        <v>14.5</v>
      </c>
      <c r="C1831" s="341">
        <v>11.4</v>
      </c>
      <c r="D1831" s="341">
        <v>52.2</v>
      </c>
      <c r="E1831" s="341">
        <v>7</v>
      </c>
      <c r="F1831" s="336"/>
      <c r="G1831" s="336"/>
      <c r="H1831" s="336"/>
    </row>
    <row r="1832" spans="1:8" s="434" customFormat="1" ht="10.5" thickBot="1" x14ac:dyDescent="0.25">
      <c r="A1832" s="339" t="s">
        <v>658</v>
      </c>
      <c r="B1832" s="341">
        <v>40.6</v>
      </c>
      <c r="C1832" s="341">
        <v>60.7</v>
      </c>
      <c r="D1832" s="341">
        <v>59.5</v>
      </c>
      <c r="E1832" s="341">
        <v>41.6</v>
      </c>
      <c r="F1832" s="336"/>
      <c r="G1832" s="336"/>
      <c r="H1832" s="336"/>
    </row>
    <row r="1833" spans="1:8" s="434" customFormat="1" ht="10.5" thickBot="1" x14ac:dyDescent="0.25">
      <c r="A1833" s="339" t="s">
        <v>659</v>
      </c>
      <c r="B1833" s="341">
        <v>100</v>
      </c>
      <c r="C1833" s="341">
        <v>100</v>
      </c>
      <c r="D1833" s="341">
        <v>100</v>
      </c>
      <c r="E1833" s="341">
        <v>100</v>
      </c>
      <c r="F1833" s="336"/>
      <c r="G1833" s="336"/>
      <c r="H1833" s="336"/>
    </row>
    <row r="1834" spans="1:8" s="434" customFormat="1" ht="11" thickBot="1" x14ac:dyDescent="0.3">
      <c r="A1834" s="363" t="s">
        <v>1512</v>
      </c>
      <c r="B1834" s="1152" t="s">
        <v>1513</v>
      </c>
      <c r="C1834" s="1153"/>
      <c r="D1834" s="1153"/>
      <c r="E1834" s="1154"/>
      <c r="F1834" s="336"/>
      <c r="G1834" s="336"/>
      <c r="H1834" s="336"/>
    </row>
    <row r="1835" spans="1:8" s="434" customFormat="1" ht="10.5" thickBot="1" x14ac:dyDescent="0.25">
      <c r="A1835" s="339" t="s">
        <v>1604</v>
      </c>
      <c r="B1835" s="341">
        <v>100</v>
      </c>
      <c r="C1835" s="341">
        <v>100</v>
      </c>
      <c r="D1835" s="341">
        <v>100</v>
      </c>
      <c r="E1835" s="341">
        <v>100</v>
      </c>
      <c r="F1835" s="336"/>
      <c r="G1835" s="336"/>
      <c r="H1835" s="336"/>
    </row>
    <row r="1836" spans="1:8" s="434" customFormat="1" ht="10.5" thickBot="1" x14ac:dyDescent="0.25">
      <c r="A1836" s="339" t="s">
        <v>661</v>
      </c>
      <c r="B1836" s="341">
        <v>90.6</v>
      </c>
      <c r="C1836" s="341">
        <v>69.599999999999994</v>
      </c>
      <c r="D1836" s="341">
        <v>50.4</v>
      </c>
      <c r="E1836" s="341">
        <v>75.2</v>
      </c>
      <c r="F1836" s="336"/>
      <c r="G1836" s="336"/>
      <c r="H1836" s="336"/>
    </row>
    <row r="1837" spans="1:8" s="434" customFormat="1" ht="10.5" thickBot="1" x14ac:dyDescent="0.25">
      <c r="A1837" s="339" t="s">
        <v>662</v>
      </c>
      <c r="B1837" s="341">
        <v>9.4</v>
      </c>
      <c r="C1837" s="341">
        <v>30.4</v>
      </c>
      <c r="D1837" s="341">
        <v>49.6</v>
      </c>
      <c r="E1837" s="341">
        <v>24.8</v>
      </c>
      <c r="F1837" s="336"/>
      <c r="G1837" s="336"/>
      <c r="H1837" s="336"/>
    </row>
    <row r="1838" spans="1:8" s="434" customFormat="1" ht="10.5" thickBot="1" x14ac:dyDescent="0.25">
      <c r="A1838" s="339" t="s">
        <v>663</v>
      </c>
      <c r="B1838" s="341">
        <v>5.2</v>
      </c>
      <c r="C1838" s="341">
        <v>0.6</v>
      </c>
      <c r="D1838" s="341">
        <v>0</v>
      </c>
      <c r="E1838" s="341">
        <v>1</v>
      </c>
      <c r="F1838" s="336"/>
      <c r="G1838" s="336"/>
      <c r="H1838" s="336"/>
    </row>
    <row r="1839" spans="1:8" s="434" customFormat="1" ht="10.5" thickBot="1" x14ac:dyDescent="0.25">
      <c r="A1839" s="339" t="s">
        <v>664</v>
      </c>
      <c r="B1839" s="341">
        <v>14.6</v>
      </c>
      <c r="C1839" s="341">
        <v>31</v>
      </c>
      <c r="D1839" s="341">
        <v>49.6</v>
      </c>
      <c r="E1839" s="341">
        <v>25.8</v>
      </c>
      <c r="F1839" s="336"/>
      <c r="G1839" s="336"/>
      <c r="H1839" s="336"/>
    </row>
    <row r="1840" spans="1:8" s="434" customFormat="1" ht="10.5" thickBot="1" x14ac:dyDescent="0.25">
      <c r="A1840" s="339" t="s">
        <v>666</v>
      </c>
      <c r="B1840" s="341">
        <v>0.7</v>
      </c>
      <c r="C1840" s="341">
        <v>10.7</v>
      </c>
      <c r="D1840" s="341">
        <v>5.8</v>
      </c>
      <c r="E1840" s="341">
        <v>6.3</v>
      </c>
      <c r="F1840" s="336"/>
      <c r="G1840" s="336"/>
      <c r="H1840" s="336"/>
    </row>
    <row r="1841" spans="1:8" s="434" customFormat="1" ht="10.5" thickBot="1" x14ac:dyDescent="0.25">
      <c r="A1841" s="339" t="s">
        <v>667</v>
      </c>
      <c r="B1841" s="341">
        <v>0.1</v>
      </c>
      <c r="C1841" s="341">
        <v>3.4</v>
      </c>
      <c r="D1841" s="341">
        <v>2.7</v>
      </c>
      <c r="E1841" s="341">
        <v>2</v>
      </c>
      <c r="F1841" s="336"/>
      <c r="G1841" s="336"/>
      <c r="H1841" s="336"/>
    </row>
    <row r="1842" spans="1:8" s="434" customFormat="1" ht="10.5" thickBot="1" x14ac:dyDescent="0.25">
      <c r="A1842" s="339" t="s">
        <v>668</v>
      </c>
      <c r="B1842" s="341">
        <v>0</v>
      </c>
      <c r="C1842" s="341">
        <v>0.9</v>
      </c>
      <c r="D1842" s="341">
        <v>0.5</v>
      </c>
      <c r="E1842" s="341">
        <v>0.3</v>
      </c>
      <c r="F1842" s="336"/>
      <c r="G1842" s="336"/>
      <c r="H1842" s="336"/>
    </row>
    <row r="1843" spans="1:8" s="434" customFormat="1" ht="10.5" thickBot="1" x14ac:dyDescent="0.25">
      <c r="A1843" s="339" t="s">
        <v>1231</v>
      </c>
      <c r="B1843" s="341">
        <v>12.5</v>
      </c>
      <c r="C1843" s="341">
        <v>17.2</v>
      </c>
      <c r="D1843" s="341">
        <v>16.5</v>
      </c>
      <c r="E1843" s="341">
        <v>9.6</v>
      </c>
      <c r="F1843" s="336"/>
      <c r="G1843" s="336"/>
      <c r="H1843" s="336"/>
    </row>
    <row r="1844" spans="1:8" s="434" customFormat="1" ht="10.5" thickBot="1" x14ac:dyDescent="0.25">
      <c r="A1844" s="339" t="s">
        <v>669</v>
      </c>
      <c r="B1844" s="341">
        <v>13.4</v>
      </c>
      <c r="C1844" s="341">
        <v>32.200000000000003</v>
      </c>
      <c r="D1844" s="341">
        <v>25.5</v>
      </c>
      <c r="E1844" s="341">
        <v>18.3</v>
      </c>
      <c r="F1844" s="336"/>
      <c r="G1844" s="336"/>
      <c r="H1844" s="336"/>
    </row>
    <row r="1845" spans="1:8" s="434" customFormat="1" ht="10.5" thickBot="1" x14ac:dyDescent="0.25">
      <c r="A1845" s="339" t="s">
        <v>670</v>
      </c>
      <c r="B1845" s="341">
        <v>1.2</v>
      </c>
      <c r="C1845" s="341">
        <v>-1.2</v>
      </c>
      <c r="D1845" s="341">
        <v>24.1</v>
      </c>
      <c r="E1845" s="341">
        <v>7.5</v>
      </c>
      <c r="F1845" s="336"/>
      <c r="G1845" s="336"/>
      <c r="H1845" s="336"/>
    </row>
    <row r="1846" spans="1:8" s="434" customFormat="1" ht="10.5" thickBot="1" x14ac:dyDescent="0.25">
      <c r="A1846" s="339" t="s">
        <v>671</v>
      </c>
      <c r="B1846" s="341">
        <v>0</v>
      </c>
      <c r="C1846" s="341">
        <v>0.1</v>
      </c>
      <c r="D1846" s="341">
        <v>0.2</v>
      </c>
      <c r="E1846" s="341">
        <v>0</v>
      </c>
      <c r="F1846" s="336"/>
      <c r="G1846" s="336"/>
      <c r="H1846" s="336"/>
    </row>
    <row r="1847" spans="1:8" s="434" customFormat="1" ht="10.5" thickBot="1" x14ac:dyDescent="0.25">
      <c r="A1847" s="339" t="s">
        <v>672</v>
      </c>
      <c r="B1847" s="341">
        <v>0</v>
      </c>
      <c r="C1847" s="341">
        <v>0.5</v>
      </c>
      <c r="D1847" s="341">
        <v>2.7</v>
      </c>
      <c r="E1847" s="341">
        <v>-0.8</v>
      </c>
      <c r="F1847" s="336"/>
      <c r="G1847" s="336"/>
      <c r="H1847" s="336"/>
    </row>
    <row r="1848" spans="1:8" s="434" customFormat="1" ht="10.5" thickBot="1" x14ac:dyDescent="0.25">
      <c r="A1848" s="339" t="s">
        <v>673</v>
      </c>
      <c r="B1848" s="341">
        <v>1.2</v>
      </c>
      <c r="C1848" s="341">
        <v>-0.6</v>
      </c>
      <c r="D1848" s="341">
        <v>27</v>
      </c>
      <c r="E1848" s="341">
        <v>6.6</v>
      </c>
      <c r="F1848" s="336"/>
      <c r="G1848" s="336"/>
      <c r="H1848" s="336"/>
    </row>
    <row r="1849" spans="1:8" s="434" customFormat="1" ht="10.5" thickBot="1" x14ac:dyDescent="0.25">
      <c r="A1849" s="339" t="s">
        <v>674</v>
      </c>
      <c r="B1849" s="341">
        <v>0</v>
      </c>
      <c r="C1849" s="341">
        <v>0</v>
      </c>
      <c r="D1849" s="341">
        <v>0.5</v>
      </c>
      <c r="E1849" s="341">
        <v>0.1</v>
      </c>
      <c r="F1849" s="336"/>
      <c r="G1849" s="336"/>
      <c r="H1849" s="336"/>
    </row>
    <row r="1850" spans="1:8" s="434" customFormat="1" ht="10.5" thickBot="1" x14ac:dyDescent="0.25">
      <c r="A1850" s="339" t="s">
        <v>269</v>
      </c>
      <c r="B1850" s="341">
        <v>1.2</v>
      </c>
      <c r="C1850" s="341">
        <v>-0.6</v>
      </c>
      <c r="D1850" s="341">
        <v>26.5</v>
      </c>
      <c r="E1850" s="341">
        <v>6.5</v>
      </c>
      <c r="F1850" s="336"/>
      <c r="G1850" s="336"/>
      <c r="H1850" s="336"/>
    </row>
    <row r="1851" spans="1:8" s="434" customFormat="1" ht="10.5" thickBot="1" x14ac:dyDescent="0.25">
      <c r="A1851" s="336"/>
      <c r="B1851" s="1152" t="s">
        <v>204</v>
      </c>
      <c r="C1851" s="1153"/>
      <c r="D1851" s="1153"/>
      <c r="E1851" s="1154"/>
      <c r="F1851" s="336"/>
      <c r="G1851" s="336"/>
      <c r="H1851" s="336"/>
    </row>
    <row r="1852" spans="1:8" s="434" customFormat="1" ht="11" thickBot="1" x14ac:dyDescent="0.3">
      <c r="A1852" s="363" t="s">
        <v>1514</v>
      </c>
      <c r="B1852" s="341">
        <v>21.8</v>
      </c>
      <c r="C1852" s="341">
        <v>266.5</v>
      </c>
      <c r="D1852" s="341">
        <v>895.4</v>
      </c>
      <c r="E1852" s="340">
        <v>6479</v>
      </c>
      <c r="F1852" s="336"/>
      <c r="G1852" s="336"/>
      <c r="H1852" s="336"/>
    </row>
    <row r="1853" spans="1:8" s="434" customFormat="1" ht="11" thickBot="1" x14ac:dyDescent="0.3">
      <c r="A1853" s="363" t="s">
        <v>1515</v>
      </c>
      <c r="B1853" s="1152" t="s">
        <v>1305</v>
      </c>
      <c r="C1853" s="1153"/>
      <c r="D1853" s="1153"/>
      <c r="E1853" s="1154"/>
      <c r="F1853" s="336"/>
      <c r="G1853" s="336"/>
      <c r="H1853" s="336"/>
    </row>
    <row r="1854" spans="1:8" s="434" customFormat="1" ht="10.5" thickBot="1" x14ac:dyDescent="0.25">
      <c r="A1854" s="339" t="s">
        <v>675</v>
      </c>
      <c r="B1854" s="341">
        <v>1.27</v>
      </c>
      <c r="C1854" s="341">
        <v>1.18</v>
      </c>
      <c r="D1854" s="341">
        <v>1.1299999999999999</v>
      </c>
      <c r="E1854" s="341">
        <v>1.23</v>
      </c>
      <c r="F1854" s="336"/>
      <c r="G1854" s="336"/>
      <c r="H1854" s="336"/>
    </row>
    <row r="1855" spans="1:8" s="434" customFormat="1" ht="10.5" thickBot="1" x14ac:dyDescent="0.25">
      <c r="A1855" s="339" t="s">
        <v>677</v>
      </c>
      <c r="B1855" s="341">
        <v>1.46</v>
      </c>
      <c r="C1855" s="341">
        <v>0.65</v>
      </c>
      <c r="D1855" s="341">
        <v>0.68</v>
      </c>
      <c r="E1855" s="341">
        <v>1.4</v>
      </c>
      <c r="F1855" s="336"/>
      <c r="G1855" s="336"/>
      <c r="H1855" s="336"/>
    </row>
    <row r="1856" spans="1:8" s="434" customFormat="1" ht="10.5" thickBot="1" x14ac:dyDescent="0.25">
      <c r="A1856" s="339" t="s">
        <v>716</v>
      </c>
      <c r="B1856" s="341">
        <v>0.36</v>
      </c>
      <c r="C1856" s="341">
        <v>0.19</v>
      </c>
      <c r="D1856" s="341">
        <v>0.88</v>
      </c>
      <c r="E1856" s="341">
        <v>0.17</v>
      </c>
      <c r="F1856" s="336"/>
      <c r="G1856" s="336"/>
      <c r="H1856" s="336"/>
    </row>
    <row r="1857" spans="1:8" s="434" customFormat="1" ht="10.5" thickBot="1" x14ac:dyDescent="0.25">
      <c r="A1857" s="336"/>
      <c r="B1857" s="1152" t="s">
        <v>203</v>
      </c>
      <c r="C1857" s="1153"/>
      <c r="D1857" s="1153"/>
      <c r="E1857" s="1154"/>
      <c r="F1857" s="336"/>
      <c r="G1857" s="336"/>
      <c r="H1857" s="336"/>
    </row>
    <row r="1858" spans="1:8" s="434" customFormat="1" ht="11" thickBot="1" x14ac:dyDescent="0.3">
      <c r="A1858" s="363" t="s">
        <v>681</v>
      </c>
      <c r="B1858" s="341">
        <v>24.7</v>
      </c>
      <c r="C1858" s="341">
        <v>-0.8</v>
      </c>
      <c r="D1858" s="341">
        <v>24.4</v>
      </c>
      <c r="E1858" s="341">
        <v>15.2</v>
      </c>
      <c r="F1858" s="336"/>
      <c r="G1858" s="336"/>
      <c r="H1858" s="336"/>
    </row>
    <row r="1859" spans="1:8" s="434" customFormat="1" ht="11" thickBot="1" x14ac:dyDescent="0.3">
      <c r="A1859" s="427" t="s">
        <v>1516</v>
      </c>
      <c r="B1859" s="353">
        <v>94.7</v>
      </c>
      <c r="C1859" s="353">
        <v>-1.6</v>
      </c>
      <c r="D1859" s="353">
        <v>333.1</v>
      </c>
      <c r="E1859" s="353">
        <v>43.9</v>
      </c>
      <c r="F1859" s="336"/>
      <c r="G1859" s="336"/>
      <c r="H1859" s="336"/>
    </row>
    <row r="1860" spans="1:8" s="434" customFormat="1" ht="10.5" thickBot="1" x14ac:dyDescent="0.25">
      <c r="A1860" s="343" t="s">
        <v>581</v>
      </c>
      <c r="B1860" s="344">
        <v>10</v>
      </c>
      <c r="C1860" s="344">
        <v>5</v>
      </c>
      <c r="D1860" s="344">
        <v>4</v>
      </c>
      <c r="E1860" s="344">
        <v>8</v>
      </c>
      <c r="F1860" s="336"/>
      <c r="G1860" s="336"/>
      <c r="H1860" s="336"/>
    </row>
    <row r="1861" spans="1:8" s="434" customFormat="1" ht="10.5" thickBot="1" x14ac:dyDescent="0.25">
      <c r="A1861" s="336"/>
      <c r="B1861" s="336"/>
      <c r="C1861" s="336"/>
      <c r="D1861" s="336"/>
      <c r="E1861" s="336"/>
      <c r="F1861" s="336"/>
      <c r="G1861" s="336"/>
      <c r="H1861" s="336"/>
    </row>
    <row r="1862" spans="1:8" s="434" customFormat="1" ht="26.5" customHeight="1" thickBot="1" x14ac:dyDescent="0.3">
      <c r="A1862" s="1182" t="s">
        <v>1987</v>
      </c>
      <c r="B1862" s="1183"/>
      <c r="C1862" s="1183"/>
      <c r="D1862" s="1183"/>
      <c r="E1862" s="1183"/>
      <c r="F1862" s="1184"/>
      <c r="G1862" s="1199"/>
      <c r="H1862" s="1200"/>
    </row>
    <row r="1863" spans="1:8" s="434" customFormat="1" ht="10.5" thickBot="1" x14ac:dyDescent="0.25">
      <c r="A1863" s="335"/>
      <c r="B1863" s="1201" t="s">
        <v>1988</v>
      </c>
      <c r="C1863" s="1202"/>
      <c r="D1863" s="1202"/>
      <c r="E1863" s="1202"/>
      <c r="F1863" s="1202"/>
      <c r="G1863" s="1202"/>
      <c r="H1863" s="1203"/>
    </row>
    <row r="1864" spans="1:8" s="434" customFormat="1" ht="20.5" thickBot="1" x14ac:dyDescent="0.25">
      <c r="A1864" s="336"/>
      <c r="B1864" s="410" t="s">
        <v>1641</v>
      </c>
      <c r="C1864" s="410" t="s">
        <v>1989</v>
      </c>
      <c r="D1864" s="410" t="s">
        <v>1643</v>
      </c>
      <c r="E1864" s="410" t="s">
        <v>403</v>
      </c>
      <c r="F1864" s="410" t="s">
        <v>55</v>
      </c>
      <c r="G1864" s="1185" t="s">
        <v>1845</v>
      </c>
      <c r="H1864" s="1187"/>
    </row>
    <row r="1865" spans="1:8" s="434" customFormat="1" ht="11" thickBot="1" x14ac:dyDescent="0.3">
      <c r="A1865" s="363" t="s">
        <v>1603</v>
      </c>
      <c r="B1865" s="1149" t="s">
        <v>1499</v>
      </c>
      <c r="C1865" s="1150"/>
      <c r="D1865" s="1150"/>
      <c r="E1865" s="1150"/>
      <c r="F1865" s="1150"/>
      <c r="G1865" s="1150"/>
      <c r="H1865" s="1151"/>
    </row>
    <row r="1866" spans="1:8" s="434" customFormat="1" ht="10.5" thickBot="1" x14ac:dyDescent="0.25">
      <c r="A1866" s="339" t="s">
        <v>650</v>
      </c>
      <c r="B1866" s="341">
        <v>47</v>
      </c>
      <c r="C1866" s="341">
        <v>64.099999999999994</v>
      </c>
      <c r="D1866" s="341">
        <v>61.7</v>
      </c>
      <c r="E1866" s="341">
        <v>46.7</v>
      </c>
      <c r="F1866" s="341">
        <v>45.1</v>
      </c>
      <c r="G1866" s="1188">
        <v>51.2</v>
      </c>
      <c r="H1866" s="1189"/>
    </row>
    <row r="1867" spans="1:8" s="434" customFormat="1" ht="10.5" thickBot="1" x14ac:dyDescent="0.25">
      <c r="A1867" s="339" t="s">
        <v>651</v>
      </c>
      <c r="B1867" s="341">
        <v>22.8</v>
      </c>
      <c r="C1867" s="341">
        <v>4.7</v>
      </c>
      <c r="D1867" s="341">
        <v>16</v>
      </c>
      <c r="E1867" s="341">
        <v>47.1</v>
      </c>
      <c r="F1867" s="341">
        <v>36.799999999999997</v>
      </c>
      <c r="G1867" s="1190">
        <v>25.6</v>
      </c>
      <c r="H1867" s="1191"/>
    </row>
    <row r="1868" spans="1:8" s="434" customFormat="1" ht="10.5" thickBot="1" x14ac:dyDescent="0.25">
      <c r="A1868" s="339" t="s">
        <v>1500</v>
      </c>
      <c r="B1868" s="341">
        <v>29.3</v>
      </c>
      <c r="C1868" s="341">
        <v>29.7</v>
      </c>
      <c r="D1868" s="341">
        <v>22.3</v>
      </c>
      <c r="E1868" s="341">
        <v>6.2</v>
      </c>
      <c r="F1868" s="341">
        <v>17.7</v>
      </c>
      <c r="G1868" s="1190">
        <v>22.9</v>
      </c>
      <c r="H1868" s="1191"/>
    </row>
    <row r="1869" spans="1:8" s="434" customFormat="1" ht="10.5" thickBot="1" x14ac:dyDescent="0.25">
      <c r="A1869" s="339" t="s">
        <v>1501</v>
      </c>
      <c r="B1869" s="341">
        <v>99.1</v>
      </c>
      <c r="C1869" s="341">
        <v>98.5</v>
      </c>
      <c r="D1869" s="341">
        <v>100</v>
      </c>
      <c r="E1869" s="341">
        <v>100</v>
      </c>
      <c r="F1869" s="341">
        <v>99.6</v>
      </c>
      <c r="G1869" s="1190">
        <v>99.7</v>
      </c>
      <c r="H1869" s="1191"/>
    </row>
    <row r="1870" spans="1:8" s="434" customFormat="1" ht="10.5" thickBot="1" x14ac:dyDescent="0.25">
      <c r="A1870" s="339" t="s">
        <v>1243</v>
      </c>
      <c r="B1870" s="341">
        <v>0.9</v>
      </c>
      <c r="C1870" s="341">
        <v>1.5</v>
      </c>
      <c r="D1870" s="341" t="s">
        <v>1527</v>
      </c>
      <c r="E1870" s="341" t="s">
        <v>1527</v>
      </c>
      <c r="F1870" s="341">
        <v>0.4</v>
      </c>
      <c r="G1870" s="1190">
        <v>0.3</v>
      </c>
      <c r="H1870" s="1191"/>
    </row>
    <row r="1871" spans="1:8" s="434" customFormat="1" ht="10.5" thickBot="1" x14ac:dyDescent="0.25">
      <c r="A1871" s="339" t="s">
        <v>653</v>
      </c>
      <c r="B1871" s="341">
        <v>100</v>
      </c>
      <c r="C1871" s="341">
        <v>100</v>
      </c>
      <c r="D1871" s="341">
        <v>100</v>
      </c>
      <c r="E1871" s="341">
        <v>100</v>
      </c>
      <c r="F1871" s="341">
        <v>100</v>
      </c>
      <c r="G1871" s="1190">
        <v>100</v>
      </c>
      <c r="H1871" s="1191"/>
    </row>
    <row r="1872" spans="1:8" s="434" customFormat="1" ht="10.5" thickBot="1" x14ac:dyDescent="0.25">
      <c r="A1872" s="339" t="s">
        <v>654</v>
      </c>
      <c r="B1872" s="341">
        <v>13</v>
      </c>
      <c r="C1872" s="341">
        <v>43.7</v>
      </c>
      <c r="D1872" s="341">
        <v>47.2</v>
      </c>
      <c r="E1872" s="341">
        <v>11.8</v>
      </c>
      <c r="F1872" s="341">
        <v>21.2</v>
      </c>
      <c r="G1872" s="1190">
        <v>11.2</v>
      </c>
      <c r="H1872" s="1191"/>
    </row>
    <row r="1873" spans="1:8" s="434" customFormat="1" ht="10.5" thickBot="1" x14ac:dyDescent="0.25">
      <c r="A1873" s="339" t="s">
        <v>1503</v>
      </c>
      <c r="B1873" s="341">
        <v>9.3000000000000007</v>
      </c>
      <c r="C1873" s="341">
        <v>11.8</v>
      </c>
      <c r="D1873" s="341">
        <v>8.8000000000000007</v>
      </c>
      <c r="E1873" s="341">
        <v>14.9</v>
      </c>
      <c r="F1873" s="341">
        <v>18.899999999999999</v>
      </c>
      <c r="G1873" s="1190">
        <v>9.6999999999999993</v>
      </c>
      <c r="H1873" s="1191"/>
    </row>
    <row r="1874" spans="1:8" s="434" customFormat="1" ht="10.5" thickBot="1" x14ac:dyDescent="0.25">
      <c r="A1874" s="339" t="s">
        <v>655</v>
      </c>
      <c r="B1874" s="341">
        <v>22.3</v>
      </c>
      <c r="C1874" s="341">
        <v>55.5</v>
      </c>
      <c r="D1874" s="341">
        <v>56</v>
      </c>
      <c r="E1874" s="341">
        <v>26.7</v>
      </c>
      <c r="F1874" s="341">
        <v>40.1</v>
      </c>
      <c r="G1874" s="1190">
        <v>20.9</v>
      </c>
      <c r="H1874" s="1191"/>
    </row>
    <row r="1875" spans="1:8" s="434" customFormat="1" ht="10.5" thickBot="1" x14ac:dyDescent="0.25">
      <c r="A1875" s="339" t="s">
        <v>656</v>
      </c>
      <c r="B1875" s="341">
        <v>47.8</v>
      </c>
      <c r="C1875" s="341">
        <v>28.5</v>
      </c>
      <c r="D1875" s="341">
        <v>31.8</v>
      </c>
      <c r="E1875" s="341">
        <v>11.1</v>
      </c>
      <c r="F1875" s="341">
        <v>41.6</v>
      </c>
      <c r="G1875" s="1190">
        <v>78.400000000000006</v>
      </c>
      <c r="H1875" s="1191"/>
    </row>
    <row r="1876" spans="1:8" s="434" customFormat="1" ht="10.5" thickBot="1" x14ac:dyDescent="0.25">
      <c r="A1876" s="339" t="s">
        <v>657</v>
      </c>
      <c r="B1876" s="341">
        <v>29.9</v>
      </c>
      <c r="C1876" s="341">
        <v>16</v>
      </c>
      <c r="D1876" s="341">
        <v>12.2</v>
      </c>
      <c r="E1876" s="341">
        <v>62.2</v>
      </c>
      <c r="F1876" s="341">
        <v>18.3</v>
      </c>
      <c r="G1876" s="1190">
        <v>0.7</v>
      </c>
      <c r="H1876" s="1191"/>
    </row>
    <row r="1877" spans="1:8" s="434" customFormat="1" ht="10.5" thickBot="1" x14ac:dyDescent="0.25">
      <c r="A1877" s="339" t="s">
        <v>658</v>
      </c>
      <c r="B1877" s="341">
        <v>77.7</v>
      </c>
      <c r="C1877" s="341">
        <v>44.5</v>
      </c>
      <c r="D1877" s="341">
        <v>44</v>
      </c>
      <c r="E1877" s="341">
        <v>73.3</v>
      </c>
      <c r="F1877" s="341">
        <v>59.9</v>
      </c>
      <c r="G1877" s="1190">
        <v>79.099999999999994</v>
      </c>
      <c r="H1877" s="1191"/>
    </row>
    <row r="1878" spans="1:8" s="434" customFormat="1" ht="10.5" thickBot="1" x14ac:dyDescent="0.25">
      <c r="A1878" s="339" t="s">
        <v>659</v>
      </c>
      <c r="B1878" s="341">
        <v>100</v>
      </c>
      <c r="C1878" s="341">
        <v>100</v>
      </c>
      <c r="D1878" s="341">
        <v>100</v>
      </c>
      <c r="E1878" s="341">
        <v>100</v>
      </c>
      <c r="F1878" s="341">
        <v>100</v>
      </c>
      <c r="G1878" s="1190">
        <v>100</v>
      </c>
      <c r="H1878" s="1191"/>
    </row>
    <row r="1879" spans="1:8" s="434" customFormat="1" ht="11" thickBot="1" x14ac:dyDescent="0.3">
      <c r="A1879" s="363" t="s">
        <v>1512</v>
      </c>
      <c r="B1879" s="1152" t="s">
        <v>1513</v>
      </c>
      <c r="C1879" s="1153"/>
      <c r="D1879" s="1153"/>
      <c r="E1879" s="1153"/>
      <c r="F1879" s="1153"/>
      <c r="G1879" s="1153"/>
      <c r="H1879" s="1154"/>
    </row>
    <row r="1880" spans="1:8" s="434" customFormat="1" ht="10.5" thickBot="1" x14ac:dyDescent="0.25">
      <c r="A1880" s="339" t="s">
        <v>1604</v>
      </c>
      <c r="B1880" s="341">
        <v>100</v>
      </c>
      <c r="C1880" s="341">
        <v>100</v>
      </c>
      <c r="D1880" s="341">
        <v>100</v>
      </c>
      <c r="E1880" s="341">
        <v>100</v>
      </c>
      <c r="F1880" s="341">
        <v>100</v>
      </c>
      <c r="G1880" s="341">
        <v>100</v>
      </c>
      <c r="H1880" s="336"/>
    </row>
    <row r="1881" spans="1:8" s="434" customFormat="1" ht="10.5" thickBot="1" x14ac:dyDescent="0.25">
      <c r="A1881" s="339" t="s">
        <v>661</v>
      </c>
      <c r="B1881" s="341">
        <v>79.3</v>
      </c>
      <c r="C1881" s="341">
        <v>90.6</v>
      </c>
      <c r="D1881" s="341">
        <v>70.099999999999994</v>
      </c>
      <c r="E1881" s="341">
        <v>86.1</v>
      </c>
      <c r="F1881" s="341">
        <v>80.3</v>
      </c>
      <c r="G1881" s="341">
        <v>91.4</v>
      </c>
      <c r="H1881" s="336"/>
    </row>
    <row r="1882" spans="1:8" s="434" customFormat="1" ht="10.5" thickBot="1" x14ac:dyDescent="0.25">
      <c r="A1882" s="339" t="s">
        <v>662</v>
      </c>
      <c r="B1882" s="341">
        <v>20.7</v>
      </c>
      <c r="C1882" s="341">
        <v>9.4</v>
      </c>
      <c r="D1882" s="341">
        <v>29.9</v>
      </c>
      <c r="E1882" s="341">
        <v>13.9</v>
      </c>
      <c r="F1882" s="341">
        <v>19.7</v>
      </c>
      <c r="G1882" s="341">
        <v>8.6</v>
      </c>
      <c r="H1882" s="336"/>
    </row>
    <row r="1883" spans="1:8" s="434" customFormat="1" ht="10.5" thickBot="1" x14ac:dyDescent="0.25">
      <c r="A1883" s="339" t="s">
        <v>663</v>
      </c>
      <c r="B1883" s="341">
        <v>0.4</v>
      </c>
      <c r="C1883" s="341">
        <v>2.4</v>
      </c>
      <c r="D1883" s="341">
        <v>3.5</v>
      </c>
      <c r="E1883" s="341">
        <v>0.1</v>
      </c>
      <c r="F1883" s="341">
        <v>3.5</v>
      </c>
      <c r="G1883" s="341">
        <v>1.3</v>
      </c>
      <c r="H1883" s="336"/>
    </row>
    <row r="1884" spans="1:8" s="434" customFormat="1" ht="10.5" thickBot="1" x14ac:dyDescent="0.25">
      <c r="A1884" s="339" t="s">
        <v>664</v>
      </c>
      <c r="B1884" s="341">
        <v>21.1</v>
      </c>
      <c r="C1884" s="341">
        <v>11.8</v>
      </c>
      <c r="D1884" s="341">
        <v>33.4</v>
      </c>
      <c r="E1884" s="341">
        <v>14</v>
      </c>
      <c r="F1884" s="341">
        <v>23.3</v>
      </c>
      <c r="G1884" s="341">
        <v>9.9</v>
      </c>
      <c r="H1884" s="336"/>
    </row>
    <row r="1885" spans="1:8" s="434" customFormat="1" ht="10.5" thickBot="1" x14ac:dyDescent="0.25">
      <c r="A1885" s="339" t="s">
        <v>666</v>
      </c>
      <c r="B1885" s="341">
        <v>2.2000000000000002</v>
      </c>
      <c r="C1885" s="341">
        <v>3.2</v>
      </c>
      <c r="D1885" s="341">
        <v>23.3</v>
      </c>
      <c r="E1885" s="341">
        <v>3.9</v>
      </c>
      <c r="F1885" s="341">
        <v>7.9</v>
      </c>
      <c r="G1885" s="341">
        <v>10</v>
      </c>
      <c r="H1885" s="336"/>
    </row>
    <row r="1886" spans="1:8" s="434" customFormat="1" ht="10.5" thickBot="1" x14ac:dyDescent="0.25">
      <c r="A1886" s="339" t="s">
        <v>667</v>
      </c>
      <c r="B1886" s="341">
        <v>2.2999999999999998</v>
      </c>
      <c r="C1886" s="341">
        <v>1.9</v>
      </c>
      <c r="D1886" s="341">
        <v>0.8</v>
      </c>
      <c r="E1886" s="341">
        <v>1.5</v>
      </c>
      <c r="F1886" s="341">
        <v>0.9</v>
      </c>
      <c r="G1886" s="341">
        <v>3.4</v>
      </c>
      <c r="H1886" s="336"/>
    </row>
    <row r="1887" spans="1:8" s="434" customFormat="1" ht="10.5" thickBot="1" x14ac:dyDescent="0.25">
      <c r="A1887" s="339" t="s">
        <v>668</v>
      </c>
      <c r="B1887" s="341">
        <v>0.2</v>
      </c>
      <c r="C1887" s="341">
        <v>0.4</v>
      </c>
      <c r="D1887" s="341">
        <v>0.4</v>
      </c>
      <c r="E1887" s="341">
        <v>0.6</v>
      </c>
      <c r="F1887" s="341">
        <v>0</v>
      </c>
      <c r="G1887" s="341">
        <v>0</v>
      </c>
      <c r="H1887" s="336"/>
    </row>
    <row r="1888" spans="1:8" s="434" customFormat="1" ht="10.5" thickBot="1" x14ac:dyDescent="0.25">
      <c r="A1888" s="339" t="s">
        <v>1231</v>
      </c>
      <c r="B1888" s="341">
        <v>7.5</v>
      </c>
      <c r="C1888" s="341">
        <v>4</v>
      </c>
      <c r="D1888" s="341">
        <v>7.1</v>
      </c>
      <c r="E1888" s="341">
        <v>4.4000000000000004</v>
      </c>
      <c r="F1888" s="341">
        <v>13.4</v>
      </c>
      <c r="G1888" s="341">
        <v>5.7</v>
      </c>
      <c r="H1888" s="336"/>
    </row>
    <row r="1889" spans="1:8" s="434" customFormat="1" ht="10.5" thickBot="1" x14ac:dyDescent="0.25">
      <c r="A1889" s="339" t="s">
        <v>669</v>
      </c>
      <c r="B1889" s="341">
        <v>12.2</v>
      </c>
      <c r="C1889" s="341">
        <v>9.6</v>
      </c>
      <c r="D1889" s="341">
        <v>31.5</v>
      </c>
      <c r="E1889" s="341">
        <v>10.3</v>
      </c>
      <c r="F1889" s="341">
        <v>22.2</v>
      </c>
      <c r="G1889" s="341">
        <v>19.2</v>
      </c>
      <c r="H1889" s="336"/>
    </row>
    <row r="1890" spans="1:8" s="434" customFormat="1" ht="10.5" thickBot="1" x14ac:dyDescent="0.25">
      <c r="A1890" s="339" t="s">
        <v>670</v>
      </c>
      <c r="B1890" s="341">
        <v>8.9</v>
      </c>
      <c r="C1890" s="341">
        <v>2.2999999999999998</v>
      </c>
      <c r="D1890" s="341">
        <v>1.9</v>
      </c>
      <c r="E1890" s="341">
        <v>3.7</v>
      </c>
      <c r="F1890" s="341">
        <v>1.1000000000000001</v>
      </c>
      <c r="G1890" s="341">
        <v>-9.3000000000000007</v>
      </c>
      <c r="H1890" s="336"/>
    </row>
    <row r="1891" spans="1:8" s="434" customFormat="1" ht="10.5" thickBot="1" x14ac:dyDescent="0.25">
      <c r="A1891" s="339" t="s">
        <v>671</v>
      </c>
      <c r="B1891" s="341">
        <v>0.6</v>
      </c>
      <c r="C1891" s="341">
        <v>0.1</v>
      </c>
      <c r="D1891" s="341">
        <v>0</v>
      </c>
      <c r="E1891" s="341">
        <v>0</v>
      </c>
      <c r="F1891" s="341">
        <v>0</v>
      </c>
      <c r="G1891" s="341">
        <v>0</v>
      </c>
      <c r="H1891" s="336"/>
    </row>
    <row r="1892" spans="1:8" s="434" customFormat="1" ht="10.5" thickBot="1" x14ac:dyDescent="0.25">
      <c r="A1892" s="339" t="s">
        <v>672</v>
      </c>
      <c r="B1892" s="341">
        <v>5.8</v>
      </c>
      <c r="C1892" s="341">
        <v>0</v>
      </c>
      <c r="D1892" s="341">
        <v>0</v>
      </c>
      <c r="E1892" s="341">
        <v>1.1000000000000001</v>
      </c>
      <c r="F1892" s="341">
        <v>0</v>
      </c>
      <c r="G1892" s="341">
        <v>24.7</v>
      </c>
      <c r="H1892" s="336"/>
    </row>
    <row r="1893" spans="1:8" s="434" customFormat="1" ht="10.5" thickBot="1" x14ac:dyDescent="0.25">
      <c r="A1893" s="339" t="s">
        <v>673</v>
      </c>
      <c r="B1893" s="341">
        <v>15.3</v>
      </c>
      <c r="C1893" s="341">
        <v>2.4</v>
      </c>
      <c r="D1893" s="341">
        <v>1.9</v>
      </c>
      <c r="E1893" s="341">
        <v>4.7</v>
      </c>
      <c r="F1893" s="341">
        <v>1.1000000000000001</v>
      </c>
      <c r="G1893" s="341">
        <v>15.4</v>
      </c>
      <c r="H1893" s="336"/>
    </row>
    <row r="1894" spans="1:8" s="434" customFormat="1" ht="10.5" thickBot="1" x14ac:dyDescent="0.25">
      <c r="A1894" s="339" t="s">
        <v>674</v>
      </c>
      <c r="B1894" s="341">
        <v>0.5</v>
      </c>
      <c r="C1894" s="341">
        <v>0.1</v>
      </c>
      <c r="D1894" s="341">
        <v>0</v>
      </c>
      <c r="E1894" s="341">
        <v>0.8</v>
      </c>
      <c r="F1894" s="341">
        <v>0</v>
      </c>
      <c r="G1894" s="341">
        <v>-2</v>
      </c>
      <c r="H1894" s="336"/>
    </row>
    <row r="1895" spans="1:8" s="434" customFormat="1" ht="10.5" thickBot="1" x14ac:dyDescent="0.25">
      <c r="A1895" s="339" t="s">
        <v>269</v>
      </c>
      <c r="B1895" s="341">
        <v>14.8</v>
      </c>
      <c r="C1895" s="341">
        <v>2.2999999999999998</v>
      </c>
      <c r="D1895" s="341">
        <v>1.9</v>
      </c>
      <c r="E1895" s="341">
        <v>3.9</v>
      </c>
      <c r="F1895" s="341">
        <v>1.1000000000000001</v>
      </c>
      <c r="G1895" s="341">
        <v>17.399999999999999</v>
      </c>
      <c r="H1895" s="336"/>
    </row>
    <row r="1896" spans="1:8" s="434" customFormat="1" ht="10.5" thickBot="1" x14ac:dyDescent="0.25">
      <c r="A1896" s="336"/>
      <c r="B1896" s="1152" t="s">
        <v>204</v>
      </c>
      <c r="C1896" s="1153"/>
      <c r="D1896" s="1153"/>
      <c r="E1896" s="1153"/>
      <c r="F1896" s="1153"/>
      <c r="G1896" s="1154"/>
      <c r="H1896" s="336"/>
    </row>
    <row r="1897" spans="1:8" s="434" customFormat="1" ht="11" thickBot="1" x14ac:dyDescent="0.3">
      <c r="A1897" s="363" t="s">
        <v>1514</v>
      </c>
      <c r="B1897" s="341">
        <v>540.4</v>
      </c>
      <c r="C1897" s="341">
        <v>109</v>
      </c>
      <c r="D1897" s="341">
        <v>5.2</v>
      </c>
      <c r="E1897" s="341">
        <v>342.7</v>
      </c>
      <c r="F1897" s="341">
        <v>5.0999999999999996</v>
      </c>
      <c r="G1897" s="341">
        <v>10.4</v>
      </c>
      <c r="H1897" s="336"/>
    </row>
    <row r="1898" spans="1:8" s="434" customFormat="1" ht="11" thickBot="1" x14ac:dyDescent="0.3">
      <c r="A1898" s="363" t="s">
        <v>1515</v>
      </c>
      <c r="B1898" s="1152" t="s">
        <v>1305</v>
      </c>
      <c r="C1898" s="1153"/>
      <c r="D1898" s="1153"/>
      <c r="E1898" s="1153"/>
      <c r="F1898" s="1153"/>
      <c r="G1898" s="1154"/>
      <c r="H1898" s="336"/>
    </row>
    <row r="1899" spans="1:8" s="434" customFormat="1" ht="10.5" thickBot="1" x14ac:dyDescent="0.25">
      <c r="A1899" s="339" t="s">
        <v>675</v>
      </c>
      <c r="B1899" s="341">
        <v>3.62</v>
      </c>
      <c r="C1899" s="341">
        <v>1.47</v>
      </c>
      <c r="D1899" s="341">
        <v>1.31</v>
      </c>
      <c r="E1899" s="341">
        <v>3.96</v>
      </c>
      <c r="F1899" s="341">
        <v>2.12</v>
      </c>
      <c r="G1899" s="341">
        <v>4.5599999999999996</v>
      </c>
      <c r="H1899" s="336"/>
    </row>
    <row r="1900" spans="1:8" s="434" customFormat="1" ht="10.5" thickBot="1" x14ac:dyDescent="0.25">
      <c r="A1900" s="339" t="s">
        <v>677</v>
      </c>
      <c r="B1900" s="341">
        <v>0.28999999999999998</v>
      </c>
      <c r="C1900" s="341">
        <v>1.25</v>
      </c>
      <c r="D1900" s="341">
        <v>1.27</v>
      </c>
      <c r="E1900" s="341">
        <v>0.36</v>
      </c>
      <c r="F1900" s="341">
        <v>0.67</v>
      </c>
      <c r="G1900" s="341">
        <v>0.26</v>
      </c>
      <c r="H1900" s="336"/>
    </row>
    <row r="1901" spans="1:8" s="434" customFormat="1" ht="10.5" thickBot="1" x14ac:dyDescent="0.25">
      <c r="A1901" s="339" t="s">
        <v>716</v>
      </c>
      <c r="B1901" s="341">
        <v>0.38</v>
      </c>
      <c r="C1901" s="341">
        <v>0.36</v>
      </c>
      <c r="D1901" s="341">
        <v>0.28000000000000003</v>
      </c>
      <c r="E1901" s="341">
        <v>0.85</v>
      </c>
      <c r="F1901" s="341">
        <v>0.31</v>
      </c>
      <c r="G1901" s="341">
        <v>0.01</v>
      </c>
      <c r="H1901" s="336"/>
    </row>
    <row r="1902" spans="1:8" s="434" customFormat="1" ht="10.5" thickBot="1" x14ac:dyDescent="0.25">
      <c r="A1902" s="336"/>
      <c r="B1902" s="1152" t="s">
        <v>203</v>
      </c>
      <c r="C1902" s="1153"/>
      <c r="D1902" s="1153"/>
      <c r="E1902" s="1153"/>
      <c r="F1902" s="1153"/>
      <c r="G1902" s="1154"/>
      <c r="H1902" s="336"/>
    </row>
    <row r="1903" spans="1:8" s="434" customFormat="1" ht="11" thickBot="1" x14ac:dyDescent="0.3">
      <c r="A1903" s="363" t="s">
        <v>681</v>
      </c>
      <c r="B1903" s="341">
        <v>20.7</v>
      </c>
      <c r="C1903" s="341">
        <v>4.5</v>
      </c>
      <c r="D1903" s="341">
        <v>5.7</v>
      </c>
      <c r="E1903" s="341">
        <v>2.5</v>
      </c>
      <c r="F1903" s="341">
        <v>0.8</v>
      </c>
      <c r="G1903" s="341">
        <v>9.9</v>
      </c>
      <c r="H1903" s="336"/>
    </row>
    <row r="1904" spans="1:8" s="434" customFormat="1" ht="11" thickBot="1" x14ac:dyDescent="0.3">
      <c r="A1904" s="427" t="s">
        <v>1516</v>
      </c>
      <c r="B1904" s="344">
        <v>43.4</v>
      </c>
      <c r="C1904" s="344">
        <v>15.8</v>
      </c>
      <c r="D1904" s="344">
        <v>17.8</v>
      </c>
      <c r="E1904" s="344">
        <v>22.9</v>
      </c>
      <c r="F1904" s="344">
        <v>1.9</v>
      </c>
      <c r="G1904" s="344">
        <v>12.6</v>
      </c>
      <c r="H1904" s="336"/>
    </row>
    <row r="1905" spans="1:8" s="434" customFormat="1" ht="10.5" thickBot="1" x14ac:dyDescent="0.25">
      <c r="A1905" s="343" t="s">
        <v>581</v>
      </c>
      <c r="B1905" s="344">
        <v>6</v>
      </c>
      <c r="C1905" s="344">
        <v>4</v>
      </c>
      <c r="D1905" s="344">
        <v>4</v>
      </c>
      <c r="E1905" s="344">
        <v>5</v>
      </c>
      <c r="F1905" s="344">
        <v>38</v>
      </c>
      <c r="G1905" s="344">
        <v>8</v>
      </c>
      <c r="H1905" s="336"/>
    </row>
    <row r="1906" spans="1:8" s="434" customFormat="1" ht="10.5" thickBot="1" x14ac:dyDescent="0.25">
      <c r="A1906" s="336"/>
      <c r="B1906" s="336"/>
      <c r="C1906" s="336"/>
      <c r="D1906" s="336"/>
      <c r="E1906" s="336"/>
      <c r="F1906" s="336"/>
      <c r="G1906" s="336"/>
      <c r="H1906" s="336"/>
    </row>
    <row r="1907" spans="1:8" s="434" customFormat="1" ht="11" thickBot="1" x14ac:dyDescent="0.3">
      <c r="A1907" s="1182" t="s">
        <v>1990</v>
      </c>
      <c r="B1907" s="1183"/>
      <c r="C1907" s="1183"/>
      <c r="D1907" s="1183"/>
      <c r="E1907" s="1184"/>
      <c r="F1907" s="336"/>
      <c r="G1907" s="336"/>
      <c r="H1907" s="336"/>
    </row>
    <row r="1908" spans="1:8" s="434" customFormat="1" ht="10.5" thickBot="1" x14ac:dyDescent="0.25">
      <c r="A1908" s="335"/>
      <c r="B1908" s="1185" t="s">
        <v>1991</v>
      </c>
      <c r="C1908" s="1186"/>
      <c r="D1908" s="1186"/>
      <c r="E1908" s="1187"/>
      <c r="F1908" s="336"/>
      <c r="G1908" s="336"/>
      <c r="H1908" s="336"/>
    </row>
    <row r="1909" spans="1:8" s="434" customFormat="1" ht="30.5" thickBot="1" x14ac:dyDescent="0.25">
      <c r="A1909" s="336"/>
      <c r="B1909" s="410" t="s">
        <v>1929</v>
      </c>
      <c r="C1909" s="410" t="s">
        <v>1930</v>
      </c>
      <c r="D1909" s="410" t="s">
        <v>1931</v>
      </c>
      <c r="E1909" s="433" t="s">
        <v>1960</v>
      </c>
      <c r="F1909" s="336"/>
      <c r="G1909" s="336"/>
      <c r="H1909" s="336"/>
    </row>
    <row r="1910" spans="1:8" s="434" customFormat="1" ht="11" thickBot="1" x14ac:dyDescent="0.3">
      <c r="A1910" s="363" t="s">
        <v>1603</v>
      </c>
      <c r="B1910" s="1149" t="s">
        <v>1499</v>
      </c>
      <c r="C1910" s="1150"/>
      <c r="D1910" s="1150"/>
      <c r="E1910" s="1151"/>
      <c r="F1910" s="336"/>
      <c r="G1910" s="336"/>
      <c r="H1910" s="336"/>
    </row>
    <row r="1911" spans="1:8" s="434" customFormat="1" ht="10.5" thickBot="1" x14ac:dyDescent="0.25">
      <c r="A1911" s="339" t="s">
        <v>650</v>
      </c>
      <c r="B1911" s="341">
        <v>53.7</v>
      </c>
      <c r="C1911" s="341">
        <v>57.4</v>
      </c>
      <c r="D1911" s="341">
        <v>54</v>
      </c>
      <c r="E1911" s="341">
        <v>50.5</v>
      </c>
      <c r="F1911" s="336"/>
      <c r="G1911" s="336"/>
      <c r="H1911" s="336"/>
    </row>
    <row r="1912" spans="1:8" s="434" customFormat="1" ht="10.5" thickBot="1" x14ac:dyDescent="0.25">
      <c r="A1912" s="339" t="s">
        <v>651</v>
      </c>
      <c r="B1912" s="341">
        <v>8.3000000000000007</v>
      </c>
      <c r="C1912" s="341">
        <v>5.7</v>
      </c>
      <c r="D1912" s="341">
        <v>3.5</v>
      </c>
      <c r="E1912" s="341">
        <v>1.7</v>
      </c>
      <c r="F1912" s="336"/>
      <c r="G1912" s="336"/>
      <c r="H1912" s="336"/>
    </row>
    <row r="1913" spans="1:8" s="434" customFormat="1" ht="10.5" thickBot="1" x14ac:dyDescent="0.25">
      <c r="A1913" s="339" t="s">
        <v>1500</v>
      </c>
      <c r="B1913" s="341">
        <v>19.399999999999999</v>
      </c>
      <c r="C1913" s="341">
        <v>19.899999999999999</v>
      </c>
      <c r="D1913" s="341">
        <v>23.4</v>
      </c>
      <c r="E1913" s="341">
        <v>26.3</v>
      </c>
      <c r="F1913" s="336"/>
      <c r="G1913" s="336"/>
      <c r="H1913" s="336"/>
    </row>
    <row r="1914" spans="1:8" s="434" customFormat="1" ht="10.5" thickBot="1" x14ac:dyDescent="0.25">
      <c r="A1914" s="339" t="s">
        <v>1501</v>
      </c>
      <c r="B1914" s="341">
        <v>81.5</v>
      </c>
      <c r="C1914" s="341">
        <v>83</v>
      </c>
      <c r="D1914" s="341">
        <v>81</v>
      </c>
      <c r="E1914" s="341">
        <v>78.400000000000006</v>
      </c>
      <c r="F1914" s="336"/>
      <c r="G1914" s="336"/>
      <c r="H1914" s="336"/>
    </row>
    <row r="1915" spans="1:8" s="434" customFormat="1" ht="10.5" thickBot="1" x14ac:dyDescent="0.25">
      <c r="A1915" s="339" t="s">
        <v>1243</v>
      </c>
      <c r="B1915" s="341">
        <v>18.5</v>
      </c>
      <c r="C1915" s="341">
        <v>17</v>
      </c>
      <c r="D1915" s="341">
        <v>19</v>
      </c>
      <c r="E1915" s="341">
        <v>21.6</v>
      </c>
      <c r="F1915" s="336"/>
      <c r="G1915" s="336"/>
      <c r="H1915" s="336"/>
    </row>
    <row r="1916" spans="1:8" s="434" customFormat="1" ht="10.5" thickBot="1" x14ac:dyDescent="0.25">
      <c r="A1916" s="339" t="s">
        <v>653</v>
      </c>
      <c r="B1916" s="341">
        <v>100</v>
      </c>
      <c r="C1916" s="341">
        <v>100</v>
      </c>
      <c r="D1916" s="341">
        <v>100</v>
      </c>
      <c r="E1916" s="341">
        <v>100</v>
      </c>
      <c r="F1916" s="336"/>
      <c r="G1916" s="336"/>
      <c r="H1916" s="336"/>
    </row>
    <row r="1917" spans="1:8" s="434" customFormat="1" ht="10.5" thickBot="1" x14ac:dyDescent="0.25">
      <c r="A1917" s="339" t="s">
        <v>654</v>
      </c>
      <c r="B1917" s="341">
        <v>30.9</v>
      </c>
      <c r="C1917" s="341">
        <v>26.7</v>
      </c>
      <c r="D1917" s="341">
        <v>27.8</v>
      </c>
      <c r="E1917" s="341">
        <v>26</v>
      </c>
      <c r="F1917" s="336"/>
      <c r="G1917" s="336"/>
      <c r="H1917" s="336"/>
    </row>
    <row r="1918" spans="1:8" s="434" customFormat="1" ht="10.5" thickBot="1" x14ac:dyDescent="0.25">
      <c r="A1918" s="339" t="s">
        <v>1503</v>
      </c>
      <c r="B1918" s="341">
        <v>12.4</v>
      </c>
      <c r="C1918" s="341">
        <v>8.4</v>
      </c>
      <c r="D1918" s="341">
        <v>6.8</v>
      </c>
      <c r="E1918" s="341">
        <v>7.6</v>
      </c>
      <c r="F1918" s="336"/>
      <c r="G1918" s="336"/>
      <c r="H1918" s="336"/>
    </row>
    <row r="1919" spans="1:8" s="434" customFormat="1" ht="10.5" thickBot="1" x14ac:dyDescent="0.25">
      <c r="A1919" s="339" t="s">
        <v>655</v>
      </c>
      <c r="B1919" s="341">
        <v>43.3</v>
      </c>
      <c r="C1919" s="341">
        <v>35.1</v>
      </c>
      <c r="D1919" s="341">
        <v>34.6</v>
      </c>
      <c r="E1919" s="341">
        <v>33.700000000000003</v>
      </c>
      <c r="F1919" s="336"/>
      <c r="G1919" s="336"/>
      <c r="H1919" s="336"/>
    </row>
    <row r="1920" spans="1:8" s="434" customFormat="1" ht="10.5" thickBot="1" x14ac:dyDescent="0.25">
      <c r="A1920" s="339" t="s">
        <v>656</v>
      </c>
      <c r="B1920" s="341">
        <v>56</v>
      </c>
      <c r="C1920" s="341">
        <v>37.1</v>
      </c>
      <c r="D1920" s="341">
        <v>38.1</v>
      </c>
      <c r="E1920" s="341">
        <v>37.4</v>
      </c>
      <c r="F1920" s="336"/>
      <c r="G1920" s="336"/>
      <c r="H1920" s="336"/>
    </row>
    <row r="1921" spans="1:8" s="434" customFormat="1" ht="10.5" thickBot="1" x14ac:dyDescent="0.25">
      <c r="A1921" s="339" t="s">
        <v>657</v>
      </c>
      <c r="B1921" s="341">
        <v>0.6</v>
      </c>
      <c r="C1921" s="341">
        <v>27.8</v>
      </c>
      <c r="D1921" s="341">
        <v>27.3</v>
      </c>
      <c r="E1921" s="341">
        <v>28.9</v>
      </c>
      <c r="F1921" s="336"/>
      <c r="G1921" s="336"/>
      <c r="H1921" s="336"/>
    </row>
    <row r="1922" spans="1:8" s="434" customFormat="1" ht="10.5" thickBot="1" x14ac:dyDescent="0.25">
      <c r="A1922" s="339" t="s">
        <v>658</v>
      </c>
      <c r="B1922" s="341">
        <v>56.7</v>
      </c>
      <c r="C1922" s="341">
        <v>64.900000000000006</v>
      </c>
      <c r="D1922" s="341">
        <v>65.400000000000006</v>
      </c>
      <c r="E1922" s="341">
        <v>66.3</v>
      </c>
      <c r="F1922" s="336"/>
      <c r="G1922" s="336"/>
      <c r="H1922" s="336"/>
    </row>
    <row r="1923" spans="1:8" s="434" customFormat="1" ht="10.5" thickBot="1" x14ac:dyDescent="0.25">
      <c r="A1923" s="339" t="s">
        <v>659</v>
      </c>
      <c r="B1923" s="341">
        <v>100</v>
      </c>
      <c r="C1923" s="341">
        <v>100</v>
      </c>
      <c r="D1923" s="341">
        <v>100</v>
      </c>
      <c r="E1923" s="341">
        <v>100</v>
      </c>
      <c r="F1923" s="336"/>
      <c r="G1923" s="336"/>
      <c r="H1923" s="336"/>
    </row>
    <row r="1924" spans="1:8" s="434" customFormat="1" ht="11" thickBot="1" x14ac:dyDescent="0.3">
      <c r="A1924" s="363" t="s">
        <v>1512</v>
      </c>
      <c r="B1924" s="1152" t="s">
        <v>1513</v>
      </c>
      <c r="C1924" s="1153"/>
      <c r="D1924" s="1153"/>
      <c r="E1924" s="1154"/>
      <c r="F1924" s="336"/>
      <c r="G1924" s="336"/>
      <c r="H1924" s="336"/>
    </row>
    <row r="1925" spans="1:8" s="434" customFormat="1" ht="10.5" thickBot="1" x14ac:dyDescent="0.25">
      <c r="A1925" s="339" t="s">
        <v>1604</v>
      </c>
      <c r="B1925" s="341">
        <v>100</v>
      </c>
      <c r="C1925" s="341">
        <v>100</v>
      </c>
      <c r="D1925" s="341">
        <v>100</v>
      </c>
      <c r="E1925" s="341">
        <v>100</v>
      </c>
      <c r="F1925" s="336"/>
      <c r="G1925" s="336"/>
      <c r="H1925" s="336"/>
    </row>
    <row r="1926" spans="1:8" s="434" customFormat="1" ht="10.5" thickBot="1" x14ac:dyDescent="0.25">
      <c r="A1926" s="339" t="s">
        <v>661</v>
      </c>
      <c r="B1926" s="341">
        <v>84.1</v>
      </c>
      <c r="C1926" s="341">
        <v>84</v>
      </c>
      <c r="D1926" s="341">
        <v>84.1</v>
      </c>
      <c r="E1926" s="341">
        <v>84</v>
      </c>
      <c r="F1926" s="336"/>
      <c r="G1926" s="336"/>
      <c r="H1926" s="336"/>
    </row>
    <row r="1927" spans="1:8" s="434" customFormat="1" ht="10.5" thickBot="1" x14ac:dyDescent="0.25">
      <c r="A1927" s="339" t="s">
        <v>662</v>
      </c>
      <c r="B1927" s="341">
        <v>15.9</v>
      </c>
      <c r="C1927" s="341">
        <v>16</v>
      </c>
      <c r="D1927" s="341">
        <v>15.9</v>
      </c>
      <c r="E1927" s="341">
        <v>16</v>
      </c>
      <c r="F1927" s="336"/>
      <c r="G1927" s="336"/>
      <c r="H1927" s="336"/>
    </row>
    <row r="1928" spans="1:8" s="434" customFormat="1" ht="10.5" thickBot="1" x14ac:dyDescent="0.25">
      <c r="A1928" s="339" t="s">
        <v>663</v>
      </c>
      <c r="B1928" s="341">
        <v>3</v>
      </c>
      <c r="C1928" s="341">
        <v>3</v>
      </c>
      <c r="D1928" s="341">
        <v>2.8</v>
      </c>
      <c r="E1928" s="341">
        <v>3.2</v>
      </c>
      <c r="F1928" s="336"/>
      <c r="G1928" s="336"/>
      <c r="H1928" s="336"/>
    </row>
    <row r="1929" spans="1:8" s="434" customFormat="1" ht="10.5" thickBot="1" x14ac:dyDescent="0.25">
      <c r="A1929" s="339" t="s">
        <v>664</v>
      </c>
      <c r="B1929" s="341">
        <v>18.899999999999999</v>
      </c>
      <c r="C1929" s="341">
        <v>19.100000000000001</v>
      </c>
      <c r="D1929" s="341">
        <v>18.7</v>
      </c>
      <c r="E1929" s="341">
        <v>19.2</v>
      </c>
      <c r="F1929" s="336"/>
      <c r="G1929" s="336"/>
      <c r="H1929" s="336"/>
    </row>
    <row r="1930" spans="1:8" s="434" customFormat="1" ht="10.5" thickBot="1" x14ac:dyDescent="0.25">
      <c r="A1930" s="339" t="s">
        <v>666</v>
      </c>
      <c r="B1930" s="341">
        <v>13.1</v>
      </c>
      <c r="C1930" s="341">
        <v>10.199999999999999</v>
      </c>
      <c r="D1930" s="341">
        <v>9.6</v>
      </c>
      <c r="E1930" s="341">
        <v>8.6999999999999993</v>
      </c>
      <c r="F1930" s="336"/>
      <c r="G1930" s="336"/>
      <c r="H1930" s="336"/>
    </row>
    <row r="1931" spans="1:8" s="434" customFormat="1" ht="10.5" thickBot="1" x14ac:dyDescent="0.25">
      <c r="A1931" s="339" t="s">
        <v>667</v>
      </c>
      <c r="B1931" s="341">
        <v>1.3</v>
      </c>
      <c r="C1931" s="341">
        <v>1.5</v>
      </c>
      <c r="D1931" s="341">
        <v>1.6</v>
      </c>
      <c r="E1931" s="341">
        <v>1.9</v>
      </c>
      <c r="F1931" s="336"/>
      <c r="G1931" s="336"/>
      <c r="H1931" s="336"/>
    </row>
    <row r="1932" spans="1:8" s="434" customFormat="1" ht="10.5" thickBot="1" x14ac:dyDescent="0.25">
      <c r="A1932" s="339" t="s">
        <v>668</v>
      </c>
      <c r="B1932" s="341">
        <v>1.1000000000000001</v>
      </c>
      <c r="C1932" s="341">
        <v>0.5</v>
      </c>
      <c r="D1932" s="341">
        <v>0.5</v>
      </c>
      <c r="E1932" s="341">
        <v>0.3</v>
      </c>
      <c r="F1932" s="336"/>
      <c r="G1932" s="336"/>
      <c r="H1932" s="336"/>
    </row>
    <row r="1933" spans="1:8" s="434" customFormat="1" ht="10.5" thickBot="1" x14ac:dyDescent="0.25">
      <c r="A1933" s="339" t="s">
        <v>1231</v>
      </c>
      <c r="B1933" s="341">
        <v>6.7</v>
      </c>
      <c r="C1933" s="341">
        <v>6.4</v>
      </c>
      <c r="D1933" s="341">
        <v>5.8</v>
      </c>
      <c r="E1933" s="341">
        <v>5.7</v>
      </c>
      <c r="F1933" s="336"/>
      <c r="G1933" s="336"/>
      <c r="H1933" s="336"/>
    </row>
    <row r="1934" spans="1:8" s="434" customFormat="1" ht="10.5" thickBot="1" x14ac:dyDescent="0.25">
      <c r="A1934" s="339" t="s">
        <v>669</v>
      </c>
      <c r="B1934" s="341">
        <v>22.1</v>
      </c>
      <c r="C1934" s="341">
        <v>18.5</v>
      </c>
      <c r="D1934" s="341">
        <v>17.5</v>
      </c>
      <c r="E1934" s="341">
        <v>16.600000000000001</v>
      </c>
      <c r="F1934" s="336"/>
      <c r="G1934" s="336"/>
      <c r="H1934" s="336"/>
    </row>
    <row r="1935" spans="1:8" s="434" customFormat="1" ht="10.5" thickBot="1" x14ac:dyDescent="0.25">
      <c r="A1935" s="339" t="s">
        <v>670</v>
      </c>
      <c r="B1935" s="341">
        <v>-3.3</v>
      </c>
      <c r="C1935" s="341">
        <v>0.6</v>
      </c>
      <c r="D1935" s="341">
        <v>1.3</v>
      </c>
      <c r="E1935" s="341">
        <v>2.6</v>
      </c>
      <c r="F1935" s="336"/>
      <c r="G1935" s="336"/>
      <c r="H1935" s="336"/>
    </row>
    <row r="1936" spans="1:8" s="434" customFormat="1" ht="10.5" thickBot="1" x14ac:dyDescent="0.25">
      <c r="A1936" s="339" t="s">
        <v>671</v>
      </c>
      <c r="B1936" s="341">
        <v>0.6</v>
      </c>
      <c r="C1936" s="341">
        <v>1.4</v>
      </c>
      <c r="D1936" s="341">
        <v>1.7</v>
      </c>
      <c r="E1936" s="341">
        <v>2.2000000000000002</v>
      </c>
      <c r="F1936" s="336"/>
      <c r="G1936" s="336"/>
      <c r="H1936" s="336"/>
    </row>
    <row r="1937" spans="1:8" s="434" customFormat="1" ht="10.5" thickBot="1" x14ac:dyDescent="0.25">
      <c r="A1937" s="339" t="s">
        <v>672</v>
      </c>
      <c r="B1937" s="341">
        <v>0.6</v>
      </c>
      <c r="C1937" s="341">
        <v>0.4</v>
      </c>
      <c r="D1937" s="341">
        <v>0.6</v>
      </c>
      <c r="E1937" s="341">
        <v>0.4</v>
      </c>
      <c r="F1937" s="336"/>
      <c r="G1937" s="336"/>
      <c r="H1937" s="336"/>
    </row>
    <row r="1938" spans="1:8" s="434" customFormat="1" ht="10.5" thickBot="1" x14ac:dyDescent="0.25">
      <c r="A1938" s="339" t="s">
        <v>673</v>
      </c>
      <c r="B1938" s="341">
        <v>-2</v>
      </c>
      <c r="C1938" s="341">
        <v>2.5</v>
      </c>
      <c r="D1938" s="341">
        <v>3.6</v>
      </c>
      <c r="E1938" s="341">
        <v>5.2</v>
      </c>
      <c r="F1938" s="336"/>
      <c r="G1938" s="336"/>
      <c r="H1938" s="336"/>
    </row>
    <row r="1939" spans="1:8" s="434" customFormat="1" ht="10.5" thickBot="1" x14ac:dyDescent="0.25">
      <c r="A1939" s="339" t="s">
        <v>674</v>
      </c>
      <c r="B1939" s="341">
        <v>0</v>
      </c>
      <c r="C1939" s="341">
        <v>0.1</v>
      </c>
      <c r="D1939" s="341">
        <v>0.3</v>
      </c>
      <c r="E1939" s="341">
        <v>0.6</v>
      </c>
      <c r="F1939" s="336"/>
      <c r="G1939" s="336"/>
      <c r="H1939" s="336"/>
    </row>
    <row r="1940" spans="1:8" s="434" customFormat="1" ht="10.5" thickBot="1" x14ac:dyDescent="0.25">
      <c r="A1940" s="339" t="s">
        <v>269</v>
      </c>
      <c r="B1940" s="341">
        <v>-2</v>
      </c>
      <c r="C1940" s="341">
        <v>2.2999999999999998</v>
      </c>
      <c r="D1940" s="341">
        <v>3.3</v>
      </c>
      <c r="E1940" s="341">
        <v>4.5999999999999996</v>
      </c>
      <c r="F1940" s="336"/>
      <c r="G1940" s="336"/>
      <c r="H1940" s="336"/>
    </row>
    <row r="1941" spans="1:8" s="434" customFormat="1" ht="10.5" thickBot="1" x14ac:dyDescent="0.25">
      <c r="A1941" s="336"/>
      <c r="B1941" s="1152" t="s">
        <v>1949</v>
      </c>
      <c r="C1941" s="1153"/>
      <c r="D1941" s="1153"/>
      <c r="E1941" s="1154"/>
      <c r="F1941" s="336"/>
      <c r="G1941" s="336"/>
      <c r="H1941" s="336"/>
    </row>
    <row r="1942" spans="1:8" s="434" customFormat="1" ht="11" thickBot="1" x14ac:dyDescent="0.3">
      <c r="A1942" s="363" t="s">
        <v>1514</v>
      </c>
      <c r="B1942" s="341">
        <v>12.4</v>
      </c>
      <c r="C1942" s="341">
        <v>502.2</v>
      </c>
      <c r="D1942" s="341">
        <v>887.5</v>
      </c>
      <c r="E1942" s="341">
        <v>863.6</v>
      </c>
      <c r="F1942" s="336"/>
      <c r="G1942" s="336"/>
      <c r="H1942" s="336"/>
    </row>
    <row r="1943" spans="1:8" s="434" customFormat="1" ht="11" thickBot="1" x14ac:dyDescent="0.3">
      <c r="A1943" s="363" t="s">
        <v>1515</v>
      </c>
      <c r="B1943" s="1152" t="s">
        <v>1305</v>
      </c>
      <c r="C1943" s="1153"/>
      <c r="D1943" s="1153"/>
      <c r="E1943" s="1154"/>
      <c r="F1943" s="336"/>
      <c r="G1943" s="336"/>
      <c r="H1943" s="336"/>
    </row>
    <row r="1944" spans="1:8" s="434" customFormat="1" ht="10.5" thickBot="1" x14ac:dyDescent="0.25">
      <c r="A1944" s="339" t="s">
        <v>675</v>
      </c>
      <c r="B1944" s="341">
        <v>1.74</v>
      </c>
      <c r="C1944" s="341">
        <v>2.15</v>
      </c>
      <c r="D1944" s="341">
        <v>1.94</v>
      </c>
      <c r="E1944" s="341">
        <v>1.94</v>
      </c>
      <c r="F1944" s="336"/>
      <c r="G1944" s="336"/>
      <c r="H1944" s="336"/>
    </row>
    <row r="1945" spans="1:8" s="434" customFormat="1" ht="10.5" thickBot="1" x14ac:dyDescent="0.25">
      <c r="A1945" s="339" t="s">
        <v>677</v>
      </c>
      <c r="B1945" s="341">
        <v>0.76</v>
      </c>
      <c r="C1945" s="341">
        <v>0.54</v>
      </c>
      <c r="D1945" s="341">
        <v>0.53</v>
      </c>
      <c r="E1945" s="341">
        <v>0.51</v>
      </c>
      <c r="F1945" s="336"/>
      <c r="G1945" s="336"/>
      <c r="H1945" s="336"/>
    </row>
    <row r="1946" spans="1:8" s="434" customFormat="1" ht="10.5" thickBot="1" x14ac:dyDescent="0.25">
      <c r="A1946" s="339" t="s">
        <v>716</v>
      </c>
      <c r="B1946" s="341">
        <v>0.01</v>
      </c>
      <c r="C1946" s="341">
        <v>0.43</v>
      </c>
      <c r="D1946" s="341">
        <v>0.42</v>
      </c>
      <c r="E1946" s="341">
        <v>0.44</v>
      </c>
      <c r="F1946" s="336"/>
      <c r="G1946" s="336"/>
      <c r="H1946" s="336"/>
    </row>
    <row r="1947" spans="1:8" s="434" customFormat="1" ht="10.5" thickBot="1" x14ac:dyDescent="0.25">
      <c r="A1947" s="336"/>
      <c r="B1947" s="1152" t="s">
        <v>203</v>
      </c>
      <c r="C1947" s="1153"/>
      <c r="D1947" s="1153"/>
      <c r="E1947" s="1154"/>
      <c r="F1947" s="336"/>
      <c r="G1947" s="336"/>
      <c r="H1947" s="336"/>
    </row>
    <row r="1948" spans="1:8" s="434" customFormat="1" ht="11" thickBot="1" x14ac:dyDescent="0.3">
      <c r="A1948" s="363" t="s">
        <v>681</v>
      </c>
      <c r="B1948" s="341">
        <v>-3.3</v>
      </c>
      <c r="C1948" s="341">
        <v>3.9</v>
      </c>
      <c r="D1948" s="341">
        <v>6.1</v>
      </c>
      <c r="E1948" s="341">
        <v>7.6</v>
      </c>
      <c r="F1948" s="336"/>
      <c r="G1948" s="336"/>
      <c r="H1948" s="336"/>
    </row>
    <row r="1949" spans="1:8" s="434" customFormat="1" ht="11" thickBot="1" x14ac:dyDescent="0.3">
      <c r="A1949" s="427" t="s">
        <v>1516</v>
      </c>
      <c r="B1949" s="353">
        <v>-5.9</v>
      </c>
      <c r="C1949" s="353">
        <v>10.6</v>
      </c>
      <c r="D1949" s="353">
        <v>16</v>
      </c>
      <c r="E1949" s="353">
        <v>20.399999999999999</v>
      </c>
      <c r="F1949" s="336"/>
      <c r="G1949" s="336"/>
      <c r="H1949" s="336"/>
    </row>
    <row r="1950" spans="1:8" s="434" customFormat="1" ht="10.5" thickBot="1" x14ac:dyDescent="0.25">
      <c r="A1950" s="343" t="s">
        <v>581</v>
      </c>
      <c r="B1950" s="344">
        <v>24</v>
      </c>
      <c r="C1950" s="344">
        <v>164</v>
      </c>
      <c r="D1950" s="344">
        <v>115</v>
      </c>
      <c r="E1950" s="344">
        <v>66</v>
      </c>
      <c r="F1950" s="336"/>
      <c r="G1950" s="336"/>
      <c r="H1950" s="336"/>
    </row>
    <row r="1951" spans="1:8" s="434" customFormat="1" ht="10.5" thickBot="1" x14ac:dyDescent="0.25">
      <c r="A1951" s="336"/>
      <c r="B1951" s="336"/>
      <c r="C1951" s="336"/>
      <c r="D1951" s="336"/>
      <c r="E1951" s="336"/>
      <c r="F1951" s="336"/>
      <c r="G1951" s="336"/>
      <c r="H1951" s="336"/>
    </row>
    <row r="1952" spans="1:8" s="434" customFormat="1" ht="26.5" customHeight="1" thickBot="1" x14ac:dyDescent="0.3">
      <c r="A1952" s="1182" t="s">
        <v>1992</v>
      </c>
      <c r="B1952" s="1183"/>
      <c r="C1952" s="1183"/>
      <c r="D1952" s="1183"/>
      <c r="E1952" s="1184"/>
      <c r="F1952" s="336"/>
      <c r="G1952" s="336"/>
      <c r="H1952" s="336"/>
    </row>
    <row r="1953" spans="1:8" s="434" customFormat="1" ht="10.5" thickBot="1" x14ac:dyDescent="0.25">
      <c r="A1953" s="335"/>
      <c r="B1953" s="1185" t="s">
        <v>1991</v>
      </c>
      <c r="C1953" s="1186"/>
      <c r="D1953" s="1186"/>
      <c r="E1953" s="1187"/>
      <c r="F1953" s="336"/>
      <c r="G1953" s="336"/>
      <c r="H1953" s="336"/>
    </row>
    <row r="1954" spans="1:8" s="434" customFormat="1" ht="30.5" thickBot="1" x14ac:dyDescent="0.25">
      <c r="A1954" s="336"/>
      <c r="B1954" s="433" t="s">
        <v>1961</v>
      </c>
      <c r="C1954" s="410" t="s">
        <v>1993</v>
      </c>
      <c r="D1954" s="410" t="s">
        <v>1994</v>
      </c>
      <c r="E1954" s="433" t="s">
        <v>1964</v>
      </c>
      <c r="F1954" s="336"/>
      <c r="G1954" s="336"/>
      <c r="H1954" s="336"/>
    </row>
    <row r="1955" spans="1:8" s="434" customFormat="1" ht="11" thickBot="1" x14ac:dyDescent="0.3">
      <c r="A1955" s="363" t="s">
        <v>1603</v>
      </c>
      <c r="B1955" s="1196" t="s">
        <v>1499</v>
      </c>
      <c r="C1955" s="1197"/>
      <c r="D1955" s="1197"/>
      <c r="E1955" s="1198"/>
      <c r="F1955" s="336"/>
      <c r="G1955" s="336"/>
      <c r="H1955" s="336"/>
    </row>
    <row r="1956" spans="1:8" s="434" customFormat="1" ht="10.5" thickBot="1" x14ac:dyDescent="0.25">
      <c r="A1956" s="339" t="s">
        <v>650</v>
      </c>
      <c r="B1956" s="341">
        <v>45.8</v>
      </c>
      <c r="C1956" s="341">
        <v>48.3</v>
      </c>
      <c r="D1956" s="341">
        <v>45.4</v>
      </c>
      <c r="E1956" s="341">
        <v>59.1</v>
      </c>
      <c r="F1956" s="336"/>
      <c r="G1956" s="336"/>
      <c r="H1956" s="336"/>
    </row>
    <row r="1957" spans="1:8" s="434" customFormat="1" ht="10.5" thickBot="1" x14ac:dyDescent="0.25">
      <c r="A1957" s="339" t="s">
        <v>651</v>
      </c>
      <c r="B1957" s="341">
        <v>4</v>
      </c>
      <c r="C1957" s="341">
        <v>1.2</v>
      </c>
      <c r="D1957" s="341">
        <v>2.1</v>
      </c>
      <c r="E1957" s="341">
        <v>3.6</v>
      </c>
      <c r="F1957" s="336"/>
      <c r="G1957" s="336"/>
      <c r="H1957" s="336"/>
    </row>
    <row r="1958" spans="1:8" s="434" customFormat="1" ht="10.5" thickBot="1" x14ac:dyDescent="0.25">
      <c r="A1958" s="339" t="s">
        <v>1500</v>
      </c>
      <c r="B1958" s="341">
        <v>23.9</v>
      </c>
      <c r="C1958" s="341">
        <v>27.2</v>
      </c>
      <c r="D1958" s="341">
        <v>31.3</v>
      </c>
      <c r="E1958" s="341">
        <v>20.5</v>
      </c>
      <c r="F1958" s="336"/>
      <c r="G1958" s="336"/>
      <c r="H1958" s="336"/>
    </row>
    <row r="1959" spans="1:8" s="434" customFormat="1" ht="10.5" thickBot="1" x14ac:dyDescent="0.25">
      <c r="A1959" s="339" t="s">
        <v>1501</v>
      </c>
      <c r="B1959" s="341">
        <v>73.7</v>
      </c>
      <c r="C1959" s="341">
        <v>76.7</v>
      </c>
      <c r="D1959" s="341">
        <v>78.8</v>
      </c>
      <c r="E1959" s="341">
        <v>83.2</v>
      </c>
      <c r="F1959" s="336"/>
      <c r="G1959" s="336"/>
      <c r="H1959" s="336"/>
    </row>
    <row r="1960" spans="1:8" s="434" customFormat="1" ht="10.5" thickBot="1" x14ac:dyDescent="0.25">
      <c r="A1960" s="339" t="s">
        <v>1243</v>
      </c>
      <c r="B1960" s="341">
        <v>26.3</v>
      </c>
      <c r="C1960" s="341">
        <v>23.3</v>
      </c>
      <c r="D1960" s="341">
        <v>21.2</v>
      </c>
      <c r="E1960" s="341">
        <v>16.8</v>
      </c>
      <c r="F1960" s="336"/>
      <c r="G1960" s="336"/>
      <c r="H1960" s="336"/>
    </row>
    <row r="1961" spans="1:8" s="434" customFormat="1" ht="10.5" thickBot="1" x14ac:dyDescent="0.25">
      <c r="A1961" s="339" t="s">
        <v>653</v>
      </c>
      <c r="B1961" s="341">
        <v>100</v>
      </c>
      <c r="C1961" s="341">
        <v>100</v>
      </c>
      <c r="D1961" s="341">
        <v>100</v>
      </c>
      <c r="E1961" s="341">
        <v>100</v>
      </c>
      <c r="F1961" s="336"/>
      <c r="G1961" s="336"/>
      <c r="H1961" s="336"/>
    </row>
    <row r="1962" spans="1:8" s="434" customFormat="1" ht="10.5" thickBot="1" x14ac:dyDescent="0.25">
      <c r="A1962" s="339" t="s">
        <v>654</v>
      </c>
      <c r="B1962" s="341">
        <v>27.8</v>
      </c>
      <c r="C1962" s="341">
        <v>29.5</v>
      </c>
      <c r="D1962" s="341">
        <v>29.5</v>
      </c>
      <c r="E1962" s="341">
        <v>36.5</v>
      </c>
      <c r="F1962" s="336"/>
      <c r="G1962" s="336"/>
      <c r="H1962" s="336"/>
    </row>
    <row r="1963" spans="1:8" s="434" customFormat="1" ht="10.5" thickBot="1" x14ac:dyDescent="0.25">
      <c r="A1963" s="339" t="s">
        <v>1503</v>
      </c>
      <c r="B1963" s="341">
        <v>7.5</v>
      </c>
      <c r="C1963" s="341">
        <v>10.6</v>
      </c>
      <c r="D1963" s="341">
        <v>10.4</v>
      </c>
      <c r="E1963" s="341">
        <v>5.9</v>
      </c>
      <c r="F1963" s="336"/>
      <c r="G1963" s="336"/>
      <c r="H1963" s="336"/>
    </row>
    <row r="1964" spans="1:8" s="434" customFormat="1" ht="10.5" thickBot="1" x14ac:dyDescent="0.25">
      <c r="A1964" s="339" t="s">
        <v>655</v>
      </c>
      <c r="B1964" s="341">
        <v>35.299999999999997</v>
      </c>
      <c r="C1964" s="341">
        <v>40.1</v>
      </c>
      <c r="D1964" s="341">
        <v>39.9</v>
      </c>
      <c r="E1964" s="341">
        <v>42.4</v>
      </c>
      <c r="F1964" s="336"/>
      <c r="G1964" s="336"/>
      <c r="H1964" s="336"/>
    </row>
    <row r="1965" spans="1:8" s="434" customFormat="1" ht="10.5" thickBot="1" x14ac:dyDescent="0.25">
      <c r="A1965" s="339" t="s">
        <v>656</v>
      </c>
      <c r="B1965" s="341">
        <v>33.1</v>
      </c>
      <c r="C1965" s="341">
        <v>37</v>
      </c>
      <c r="D1965" s="341">
        <v>37</v>
      </c>
      <c r="E1965" s="341">
        <v>38.700000000000003</v>
      </c>
      <c r="F1965" s="336"/>
      <c r="G1965" s="336"/>
      <c r="H1965" s="336"/>
    </row>
    <row r="1966" spans="1:8" s="434" customFormat="1" ht="10.5" thickBot="1" x14ac:dyDescent="0.25">
      <c r="A1966" s="339" t="s">
        <v>657</v>
      </c>
      <c r="B1966" s="341">
        <v>31.6</v>
      </c>
      <c r="C1966" s="341">
        <v>22.9</v>
      </c>
      <c r="D1966" s="341">
        <v>23.1</v>
      </c>
      <c r="E1966" s="341">
        <v>18.899999999999999</v>
      </c>
      <c r="F1966" s="336"/>
      <c r="G1966" s="336"/>
      <c r="H1966" s="336"/>
    </row>
    <row r="1967" spans="1:8" s="434" customFormat="1" ht="10.5" thickBot="1" x14ac:dyDescent="0.25">
      <c r="A1967" s="339" t="s">
        <v>658</v>
      </c>
      <c r="B1967" s="341">
        <v>64.7</v>
      </c>
      <c r="C1967" s="341">
        <v>59.9</v>
      </c>
      <c r="D1967" s="341">
        <v>60.1</v>
      </c>
      <c r="E1967" s="341">
        <v>57.6</v>
      </c>
      <c r="F1967" s="336"/>
      <c r="G1967" s="336"/>
      <c r="H1967" s="336"/>
    </row>
    <row r="1968" spans="1:8" s="434" customFormat="1" ht="10.5" thickBot="1" x14ac:dyDescent="0.25">
      <c r="A1968" s="339" t="s">
        <v>659</v>
      </c>
      <c r="B1968" s="341">
        <v>100</v>
      </c>
      <c r="C1968" s="341">
        <v>100</v>
      </c>
      <c r="D1968" s="341">
        <v>100</v>
      </c>
      <c r="E1968" s="341">
        <v>100</v>
      </c>
      <c r="F1968" s="336"/>
      <c r="G1968" s="336"/>
      <c r="H1968" s="336"/>
    </row>
    <row r="1969" spans="1:8" s="434" customFormat="1" ht="11" thickBot="1" x14ac:dyDescent="0.3">
      <c r="A1969" s="363" t="s">
        <v>1512</v>
      </c>
      <c r="B1969" s="1152" t="s">
        <v>1513</v>
      </c>
      <c r="C1969" s="1153"/>
      <c r="D1969" s="1153"/>
      <c r="E1969" s="1154"/>
      <c r="F1969" s="336"/>
      <c r="G1969" s="336"/>
      <c r="H1969" s="336"/>
    </row>
    <row r="1970" spans="1:8" s="434" customFormat="1" ht="10.5" thickBot="1" x14ac:dyDescent="0.25">
      <c r="A1970" s="339" t="s">
        <v>1604</v>
      </c>
      <c r="B1970" s="341">
        <v>100</v>
      </c>
      <c r="C1970" s="341">
        <v>100</v>
      </c>
      <c r="D1970" s="341">
        <v>100</v>
      </c>
      <c r="E1970" s="341">
        <v>100</v>
      </c>
      <c r="F1970" s="336"/>
      <c r="G1970" s="336"/>
      <c r="H1970" s="336"/>
    </row>
    <row r="1971" spans="1:8" s="434" customFormat="1" ht="10.5" thickBot="1" x14ac:dyDescent="0.25">
      <c r="A1971" s="339" t="s">
        <v>661</v>
      </c>
      <c r="B1971" s="341">
        <v>83.4</v>
      </c>
      <c r="C1971" s="341">
        <v>85.8</v>
      </c>
      <c r="D1971" s="341">
        <v>84</v>
      </c>
      <c r="E1971" s="341">
        <v>84.1</v>
      </c>
      <c r="F1971" s="336"/>
      <c r="G1971" s="336"/>
      <c r="H1971" s="336"/>
    </row>
    <row r="1972" spans="1:8" s="434" customFormat="1" ht="10.5" thickBot="1" x14ac:dyDescent="0.25">
      <c r="A1972" s="339" t="s">
        <v>662</v>
      </c>
      <c r="B1972" s="341">
        <v>16.600000000000001</v>
      </c>
      <c r="C1972" s="341">
        <v>14.2</v>
      </c>
      <c r="D1972" s="341">
        <v>16</v>
      </c>
      <c r="E1972" s="341">
        <v>15.9</v>
      </c>
      <c r="F1972" s="336"/>
      <c r="G1972" s="336"/>
      <c r="H1972" s="336"/>
    </row>
    <row r="1973" spans="1:8" s="434" customFormat="1" ht="10.5" thickBot="1" x14ac:dyDescent="0.25">
      <c r="A1973" s="339" t="s">
        <v>663</v>
      </c>
      <c r="B1973" s="341">
        <v>2.4</v>
      </c>
      <c r="C1973" s="341">
        <v>3.2</v>
      </c>
      <c r="D1973" s="341">
        <v>1.1000000000000001</v>
      </c>
      <c r="E1973" s="341">
        <v>4</v>
      </c>
      <c r="F1973" s="336"/>
      <c r="G1973" s="336"/>
      <c r="H1973" s="336"/>
    </row>
    <row r="1974" spans="1:8" s="434" customFormat="1" ht="10.5" thickBot="1" x14ac:dyDescent="0.25">
      <c r="A1974" s="339" t="s">
        <v>664</v>
      </c>
      <c r="B1974" s="341">
        <v>19</v>
      </c>
      <c r="C1974" s="341">
        <v>17.399999999999999</v>
      </c>
      <c r="D1974" s="341">
        <v>17.2</v>
      </c>
      <c r="E1974" s="341">
        <v>20</v>
      </c>
      <c r="F1974" s="336"/>
      <c r="G1974" s="336"/>
      <c r="H1974" s="336"/>
    </row>
    <row r="1975" spans="1:8" s="434" customFormat="1" ht="10.5" thickBot="1" x14ac:dyDescent="0.25">
      <c r="A1975" s="339" t="s">
        <v>666</v>
      </c>
      <c r="B1975" s="341">
        <v>9.4</v>
      </c>
      <c r="C1975" s="341">
        <v>7.8</v>
      </c>
      <c r="D1975" s="341">
        <v>8.1</v>
      </c>
      <c r="E1975" s="341">
        <v>9</v>
      </c>
      <c r="F1975" s="336"/>
      <c r="G1975" s="336"/>
      <c r="H1975" s="336"/>
    </row>
    <row r="1976" spans="1:8" s="434" customFormat="1" ht="10.5" thickBot="1" x14ac:dyDescent="0.25">
      <c r="A1976" s="339" t="s">
        <v>667</v>
      </c>
      <c r="B1976" s="341">
        <v>2</v>
      </c>
      <c r="C1976" s="341">
        <v>2</v>
      </c>
      <c r="D1976" s="341">
        <v>1.9</v>
      </c>
      <c r="E1976" s="341">
        <v>1.7</v>
      </c>
      <c r="F1976" s="336"/>
      <c r="G1976" s="336"/>
      <c r="H1976" s="336"/>
    </row>
    <row r="1977" spans="1:8" s="434" customFormat="1" ht="10.5" thickBot="1" x14ac:dyDescent="0.25">
      <c r="A1977" s="339" t="s">
        <v>668</v>
      </c>
      <c r="B1977" s="341">
        <v>0.3</v>
      </c>
      <c r="C1977" s="341">
        <v>0.4</v>
      </c>
      <c r="D1977" s="341">
        <v>0.4</v>
      </c>
      <c r="E1977" s="341">
        <v>0.3</v>
      </c>
      <c r="F1977" s="336"/>
      <c r="G1977" s="336"/>
      <c r="H1977" s="336"/>
    </row>
    <row r="1978" spans="1:8" s="434" customFormat="1" ht="10.5" thickBot="1" x14ac:dyDescent="0.25">
      <c r="A1978" s="339" t="s">
        <v>1231</v>
      </c>
      <c r="B1978" s="341">
        <v>5.8</v>
      </c>
      <c r="C1978" s="341">
        <v>4.9000000000000004</v>
      </c>
      <c r="D1978" s="341">
        <v>5.3</v>
      </c>
      <c r="E1978" s="341">
        <v>6.6</v>
      </c>
      <c r="F1978" s="336"/>
      <c r="G1978" s="336"/>
      <c r="H1978" s="336"/>
    </row>
    <row r="1979" spans="1:8" s="434" customFormat="1" ht="10.5" thickBot="1" x14ac:dyDescent="0.25">
      <c r="A1979" s="339" t="s">
        <v>669</v>
      </c>
      <c r="B1979" s="341">
        <v>17.5</v>
      </c>
      <c r="C1979" s="341">
        <v>15.1</v>
      </c>
      <c r="D1979" s="341">
        <v>15.7</v>
      </c>
      <c r="E1979" s="341">
        <v>17.7</v>
      </c>
      <c r="F1979" s="336"/>
      <c r="G1979" s="336"/>
      <c r="H1979" s="336"/>
    </row>
    <row r="1980" spans="1:8" s="434" customFormat="1" ht="10.5" thickBot="1" x14ac:dyDescent="0.25">
      <c r="A1980" s="339" t="s">
        <v>670</v>
      </c>
      <c r="B1980" s="341">
        <v>1.5</v>
      </c>
      <c r="C1980" s="341">
        <v>2.2999999999999998</v>
      </c>
      <c r="D1980" s="341">
        <v>1.4</v>
      </c>
      <c r="E1980" s="341">
        <v>2.2999999999999998</v>
      </c>
      <c r="F1980" s="336"/>
      <c r="G1980" s="336"/>
      <c r="H1980" s="336"/>
    </row>
    <row r="1981" spans="1:8" s="434" customFormat="1" ht="10.5" thickBot="1" x14ac:dyDescent="0.25">
      <c r="A1981" s="339" t="s">
        <v>671</v>
      </c>
      <c r="B1981" s="341">
        <v>3.3</v>
      </c>
      <c r="C1981" s="341">
        <v>2.6</v>
      </c>
      <c r="D1981" s="341">
        <v>2.4</v>
      </c>
      <c r="E1981" s="341">
        <v>2.1</v>
      </c>
      <c r="F1981" s="336"/>
      <c r="G1981" s="336"/>
      <c r="H1981" s="336"/>
    </row>
    <row r="1982" spans="1:8" s="434" customFormat="1" ht="10.5" thickBot="1" x14ac:dyDescent="0.25">
      <c r="A1982" s="339" t="s">
        <v>672</v>
      </c>
      <c r="B1982" s="341">
        <v>0.4</v>
      </c>
      <c r="C1982" s="341">
        <v>0.5</v>
      </c>
      <c r="D1982" s="341">
        <v>0.1</v>
      </c>
      <c r="E1982" s="341">
        <v>0.7</v>
      </c>
      <c r="F1982" s="336"/>
      <c r="G1982" s="336"/>
      <c r="H1982" s="336"/>
    </row>
    <row r="1983" spans="1:8" s="434" customFormat="1" ht="10.5" thickBot="1" x14ac:dyDescent="0.25">
      <c r="A1983" s="339" t="s">
        <v>673</v>
      </c>
      <c r="B1983" s="341">
        <v>5.2</v>
      </c>
      <c r="C1983" s="341">
        <v>5.4</v>
      </c>
      <c r="D1983" s="341">
        <v>4</v>
      </c>
      <c r="E1983" s="341">
        <v>5.0999999999999996</v>
      </c>
      <c r="F1983" s="336"/>
      <c r="G1983" s="336"/>
      <c r="H1983" s="336"/>
    </row>
    <row r="1984" spans="1:8" s="434" customFormat="1" ht="10.5" thickBot="1" x14ac:dyDescent="0.25">
      <c r="A1984" s="339" t="s">
        <v>674</v>
      </c>
      <c r="B1984" s="341">
        <v>0.6</v>
      </c>
      <c r="C1984" s="341">
        <v>0.6</v>
      </c>
      <c r="D1984" s="341">
        <v>0.5</v>
      </c>
      <c r="E1984" s="341">
        <v>0.5</v>
      </c>
      <c r="F1984" s="336"/>
      <c r="G1984" s="336"/>
      <c r="H1984" s="336"/>
    </row>
    <row r="1985" spans="1:8" s="434" customFormat="1" ht="10.5" thickBot="1" x14ac:dyDescent="0.25">
      <c r="A1985" s="339" t="s">
        <v>269</v>
      </c>
      <c r="B1985" s="341">
        <v>4.7</v>
      </c>
      <c r="C1985" s="341">
        <v>4.8</v>
      </c>
      <c r="D1985" s="341">
        <v>3.5</v>
      </c>
      <c r="E1985" s="341">
        <v>4.5999999999999996</v>
      </c>
      <c r="F1985" s="336"/>
      <c r="G1985" s="336"/>
      <c r="H1985" s="336"/>
    </row>
    <row r="1986" spans="1:8" s="434" customFormat="1" ht="10.5" thickBot="1" x14ac:dyDescent="0.25">
      <c r="A1986" s="336"/>
      <c r="B1986" s="1152" t="s">
        <v>204</v>
      </c>
      <c r="C1986" s="1153"/>
      <c r="D1986" s="1153"/>
      <c r="E1986" s="1154"/>
      <c r="F1986" s="336"/>
      <c r="G1986" s="336"/>
      <c r="H1986" s="336"/>
    </row>
    <row r="1987" spans="1:8" s="434" customFormat="1" ht="11" thickBot="1" x14ac:dyDescent="0.3">
      <c r="A1987" s="363" t="s">
        <v>1514</v>
      </c>
      <c r="B1987" s="341">
        <v>446.9</v>
      </c>
      <c r="C1987" s="341">
        <v>784.8</v>
      </c>
      <c r="D1987" s="341">
        <v>539.20000000000005</v>
      </c>
      <c r="E1987" s="340">
        <v>1964.2</v>
      </c>
      <c r="F1987" s="336"/>
      <c r="G1987" s="336"/>
      <c r="H1987" s="336"/>
    </row>
    <row r="1988" spans="1:8" s="434" customFormat="1" ht="11" thickBot="1" x14ac:dyDescent="0.3">
      <c r="A1988" s="363" t="s">
        <v>1515</v>
      </c>
      <c r="B1988" s="1152" t="s">
        <v>1305</v>
      </c>
      <c r="C1988" s="1153"/>
      <c r="D1988" s="1153"/>
      <c r="E1988" s="1154"/>
      <c r="F1988" s="336"/>
      <c r="G1988" s="336"/>
      <c r="H1988" s="336"/>
    </row>
    <row r="1989" spans="1:8" s="434" customFormat="1" ht="10.5" thickBot="1" x14ac:dyDescent="0.25">
      <c r="A1989" s="339" t="s">
        <v>675</v>
      </c>
      <c r="B1989" s="341">
        <v>1.65</v>
      </c>
      <c r="C1989" s="341">
        <v>1.64</v>
      </c>
      <c r="D1989" s="341">
        <v>1.54</v>
      </c>
      <c r="E1989" s="341">
        <v>1.62</v>
      </c>
      <c r="F1989" s="336"/>
      <c r="G1989" s="336"/>
      <c r="H1989" s="336"/>
    </row>
    <row r="1990" spans="1:8" s="434" customFormat="1" ht="10.5" thickBot="1" x14ac:dyDescent="0.25">
      <c r="A1990" s="339" t="s">
        <v>677</v>
      </c>
      <c r="B1990" s="341">
        <v>0.55000000000000004</v>
      </c>
      <c r="C1990" s="341">
        <v>0.67</v>
      </c>
      <c r="D1990" s="341">
        <v>0.66</v>
      </c>
      <c r="E1990" s="341">
        <v>0.74</v>
      </c>
      <c r="F1990" s="336"/>
      <c r="G1990" s="336"/>
      <c r="H1990" s="336"/>
    </row>
    <row r="1991" spans="1:8" s="434" customFormat="1" ht="10.5" thickBot="1" x14ac:dyDescent="0.25">
      <c r="A1991" s="339" t="s">
        <v>716</v>
      </c>
      <c r="B1991" s="341">
        <v>0.49</v>
      </c>
      <c r="C1991" s="341">
        <v>0.38</v>
      </c>
      <c r="D1991" s="341">
        <v>0.38</v>
      </c>
      <c r="E1991" s="341">
        <v>0.33</v>
      </c>
      <c r="F1991" s="336"/>
      <c r="G1991" s="336"/>
      <c r="H1991" s="336"/>
    </row>
    <row r="1992" spans="1:8" s="434" customFormat="1" ht="10.5" thickBot="1" x14ac:dyDescent="0.25">
      <c r="A1992" s="336"/>
      <c r="B1992" s="1152" t="s">
        <v>203</v>
      </c>
      <c r="C1992" s="1153"/>
      <c r="D1992" s="1153"/>
      <c r="E1992" s="1154"/>
      <c r="F1992" s="336"/>
      <c r="G1992" s="336"/>
      <c r="H1992" s="336"/>
    </row>
    <row r="1993" spans="1:8" s="434" customFormat="1" ht="11" thickBot="1" x14ac:dyDescent="0.3">
      <c r="A1993" s="363" t="s">
        <v>681</v>
      </c>
      <c r="B1993" s="341">
        <v>7.6</v>
      </c>
      <c r="C1993" s="341">
        <v>7.7</v>
      </c>
      <c r="D1993" s="341">
        <v>5.6</v>
      </c>
      <c r="E1993" s="341">
        <v>7.5</v>
      </c>
      <c r="F1993" s="336"/>
      <c r="G1993" s="336"/>
      <c r="H1993" s="336"/>
    </row>
    <row r="1994" spans="1:8" s="434" customFormat="1" ht="11" thickBot="1" x14ac:dyDescent="0.3">
      <c r="A1994" s="427" t="s">
        <v>1516</v>
      </c>
      <c r="B1994" s="344">
        <v>23.1</v>
      </c>
      <c r="C1994" s="344">
        <v>20.7</v>
      </c>
      <c r="D1994" s="344">
        <v>15</v>
      </c>
      <c r="E1994" s="344">
        <v>19.5</v>
      </c>
      <c r="F1994" s="336"/>
      <c r="G1994" s="336"/>
      <c r="H1994" s="336"/>
    </row>
    <row r="1995" spans="1:8" s="434" customFormat="1" ht="10.5" thickBot="1" x14ac:dyDescent="0.25">
      <c r="A1995" s="343" t="s">
        <v>581</v>
      </c>
      <c r="B1995" s="344">
        <v>24</v>
      </c>
      <c r="C1995" s="344">
        <v>34</v>
      </c>
      <c r="D1995" s="344">
        <v>25</v>
      </c>
      <c r="E1995" s="344">
        <v>52</v>
      </c>
      <c r="F1995" s="336"/>
      <c r="G1995" s="336"/>
      <c r="H1995" s="336"/>
    </row>
    <row r="1996" spans="1:8" s="434" customFormat="1" ht="10.5" thickBot="1" x14ac:dyDescent="0.25">
      <c r="A1996" s="336"/>
      <c r="B1996" s="336"/>
      <c r="C1996" s="336"/>
      <c r="D1996" s="336"/>
      <c r="E1996" s="336"/>
      <c r="F1996" s="336"/>
      <c r="G1996" s="336"/>
      <c r="H1996" s="336"/>
    </row>
    <row r="1997" spans="1:8" s="434" customFormat="1" ht="26.5" customHeight="1" thickBot="1" x14ac:dyDescent="0.3">
      <c r="A1997" s="1182" t="s">
        <v>1992</v>
      </c>
      <c r="B1997" s="1183"/>
      <c r="C1997" s="1183"/>
      <c r="D1997" s="1184"/>
      <c r="E1997" s="336"/>
      <c r="F1997" s="336"/>
      <c r="G1997" s="336"/>
      <c r="H1997" s="336"/>
    </row>
    <row r="1998" spans="1:8" s="434" customFormat="1" ht="26.5" customHeight="1" thickBot="1" x14ac:dyDescent="0.25">
      <c r="A1998" s="335"/>
      <c r="B1998" s="1185" t="s">
        <v>1991</v>
      </c>
      <c r="C1998" s="1186"/>
      <c r="D1998" s="1187"/>
      <c r="E1998" s="336"/>
      <c r="F1998" s="336"/>
      <c r="G1998" s="336"/>
      <c r="H1998" s="336"/>
    </row>
    <row r="1999" spans="1:8" s="434" customFormat="1" ht="30.5" thickBot="1" x14ac:dyDescent="0.25">
      <c r="A1999" s="336"/>
      <c r="B1999" s="433" t="s">
        <v>1965</v>
      </c>
      <c r="C1999" s="410" t="s">
        <v>1995</v>
      </c>
      <c r="D1999" s="410" t="s">
        <v>1968</v>
      </c>
      <c r="E1999" s="336"/>
      <c r="F1999" s="336"/>
      <c r="G1999" s="336"/>
      <c r="H1999" s="336"/>
    </row>
    <row r="2000" spans="1:8" s="434" customFormat="1" ht="11" thickBot="1" x14ac:dyDescent="0.3">
      <c r="A2000" s="363" t="s">
        <v>1603</v>
      </c>
      <c r="B2000" s="1149" t="s">
        <v>1499</v>
      </c>
      <c r="C2000" s="1151"/>
      <c r="D2000" s="335"/>
      <c r="E2000" s="336"/>
      <c r="F2000" s="336"/>
      <c r="G2000" s="336"/>
      <c r="H2000" s="336"/>
    </row>
    <row r="2001" spans="1:8" s="434" customFormat="1" ht="10.5" thickBot="1" x14ac:dyDescent="0.25">
      <c r="A2001" s="339" t="s">
        <v>650</v>
      </c>
      <c r="B2001" s="341">
        <v>49.2</v>
      </c>
      <c r="C2001" s="341">
        <v>50.1</v>
      </c>
      <c r="D2001" s="341">
        <v>64.900000000000006</v>
      </c>
      <c r="E2001" s="336"/>
      <c r="F2001" s="336"/>
      <c r="G2001" s="336"/>
      <c r="H2001" s="336"/>
    </row>
    <row r="2002" spans="1:8" s="434" customFormat="1" ht="10.5" thickBot="1" x14ac:dyDescent="0.25">
      <c r="A2002" s="339" t="s">
        <v>651</v>
      </c>
      <c r="B2002" s="341">
        <v>5.4</v>
      </c>
      <c r="C2002" s="341">
        <v>7.2</v>
      </c>
      <c r="D2002" s="341">
        <v>7.3</v>
      </c>
      <c r="E2002" s="336"/>
      <c r="F2002" s="336"/>
      <c r="G2002" s="336"/>
      <c r="H2002" s="336"/>
    </row>
    <row r="2003" spans="1:8" s="434" customFormat="1" ht="10.5" thickBot="1" x14ac:dyDescent="0.25">
      <c r="A2003" s="339" t="s">
        <v>1500</v>
      </c>
      <c r="B2003" s="341">
        <v>27.4</v>
      </c>
      <c r="C2003" s="341">
        <v>26.6</v>
      </c>
      <c r="D2003" s="341">
        <v>21.4</v>
      </c>
      <c r="E2003" s="336"/>
      <c r="F2003" s="336"/>
      <c r="G2003" s="336"/>
      <c r="H2003" s="336"/>
    </row>
    <row r="2004" spans="1:8" s="434" customFormat="1" ht="10.5" thickBot="1" x14ac:dyDescent="0.25">
      <c r="A2004" s="339" t="s">
        <v>1501</v>
      </c>
      <c r="B2004" s="341">
        <v>82</v>
      </c>
      <c r="C2004" s="341">
        <v>83.9</v>
      </c>
      <c r="D2004" s="341">
        <v>93.5</v>
      </c>
      <c r="E2004" s="336"/>
      <c r="F2004" s="336"/>
      <c r="G2004" s="336"/>
      <c r="H2004" s="336"/>
    </row>
    <row r="2005" spans="1:8" s="434" customFormat="1" ht="10.5" thickBot="1" x14ac:dyDescent="0.25">
      <c r="A2005" s="339" t="s">
        <v>1243</v>
      </c>
      <c r="B2005" s="341">
        <v>18</v>
      </c>
      <c r="C2005" s="341">
        <v>16.100000000000001</v>
      </c>
      <c r="D2005" s="341">
        <v>6.5</v>
      </c>
      <c r="E2005" s="336"/>
      <c r="F2005" s="336"/>
      <c r="G2005" s="336"/>
      <c r="H2005" s="336"/>
    </row>
    <row r="2006" spans="1:8" s="434" customFormat="1" ht="10.5" thickBot="1" x14ac:dyDescent="0.25">
      <c r="A2006" s="339" t="s">
        <v>653</v>
      </c>
      <c r="B2006" s="341">
        <v>100</v>
      </c>
      <c r="C2006" s="341">
        <v>100</v>
      </c>
      <c r="D2006" s="341">
        <v>100</v>
      </c>
      <c r="E2006" s="336"/>
      <c r="F2006" s="336"/>
      <c r="G2006" s="336"/>
      <c r="H2006" s="336"/>
    </row>
    <row r="2007" spans="1:8" s="434" customFormat="1" ht="10.5" thickBot="1" x14ac:dyDescent="0.25">
      <c r="A2007" s="339" t="s">
        <v>654</v>
      </c>
      <c r="B2007" s="341">
        <v>28.6</v>
      </c>
      <c r="C2007" s="341">
        <v>29.5</v>
      </c>
      <c r="D2007" s="341">
        <v>34.5</v>
      </c>
      <c r="E2007" s="336"/>
      <c r="F2007" s="336"/>
      <c r="G2007" s="336"/>
      <c r="H2007" s="336"/>
    </row>
    <row r="2008" spans="1:8" s="434" customFormat="1" ht="10.5" thickBot="1" x14ac:dyDescent="0.25">
      <c r="A2008" s="339" t="s">
        <v>1503</v>
      </c>
      <c r="B2008" s="341">
        <v>8.4</v>
      </c>
      <c r="C2008" s="341">
        <v>14.5</v>
      </c>
      <c r="D2008" s="341">
        <v>16.3</v>
      </c>
      <c r="E2008" s="336"/>
      <c r="F2008" s="336"/>
      <c r="G2008" s="336"/>
      <c r="H2008" s="336"/>
    </row>
    <row r="2009" spans="1:8" s="434" customFormat="1" ht="10.5" thickBot="1" x14ac:dyDescent="0.25">
      <c r="A2009" s="339" t="s">
        <v>655</v>
      </c>
      <c r="B2009" s="341">
        <v>37</v>
      </c>
      <c r="C2009" s="341">
        <v>44</v>
      </c>
      <c r="D2009" s="341">
        <v>50.7</v>
      </c>
      <c r="E2009" s="336"/>
      <c r="F2009" s="336"/>
      <c r="G2009" s="336"/>
      <c r="H2009" s="336"/>
    </row>
    <row r="2010" spans="1:8" s="434" customFormat="1" ht="10.5" thickBot="1" x14ac:dyDescent="0.25">
      <c r="A2010" s="339" t="s">
        <v>656</v>
      </c>
      <c r="B2010" s="341">
        <v>27.8</v>
      </c>
      <c r="C2010" s="341">
        <v>26.2</v>
      </c>
      <c r="D2010" s="341">
        <v>18.600000000000001</v>
      </c>
      <c r="E2010" s="336"/>
      <c r="F2010" s="336"/>
      <c r="G2010" s="336"/>
      <c r="H2010" s="336"/>
    </row>
    <row r="2011" spans="1:8" s="434" customFormat="1" ht="10.5" thickBot="1" x14ac:dyDescent="0.25">
      <c r="A2011" s="339" t="s">
        <v>657</v>
      </c>
      <c r="B2011" s="341">
        <v>35.200000000000003</v>
      </c>
      <c r="C2011" s="341">
        <v>29.8</v>
      </c>
      <c r="D2011" s="341">
        <v>30.6</v>
      </c>
      <c r="E2011" s="336"/>
      <c r="F2011" s="336"/>
      <c r="G2011" s="336"/>
      <c r="H2011" s="336"/>
    </row>
    <row r="2012" spans="1:8" s="434" customFormat="1" ht="10.5" thickBot="1" x14ac:dyDescent="0.25">
      <c r="A2012" s="339" t="s">
        <v>658</v>
      </c>
      <c r="B2012" s="341">
        <v>63</v>
      </c>
      <c r="C2012" s="341">
        <v>56</v>
      </c>
      <c r="D2012" s="341">
        <v>49.3</v>
      </c>
      <c r="E2012" s="336"/>
      <c r="F2012" s="336"/>
      <c r="G2012" s="336"/>
      <c r="H2012" s="336"/>
    </row>
    <row r="2013" spans="1:8" s="434" customFormat="1" ht="10.5" thickBot="1" x14ac:dyDescent="0.25">
      <c r="A2013" s="339" t="s">
        <v>659</v>
      </c>
      <c r="B2013" s="341">
        <v>100</v>
      </c>
      <c r="C2013" s="341">
        <v>100</v>
      </c>
      <c r="D2013" s="341">
        <v>100</v>
      </c>
      <c r="E2013" s="336"/>
      <c r="F2013" s="336"/>
      <c r="G2013" s="336"/>
      <c r="H2013" s="336"/>
    </row>
    <row r="2014" spans="1:8" s="434" customFormat="1" ht="11" thickBot="1" x14ac:dyDescent="0.3">
      <c r="A2014" s="363" t="s">
        <v>1512</v>
      </c>
      <c r="B2014" s="1152" t="s">
        <v>1513</v>
      </c>
      <c r="C2014" s="1153"/>
      <c r="D2014" s="1154"/>
      <c r="E2014" s="336"/>
      <c r="F2014" s="336"/>
      <c r="G2014" s="336"/>
      <c r="H2014" s="336"/>
    </row>
    <row r="2015" spans="1:8" s="434" customFormat="1" ht="10.5" thickBot="1" x14ac:dyDescent="0.25">
      <c r="A2015" s="339" t="s">
        <v>1604</v>
      </c>
      <c r="B2015" s="341">
        <v>100</v>
      </c>
      <c r="C2015" s="341">
        <v>100</v>
      </c>
      <c r="D2015" s="341">
        <v>100</v>
      </c>
      <c r="E2015" s="336"/>
      <c r="F2015" s="336"/>
      <c r="G2015" s="336"/>
      <c r="H2015" s="336"/>
    </row>
    <row r="2016" spans="1:8" s="434" customFormat="1" ht="10.5" thickBot="1" x14ac:dyDescent="0.25">
      <c r="A2016" s="339" t="s">
        <v>661</v>
      </c>
      <c r="B2016" s="341">
        <v>84.2</v>
      </c>
      <c r="C2016" s="341">
        <v>86.4</v>
      </c>
      <c r="D2016" s="341">
        <v>93.2</v>
      </c>
      <c r="E2016" s="336"/>
      <c r="F2016" s="336"/>
      <c r="G2016" s="336"/>
      <c r="H2016" s="336"/>
    </row>
    <row r="2017" spans="1:8" s="434" customFormat="1" ht="10.5" thickBot="1" x14ac:dyDescent="0.25">
      <c r="A2017" s="339" t="s">
        <v>662</v>
      </c>
      <c r="B2017" s="341">
        <v>15.8</v>
      </c>
      <c r="C2017" s="341">
        <v>13.6</v>
      </c>
      <c r="D2017" s="341">
        <v>6.8</v>
      </c>
      <c r="E2017" s="336"/>
      <c r="F2017" s="336"/>
      <c r="G2017" s="336"/>
      <c r="H2017" s="336"/>
    </row>
    <row r="2018" spans="1:8" s="434" customFormat="1" ht="10.5" thickBot="1" x14ac:dyDescent="0.25">
      <c r="A2018" s="339" t="s">
        <v>663</v>
      </c>
      <c r="B2018" s="341">
        <v>2.1</v>
      </c>
      <c r="C2018" s="341">
        <v>1.5</v>
      </c>
      <c r="D2018" s="341">
        <v>0.2</v>
      </c>
      <c r="E2018" s="336"/>
      <c r="F2018" s="336"/>
      <c r="G2018" s="336"/>
      <c r="H2018" s="336"/>
    </row>
    <row r="2019" spans="1:8" s="434" customFormat="1" ht="10.5" thickBot="1" x14ac:dyDescent="0.25">
      <c r="A2019" s="339" t="s">
        <v>664</v>
      </c>
      <c r="B2019" s="341">
        <v>18</v>
      </c>
      <c r="C2019" s="341">
        <v>15</v>
      </c>
      <c r="D2019" s="341">
        <v>7</v>
      </c>
      <c r="E2019" s="336"/>
      <c r="F2019" s="336"/>
      <c r="G2019" s="336"/>
      <c r="H2019" s="336"/>
    </row>
    <row r="2020" spans="1:8" s="434" customFormat="1" ht="10.5" thickBot="1" x14ac:dyDescent="0.25">
      <c r="A2020" s="339" t="s">
        <v>666</v>
      </c>
      <c r="B2020" s="341">
        <v>7.7</v>
      </c>
      <c r="C2020" s="341">
        <v>6.5</v>
      </c>
      <c r="D2020" s="341">
        <v>2.4</v>
      </c>
      <c r="E2020" s="336"/>
      <c r="F2020" s="336"/>
      <c r="G2020" s="336"/>
      <c r="H2020" s="336"/>
    </row>
    <row r="2021" spans="1:8" s="434" customFormat="1" ht="10.5" thickBot="1" x14ac:dyDescent="0.25">
      <c r="A2021" s="339" t="s">
        <v>667</v>
      </c>
      <c r="B2021" s="341">
        <v>1.7</v>
      </c>
      <c r="C2021" s="341">
        <v>1.5</v>
      </c>
      <c r="D2021" s="341">
        <v>0.9</v>
      </c>
      <c r="E2021" s="336"/>
      <c r="F2021" s="336"/>
      <c r="G2021" s="336"/>
      <c r="H2021" s="336"/>
    </row>
    <row r="2022" spans="1:8" s="434" customFormat="1" ht="10.5" thickBot="1" x14ac:dyDescent="0.25">
      <c r="A2022" s="339" t="s">
        <v>668</v>
      </c>
      <c r="B2022" s="341">
        <v>0.2</v>
      </c>
      <c r="C2022" s="341">
        <v>0.3</v>
      </c>
      <c r="D2022" s="341">
        <v>0.3</v>
      </c>
      <c r="E2022" s="336"/>
      <c r="F2022" s="336"/>
      <c r="G2022" s="336"/>
      <c r="H2022" s="336"/>
    </row>
    <row r="2023" spans="1:8" s="434" customFormat="1" ht="10.5" thickBot="1" x14ac:dyDescent="0.25">
      <c r="A2023" s="339" t="s">
        <v>1231</v>
      </c>
      <c r="B2023" s="341">
        <v>5.9</v>
      </c>
      <c r="C2023" s="341">
        <v>4.3</v>
      </c>
      <c r="D2023" s="341">
        <v>1.6</v>
      </c>
      <c r="E2023" s="336"/>
      <c r="F2023" s="336"/>
      <c r="G2023" s="336"/>
      <c r="H2023" s="336"/>
    </row>
    <row r="2024" spans="1:8" s="434" customFormat="1" ht="10.5" thickBot="1" x14ac:dyDescent="0.25">
      <c r="A2024" s="339" t="s">
        <v>669</v>
      </c>
      <c r="B2024" s="341">
        <v>15.5</v>
      </c>
      <c r="C2024" s="341">
        <v>12.6</v>
      </c>
      <c r="D2024" s="341">
        <v>5.2</v>
      </c>
      <c r="E2024" s="336"/>
      <c r="F2024" s="336"/>
      <c r="G2024" s="336"/>
      <c r="H2024" s="336"/>
    </row>
    <row r="2025" spans="1:8" s="434" customFormat="1" ht="10.5" thickBot="1" x14ac:dyDescent="0.25">
      <c r="A2025" s="339" t="s">
        <v>670</v>
      </c>
      <c r="B2025" s="341">
        <v>2.4</v>
      </c>
      <c r="C2025" s="341">
        <v>2.5</v>
      </c>
      <c r="D2025" s="341">
        <v>1.8</v>
      </c>
      <c r="E2025" s="336"/>
      <c r="F2025" s="336"/>
      <c r="G2025" s="336"/>
      <c r="H2025" s="336"/>
    </row>
    <row r="2026" spans="1:8" s="434" customFormat="1" ht="10.5" thickBot="1" x14ac:dyDescent="0.25">
      <c r="A2026" s="339" t="s">
        <v>671</v>
      </c>
      <c r="B2026" s="341">
        <v>1.9</v>
      </c>
      <c r="C2026" s="341">
        <v>1.7</v>
      </c>
      <c r="D2026" s="341">
        <v>0.4</v>
      </c>
      <c r="E2026" s="336"/>
      <c r="F2026" s="336"/>
      <c r="G2026" s="336"/>
      <c r="H2026" s="336"/>
    </row>
    <row r="2027" spans="1:8" s="434" customFormat="1" ht="10.5" thickBot="1" x14ac:dyDescent="0.25">
      <c r="A2027" s="339" t="s">
        <v>672</v>
      </c>
      <c r="B2027" s="341">
        <v>0.6</v>
      </c>
      <c r="C2027" s="341">
        <v>0.4</v>
      </c>
      <c r="D2027" s="341">
        <v>0.2</v>
      </c>
      <c r="E2027" s="336"/>
      <c r="F2027" s="336"/>
      <c r="G2027" s="336"/>
      <c r="H2027" s="336"/>
    </row>
    <row r="2028" spans="1:8" s="434" customFormat="1" ht="10.5" thickBot="1" x14ac:dyDescent="0.25">
      <c r="A2028" s="339" t="s">
        <v>673</v>
      </c>
      <c r="B2028" s="341">
        <v>4.9000000000000004</v>
      </c>
      <c r="C2028" s="341">
        <v>4.5999999999999996</v>
      </c>
      <c r="D2028" s="341">
        <v>2.2999999999999998</v>
      </c>
      <c r="E2028" s="336"/>
      <c r="F2028" s="336"/>
      <c r="G2028" s="336"/>
      <c r="H2028" s="336"/>
    </row>
    <row r="2029" spans="1:8" s="434" customFormat="1" ht="10.5" thickBot="1" x14ac:dyDescent="0.25">
      <c r="A2029" s="339" t="s">
        <v>674</v>
      </c>
      <c r="B2029" s="341">
        <v>0.8</v>
      </c>
      <c r="C2029" s="341">
        <v>0.8</v>
      </c>
      <c r="D2029" s="341">
        <v>0.9</v>
      </c>
      <c r="E2029" s="336"/>
      <c r="F2029" s="336"/>
      <c r="G2029" s="336"/>
      <c r="H2029" s="336"/>
    </row>
    <row r="2030" spans="1:8" s="434" customFormat="1" ht="10.5" thickBot="1" x14ac:dyDescent="0.25">
      <c r="A2030" s="339" t="s">
        <v>269</v>
      </c>
      <c r="B2030" s="341">
        <v>4.0999999999999996</v>
      </c>
      <c r="C2030" s="341">
        <v>3.8</v>
      </c>
      <c r="D2030" s="341">
        <v>1.5</v>
      </c>
      <c r="E2030" s="336"/>
      <c r="F2030" s="336"/>
      <c r="G2030" s="336"/>
      <c r="H2030" s="336"/>
    </row>
    <row r="2031" spans="1:8" s="434" customFormat="1" ht="10.5" thickBot="1" x14ac:dyDescent="0.25">
      <c r="A2031" s="336"/>
      <c r="B2031" s="1152" t="s">
        <v>204</v>
      </c>
      <c r="C2031" s="1153"/>
      <c r="D2031" s="1154"/>
      <c r="E2031" s="336"/>
      <c r="F2031" s="336"/>
      <c r="G2031" s="336"/>
      <c r="H2031" s="336"/>
    </row>
    <row r="2032" spans="1:8" s="434" customFormat="1" ht="11" thickBot="1" x14ac:dyDescent="0.3">
      <c r="A2032" s="363" t="s">
        <v>1514</v>
      </c>
      <c r="B2032" s="340">
        <v>2782.2</v>
      </c>
      <c r="C2032" s="340">
        <v>5768.6</v>
      </c>
      <c r="D2032" s="340">
        <v>13435</v>
      </c>
      <c r="E2032" s="336"/>
      <c r="F2032" s="336"/>
      <c r="G2032" s="336"/>
      <c r="H2032" s="336"/>
    </row>
    <row r="2033" spans="1:8" s="434" customFormat="1" ht="11" thickBot="1" x14ac:dyDescent="0.3">
      <c r="A2033" s="363" t="s">
        <v>1515</v>
      </c>
      <c r="B2033" s="1152" t="s">
        <v>1305</v>
      </c>
      <c r="C2033" s="1153"/>
      <c r="D2033" s="1154"/>
      <c r="E2033" s="336"/>
      <c r="F2033" s="336"/>
      <c r="G2033" s="336"/>
      <c r="H2033" s="336"/>
    </row>
    <row r="2034" spans="1:8" s="434" customFormat="1" ht="10.5" thickBot="1" x14ac:dyDescent="0.25">
      <c r="A2034" s="339" t="s">
        <v>675</v>
      </c>
      <c r="B2034" s="341">
        <v>1.72</v>
      </c>
      <c r="C2034" s="341">
        <v>1.7</v>
      </c>
      <c r="D2034" s="341">
        <v>1.88</v>
      </c>
      <c r="E2034" s="336"/>
      <c r="F2034" s="336"/>
      <c r="G2034" s="336"/>
      <c r="H2034" s="336"/>
    </row>
    <row r="2035" spans="1:8" s="434" customFormat="1" ht="10.5" thickBot="1" x14ac:dyDescent="0.25">
      <c r="A2035" s="339" t="s">
        <v>677</v>
      </c>
      <c r="B2035" s="341">
        <v>0.59</v>
      </c>
      <c r="C2035" s="341">
        <v>0.79</v>
      </c>
      <c r="D2035" s="341">
        <v>1.03</v>
      </c>
      <c r="E2035" s="336"/>
      <c r="F2035" s="336"/>
      <c r="G2035" s="336"/>
      <c r="H2035" s="336"/>
    </row>
    <row r="2036" spans="1:8" s="434" customFormat="1" ht="10.5" thickBot="1" x14ac:dyDescent="0.25">
      <c r="A2036" s="339" t="s">
        <v>716</v>
      </c>
      <c r="B2036" s="341">
        <v>0.56000000000000005</v>
      </c>
      <c r="C2036" s="341">
        <v>0.53</v>
      </c>
      <c r="D2036" s="341">
        <v>0.62</v>
      </c>
      <c r="E2036" s="336"/>
      <c r="F2036" s="336"/>
      <c r="G2036" s="336"/>
      <c r="H2036" s="336"/>
    </row>
    <row r="2037" spans="1:8" s="434" customFormat="1" ht="10.5" thickBot="1" x14ac:dyDescent="0.25">
      <c r="A2037" s="336"/>
      <c r="B2037" s="1152" t="s">
        <v>203</v>
      </c>
      <c r="C2037" s="1153"/>
      <c r="D2037" s="1154"/>
      <c r="E2037" s="336"/>
      <c r="F2037" s="336"/>
      <c r="G2037" s="336"/>
      <c r="H2037" s="336"/>
    </row>
    <row r="2038" spans="1:8" s="434" customFormat="1" ht="11" thickBot="1" x14ac:dyDescent="0.3">
      <c r="A2038" s="363" t="s">
        <v>681</v>
      </c>
      <c r="B2038" s="341">
        <v>8.1999999999999993</v>
      </c>
      <c r="C2038" s="341">
        <v>7.7</v>
      </c>
      <c r="D2038" s="341">
        <v>4.8</v>
      </c>
      <c r="E2038" s="336"/>
      <c r="F2038" s="336"/>
      <c r="G2038" s="336"/>
      <c r="H2038" s="336"/>
    </row>
    <row r="2039" spans="1:8" s="434" customFormat="1" ht="11" thickBot="1" x14ac:dyDescent="0.3">
      <c r="A2039" s="427" t="s">
        <v>1516</v>
      </c>
      <c r="B2039" s="344">
        <v>29.4</v>
      </c>
      <c r="C2039" s="344">
        <v>29.5</v>
      </c>
      <c r="D2039" s="344">
        <v>26</v>
      </c>
      <c r="E2039" s="336"/>
      <c r="F2039" s="336"/>
      <c r="G2039" s="336"/>
      <c r="H2039" s="336"/>
    </row>
    <row r="2040" spans="1:8" s="434" customFormat="1" ht="10.5" thickBot="1" x14ac:dyDescent="0.25">
      <c r="A2040" s="343" t="s">
        <v>581</v>
      </c>
      <c r="B2040" s="344">
        <v>38</v>
      </c>
      <c r="C2040" s="344">
        <v>66</v>
      </c>
      <c r="D2040" s="344">
        <v>5</v>
      </c>
      <c r="E2040" s="336"/>
      <c r="F2040" s="336"/>
      <c r="G2040" s="336"/>
      <c r="H2040" s="336"/>
    </row>
    <row r="2041" spans="1:8" s="434" customFormat="1" ht="10.5" thickBot="1" x14ac:dyDescent="0.25">
      <c r="A2041" s="336"/>
      <c r="B2041" s="336"/>
      <c r="C2041" s="336"/>
      <c r="D2041" s="336"/>
      <c r="E2041" s="336"/>
      <c r="F2041" s="336"/>
      <c r="G2041" s="336"/>
      <c r="H2041" s="336"/>
    </row>
    <row r="2042" spans="1:8" s="434" customFormat="1" ht="26.5" customHeight="1" thickBot="1" x14ac:dyDescent="0.3">
      <c r="A2042" s="1182" t="s">
        <v>1996</v>
      </c>
      <c r="B2042" s="1183"/>
      <c r="C2042" s="1183"/>
      <c r="D2042" s="1183"/>
      <c r="E2042" s="1184"/>
      <c r="F2042" s="336"/>
      <c r="G2042" s="336"/>
      <c r="H2042" s="336"/>
    </row>
    <row r="2043" spans="1:8" s="434" customFormat="1" ht="10.5" thickBot="1" x14ac:dyDescent="0.25">
      <c r="A2043" s="335"/>
      <c r="B2043" s="1185" t="s">
        <v>1997</v>
      </c>
      <c r="C2043" s="1186"/>
      <c r="D2043" s="1186"/>
      <c r="E2043" s="1187"/>
      <c r="F2043" s="336"/>
      <c r="G2043" s="336"/>
      <c r="H2043" s="336"/>
    </row>
    <row r="2044" spans="1:8" s="434" customFormat="1" ht="30.5" thickBot="1" x14ac:dyDescent="0.25">
      <c r="A2044" s="336"/>
      <c r="B2044" s="410" t="s">
        <v>1959</v>
      </c>
      <c r="C2044" s="410" t="s">
        <v>1931</v>
      </c>
      <c r="D2044" s="433" t="s">
        <v>1935</v>
      </c>
      <c r="E2044" s="336"/>
      <c r="F2044" s="336"/>
      <c r="G2044" s="336"/>
      <c r="H2044" s="336"/>
    </row>
    <row r="2045" spans="1:8" s="434" customFormat="1" ht="11" thickBot="1" x14ac:dyDescent="0.3">
      <c r="A2045" s="363" t="s">
        <v>1603</v>
      </c>
      <c r="B2045" s="1149" t="s">
        <v>1499</v>
      </c>
      <c r="C2045" s="1150"/>
      <c r="D2045" s="1151"/>
      <c r="E2045" s="336"/>
      <c r="F2045" s="336"/>
      <c r="G2045" s="336"/>
      <c r="H2045" s="336"/>
    </row>
    <row r="2046" spans="1:8" s="434" customFormat="1" ht="10.5" thickBot="1" x14ac:dyDescent="0.25">
      <c r="A2046" s="339" t="s">
        <v>650</v>
      </c>
      <c r="B2046" s="341">
        <v>51.9</v>
      </c>
      <c r="C2046" s="341">
        <v>50.4</v>
      </c>
      <c r="D2046" s="341">
        <v>50.4</v>
      </c>
      <c r="E2046" s="336"/>
      <c r="F2046" s="336"/>
      <c r="G2046" s="336"/>
      <c r="H2046" s="336"/>
    </row>
    <row r="2047" spans="1:8" s="434" customFormat="1" ht="10.5" thickBot="1" x14ac:dyDescent="0.25">
      <c r="A2047" s="339" t="s">
        <v>651</v>
      </c>
      <c r="B2047" s="341">
        <v>3.3</v>
      </c>
      <c r="C2047" s="341">
        <v>3.1</v>
      </c>
      <c r="D2047" s="341">
        <v>3.5</v>
      </c>
      <c r="E2047" s="336"/>
      <c r="F2047" s="336"/>
      <c r="G2047" s="336"/>
      <c r="H2047" s="336"/>
    </row>
    <row r="2048" spans="1:8" s="434" customFormat="1" ht="10.5" thickBot="1" x14ac:dyDescent="0.25">
      <c r="A2048" s="339" t="s">
        <v>1500</v>
      </c>
      <c r="B2048" s="341">
        <v>29.6</v>
      </c>
      <c r="C2048" s="341">
        <v>26.5</v>
      </c>
      <c r="D2048" s="341">
        <v>28.8</v>
      </c>
      <c r="E2048" s="336"/>
      <c r="F2048" s="336"/>
      <c r="G2048" s="336"/>
      <c r="H2048" s="336"/>
    </row>
    <row r="2049" spans="1:8" s="434" customFormat="1" ht="10.5" thickBot="1" x14ac:dyDescent="0.25">
      <c r="A2049" s="339" t="s">
        <v>1501</v>
      </c>
      <c r="B2049" s="341">
        <v>84.8</v>
      </c>
      <c r="C2049" s="341">
        <v>80</v>
      </c>
      <c r="D2049" s="341">
        <v>82.8</v>
      </c>
      <c r="E2049" s="336"/>
      <c r="F2049" s="336"/>
      <c r="G2049" s="336"/>
      <c r="H2049" s="336"/>
    </row>
    <row r="2050" spans="1:8" s="434" customFormat="1" ht="10.5" thickBot="1" x14ac:dyDescent="0.25">
      <c r="A2050" s="339" t="s">
        <v>1243</v>
      </c>
      <c r="B2050" s="341">
        <v>15.2</v>
      </c>
      <c r="C2050" s="341">
        <v>20</v>
      </c>
      <c r="D2050" s="341">
        <v>17.2</v>
      </c>
      <c r="E2050" s="336"/>
      <c r="F2050" s="336"/>
      <c r="G2050" s="336"/>
      <c r="H2050" s="336"/>
    </row>
    <row r="2051" spans="1:8" s="434" customFormat="1" ht="10.5" thickBot="1" x14ac:dyDescent="0.25">
      <c r="A2051" s="339" t="s">
        <v>653</v>
      </c>
      <c r="B2051" s="341">
        <v>100</v>
      </c>
      <c r="C2051" s="341">
        <v>100</v>
      </c>
      <c r="D2051" s="341">
        <v>100</v>
      </c>
      <c r="E2051" s="336"/>
      <c r="F2051" s="336"/>
      <c r="G2051" s="336"/>
      <c r="H2051" s="336"/>
    </row>
    <row r="2052" spans="1:8" s="434" customFormat="1" ht="10.5" thickBot="1" x14ac:dyDescent="0.25">
      <c r="A2052" s="339" t="s">
        <v>654</v>
      </c>
      <c r="B2052" s="341">
        <v>31.2</v>
      </c>
      <c r="C2052" s="341">
        <v>26.2</v>
      </c>
      <c r="D2052" s="341">
        <v>32.299999999999997</v>
      </c>
      <c r="E2052" s="336"/>
      <c r="F2052" s="336"/>
      <c r="G2052" s="336"/>
      <c r="H2052" s="336"/>
    </row>
    <row r="2053" spans="1:8" s="434" customFormat="1" ht="10.5" thickBot="1" x14ac:dyDescent="0.25">
      <c r="A2053" s="339" t="s">
        <v>1503</v>
      </c>
      <c r="B2053" s="341">
        <v>11.5</v>
      </c>
      <c r="C2053" s="341">
        <v>9.6</v>
      </c>
      <c r="D2053" s="341">
        <v>8.5</v>
      </c>
      <c r="E2053" s="336"/>
      <c r="F2053" s="336"/>
      <c r="G2053" s="336"/>
      <c r="H2053" s="336"/>
    </row>
    <row r="2054" spans="1:8" s="434" customFormat="1" ht="10.5" thickBot="1" x14ac:dyDescent="0.25">
      <c r="A2054" s="339" t="s">
        <v>655</v>
      </c>
      <c r="B2054" s="341">
        <v>42.6</v>
      </c>
      <c r="C2054" s="341">
        <v>35.799999999999997</v>
      </c>
      <c r="D2054" s="341">
        <v>40.799999999999997</v>
      </c>
      <c r="E2054" s="336"/>
      <c r="F2054" s="336"/>
      <c r="G2054" s="336"/>
      <c r="H2054" s="336"/>
    </row>
    <row r="2055" spans="1:8" s="434" customFormat="1" ht="10.5" thickBot="1" x14ac:dyDescent="0.25">
      <c r="A2055" s="339" t="s">
        <v>656</v>
      </c>
      <c r="B2055" s="341">
        <v>36.799999999999997</v>
      </c>
      <c r="C2055" s="341">
        <v>33.299999999999997</v>
      </c>
      <c r="D2055" s="341">
        <v>32.700000000000003</v>
      </c>
      <c r="E2055" s="336"/>
      <c r="F2055" s="336"/>
      <c r="G2055" s="336"/>
      <c r="H2055" s="336"/>
    </row>
    <row r="2056" spans="1:8" s="434" customFormat="1" ht="10.5" thickBot="1" x14ac:dyDescent="0.25">
      <c r="A2056" s="339" t="s">
        <v>657</v>
      </c>
      <c r="B2056" s="341">
        <v>20.5</v>
      </c>
      <c r="C2056" s="341">
        <v>30.9</v>
      </c>
      <c r="D2056" s="341">
        <v>26.5</v>
      </c>
      <c r="E2056" s="336"/>
      <c r="F2056" s="336"/>
      <c r="G2056" s="336"/>
      <c r="H2056" s="336"/>
    </row>
    <row r="2057" spans="1:8" s="434" customFormat="1" ht="10.5" thickBot="1" x14ac:dyDescent="0.25">
      <c r="A2057" s="339" t="s">
        <v>658</v>
      </c>
      <c r="B2057" s="341">
        <v>57.4</v>
      </c>
      <c r="C2057" s="341">
        <v>64.2</v>
      </c>
      <c r="D2057" s="341">
        <v>59.2</v>
      </c>
      <c r="E2057" s="336"/>
      <c r="F2057" s="336"/>
      <c r="G2057" s="336"/>
      <c r="H2057" s="336"/>
    </row>
    <row r="2058" spans="1:8" s="434" customFormat="1" ht="10.5" thickBot="1" x14ac:dyDescent="0.25">
      <c r="A2058" s="339" t="s">
        <v>659</v>
      </c>
      <c r="B2058" s="341">
        <v>100</v>
      </c>
      <c r="C2058" s="341">
        <v>100</v>
      </c>
      <c r="D2058" s="341">
        <v>100</v>
      </c>
      <c r="E2058" s="336"/>
      <c r="F2058" s="336"/>
      <c r="G2058" s="336"/>
      <c r="H2058" s="336"/>
    </row>
    <row r="2059" spans="1:8" s="434" customFormat="1" ht="11" thickBot="1" x14ac:dyDescent="0.3">
      <c r="A2059" s="363" t="s">
        <v>1512</v>
      </c>
      <c r="B2059" s="1152" t="s">
        <v>1513</v>
      </c>
      <c r="C2059" s="1153"/>
      <c r="D2059" s="1154"/>
      <c r="E2059" s="336"/>
      <c r="F2059" s="336"/>
      <c r="G2059" s="336"/>
      <c r="H2059" s="336"/>
    </row>
    <row r="2060" spans="1:8" s="434" customFormat="1" ht="10.5" thickBot="1" x14ac:dyDescent="0.25">
      <c r="A2060" s="339" t="s">
        <v>1604</v>
      </c>
      <c r="B2060" s="341">
        <v>100</v>
      </c>
      <c r="C2060" s="341">
        <v>100</v>
      </c>
      <c r="D2060" s="341">
        <v>100</v>
      </c>
      <c r="E2060" s="336"/>
      <c r="F2060" s="336"/>
      <c r="G2060" s="336"/>
      <c r="H2060" s="336"/>
    </row>
    <row r="2061" spans="1:8" s="434" customFormat="1" ht="10.5" thickBot="1" x14ac:dyDescent="0.25">
      <c r="A2061" s="339" t="s">
        <v>661</v>
      </c>
      <c r="B2061" s="341">
        <v>87.3</v>
      </c>
      <c r="C2061" s="341">
        <v>86.1</v>
      </c>
      <c r="D2061" s="341">
        <v>86.6</v>
      </c>
      <c r="E2061" s="336"/>
      <c r="F2061" s="336"/>
      <c r="G2061" s="336"/>
      <c r="H2061" s="336"/>
    </row>
    <row r="2062" spans="1:8" s="434" customFormat="1" ht="10.5" thickBot="1" x14ac:dyDescent="0.25">
      <c r="A2062" s="339" t="s">
        <v>662</v>
      </c>
      <c r="B2062" s="341">
        <v>12.7</v>
      </c>
      <c r="C2062" s="341">
        <v>13.9</v>
      </c>
      <c r="D2062" s="341">
        <v>13.4</v>
      </c>
      <c r="E2062" s="336"/>
      <c r="F2062" s="336"/>
      <c r="G2062" s="336"/>
      <c r="H2062" s="336"/>
    </row>
    <row r="2063" spans="1:8" s="434" customFormat="1" ht="10.5" thickBot="1" x14ac:dyDescent="0.25">
      <c r="A2063" s="339" t="s">
        <v>663</v>
      </c>
      <c r="B2063" s="341">
        <v>8.4</v>
      </c>
      <c r="C2063" s="341">
        <v>7.1</v>
      </c>
      <c r="D2063" s="341">
        <v>6.3</v>
      </c>
      <c r="E2063" s="336"/>
      <c r="F2063" s="336"/>
      <c r="G2063" s="336"/>
      <c r="H2063" s="336"/>
    </row>
    <row r="2064" spans="1:8" s="434" customFormat="1" ht="10.5" thickBot="1" x14ac:dyDescent="0.25">
      <c r="A2064" s="339" t="s">
        <v>664</v>
      </c>
      <c r="B2064" s="341">
        <v>21.1</v>
      </c>
      <c r="C2064" s="341">
        <v>21</v>
      </c>
      <c r="D2064" s="341">
        <v>19.7</v>
      </c>
      <c r="E2064" s="336"/>
      <c r="F2064" s="336"/>
      <c r="G2064" s="336"/>
      <c r="H2064" s="336"/>
    </row>
    <row r="2065" spans="1:8" s="434" customFormat="1" ht="10.5" thickBot="1" x14ac:dyDescent="0.25">
      <c r="A2065" s="339" t="s">
        <v>666</v>
      </c>
      <c r="B2065" s="341">
        <v>10.6</v>
      </c>
      <c r="C2065" s="341">
        <v>9.3000000000000007</v>
      </c>
      <c r="D2065" s="341">
        <v>8.6999999999999993</v>
      </c>
      <c r="E2065" s="336"/>
      <c r="F2065" s="336"/>
      <c r="G2065" s="336"/>
      <c r="H2065" s="336"/>
    </row>
    <row r="2066" spans="1:8" s="434" customFormat="1" ht="10.5" thickBot="1" x14ac:dyDescent="0.25">
      <c r="A2066" s="339" t="s">
        <v>667</v>
      </c>
      <c r="B2066" s="341">
        <v>2.4</v>
      </c>
      <c r="C2066" s="341">
        <v>1.9</v>
      </c>
      <c r="D2066" s="341">
        <v>2.2000000000000002</v>
      </c>
      <c r="E2066" s="336"/>
      <c r="F2066" s="336"/>
      <c r="G2066" s="336"/>
      <c r="H2066" s="336"/>
    </row>
    <row r="2067" spans="1:8" s="434" customFormat="1" ht="10.5" thickBot="1" x14ac:dyDescent="0.25">
      <c r="A2067" s="339" t="s">
        <v>668</v>
      </c>
      <c r="B2067" s="341">
        <v>0.7</v>
      </c>
      <c r="C2067" s="341">
        <v>0.5</v>
      </c>
      <c r="D2067" s="341">
        <v>0.5</v>
      </c>
      <c r="E2067" s="336"/>
      <c r="F2067" s="336"/>
      <c r="G2067" s="336"/>
      <c r="H2067" s="336"/>
    </row>
    <row r="2068" spans="1:8" s="434" customFormat="1" ht="10.5" thickBot="1" x14ac:dyDescent="0.25">
      <c r="A2068" s="339" t="s">
        <v>1231</v>
      </c>
      <c r="B2068" s="341">
        <v>9.8000000000000007</v>
      </c>
      <c r="C2068" s="341">
        <v>8.1</v>
      </c>
      <c r="D2068" s="341">
        <v>7.3</v>
      </c>
      <c r="E2068" s="336"/>
      <c r="F2068" s="336"/>
      <c r="G2068" s="336"/>
      <c r="H2068" s="336"/>
    </row>
    <row r="2069" spans="1:8" s="434" customFormat="1" ht="10.5" thickBot="1" x14ac:dyDescent="0.25">
      <c r="A2069" s="339" t="s">
        <v>669</v>
      </c>
      <c r="B2069" s="341">
        <v>23.5</v>
      </c>
      <c r="C2069" s="341">
        <v>19.7</v>
      </c>
      <c r="D2069" s="341">
        <v>18.600000000000001</v>
      </c>
      <c r="E2069" s="336"/>
      <c r="F2069" s="336"/>
      <c r="G2069" s="336"/>
      <c r="H2069" s="336"/>
    </row>
    <row r="2070" spans="1:8" s="434" customFormat="1" ht="10.5" thickBot="1" x14ac:dyDescent="0.25">
      <c r="A2070" s="339" t="s">
        <v>670</v>
      </c>
      <c r="B2070" s="341">
        <v>-2.2999999999999998</v>
      </c>
      <c r="C2070" s="341">
        <v>1.3</v>
      </c>
      <c r="D2070" s="341">
        <v>1.1000000000000001</v>
      </c>
      <c r="E2070" s="336"/>
      <c r="F2070" s="336"/>
      <c r="G2070" s="336"/>
      <c r="H2070" s="336"/>
    </row>
    <row r="2071" spans="1:8" s="434" customFormat="1" ht="10.5" thickBot="1" x14ac:dyDescent="0.25">
      <c r="A2071" s="339" t="s">
        <v>671</v>
      </c>
      <c r="B2071" s="341">
        <v>2.6</v>
      </c>
      <c r="C2071" s="341">
        <v>2.1</v>
      </c>
      <c r="D2071" s="341">
        <v>1.7</v>
      </c>
      <c r="E2071" s="336"/>
      <c r="F2071" s="336"/>
      <c r="G2071" s="336"/>
      <c r="H2071" s="336"/>
    </row>
    <row r="2072" spans="1:8" s="434" customFormat="1" ht="10.5" thickBot="1" x14ac:dyDescent="0.25">
      <c r="A2072" s="339" t="s">
        <v>672</v>
      </c>
      <c r="B2072" s="341">
        <v>0.8</v>
      </c>
      <c r="C2072" s="341">
        <v>0.6</v>
      </c>
      <c r="D2072" s="341">
        <v>0.2</v>
      </c>
      <c r="E2072" s="336"/>
      <c r="F2072" s="336"/>
      <c r="G2072" s="336"/>
      <c r="H2072" s="336"/>
    </row>
    <row r="2073" spans="1:8" s="434" customFormat="1" ht="10.5" thickBot="1" x14ac:dyDescent="0.25">
      <c r="A2073" s="339" t="s">
        <v>673</v>
      </c>
      <c r="B2073" s="341">
        <v>1.1000000000000001</v>
      </c>
      <c r="C2073" s="341">
        <v>3.9</v>
      </c>
      <c r="D2073" s="341">
        <v>3.1</v>
      </c>
      <c r="E2073" s="336"/>
      <c r="F2073" s="336"/>
      <c r="G2073" s="336"/>
      <c r="H2073" s="336"/>
    </row>
    <row r="2074" spans="1:8" s="434" customFormat="1" ht="10.5" thickBot="1" x14ac:dyDescent="0.25">
      <c r="A2074" s="339" t="s">
        <v>674</v>
      </c>
      <c r="B2074" s="341">
        <v>0.3</v>
      </c>
      <c r="C2074" s="341">
        <v>0.2</v>
      </c>
      <c r="D2074" s="341">
        <v>0.3</v>
      </c>
      <c r="E2074" s="336"/>
      <c r="F2074" s="336"/>
      <c r="G2074" s="336"/>
      <c r="H2074" s="336"/>
    </row>
    <row r="2075" spans="1:8" s="434" customFormat="1" ht="10.5" thickBot="1" x14ac:dyDescent="0.25">
      <c r="A2075" s="339" t="s">
        <v>269</v>
      </c>
      <c r="B2075" s="341">
        <v>0.9</v>
      </c>
      <c r="C2075" s="341">
        <v>3.7</v>
      </c>
      <c r="D2075" s="341">
        <v>2.8</v>
      </c>
      <c r="E2075" s="336"/>
      <c r="F2075" s="336"/>
      <c r="G2075" s="336"/>
      <c r="H2075" s="336"/>
    </row>
    <row r="2076" spans="1:8" s="434" customFormat="1" ht="10.5" thickBot="1" x14ac:dyDescent="0.25">
      <c r="A2076" s="336"/>
      <c r="B2076" s="1152" t="s">
        <v>204</v>
      </c>
      <c r="C2076" s="1153"/>
      <c r="D2076" s="1153"/>
      <c r="E2076" s="1154"/>
      <c r="F2076" s="336"/>
      <c r="G2076" s="336"/>
      <c r="H2076" s="336"/>
    </row>
    <row r="2077" spans="1:8" s="434" customFormat="1" ht="11" thickBot="1" x14ac:dyDescent="0.3">
      <c r="A2077" s="363" t="s">
        <v>1514</v>
      </c>
      <c r="B2077" s="341">
        <v>142.19999999999999</v>
      </c>
      <c r="C2077" s="341">
        <v>207.9</v>
      </c>
      <c r="D2077" s="1188">
        <v>780.1</v>
      </c>
      <c r="E2077" s="1189"/>
      <c r="F2077" s="336"/>
      <c r="G2077" s="336"/>
      <c r="H2077" s="336"/>
    </row>
    <row r="2078" spans="1:8" s="434" customFormat="1" ht="11" thickBot="1" x14ac:dyDescent="0.3">
      <c r="A2078" s="363" t="s">
        <v>1515</v>
      </c>
      <c r="B2078" s="1152" t="s">
        <v>1305</v>
      </c>
      <c r="C2078" s="1153"/>
      <c r="D2078" s="1153"/>
      <c r="E2078" s="1154"/>
      <c r="F2078" s="336"/>
      <c r="G2078" s="336"/>
      <c r="H2078" s="336"/>
    </row>
    <row r="2079" spans="1:8" s="434" customFormat="1" ht="10.5" thickBot="1" x14ac:dyDescent="0.25">
      <c r="A2079" s="339" t="s">
        <v>675</v>
      </c>
      <c r="B2079" s="341">
        <v>1.66</v>
      </c>
      <c r="C2079" s="341">
        <v>1.92</v>
      </c>
      <c r="D2079" s="1188">
        <v>1.56</v>
      </c>
      <c r="E2079" s="1189"/>
      <c r="F2079" s="336"/>
      <c r="G2079" s="336"/>
      <c r="H2079" s="336"/>
    </row>
    <row r="2080" spans="1:8" s="434" customFormat="1" ht="10.5" thickBot="1" x14ac:dyDescent="0.25">
      <c r="A2080" s="339" t="s">
        <v>677</v>
      </c>
      <c r="B2080" s="341">
        <v>0.74</v>
      </c>
      <c r="C2080" s="341">
        <v>0.56000000000000005</v>
      </c>
      <c r="D2080" s="1190">
        <v>0.69</v>
      </c>
      <c r="E2080" s="1191"/>
      <c r="F2080" s="336"/>
      <c r="G2080" s="336"/>
      <c r="H2080" s="336"/>
    </row>
    <row r="2081" spans="1:8" s="434" customFormat="1" ht="10.5" thickBot="1" x14ac:dyDescent="0.25">
      <c r="A2081" s="339" t="s">
        <v>716</v>
      </c>
      <c r="B2081" s="341">
        <v>0.36</v>
      </c>
      <c r="C2081" s="341">
        <v>0.48</v>
      </c>
      <c r="D2081" s="1190">
        <v>0.45</v>
      </c>
      <c r="E2081" s="1191"/>
      <c r="F2081" s="336"/>
      <c r="G2081" s="336"/>
      <c r="H2081" s="336"/>
    </row>
    <row r="2082" spans="1:8" s="434" customFormat="1" ht="10.5" thickBot="1" x14ac:dyDescent="0.25">
      <c r="A2082" s="336"/>
      <c r="B2082" s="1152" t="s">
        <v>203</v>
      </c>
      <c r="C2082" s="1153"/>
      <c r="D2082" s="1153"/>
      <c r="E2082" s="1154"/>
      <c r="F2082" s="336"/>
      <c r="G2082" s="336"/>
      <c r="H2082" s="336"/>
    </row>
    <row r="2083" spans="1:8" s="434" customFormat="1" ht="11" thickBot="1" x14ac:dyDescent="0.3">
      <c r="A2083" s="363" t="s">
        <v>681</v>
      </c>
      <c r="B2083" s="341">
        <v>1.4</v>
      </c>
      <c r="C2083" s="341">
        <v>6.9</v>
      </c>
      <c r="D2083" s="1188">
        <v>4.8</v>
      </c>
      <c r="E2083" s="1189"/>
      <c r="F2083" s="336"/>
      <c r="G2083" s="336"/>
      <c r="H2083" s="336"/>
    </row>
    <row r="2084" spans="1:8" s="434" customFormat="1" ht="11" thickBot="1" x14ac:dyDescent="0.3">
      <c r="A2084" s="427" t="s">
        <v>1516</v>
      </c>
      <c r="B2084" s="344">
        <v>3.7</v>
      </c>
      <c r="C2084" s="344">
        <v>20.8</v>
      </c>
      <c r="D2084" s="1192">
        <v>14.6</v>
      </c>
      <c r="E2084" s="1193"/>
      <c r="F2084" s="336"/>
      <c r="G2084" s="336"/>
      <c r="H2084" s="336"/>
    </row>
    <row r="2085" spans="1:8" s="434" customFormat="1" ht="10.5" thickBot="1" x14ac:dyDescent="0.25">
      <c r="A2085" s="343" t="s">
        <v>581</v>
      </c>
      <c r="B2085" s="344">
        <v>50</v>
      </c>
      <c r="C2085" s="344">
        <v>27</v>
      </c>
      <c r="D2085" s="1194">
        <v>50</v>
      </c>
      <c r="E2085" s="1195"/>
      <c r="F2085" s="336"/>
      <c r="G2085" s="336"/>
      <c r="H2085" s="336"/>
    </row>
    <row r="2086" spans="1:8" s="434" customFormat="1" ht="10.5" thickBot="1" x14ac:dyDescent="0.25">
      <c r="A2086" s="336"/>
      <c r="B2086" s="336"/>
      <c r="C2086" s="336"/>
      <c r="D2086" s="336"/>
      <c r="E2086" s="336"/>
      <c r="F2086" s="336"/>
      <c r="G2086" s="336"/>
      <c r="H2086" s="336"/>
    </row>
    <row r="2087" spans="1:8" s="434" customFormat="1" ht="26.5" customHeight="1" thickBot="1" x14ac:dyDescent="0.3">
      <c r="A2087" s="1182" t="s">
        <v>1998</v>
      </c>
      <c r="B2087" s="1183"/>
      <c r="C2087" s="1183"/>
      <c r="D2087" s="1184"/>
      <c r="E2087" s="336"/>
      <c r="F2087" s="336"/>
      <c r="G2087" s="336"/>
      <c r="H2087" s="336"/>
    </row>
    <row r="2088" spans="1:8" s="434" customFormat="1" ht="26.5" customHeight="1" thickBot="1" x14ac:dyDescent="0.25">
      <c r="A2088" s="335"/>
      <c r="B2088" s="1185" t="s">
        <v>1997</v>
      </c>
      <c r="C2088" s="1186"/>
      <c r="D2088" s="1187"/>
      <c r="E2088" s="336"/>
      <c r="F2088" s="336"/>
      <c r="G2088" s="336"/>
      <c r="H2088" s="336"/>
    </row>
    <row r="2089" spans="1:8" s="434" customFormat="1" ht="30.5" thickBot="1" x14ac:dyDescent="0.25">
      <c r="A2089" s="336"/>
      <c r="B2089" s="433" t="s">
        <v>1963</v>
      </c>
      <c r="C2089" s="410" t="s">
        <v>1964</v>
      </c>
      <c r="D2089" s="433" t="s">
        <v>1965</v>
      </c>
      <c r="E2089" s="336"/>
      <c r="F2089" s="336"/>
      <c r="G2089" s="336"/>
      <c r="H2089" s="336"/>
    </row>
    <row r="2090" spans="1:8" s="434" customFormat="1" ht="11" thickBot="1" x14ac:dyDescent="0.3">
      <c r="A2090" s="363" t="s">
        <v>1603</v>
      </c>
      <c r="B2090" s="1149" t="s">
        <v>1499</v>
      </c>
      <c r="C2090" s="1150"/>
      <c r="D2090" s="1151"/>
      <c r="E2090" s="336"/>
      <c r="F2090" s="336"/>
      <c r="G2090" s="336"/>
      <c r="H2090" s="336"/>
    </row>
    <row r="2091" spans="1:8" s="434" customFormat="1" ht="10.5" thickBot="1" x14ac:dyDescent="0.25">
      <c r="A2091" s="339" t="s">
        <v>650</v>
      </c>
      <c r="B2091" s="341">
        <v>46.5</v>
      </c>
      <c r="C2091" s="341">
        <v>54.8</v>
      </c>
      <c r="D2091" s="341">
        <v>53.4</v>
      </c>
      <c r="E2091" s="336"/>
      <c r="F2091" s="336"/>
      <c r="G2091" s="336"/>
      <c r="H2091" s="336"/>
    </row>
    <row r="2092" spans="1:8" s="434" customFormat="1" ht="10.5" thickBot="1" x14ac:dyDescent="0.25">
      <c r="A2092" s="339" t="s">
        <v>651</v>
      </c>
      <c r="B2092" s="341">
        <v>2.4</v>
      </c>
      <c r="C2092" s="341">
        <v>3.1</v>
      </c>
      <c r="D2092" s="341">
        <v>2.9</v>
      </c>
      <c r="E2092" s="336"/>
      <c r="F2092" s="336"/>
      <c r="G2092" s="336"/>
      <c r="H2092" s="336"/>
    </row>
    <row r="2093" spans="1:8" s="434" customFormat="1" ht="10.5" thickBot="1" x14ac:dyDescent="0.25">
      <c r="A2093" s="339" t="s">
        <v>1500</v>
      </c>
      <c r="B2093" s="341">
        <v>27.7</v>
      </c>
      <c r="C2093" s="341">
        <v>27.2</v>
      </c>
      <c r="D2093" s="341">
        <v>27.5</v>
      </c>
      <c r="E2093" s="336"/>
      <c r="F2093" s="336"/>
      <c r="G2093" s="336"/>
      <c r="H2093" s="336"/>
    </row>
    <row r="2094" spans="1:8" s="434" customFormat="1" ht="10.5" thickBot="1" x14ac:dyDescent="0.25">
      <c r="A2094" s="339" t="s">
        <v>1501</v>
      </c>
      <c r="B2094" s="341">
        <v>76.599999999999994</v>
      </c>
      <c r="C2094" s="341">
        <v>85.1</v>
      </c>
      <c r="D2094" s="341">
        <v>83.9</v>
      </c>
      <c r="E2094" s="336"/>
      <c r="F2094" s="336"/>
      <c r="G2094" s="336"/>
      <c r="H2094" s="336"/>
    </row>
    <row r="2095" spans="1:8" s="434" customFormat="1" ht="10.5" thickBot="1" x14ac:dyDescent="0.25">
      <c r="A2095" s="339" t="s">
        <v>1243</v>
      </c>
      <c r="B2095" s="341">
        <v>23.4</v>
      </c>
      <c r="C2095" s="341">
        <v>14.9</v>
      </c>
      <c r="D2095" s="341">
        <v>16.100000000000001</v>
      </c>
      <c r="E2095" s="336"/>
      <c r="F2095" s="336"/>
      <c r="G2095" s="336"/>
      <c r="H2095" s="336"/>
    </row>
    <row r="2096" spans="1:8" s="434" customFormat="1" ht="10.5" thickBot="1" x14ac:dyDescent="0.25">
      <c r="A2096" s="339" t="s">
        <v>653</v>
      </c>
      <c r="B2096" s="341">
        <v>100</v>
      </c>
      <c r="C2096" s="341">
        <v>100</v>
      </c>
      <c r="D2096" s="341">
        <v>100</v>
      </c>
      <c r="E2096" s="336"/>
      <c r="F2096" s="336"/>
      <c r="G2096" s="336"/>
      <c r="H2096" s="336"/>
    </row>
    <row r="2097" spans="1:8" s="434" customFormat="1" ht="10.5" thickBot="1" x14ac:dyDescent="0.25">
      <c r="A2097" s="339" t="s">
        <v>654</v>
      </c>
      <c r="B2097" s="341">
        <v>27.6</v>
      </c>
      <c r="C2097" s="341">
        <v>31.8</v>
      </c>
      <c r="D2097" s="341">
        <v>33.9</v>
      </c>
      <c r="E2097" s="336"/>
      <c r="F2097" s="336"/>
      <c r="G2097" s="336"/>
      <c r="H2097" s="336"/>
    </row>
    <row r="2098" spans="1:8" s="434" customFormat="1" ht="10.5" thickBot="1" x14ac:dyDescent="0.25">
      <c r="A2098" s="339" t="s">
        <v>1503</v>
      </c>
      <c r="B2098" s="341">
        <v>10.199999999999999</v>
      </c>
      <c r="C2098" s="341">
        <v>10.1</v>
      </c>
      <c r="D2098" s="341">
        <v>7.8</v>
      </c>
      <c r="E2098" s="336"/>
      <c r="F2098" s="336"/>
      <c r="G2098" s="336"/>
      <c r="H2098" s="336"/>
    </row>
    <row r="2099" spans="1:8" s="434" customFormat="1" ht="10.5" thickBot="1" x14ac:dyDescent="0.25">
      <c r="A2099" s="339" t="s">
        <v>655</v>
      </c>
      <c r="B2099" s="341">
        <v>37.799999999999997</v>
      </c>
      <c r="C2099" s="341">
        <v>41.9</v>
      </c>
      <c r="D2099" s="341">
        <v>41.8</v>
      </c>
      <c r="E2099" s="336"/>
      <c r="F2099" s="336"/>
      <c r="G2099" s="336"/>
      <c r="H2099" s="336"/>
    </row>
    <row r="2100" spans="1:8" s="434" customFormat="1" ht="10.5" thickBot="1" x14ac:dyDescent="0.25">
      <c r="A2100" s="339" t="s">
        <v>656</v>
      </c>
      <c r="B2100" s="341">
        <v>29.6</v>
      </c>
      <c r="C2100" s="341">
        <v>30.9</v>
      </c>
      <c r="D2100" s="341">
        <v>31.7</v>
      </c>
      <c r="E2100" s="336"/>
      <c r="F2100" s="336"/>
      <c r="G2100" s="336"/>
      <c r="H2100" s="336"/>
    </row>
    <row r="2101" spans="1:8" s="434" customFormat="1" ht="10.5" thickBot="1" x14ac:dyDescent="0.25">
      <c r="A2101" s="339" t="s">
        <v>657</v>
      </c>
      <c r="B2101" s="341">
        <v>32.6</v>
      </c>
      <c r="C2101" s="341">
        <v>27.2</v>
      </c>
      <c r="D2101" s="341">
        <v>26.5</v>
      </c>
      <c r="E2101" s="336"/>
      <c r="F2101" s="336"/>
      <c r="G2101" s="336"/>
      <c r="H2101" s="336"/>
    </row>
    <row r="2102" spans="1:8" s="434" customFormat="1" ht="10.5" thickBot="1" x14ac:dyDescent="0.25">
      <c r="A2102" s="339" t="s">
        <v>658</v>
      </c>
      <c r="B2102" s="341">
        <v>62.2</v>
      </c>
      <c r="C2102" s="341">
        <v>58.1</v>
      </c>
      <c r="D2102" s="341">
        <v>58.2</v>
      </c>
      <c r="E2102" s="336"/>
      <c r="F2102" s="336"/>
      <c r="G2102" s="336"/>
      <c r="H2102" s="336"/>
    </row>
    <row r="2103" spans="1:8" s="434" customFormat="1" ht="10.5" thickBot="1" x14ac:dyDescent="0.25">
      <c r="A2103" s="339" t="s">
        <v>659</v>
      </c>
      <c r="B2103" s="341">
        <v>100</v>
      </c>
      <c r="C2103" s="341">
        <v>100</v>
      </c>
      <c r="D2103" s="341">
        <v>100</v>
      </c>
      <c r="E2103" s="336"/>
      <c r="F2103" s="336"/>
      <c r="G2103" s="336"/>
      <c r="H2103" s="336"/>
    </row>
    <row r="2104" spans="1:8" s="434" customFormat="1" ht="11" thickBot="1" x14ac:dyDescent="0.3">
      <c r="A2104" s="363" t="s">
        <v>1512</v>
      </c>
      <c r="B2104" s="1152" t="s">
        <v>1513</v>
      </c>
      <c r="C2104" s="1153"/>
      <c r="D2104" s="1154"/>
      <c r="E2104" s="336"/>
      <c r="F2104" s="336"/>
      <c r="G2104" s="336"/>
      <c r="H2104" s="336"/>
    </row>
    <row r="2105" spans="1:8" s="434" customFormat="1" ht="10.5" thickBot="1" x14ac:dyDescent="0.25">
      <c r="A2105" s="339" t="s">
        <v>1604</v>
      </c>
      <c r="B2105" s="341">
        <v>100</v>
      </c>
      <c r="C2105" s="341">
        <v>100</v>
      </c>
      <c r="D2105" s="341">
        <v>100</v>
      </c>
      <c r="E2105" s="336"/>
      <c r="F2105" s="336"/>
      <c r="G2105" s="336"/>
      <c r="H2105" s="336"/>
    </row>
    <row r="2106" spans="1:8" s="434" customFormat="1" ht="10.5" thickBot="1" x14ac:dyDescent="0.25">
      <c r="A2106" s="339" t="s">
        <v>661</v>
      </c>
      <c r="B2106" s="341">
        <v>86.8</v>
      </c>
      <c r="C2106" s="341">
        <v>87.2</v>
      </c>
      <c r="D2106" s="341">
        <v>88.1</v>
      </c>
      <c r="E2106" s="336"/>
      <c r="F2106" s="336"/>
      <c r="G2106" s="336"/>
      <c r="H2106" s="336"/>
    </row>
    <row r="2107" spans="1:8" s="434" customFormat="1" ht="10.5" thickBot="1" x14ac:dyDescent="0.25">
      <c r="A2107" s="339" t="s">
        <v>662</v>
      </c>
      <c r="B2107" s="341">
        <v>13.2</v>
      </c>
      <c r="C2107" s="341">
        <v>12.8</v>
      </c>
      <c r="D2107" s="341">
        <v>11.9</v>
      </c>
      <c r="E2107" s="336"/>
      <c r="F2107" s="336"/>
      <c r="G2107" s="336"/>
      <c r="H2107" s="336"/>
    </row>
    <row r="2108" spans="1:8" s="434" customFormat="1" ht="10.5" thickBot="1" x14ac:dyDescent="0.25">
      <c r="A2108" s="339" t="s">
        <v>663</v>
      </c>
      <c r="B2108" s="341">
        <v>7</v>
      </c>
      <c r="C2108" s="341">
        <v>3.6</v>
      </c>
      <c r="D2108" s="341">
        <v>3.9</v>
      </c>
      <c r="E2108" s="336"/>
      <c r="F2108" s="336"/>
      <c r="G2108" s="336"/>
      <c r="H2108" s="336"/>
    </row>
    <row r="2109" spans="1:8" s="434" customFormat="1" ht="10.5" thickBot="1" x14ac:dyDescent="0.25">
      <c r="A2109" s="339" t="s">
        <v>664</v>
      </c>
      <c r="B2109" s="341">
        <v>20.3</v>
      </c>
      <c r="C2109" s="341">
        <v>16.399999999999999</v>
      </c>
      <c r="D2109" s="341">
        <v>15.9</v>
      </c>
      <c r="E2109" s="336"/>
      <c r="F2109" s="336"/>
      <c r="G2109" s="336"/>
      <c r="H2109" s="336"/>
    </row>
    <row r="2110" spans="1:8" s="434" customFormat="1" ht="10.5" thickBot="1" x14ac:dyDescent="0.25">
      <c r="A2110" s="339" t="s">
        <v>666</v>
      </c>
      <c r="B2110" s="341">
        <v>9.6999999999999993</v>
      </c>
      <c r="C2110" s="341">
        <v>6.8</v>
      </c>
      <c r="D2110" s="341">
        <v>6.8</v>
      </c>
      <c r="E2110" s="336"/>
      <c r="F2110" s="336"/>
      <c r="G2110" s="336"/>
      <c r="H2110" s="336"/>
    </row>
    <row r="2111" spans="1:8" s="434" customFormat="1" ht="10.5" thickBot="1" x14ac:dyDescent="0.25">
      <c r="A2111" s="339" t="s">
        <v>667</v>
      </c>
      <c r="B2111" s="341">
        <v>1.9</v>
      </c>
      <c r="C2111" s="341">
        <v>1.7</v>
      </c>
      <c r="D2111" s="341">
        <v>1.7</v>
      </c>
      <c r="E2111" s="336"/>
      <c r="F2111" s="336"/>
      <c r="G2111" s="336"/>
      <c r="H2111" s="336"/>
    </row>
    <row r="2112" spans="1:8" s="434" customFormat="1" ht="10.5" thickBot="1" x14ac:dyDescent="0.25">
      <c r="A2112" s="339" t="s">
        <v>668</v>
      </c>
      <c r="B2112" s="341">
        <v>0.4</v>
      </c>
      <c r="C2112" s="341">
        <v>0.3</v>
      </c>
      <c r="D2112" s="341">
        <v>0.3</v>
      </c>
      <c r="E2112" s="336"/>
      <c r="F2112" s="336"/>
      <c r="G2112" s="336"/>
      <c r="H2112" s="336"/>
    </row>
    <row r="2113" spans="1:8" s="434" customFormat="1" ht="10.5" thickBot="1" x14ac:dyDescent="0.25">
      <c r="A2113" s="339" t="s">
        <v>1231</v>
      </c>
      <c r="B2113" s="341">
        <v>6.2</v>
      </c>
      <c r="C2113" s="341">
        <v>5.2</v>
      </c>
      <c r="D2113" s="341">
        <v>4.8</v>
      </c>
      <c r="E2113" s="336"/>
      <c r="F2113" s="336"/>
      <c r="G2113" s="336"/>
      <c r="H2113" s="336"/>
    </row>
    <row r="2114" spans="1:8" s="434" customFormat="1" ht="10.5" thickBot="1" x14ac:dyDescent="0.25">
      <c r="A2114" s="339" t="s">
        <v>669</v>
      </c>
      <c r="B2114" s="341">
        <v>18.100000000000001</v>
      </c>
      <c r="C2114" s="341">
        <v>14</v>
      </c>
      <c r="D2114" s="341">
        <v>13.7</v>
      </c>
      <c r="E2114" s="336"/>
      <c r="F2114" s="336"/>
      <c r="G2114" s="336"/>
      <c r="H2114" s="336"/>
    </row>
    <row r="2115" spans="1:8" s="434" customFormat="1" ht="10.5" thickBot="1" x14ac:dyDescent="0.25">
      <c r="A2115" s="339" t="s">
        <v>670</v>
      </c>
      <c r="B2115" s="341">
        <v>2.1</v>
      </c>
      <c r="C2115" s="341">
        <v>2.4</v>
      </c>
      <c r="D2115" s="341">
        <v>2.2000000000000002</v>
      </c>
      <c r="E2115" s="336"/>
      <c r="F2115" s="336"/>
      <c r="G2115" s="336"/>
      <c r="H2115" s="336"/>
    </row>
    <row r="2116" spans="1:8" s="434" customFormat="1" ht="10.5" thickBot="1" x14ac:dyDescent="0.25">
      <c r="A2116" s="339" t="s">
        <v>671</v>
      </c>
      <c r="B2116" s="341">
        <v>1.2</v>
      </c>
      <c r="C2116" s="341">
        <v>1.8</v>
      </c>
      <c r="D2116" s="341">
        <v>1.6</v>
      </c>
      <c r="E2116" s="336"/>
      <c r="F2116" s="336"/>
      <c r="G2116" s="336"/>
      <c r="H2116" s="336"/>
    </row>
    <row r="2117" spans="1:8" s="434" customFormat="1" ht="10.5" thickBot="1" x14ac:dyDescent="0.25">
      <c r="A2117" s="339" t="s">
        <v>672</v>
      </c>
      <c r="B2117" s="341">
        <v>0.8</v>
      </c>
      <c r="C2117" s="341">
        <v>0.3</v>
      </c>
      <c r="D2117" s="341">
        <v>0.5</v>
      </c>
      <c r="E2117" s="336"/>
      <c r="F2117" s="336"/>
      <c r="G2117" s="336"/>
      <c r="H2117" s="336"/>
    </row>
    <row r="2118" spans="1:8" s="434" customFormat="1" ht="10.5" thickBot="1" x14ac:dyDescent="0.25">
      <c r="A2118" s="339" t="s">
        <v>673</v>
      </c>
      <c r="B2118" s="341">
        <v>4.0999999999999996</v>
      </c>
      <c r="C2118" s="341">
        <v>4.4000000000000004</v>
      </c>
      <c r="D2118" s="341">
        <v>4.3</v>
      </c>
      <c r="E2118" s="336"/>
      <c r="F2118" s="336"/>
      <c r="G2118" s="336"/>
      <c r="H2118" s="336"/>
    </row>
    <row r="2119" spans="1:8" s="434" customFormat="1" ht="10.5" thickBot="1" x14ac:dyDescent="0.25">
      <c r="A2119" s="339" t="s">
        <v>674</v>
      </c>
      <c r="B2119" s="341">
        <v>0.4</v>
      </c>
      <c r="C2119" s="341">
        <v>0.2</v>
      </c>
      <c r="D2119" s="341">
        <v>0.3</v>
      </c>
      <c r="E2119" s="336"/>
      <c r="F2119" s="336"/>
      <c r="G2119" s="336"/>
      <c r="H2119" s="336"/>
    </row>
    <row r="2120" spans="1:8" s="434" customFormat="1" ht="10.5" thickBot="1" x14ac:dyDescent="0.25">
      <c r="A2120" s="339" t="s">
        <v>269</v>
      </c>
      <c r="B2120" s="341">
        <v>3.7</v>
      </c>
      <c r="C2120" s="341">
        <v>4.2</v>
      </c>
      <c r="D2120" s="341">
        <v>4</v>
      </c>
      <c r="E2120" s="336"/>
      <c r="F2120" s="336"/>
      <c r="G2120" s="336"/>
      <c r="H2120" s="336"/>
    </row>
    <row r="2121" spans="1:8" s="434" customFormat="1" ht="10.5" thickBot="1" x14ac:dyDescent="0.25">
      <c r="A2121" s="336"/>
      <c r="B2121" s="1152" t="s">
        <v>1255</v>
      </c>
      <c r="C2121" s="1153"/>
      <c r="D2121" s="1154"/>
      <c r="E2121" s="336"/>
      <c r="F2121" s="336"/>
      <c r="G2121" s="336"/>
      <c r="H2121" s="336"/>
    </row>
    <row r="2122" spans="1:8" s="434" customFormat="1" ht="11" thickBot="1" x14ac:dyDescent="0.3">
      <c r="A2122" s="363" t="s">
        <v>1514</v>
      </c>
      <c r="B2122" s="341">
        <v>533.79999999999995</v>
      </c>
      <c r="C2122" s="341">
        <v>626.1</v>
      </c>
      <c r="D2122" s="340">
        <v>2171.3000000000002</v>
      </c>
      <c r="E2122" s="336"/>
      <c r="F2122" s="336"/>
      <c r="G2122" s="336"/>
      <c r="H2122" s="336"/>
    </row>
    <row r="2123" spans="1:8" s="434" customFormat="1" ht="11" thickBot="1" x14ac:dyDescent="0.3">
      <c r="A2123" s="363" t="s">
        <v>1515</v>
      </c>
      <c r="B2123" s="1152" t="s">
        <v>1305</v>
      </c>
      <c r="C2123" s="1153"/>
      <c r="D2123" s="1154"/>
      <c r="E2123" s="336"/>
      <c r="F2123" s="336"/>
      <c r="G2123" s="336"/>
      <c r="H2123" s="336"/>
    </row>
    <row r="2124" spans="1:8" s="434" customFormat="1" ht="10.5" thickBot="1" x14ac:dyDescent="0.25">
      <c r="A2124" s="339" t="s">
        <v>675</v>
      </c>
      <c r="B2124" s="341">
        <v>1.68</v>
      </c>
      <c r="C2124" s="341">
        <v>1.72</v>
      </c>
      <c r="D2124" s="341">
        <v>1.57</v>
      </c>
      <c r="E2124" s="336"/>
      <c r="F2124" s="336"/>
      <c r="G2124" s="336"/>
      <c r="H2124" s="336"/>
    </row>
    <row r="2125" spans="1:8" s="434" customFormat="1" ht="10.5" thickBot="1" x14ac:dyDescent="0.25">
      <c r="A2125" s="339" t="s">
        <v>677</v>
      </c>
      <c r="B2125" s="341">
        <v>0.61</v>
      </c>
      <c r="C2125" s="341">
        <v>0.72</v>
      </c>
      <c r="D2125" s="341">
        <v>0.72</v>
      </c>
      <c r="E2125" s="336"/>
      <c r="F2125" s="336"/>
      <c r="G2125" s="336"/>
      <c r="H2125" s="336"/>
    </row>
    <row r="2126" spans="1:8" s="434" customFormat="1" ht="10.5" thickBot="1" x14ac:dyDescent="0.25">
      <c r="A2126" s="339" t="s">
        <v>716</v>
      </c>
      <c r="B2126" s="341">
        <v>0.52</v>
      </c>
      <c r="C2126" s="341">
        <v>0.47</v>
      </c>
      <c r="D2126" s="341">
        <v>0.45</v>
      </c>
      <c r="E2126" s="336"/>
      <c r="F2126" s="336"/>
      <c r="G2126" s="336"/>
      <c r="H2126" s="336"/>
    </row>
    <row r="2127" spans="1:8" s="434" customFormat="1" ht="10.5" thickBot="1" x14ac:dyDescent="0.25">
      <c r="A2127" s="336"/>
      <c r="B2127" s="1152" t="s">
        <v>203</v>
      </c>
      <c r="C2127" s="1153"/>
      <c r="D2127" s="1154"/>
      <c r="E2127" s="336"/>
      <c r="F2127" s="336"/>
      <c r="G2127" s="336"/>
      <c r="H2127" s="336"/>
    </row>
    <row r="2128" spans="1:8" s="434" customFormat="1" ht="11" thickBot="1" x14ac:dyDescent="0.3">
      <c r="A2128" s="363" t="s">
        <v>681</v>
      </c>
      <c r="B2128" s="341">
        <v>6.5</v>
      </c>
      <c r="C2128" s="341">
        <v>8.3000000000000007</v>
      </c>
      <c r="D2128" s="341">
        <v>8.6</v>
      </c>
      <c r="E2128" s="336"/>
      <c r="F2128" s="336"/>
      <c r="G2128" s="336"/>
      <c r="H2128" s="336"/>
    </row>
    <row r="2129" spans="1:8" s="434" customFormat="1" ht="11" thickBot="1" x14ac:dyDescent="0.3">
      <c r="A2129" s="427" t="s">
        <v>1516</v>
      </c>
      <c r="B2129" s="344">
        <v>22</v>
      </c>
      <c r="C2129" s="344">
        <v>26.8</v>
      </c>
      <c r="D2129" s="344">
        <v>27.2</v>
      </c>
      <c r="E2129" s="336"/>
      <c r="F2129" s="336"/>
      <c r="G2129" s="336"/>
      <c r="H2129" s="336"/>
    </row>
    <row r="2130" spans="1:8" s="434" customFormat="1" ht="10.5" thickBot="1" x14ac:dyDescent="0.25">
      <c r="A2130" s="343" t="s">
        <v>581</v>
      </c>
      <c r="B2130" s="344">
        <v>20</v>
      </c>
      <c r="C2130" s="344">
        <v>16</v>
      </c>
      <c r="D2130" s="344">
        <v>29</v>
      </c>
      <c r="E2130" s="336"/>
      <c r="F2130" s="336"/>
      <c r="G2130" s="336"/>
      <c r="H2130" s="336"/>
    </row>
    <row r="2131" spans="1:8" s="434" customFormat="1" ht="10.5" thickBot="1" x14ac:dyDescent="0.25">
      <c r="A2131" s="336"/>
      <c r="B2131" s="336"/>
      <c r="C2131" s="336"/>
      <c r="D2131" s="336"/>
      <c r="E2131" s="336"/>
      <c r="F2131" s="336"/>
      <c r="G2131" s="336"/>
      <c r="H2131" s="336"/>
    </row>
    <row r="2132" spans="1:8" s="434" customFormat="1" ht="26.5" customHeight="1" thickBot="1" x14ac:dyDescent="0.3">
      <c r="A2132" s="1182" t="s">
        <v>1998</v>
      </c>
      <c r="B2132" s="1183"/>
      <c r="C2132" s="1183"/>
      <c r="D2132" s="1184"/>
      <c r="E2132" s="336"/>
      <c r="F2132" s="336"/>
      <c r="G2132" s="336"/>
      <c r="H2132" s="336"/>
    </row>
    <row r="2133" spans="1:8" s="434" customFormat="1" ht="26.5" customHeight="1" thickBot="1" x14ac:dyDescent="0.25">
      <c r="A2133" s="335"/>
      <c r="B2133" s="1185" t="s">
        <v>1997</v>
      </c>
      <c r="C2133" s="1186"/>
      <c r="D2133" s="1187"/>
      <c r="E2133" s="336"/>
      <c r="F2133" s="336"/>
      <c r="G2133" s="336"/>
      <c r="H2133" s="336"/>
    </row>
    <row r="2134" spans="1:8" s="434" customFormat="1" ht="30.5" thickBot="1" x14ac:dyDescent="0.25">
      <c r="A2134" s="336"/>
      <c r="B2134" s="433" t="s">
        <v>1986</v>
      </c>
      <c r="C2134" s="410" t="s">
        <v>1999</v>
      </c>
      <c r="D2134" s="410" t="s">
        <v>1943</v>
      </c>
      <c r="E2134" s="336"/>
      <c r="F2134" s="336"/>
      <c r="G2134" s="336"/>
      <c r="H2134" s="336"/>
    </row>
    <row r="2135" spans="1:8" s="434" customFormat="1" ht="11" thickBot="1" x14ac:dyDescent="0.3">
      <c r="A2135" s="363" t="s">
        <v>1603</v>
      </c>
      <c r="B2135" s="1149" t="s">
        <v>1499</v>
      </c>
      <c r="C2135" s="1150"/>
      <c r="D2135" s="1151"/>
      <c r="E2135" s="336"/>
      <c r="F2135" s="336"/>
      <c r="G2135" s="336"/>
      <c r="H2135" s="336"/>
    </row>
    <row r="2136" spans="1:8" s="434" customFormat="1" ht="10.5" thickBot="1" x14ac:dyDescent="0.25">
      <c r="A2136" s="339" t="s">
        <v>650</v>
      </c>
      <c r="B2136" s="341">
        <v>50</v>
      </c>
      <c r="C2136" s="341">
        <v>57.8</v>
      </c>
      <c r="D2136" s="341">
        <v>60.6</v>
      </c>
      <c r="E2136" s="336"/>
      <c r="F2136" s="336"/>
      <c r="G2136" s="336"/>
      <c r="H2136" s="336"/>
    </row>
    <row r="2137" spans="1:8" s="434" customFormat="1" ht="10.5" thickBot="1" x14ac:dyDescent="0.25">
      <c r="A2137" s="339" t="s">
        <v>651</v>
      </c>
      <c r="B2137" s="341">
        <v>2.8</v>
      </c>
      <c r="C2137" s="341">
        <v>4</v>
      </c>
      <c r="D2137" s="341">
        <v>9.1999999999999993</v>
      </c>
      <c r="E2137" s="336"/>
      <c r="F2137" s="336"/>
      <c r="G2137" s="336"/>
      <c r="H2137" s="336"/>
    </row>
    <row r="2138" spans="1:8" s="434" customFormat="1" ht="10.5" thickBot="1" x14ac:dyDescent="0.25">
      <c r="A2138" s="339" t="s">
        <v>1500</v>
      </c>
      <c r="B2138" s="341">
        <v>31.7</v>
      </c>
      <c r="C2138" s="341">
        <v>25.7</v>
      </c>
      <c r="D2138" s="341">
        <v>25.8</v>
      </c>
      <c r="E2138" s="336"/>
      <c r="F2138" s="336"/>
      <c r="G2138" s="336"/>
      <c r="H2138" s="336"/>
    </row>
    <row r="2139" spans="1:8" s="434" customFormat="1" ht="10.5" thickBot="1" x14ac:dyDescent="0.25">
      <c r="A2139" s="339" t="s">
        <v>1501</v>
      </c>
      <c r="B2139" s="341">
        <v>84.4</v>
      </c>
      <c r="C2139" s="341">
        <v>87.6</v>
      </c>
      <c r="D2139" s="341">
        <v>95.6</v>
      </c>
      <c r="E2139" s="336"/>
      <c r="F2139" s="336"/>
      <c r="G2139" s="336"/>
      <c r="H2139" s="336"/>
    </row>
    <row r="2140" spans="1:8" s="434" customFormat="1" ht="10.5" thickBot="1" x14ac:dyDescent="0.25">
      <c r="A2140" s="339" t="s">
        <v>1243</v>
      </c>
      <c r="B2140" s="341">
        <v>15.6</v>
      </c>
      <c r="C2140" s="341">
        <v>12.4</v>
      </c>
      <c r="D2140" s="341">
        <v>4.4000000000000004</v>
      </c>
      <c r="E2140" s="336"/>
      <c r="F2140" s="336"/>
      <c r="G2140" s="336"/>
      <c r="H2140" s="336"/>
    </row>
    <row r="2141" spans="1:8" s="434" customFormat="1" ht="10.5" thickBot="1" x14ac:dyDescent="0.25">
      <c r="A2141" s="339" t="s">
        <v>653</v>
      </c>
      <c r="B2141" s="341">
        <v>100</v>
      </c>
      <c r="C2141" s="341">
        <v>100</v>
      </c>
      <c r="D2141" s="341">
        <v>100</v>
      </c>
      <c r="E2141" s="336"/>
      <c r="F2141" s="336"/>
      <c r="G2141" s="336"/>
      <c r="H2141" s="336"/>
    </row>
    <row r="2142" spans="1:8" s="434" customFormat="1" ht="10.5" thickBot="1" x14ac:dyDescent="0.25">
      <c r="A2142" s="339" t="s">
        <v>654</v>
      </c>
      <c r="B2142" s="341">
        <v>33.299999999999997</v>
      </c>
      <c r="C2142" s="341">
        <v>32.5</v>
      </c>
      <c r="D2142" s="341">
        <v>43.3</v>
      </c>
      <c r="E2142" s="336"/>
      <c r="F2142" s="336"/>
      <c r="G2142" s="336"/>
      <c r="H2142" s="336"/>
    </row>
    <row r="2143" spans="1:8" s="434" customFormat="1" ht="10.5" thickBot="1" x14ac:dyDescent="0.25">
      <c r="A2143" s="339" t="s">
        <v>1503</v>
      </c>
      <c r="B2143" s="341">
        <v>11.7</v>
      </c>
      <c r="C2143" s="341">
        <v>15</v>
      </c>
      <c r="D2143" s="341">
        <v>15.3</v>
      </c>
      <c r="E2143" s="336"/>
      <c r="F2143" s="336"/>
      <c r="G2143" s="336"/>
      <c r="H2143" s="336"/>
    </row>
    <row r="2144" spans="1:8" s="434" customFormat="1" ht="10.5" thickBot="1" x14ac:dyDescent="0.25">
      <c r="A2144" s="339" t="s">
        <v>655</v>
      </c>
      <c r="B2144" s="341">
        <v>45</v>
      </c>
      <c r="C2144" s="341">
        <v>47.5</v>
      </c>
      <c r="D2144" s="341">
        <v>58.6</v>
      </c>
      <c r="E2144" s="336"/>
      <c r="F2144" s="336"/>
      <c r="G2144" s="336"/>
      <c r="H2144" s="336"/>
    </row>
    <row r="2145" spans="1:8" s="434" customFormat="1" ht="10.5" thickBot="1" x14ac:dyDescent="0.25">
      <c r="A2145" s="339" t="s">
        <v>656</v>
      </c>
      <c r="B2145" s="341">
        <v>22.8</v>
      </c>
      <c r="C2145" s="341">
        <v>25.5</v>
      </c>
      <c r="D2145" s="341">
        <v>31.1</v>
      </c>
      <c r="E2145" s="336"/>
      <c r="F2145" s="336"/>
      <c r="G2145" s="336"/>
      <c r="H2145" s="336"/>
    </row>
    <row r="2146" spans="1:8" s="434" customFormat="1" ht="10.5" thickBot="1" x14ac:dyDescent="0.25">
      <c r="A2146" s="339" t="s">
        <v>657</v>
      </c>
      <c r="B2146" s="341">
        <v>32.200000000000003</v>
      </c>
      <c r="C2146" s="341">
        <v>27</v>
      </c>
      <c r="D2146" s="341">
        <v>10.3</v>
      </c>
      <c r="E2146" s="336"/>
      <c r="F2146" s="336"/>
      <c r="G2146" s="336"/>
      <c r="H2146" s="336"/>
    </row>
    <row r="2147" spans="1:8" s="434" customFormat="1" ht="10.5" thickBot="1" x14ac:dyDescent="0.25">
      <c r="A2147" s="339" t="s">
        <v>658</v>
      </c>
      <c r="B2147" s="341">
        <v>55</v>
      </c>
      <c r="C2147" s="341">
        <v>52.5</v>
      </c>
      <c r="D2147" s="341">
        <v>41.4</v>
      </c>
      <c r="E2147" s="336"/>
      <c r="F2147" s="336"/>
      <c r="G2147" s="336"/>
      <c r="H2147" s="336"/>
    </row>
    <row r="2148" spans="1:8" s="434" customFormat="1" ht="10.5" thickBot="1" x14ac:dyDescent="0.25">
      <c r="A2148" s="339" t="s">
        <v>659</v>
      </c>
      <c r="B2148" s="341">
        <v>100</v>
      </c>
      <c r="C2148" s="341">
        <v>100</v>
      </c>
      <c r="D2148" s="341">
        <v>100</v>
      </c>
      <c r="E2148" s="336"/>
      <c r="F2148" s="336"/>
      <c r="G2148" s="336"/>
      <c r="H2148" s="336"/>
    </row>
    <row r="2149" spans="1:8" s="434" customFormat="1" ht="11" thickBot="1" x14ac:dyDescent="0.3">
      <c r="A2149" s="363" t="s">
        <v>1512</v>
      </c>
      <c r="B2149" s="1152" t="s">
        <v>1513</v>
      </c>
      <c r="C2149" s="1153"/>
      <c r="D2149" s="1154"/>
      <c r="E2149" s="336"/>
      <c r="F2149" s="336"/>
      <c r="G2149" s="336"/>
      <c r="H2149" s="336"/>
    </row>
    <row r="2150" spans="1:8" s="434" customFormat="1" ht="10.5" thickBot="1" x14ac:dyDescent="0.25">
      <c r="A2150" s="339" t="s">
        <v>1604</v>
      </c>
      <c r="B2150" s="341">
        <v>100</v>
      </c>
      <c r="C2150" s="341">
        <v>100</v>
      </c>
      <c r="D2150" s="341">
        <v>100</v>
      </c>
      <c r="E2150" s="336"/>
      <c r="F2150" s="336"/>
      <c r="G2150" s="336"/>
      <c r="H2150" s="336"/>
    </row>
    <row r="2151" spans="1:8" s="434" customFormat="1" ht="10.5" thickBot="1" x14ac:dyDescent="0.25">
      <c r="A2151" s="339" t="s">
        <v>661</v>
      </c>
      <c r="B2151" s="341">
        <v>88.6</v>
      </c>
      <c r="C2151" s="341">
        <v>87.2</v>
      </c>
      <c r="D2151" s="341">
        <v>93.6</v>
      </c>
      <c r="E2151" s="336"/>
      <c r="F2151" s="336"/>
      <c r="G2151" s="336"/>
      <c r="H2151" s="336"/>
    </row>
    <row r="2152" spans="1:8" s="434" customFormat="1" ht="10.5" thickBot="1" x14ac:dyDescent="0.25">
      <c r="A2152" s="339" t="s">
        <v>662</v>
      </c>
      <c r="B2152" s="341">
        <v>11.4</v>
      </c>
      <c r="C2152" s="341">
        <v>12.8</v>
      </c>
      <c r="D2152" s="341">
        <v>6.4</v>
      </c>
      <c r="E2152" s="336"/>
      <c r="F2152" s="336"/>
      <c r="G2152" s="336"/>
      <c r="H2152" s="336"/>
    </row>
    <row r="2153" spans="1:8" s="434" customFormat="1" ht="10.5" thickBot="1" x14ac:dyDescent="0.25">
      <c r="A2153" s="339" t="s">
        <v>663</v>
      </c>
      <c r="B2153" s="341">
        <v>3.8</v>
      </c>
      <c r="C2153" s="341">
        <v>3.1</v>
      </c>
      <c r="D2153" s="341">
        <v>0.1</v>
      </c>
      <c r="E2153" s="336"/>
      <c r="F2153" s="336"/>
      <c r="G2153" s="336"/>
      <c r="H2153" s="336"/>
    </row>
    <row r="2154" spans="1:8" s="434" customFormat="1" ht="10.5" thickBot="1" x14ac:dyDescent="0.25">
      <c r="A2154" s="339" t="s">
        <v>664</v>
      </c>
      <c r="B2154" s="341">
        <v>15.2</v>
      </c>
      <c r="C2154" s="341">
        <v>15.9</v>
      </c>
      <c r="D2154" s="341">
        <v>6.5</v>
      </c>
      <c r="E2154" s="336"/>
      <c r="F2154" s="336"/>
      <c r="G2154" s="336"/>
      <c r="H2154" s="336"/>
    </row>
    <row r="2155" spans="1:8" s="434" customFormat="1" ht="10.5" thickBot="1" x14ac:dyDescent="0.25">
      <c r="A2155" s="339" t="s">
        <v>666</v>
      </c>
      <c r="B2155" s="341">
        <v>6.2</v>
      </c>
      <c r="C2155" s="341">
        <v>6.7</v>
      </c>
      <c r="D2155" s="341">
        <v>3</v>
      </c>
      <c r="E2155" s="336"/>
      <c r="F2155" s="336"/>
      <c r="G2155" s="336"/>
      <c r="H2155" s="336"/>
    </row>
    <row r="2156" spans="1:8" s="434" customFormat="1" ht="10.5" thickBot="1" x14ac:dyDescent="0.25">
      <c r="A2156" s="339" t="s">
        <v>667</v>
      </c>
      <c r="B2156" s="341">
        <v>1.9</v>
      </c>
      <c r="C2156" s="341">
        <v>1.7</v>
      </c>
      <c r="D2156" s="341">
        <v>1</v>
      </c>
      <c r="E2156" s="336"/>
      <c r="F2156" s="336"/>
      <c r="G2156" s="336"/>
      <c r="H2156" s="336"/>
    </row>
    <row r="2157" spans="1:8" s="434" customFormat="1" ht="10.5" thickBot="1" x14ac:dyDescent="0.25">
      <c r="A2157" s="339" t="s">
        <v>668</v>
      </c>
      <c r="B2157" s="341">
        <v>0.5</v>
      </c>
      <c r="C2157" s="341">
        <v>0.5</v>
      </c>
      <c r="D2157" s="341">
        <v>0.2</v>
      </c>
      <c r="E2157" s="336"/>
      <c r="F2157" s="336"/>
      <c r="G2157" s="336"/>
      <c r="H2157" s="336"/>
    </row>
    <row r="2158" spans="1:8" s="434" customFormat="1" ht="10.5" thickBot="1" x14ac:dyDescent="0.25">
      <c r="A2158" s="339" t="s">
        <v>1231</v>
      </c>
      <c r="B2158" s="341">
        <v>4.8</v>
      </c>
      <c r="C2158" s="341">
        <v>4.9000000000000004</v>
      </c>
      <c r="D2158" s="341">
        <v>0.3</v>
      </c>
      <c r="E2158" s="336"/>
      <c r="F2158" s="336"/>
      <c r="G2158" s="336"/>
      <c r="H2158" s="336"/>
    </row>
    <row r="2159" spans="1:8" s="434" customFormat="1" ht="10.5" thickBot="1" x14ac:dyDescent="0.25">
      <c r="A2159" s="339" t="s">
        <v>669</v>
      </c>
      <c r="B2159" s="341">
        <v>13.4</v>
      </c>
      <c r="C2159" s="341">
        <v>13.8</v>
      </c>
      <c r="D2159" s="341">
        <v>4.5</v>
      </c>
      <c r="E2159" s="336"/>
      <c r="F2159" s="336"/>
      <c r="G2159" s="336"/>
      <c r="H2159" s="336"/>
    </row>
    <row r="2160" spans="1:8" s="434" customFormat="1" ht="10.5" thickBot="1" x14ac:dyDescent="0.25">
      <c r="A2160" s="339" t="s">
        <v>670</v>
      </c>
      <c r="B2160" s="341">
        <v>1.8</v>
      </c>
      <c r="C2160" s="341">
        <v>2.1</v>
      </c>
      <c r="D2160" s="341">
        <v>2</v>
      </c>
      <c r="E2160" s="336"/>
      <c r="F2160" s="336"/>
      <c r="G2160" s="336"/>
      <c r="H2160" s="336"/>
    </row>
    <row r="2161" spans="1:8" s="434" customFormat="1" ht="10.5" thickBot="1" x14ac:dyDescent="0.25">
      <c r="A2161" s="339" t="s">
        <v>671</v>
      </c>
      <c r="B2161" s="341">
        <v>1.6</v>
      </c>
      <c r="C2161" s="341">
        <v>1</v>
      </c>
      <c r="D2161" s="341">
        <v>0.1</v>
      </c>
      <c r="E2161" s="336"/>
      <c r="F2161" s="336"/>
      <c r="G2161" s="336"/>
      <c r="H2161" s="336"/>
    </row>
    <row r="2162" spans="1:8" s="434" customFormat="1" ht="10.5" thickBot="1" x14ac:dyDescent="0.25">
      <c r="A2162" s="339" t="s">
        <v>672</v>
      </c>
      <c r="B2162" s="341">
        <v>0.3</v>
      </c>
      <c r="C2162" s="341">
        <v>0.9</v>
      </c>
      <c r="D2162" s="341">
        <v>0.3</v>
      </c>
      <c r="E2162" s="336"/>
      <c r="F2162" s="336"/>
      <c r="G2162" s="336"/>
      <c r="H2162" s="336"/>
    </row>
    <row r="2163" spans="1:8" s="434" customFormat="1" ht="10.5" thickBot="1" x14ac:dyDescent="0.25">
      <c r="A2163" s="339" t="s">
        <v>673</v>
      </c>
      <c r="B2163" s="341">
        <v>3.7</v>
      </c>
      <c r="C2163" s="341">
        <v>3.9</v>
      </c>
      <c r="D2163" s="341">
        <v>2.4</v>
      </c>
      <c r="E2163" s="336"/>
      <c r="F2163" s="336"/>
      <c r="G2163" s="336"/>
      <c r="H2163" s="336"/>
    </row>
    <row r="2164" spans="1:8" s="434" customFormat="1" ht="10.5" thickBot="1" x14ac:dyDescent="0.25">
      <c r="A2164" s="339" t="s">
        <v>674</v>
      </c>
      <c r="B2164" s="341">
        <v>0.4</v>
      </c>
      <c r="C2164" s="341">
        <v>0.3</v>
      </c>
      <c r="D2164" s="341">
        <v>0.1</v>
      </c>
      <c r="E2164" s="336"/>
      <c r="F2164" s="336"/>
      <c r="G2164" s="336"/>
      <c r="H2164" s="336"/>
    </row>
    <row r="2165" spans="1:8" s="434" customFormat="1" ht="10.5" thickBot="1" x14ac:dyDescent="0.25">
      <c r="A2165" s="339" t="s">
        <v>269</v>
      </c>
      <c r="B2165" s="341">
        <v>3.3</v>
      </c>
      <c r="C2165" s="341">
        <v>3.6</v>
      </c>
      <c r="D2165" s="341">
        <v>2.2999999999999998</v>
      </c>
      <c r="E2165" s="336"/>
      <c r="F2165" s="336"/>
      <c r="G2165" s="336"/>
      <c r="H2165" s="336"/>
    </row>
    <row r="2166" spans="1:8" s="434" customFormat="1" ht="10.5" thickBot="1" x14ac:dyDescent="0.25">
      <c r="A2166" s="336"/>
      <c r="B2166" s="1152" t="s">
        <v>204</v>
      </c>
      <c r="C2166" s="1153"/>
      <c r="D2166" s="1154"/>
      <c r="E2166" s="336"/>
      <c r="F2166" s="336"/>
      <c r="G2166" s="336"/>
      <c r="H2166" s="336"/>
    </row>
    <row r="2167" spans="1:8" s="434" customFormat="1" ht="11" thickBot="1" x14ac:dyDescent="0.3">
      <c r="A2167" s="363" t="s">
        <v>1514</v>
      </c>
      <c r="B2167" s="340">
        <v>6604.6</v>
      </c>
      <c r="C2167" s="340">
        <v>4760</v>
      </c>
      <c r="D2167" s="340">
        <v>51840.9</v>
      </c>
      <c r="E2167" s="336"/>
      <c r="F2167" s="336"/>
      <c r="G2167" s="336"/>
      <c r="H2167" s="336"/>
    </row>
    <row r="2168" spans="1:8" s="434" customFormat="1" ht="11" thickBot="1" x14ac:dyDescent="0.3">
      <c r="A2168" s="363" t="s">
        <v>1515</v>
      </c>
      <c r="B2168" s="1152" t="s">
        <v>1305</v>
      </c>
      <c r="C2168" s="1153"/>
      <c r="D2168" s="1154"/>
      <c r="E2168" s="336"/>
      <c r="F2168" s="336"/>
      <c r="G2168" s="336"/>
      <c r="H2168" s="336"/>
    </row>
    <row r="2169" spans="1:8" s="434" customFormat="1" ht="10.5" thickBot="1" x14ac:dyDescent="0.25">
      <c r="A2169" s="339" t="s">
        <v>675</v>
      </c>
      <c r="B2169" s="341">
        <v>1.5</v>
      </c>
      <c r="C2169" s="341">
        <v>1.78</v>
      </c>
      <c r="D2169" s="341">
        <v>1.4</v>
      </c>
      <c r="E2169" s="336"/>
      <c r="F2169" s="336"/>
      <c r="G2169" s="336"/>
      <c r="H2169" s="336"/>
    </row>
    <row r="2170" spans="1:8" s="434" customFormat="1" ht="10.5" thickBot="1" x14ac:dyDescent="0.25">
      <c r="A2170" s="339" t="s">
        <v>677</v>
      </c>
      <c r="B2170" s="341">
        <v>0.82</v>
      </c>
      <c r="C2170" s="341">
        <v>0.91</v>
      </c>
      <c r="D2170" s="341">
        <v>1.42</v>
      </c>
      <c r="E2170" s="336"/>
      <c r="F2170" s="336"/>
      <c r="G2170" s="336"/>
      <c r="H2170" s="336"/>
    </row>
    <row r="2171" spans="1:8" s="434" customFormat="1" ht="10.5" thickBot="1" x14ac:dyDescent="0.25">
      <c r="A2171" s="339" t="s">
        <v>716</v>
      </c>
      <c r="B2171" s="341">
        <v>0.59</v>
      </c>
      <c r="C2171" s="341">
        <v>0.51</v>
      </c>
      <c r="D2171" s="341">
        <v>0.25</v>
      </c>
      <c r="E2171" s="336"/>
      <c r="F2171" s="336"/>
      <c r="G2171" s="336"/>
      <c r="H2171" s="336"/>
    </row>
    <row r="2172" spans="1:8" s="434" customFormat="1" ht="10.5" thickBot="1" x14ac:dyDescent="0.25">
      <c r="A2172" s="336"/>
      <c r="B2172" s="1152" t="s">
        <v>203</v>
      </c>
      <c r="C2172" s="1153"/>
      <c r="D2172" s="1154"/>
      <c r="E2172" s="336"/>
      <c r="F2172" s="336"/>
      <c r="G2172" s="336"/>
      <c r="H2172" s="336"/>
    </row>
    <row r="2173" spans="1:8" s="434" customFormat="1" ht="11" thickBot="1" x14ac:dyDescent="0.3">
      <c r="A2173" s="363" t="s">
        <v>681</v>
      </c>
      <c r="B2173" s="341">
        <v>6.7</v>
      </c>
      <c r="C2173" s="341">
        <v>6.6</v>
      </c>
      <c r="D2173" s="341">
        <v>4.9000000000000004</v>
      </c>
      <c r="E2173" s="336"/>
      <c r="F2173" s="336"/>
      <c r="G2173" s="336"/>
      <c r="H2173" s="336"/>
    </row>
    <row r="2174" spans="1:8" s="434" customFormat="1" ht="11" thickBot="1" x14ac:dyDescent="0.3">
      <c r="A2174" s="427" t="s">
        <v>1516</v>
      </c>
      <c r="B2174" s="344">
        <v>29.5</v>
      </c>
      <c r="C2174" s="344">
        <v>25.9</v>
      </c>
      <c r="D2174" s="344">
        <v>15.7</v>
      </c>
      <c r="E2174" s="336"/>
      <c r="F2174" s="336"/>
      <c r="G2174" s="336"/>
      <c r="H2174" s="336"/>
    </row>
    <row r="2175" spans="1:8" s="434" customFormat="1" ht="10.5" thickBot="1" x14ac:dyDescent="0.25">
      <c r="A2175" s="343" t="s">
        <v>581</v>
      </c>
      <c r="B2175" s="344">
        <v>35</v>
      </c>
      <c r="C2175" s="344">
        <v>9</v>
      </c>
      <c r="D2175" s="344">
        <v>4</v>
      </c>
      <c r="E2175" s="336"/>
      <c r="F2175" s="336"/>
      <c r="G2175" s="336"/>
      <c r="H2175" s="336"/>
    </row>
    <row r="2176" spans="1:8" s="434" customFormat="1" ht="10.5" thickBot="1" x14ac:dyDescent="0.25">
      <c r="A2176" s="336"/>
      <c r="B2176" s="336"/>
      <c r="C2176" s="336"/>
      <c r="D2176" s="336"/>
      <c r="E2176" s="336"/>
      <c r="F2176" s="336"/>
      <c r="G2176" s="336"/>
      <c r="H2176" s="336"/>
    </row>
    <row r="2177" spans="1:5" s="3" customFormat="1" ht="26.5" customHeight="1" thickBot="1" x14ac:dyDescent="0.3">
      <c r="A2177" s="1182" t="s">
        <v>2000</v>
      </c>
      <c r="B2177" s="1183"/>
      <c r="C2177" s="1183"/>
      <c r="D2177" s="1183"/>
      <c r="E2177" s="1184"/>
    </row>
    <row r="2178" spans="1:5" s="3" customFormat="1" ht="11" thickBot="1" x14ac:dyDescent="0.3">
      <c r="A2178" s="335"/>
      <c r="B2178" s="1185" t="s">
        <v>2001</v>
      </c>
      <c r="C2178" s="1186"/>
      <c r="D2178" s="1186"/>
      <c r="E2178" s="1187"/>
    </row>
    <row r="2179" spans="1:5" s="3" customFormat="1" ht="21" thickBot="1" x14ac:dyDescent="0.3">
      <c r="A2179" s="336"/>
      <c r="B2179" s="410" t="s">
        <v>1654</v>
      </c>
      <c r="C2179" s="410" t="s">
        <v>1655</v>
      </c>
      <c r="D2179" s="410" t="s">
        <v>1656</v>
      </c>
      <c r="E2179" s="436" t="s">
        <v>2002</v>
      </c>
    </row>
    <row r="2180" spans="1:5" s="3" customFormat="1" ht="11" thickBot="1" x14ac:dyDescent="0.3">
      <c r="A2180" s="363" t="s">
        <v>1603</v>
      </c>
      <c r="B2180" s="1149" t="s">
        <v>1499</v>
      </c>
      <c r="C2180" s="1150"/>
      <c r="D2180" s="1150"/>
      <c r="E2180" s="1151"/>
    </row>
    <row r="2181" spans="1:5" s="3" customFormat="1" ht="11" thickBot="1" x14ac:dyDescent="0.3">
      <c r="A2181" s="339" t="s">
        <v>650</v>
      </c>
      <c r="B2181" s="341">
        <v>69.7</v>
      </c>
      <c r="C2181" s="341">
        <v>30.9</v>
      </c>
      <c r="D2181" s="341">
        <v>23.8</v>
      </c>
      <c r="E2181" s="341">
        <v>25.7</v>
      </c>
    </row>
    <row r="2182" spans="1:5" s="3" customFormat="1" ht="11" thickBot="1" x14ac:dyDescent="0.3">
      <c r="A2182" s="339" t="s">
        <v>651</v>
      </c>
      <c r="B2182" s="341">
        <v>6</v>
      </c>
      <c r="C2182" s="341">
        <v>1.5</v>
      </c>
      <c r="D2182" s="341">
        <v>5.8</v>
      </c>
      <c r="E2182" s="341">
        <v>0.8</v>
      </c>
    </row>
    <row r="2183" spans="1:5" s="3" customFormat="1" ht="11" thickBot="1" x14ac:dyDescent="0.3">
      <c r="A2183" s="339" t="s">
        <v>1500</v>
      </c>
      <c r="B2183" s="341">
        <v>22.8</v>
      </c>
      <c r="C2183" s="341">
        <v>65</v>
      </c>
      <c r="D2183" s="341">
        <v>70.400000000000006</v>
      </c>
      <c r="E2183" s="341">
        <v>73.599999999999994</v>
      </c>
    </row>
    <row r="2184" spans="1:5" s="3" customFormat="1" ht="11" thickBot="1" x14ac:dyDescent="0.3">
      <c r="A2184" s="339" t="s">
        <v>1501</v>
      </c>
      <c r="B2184" s="341">
        <v>98.5</v>
      </c>
      <c r="C2184" s="341">
        <v>97.4</v>
      </c>
      <c r="D2184" s="341">
        <v>100</v>
      </c>
      <c r="E2184" s="341">
        <v>100</v>
      </c>
    </row>
    <row r="2185" spans="1:5" s="3" customFormat="1" ht="11" thickBot="1" x14ac:dyDescent="0.3">
      <c r="A2185" s="339" t="s">
        <v>1243</v>
      </c>
      <c r="B2185" s="341">
        <v>1.5</v>
      </c>
      <c r="C2185" s="341">
        <v>2.6</v>
      </c>
      <c r="D2185" s="341">
        <v>0</v>
      </c>
      <c r="E2185" s="341">
        <v>0</v>
      </c>
    </row>
    <row r="2186" spans="1:5" s="3" customFormat="1" ht="11" thickBot="1" x14ac:dyDescent="0.3">
      <c r="A2186" s="339" t="s">
        <v>653</v>
      </c>
      <c r="B2186" s="341">
        <v>100</v>
      </c>
      <c r="C2186" s="341">
        <v>100</v>
      </c>
      <c r="D2186" s="341">
        <v>100</v>
      </c>
      <c r="E2186" s="341">
        <v>100</v>
      </c>
    </row>
    <row r="2187" spans="1:5" s="3" customFormat="1" ht="11" thickBot="1" x14ac:dyDescent="0.3">
      <c r="A2187" s="339" t="s">
        <v>654</v>
      </c>
      <c r="B2187" s="341">
        <v>50.8</v>
      </c>
      <c r="C2187" s="341">
        <v>17.7</v>
      </c>
      <c r="D2187" s="341">
        <v>11.1</v>
      </c>
      <c r="E2187" s="341">
        <v>19.399999999999999</v>
      </c>
    </row>
    <row r="2188" spans="1:5" s="3" customFormat="1" ht="11" thickBot="1" x14ac:dyDescent="0.3">
      <c r="A2188" s="339" t="s">
        <v>1503</v>
      </c>
      <c r="B2188" s="341">
        <v>4.7</v>
      </c>
      <c r="C2188" s="341">
        <v>9.6999999999999993</v>
      </c>
      <c r="D2188" s="341">
        <v>13.8</v>
      </c>
      <c r="E2188" s="341">
        <v>36.299999999999997</v>
      </c>
    </row>
    <row r="2189" spans="1:5" s="3" customFormat="1" ht="11" thickBot="1" x14ac:dyDescent="0.3">
      <c r="A2189" s="339" t="s">
        <v>655</v>
      </c>
      <c r="B2189" s="341">
        <v>55.5</v>
      </c>
      <c r="C2189" s="341">
        <v>27.4</v>
      </c>
      <c r="D2189" s="341">
        <v>24.9</v>
      </c>
      <c r="E2189" s="341">
        <v>55.6</v>
      </c>
    </row>
    <row r="2190" spans="1:5" s="3" customFormat="1" ht="11" thickBot="1" x14ac:dyDescent="0.3">
      <c r="A2190" s="339" t="s">
        <v>656</v>
      </c>
      <c r="B2190" s="341">
        <v>31.2</v>
      </c>
      <c r="C2190" s="341">
        <v>45.8</v>
      </c>
      <c r="D2190" s="341">
        <v>8.5</v>
      </c>
      <c r="E2190" s="341">
        <v>37.5</v>
      </c>
    </row>
    <row r="2191" spans="1:5" s="3" customFormat="1" ht="11" thickBot="1" x14ac:dyDescent="0.3">
      <c r="A2191" s="339" t="s">
        <v>657</v>
      </c>
      <c r="B2191" s="341">
        <v>13.2</v>
      </c>
      <c r="C2191" s="341">
        <v>26.8</v>
      </c>
      <c r="D2191" s="341">
        <v>66.599999999999994</v>
      </c>
      <c r="E2191" s="341">
        <v>6.9</v>
      </c>
    </row>
    <row r="2192" spans="1:5" s="3" customFormat="1" ht="11" thickBot="1" x14ac:dyDescent="0.3">
      <c r="A2192" s="339" t="s">
        <v>658</v>
      </c>
      <c r="B2192" s="341">
        <v>44.5</v>
      </c>
      <c r="C2192" s="341">
        <v>72.599999999999994</v>
      </c>
      <c r="D2192" s="341">
        <v>75.099999999999994</v>
      </c>
      <c r="E2192" s="341">
        <v>44.4</v>
      </c>
    </row>
    <row r="2193" spans="1:5" s="3" customFormat="1" ht="11" thickBot="1" x14ac:dyDescent="0.3">
      <c r="A2193" s="339" t="s">
        <v>659</v>
      </c>
      <c r="B2193" s="341">
        <v>100</v>
      </c>
      <c r="C2193" s="341">
        <v>100</v>
      </c>
      <c r="D2193" s="341">
        <v>100</v>
      </c>
      <c r="E2193" s="341">
        <v>100</v>
      </c>
    </row>
    <row r="2194" spans="1:5" s="3" customFormat="1" ht="11" thickBot="1" x14ac:dyDescent="0.3">
      <c r="A2194" s="363" t="s">
        <v>1512</v>
      </c>
      <c r="B2194" s="1152" t="s">
        <v>1558</v>
      </c>
      <c r="C2194" s="1153"/>
      <c r="D2194" s="1153"/>
      <c r="E2194" s="1154"/>
    </row>
    <row r="2195" spans="1:5" s="3" customFormat="1" ht="11" thickBot="1" x14ac:dyDescent="0.3">
      <c r="A2195" s="339" t="s">
        <v>1604</v>
      </c>
      <c r="B2195" s="341">
        <v>69.900000000000006</v>
      </c>
      <c r="C2195" s="341">
        <v>0</v>
      </c>
      <c r="D2195" s="341">
        <v>15.2</v>
      </c>
      <c r="E2195" s="341">
        <v>56.6</v>
      </c>
    </row>
    <row r="2196" spans="1:5" s="3" customFormat="1" ht="11" thickBot="1" x14ac:dyDescent="0.3">
      <c r="A2196" s="339" t="s">
        <v>661</v>
      </c>
      <c r="B2196" s="341">
        <v>29.8</v>
      </c>
      <c r="C2196" s="341">
        <v>0</v>
      </c>
      <c r="D2196" s="341">
        <v>11.4</v>
      </c>
      <c r="E2196" s="341">
        <v>29.9</v>
      </c>
    </row>
    <row r="2197" spans="1:5" s="3" customFormat="1" ht="11" thickBot="1" x14ac:dyDescent="0.3">
      <c r="A2197" s="339" t="s">
        <v>662</v>
      </c>
      <c r="B2197" s="341">
        <v>40.1</v>
      </c>
      <c r="C2197" s="341">
        <v>0</v>
      </c>
      <c r="D2197" s="341">
        <v>3.9</v>
      </c>
      <c r="E2197" s="341">
        <v>26.6</v>
      </c>
    </row>
    <row r="2198" spans="1:5" s="3" customFormat="1" ht="11" thickBot="1" x14ac:dyDescent="0.3">
      <c r="A2198" s="339" t="s">
        <v>663</v>
      </c>
      <c r="B2198" s="341">
        <v>30.1</v>
      </c>
      <c r="C2198" s="341">
        <v>100</v>
      </c>
      <c r="D2198" s="341">
        <v>84.8</v>
      </c>
      <c r="E2198" s="341">
        <v>43.4</v>
      </c>
    </row>
    <row r="2199" spans="1:5" s="3" customFormat="1" ht="11" thickBot="1" x14ac:dyDescent="0.3">
      <c r="A2199" s="339" t="s">
        <v>664</v>
      </c>
      <c r="B2199" s="341">
        <v>70.2</v>
      </c>
      <c r="C2199" s="341">
        <v>100</v>
      </c>
      <c r="D2199" s="341">
        <v>88.6</v>
      </c>
      <c r="E2199" s="341">
        <v>70.099999999999994</v>
      </c>
    </row>
    <row r="2200" spans="1:5" s="3" customFormat="1" ht="11" thickBot="1" x14ac:dyDescent="0.3">
      <c r="A2200" s="339" t="s">
        <v>666</v>
      </c>
      <c r="B2200" s="341">
        <v>20.7</v>
      </c>
      <c r="C2200" s="341">
        <v>54.5</v>
      </c>
      <c r="D2200" s="341">
        <v>27.8</v>
      </c>
      <c r="E2200" s="341">
        <v>13.9</v>
      </c>
    </row>
    <row r="2201" spans="1:5" s="3" customFormat="1" ht="11" thickBot="1" x14ac:dyDescent="0.3">
      <c r="A2201" s="339" t="s">
        <v>667</v>
      </c>
      <c r="B2201" s="341">
        <v>3.4</v>
      </c>
      <c r="C2201" s="341">
        <v>6.9</v>
      </c>
      <c r="D2201" s="341">
        <v>6.5</v>
      </c>
      <c r="E2201" s="341">
        <v>11.3</v>
      </c>
    </row>
    <row r="2202" spans="1:5" s="3" customFormat="1" ht="11" thickBot="1" x14ac:dyDescent="0.3">
      <c r="A2202" s="339" t="s">
        <v>668</v>
      </c>
      <c r="B2202" s="341">
        <v>0.7</v>
      </c>
      <c r="C2202" s="341">
        <v>0.2</v>
      </c>
      <c r="D2202" s="341">
        <v>2.1</v>
      </c>
      <c r="E2202" s="341">
        <v>1.5</v>
      </c>
    </row>
    <row r="2203" spans="1:5" s="3" customFormat="1" ht="11" thickBot="1" x14ac:dyDescent="0.3">
      <c r="A2203" s="339" t="s">
        <v>1231</v>
      </c>
      <c r="B2203" s="341">
        <v>23.5</v>
      </c>
      <c r="C2203" s="341">
        <v>33.4</v>
      </c>
      <c r="D2203" s="341">
        <v>51.3</v>
      </c>
      <c r="E2203" s="341">
        <v>28.4</v>
      </c>
    </row>
    <row r="2204" spans="1:5" s="3" customFormat="1" ht="11" thickBot="1" x14ac:dyDescent="0.3">
      <c r="A2204" s="339" t="s">
        <v>669</v>
      </c>
      <c r="B2204" s="341">
        <v>48.3</v>
      </c>
      <c r="C2204" s="341">
        <v>95</v>
      </c>
      <c r="D2204" s="341">
        <v>87.6</v>
      </c>
      <c r="E2204" s="341">
        <v>55.1</v>
      </c>
    </row>
    <row r="2205" spans="1:5" s="3" customFormat="1" ht="11" thickBot="1" x14ac:dyDescent="0.3">
      <c r="A2205" s="339" t="s">
        <v>670</v>
      </c>
      <c r="B2205" s="341">
        <v>21.8</v>
      </c>
      <c r="C2205" s="341">
        <v>5</v>
      </c>
      <c r="D2205" s="341">
        <v>1</v>
      </c>
      <c r="E2205" s="341">
        <v>15</v>
      </c>
    </row>
    <row r="2206" spans="1:5" s="3" customFormat="1" ht="11" thickBot="1" x14ac:dyDescent="0.3">
      <c r="A2206" s="339" t="s">
        <v>671</v>
      </c>
      <c r="B2206" s="341">
        <v>0.2</v>
      </c>
      <c r="C2206" s="341">
        <v>0.1</v>
      </c>
      <c r="D2206" s="341">
        <v>0.4</v>
      </c>
      <c r="E2206" s="341">
        <v>0</v>
      </c>
    </row>
    <row r="2207" spans="1:5" s="3" customFormat="1" ht="11" thickBot="1" x14ac:dyDescent="0.3">
      <c r="A2207" s="339" t="s">
        <v>672</v>
      </c>
      <c r="B2207" s="341">
        <v>2.1</v>
      </c>
      <c r="C2207" s="341">
        <v>0.8</v>
      </c>
      <c r="D2207" s="341">
        <v>1.2</v>
      </c>
      <c r="E2207" s="341">
        <v>0.2</v>
      </c>
    </row>
    <row r="2208" spans="1:5" s="3" customFormat="1" ht="11" thickBot="1" x14ac:dyDescent="0.3">
      <c r="A2208" s="339" t="s">
        <v>673</v>
      </c>
      <c r="B2208" s="341">
        <v>24.1</v>
      </c>
      <c r="C2208" s="341">
        <v>5.9</v>
      </c>
      <c r="D2208" s="341">
        <v>2.6</v>
      </c>
      <c r="E2208" s="341">
        <v>15.2</v>
      </c>
    </row>
    <row r="2209" spans="1:5" s="3" customFormat="1" ht="11" thickBot="1" x14ac:dyDescent="0.3">
      <c r="A2209" s="339" t="s">
        <v>674</v>
      </c>
      <c r="B2209" s="341">
        <v>0</v>
      </c>
      <c r="C2209" s="341">
        <v>0.5</v>
      </c>
      <c r="D2209" s="341">
        <v>0.2</v>
      </c>
      <c r="E2209" s="341">
        <v>0.4</v>
      </c>
    </row>
    <row r="2210" spans="1:5" s="3" customFormat="1" ht="11" thickBot="1" x14ac:dyDescent="0.3">
      <c r="A2210" s="339" t="s">
        <v>269</v>
      </c>
      <c r="B2210" s="341">
        <v>24.1</v>
      </c>
      <c r="C2210" s="341">
        <v>5.4</v>
      </c>
      <c r="D2210" s="341">
        <v>2.4</v>
      </c>
      <c r="E2210" s="341">
        <v>14.8</v>
      </c>
    </row>
    <row r="2211" spans="1:5" s="3" customFormat="1" ht="11" thickBot="1" x14ac:dyDescent="0.3">
      <c r="A2211" s="336"/>
      <c r="B2211" s="1152" t="s">
        <v>204</v>
      </c>
      <c r="C2211" s="1153"/>
      <c r="D2211" s="1153"/>
      <c r="E2211" s="1154"/>
    </row>
    <row r="2212" spans="1:5" s="3" customFormat="1" ht="11" thickBot="1" x14ac:dyDescent="0.3">
      <c r="A2212" s="363" t="s">
        <v>1514</v>
      </c>
      <c r="B2212" s="341">
        <v>66.599999999999994</v>
      </c>
      <c r="C2212" s="341">
        <v>30.9</v>
      </c>
      <c r="D2212" s="341">
        <v>4.0999999999999996</v>
      </c>
      <c r="E2212" s="341">
        <v>70.5</v>
      </c>
    </row>
    <row r="2213" spans="1:5" s="3" customFormat="1" ht="11" thickBot="1" x14ac:dyDescent="0.3">
      <c r="A2213" s="363" t="s">
        <v>1515</v>
      </c>
      <c r="B2213" s="1152" t="s">
        <v>1305</v>
      </c>
      <c r="C2213" s="1153"/>
      <c r="D2213" s="1153"/>
      <c r="E2213" s="1154"/>
    </row>
    <row r="2214" spans="1:5" s="3" customFormat="1" ht="11" thickBot="1" x14ac:dyDescent="0.3">
      <c r="A2214" s="339" t="s">
        <v>675</v>
      </c>
      <c r="B2214" s="341">
        <v>1.37</v>
      </c>
      <c r="C2214" s="341">
        <v>1.74</v>
      </c>
      <c r="D2214" s="341">
        <v>2.15</v>
      </c>
      <c r="E2214" s="341">
        <v>1.33</v>
      </c>
    </row>
    <row r="2215" spans="1:5" s="3" customFormat="1" ht="11" thickBot="1" x14ac:dyDescent="0.3">
      <c r="A2215" s="339" t="s">
        <v>677</v>
      </c>
      <c r="B2215" s="341">
        <v>1.25</v>
      </c>
      <c r="C2215" s="341">
        <v>0.38</v>
      </c>
      <c r="D2215" s="341">
        <v>0.33</v>
      </c>
      <c r="E2215" s="341">
        <v>1.25</v>
      </c>
    </row>
    <row r="2216" spans="1:5" s="3" customFormat="1" ht="11" thickBot="1" x14ac:dyDescent="0.3">
      <c r="A2216" s="339" t="s">
        <v>716</v>
      </c>
      <c r="B2216" s="341">
        <v>0.3</v>
      </c>
      <c r="C2216" s="341">
        <v>0.37</v>
      </c>
      <c r="D2216" s="341">
        <v>0.89</v>
      </c>
      <c r="E2216" s="341">
        <v>0.16</v>
      </c>
    </row>
    <row r="2217" spans="1:5" s="3" customFormat="1" ht="11" thickBot="1" x14ac:dyDescent="0.3">
      <c r="A2217" s="336"/>
      <c r="B2217" s="1152" t="s">
        <v>203</v>
      </c>
      <c r="C2217" s="1153"/>
      <c r="D2217" s="1153"/>
      <c r="E2217" s="1154"/>
    </row>
    <row r="2218" spans="1:5" s="3" customFormat="1" ht="11" thickBot="1" x14ac:dyDescent="0.3">
      <c r="A2218" s="363" t="s">
        <v>681</v>
      </c>
      <c r="B2218" s="341">
        <v>9.6</v>
      </c>
      <c r="C2218" s="341">
        <v>7.4</v>
      </c>
      <c r="D2218" s="341">
        <v>1.6</v>
      </c>
      <c r="E2218" s="341">
        <v>9.1999999999999993</v>
      </c>
    </row>
    <row r="2219" spans="1:5" s="3" customFormat="1" ht="11" thickBot="1" x14ac:dyDescent="0.3">
      <c r="A2219" s="427" t="s">
        <v>1516</v>
      </c>
      <c r="B2219" s="344">
        <v>30.6</v>
      </c>
      <c r="C2219" s="344">
        <v>16.100000000000001</v>
      </c>
      <c r="D2219" s="344">
        <v>18.7</v>
      </c>
      <c r="E2219" s="344">
        <v>24.6</v>
      </c>
    </row>
    <row r="2220" spans="1:5" s="3" customFormat="1" ht="11" thickBot="1" x14ac:dyDescent="0.3">
      <c r="A2220" s="343" t="s">
        <v>581</v>
      </c>
      <c r="B2220" s="344">
        <v>4</v>
      </c>
      <c r="C2220" s="344">
        <v>7</v>
      </c>
      <c r="D2220" s="344">
        <v>26</v>
      </c>
      <c r="E2220" s="344">
        <v>10</v>
      </c>
    </row>
    <row r="2221" spans="1:5" s="3" customFormat="1" ht="11" thickBot="1" x14ac:dyDescent="0.3">
      <c r="A2221" s="336"/>
      <c r="B2221" s="336"/>
      <c r="C2221" s="336"/>
      <c r="D2221" s="336"/>
      <c r="E2221" s="336"/>
    </row>
    <row r="2222" spans="1:5" s="3" customFormat="1" ht="26.5" customHeight="1" thickBot="1" x14ac:dyDescent="0.3">
      <c r="A2222" s="1182" t="s">
        <v>2003</v>
      </c>
      <c r="B2222" s="1183"/>
      <c r="C2222" s="1183"/>
      <c r="D2222" s="1183"/>
      <c r="E2222" s="1184"/>
    </row>
    <row r="2223" spans="1:5" s="3" customFormat="1" ht="11" thickBot="1" x14ac:dyDescent="0.3">
      <c r="A2223" s="335"/>
      <c r="B2223" s="1185" t="s">
        <v>2001</v>
      </c>
      <c r="C2223" s="1186"/>
      <c r="D2223" s="1186"/>
      <c r="E2223" s="1187"/>
    </row>
    <row r="2224" spans="1:5" s="3" customFormat="1" ht="21" thickBot="1" x14ac:dyDescent="0.3">
      <c r="A2224" s="336"/>
      <c r="B2224" s="410" t="s">
        <v>61</v>
      </c>
      <c r="C2224" s="410" t="s">
        <v>172</v>
      </c>
      <c r="D2224" s="410" t="s">
        <v>63</v>
      </c>
      <c r="E2224" s="410" t="s">
        <v>177</v>
      </c>
    </row>
    <row r="2225" spans="1:5" s="3" customFormat="1" ht="11" thickBot="1" x14ac:dyDescent="0.3">
      <c r="A2225" s="363" t="s">
        <v>1603</v>
      </c>
      <c r="B2225" s="1149" t="s">
        <v>1499</v>
      </c>
      <c r="C2225" s="1150"/>
      <c r="D2225" s="1150"/>
      <c r="E2225" s="1151"/>
    </row>
    <row r="2226" spans="1:5" s="3" customFormat="1" ht="11" thickBot="1" x14ac:dyDescent="0.3">
      <c r="A2226" s="339" t="s">
        <v>650</v>
      </c>
      <c r="B2226" s="341">
        <v>32.4</v>
      </c>
      <c r="C2226" s="341">
        <v>52.8</v>
      </c>
      <c r="D2226" s="341">
        <v>49.9</v>
      </c>
      <c r="E2226" s="341">
        <v>98.9</v>
      </c>
    </row>
    <row r="2227" spans="1:5" s="3" customFormat="1" ht="11" thickBot="1" x14ac:dyDescent="0.3">
      <c r="A2227" s="339" t="s">
        <v>651</v>
      </c>
      <c r="B2227" s="341">
        <v>63.8</v>
      </c>
      <c r="C2227" s="341">
        <v>5.7</v>
      </c>
      <c r="D2227" s="341">
        <v>16.399999999999999</v>
      </c>
      <c r="E2227" s="341" t="s">
        <v>1527</v>
      </c>
    </row>
    <row r="2228" spans="1:5" s="3" customFormat="1" ht="11" thickBot="1" x14ac:dyDescent="0.3">
      <c r="A2228" s="339" t="s">
        <v>1500</v>
      </c>
      <c r="B2228" s="341">
        <v>3.8</v>
      </c>
      <c r="C2228" s="341">
        <v>28.3</v>
      </c>
      <c r="D2228" s="341">
        <v>33.799999999999997</v>
      </c>
      <c r="E2228" s="341" t="s">
        <v>1527</v>
      </c>
    </row>
    <row r="2229" spans="1:5" s="3" customFormat="1" ht="11" thickBot="1" x14ac:dyDescent="0.3">
      <c r="A2229" s="339" t="s">
        <v>1501</v>
      </c>
      <c r="B2229" s="341">
        <v>100</v>
      </c>
      <c r="C2229" s="341">
        <v>86.7</v>
      </c>
      <c r="D2229" s="341">
        <v>100</v>
      </c>
      <c r="E2229" s="341">
        <v>98.9</v>
      </c>
    </row>
    <row r="2230" spans="1:5" s="3" customFormat="1" ht="11" thickBot="1" x14ac:dyDescent="0.3">
      <c r="A2230" s="339" t="s">
        <v>1243</v>
      </c>
      <c r="B2230" s="341" t="s">
        <v>1527</v>
      </c>
      <c r="C2230" s="341">
        <v>13.3</v>
      </c>
      <c r="D2230" s="341">
        <v>0</v>
      </c>
      <c r="E2230" s="341">
        <v>1.1000000000000001</v>
      </c>
    </row>
    <row r="2231" spans="1:5" s="3" customFormat="1" ht="11" thickBot="1" x14ac:dyDescent="0.3">
      <c r="A2231" s="339" t="s">
        <v>653</v>
      </c>
      <c r="B2231" s="341">
        <v>100</v>
      </c>
      <c r="C2231" s="341">
        <v>100</v>
      </c>
      <c r="D2231" s="341">
        <v>100</v>
      </c>
      <c r="E2231" s="341">
        <v>100</v>
      </c>
    </row>
    <row r="2232" spans="1:5" s="3" customFormat="1" ht="11" thickBot="1" x14ac:dyDescent="0.3">
      <c r="A2232" s="339" t="s">
        <v>654</v>
      </c>
      <c r="B2232" s="341">
        <v>22.8</v>
      </c>
      <c r="C2232" s="341">
        <v>34.1</v>
      </c>
      <c r="D2232" s="341">
        <v>18.399999999999999</v>
      </c>
      <c r="E2232" s="341" t="s">
        <v>1527</v>
      </c>
    </row>
    <row r="2233" spans="1:5" s="3" customFormat="1" ht="11" thickBot="1" x14ac:dyDescent="0.3">
      <c r="A2233" s="339" t="s">
        <v>1503</v>
      </c>
      <c r="B2233" s="341">
        <v>3.2</v>
      </c>
      <c r="C2233" s="341">
        <v>18.899999999999999</v>
      </c>
      <c r="D2233" s="341">
        <v>9.1</v>
      </c>
      <c r="E2233" s="341">
        <v>12</v>
      </c>
    </row>
    <row r="2234" spans="1:5" s="3" customFormat="1" ht="11" thickBot="1" x14ac:dyDescent="0.3">
      <c r="A2234" s="339" t="s">
        <v>655</v>
      </c>
      <c r="B2234" s="341">
        <v>26</v>
      </c>
      <c r="C2234" s="341">
        <v>52.9</v>
      </c>
      <c r="D2234" s="341">
        <v>27.5</v>
      </c>
      <c r="E2234" s="341">
        <v>12</v>
      </c>
    </row>
    <row r="2235" spans="1:5" s="3" customFormat="1" ht="11" thickBot="1" x14ac:dyDescent="0.3">
      <c r="A2235" s="339" t="s">
        <v>656</v>
      </c>
      <c r="B2235" s="341">
        <v>69.8</v>
      </c>
      <c r="C2235" s="341">
        <v>31.3</v>
      </c>
      <c r="D2235" s="341">
        <v>58.7</v>
      </c>
      <c r="E2235" s="341">
        <v>88</v>
      </c>
    </row>
    <row r="2236" spans="1:5" s="3" customFormat="1" ht="11" thickBot="1" x14ac:dyDescent="0.3">
      <c r="A2236" s="339" t="s">
        <v>657</v>
      </c>
      <c r="B2236" s="341">
        <v>4.2</v>
      </c>
      <c r="C2236" s="341">
        <v>15.8</v>
      </c>
      <c r="D2236" s="341">
        <v>13.8</v>
      </c>
      <c r="E2236" s="341" t="s">
        <v>1527</v>
      </c>
    </row>
    <row r="2237" spans="1:5" s="3" customFormat="1" ht="11" thickBot="1" x14ac:dyDescent="0.3">
      <c r="A2237" s="339" t="s">
        <v>658</v>
      </c>
      <c r="B2237" s="341">
        <v>74</v>
      </c>
      <c r="C2237" s="341">
        <v>47.1</v>
      </c>
      <c r="D2237" s="341">
        <v>72.5</v>
      </c>
      <c r="E2237" s="341">
        <v>88</v>
      </c>
    </row>
    <row r="2238" spans="1:5" s="3" customFormat="1" ht="11" thickBot="1" x14ac:dyDescent="0.3">
      <c r="A2238" s="339" t="s">
        <v>659</v>
      </c>
      <c r="B2238" s="341">
        <v>100</v>
      </c>
      <c r="C2238" s="341">
        <v>100</v>
      </c>
      <c r="D2238" s="341">
        <v>100</v>
      </c>
      <c r="E2238" s="341">
        <v>100</v>
      </c>
    </row>
    <row r="2239" spans="1:5" s="3" customFormat="1" ht="11" thickBot="1" x14ac:dyDescent="0.3">
      <c r="A2239" s="363" t="s">
        <v>1512</v>
      </c>
      <c r="B2239" s="1152" t="s">
        <v>1558</v>
      </c>
      <c r="C2239" s="1153"/>
      <c r="D2239" s="1153"/>
      <c r="E2239" s="1154"/>
    </row>
    <row r="2240" spans="1:5" s="3" customFormat="1" ht="11" thickBot="1" x14ac:dyDescent="0.3">
      <c r="A2240" s="339" t="s">
        <v>1604</v>
      </c>
      <c r="B2240" s="341">
        <v>0</v>
      </c>
      <c r="C2240" s="341">
        <v>1.9</v>
      </c>
      <c r="D2240" s="341">
        <v>21.4</v>
      </c>
      <c r="E2240" s="341">
        <v>0</v>
      </c>
    </row>
    <row r="2241" spans="1:5" s="3" customFormat="1" ht="11" thickBot="1" x14ac:dyDescent="0.3">
      <c r="A2241" s="339" t="s">
        <v>661</v>
      </c>
      <c r="B2241" s="341">
        <v>0</v>
      </c>
      <c r="C2241" s="341">
        <v>0.5</v>
      </c>
      <c r="D2241" s="341">
        <v>11</v>
      </c>
      <c r="E2241" s="341">
        <v>0</v>
      </c>
    </row>
    <row r="2242" spans="1:5" s="3" customFormat="1" ht="11" thickBot="1" x14ac:dyDescent="0.3">
      <c r="A2242" s="339" t="s">
        <v>662</v>
      </c>
      <c r="B2242" s="341">
        <v>0</v>
      </c>
      <c r="C2242" s="341">
        <v>1.4</v>
      </c>
      <c r="D2242" s="341">
        <v>10.4</v>
      </c>
      <c r="E2242" s="341">
        <v>0</v>
      </c>
    </row>
    <row r="2243" spans="1:5" s="3" customFormat="1" ht="11" thickBot="1" x14ac:dyDescent="0.3">
      <c r="A2243" s="339" t="s">
        <v>663</v>
      </c>
      <c r="B2243" s="341">
        <v>100</v>
      </c>
      <c r="C2243" s="341">
        <v>98.1</v>
      </c>
      <c r="D2243" s="341">
        <v>78.599999999999994</v>
      </c>
      <c r="E2243" s="341">
        <v>100</v>
      </c>
    </row>
    <row r="2244" spans="1:5" s="3" customFormat="1" ht="11" thickBot="1" x14ac:dyDescent="0.3">
      <c r="A2244" s="339" t="s">
        <v>664</v>
      </c>
      <c r="B2244" s="341">
        <v>100</v>
      </c>
      <c r="C2244" s="341">
        <v>99.5</v>
      </c>
      <c r="D2244" s="341">
        <v>89</v>
      </c>
      <c r="E2244" s="341">
        <v>100</v>
      </c>
    </row>
    <row r="2245" spans="1:5" s="3" customFormat="1" ht="11" thickBot="1" x14ac:dyDescent="0.3">
      <c r="A2245" s="339" t="s">
        <v>666</v>
      </c>
      <c r="B2245" s="341">
        <v>28.9</v>
      </c>
      <c r="C2245" s="341">
        <v>35.799999999999997</v>
      </c>
      <c r="D2245" s="341">
        <v>15.4</v>
      </c>
      <c r="E2245" s="341">
        <v>69.3</v>
      </c>
    </row>
    <row r="2246" spans="1:5" s="3" customFormat="1" ht="11" thickBot="1" x14ac:dyDescent="0.3">
      <c r="A2246" s="339" t="s">
        <v>667</v>
      </c>
      <c r="B2246" s="341">
        <v>1.7</v>
      </c>
      <c r="C2246" s="341">
        <v>3.5</v>
      </c>
      <c r="D2246" s="341">
        <v>1.6</v>
      </c>
      <c r="E2246" s="341">
        <v>0</v>
      </c>
    </row>
    <row r="2247" spans="1:5" s="3" customFormat="1" ht="11" thickBot="1" x14ac:dyDescent="0.3">
      <c r="A2247" s="339" t="s">
        <v>668</v>
      </c>
      <c r="B2247" s="341">
        <v>4.5999999999999996</v>
      </c>
      <c r="C2247" s="341">
        <v>0.6</v>
      </c>
      <c r="D2247" s="341">
        <v>0.5</v>
      </c>
      <c r="E2247" s="341">
        <v>0</v>
      </c>
    </row>
    <row r="2248" spans="1:5" s="3" customFormat="1" ht="11" thickBot="1" x14ac:dyDescent="0.3">
      <c r="A2248" s="339" t="s">
        <v>1231</v>
      </c>
      <c r="B2248" s="341">
        <v>62.4</v>
      </c>
      <c r="C2248" s="341">
        <v>50.8</v>
      </c>
      <c r="D2248" s="341">
        <v>65.3</v>
      </c>
      <c r="E2248" s="341">
        <v>0</v>
      </c>
    </row>
    <row r="2249" spans="1:5" s="3" customFormat="1" ht="11" thickBot="1" x14ac:dyDescent="0.3">
      <c r="A2249" s="339" t="s">
        <v>669</v>
      </c>
      <c r="B2249" s="341">
        <v>97.6</v>
      </c>
      <c r="C2249" s="341">
        <v>90.7</v>
      </c>
      <c r="D2249" s="341">
        <v>82.8</v>
      </c>
      <c r="E2249" s="341">
        <v>69.3</v>
      </c>
    </row>
    <row r="2250" spans="1:5" s="3" customFormat="1" ht="11" thickBot="1" x14ac:dyDescent="0.3">
      <c r="A2250" s="339" t="s">
        <v>670</v>
      </c>
      <c r="B2250" s="341">
        <v>2.4</v>
      </c>
      <c r="C2250" s="341">
        <v>8.8000000000000007</v>
      </c>
      <c r="D2250" s="341">
        <v>6.2</v>
      </c>
      <c r="E2250" s="341">
        <v>30.7</v>
      </c>
    </row>
    <row r="2251" spans="1:5" s="3" customFormat="1" ht="11" thickBot="1" x14ac:dyDescent="0.3">
      <c r="A2251" s="339" t="s">
        <v>671</v>
      </c>
      <c r="B2251" s="341">
        <v>0.7</v>
      </c>
      <c r="C2251" s="341">
        <v>0.1</v>
      </c>
      <c r="D2251" s="341">
        <v>0</v>
      </c>
      <c r="E2251" s="341">
        <v>0</v>
      </c>
    </row>
    <row r="2252" spans="1:5" s="3" customFormat="1" ht="11" thickBot="1" x14ac:dyDescent="0.3">
      <c r="A2252" s="339" t="s">
        <v>672</v>
      </c>
      <c r="B2252" s="341">
        <v>0.2</v>
      </c>
      <c r="C2252" s="341">
        <v>1.9</v>
      </c>
      <c r="D2252" s="341">
        <v>-2.1</v>
      </c>
      <c r="E2252" s="341">
        <v>0</v>
      </c>
    </row>
    <row r="2253" spans="1:5" s="3" customFormat="1" ht="11" thickBot="1" x14ac:dyDescent="0.3">
      <c r="A2253" s="339" t="s">
        <v>673</v>
      </c>
      <c r="B2253" s="341">
        <v>3.3</v>
      </c>
      <c r="C2253" s="341">
        <v>10.8</v>
      </c>
      <c r="D2253" s="341">
        <v>4.0999999999999996</v>
      </c>
      <c r="E2253" s="341">
        <v>30.7</v>
      </c>
    </row>
    <row r="2254" spans="1:5" s="3" customFormat="1" ht="11" thickBot="1" x14ac:dyDescent="0.3">
      <c r="A2254" s="339" t="s">
        <v>674</v>
      </c>
      <c r="B2254" s="341">
        <v>0.4</v>
      </c>
      <c r="C2254" s="341">
        <v>0.1</v>
      </c>
      <c r="D2254" s="341">
        <v>0</v>
      </c>
      <c r="E2254" s="341">
        <v>0</v>
      </c>
    </row>
    <row r="2255" spans="1:5" s="3" customFormat="1" ht="11" thickBot="1" x14ac:dyDescent="0.3">
      <c r="A2255" s="339" t="s">
        <v>269</v>
      </c>
      <c r="B2255" s="341">
        <v>2.9</v>
      </c>
      <c r="C2255" s="341">
        <v>10.7</v>
      </c>
      <c r="D2255" s="341">
        <v>4</v>
      </c>
      <c r="E2255" s="341">
        <v>30.7</v>
      </c>
    </row>
    <row r="2256" spans="1:5" s="3" customFormat="1" ht="11" thickBot="1" x14ac:dyDescent="0.3">
      <c r="A2256" s="336"/>
      <c r="B2256" s="1152" t="s">
        <v>204</v>
      </c>
      <c r="C2256" s="1153"/>
      <c r="D2256" s="1153"/>
      <c r="E2256" s="1154"/>
    </row>
    <row r="2257" spans="1:5" s="3" customFormat="1" ht="11" thickBot="1" x14ac:dyDescent="0.3">
      <c r="A2257" s="363" t="s">
        <v>1514</v>
      </c>
      <c r="B2257" s="341">
        <v>1.4</v>
      </c>
      <c r="C2257" s="341">
        <v>34.700000000000003</v>
      </c>
      <c r="D2257" s="341">
        <v>13.6</v>
      </c>
      <c r="E2257" s="341">
        <v>0.1</v>
      </c>
    </row>
    <row r="2258" spans="1:5" s="3" customFormat="1" ht="11" thickBot="1" x14ac:dyDescent="0.3">
      <c r="A2258" s="363" t="s">
        <v>1515</v>
      </c>
      <c r="B2258" s="1152" t="s">
        <v>1305</v>
      </c>
      <c r="C2258" s="1153"/>
      <c r="D2258" s="1153"/>
      <c r="E2258" s="1154"/>
    </row>
    <row r="2259" spans="1:5" s="3" customFormat="1" ht="11" thickBot="1" x14ac:dyDescent="0.3">
      <c r="A2259" s="339" t="s">
        <v>675</v>
      </c>
      <c r="B2259" s="341">
        <v>1.42</v>
      </c>
      <c r="C2259" s="341">
        <v>1.55</v>
      </c>
      <c r="D2259" s="341">
        <v>2.71</v>
      </c>
      <c r="E2259" s="341" t="s">
        <v>1527</v>
      </c>
    </row>
    <row r="2260" spans="1:5" s="3" customFormat="1" ht="11" thickBot="1" x14ac:dyDescent="0.3">
      <c r="A2260" s="339" t="s">
        <v>677</v>
      </c>
      <c r="B2260" s="341">
        <v>0.35</v>
      </c>
      <c r="C2260" s="341">
        <v>1.1200000000000001</v>
      </c>
      <c r="D2260" s="341">
        <v>0.38</v>
      </c>
      <c r="E2260" s="341">
        <v>0.14000000000000001</v>
      </c>
    </row>
    <row r="2261" spans="1:5" s="3" customFormat="1" ht="11" thickBot="1" x14ac:dyDescent="0.3">
      <c r="A2261" s="339" t="s">
        <v>716</v>
      </c>
      <c r="B2261" s="341">
        <v>0.06</v>
      </c>
      <c r="C2261" s="341">
        <v>0.33</v>
      </c>
      <c r="D2261" s="341">
        <v>0.19</v>
      </c>
      <c r="E2261" s="341" t="s">
        <v>1527</v>
      </c>
    </row>
    <row r="2262" spans="1:5" s="3" customFormat="1" ht="11" thickBot="1" x14ac:dyDescent="0.3">
      <c r="A2262" s="336"/>
      <c r="B2262" s="1152" t="s">
        <v>203</v>
      </c>
      <c r="C2262" s="1153"/>
      <c r="D2262" s="1153"/>
      <c r="E2262" s="1154"/>
    </row>
    <row r="2263" spans="1:5" s="3" customFormat="1" ht="11" thickBot="1" x14ac:dyDescent="0.3">
      <c r="A2263" s="363" t="s">
        <v>681</v>
      </c>
      <c r="B2263" s="341">
        <v>1.4</v>
      </c>
      <c r="C2263" s="341">
        <v>9.1</v>
      </c>
      <c r="D2263" s="341">
        <v>6.8</v>
      </c>
      <c r="E2263" s="341">
        <v>44.8</v>
      </c>
    </row>
    <row r="2264" spans="1:5" s="3" customFormat="1" ht="11" thickBot="1" x14ac:dyDescent="0.3">
      <c r="A2264" s="427" t="s">
        <v>1516</v>
      </c>
      <c r="B2264" s="344">
        <v>2</v>
      </c>
      <c r="C2264" s="344">
        <v>29.1</v>
      </c>
      <c r="D2264" s="344">
        <v>11.6</v>
      </c>
      <c r="E2264" s="344">
        <v>50.8</v>
      </c>
    </row>
    <row r="2265" spans="1:5" s="3" customFormat="1" ht="11" thickBot="1" x14ac:dyDescent="0.3">
      <c r="A2265" s="343" t="s">
        <v>581</v>
      </c>
      <c r="B2265" s="344">
        <v>11</v>
      </c>
      <c r="C2265" s="344">
        <v>25</v>
      </c>
      <c r="D2265" s="344">
        <v>11</v>
      </c>
      <c r="E2265" s="344">
        <v>2</v>
      </c>
    </row>
    <row r="2266" spans="1:5" s="3" customFormat="1" ht="11" thickBot="1" x14ac:dyDescent="0.3">
      <c r="A2266" s="336"/>
      <c r="B2266" s="336"/>
      <c r="C2266" s="336"/>
      <c r="D2266" s="336"/>
      <c r="E2266" s="336"/>
    </row>
    <row r="2267" spans="1:5" s="3" customFormat="1" ht="26.5" customHeight="1" thickBot="1" x14ac:dyDescent="0.3">
      <c r="A2267" s="1182" t="s">
        <v>2003</v>
      </c>
      <c r="B2267" s="1183"/>
      <c r="C2267" s="1183"/>
      <c r="D2267" s="1183"/>
      <c r="E2267" s="1184"/>
    </row>
    <row r="2268" spans="1:5" s="3" customFormat="1" ht="11" thickBot="1" x14ac:dyDescent="0.3">
      <c r="A2268" s="335"/>
      <c r="B2268" s="1185" t="s">
        <v>2001</v>
      </c>
      <c r="C2268" s="1186"/>
      <c r="D2268" s="1186"/>
      <c r="E2268" s="1187"/>
    </row>
    <row r="2269" spans="1:5" s="3" customFormat="1" ht="11" thickBot="1" x14ac:dyDescent="0.3">
      <c r="A2269" s="336"/>
      <c r="B2269" s="410" t="s">
        <v>1658</v>
      </c>
      <c r="C2269" s="410" t="s">
        <v>594</v>
      </c>
      <c r="D2269" s="410" t="s">
        <v>595</v>
      </c>
      <c r="E2269" s="410" t="s">
        <v>1659</v>
      </c>
    </row>
    <row r="2270" spans="1:5" s="3" customFormat="1" ht="11" thickBot="1" x14ac:dyDescent="0.3">
      <c r="A2270" s="363" t="s">
        <v>1603</v>
      </c>
      <c r="B2270" s="1149" t="s">
        <v>1499</v>
      </c>
      <c r="C2270" s="1150"/>
      <c r="D2270" s="1150"/>
      <c r="E2270" s="1151"/>
    </row>
    <row r="2271" spans="1:5" s="3" customFormat="1" ht="11" thickBot="1" x14ac:dyDescent="0.3">
      <c r="A2271" s="339" t="s">
        <v>650</v>
      </c>
      <c r="B2271" s="341">
        <v>46.8</v>
      </c>
      <c r="C2271" s="341">
        <v>58.7</v>
      </c>
      <c r="D2271" s="341">
        <v>40.200000000000003</v>
      </c>
      <c r="E2271" s="341">
        <v>12.6</v>
      </c>
    </row>
    <row r="2272" spans="1:5" s="3" customFormat="1" ht="11" thickBot="1" x14ac:dyDescent="0.3">
      <c r="A2272" s="339" t="s">
        <v>651</v>
      </c>
      <c r="B2272" s="341">
        <v>7.4</v>
      </c>
      <c r="C2272" s="341" t="s">
        <v>1527</v>
      </c>
      <c r="D2272" s="341">
        <v>0.7</v>
      </c>
      <c r="E2272" s="341">
        <v>30.2</v>
      </c>
    </row>
    <row r="2273" spans="1:5" s="3" customFormat="1" ht="11" thickBot="1" x14ac:dyDescent="0.3">
      <c r="A2273" s="339" t="s">
        <v>1500</v>
      </c>
      <c r="B2273" s="341">
        <v>45.6</v>
      </c>
      <c r="C2273" s="341">
        <v>41.3</v>
      </c>
      <c r="D2273" s="341">
        <v>55.4</v>
      </c>
      <c r="E2273" s="341">
        <v>14</v>
      </c>
    </row>
    <row r="2274" spans="1:5" s="3" customFormat="1" ht="11" thickBot="1" x14ac:dyDescent="0.3">
      <c r="A2274" s="339" t="s">
        <v>1501</v>
      </c>
      <c r="B2274" s="341">
        <v>99.8</v>
      </c>
      <c r="C2274" s="341">
        <v>100</v>
      </c>
      <c r="D2274" s="341">
        <v>96.2</v>
      </c>
      <c r="E2274" s="341">
        <v>56.8</v>
      </c>
    </row>
    <row r="2275" spans="1:5" s="3" customFormat="1" ht="11" thickBot="1" x14ac:dyDescent="0.3">
      <c r="A2275" s="339" t="s">
        <v>1243</v>
      </c>
      <c r="B2275" s="341">
        <v>0.2</v>
      </c>
      <c r="C2275" s="341" t="s">
        <v>1527</v>
      </c>
      <c r="D2275" s="341">
        <v>3.8</v>
      </c>
      <c r="E2275" s="341">
        <v>43.2</v>
      </c>
    </row>
    <row r="2276" spans="1:5" s="3" customFormat="1" ht="11" thickBot="1" x14ac:dyDescent="0.3">
      <c r="A2276" s="339" t="s">
        <v>653</v>
      </c>
      <c r="B2276" s="341">
        <v>100</v>
      </c>
      <c r="C2276" s="341">
        <v>100</v>
      </c>
      <c r="D2276" s="341">
        <v>100</v>
      </c>
      <c r="E2276" s="341">
        <v>100</v>
      </c>
    </row>
    <row r="2277" spans="1:5" s="3" customFormat="1" ht="11" thickBot="1" x14ac:dyDescent="0.3">
      <c r="A2277" s="339" t="s">
        <v>654</v>
      </c>
      <c r="B2277" s="341">
        <v>33.799999999999997</v>
      </c>
      <c r="C2277" s="341">
        <v>32.6</v>
      </c>
      <c r="D2277" s="341">
        <v>24.5</v>
      </c>
      <c r="E2277" s="341">
        <v>8.1999999999999993</v>
      </c>
    </row>
    <row r="2278" spans="1:5" s="3" customFormat="1" ht="11" thickBot="1" x14ac:dyDescent="0.3">
      <c r="A2278" s="339" t="s">
        <v>1503</v>
      </c>
      <c r="B2278" s="341">
        <v>9.1999999999999993</v>
      </c>
      <c r="C2278" s="341">
        <v>0.5</v>
      </c>
      <c r="D2278" s="341">
        <v>14.9</v>
      </c>
      <c r="E2278" s="341">
        <v>3.7</v>
      </c>
    </row>
    <row r="2279" spans="1:5" s="3" customFormat="1" ht="11" thickBot="1" x14ac:dyDescent="0.3">
      <c r="A2279" s="339" t="s">
        <v>655</v>
      </c>
      <c r="B2279" s="341">
        <v>43</v>
      </c>
      <c r="C2279" s="341">
        <v>33.200000000000003</v>
      </c>
      <c r="D2279" s="341">
        <v>39.4</v>
      </c>
      <c r="E2279" s="341">
        <v>12</v>
      </c>
    </row>
    <row r="2280" spans="1:5" s="3" customFormat="1" ht="11" thickBot="1" x14ac:dyDescent="0.3">
      <c r="A2280" s="339" t="s">
        <v>656</v>
      </c>
      <c r="B2280" s="341">
        <v>51.9</v>
      </c>
      <c r="C2280" s="341">
        <v>48.7</v>
      </c>
      <c r="D2280" s="341">
        <v>50.8</v>
      </c>
      <c r="E2280" s="341">
        <v>37</v>
      </c>
    </row>
    <row r="2281" spans="1:5" s="3" customFormat="1" ht="11" thickBot="1" x14ac:dyDescent="0.3">
      <c r="A2281" s="339" t="s">
        <v>657</v>
      </c>
      <c r="B2281" s="341">
        <v>5.0999999999999996</v>
      </c>
      <c r="C2281" s="341">
        <v>18.100000000000001</v>
      </c>
      <c r="D2281" s="341">
        <v>9.8000000000000007</v>
      </c>
      <c r="E2281" s="341">
        <v>51</v>
      </c>
    </row>
    <row r="2282" spans="1:5" s="3" customFormat="1" ht="11" thickBot="1" x14ac:dyDescent="0.3">
      <c r="A2282" s="339" t="s">
        <v>658</v>
      </c>
      <c r="B2282" s="341">
        <v>57</v>
      </c>
      <c r="C2282" s="341">
        <v>66.8</v>
      </c>
      <c r="D2282" s="341">
        <v>60.6</v>
      </c>
      <c r="E2282" s="341">
        <v>88</v>
      </c>
    </row>
    <row r="2283" spans="1:5" s="3" customFormat="1" ht="11" thickBot="1" x14ac:dyDescent="0.3">
      <c r="A2283" s="339" t="s">
        <v>659</v>
      </c>
      <c r="B2283" s="341">
        <v>100</v>
      </c>
      <c r="C2283" s="341">
        <v>100</v>
      </c>
      <c r="D2283" s="341">
        <v>100</v>
      </c>
      <c r="E2283" s="341">
        <v>100</v>
      </c>
    </row>
    <row r="2284" spans="1:5" s="3" customFormat="1" ht="11" thickBot="1" x14ac:dyDescent="0.3">
      <c r="A2284" s="363" t="s">
        <v>1512</v>
      </c>
      <c r="B2284" s="1152" t="s">
        <v>1558</v>
      </c>
      <c r="C2284" s="1153"/>
      <c r="D2284" s="1153"/>
      <c r="E2284" s="1154"/>
    </row>
    <row r="2285" spans="1:5" s="3" customFormat="1" ht="11" thickBot="1" x14ac:dyDescent="0.3">
      <c r="A2285" s="339" t="s">
        <v>1604</v>
      </c>
      <c r="B2285" s="341">
        <v>0</v>
      </c>
      <c r="C2285" s="341">
        <v>0</v>
      </c>
      <c r="D2285" s="341">
        <v>0</v>
      </c>
      <c r="E2285" s="341">
        <v>33.9</v>
      </c>
    </row>
    <row r="2286" spans="1:5" s="3" customFormat="1" ht="11" thickBot="1" x14ac:dyDescent="0.3">
      <c r="A2286" s="339" t="s">
        <v>661</v>
      </c>
      <c r="B2286" s="341">
        <v>0</v>
      </c>
      <c r="C2286" s="341">
        <v>0</v>
      </c>
      <c r="D2286" s="341">
        <v>0</v>
      </c>
      <c r="E2286" s="341">
        <v>30.1</v>
      </c>
    </row>
    <row r="2287" spans="1:5" s="3" customFormat="1" ht="11" thickBot="1" x14ac:dyDescent="0.3">
      <c r="A2287" s="339" t="s">
        <v>662</v>
      </c>
      <c r="B2287" s="341">
        <v>0</v>
      </c>
      <c r="C2287" s="341">
        <v>0</v>
      </c>
      <c r="D2287" s="341">
        <v>0</v>
      </c>
      <c r="E2287" s="341">
        <v>3.8</v>
      </c>
    </row>
    <row r="2288" spans="1:5" s="3" customFormat="1" ht="11" thickBot="1" x14ac:dyDescent="0.3">
      <c r="A2288" s="339" t="s">
        <v>663</v>
      </c>
      <c r="B2288" s="341">
        <v>100</v>
      </c>
      <c r="C2288" s="341">
        <v>100</v>
      </c>
      <c r="D2288" s="341">
        <v>100</v>
      </c>
      <c r="E2288" s="341">
        <v>66.099999999999994</v>
      </c>
    </row>
    <row r="2289" spans="1:5" s="3" customFormat="1" ht="11" thickBot="1" x14ac:dyDescent="0.3">
      <c r="A2289" s="339" t="s">
        <v>664</v>
      </c>
      <c r="B2289" s="341">
        <v>100</v>
      </c>
      <c r="C2289" s="341">
        <v>100</v>
      </c>
      <c r="D2289" s="341">
        <v>100</v>
      </c>
      <c r="E2289" s="341">
        <v>69.900000000000006</v>
      </c>
    </row>
    <row r="2290" spans="1:5" s="3" customFormat="1" ht="11" thickBot="1" x14ac:dyDescent="0.3">
      <c r="A2290" s="339" t="s">
        <v>666</v>
      </c>
      <c r="B2290" s="341">
        <v>21.4</v>
      </c>
      <c r="C2290" s="341">
        <v>17.8</v>
      </c>
      <c r="D2290" s="341">
        <v>35.1</v>
      </c>
      <c r="E2290" s="341">
        <v>10.7</v>
      </c>
    </row>
    <row r="2291" spans="1:5" s="3" customFormat="1" ht="11" thickBot="1" x14ac:dyDescent="0.3">
      <c r="A2291" s="339" t="s">
        <v>667</v>
      </c>
      <c r="B2291" s="341">
        <v>6.7</v>
      </c>
      <c r="C2291" s="341">
        <v>9.4</v>
      </c>
      <c r="D2291" s="341">
        <v>11.2</v>
      </c>
      <c r="E2291" s="341">
        <v>3.5</v>
      </c>
    </row>
    <row r="2292" spans="1:5" s="3" customFormat="1" ht="11" thickBot="1" x14ac:dyDescent="0.3">
      <c r="A2292" s="339" t="s">
        <v>668</v>
      </c>
      <c r="B2292" s="341">
        <v>1.2</v>
      </c>
      <c r="C2292" s="341">
        <v>2.9</v>
      </c>
      <c r="D2292" s="341">
        <v>0.5</v>
      </c>
      <c r="E2292" s="341">
        <v>0.2</v>
      </c>
    </row>
    <row r="2293" spans="1:5" s="3" customFormat="1" ht="11" thickBot="1" x14ac:dyDescent="0.3">
      <c r="A2293" s="339" t="s">
        <v>1231</v>
      </c>
      <c r="B2293" s="341">
        <v>35.799999999999997</v>
      </c>
      <c r="C2293" s="341">
        <v>32.1</v>
      </c>
      <c r="D2293" s="341">
        <v>57.9</v>
      </c>
      <c r="E2293" s="341">
        <v>13.8</v>
      </c>
    </row>
    <row r="2294" spans="1:5" s="3" customFormat="1" ht="11" thickBot="1" x14ac:dyDescent="0.3">
      <c r="A2294" s="339" t="s">
        <v>669</v>
      </c>
      <c r="B2294" s="341">
        <v>65.099999999999994</v>
      </c>
      <c r="C2294" s="341">
        <v>62.3</v>
      </c>
      <c r="D2294" s="341">
        <v>104.7</v>
      </c>
      <c r="E2294" s="341">
        <v>28.3</v>
      </c>
    </row>
    <row r="2295" spans="1:5" s="3" customFormat="1" ht="11" thickBot="1" x14ac:dyDescent="0.3">
      <c r="A2295" s="339" t="s">
        <v>670</v>
      </c>
      <c r="B2295" s="341">
        <v>34.9</v>
      </c>
      <c r="C2295" s="341">
        <v>37.700000000000003</v>
      </c>
      <c r="D2295" s="341">
        <v>-4.7</v>
      </c>
      <c r="E2295" s="341">
        <v>41.7</v>
      </c>
    </row>
    <row r="2296" spans="1:5" s="3" customFormat="1" ht="11" thickBot="1" x14ac:dyDescent="0.3">
      <c r="A2296" s="339" t="s">
        <v>671</v>
      </c>
      <c r="B2296" s="341">
        <v>0.3</v>
      </c>
      <c r="C2296" s="341">
        <v>0</v>
      </c>
      <c r="D2296" s="341">
        <v>0.4</v>
      </c>
      <c r="E2296" s="341">
        <v>2.8</v>
      </c>
    </row>
    <row r="2297" spans="1:5" s="3" customFormat="1" ht="11" thickBot="1" x14ac:dyDescent="0.3">
      <c r="A2297" s="339" t="s">
        <v>672</v>
      </c>
      <c r="B2297" s="341">
        <v>0.1</v>
      </c>
      <c r="C2297" s="341">
        <v>0.1</v>
      </c>
      <c r="D2297" s="341">
        <v>3.3</v>
      </c>
      <c r="E2297" s="341">
        <v>12.2</v>
      </c>
    </row>
    <row r="2298" spans="1:5" s="3" customFormat="1" ht="11" thickBot="1" x14ac:dyDescent="0.3">
      <c r="A2298" s="339" t="s">
        <v>673</v>
      </c>
      <c r="B2298" s="341">
        <v>35.299999999999997</v>
      </c>
      <c r="C2298" s="341">
        <v>37.799999999999997</v>
      </c>
      <c r="D2298" s="341">
        <v>-1</v>
      </c>
      <c r="E2298" s="341">
        <v>56.6</v>
      </c>
    </row>
    <row r="2299" spans="1:5" s="3" customFormat="1" ht="11" thickBot="1" x14ac:dyDescent="0.3">
      <c r="A2299" s="339" t="s">
        <v>674</v>
      </c>
      <c r="B2299" s="341">
        <v>0.2</v>
      </c>
      <c r="C2299" s="341">
        <v>1.3</v>
      </c>
      <c r="D2299" s="341">
        <v>0</v>
      </c>
      <c r="E2299" s="341">
        <v>6.6</v>
      </c>
    </row>
    <row r="2300" spans="1:5" s="3" customFormat="1" ht="11" thickBot="1" x14ac:dyDescent="0.3">
      <c r="A2300" s="339" t="s">
        <v>269</v>
      </c>
      <c r="B2300" s="341">
        <v>35.1</v>
      </c>
      <c r="C2300" s="341">
        <v>36.5</v>
      </c>
      <c r="D2300" s="341">
        <v>-1</v>
      </c>
      <c r="E2300" s="341">
        <v>50</v>
      </c>
    </row>
    <row r="2301" spans="1:5" s="3" customFormat="1" ht="11" thickBot="1" x14ac:dyDescent="0.3">
      <c r="A2301" s="336"/>
      <c r="B2301" s="1152" t="s">
        <v>204</v>
      </c>
      <c r="C2301" s="1153"/>
      <c r="D2301" s="1153"/>
      <c r="E2301" s="1154"/>
    </row>
    <row r="2302" spans="1:5" s="3" customFormat="1" ht="11" thickBot="1" x14ac:dyDescent="0.3">
      <c r="A2302" s="363" t="s">
        <v>1514</v>
      </c>
      <c r="B2302" s="341">
        <v>6.3</v>
      </c>
      <c r="C2302" s="341">
        <v>7.3</v>
      </c>
      <c r="D2302" s="341">
        <v>28.3</v>
      </c>
      <c r="E2302" s="341">
        <v>36.6</v>
      </c>
    </row>
    <row r="2303" spans="1:5" s="3" customFormat="1" ht="11" thickBot="1" x14ac:dyDescent="0.3">
      <c r="A2303" s="363" t="s">
        <v>1515</v>
      </c>
      <c r="B2303" s="1152" t="s">
        <v>1305</v>
      </c>
      <c r="C2303" s="1153"/>
      <c r="D2303" s="1153"/>
      <c r="E2303" s="1154"/>
    </row>
    <row r="2304" spans="1:5" s="3" customFormat="1" ht="11" thickBot="1" x14ac:dyDescent="0.3">
      <c r="A2304" s="339" t="s">
        <v>675</v>
      </c>
      <c r="B2304" s="341">
        <v>1.39</v>
      </c>
      <c r="C2304" s="341">
        <v>1.8</v>
      </c>
      <c r="D2304" s="341">
        <v>1.64</v>
      </c>
      <c r="E2304" s="341">
        <v>1.53</v>
      </c>
    </row>
    <row r="2305" spans="1:5" s="3" customFormat="1" ht="11" thickBot="1" x14ac:dyDescent="0.3">
      <c r="A2305" s="339" t="s">
        <v>677</v>
      </c>
      <c r="B2305" s="341">
        <v>0.75</v>
      </c>
      <c r="C2305" s="341">
        <v>0.5</v>
      </c>
      <c r="D2305" s="341">
        <v>0.65</v>
      </c>
      <c r="E2305" s="341">
        <v>0.14000000000000001</v>
      </c>
    </row>
    <row r="2306" spans="1:5" s="3" customFormat="1" ht="11" thickBot="1" x14ac:dyDescent="0.3">
      <c r="A2306" s="339" t="s">
        <v>716</v>
      </c>
      <c r="B2306" s="341">
        <v>0.09</v>
      </c>
      <c r="C2306" s="341">
        <v>0.27</v>
      </c>
      <c r="D2306" s="341">
        <v>0.16</v>
      </c>
      <c r="E2306" s="341">
        <v>0.57999999999999996</v>
      </c>
    </row>
    <row r="2307" spans="1:5" s="3" customFormat="1" ht="11" thickBot="1" x14ac:dyDescent="0.3">
      <c r="A2307" s="336"/>
      <c r="B2307" s="1152" t="s">
        <v>203</v>
      </c>
      <c r="C2307" s="1153"/>
      <c r="D2307" s="1153"/>
      <c r="E2307" s="1154"/>
    </row>
    <row r="2308" spans="1:5" s="3" customFormat="1" ht="11" thickBot="1" x14ac:dyDescent="0.3">
      <c r="A2308" s="363" t="s">
        <v>681</v>
      </c>
      <c r="B2308" s="341">
        <v>20.9</v>
      </c>
      <c r="C2308" s="341">
        <v>14.7</v>
      </c>
      <c r="D2308" s="341">
        <v>-2.1</v>
      </c>
      <c r="E2308" s="341">
        <v>11.6</v>
      </c>
    </row>
    <row r="2309" spans="1:5" s="3" customFormat="1" ht="11" thickBot="1" x14ac:dyDescent="0.3">
      <c r="A2309" s="427" t="s">
        <v>1516</v>
      </c>
      <c r="B2309" s="353">
        <v>40.4</v>
      </c>
      <c r="C2309" s="353">
        <v>30.2</v>
      </c>
      <c r="D2309" s="353">
        <v>-4.0999999999999996</v>
      </c>
      <c r="E2309" s="353">
        <v>31.4</v>
      </c>
    </row>
    <row r="2310" spans="1:5" s="3" customFormat="1" ht="11" thickBot="1" x14ac:dyDescent="0.3">
      <c r="A2310" s="343" t="s">
        <v>581</v>
      </c>
      <c r="B2310" s="344">
        <v>3</v>
      </c>
      <c r="C2310" s="344">
        <v>6</v>
      </c>
      <c r="D2310" s="344">
        <v>10</v>
      </c>
      <c r="E2310" s="344">
        <v>27</v>
      </c>
    </row>
    <row r="2311" spans="1:5" s="3" customFormat="1" ht="10.5" x14ac:dyDescent="0.25"/>
  </sheetData>
  <mergeCells count="995">
    <mergeCell ref="B1362:G1362"/>
    <mergeCell ref="B1363:D1363"/>
    <mergeCell ref="E1363:F1363"/>
    <mergeCell ref="B1364:D1364"/>
    <mergeCell ref="E1364:F1364"/>
    <mergeCell ref="B1365:D1365"/>
    <mergeCell ref="E1365:F1365"/>
    <mergeCell ref="B1356:G1356"/>
    <mergeCell ref="B1357:D1357"/>
    <mergeCell ref="E1357:F1357"/>
    <mergeCell ref="B1358:G1358"/>
    <mergeCell ref="B1359:D1359"/>
    <mergeCell ref="E1359:F1359"/>
    <mergeCell ref="B1360:D1360"/>
    <mergeCell ref="E1360:F1360"/>
    <mergeCell ref="B1361:D1361"/>
    <mergeCell ref="E1361:F1361"/>
    <mergeCell ref="B1351:D1351"/>
    <mergeCell ref="E1351:F1351"/>
    <mergeCell ref="B1352:D1352"/>
    <mergeCell ref="E1352:F1352"/>
    <mergeCell ref="B1353:D1353"/>
    <mergeCell ref="E1353:F1353"/>
    <mergeCell ref="B1354:D1354"/>
    <mergeCell ref="E1354:F1354"/>
    <mergeCell ref="B1355:D1355"/>
    <mergeCell ref="E1355:F1355"/>
    <mergeCell ref="B1346:D1346"/>
    <mergeCell ref="E1346:F1346"/>
    <mergeCell ref="B1347:D1347"/>
    <mergeCell ref="E1347:F1347"/>
    <mergeCell ref="B1348:D1348"/>
    <mergeCell ref="E1348:F1348"/>
    <mergeCell ref="B1349:D1349"/>
    <mergeCell ref="E1349:F1349"/>
    <mergeCell ref="B1350:D1350"/>
    <mergeCell ref="E1350:F1350"/>
    <mergeCell ref="B1341:D1341"/>
    <mergeCell ref="E1341:F1341"/>
    <mergeCell ref="B1342:D1342"/>
    <mergeCell ref="E1342:F1342"/>
    <mergeCell ref="B1343:D1343"/>
    <mergeCell ref="E1343:F1343"/>
    <mergeCell ref="B1344:D1344"/>
    <mergeCell ref="E1344:F1344"/>
    <mergeCell ref="B1345:D1345"/>
    <mergeCell ref="E1345:F1345"/>
    <mergeCell ref="B1336:D1336"/>
    <mergeCell ref="E1336:F1336"/>
    <mergeCell ref="B1337:D1337"/>
    <mergeCell ref="E1337:F1337"/>
    <mergeCell ref="B1338:D1338"/>
    <mergeCell ref="E1338:F1338"/>
    <mergeCell ref="B1339:G1339"/>
    <mergeCell ref="B1340:D1340"/>
    <mergeCell ref="E1340:F1340"/>
    <mergeCell ref="B1331:D1331"/>
    <mergeCell ref="E1331:F1331"/>
    <mergeCell ref="B1332:D1332"/>
    <mergeCell ref="E1332:F1332"/>
    <mergeCell ref="B1333:D1333"/>
    <mergeCell ref="E1333:F1333"/>
    <mergeCell ref="B1334:D1334"/>
    <mergeCell ref="E1334:F1334"/>
    <mergeCell ref="B1335:D1335"/>
    <mergeCell ref="E1335:F1335"/>
    <mergeCell ref="B1326:C1326"/>
    <mergeCell ref="D1326:F1326"/>
    <mergeCell ref="B1327:D1327"/>
    <mergeCell ref="E1327:F1327"/>
    <mergeCell ref="B1328:D1328"/>
    <mergeCell ref="E1328:F1328"/>
    <mergeCell ref="B1329:D1329"/>
    <mergeCell ref="E1329:F1329"/>
    <mergeCell ref="B1330:D1330"/>
    <mergeCell ref="E1330:F1330"/>
    <mergeCell ref="A1273:B1273"/>
    <mergeCell ref="A1274:B1274"/>
    <mergeCell ref="A1275:B1275"/>
    <mergeCell ref="A1322:G1322"/>
    <mergeCell ref="B1323:G1323"/>
    <mergeCell ref="B1324:C1324"/>
    <mergeCell ref="D1324:E1324"/>
    <mergeCell ref="F1324:G1324"/>
    <mergeCell ref="A1325:B1325"/>
    <mergeCell ref="C1325:G1325"/>
    <mergeCell ref="B1312:C1312"/>
    <mergeCell ref="B1313:E1313"/>
    <mergeCell ref="B1314:C1314"/>
    <mergeCell ref="B1315:C1315"/>
    <mergeCell ref="B1316:C1316"/>
    <mergeCell ref="B1317:E1317"/>
    <mergeCell ref="B1318:C1318"/>
    <mergeCell ref="B1319:C1319"/>
    <mergeCell ref="B1320:C1320"/>
    <mergeCell ref="B1303:C1303"/>
    <mergeCell ref="B1304:C1304"/>
    <mergeCell ref="B1305:C1305"/>
    <mergeCell ref="B1306:C1306"/>
    <mergeCell ref="B1307:C1307"/>
    <mergeCell ref="A1266:B1266"/>
    <mergeCell ref="C1266:F1266"/>
    <mergeCell ref="A1267:B1267"/>
    <mergeCell ref="A1268:B1268"/>
    <mergeCell ref="C1268:F1268"/>
    <mergeCell ref="A1269:B1269"/>
    <mergeCell ref="A1270:B1270"/>
    <mergeCell ref="A1271:B1271"/>
    <mergeCell ref="A1272:B1272"/>
    <mergeCell ref="C1272:F1272"/>
    <mergeCell ref="A1257:B1257"/>
    <mergeCell ref="A1258:B1258"/>
    <mergeCell ref="A1259:B1259"/>
    <mergeCell ref="A1260:B1260"/>
    <mergeCell ref="A1261:B1261"/>
    <mergeCell ref="A1262:B1262"/>
    <mergeCell ref="A1263:B1263"/>
    <mergeCell ref="A1264:B1264"/>
    <mergeCell ref="A1265:B1265"/>
    <mergeCell ref="A1249:B1249"/>
    <mergeCell ref="C1249:F1249"/>
    <mergeCell ref="A1250:B1250"/>
    <mergeCell ref="A1251:B1251"/>
    <mergeCell ref="A1252:B1252"/>
    <mergeCell ref="A1253:B1253"/>
    <mergeCell ref="A1254:B1254"/>
    <mergeCell ref="A1255:B1255"/>
    <mergeCell ref="A1256:B1256"/>
    <mergeCell ref="A1240:B1240"/>
    <mergeCell ref="A1241:B1241"/>
    <mergeCell ref="A1242:B1242"/>
    <mergeCell ref="A1243:B1243"/>
    <mergeCell ref="A1244:B1244"/>
    <mergeCell ref="A1245:B1245"/>
    <mergeCell ref="A1246:B1246"/>
    <mergeCell ref="A1247:B1247"/>
    <mergeCell ref="A1248:B1248"/>
    <mergeCell ref="A1232:F1232"/>
    <mergeCell ref="A1233:B1233"/>
    <mergeCell ref="C1233:F1233"/>
    <mergeCell ref="A1234:B1234"/>
    <mergeCell ref="B1235:F1235"/>
    <mergeCell ref="A1236:B1236"/>
    <mergeCell ref="A1237:B1237"/>
    <mergeCell ref="A1238:B1238"/>
    <mergeCell ref="A1239:B1239"/>
    <mergeCell ref="B1308:C1308"/>
    <mergeCell ref="B1309:C1309"/>
    <mergeCell ref="B1310:C1310"/>
    <mergeCell ref="B1311:E1311"/>
    <mergeCell ref="B1294:E1294"/>
    <mergeCell ref="B1295:C1295"/>
    <mergeCell ref="B1296:C1296"/>
    <mergeCell ref="B1297:C1297"/>
    <mergeCell ref="B1298:C1298"/>
    <mergeCell ref="B1299:C1299"/>
    <mergeCell ref="B1300:C1300"/>
    <mergeCell ref="B1301:C1301"/>
    <mergeCell ref="B1302:C1302"/>
    <mergeCell ref="B1285:C1285"/>
    <mergeCell ref="B1286:C1286"/>
    <mergeCell ref="B1287:C1287"/>
    <mergeCell ref="B1288:C1288"/>
    <mergeCell ref="B1289:C1289"/>
    <mergeCell ref="B1290:C1290"/>
    <mergeCell ref="B1291:C1291"/>
    <mergeCell ref="B1292:C1292"/>
    <mergeCell ref="B1293:C1293"/>
    <mergeCell ref="A1277:E1277"/>
    <mergeCell ref="B1278:E1278"/>
    <mergeCell ref="B1279:C1279"/>
    <mergeCell ref="A1280:B1280"/>
    <mergeCell ref="C1280:E1280"/>
    <mergeCell ref="B1281:C1281"/>
    <mergeCell ref="B1282:C1282"/>
    <mergeCell ref="B1283:C1283"/>
    <mergeCell ref="B1284:C1284"/>
    <mergeCell ref="E342:F342"/>
    <mergeCell ref="E343:F343"/>
    <mergeCell ref="E344:F344"/>
    <mergeCell ref="E345:F345"/>
    <mergeCell ref="A333:M333"/>
    <mergeCell ref="E334:F334"/>
    <mergeCell ref="E335:F335"/>
    <mergeCell ref="E336:F336"/>
    <mergeCell ref="E337:F337"/>
    <mergeCell ref="E338:F338"/>
    <mergeCell ref="E339:F339"/>
    <mergeCell ref="E340:F340"/>
    <mergeCell ref="E341:F341"/>
    <mergeCell ref="D352:E352"/>
    <mergeCell ref="D353:E353"/>
    <mergeCell ref="D354:E354"/>
    <mergeCell ref="D355:E355"/>
    <mergeCell ref="D356:E356"/>
    <mergeCell ref="D357:E357"/>
    <mergeCell ref="E346:F346"/>
    <mergeCell ref="E347:F347"/>
    <mergeCell ref="A348:M348"/>
    <mergeCell ref="B349:M349"/>
    <mergeCell ref="D350:E350"/>
    <mergeCell ref="D351:E351"/>
    <mergeCell ref="A438:D438"/>
    <mergeCell ref="A439:C439"/>
    <mergeCell ref="A442:G442"/>
    <mergeCell ref="F443:G443"/>
    <mergeCell ref="B444:C444"/>
    <mergeCell ref="D444:F444"/>
    <mergeCell ref="G444:H444"/>
    <mergeCell ref="D358:E358"/>
    <mergeCell ref="D359:E359"/>
    <mergeCell ref="D360:E360"/>
    <mergeCell ref="D361:E361"/>
    <mergeCell ref="D362:E362"/>
    <mergeCell ref="A417:C417"/>
    <mergeCell ref="A413:D413"/>
    <mergeCell ref="A363:L363"/>
    <mergeCell ref="A367:D367"/>
    <mergeCell ref="B368:D368"/>
    <mergeCell ref="F451:G451"/>
    <mergeCell ref="F452:G452"/>
    <mergeCell ref="F453:G453"/>
    <mergeCell ref="F454:G454"/>
    <mergeCell ref="F455:G455"/>
    <mergeCell ref="F456:G456"/>
    <mergeCell ref="F445:G445"/>
    <mergeCell ref="F446:G446"/>
    <mergeCell ref="F447:G447"/>
    <mergeCell ref="F448:G448"/>
    <mergeCell ref="F449:G449"/>
    <mergeCell ref="F450:G450"/>
    <mergeCell ref="A480:I480"/>
    <mergeCell ref="A483:L483"/>
    <mergeCell ref="B484:K484"/>
    <mergeCell ref="A507:G507"/>
    <mergeCell ref="B508:C508"/>
    <mergeCell ref="D508:E508"/>
    <mergeCell ref="F508:G508"/>
    <mergeCell ref="A459:I459"/>
    <mergeCell ref="B460:D460"/>
    <mergeCell ref="E460:G460"/>
    <mergeCell ref="H460:I460"/>
    <mergeCell ref="B462:D462"/>
    <mergeCell ref="E462:G462"/>
    <mergeCell ref="B642:I642"/>
    <mergeCell ref="A682:I682"/>
    <mergeCell ref="B683:I683"/>
    <mergeCell ref="A723:I723"/>
    <mergeCell ref="B724:I724"/>
    <mergeCell ref="A764:I764"/>
    <mergeCell ref="A555:G555"/>
    <mergeCell ref="A558:I558"/>
    <mergeCell ref="B559:I559"/>
    <mergeCell ref="A599:I599"/>
    <mergeCell ref="B600:I600"/>
    <mergeCell ref="A641:I641"/>
    <mergeCell ref="A881:E881"/>
    <mergeCell ref="A886:E886"/>
    <mergeCell ref="B887:C887"/>
    <mergeCell ref="D887:E887"/>
    <mergeCell ref="B889:C889"/>
    <mergeCell ref="D889:E889"/>
    <mergeCell ref="B765:I765"/>
    <mergeCell ref="A805:F805"/>
    <mergeCell ref="B806:F806"/>
    <mergeCell ref="A844:F844"/>
    <mergeCell ref="A848:C848"/>
    <mergeCell ref="D849:E849"/>
    <mergeCell ref="A925:C925"/>
    <mergeCell ref="A950:E950"/>
    <mergeCell ref="B953:E953"/>
    <mergeCell ref="A979:I979"/>
    <mergeCell ref="F980:G980"/>
    <mergeCell ref="E982:I982"/>
    <mergeCell ref="A908:G908"/>
    <mergeCell ref="B909:D909"/>
    <mergeCell ref="E909:G909"/>
    <mergeCell ref="B911:D911"/>
    <mergeCell ref="E911:G911"/>
    <mergeCell ref="B919:D919"/>
    <mergeCell ref="E919:G919"/>
    <mergeCell ref="L1029:L1030"/>
    <mergeCell ref="B1031:L1031"/>
    <mergeCell ref="F1029:F1030"/>
    <mergeCell ref="A1008:E1008"/>
    <mergeCell ref="B1011:E1011"/>
    <mergeCell ref="A1028:L1028"/>
    <mergeCell ref="A1029:A1030"/>
    <mergeCell ref="B1029:B1030"/>
    <mergeCell ref="C1029:C1030"/>
    <mergeCell ref="D1029:D1030"/>
    <mergeCell ref="E1029:E1030"/>
    <mergeCell ref="G1029:G1030"/>
    <mergeCell ref="H1029:H1030"/>
    <mergeCell ref="A1048:E1048"/>
    <mergeCell ref="B1049:C1049"/>
    <mergeCell ref="D1049:E1049"/>
    <mergeCell ref="C1050:D1050"/>
    <mergeCell ref="B1051:D1051"/>
    <mergeCell ref="C1052:D1052"/>
    <mergeCell ref="I1029:I1030"/>
    <mergeCell ref="J1029:J1030"/>
    <mergeCell ref="K1029:K1030"/>
    <mergeCell ref="C1059:D1059"/>
    <mergeCell ref="C1060:D1060"/>
    <mergeCell ref="C1061:D1061"/>
    <mergeCell ref="C1062:D1062"/>
    <mergeCell ref="C1063:D1063"/>
    <mergeCell ref="C1064:D1064"/>
    <mergeCell ref="C1053:D1053"/>
    <mergeCell ref="C1054:D1054"/>
    <mergeCell ref="C1055:D1055"/>
    <mergeCell ref="C1056:D1056"/>
    <mergeCell ref="C1057:D1057"/>
    <mergeCell ref="C1058:D1058"/>
    <mergeCell ref="C1071:D1071"/>
    <mergeCell ref="C1072:D1072"/>
    <mergeCell ref="C1073:D1073"/>
    <mergeCell ref="C1074:D1074"/>
    <mergeCell ref="C1075:D1075"/>
    <mergeCell ref="C1076:D1076"/>
    <mergeCell ref="B1065:D1065"/>
    <mergeCell ref="C1066:D1066"/>
    <mergeCell ref="C1067:D1067"/>
    <mergeCell ref="C1068:D1068"/>
    <mergeCell ref="C1069:D1069"/>
    <mergeCell ref="C1070:D1070"/>
    <mergeCell ref="C1083:D1083"/>
    <mergeCell ref="B1084:D1084"/>
    <mergeCell ref="C1085:D1085"/>
    <mergeCell ref="C1086:D1086"/>
    <mergeCell ref="C1087:D1087"/>
    <mergeCell ref="B1088:D1088"/>
    <mergeCell ref="C1077:D1077"/>
    <mergeCell ref="C1078:D1078"/>
    <mergeCell ref="C1079:D1079"/>
    <mergeCell ref="C1080:D1080"/>
    <mergeCell ref="C1081:D1081"/>
    <mergeCell ref="B1082:D1082"/>
    <mergeCell ref="B1111:C1111"/>
    <mergeCell ref="B1128:C1128"/>
    <mergeCell ref="B1130:C1130"/>
    <mergeCell ref="B1134:C1134"/>
    <mergeCell ref="A1141:I1141"/>
    <mergeCell ref="B1142:I1142"/>
    <mergeCell ref="C1089:D1089"/>
    <mergeCell ref="C1090:D1090"/>
    <mergeCell ref="C1091:D1091"/>
    <mergeCell ref="A1094:C1094"/>
    <mergeCell ref="B1095:C1095"/>
    <mergeCell ref="B1097:C1097"/>
    <mergeCell ref="B1143:C1143"/>
    <mergeCell ref="D1143:E1143"/>
    <mergeCell ref="F1143:G1143"/>
    <mergeCell ref="H1143:I1143"/>
    <mergeCell ref="B1144:I1144"/>
    <mergeCell ref="B1145:C1145"/>
    <mergeCell ref="D1145:E1145"/>
    <mergeCell ref="F1145:G1145"/>
    <mergeCell ref="H1145:I1145"/>
    <mergeCell ref="B1148:C1148"/>
    <mergeCell ref="D1148:E1148"/>
    <mergeCell ref="F1148:G1148"/>
    <mergeCell ref="H1148:I1148"/>
    <mergeCell ref="B1149:C1149"/>
    <mergeCell ref="D1149:E1149"/>
    <mergeCell ref="F1149:G1149"/>
    <mergeCell ref="H1149:I1149"/>
    <mergeCell ref="B1146:C1146"/>
    <mergeCell ref="D1146:E1146"/>
    <mergeCell ref="F1146:G1146"/>
    <mergeCell ref="H1146:I1146"/>
    <mergeCell ref="B1147:C1147"/>
    <mergeCell ref="D1147:E1147"/>
    <mergeCell ref="F1147:G1147"/>
    <mergeCell ref="H1147:I1147"/>
    <mergeCell ref="B1152:C1152"/>
    <mergeCell ref="D1152:E1152"/>
    <mergeCell ref="F1152:G1152"/>
    <mergeCell ref="H1152:I1152"/>
    <mergeCell ref="B1153:C1153"/>
    <mergeCell ref="D1153:E1153"/>
    <mergeCell ref="F1153:G1153"/>
    <mergeCell ref="H1153:I1153"/>
    <mergeCell ref="B1150:C1150"/>
    <mergeCell ref="D1150:E1150"/>
    <mergeCell ref="F1150:G1150"/>
    <mergeCell ref="H1150:I1150"/>
    <mergeCell ref="B1151:C1151"/>
    <mergeCell ref="D1151:E1151"/>
    <mergeCell ref="F1151:G1151"/>
    <mergeCell ref="H1151:I1151"/>
    <mergeCell ref="B1156:C1156"/>
    <mergeCell ref="D1156:E1156"/>
    <mergeCell ref="F1156:G1156"/>
    <mergeCell ref="H1156:I1156"/>
    <mergeCell ref="B1157:C1157"/>
    <mergeCell ref="D1157:E1157"/>
    <mergeCell ref="F1157:G1157"/>
    <mergeCell ref="H1157:I1157"/>
    <mergeCell ref="B1154:C1154"/>
    <mergeCell ref="D1154:E1154"/>
    <mergeCell ref="F1154:G1154"/>
    <mergeCell ref="H1154:I1154"/>
    <mergeCell ref="B1155:C1155"/>
    <mergeCell ref="D1155:E1155"/>
    <mergeCell ref="F1155:G1155"/>
    <mergeCell ref="H1155:I1155"/>
    <mergeCell ref="B1161:C1161"/>
    <mergeCell ref="D1161:E1161"/>
    <mergeCell ref="F1161:G1161"/>
    <mergeCell ref="H1161:I1161"/>
    <mergeCell ref="B1162:C1162"/>
    <mergeCell ref="D1162:E1162"/>
    <mergeCell ref="F1162:G1162"/>
    <mergeCell ref="H1162:I1162"/>
    <mergeCell ref="B1158:I1158"/>
    <mergeCell ref="B1159:C1159"/>
    <mergeCell ref="D1159:E1159"/>
    <mergeCell ref="F1159:G1159"/>
    <mergeCell ref="H1159:I1159"/>
    <mergeCell ref="B1160:C1160"/>
    <mergeCell ref="D1160:E1160"/>
    <mergeCell ref="F1160:G1160"/>
    <mergeCell ref="H1160:I1160"/>
    <mergeCell ref="B1165:C1165"/>
    <mergeCell ref="D1165:E1165"/>
    <mergeCell ref="F1165:G1165"/>
    <mergeCell ref="H1165:I1165"/>
    <mergeCell ref="B1166:C1166"/>
    <mergeCell ref="D1166:E1166"/>
    <mergeCell ref="F1166:G1166"/>
    <mergeCell ref="H1166:I1166"/>
    <mergeCell ref="B1163:C1163"/>
    <mergeCell ref="D1163:E1163"/>
    <mergeCell ref="F1163:G1163"/>
    <mergeCell ref="H1163:I1163"/>
    <mergeCell ref="B1164:C1164"/>
    <mergeCell ref="D1164:E1164"/>
    <mergeCell ref="F1164:G1164"/>
    <mergeCell ref="H1164:I1164"/>
    <mergeCell ref="B1169:C1169"/>
    <mergeCell ref="D1169:E1169"/>
    <mergeCell ref="F1169:G1169"/>
    <mergeCell ref="H1169:I1169"/>
    <mergeCell ref="B1170:C1170"/>
    <mergeCell ref="D1170:E1170"/>
    <mergeCell ref="F1170:G1170"/>
    <mergeCell ref="H1170:I1170"/>
    <mergeCell ref="B1167:C1167"/>
    <mergeCell ref="D1167:E1167"/>
    <mergeCell ref="F1167:G1167"/>
    <mergeCell ref="H1167:I1167"/>
    <mergeCell ref="B1168:C1168"/>
    <mergeCell ref="D1168:E1168"/>
    <mergeCell ref="F1168:G1168"/>
    <mergeCell ref="H1168:I1168"/>
    <mergeCell ref="B1173:C1173"/>
    <mergeCell ref="D1173:E1173"/>
    <mergeCell ref="F1173:G1173"/>
    <mergeCell ref="H1173:I1173"/>
    <mergeCell ref="B1174:C1174"/>
    <mergeCell ref="D1174:E1174"/>
    <mergeCell ref="F1174:G1174"/>
    <mergeCell ref="H1174:I1174"/>
    <mergeCell ref="B1171:C1171"/>
    <mergeCell ref="D1171:E1171"/>
    <mergeCell ref="F1171:G1171"/>
    <mergeCell ref="H1171:I1171"/>
    <mergeCell ref="B1172:C1172"/>
    <mergeCell ref="D1172:E1172"/>
    <mergeCell ref="F1172:G1172"/>
    <mergeCell ref="H1172:I1172"/>
    <mergeCell ref="B1178:C1178"/>
    <mergeCell ref="D1178:E1178"/>
    <mergeCell ref="F1178:G1178"/>
    <mergeCell ref="H1178:I1178"/>
    <mergeCell ref="B1179:C1179"/>
    <mergeCell ref="D1179:E1179"/>
    <mergeCell ref="F1179:G1179"/>
    <mergeCell ref="H1179:I1179"/>
    <mergeCell ref="B1175:I1175"/>
    <mergeCell ref="B1176:C1176"/>
    <mergeCell ref="D1176:E1176"/>
    <mergeCell ref="F1176:G1176"/>
    <mergeCell ref="H1176:I1176"/>
    <mergeCell ref="B1177:I1177"/>
    <mergeCell ref="B1183:C1183"/>
    <mergeCell ref="D1183:E1183"/>
    <mergeCell ref="F1183:G1183"/>
    <mergeCell ref="H1183:I1183"/>
    <mergeCell ref="B1184:C1184"/>
    <mergeCell ref="D1184:E1184"/>
    <mergeCell ref="F1184:G1184"/>
    <mergeCell ref="H1184:I1184"/>
    <mergeCell ref="B1180:C1180"/>
    <mergeCell ref="D1180:E1180"/>
    <mergeCell ref="F1180:G1180"/>
    <mergeCell ref="H1180:I1180"/>
    <mergeCell ref="B1181:I1181"/>
    <mergeCell ref="B1182:C1182"/>
    <mergeCell ref="D1182:E1182"/>
    <mergeCell ref="F1182:G1182"/>
    <mergeCell ref="H1182:I1182"/>
    <mergeCell ref="A1189:B1189"/>
    <mergeCell ref="C1189:I1189"/>
    <mergeCell ref="A1190:B1190"/>
    <mergeCell ref="C1190:D1190"/>
    <mergeCell ref="E1190:F1190"/>
    <mergeCell ref="G1190:H1190"/>
    <mergeCell ref="A1186:I1186"/>
    <mergeCell ref="A1187:B1187"/>
    <mergeCell ref="C1187:I1187"/>
    <mergeCell ref="A1188:B1188"/>
    <mergeCell ref="C1188:D1188"/>
    <mergeCell ref="E1188:F1188"/>
    <mergeCell ref="G1188:H1188"/>
    <mergeCell ref="A1193:B1193"/>
    <mergeCell ref="C1193:D1193"/>
    <mergeCell ref="E1193:F1193"/>
    <mergeCell ref="G1193:H1193"/>
    <mergeCell ref="A1194:B1194"/>
    <mergeCell ref="C1194:D1194"/>
    <mergeCell ref="E1194:F1194"/>
    <mergeCell ref="G1194:H1194"/>
    <mergeCell ref="A1191:B1191"/>
    <mergeCell ref="C1191:D1191"/>
    <mergeCell ref="E1191:F1191"/>
    <mergeCell ref="G1191:H1191"/>
    <mergeCell ref="A1192:B1192"/>
    <mergeCell ref="C1192:D1192"/>
    <mergeCell ref="E1192:F1192"/>
    <mergeCell ref="G1192:H1192"/>
    <mergeCell ref="A1197:B1197"/>
    <mergeCell ref="C1197:D1197"/>
    <mergeCell ref="E1197:F1197"/>
    <mergeCell ref="G1197:H1197"/>
    <mergeCell ref="A1198:B1198"/>
    <mergeCell ref="C1198:D1198"/>
    <mergeCell ref="E1198:F1198"/>
    <mergeCell ref="G1198:H1198"/>
    <mergeCell ref="A1195:B1195"/>
    <mergeCell ref="C1195:D1195"/>
    <mergeCell ref="E1195:F1195"/>
    <mergeCell ref="G1195:H1195"/>
    <mergeCell ref="A1196:B1196"/>
    <mergeCell ref="C1196:D1196"/>
    <mergeCell ref="E1196:F1196"/>
    <mergeCell ref="G1196:H1196"/>
    <mergeCell ref="A1201:B1201"/>
    <mergeCell ref="C1201:D1201"/>
    <mergeCell ref="E1201:F1201"/>
    <mergeCell ref="G1201:H1201"/>
    <mergeCell ref="A1202:B1202"/>
    <mergeCell ref="C1202:D1202"/>
    <mergeCell ref="E1202:F1202"/>
    <mergeCell ref="G1202:H1202"/>
    <mergeCell ref="A1199:B1199"/>
    <mergeCell ref="C1199:D1199"/>
    <mergeCell ref="E1199:F1199"/>
    <mergeCell ref="G1199:H1199"/>
    <mergeCell ref="A1200:B1200"/>
    <mergeCell ref="C1200:D1200"/>
    <mergeCell ref="E1200:F1200"/>
    <mergeCell ref="G1200:H1200"/>
    <mergeCell ref="A1205:B1205"/>
    <mergeCell ref="C1205:D1205"/>
    <mergeCell ref="E1205:F1205"/>
    <mergeCell ref="G1205:H1205"/>
    <mergeCell ref="A1206:B1206"/>
    <mergeCell ref="C1206:D1206"/>
    <mergeCell ref="E1206:F1206"/>
    <mergeCell ref="G1206:H1206"/>
    <mergeCell ref="A1203:B1203"/>
    <mergeCell ref="C1203:I1203"/>
    <mergeCell ref="A1204:B1204"/>
    <mergeCell ref="C1204:D1204"/>
    <mergeCell ref="E1204:F1204"/>
    <mergeCell ref="G1204:H1204"/>
    <mergeCell ref="A1209:B1209"/>
    <mergeCell ref="C1209:D1209"/>
    <mergeCell ref="E1209:F1209"/>
    <mergeCell ref="G1209:H1209"/>
    <mergeCell ref="A1210:B1210"/>
    <mergeCell ref="C1210:D1210"/>
    <mergeCell ref="E1210:F1210"/>
    <mergeCell ref="G1210:H1210"/>
    <mergeCell ref="A1207:B1207"/>
    <mergeCell ref="C1207:D1207"/>
    <mergeCell ref="E1207:F1207"/>
    <mergeCell ref="G1207:H1207"/>
    <mergeCell ref="A1208:B1208"/>
    <mergeCell ref="C1208:D1208"/>
    <mergeCell ref="E1208:F1208"/>
    <mergeCell ref="G1208:H1208"/>
    <mergeCell ref="A1213:B1213"/>
    <mergeCell ref="C1213:D1213"/>
    <mergeCell ref="E1213:F1213"/>
    <mergeCell ref="G1213:H1213"/>
    <mergeCell ref="A1214:B1214"/>
    <mergeCell ref="C1214:D1214"/>
    <mergeCell ref="E1214:F1214"/>
    <mergeCell ref="G1214:H1214"/>
    <mergeCell ref="A1211:B1211"/>
    <mergeCell ref="C1211:D1211"/>
    <mergeCell ref="E1211:F1211"/>
    <mergeCell ref="G1211:H1211"/>
    <mergeCell ref="A1212:B1212"/>
    <mergeCell ref="C1212:D1212"/>
    <mergeCell ref="E1212:F1212"/>
    <mergeCell ref="G1212:H1212"/>
    <mergeCell ref="A1217:B1217"/>
    <mergeCell ref="C1217:D1217"/>
    <mergeCell ref="E1217:F1217"/>
    <mergeCell ref="G1217:H1217"/>
    <mergeCell ref="A1218:B1218"/>
    <mergeCell ref="C1218:D1218"/>
    <mergeCell ref="E1218:F1218"/>
    <mergeCell ref="G1218:H1218"/>
    <mergeCell ref="A1215:B1215"/>
    <mergeCell ref="C1215:D1215"/>
    <mergeCell ref="E1215:F1215"/>
    <mergeCell ref="G1215:H1215"/>
    <mergeCell ref="A1216:B1216"/>
    <mergeCell ref="C1216:D1216"/>
    <mergeCell ref="E1216:F1216"/>
    <mergeCell ref="G1216:H1216"/>
    <mergeCell ref="A1221:B1221"/>
    <mergeCell ref="C1221:D1221"/>
    <mergeCell ref="E1221:F1221"/>
    <mergeCell ref="G1221:H1221"/>
    <mergeCell ref="A1222:B1222"/>
    <mergeCell ref="C1222:I1222"/>
    <mergeCell ref="A1219:B1219"/>
    <mergeCell ref="C1219:D1219"/>
    <mergeCell ref="E1219:F1219"/>
    <mergeCell ref="G1219:H1219"/>
    <mergeCell ref="A1220:B1220"/>
    <mergeCell ref="C1220:I1220"/>
    <mergeCell ref="A1225:B1225"/>
    <mergeCell ref="C1225:D1225"/>
    <mergeCell ref="E1225:F1225"/>
    <mergeCell ref="G1225:H1225"/>
    <mergeCell ref="A1226:B1226"/>
    <mergeCell ref="C1226:I1226"/>
    <mergeCell ref="A1223:B1223"/>
    <mergeCell ref="C1223:D1223"/>
    <mergeCell ref="E1223:F1223"/>
    <mergeCell ref="G1223:H1223"/>
    <mergeCell ref="A1224:B1224"/>
    <mergeCell ref="C1224:D1224"/>
    <mergeCell ref="E1224:F1224"/>
    <mergeCell ref="G1224:H1224"/>
    <mergeCell ref="A1229:B1229"/>
    <mergeCell ref="C1229:D1229"/>
    <mergeCell ref="E1229:F1229"/>
    <mergeCell ref="G1229:H1229"/>
    <mergeCell ref="A1227:B1227"/>
    <mergeCell ref="C1227:D1227"/>
    <mergeCell ref="E1227:F1227"/>
    <mergeCell ref="G1227:H1227"/>
    <mergeCell ref="A1228:B1228"/>
    <mergeCell ref="C1228:D1228"/>
    <mergeCell ref="E1228:F1228"/>
    <mergeCell ref="G1228:H1228"/>
    <mergeCell ref="A1367:D1367"/>
    <mergeCell ref="B1368:D1368"/>
    <mergeCell ref="B1370:D1370"/>
    <mergeCell ref="B1384:D1384"/>
    <mergeCell ref="B1401:D1401"/>
    <mergeCell ref="B1403:D1403"/>
    <mergeCell ref="B1407:D1407"/>
    <mergeCell ref="A1412:D1412"/>
    <mergeCell ref="B1413:D1413"/>
    <mergeCell ref="B1415:D1415"/>
    <mergeCell ref="B1429:D1429"/>
    <mergeCell ref="B1446:D1446"/>
    <mergeCell ref="B1448:D1448"/>
    <mergeCell ref="B1452:D1452"/>
    <mergeCell ref="A1457:D1457"/>
    <mergeCell ref="B1458:D1458"/>
    <mergeCell ref="B1460:D1460"/>
    <mergeCell ref="B1474:D1474"/>
    <mergeCell ref="B1491:D1491"/>
    <mergeCell ref="B1493:D1493"/>
    <mergeCell ref="B1497:D1497"/>
    <mergeCell ref="A1502:E1502"/>
    <mergeCell ref="B1503:E1503"/>
    <mergeCell ref="B1505:E1505"/>
    <mergeCell ref="B1519:E1519"/>
    <mergeCell ref="B1536:E1536"/>
    <mergeCell ref="B1538:E1538"/>
    <mergeCell ref="B1542:E1542"/>
    <mergeCell ref="A1547:D1547"/>
    <mergeCell ref="B1548:D1548"/>
    <mergeCell ref="B1550:D1550"/>
    <mergeCell ref="B1564:D1564"/>
    <mergeCell ref="B1581:D1581"/>
    <mergeCell ref="B1583:D1583"/>
    <mergeCell ref="B1587:D1587"/>
    <mergeCell ref="A1592:D1592"/>
    <mergeCell ref="B1593:D1593"/>
    <mergeCell ref="B1595:D1595"/>
    <mergeCell ref="B1609:D1609"/>
    <mergeCell ref="B1626:D1626"/>
    <mergeCell ref="B1628:D1628"/>
    <mergeCell ref="B1632:D1632"/>
    <mergeCell ref="A1637:F1637"/>
    <mergeCell ref="B1638:F1638"/>
    <mergeCell ref="B1640:F1640"/>
    <mergeCell ref="B1654:F1654"/>
    <mergeCell ref="B1671:F1671"/>
    <mergeCell ref="B1673:F1673"/>
    <mergeCell ref="B1677:F1677"/>
    <mergeCell ref="A1682:C1682"/>
    <mergeCell ref="B1683:C1683"/>
    <mergeCell ref="B1685:C1685"/>
    <mergeCell ref="B1699:C1699"/>
    <mergeCell ref="B1716:C1716"/>
    <mergeCell ref="B1718:C1718"/>
    <mergeCell ref="B1722:C1722"/>
    <mergeCell ref="A1727:E1727"/>
    <mergeCell ref="B1728:E1728"/>
    <mergeCell ref="B1729:C1729"/>
    <mergeCell ref="D1729:F1729"/>
    <mergeCell ref="B1730:E1730"/>
    <mergeCell ref="C1731:E1731"/>
    <mergeCell ref="C1732:D1732"/>
    <mergeCell ref="E1732:F1732"/>
    <mergeCell ref="C1733:D1733"/>
    <mergeCell ref="E1733:F1733"/>
    <mergeCell ref="C1734:D1734"/>
    <mergeCell ref="E1734:F1734"/>
    <mergeCell ref="C1735:D1735"/>
    <mergeCell ref="E1735:F1735"/>
    <mergeCell ref="C1736:D1736"/>
    <mergeCell ref="E1736:F1736"/>
    <mergeCell ref="C1737:D1737"/>
    <mergeCell ref="E1737:F1737"/>
    <mergeCell ref="C1738:D1738"/>
    <mergeCell ref="E1738:F1738"/>
    <mergeCell ref="C1739:D1739"/>
    <mergeCell ref="E1739:F1739"/>
    <mergeCell ref="C1740:D1740"/>
    <mergeCell ref="E1740:F1740"/>
    <mergeCell ref="C1741:D1741"/>
    <mergeCell ref="E1741:F1741"/>
    <mergeCell ref="C1742:D1742"/>
    <mergeCell ref="E1742:F1742"/>
    <mergeCell ref="C1743:D1743"/>
    <mergeCell ref="E1743:F1743"/>
    <mergeCell ref="B1744:E1744"/>
    <mergeCell ref="C1745:D1745"/>
    <mergeCell ref="E1745:F1745"/>
    <mergeCell ref="C1746:D1746"/>
    <mergeCell ref="E1746:F1746"/>
    <mergeCell ref="C1747:D1747"/>
    <mergeCell ref="E1747:F1747"/>
    <mergeCell ref="C1748:D1748"/>
    <mergeCell ref="E1748:F1748"/>
    <mergeCell ref="C1749:D1749"/>
    <mergeCell ref="E1749:F1749"/>
    <mergeCell ref="C1750:D1750"/>
    <mergeCell ref="E1750:F1750"/>
    <mergeCell ref="C1751:D1751"/>
    <mergeCell ref="E1751:F1751"/>
    <mergeCell ref="C1752:D1752"/>
    <mergeCell ref="E1752:F1752"/>
    <mergeCell ref="C1753:D1753"/>
    <mergeCell ref="E1753:F1753"/>
    <mergeCell ref="C1754:D1754"/>
    <mergeCell ref="E1754:F1754"/>
    <mergeCell ref="C1755:D1755"/>
    <mergeCell ref="E1755:F1755"/>
    <mergeCell ref="C1756:D1756"/>
    <mergeCell ref="E1756:F1756"/>
    <mergeCell ref="C1757:D1757"/>
    <mergeCell ref="E1757:F1757"/>
    <mergeCell ref="C1758:D1758"/>
    <mergeCell ref="E1758:F1758"/>
    <mergeCell ref="C1759:D1759"/>
    <mergeCell ref="E1759:F1759"/>
    <mergeCell ref="C1760:D1760"/>
    <mergeCell ref="E1760:F1760"/>
    <mergeCell ref="B1761:F1761"/>
    <mergeCell ref="C1762:D1762"/>
    <mergeCell ref="E1762:F1762"/>
    <mergeCell ref="B1763:F1763"/>
    <mergeCell ref="C1764:D1764"/>
    <mergeCell ref="E1764:F1764"/>
    <mergeCell ref="C1765:D1765"/>
    <mergeCell ref="E1765:F1765"/>
    <mergeCell ref="C1766:D1766"/>
    <mergeCell ref="E1766:F1766"/>
    <mergeCell ref="B1767:F1767"/>
    <mergeCell ref="C1768:D1768"/>
    <mergeCell ref="E1768:F1768"/>
    <mergeCell ref="C1769:D1769"/>
    <mergeCell ref="E1769:F1769"/>
    <mergeCell ref="C1770:D1770"/>
    <mergeCell ref="E1770:F1770"/>
    <mergeCell ref="A1772:E1772"/>
    <mergeCell ref="B1773:E1773"/>
    <mergeCell ref="B1774:C1774"/>
    <mergeCell ref="D1774:F1774"/>
    <mergeCell ref="B1775:E1775"/>
    <mergeCell ref="C1776:E1776"/>
    <mergeCell ref="C1777:D1777"/>
    <mergeCell ref="E1777:F1777"/>
    <mergeCell ref="C1778:D1778"/>
    <mergeCell ref="E1778:F1778"/>
    <mergeCell ref="C1779:D1779"/>
    <mergeCell ref="E1779:F1779"/>
    <mergeCell ref="C1780:D1780"/>
    <mergeCell ref="E1780:F1780"/>
    <mergeCell ref="C1781:D1781"/>
    <mergeCell ref="E1781:F1781"/>
    <mergeCell ref="C1782:D1782"/>
    <mergeCell ref="E1782:F1782"/>
    <mergeCell ref="C1783:D1783"/>
    <mergeCell ref="E1783:F1783"/>
    <mergeCell ref="C1784:D1784"/>
    <mergeCell ref="E1784:F1784"/>
    <mergeCell ref="C1785:D1785"/>
    <mergeCell ref="E1785:F1785"/>
    <mergeCell ref="C1786:D1786"/>
    <mergeCell ref="E1786:F1786"/>
    <mergeCell ref="C1787:D1787"/>
    <mergeCell ref="E1787:F1787"/>
    <mergeCell ref="C1788:D1788"/>
    <mergeCell ref="E1788:F1788"/>
    <mergeCell ref="B1789:E1789"/>
    <mergeCell ref="C1790:D1790"/>
    <mergeCell ref="E1790:F1790"/>
    <mergeCell ref="C1791:D1791"/>
    <mergeCell ref="E1791:F1791"/>
    <mergeCell ref="C1792:D1792"/>
    <mergeCell ref="E1792:F1792"/>
    <mergeCell ref="C1793:D1793"/>
    <mergeCell ref="E1793:F1793"/>
    <mergeCell ref="C1794:D1794"/>
    <mergeCell ref="E1794:F1794"/>
    <mergeCell ref="C1795:D1795"/>
    <mergeCell ref="E1795:F1795"/>
    <mergeCell ref="C1796:D1796"/>
    <mergeCell ref="E1796:F1796"/>
    <mergeCell ref="C1797:D1797"/>
    <mergeCell ref="E1797:F1797"/>
    <mergeCell ref="C1798:D1798"/>
    <mergeCell ref="E1798:F1798"/>
    <mergeCell ref="C1799:D1799"/>
    <mergeCell ref="E1799:F1799"/>
    <mergeCell ref="C1800:D1800"/>
    <mergeCell ref="E1800:F1800"/>
    <mergeCell ref="C1801:D1801"/>
    <mergeCell ref="E1801:F1801"/>
    <mergeCell ref="C1802:D1802"/>
    <mergeCell ref="E1802:F1802"/>
    <mergeCell ref="C1803:D1803"/>
    <mergeCell ref="E1803:F1803"/>
    <mergeCell ref="C1804:D1804"/>
    <mergeCell ref="E1804:F1804"/>
    <mergeCell ref="C1805:D1805"/>
    <mergeCell ref="E1805:F1805"/>
    <mergeCell ref="B1806:E1806"/>
    <mergeCell ref="C1807:D1807"/>
    <mergeCell ref="E1807:F1807"/>
    <mergeCell ref="B1808:E1808"/>
    <mergeCell ref="C1809:D1809"/>
    <mergeCell ref="E1809:F1809"/>
    <mergeCell ref="C1810:D1810"/>
    <mergeCell ref="E1810:F1810"/>
    <mergeCell ref="C1811:D1811"/>
    <mergeCell ref="E1811:F1811"/>
    <mergeCell ref="B1812:F1812"/>
    <mergeCell ref="C1813:D1813"/>
    <mergeCell ref="E1813:F1813"/>
    <mergeCell ref="C1814:D1814"/>
    <mergeCell ref="E1814:F1814"/>
    <mergeCell ref="C1815:D1815"/>
    <mergeCell ref="E1815:F1815"/>
    <mergeCell ref="A1817:E1817"/>
    <mergeCell ref="B1818:E1818"/>
    <mergeCell ref="B1820:E1820"/>
    <mergeCell ref="B1834:E1834"/>
    <mergeCell ref="B1851:E1851"/>
    <mergeCell ref="B1853:E1853"/>
    <mergeCell ref="B1857:E1857"/>
    <mergeCell ref="A1862:F1862"/>
    <mergeCell ref="G1862:H1862"/>
    <mergeCell ref="B1863:H1863"/>
    <mergeCell ref="G1864:H1864"/>
    <mergeCell ref="B1865:H1865"/>
    <mergeCell ref="G1866:H1866"/>
    <mergeCell ref="G1867:H1867"/>
    <mergeCell ref="G1868:H1868"/>
    <mergeCell ref="G1869:H1869"/>
    <mergeCell ref="G1870:H1870"/>
    <mergeCell ref="G1871:H1871"/>
    <mergeCell ref="G1872:H1872"/>
    <mergeCell ref="G1873:H1873"/>
    <mergeCell ref="G1874:H1874"/>
    <mergeCell ref="G1875:H1875"/>
    <mergeCell ref="G1876:H1876"/>
    <mergeCell ref="G1877:H1877"/>
    <mergeCell ref="G1878:H1878"/>
    <mergeCell ref="B1879:H1879"/>
    <mergeCell ref="B1896:G1896"/>
    <mergeCell ref="B1898:G1898"/>
    <mergeCell ref="B1902:G1902"/>
    <mergeCell ref="A1907:E1907"/>
    <mergeCell ref="B1908:E1908"/>
    <mergeCell ref="B1910:E1910"/>
    <mergeCell ref="B1924:E1924"/>
    <mergeCell ref="B1941:E1941"/>
    <mergeCell ref="B1943:E1943"/>
    <mergeCell ref="B1947:E1947"/>
    <mergeCell ref="A1952:E1952"/>
    <mergeCell ref="B1953:E1953"/>
    <mergeCell ref="B1955:E1955"/>
    <mergeCell ref="B1969:E1969"/>
    <mergeCell ref="B1986:E1986"/>
    <mergeCell ref="B1988:E1988"/>
    <mergeCell ref="B1992:E1992"/>
    <mergeCell ref="A1997:D1997"/>
    <mergeCell ref="B1998:D1998"/>
    <mergeCell ref="B2000:C2000"/>
    <mergeCell ref="B2014:D2014"/>
    <mergeCell ref="B2217:E2217"/>
    <mergeCell ref="B2031:D2031"/>
    <mergeCell ref="B2033:D2033"/>
    <mergeCell ref="B2037:D2037"/>
    <mergeCell ref="A2042:E2042"/>
    <mergeCell ref="B2043:E2043"/>
    <mergeCell ref="B2045:D2045"/>
    <mergeCell ref="B2059:D2059"/>
    <mergeCell ref="B2076:E2076"/>
    <mergeCell ref="D2077:E2077"/>
    <mergeCell ref="B2078:E2078"/>
    <mergeCell ref="D2079:E2079"/>
    <mergeCell ref="D2080:E2080"/>
    <mergeCell ref="D2081:E2081"/>
    <mergeCell ref="B2082:E2082"/>
    <mergeCell ref="D2083:E2083"/>
    <mergeCell ref="D2084:E2084"/>
    <mergeCell ref="D2085:E2085"/>
    <mergeCell ref="A2087:D2087"/>
    <mergeCell ref="B2301:E2301"/>
    <mergeCell ref="B2213:E2213"/>
    <mergeCell ref="B2149:D2149"/>
    <mergeCell ref="B2166:D2166"/>
    <mergeCell ref="B2168:D2168"/>
    <mergeCell ref="B2172:D2172"/>
    <mergeCell ref="B2088:D2088"/>
    <mergeCell ref="B2090:D2090"/>
    <mergeCell ref="B2104:D2104"/>
    <mergeCell ref="B2121:D2121"/>
    <mergeCell ref="B2123:D2123"/>
    <mergeCell ref="B2127:D2127"/>
    <mergeCell ref="A2132:D2132"/>
    <mergeCell ref="B2133:D2133"/>
    <mergeCell ref="B2135:D2135"/>
    <mergeCell ref="B2223:E2223"/>
    <mergeCell ref="B2225:E2225"/>
    <mergeCell ref="B2239:E2239"/>
    <mergeCell ref="B2256:E2256"/>
    <mergeCell ref="B2258:E2258"/>
    <mergeCell ref="B2262:E2262"/>
    <mergeCell ref="A2267:E2267"/>
    <mergeCell ref="A2222:E2222"/>
    <mergeCell ref="B2268:E2268"/>
    <mergeCell ref="B2270:E2270"/>
    <mergeCell ref="B2303:E2303"/>
    <mergeCell ref="B2307:E2307"/>
    <mergeCell ref="K51:S51"/>
    <mergeCell ref="K52:K53"/>
    <mergeCell ref="L52:O52"/>
    <mergeCell ref="P52:S52"/>
    <mergeCell ref="K54:O54"/>
    <mergeCell ref="P54:S54"/>
    <mergeCell ref="K65:K66"/>
    <mergeCell ref="L65:M65"/>
    <mergeCell ref="N65:O65"/>
    <mergeCell ref="Q65:R65"/>
    <mergeCell ref="K67:S67"/>
    <mergeCell ref="K78:R78"/>
    <mergeCell ref="K80:S80"/>
    <mergeCell ref="L81:S81"/>
    <mergeCell ref="L83:S83"/>
    <mergeCell ref="A2177:E2177"/>
    <mergeCell ref="B2178:E2178"/>
    <mergeCell ref="B2180:E2180"/>
    <mergeCell ref="B2194:E2194"/>
    <mergeCell ref="B2211:E2211"/>
    <mergeCell ref="B2284:E2284"/>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2589"/>
  <sheetViews>
    <sheetView workbookViewId="0">
      <selection sqref="A1:L1"/>
    </sheetView>
  </sheetViews>
  <sheetFormatPr defaultRowHeight="14.5" x14ac:dyDescent="0.35"/>
  <cols>
    <col min="1" max="1" width="60.08984375" customWidth="1"/>
    <col min="2" max="3" width="17" bestFit="1" customWidth="1"/>
    <col min="4" max="4" width="13.08984375" customWidth="1"/>
    <col min="5" max="5" width="10.7265625" bestFit="1" customWidth="1"/>
    <col min="6" max="6" width="10" bestFit="1" customWidth="1"/>
    <col min="12" max="12" width="10" bestFit="1" customWidth="1"/>
  </cols>
  <sheetData>
    <row r="1" spans="1:12" ht="37.5" customHeight="1" x14ac:dyDescent="0.35"/>
    <row r="2" spans="1:12" ht="15.5" x14ac:dyDescent="0.35">
      <c r="A2" s="1390" t="s">
        <v>2239</v>
      </c>
      <c r="B2" s="1366"/>
      <c r="C2" s="1366"/>
      <c r="D2" s="1366"/>
      <c r="E2" s="1366"/>
      <c r="F2" s="1366"/>
      <c r="G2" s="1366"/>
      <c r="H2" s="1366"/>
      <c r="I2" s="1366"/>
      <c r="J2" s="1366"/>
      <c r="K2" s="1366"/>
      <c r="L2" s="1366"/>
    </row>
    <row r="3" spans="1:12" x14ac:dyDescent="0.35">
      <c r="A3" s="1365" t="s">
        <v>2280</v>
      </c>
      <c r="B3" s="1366"/>
      <c r="C3" s="1366"/>
      <c r="D3" s="1366"/>
      <c r="E3" s="1366"/>
      <c r="F3" s="1366"/>
      <c r="G3" s="1366"/>
      <c r="H3" s="1366"/>
      <c r="I3" s="1366"/>
      <c r="J3" s="1366"/>
      <c r="K3" s="1366"/>
      <c r="L3" s="1366"/>
    </row>
    <row r="4" spans="1:12" x14ac:dyDescent="0.35">
      <c r="A4" s="1365" t="s">
        <v>2278</v>
      </c>
      <c r="B4" s="1366"/>
      <c r="C4" s="1366"/>
      <c r="D4" s="1366"/>
      <c r="E4" s="1366"/>
      <c r="F4" s="1366"/>
      <c r="G4" s="1366"/>
      <c r="H4" s="1366"/>
      <c r="I4" s="1366"/>
      <c r="J4" s="1366"/>
      <c r="K4" s="1366"/>
      <c r="L4" s="1366"/>
    </row>
    <row r="5" spans="1:12" x14ac:dyDescent="0.35">
      <c r="A5" s="1365" t="s">
        <v>2288</v>
      </c>
      <c r="B5" s="1366"/>
      <c r="C5" s="1366"/>
      <c r="D5" s="1366"/>
      <c r="E5" s="1366"/>
      <c r="F5" s="1366"/>
      <c r="G5" s="1366"/>
      <c r="H5" s="1366"/>
      <c r="I5" s="1366"/>
      <c r="J5" s="1366"/>
      <c r="K5" s="1366"/>
      <c r="L5" s="1366"/>
    </row>
    <row r="6" spans="1:12" x14ac:dyDescent="0.35">
      <c r="A6" s="1383" t="s">
        <v>2236</v>
      </c>
      <c r="B6" s="1384"/>
      <c r="C6" s="1384"/>
      <c r="D6" s="1384"/>
      <c r="E6" s="1384"/>
      <c r="F6" s="1384"/>
      <c r="G6" s="1384"/>
      <c r="H6" s="1384"/>
      <c r="I6" s="1384"/>
      <c r="J6" s="1384"/>
      <c r="K6" s="1384"/>
      <c r="L6" s="1384"/>
    </row>
    <row r="7" spans="1:12" x14ac:dyDescent="0.35">
      <c r="A7" s="1385" t="s">
        <v>2286</v>
      </c>
      <c r="B7" s="1385"/>
      <c r="C7" s="1385"/>
      <c r="D7" s="1385"/>
      <c r="E7" s="1385"/>
      <c r="F7" s="1385"/>
      <c r="G7" s="1385"/>
      <c r="H7" s="1385"/>
      <c r="I7" s="1385"/>
      <c r="J7" s="1385"/>
      <c r="K7" s="1385"/>
      <c r="L7" s="1385"/>
    </row>
    <row r="8" spans="1:12" x14ac:dyDescent="0.35">
      <c r="A8" s="1385" t="s">
        <v>2824</v>
      </c>
      <c r="B8" s="1385"/>
      <c r="C8" s="1385"/>
      <c r="D8" s="1385"/>
      <c r="E8" s="1385"/>
      <c r="F8" s="1385"/>
      <c r="G8" s="1385"/>
      <c r="H8" s="1385"/>
      <c r="I8" s="1385"/>
      <c r="J8" s="1385"/>
      <c r="K8" s="1385"/>
      <c r="L8" s="1385"/>
    </row>
    <row r="9" spans="1:12" x14ac:dyDescent="0.35">
      <c r="A9" s="1385" t="s">
        <v>2287</v>
      </c>
      <c r="B9" s="1385"/>
      <c r="C9" s="1385"/>
      <c r="D9" s="1385"/>
      <c r="E9" s="1385"/>
      <c r="F9" s="1385"/>
      <c r="G9" s="1385"/>
      <c r="H9" s="1385"/>
      <c r="I9" s="1385"/>
      <c r="J9" s="1385"/>
      <c r="K9" s="1385"/>
      <c r="L9" s="1385"/>
    </row>
    <row r="10" spans="1:12" x14ac:dyDescent="0.35">
      <c r="A10" s="1385" t="s">
        <v>2284</v>
      </c>
      <c r="B10" s="1385"/>
      <c r="C10" s="1385"/>
      <c r="D10" s="1385"/>
      <c r="E10" s="1385"/>
      <c r="F10" s="1385"/>
      <c r="G10" s="1385"/>
      <c r="H10" s="1385"/>
      <c r="I10" s="1385"/>
      <c r="J10" s="1385"/>
      <c r="K10" s="1385"/>
      <c r="L10" s="1385"/>
    </row>
    <row r="11" spans="1:12" x14ac:dyDescent="0.35">
      <c r="A11" s="1385" t="s">
        <v>2285</v>
      </c>
      <c r="B11" s="1385"/>
      <c r="C11" s="1385"/>
      <c r="D11" s="1385"/>
      <c r="E11" s="1385"/>
      <c r="F11" s="1385"/>
      <c r="G11" s="1385"/>
      <c r="H11" s="1385"/>
      <c r="I11" s="1385"/>
      <c r="J11" s="1385"/>
      <c r="K11" s="1385"/>
      <c r="L11" s="1385"/>
    </row>
    <row r="12" spans="1:12" x14ac:dyDescent="0.35">
      <c r="A12" s="1367" t="s">
        <v>2289</v>
      </c>
      <c r="B12" s="1366"/>
      <c r="C12" s="1366"/>
      <c r="D12" s="1366"/>
      <c r="E12" s="1366"/>
      <c r="F12" s="1366"/>
      <c r="G12" s="1366"/>
      <c r="H12" s="1366"/>
      <c r="I12" s="1366"/>
      <c r="J12" s="1366"/>
      <c r="K12" s="1366"/>
      <c r="L12" s="1366"/>
    </row>
    <row r="13" spans="1:12" x14ac:dyDescent="0.35">
      <c r="A13" s="471"/>
    </row>
    <row r="14" spans="1:12" ht="32" customHeight="1" x14ac:dyDescent="0.35">
      <c r="A14" s="1391" t="s">
        <v>2233</v>
      </c>
      <c r="B14" s="1392"/>
      <c r="C14" s="1392"/>
      <c r="D14" s="1392"/>
      <c r="E14" s="1392"/>
      <c r="F14" s="1392"/>
      <c r="G14" s="1392"/>
      <c r="H14" s="1392"/>
      <c r="I14" s="1392"/>
      <c r="J14" s="1392"/>
      <c r="K14" s="1392"/>
      <c r="L14" s="1392"/>
    </row>
    <row r="15" spans="1:12" x14ac:dyDescent="0.35">
      <c r="A15" s="1381" t="s">
        <v>2016</v>
      </c>
      <c r="B15" s="1381"/>
      <c r="C15" s="1381"/>
      <c r="D15" s="1381"/>
      <c r="E15" s="1381"/>
    </row>
    <row r="16" spans="1:12" x14ac:dyDescent="0.35">
      <c r="B16" s="455">
        <v>2016</v>
      </c>
      <c r="C16" s="455">
        <v>2015</v>
      </c>
      <c r="D16" s="455" t="s">
        <v>1210</v>
      </c>
      <c r="E16" s="455" t="s">
        <v>1211</v>
      </c>
    </row>
    <row r="17" spans="1:5" x14ac:dyDescent="0.35">
      <c r="B17" s="473" t="s">
        <v>305</v>
      </c>
      <c r="C17" s="473" t="s">
        <v>305</v>
      </c>
      <c r="D17" s="473" t="s">
        <v>305</v>
      </c>
      <c r="E17" s="473" t="s">
        <v>203</v>
      </c>
    </row>
    <row r="18" spans="1:5" x14ac:dyDescent="0.35">
      <c r="A18" t="s">
        <v>2017</v>
      </c>
      <c r="B18" s="169">
        <v>1953</v>
      </c>
      <c r="C18" s="169">
        <v>2047</v>
      </c>
      <c r="D18" s="453">
        <v>-94</v>
      </c>
      <c r="E18" s="422">
        <v>-4.5920859794821691</v>
      </c>
    </row>
    <row r="19" spans="1:5" x14ac:dyDescent="0.35">
      <c r="A19" t="s">
        <v>2018</v>
      </c>
      <c r="B19" s="169"/>
      <c r="C19" s="169"/>
      <c r="D19" s="453"/>
      <c r="E19" s="422"/>
    </row>
    <row r="20" spans="1:5" x14ac:dyDescent="0.35">
      <c r="A20" t="s">
        <v>2019</v>
      </c>
      <c r="B20" s="169">
        <v>1830</v>
      </c>
      <c r="C20" s="169">
        <v>1914</v>
      </c>
      <c r="D20" s="453">
        <v>-84</v>
      </c>
      <c r="E20" s="422">
        <v>-4.3887147335423196</v>
      </c>
    </row>
    <row r="21" spans="1:5" x14ac:dyDescent="0.35">
      <c r="A21" t="s">
        <v>2020</v>
      </c>
      <c r="B21" s="169">
        <v>29</v>
      </c>
      <c r="C21" s="169">
        <v>32</v>
      </c>
      <c r="D21" s="453">
        <v>-3</v>
      </c>
      <c r="E21" s="422">
        <v>-9.375</v>
      </c>
    </row>
    <row r="22" spans="1:5" x14ac:dyDescent="0.35">
      <c r="A22" t="s">
        <v>2021</v>
      </c>
      <c r="B22" s="169">
        <v>94</v>
      </c>
      <c r="C22" s="169">
        <v>101</v>
      </c>
      <c r="D22" s="453">
        <v>-7</v>
      </c>
      <c r="E22" s="422">
        <v>-6.9306930693069315</v>
      </c>
    </row>
    <row r="23" spans="1:5" x14ac:dyDescent="0.35">
      <c r="A23" t="s">
        <v>2022</v>
      </c>
      <c r="B23" s="169"/>
      <c r="C23" s="169"/>
      <c r="D23" s="453"/>
      <c r="E23" s="422"/>
    </row>
    <row r="24" spans="1:5" x14ac:dyDescent="0.35">
      <c r="A24" t="s">
        <v>2023</v>
      </c>
      <c r="B24" s="169">
        <v>762</v>
      </c>
      <c r="C24" s="169">
        <v>777</v>
      </c>
      <c r="D24" s="453">
        <v>-15</v>
      </c>
      <c r="E24" s="422">
        <v>-1.9305019305019304</v>
      </c>
    </row>
    <row r="25" spans="1:5" x14ac:dyDescent="0.35">
      <c r="A25" t="s">
        <v>2024</v>
      </c>
      <c r="B25" s="499">
        <v>278</v>
      </c>
      <c r="C25" s="499">
        <v>302</v>
      </c>
      <c r="D25" s="500">
        <v>-24</v>
      </c>
      <c r="E25" s="501">
        <v>-7.9470198675496695</v>
      </c>
    </row>
    <row r="26" spans="1:5" x14ac:dyDescent="0.35">
      <c r="A26" t="s">
        <v>2025</v>
      </c>
      <c r="B26" s="169">
        <v>1040</v>
      </c>
      <c r="C26" s="169">
        <v>1079</v>
      </c>
      <c r="D26" s="453">
        <v>-39</v>
      </c>
      <c r="E26" s="422">
        <v>-3.6144578313253009</v>
      </c>
    </row>
    <row r="27" spans="1:5" x14ac:dyDescent="0.35">
      <c r="A27" t="s">
        <v>2026</v>
      </c>
      <c r="B27" s="169">
        <v>595</v>
      </c>
      <c r="C27" s="169">
        <v>632</v>
      </c>
      <c r="D27" s="453">
        <v>-37</v>
      </c>
      <c r="E27" s="422">
        <v>-5.8544303797468356</v>
      </c>
    </row>
    <row r="28" spans="1:5" x14ac:dyDescent="0.35">
      <c r="A28" t="s">
        <v>2027</v>
      </c>
      <c r="B28" s="499">
        <v>232</v>
      </c>
      <c r="C28" s="499">
        <v>242</v>
      </c>
      <c r="D28" s="500">
        <v>-10</v>
      </c>
      <c r="E28" s="501">
        <v>-4.1322314049586781</v>
      </c>
    </row>
    <row r="29" spans="1:5" x14ac:dyDescent="0.35">
      <c r="A29" t="s">
        <v>2028</v>
      </c>
      <c r="B29" s="169">
        <v>827</v>
      </c>
      <c r="C29" s="169">
        <v>874</v>
      </c>
      <c r="D29" s="453">
        <v>-47</v>
      </c>
      <c r="E29" s="422">
        <v>-5.3775743707093824</v>
      </c>
    </row>
    <row r="30" spans="1:5" x14ac:dyDescent="0.35">
      <c r="A30" t="s">
        <v>2029</v>
      </c>
      <c r="B30" s="169">
        <v>86</v>
      </c>
      <c r="C30" s="169">
        <v>94</v>
      </c>
      <c r="D30" s="453">
        <v>-8</v>
      </c>
      <c r="E30" s="422">
        <v>-8.5106382978723403</v>
      </c>
    </row>
    <row r="31" spans="1:5" x14ac:dyDescent="0.35">
      <c r="A31" t="s">
        <v>1759</v>
      </c>
      <c r="B31" s="453">
        <v>1901418.0000002219</v>
      </c>
      <c r="C31" s="453">
        <v>1921023.1297358801</v>
      </c>
      <c r="D31" s="453">
        <v>-19605.129735658178</v>
      </c>
      <c r="E31" s="422">
        <v>-1.0205566727535276</v>
      </c>
    </row>
    <row r="32" spans="1:5" x14ac:dyDescent="0.35">
      <c r="A32" t="s">
        <v>583</v>
      </c>
      <c r="B32" s="454">
        <v>191.07509612511487</v>
      </c>
      <c r="C32" s="454">
        <v>212.05937713169365</v>
      </c>
      <c r="D32" s="454">
        <v>-20.984281006578783</v>
      </c>
      <c r="E32" s="422">
        <v>-9.8954742253850299</v>
      </c>
    </row>
    <row r="33" spans="1:12" x14ac:dyDescent="0.35">
      <c r="A33" t="s">
        <v>584</v>
      </c>
      <c r="B33" s="454">
        <v>165.63192207375891</v>
      </c>
      <c r="C33" s="454">
        <v>179.89010101123301</v>
      </c>
      <c r="D33" s="454">
        <v>-14.25817893747409</v>
      </c>
      <c r="E33" s="422">
        <v>-7.9260497700113897</v>
      </c>
    </row>
    <row r="34" spans="1:12" x14ac:dyDescent="0.35">
      <c r="A34" t="s">
        <v>585</v>
      </c>
      <c r="B34" s="454">
        <v>7.1476789125421796</v>
      </c>
      <c r="C34" s="454">
        <v>7.5151781104623572</v>
      </c>
      <c r="D34" s="454">
        <v>-0.3674991979201776</v>
      </c>
      <c r="E34" s="422">
        <v>-4.8900929893938061</v>
      </c>
    </row>
    <row r="35" spans="1:12" x14ac:dyDescent="0.35">
      <c r="A35" t="s">
        <v>1214</v>
      </c>
      <c r="B35" s="454">
        <v>6.8858096451999904</v>
      </c>
      <c r="C35" s="454">
        <v>7.03009024253054</v>
      </c>
      <c r="D35" s="454">
        <v>-0.14428059733054965</v>
      </c>
      <c r="E35" s="422">
        <v>-2.0523292355151139</v>
      </c>
    </row>
    <row r="36" spans="1:12" x14ac:dyDescent="0.35">
      <c r="A36" t="s">
        <v>586</v>
      </c>
      <c r="B36" s="454">
        <v>92.05484275556995</v>
      </c>
      <c r="C36" s="454">
        <v>88.229251689959909</v>
      </c>
      <c r="D36" s="454">
        <v>3.8255910656100411</v>
      </c>
      <c r="E36" s="422">
        <v>4.3359668050379438</v>
      </c>
    </row>
    <row r="37" spans="1:12" x14ac:dyDescent="0.35">
      <c r="A37" t="s">
        <v>1760</v>
      </c>
      <c r="B37" s="454">
        <v>40.899158141683927</v>
      </c>
      <c r="C37" s="454">
        <v>40.514347487112374</v>
      </c>
      <c r="D37" s="454">
        <v>0.38481065457155239</v>
      </c>
      <c r="E37" s="422">
        <v>0.94981328452583558</v>
      </c>
    </row>
    <row r="38" spans="1:12" x14ac:dyDescent="0.35">
      <c r="A38" t="s">
        <v>1761</v>
      </c>
      <c r="B38" s="453">
        <v>138635.00000000963</v>
      </c>
      <c r="C38" s="453">
        <v>136285.08970434347</v>
      </c>
      <c r="D38" s="453">
        <v>2349.9102956661663</v>
      </c>
      <c r="E38" s="422">
        <v>1.7242607395747078</v>
      </c>
    </row>
    <row r="39" spans="1:12" x14ac:dyDescent="0.35">
      <c r="A39" t="s">
        <v>1762</v>
      </c>
      <c r="B39" s="453">
        <v>48734.000000004955</v>
      </c>
      <c r="C39" s="453">
        <v>51004.069530608067</v>
      </c>
      <c r="D39" s="453">
        <v>-2270.0695306031121</v>
      </c>
      <c r="E39" s="422">
        <v>-4.4507615794085211</v>
      </c>
    </row>
    <row r="40" spans="1:12" x14ac:dyDescent="0.35">
      <c r="A40" s="185" t="s">
        <v>1763</v>
      </c>
      <c r="B40" s="479">
        <v>187369.00000001458</v>
      </c>
      <c r="C40" s="479">
        <v>187289.15923495154</v>
      </c>
      <c r="D40" s="479">
        <v>79.840765063039726</v>
      </c>
      <c r="E40" s="513">
        <v>4.2629677760943244E-2</v>
      </c>
    </row>
    <row r="41" spans="1:12" x14ac:dyDescent="0.35">
      <c r="A41" s="518"/>
      <c r="B41" s="518"/>
      <c r="C41" s="518"/>
      <c r="D41" s="518"/>
      <c r="E41" s="518"/>
      <c r="F41" s="526"/>
      <c r="G41" s="526"/>
      <c r="H41" s="526"/>
      <c r="I41" s="526"/>
      <c r="J41" s="526"/>
      <c r="K41" s="526"/>
      <c r="L41" s="526"/>
    </row>
    <row r="42" spans="1:12" x14ac:dyDescent="0.35">
      <c r="A42" s="1400" t="s">
        <v>2030</v>
      </c>
      <c r="B42" s="1400"/>
      <c r="C42" s="1400"/>
      <c r="D42" s="1400"/>
      <c r="E42" s="1400"/>
    </row>
    <row r="43" spans="1:12" x14ac:dyDescent="0.35">
      <c r="B43" s="456">
        <v>2016</v>
      </c>
      <c r="C43" s="456">
        <v>2015</v>
      </c>
      <c r="D43" s="456" t="s">
        <v>2031</v>
      </c>
      <c r="E43" s="456" t="s">
        <v>2032</v>
      </c>
    </row>
    <row r="44" spans="1:12" x14ac:dyDescent="0.35">
      <c r="B44" s="457" t="s">
        <v>285</v>
      </c>
      <c r="C44" s="457" t="s">
        <v>285</v>
      </c>
      <c r="D44" s="457" t="s">
        <v>204</v>
      </c>
      <c r="E44" s="457" t="s">
        <v>203</v>
      </c>
    </row>
    <row r="45" spans="1:12" x14ac:dyDescent="0.35">
      <c r="A45" s="458" t="s">
        <v>2041</v>
      </c>
    </row>
    <row r="46" spans="1:12" x14ac:dyDescent="0.35">
      <c r="A46" t="s">
        <v>162</v>
      </c>
      <c r="B46" s="459">
        <v>207768826.91237831</v>
      </c>
      <c r="C46" s="459">
        <v>210131758.91564721</v>
      </c>
      <c r="D46" s="423">
        <v>-2.3629320032688974</v>
      </c>
      <c r="E46" s="422">
        <v>-1.1245001781084623</v>
      </c>
    </row>
    <row r="47" spans="1:12" x14ac:dyDescent="0.35">
      <c r="A47" t="s">
        <v>59</v>
      </c>
      <c r="B47" s="459">
        <v>1838653251.1492324</v>
      </c>
      <c r="C47" s="459">
        <v>2335917462.1584249</v>
      </c>
      <c r="D47" s="423">
        <v>-497.26421100919248</v>
      </c>
      <c r="E47" s="422">
        <v>-21.287747493856756</v>
      </c>
    </row>
    <row r="48" spans="1:12" x14ac:dyDescent="0.35">
      <c r="A48" t="s">
        <v>1222</v>
      </c>
      <c r="B48" s="459">
        <v>490977966.51382822</v>
      </c>
      <c r="C48" s="459">
        <v>432152525.7110067</v>
      </c>
      <c r="D48" s="423">
        <v>58.825440802821518</v>
      </c>
      <c r="E48" s="422">
        <v>13.612194145119922</v>
      </c>
    </row>
    <row r="49" spans="1:5" x14ac:dyDescent="0.35">
      <c r="A49" t="s">
        <v>61</v>
      </c>
      <c r="B49" s="459">
        <v>39818491212.209969</v>
      </c>
      <c r="C49" s="459">
        <v>41006627990.232086</v>
      </c>
      <c r="D49" s="423">
        <v>-1188.1367780221176</v>
      </c>
      <c r="E49" s="422">
        <v>-2.8974261875546943</v>
      </c>
    </row>
    <row r="50" spans="1:5" x14ac:dyDescent="0.35">
      <c r="A50" t="s">
        <v>170</v>
      </c>
      <c r="B50" s="459">
        <v>227876149.53770474</v>
      </c>
      <c r="C50" s="459">
        <v>224060267.67770475</v>
      </c>
      <c r="D50" s="423">
        <v>3.8158818599999846</v>
      </c>
      <c r="E50" s="422">
        <v>1.7030604754471095</v>
      </c>
    </row>
    <row r="51" spans="1:5" x14ac:dyDescent="0.35">
      <c r="A51" t="s">
        <v>172</v>
      </c>
      <c r="B51" s="459">
        <v>8276331635.9549856</v>
      </c>
      <c r="C51" s="459">
        <v>8301075855.5038614</v>
      </c>
      <c r="D51" s="423">
        <v>-24.744219548875808</v>
      </c>
      <c r="E51" s="422">
        <v>-0.29808448904209989</v>
      </c>
    </row>
    <row r="52" spans="1:5" x14ac:dyDescent="0.35">
      <c r="A52" t="s">
        <v>174</v>
      </c>
      <c r="B52" s="459">
        <v>44912014793.002625</v>
      </c>
      <c r="C52" s="459">
        <v>49320376170.03791</v>
      </c>
      <c r="D52" s="423">
        <v>-4408.3613770352858</v>
      </c>
      <c r="E52" s="422">
        <v>-8.9382152354980668</v>
      </c>
    </row>
    <row r="53" spans="1:5" x14ac:dyDescent="0.35">
      <c r="A53" t="s">
        <v>63</v>
      </c>
      <c r="B53" s="459">
        <v>3779415450.3108296</v>
      </c>
      <c r="C53" s="459">
        <v>4793075256.3130989</v>
      </c>
      <c r="D53" s="423">
        <v>-1013.6598060022693</v>
      </c>
      <c r="E53" s="422">
        <v>-21.148422501131154</v>
      </c>
    </row>
    <row r="54" spans="1:5" x14ac:dyDescent="0.35">
      <c r="A54" t="s">
        <v>177</v>
      </c>
      <c r="B54" s="459">
        <v>1747458238.6481452</v>
      </c>
      <c r="C54" s="459">
        <v>1725230796.7581451</v>
      </c>
      <c r="D54" s="423">
        <v>22.227441890000105</v>
      </c>
      <c r="E54" s="422">
        <v>1.288374977525752</v>
      </c>
    </row>
    <row r="55" spans="1:5" x14ac:dyDescent="0.35">
      <c r="A55" t="s">
        <v>150</v>
      </c>
      <c r="B55" s="459">
        <v>671646160.39926171</v>
      </c>
      <c r="C55" s="459">
        <v>787743014.36702287</v>
      </c>
      <c r="D55" s="423">
        <v>-116.09685396776116</v>
      </c>
      <c r="E55" s="422">
        <v>-14.737909679979676</v>
      </c>
    </row>
    <row r="56" spans="1:5" x14ac:dyDescent="0.35">
      <c r="A56" t="s">
        <v>180</v>
      </c>
      <c r="B56" s="459">
        <v>740792274.26328564</v>
      </c>
      <c r="C56" s="459">
        <v>874666011.76979291</v>
      </c>
      <c r="D56" s="423">
        <v>-133.87373750650727</v>
      </c>
      <c r="E56" s="422">
        <v>-15.305697912695626</v>
      </c>
    </row>
    <row r="57" spans="1:5" x14ac:dyDescent="0.35">
      <c r="A57" t="s">
        <v>182</v>
      </c>
      <c r="B57" s="459">
        <v>5708329683.9800005</v>
      </c>
      <c r="C57" s="459">
        <v>7568850579.46</v>
      </c>
      <c r="D57" s="423">
        <v>-1860.5208954799996</v>
      </c>
      <c r="E57" s="422">
        <v>-24.581287157775265</v>
      </c>
    </row>
    <row r="58" spans="1:5" x14ac:dyDescent="0.35">
      <c r="A58" t="s">
        <v>403</v>
      </c>
      <c r="B58" s="459">
        <v>290505240</v>
      </c>
      <c r="C58" s="459">
        <v>338650062</v>
      </c>
      <c r="D58" s="423">
        <v>-48.144821999999998</v>
      </c>
      <c r="E58" s="422">
        <v>-14.216687785517074</v>
      </c>
    </row>
    <row r="59" spans="1:5" x14ac:dyDescent="0.35">
      <c r="A59" t="s">
        <v>55</v>
      </c>
      <c r="B59" s="459">
        <v>5221549.6199999992</v>
      </c>
      <c r="C59" s="459">
        <v>4813096.9000000004</v>
      </c>
      <c r="D59" s="423">
        <v>0.40845271999999883</v>
      </c>
      <c r="E59" s="422">
        <v>8.4862766839370884</v>
      </c>
    </row>
    <row r="60" spans="1:5" x14ac:dyDescent="0.35">
      <c r="A60" t="s">
        <v>628</v>
      </c>
      <c r="B60" s="459">
        <v>5871633685.7432671</v>
      </c>
      <c r="C60" s="459">
        <v>6968568653.527072</v>
      </c>
      <c r="D60" s="423">
        <v>-1096.934967783805</v>
      </c>
      <c r="E60" s="422">
        <v>-15.741180467937301</v>
      </c>
    </row>
    <row r="61" spans="1:5" x14ac:dyDescent="0.35">
      <c r="A61" t="s">
        <v>185</v>
      </c>
      <c r="B61" s="459">
        <v>114587116118.24553</v>
      </c>
      <c r="C61" s="459">
        <v>124891939501.33176</v>
      </c>
      <c r="D61" s="423">
        <v>-10304.823383086228</v>
      </c>
      <c r="E61" s="422">
        <v>-8.2509915565658627</v>
      </c>
    </row>
    <row r="62" spans="1:5" x14ac:dyDescent="0.35">
      <c r="A62" s="458" t="s">
        <v>2042</v>
      </c>
      <c r="B62" s="459"/>
      <c r="C62" s="459"/>
      <c r="D62" s="423"/>
      <c r="E62" s="422"/>
    </row>
    <row r="63" spans="1:5" x14ac:dyDescent="0.35">
      <c r="A63" t="s">
        <v>422</v>
      </c>
      <c r="B63" s="459">
        <v>10044465659.262632</v>
      </c>
      <c r="C63" s="459">
        <v>10935333788.393717</v>
      </c>
      <c r="D63" s="423">
        <v>-890.8681291310844</v>
      </c>
      <c r="E63" s="422">
        <v>-8.1466935200150239</v>
      </c>
    </row>
    <row r="64" spans="1:5" x14ac:dyDescent="0.35">
      <c r="A64" t="s">
        <v>641</v>
      </c>
      <c r="B64" s="459">
        <v>11106752621.605911</v>
      </c>
      <c r="C64" s="459">
        <v>12261280029.911774</v>
      </c>
      <c r="D64" s="423">
        <v>-1154.5274083058625</v>
      </c>
      <c r="E64" s="422">
        <v>-9.4160430680104916</v>
      </c>
    </row>
    <row r="65" spans="1:5" x14ac:dyDescent="0.35">
      <c r="A65" t="s">
        <v>436</v>
      </c>
      <c r="B65" s="459">
        <v>12465260241.878273</v>
      </c>
      <c r="C65" s="459">
        <v>15051025406.379307</v>
      </c>
      <c r="D65" s="423">
        <v>-2585.7651645010337</v>
      </c>
      <c r="E65" s="422">
        <v>-17.179993353841986</v>
      </c>
    </row>
    <row r="66" spans="1:5" x14ac:dyDescent="0.35">
      <c r="A66" t="s">
        <v>440</v>
      </c>
      <c r="B66" s="459">
        <v>25780234035.983704</v>
      </c>
      <c r="C66" s="459">
        <v>32276965610.114441</v>
      </c>
      <c r="D66" s="423">
        <v>-6496.7315741307375</v>
      </c>
      <c r="E66" s="422">
        <v>-20.128074158541391</v>
      </c>
    </row>
    <row r="67" spans="1:5" x14ac:dyDescent="0.35">
      <c r="A67" t="s">
        <v>287</v>
      </c>
      <c r="B67" s="459">
        <v>6020245658.9077911</v>
      </c>
      <c r="C67" s="459">
        <v>5396814309.4267159</v>
      </c>
      <c r="D67" s="423">
        <v>623.43134948107524</v>
      </c>
      <c r="E67" s="422">
        <v>11.551839914004752</v>
      </c>
    </row>
    <row r="68" spans="1:5" x14ac:dyDescent="0.35">
      <c r="A68" t="s">
        <v>706</v>
      </c>
      <c r="B68" s="459">
        <v>5631137030.1401558</v>
      </c>
      <c r="C68" s="459">
        <v>5787267515.8049889</v>
      </c>
      <c r="D68" s="423">
        <v>-156.13048566483306</v>
      </c>
      <c r="E68" s="422">
        <v>-2.6978273466440208</v>
      </c>
    </row>
    <row r="69" spans="1:5" x14ac:dyDescent="0.35">
      <c r="A69" s="460" t="s">
        <v>2033</v>
      </c>
      <c r="B69" s="459">
        <v>71048095247.778473</v>
      </c>
      <c r="C69" s="459">
        <v>81708686660.030945</v>
      </c>
      <c r="D69" s="423">
        <v>-10660.591412252472</v>
      </c>
      <c r="E69" s="422">
        <v>-13.047072285727074</v>
      </c>
    </row>
    <row r="70" spans="1:5" x14ac:dyDescent="0.35">
      <c r="A70" s="460" t="s">
        <v>2034</v>
      </c>
      <c r="B70" s="459">
        <v>185635211366.02399</v>
      </c>
      <c r="C70" s="459">
        <v>206600626161.3627</v>
      </c>
      <c r="D70" s="423">
        <v>-20965.414795338715</v>
      </c>
      <c r="E70" s="422">
        <v>-10.147798283517279</v>
      </c>
    </row>
    <row r="71" spans="1:5" x14ac:dyDescent="0.35">
      <c r="A71" t="s">
        <v>661</v>
      </c>
      <c r="B71" s="459">
        <v>165628389085.99036</v>
      </c>
      <c r="C71" s="459">
        <v>185281990481.1308</v>
      </c>
      <c r="D71" s="423">
        <v>-19653.601395140442</v>
      </c>
      <c r="E71" s="422">
        <v>-10.607399750026959</v>
      </c>
    </row>
    <row r="72" spans="1:5" x14ac:dyDescent="0.35">
      <c r="A72" s="460" t="s">
        <v>2035</v>
      </c>
      <c r="B72" s="459">
        <v>20005500509.558731</v>
      </c>
      <c r="C72" s="459">
        <v>21319452501.537006</v>
      </c>
      <c r="D72" s="423">
        <v>-1313.9519919782754</v>
      </c>
      <c r="E72" s="422">
        <v>-6.1631601087483228</v>
      </c>
    </row>
    <row r="73" spans="1:5" x14ac:dyDescent="0.35">
      <c r="A73" t="s">
        <v>1598</v>
      </c>
      <c r="B73" s="459">
        <v>3818941517.0845914</v>
      </c>
      <c r="C73" s="459">
        <v>3937988913.6363554</v>
      </c>
      <c r="D73" s="423">
        <v>-119.04739655176401</v>
      </c>
      <c r="E73" s="422">
        <v>-3.0230505763876097</v>
      </c>
    </row>
    <row r="74" spans="1:5" x14ac:dyDescent="0.35">
      <c r="A74" s="460" t="s">
        <v>2036</v>
      </c>
      <c r="B74" s="459">
        <v>23824442026.643356</v>
      </c>
      <c r="C74" s="459">
        <v>25257441415.173397</v>
      </c>
      <c r="D74" s="423">
        <v>-1432.9993885300407</v>
      </c>
      <c r="E74" s="422">
        <v>-5.6735730471462835</v>
      </c>
    </row>
    <row r="75" spans="1:5" x14ac:dyDescent="0.35">
      <c r="A75" s="458" t="s">
        <v>665</v>
      </c>
      <c r="B75" s="459"/>
      <c r="C75" s="459"/>
      <c r="D75" s="423"/>
      <c r="E75" s="422"/>
    </row>
    <row r="76" spans="1:5" x14ac:dyDescent="0.35">
      <c r="A76" t="s">
        <v>666</v>
      </c>
      <c r="B76" s="459">
        <v>9452295186.623064</v>
      </c>
      <c r="C76" s="459">
        <v>9185728197.0653419</v>
      </c>
      <c r="D76" s="423">
        <v>266.56698955772208</v>
      </c>
      <c r="E76" s="422">
        <v>2.9019690528496693</v>
      </c>
    </row>
    <row r="77" spans="1:5" x14ac:dyDescent="0.35">
      <c r="A77" t="s">
        <v>667</v>
      </c>
      <c r="B77" s="459">
        <v>2727052891.7237544</v>
      </c>
      <c r="C77" s="459">
        <v>2576258119.2754083</v>
      </c>
      <c r="D77" s="423">
        <v>150.79477244834615</v>
      </c>
      <c r="E77" s="422">
        <v>5.853247829482175</v>
      </c>
    </row>
    <row r="78" spans="1:5" x14ac:dyDescent="0.35">
      <c r="A78" t="s">
        <v>1230</v>
      </c>
      <c r="B78" s="459">
        <v>703500807.06546581</v>
      </c>
      <c r="C78" s="459">
        <v>701978141.60681713</v>
      </c>
      <c r="D78" s="423">
        <v>1.5226654586486816</v>
      </c>
      <c r="E78" s="422">
        <v>0.21691066550353322</v>
      </c>
    </row>
    <row r="79" spans="1:5" x14ac:dyDescent="0.35">
      <c r="A79" t="s">
        <v>1231</v>
      </c>
      <c r="B79" s="459">
        <v>5414857470.6949615</v>
      </c>
      <c r="C79" s="459">
        <v>6798244085.0690575</v>
      </c>
      <c r="D79" s="423">
        <v>-1383.3866143740959</v>
      </c>
      <c r="E79" s="422">
        <v>-20.349175420347436</v>
      </c>
    </row>
    <row r="80" spans="1:5" x14ac:dyDescent="0.35">
      <c r="A80" s="460" t="s">
        <v>2037</v>
      </c>
      <c r="B80" s="459">
        <v>18297706356.107204</v>
      </c>
      <c r="C80" s="459">
        <v>19262208543.016582</v>
      </c>
      <c r="D80" s="423">
        <v>-964.502186909378</v>
      </c>
      <c r="E80" s="422">
        <v>-5.0072253384415442</v>
      </c>
    </row>
    <row r="81" spans="1:12" x14ac:dyDescent="0.35">
      <c r="A81" s="460" t="s">
        <v>2038</v>
      </c>
      <c r="B81" s="459">
        <v>5526735670.5360832</v>
      </c>
      <c r="C81" s="459">
        <v>5995232872.1567173</v>
      </c>
      <c r="D81" s="423">
        <v>-468.49720162063409</v>
      </c>
      <c r="E81" s="422">
        <v>-7.8144954768387089</v>
      </c>
    </row>
    <row r="82" spans="1:12" x14ac:dyDescent="0.35">
      <c r="A82" t="s">
        <v>1234</v>
      </c>
      <c r="B82" s="459">
        <v>887744537.34450269</v>
      </c>
      <c r="C82" s="459">
        <v>837927289.18975794</v>
      </c>
      <c r="D82" s="423">
        <v>49.817248154744746</v>
      </c>
      <c r="E82" s="422">
        <v>5.9452948719352516</v>
      </c>
    </row>
    <row r="83" spans="1:12" x14ac:dyDescent="0.35">
      <c r="A83" s="460" t="s">
        <v>1235</v>
      </c>
      <c r="B83" s="459">
        <v>733198704.66156065</v>
      </c>
      <c r="C83" s="459">
        <v>682017949.11613119</v>
      </c>
      <c r="D83" s="423">
        <v>51.18075554542947</v>
      </c>
      <c r="E83" s="422">
        <v>7.5043121096384251</v>
      </c>
    </row>
    <row r="84" spans="1:12" x14ac:dyDescent="0.35">
      <c r="A84" s="460" t="s">
        <v>2039</v>
      </c>
      <c r="B84" s="459">
        <v>7147678912.5421362</v>
      </c>
      <c r="C84" s="459">
        <v>7515178110.4626026</v>
      </c>
      <c r="D84" s="423">
        <v>-367.49919792046643</v>
      </c>
      <c r="E84" s="422">
        <v>-4.8900929893974894</v>
      </c>
    </row>
    <row r="85" spans="1:12" x14ac:dyDescent="0.35">
      <c r="A85" t="s">
        <v>674</v>
      </c>
      <c r="B85" s="459">
        <v>261869267.34218949</v>
      </c>
      <c r="C85" s="459">
        <v>485087867.93181717</v>
      </c>
      <c r="D85" s="423">
        <v>-223.21860058962767</v>
      </c>
      <c r="E85" s="422">
        <v>-46.016116944199226</v>
      </c>
    </row>
    <row r="86" spans="1:12" x14ac:dyDescent="0.35">
      <c r="A86" s="460" t="s">
        <v>2040</v>
      </c>
      <c r="B86" s="459">
        <v>6885809645.1999483</v>
      </c>
      <c r="C86" s="459">
        <v>7030090242.5307837</v>
      </c>
      <c r="D86" s="423">
        <v>-144.28059733083535</v>
      </c>
      <c r="E86" s="422">
        <v>-2.0523292355191067</v>
      </c>
    </row>
    <row r="87" spans="1:12" x14ac:dyDescent="0.35">
      <c r="B87" s="459"/>
      <c r="C87" s="459"/>
      <c r="D87" s="423"/>
      <c r="E87" s="422"/>
    </row>
    <row r="88" spans="1:12" x14ac:dyDescent="0.35">
      <c r="A88" t="s">
        <v>1238</v>
      </c>
      <c r="B88" s="459">
        <v>191075096125.11465</v>
      </c>
      <c r="C88" s="459">
        <v>212058560313.30493</v>
      </c>
      <c r="D88" s="423">
        <v>-20983.464188190275</v>
      </c>
      <c r="E88" s="422">
        <v>-9.8951271560027365</v>
      </c>
    </row>
    <row r="89" spans="1:12" x14ac:dyDescent="0.35">
      <c r="A89" s="515" t="s">
        <v>1239</v>
      </c>
      <c r="B89" s="516">
        <v>5998065107.8554459</v>
      </c>
      <c r="C89" s="516">
        <v>6192162953.3410254</v>
      </c>
      <c r="D89" s="517">
        <v>-194.09784548557948</v>
      </c>
      <c r="E89" s="513">
        <v>-3.1345726355740142</v>
      </c>
    </row>
    <row r="90" spans="1:12" x14ac:dyDescent="0.35">
      <c r="A90" s="519"/>
      <c r="B90" s="520"/>
      <c r="C90" s="520"/>
      <c r="D90" s="521"/>
      <c r="E90" s="522"/>
      <c r="F90" s="518"/>
      <c r="G90" s="518"/>
      <c r="H90" s="518"/>
      <c r="I90" s="518"/>
      <c r="J90" s="518"/>
      <c r="K90" s="518"/>
      <c r="L90" s="518"/>
    </row>
    <row r="91" spans="1:12" x14ac:dyDescent="0.35">
      <c r="A91" s="1381" t="s">
        <v>2043</v>
      </c>
      <c r="B91" s="1381"/>
      <c r="C91" s="1381"/>
      <c r="D91" s="1381"/>
      <c r="E91" s="1381"/>
    </row>
    <row r="92" spans="1:12" x14ac:dyDescent="0.35">
      <c r="B92" s="1388" t="s">
        <v>2240</v>
      </c>
      <c r="C92" s="1371"/>
      <c r="D92" s="1371"/>
    </row>
    <row r="93" spans="1:12" x14ac:dyDescent="0.35">
      <c r="B93" s="455" t="s">
        <v>67</v>
      </c>
      <c r="C93" s="455" t="s">
        <v>1770</v>
      </c>
      <c r="D93" s="455" t="s">
        <v>153</v>
      </c>
      <c r="E93" s="455" t="s">
        <v>3</v>
      </c>
    </row>
    <row r="94" spans="1:12" x14ac:dyDescent="0.35">
      <c r="A94" s="333" t="s">
        <v>2050</v>
      </c>
      <c r="B94" s="473" t="s">
        <v>204</v>
      </c>
      <c r="C94" s="473" t="s">
        <v>204</v>
      </c>
      <c r="D94" s="473" t="s">
        <v>204</v>
      </c>
      <c r="E94" s="473" t="s">
        <v>204</v>
      </c>
    </row>
    <row r="95" spans="1:12" x14ac:dyDescent="0.35">
      <c r="A95" t="s">
        <v>1256</v>
      </c>
      <c r="B95" s="452">
        <v>91771.336077272761</v>
      </c>
      <c r="C95" s="452">
        <v>22815.758707412682</v>
      </c>
      <c r="D95" s="452">
        <v>2.1333560000000001E-2</v>
      </c>
      <c r="E95" s="452">
        <v>114587.11611824544</v>
      </c>
    </row>
    <row r="96" spans="1:12" x14ac:dyDescent="0.35">
      <c r="A96" t="s">
        <v>1257</v>
      </c>
      <c r="B96" s="452">
        <v>12431.92892958867</v>
      </c>
      <c r="C96" s="452">
        <v>58613.397058189825</v>
      </c>
      <c r="D96" s="452">
        <v>2.7692600000000001</v>
      </c>
      <c r="E96" s="452">
        <v>71048.095247778489</v>
      </c>
    </row>
    <row r="97" spans="1:5" x14ac:dyDescent="0.35">
      <c r="A97" t="s">
        <v>2044</v>
      </c>
      <c r="B97" s="452">
        <v>104203.26500686143</v>
      </c>
      <c r="C97" s="452">
        <v>81429.155765602511</v>
      </c>
      <c r="D97" s="452">
        <v>2.79059356</v>
      </c>
      <c r="E97" s="452">
        <v>185635.21136602396</v>
      </c>
    </row>
    <row r="98" spans="1:5" x14ac:dyDescent="0.35">
      <c r="A98" t="s">
        <v>661</v>
      </c>
      <c r="B98" s="452">
        <v>91958.481886580412</v>
      </c>
      <c r="C98" s="452">
        <v>73669.830064410082</v>
      </c>
      <c r="D98" s="452">
        <v>7.7134999999999995E-2</v>
      </c>
      <c r="E98" s="452">
        <v>165628.38908599049</v>
      </c>
    </row>
    <row r="99" spans="1:5" x14ac:dyDescent="0.35">
      <c r="A99" t="s">
        <v>662</v>
      </c>
      <c r="B99" s="452">
        <v>12244.783120281019</v>
      </c>
      <c r="C99" s="452">
        <v>7759.3257011924288</v>
      </c>
      <c r="D99" s="452">
        <v>2.7134585599999999</v>
      </c>
      <c r="E99" s="452">
        <v>20006.822280033448</v>
      </c>
    </row>
    <row r="100" spans="1:5" x14ac:dyDescent="0.35">
      <c r="A100" t="s">
        <v>1771</v>
      </c>
      <c r="B100" s="452">
        <v>2644.7255381995492</v>
      </c>
      <c r="C100" s="452">
        <v>1025.9536028250418</v>
      </c>
      <c r="D100" s="452">
        <v>148.26237605999998</v>
      </c>
      <c r="E100" s="452">
        <v>3818.9415170845909</v>
      </c>
    </row>
    <row r="101" spans="1:5" x14ac:dyDescent="0.35">
      <c r="A101" t="s">
        <v>664</v>
      </c>
      <c r="B101" s="452">
        <v>14889.508658480569</v>
      </c>
      <c r="C101" s="452">
        <v>8785.2793040174711</v>
      </c>
      <c r="D101" s="452">
        <v>150.97583461999997</v>
      </c>
      <c r="E101" s="452">
        <v>23825.763797118041</v>
      </c>
    </row>
    <row r="102" spans="1:5" x14ac:dyDescent="0.35">
      <c r="A102" s="333" t="s">
        <v>2051</v>
      </c>
      <c r="B102" s="452"/>
      <c r="C102" s="452"/>
      <c r="D102" s="452"/>
      <c r="E102" s="452"/>
    </row>
    <row r="103" spans="1:5" x14ac:dyDescent="0.35">
      <c r="A103" t="s">
        <v>666</v>
      </c>
      <c r="B103" s="452">
        <v>5190.987353259201</v>
      </c>
      <c r="C103" s="452">
        <v>4210.2506799177254</v>
      </c>
      <c r="D103" s="452">
        <v>51.057153446127671</v>
      </c>
      <c r="E103" s="452">
        <v>9452.2951866230542</v>
      </c>
    </row>
    <row r="104" spans="1:5" x14ac:dyDescent="0.35">
      <c r="A104" t="s">
        <v>667</v>
      </c>
      <c r="B104" s="452">
        <v>1437.816009078475</v>
      </c>
      <c r="C104" s="452">
        <v>1279.875788432744</v>
      </c>
      <c r="D104" s="452">
        <v>9.361094212539177</v>
      </c>
      <c r="E104" s="452">
        <v>2727.0528917237584</v>
      </c>
    </row>
    <row r="105" spans="1:5" x14ac:dyDescent="0.35">
      <c r="A105" t="s">
        <v>1230</v>
      </c>
      <c r="B105" s="452">
        <v>421.22390479120031</v>
      </c>
      <c r="C105" s="452">
        <v>280.93239195265039</v>
      </c>
      <c r="D105" s="452">
        <v>1.3445103216157714</v>
      </c>
      <c r="E105" s="452">
        <v>703.50080706546646</v>
      </c>
    </row>
    <row r="106" spans="1:5" x14ac:dyDescent="0.35">
      <c r="A106" t="s">
        <v>1908</v>
      </c>
      <c r="B106" s="452">
        <v>3489.4833054064738</v>
      </c>
      <c r="C106" s="452">
        <v>1858.8881862238175</v>
      </c>
      <c r="D106" s="452">
        <v>66.485979064669465</v>
      </c>
      <c r="E106" s="452">
        <v>5414.8574706949612</v>
      </c>
    </row>
    <row r="107" spans="1:5" x14ac:dyDescent="0.35">
      <c r="A107" t="s">
        <v>2045</v>
      </c>
      <c r="B107" s="452">
        <v>10539.51057253535</v>
      </c>
      <c r="C107" s="452">
        <v>7629.9470465269378</v>
      </c>
      <c r="D107" s="452">
        <v>128.24873704495209</v>
      </c>
      <c r="E107" s="452">
        <v>18297.706356107239</v>
      </c>
    </row>
    <row r="108" spans="1:5" x14ac:dyDescent="0.35">
      <c r="A108" t="s">
        <v>2046</v>
      </c>
      <c r="B108" s="452">
        <v>4349.9980859452189</v>
      </c>
      <c r="C108" s="452">
        <v>1155.3322574905333</v>
      </c>
      <c r="D108" s="452">
        <v>22.727097575047878</v>
      </c>
      <c r="E108" s="452">
        <v>5528.0574410108002</v>
      </c>
    </row>
    <row r="109" spans="1:5" x14ac:dyDescent="0.35">
      <c r="A109" t="s">
        <v>1234</v>
      </c>
      <c r="B109" s="452">
        <v>412.08304143488073</v>
      </c>
      <c r="C109" s="452">
        <v>468.90997509159797</v>
      </c>
      <c r="D109" s="452">
        <v>6.7515208180236108</v>
      </c>
      <c r="E109" s="452">
        <v>887.74453734450231</v>
      </c>
    </row>
    <row r="110" spans="1:5" x14ac:dyDescent="0.35">
      <c r="A110" t="s">
        <v>672</v>
      </c>
      <c r="B110" s="452">
        <v>340.17729356846138</v>
      </c>
      <c r="C110" s="452">
        <v>385.26472539309879</v>
      </c>
      <c r="D110" s="452">
        <v>7.7566857000000002</v>
      </c>
      <c r="E110" s="452">
        <v>733.19870466156021</v>
      </c>
    </row>
    <row r="111" spans="1:5" x14ac:dyDescent="0.35">
      <c r="A111" t="s">
        <v>2047</v>
      </c>
      <c r="B111" s="452">
        <v>5102.2584209485613</v>
      </c>
      <c r="C111" s="452">
        <v>2009.5069579752301</v>
      </c>
      <c r="D111" s="452">
        <v>37.235304093071491</v>
      </c>
      <c r="E111" s="452">
        <v>7149.0006830168622</v>
      </c>
    </row>
    <row r="112" spans="1:5" x14ac:dyDescent="0.35">
      <c r="A112" t="s">
        <v>674</v>
      </c>
      <c r="B112" s="452">
        <v>117.83828603843656</v>
      </c>
      <c r="C112" s="452">
        <v>140.32758895375287</v>
      </c>
      <c r="D112" s="452">
        <v>3.7033923500000001</v>
      </c>
      <c r="E112" s="452">
        <v>261.8692673421894</v>
      </c>
    </row>
    <row r="113" spans="1:12" x14ac:dyDescent="0.35">
      <c r="A113" t="s">
        <v>269</v>
      </c>
      <c r="B113" s="452">
        <v>4984.4201349101249</v>
      </c>
      <c r="C113" s="452">
        <v>1869.1793690214772</v>
      </c>
      <c r="D113" s="452">
        <v>33.53191174307149</v>
      </c>
      <c r="E113" s="452">
        <v>6887.1314156746739</v>
      </c>
    </row>
    <row r="114" spans="1:12" x14ac:dyDescent="0.35">
      <c r="A114" t="s">
        <v>1238</v>
      </c>
      <c r="B114" s="452">
        <v>107600.25088006431</v>
      </c>
      <c r="C114" s="452">
        <v>83309.284068912268</v>
      </c>
      <c r="D114" s="452">
        <v>165.56117613802351</v>
      </c>
      <c r="E114" s="452">
        <v>191075.09612511462</v>
      </c>
    </row>
    <row r="115" spans="1:12" x14ac:dyDescent="0.35">
      <c r="A115" s="185" t="s">
        <v>1490</v>
      </c>
      <c r="B115" s="486">
        <v>4594.4181356947502</v>
      </c>
      <c r="C115" s="486">
        <v>499.939568953763</v>
      </c>
      <c r="D115" s="486">
        <v>15.000000001</v>
      </c>
      <c r="E115" s="486">
        <v>5109.3577046495138</v>
      </c>
    </row>
    <row r="116" spans="1:12" x14ac:dyDescent="0.35">
      <c r="A116" s="518"/>
      <c r="B116" s="518"/>
      <c r="C116" s="518"/>
      <c r="D116" s="518"/>
      <c r="E116" s="518"/>
      <c r="F116" s="518"/>
      <c r="G116" s="518"/>
      <c r="H116" s="518"/>
      <c r="I116" s="518"/>
      <c r="J116" s="518"/>
      <c r="K116" s="518"/>
      <c r="L116" s="518"/>
    </row>
    <row r="117" spans="1:12" x14ac:dyDescent="0.35">
      <c r="A117" s="1381" t="s">
        <v>2048</v>
      </c>
      <c r="B117" s="1381"/>
      <c r="C117" s="1381"/>
      <c r="D117" s="1381"/>
      <c r="E117" s="1381"/>
      <c r="F117" s="1381"/>
      <c r="G117" s="1381"/>
    </row>
    <row r="118" spans="1:12" x14ac:dyDescent="0.35">
      <c r="B118" s="1388" t="s">
        <v>2049</v>
      </c>
      <c r="C118" s="1371"/>
      <c r="D118" s="1371"/>
      <c r="E118" s="1371"/>
      <c r="F118" s="1371"/>
      <c r="G118" s="1371"/>
    </row>
    <row r="119" spans="1:12" ht="29" x14ac:dyDescent="0.35">
      <c r="B119" s="455" t="s">
        <v>59</v>
      </c>
      <c r="C119" s="455" t="s">
        <v>1775</v>
      </c>
      <c r="D119" s="455" t="s">
        <v>61</v>
      </c>
      <c r="E119" s="455" t="s">
        <v>1567</v>
      </c>
      <c r="F119" s="480" t="s">
        <v>1494</v>
      </c>
      <c r="G119" s="455" t="s">
        <v>63</v>
      </c>
    </row>
    <row r="120" spans="1:12" x14ac:dyDescent="0.35">
      <c r="A120" s="333" t="s">
        <v>2050</v>
      </c>
      <c r="B120" s="473" t="s">
        <v>204</v>
      </c>
      <c r="C120" s="473" t="s">
        <v>204</v>
      </c>
      <c r="D120" s="473" t="s">
        <v>204</v>
      </c>
      <c r="E120" s="473" t="s">
        <v>204</v>
      </c>
      <c r="F120" s="473" t="s">
        <v>204</v>
      </c>
      <c r="G120" s="473" t="s">
        <v>204</v>
      </c>
    </row>
    <row r="121" spans="1:12" x14ac:dyDescent="0.35">
      <c r="A121" t="s">
        <v>1256</v>
      </c>
      <c r="B121" s="170">
        <v>2161.5266569999999</v>
      </c>
      <c r="C121" s="170">
        <v>243.74799473704445</v>
      </c>
      <c r="D121" s="170">
        <v>36285.515220339978</v>
      </c>
      <c r="E121" s="170">
        <v>8924.3620838620336</v>
      </c>
      <c r="F121" s="170">
        <v>29589.459594933393</v>
      </c>
      <c r="G121" s="170">
        <v>3478.0802222622642</v>
      </c>
    </row>
    <row r="122" spans="1:12" x14ac:dyDescent="0.35">
      <c r="A122" t="s">
        <v>1257</v>
      </c>
      <c r="B122" s="170">
        <v>131.94134184000001</v>
      </c>
      <c r="C122" s="170">
        <v>50.048490040894741</v>
      </c>
      <c r="D122" s="170">
        <v>216.36025855540905</v>
      </c>
      <c r="E122" s="170">
        <v>27.342870584075442</v>
      </c>
      <c r="F122" s="170">
        <v>11824.518790958626</v>
      </c>
      <c r="G122" s="170">
        <v>19.648165787735536</v>
      </c>
    </row>
    <row r="123" spans="1:12" x14ac:dyDescent="0.35">
      <c r="A123" t="s">
        <v>2044</v>
      </c>
      <c r="B123" s="170">
        <v>2293.4679988399998</v>
      </c>
      <c r="C123" s="170">
        <v>293.79648477793921</v>
      </c>
      <c r="D123" s="170">
        <v>36501.875478895388</v>
      </c>
      <c r="E123" s="170">
        <v>8951.7049544461097</v>
      </c>
      <c r="F123" s="170">
        <v>41413.97838589202</v>
      </c>
      <c r="G123" s="170">
        <v>3497.7283880499999</v>
      </c>
    </row>
    <row r="124" spans="1:12" x14ac:dyDescent="0.35">
      <c r="A124" t="s">
        <v>661</v>
      </c>
      <c r="B124" s="170">
        <v>2235.7876958012403</v>
      </c>
      <c r="C124" s="170">
        <v>219.9420569103828</v>
      </c>
      <c r="D124" s="170">
        <v>34082.826490353735</v>
      </c>
      <c r="E124" s="170">
        <v>6640.1195058183011</v>
      </c>
      <c r="F124" s="170">
        <v>38369.281042190945</v>
      </c>
      <c r="G124" s="170">
        <v>3447.7676024317284</v>
      </c>
    </row>
    <row r="125" spans="1:12" x14ac:dyDescent="0.35">
      <c r="A125" t="s">
        <v>662</v>
      </c>
      <c r="B125" s="170">
        <v>57.680303038759575</v>
      </c>
      <c r="C125" s="170">
        <v>73.85442786755641</v>
      </c>
      <c r="D125" s="170">
        <v>2419.0489885416537</v>
      </c>
      <c r="E125" s="170">
        <v>2311.5854486278085</v>
      </c>
      <c r="F125" s="170">
        <v>3044.6973437010747</v>
      </c>
      <c r="G125" s="170">
        <v>49.96078561827153</v>
      </c>
    </row>
    <row r="126" spans="1:12" x14ac:dyDescent="0.35">
      <c r="A126" t="s">
        <v>1598</v>
      </c>
      <c r="B126" s="170">
        <v>159.46011211896831</v>
      </c>
      <c r="C126" s="170">
        <v>123.36342044595769</v>
      </c>
      <c r="D126" s="170">
        <v>301.46373570229184</v>
      </c>
      <c r="E126" s="170">
        <v>300.22029847195768</v>
      </c>
      <c r="F126" s="170">
        <v>1516.8201175191778</v>
      </c>
      <c r="G126" s="170">
        <v>53.873282754258454</v>
      </c>
    </row>
    <row r="127" spans="1:12" x14ac:dyDescent="0.35">
      <c r="A127" t="s">
        <v>664</v>
      </c>
      <c r="B127" s="170">
        <v>217.14041515772789</v>
      </c>
      <c r="C127" s="170">
        <v>197.21784831351408</v>
      </c>
      <c r="D127" s="170">
        <v>2720.5127242439457</v>
      </c>
      <c r="E127" s="170">
        <v>2611.8057470997664</v>
      </c>
      <c r="F127" s="170">
        <v>4561.5174612202527</v>
      </c>
      <c r="G127" s="170">
        <v>103.83406837252998</v>
      </c>
    </row>
    <row r="128" spans="1:12" x14ac:dyDescent="0.35">
      <c r="A128" s="333" t="s">
        <v>2051</v>
      </c>
      <c r="B128" s="170"/>
      <c r="C128" s="170"/>
      <c r="D128" s="170"/>
      <c r="E128" s="170"/>
      <c r="F128" s="170"/>
      <c r="G128" s="170"/>
    </row>
    <row r="129" spans="1:7" x14ac:dyDescent="0.35">
      <c r="A129" t="s">
        <v>666</v>
      </c>
      <c r="B129" s="170">
        <v>61.473273404592859</v>
      </c>
      <c r="C129" s="170">
        <v>57.548144658165604</v>
      </c>
      <c r="D129" s="170">
        <v>1429.398887833579</v>
      </c>
      <c r="E129" s="170">
        <v>943.99426997956755</v>
      </c>
      <c r="F129" s="170">
        <v>1804.8871472633639</v>
      </c>
      <c r="G129" s="170">
        <v>45.240797340245891</v>
      </c>
    </row>
    <row r="130" spans="1:7" x14ac:dyDescent="0.35">
      <c r="A130" t="s">
        <v>667</v>
      </c>
      <c r="B130" s="170">
        <v>14.753061186707301</v>
      </c>
      <c r="C130" s="170">
        <v>17.034601030398704</v>
      </c>
      <c r="D130" s="170">
        <v>260.00812883303024</v>
      </c>
      <c r="E130" s="170">
        <v>188.68272994075207</v>
      </c>
      <c r="F130" s="170">
        <v>703.75108999607869</v>
      </c>
      <c r="G130" s="170">
        <v>4.6963791100624519</v>
      </c>
    </row>
    <row r="131" spans="1:7" x14ac:dyDescent="0.35">
      <c r="A131" t="s">
        <v>1230</v>
      </c>
      <c r="B131" s="170">
        <v>11.660531818280312</v>
      </c>
      <c r="C131" s="170">
        <v>2.9824289095091521</v>
      </c>
      <c r="D131" s="170">
        <v>91.445966003348161</v>
      </c>
      <c r="E131" s="170">
        <v>73.082141938637037</v>
      </c>
      <c r="F131" s="170">
        <v>175.35103461254045</v>
      </c>
      <c r="G131" s="170">
        <v>7.7379635864355851</v>
      </c>
    </row>
    <row r="132" spans="1:7" x14ac:dyDescent="0.35">
      <c r="A132" t="s">
        <v>1231</v>
      </c>
      <c r="B132" s="170">
        <v>65.848919364911083</v>
      </c>
      <c r="C132" s="170">
        <v>92.90391922014075</v>
      </c>
      <c r="D132" s="170">
        <v>621.85479759746738</v>
      </c>
      <c r="E132" s="170">
        <v>591.56937695179681</v>
      </c>
      <c r="F132" s="170">
        <v>1479.1521400946901</v>
      </c>
      <c r="G132" s="170">
        <v>32.678865432578661</v>
      </c>
    </row>
    <row r="133" spans="1:7" x14ac:dyDescent="0.35">
      <c r="A133" t="s">
        <v>2045</v>
      </c>
      <c r="B133" s="170">
        <v>153.73578577449155</v>
      </c>
      <c r="C133" s="170">
        <v>170.46909381821422</v>
      </c>
      <c r="D133" s="170">
        <v>2402.7077802674248</v>
      </c>
      <c r="E133" s="170">
        <v>1797.3285188107534</v>
      </c>
      <c r="F133" s="170">
        <v>4163.1414119666733</v>
      </c>
      <c r="G133" s="170">
        <v>90.354005469322587</v>
      </c>
    </row>
    <row r="134" spans="1:7" x14ac:dyDescent="0.35">
      <c r="A134" t="s">
        <v>2046</v>
      </c>
      <c r="B134" s="170">
        <v>63.40462938323634</v>
      </c>
      <c r="C134" s="170">
        <v>26.748754495299863</v>
      </c>
      <c r="D134" s="170">
        <v>317.80494397652092</v>
      </c>
      <c r="E134" s="170">
        <v>814.47722828901306</v>
      </c>
      <c r="F134" s="170">
        <v>398.37604925357937</v>
      </c>
      <c r="G134" s="170">
        <v>13.480062903207397</v>
      </c>
    </row>
    <row r="135" spans="1:7" x14ac:dyDescent="0.35">
      <c r="A135" t="s">
        <v>1234</v>
      </c>
      <c r="B135" s="170">
        <v>1.2123919100000002</v>
      </c>
      <c r="C135" s="170">
        <v>22.342627675218925</v>
      </c>
      <c r="D135" s="170">
        <v>40.676846606961639</v>
      </c>
      <c r="E135" s="170">
        <v>8.783776995330582</v>
      </c>
      <c r="F135" s="170">
        <v>326.71284075664948</v>
      </c>
      <c r="G135" s="170">
        <v>4.9962169637175791</v>
      </c>
    </row>
    <row r="136" spans="1:7" x14ac:dyDescent="0.35">
      <c r="A136" t="s">
        <v>672</v>
      </c>
      <c r="B136" s="170">
        <v>-1.0542051399999997</v>
      </c>
      <c r="C136" s="170">
        <v>3.2547251589921902</v>
      </c>
      <c r="D136" s="170">
        <v>146.74604371855548</v>
      </c>
      <c r="E136" s="170">
        <v>83.807457219800156</v>
      </c>
      <c r="F136" s="170">
        <v>57.745721051113705</v>
      </c>
      <c r="G136" s="170">
        <v>4.6350705000000003</v>
      </c>
    </row>
    <row r="137" spans="1:7" x14ac:dyDescent="0.35">
      <c r="A137" t="s">
        <v>2047</v>
      </c>
      <c r="B137" s="170">
        <v>63.562816153236334</v>
      </c>
      <c r="C137" s="170">
        <v>52.346107329510971</v>
      </c>
      <c r="D137" s="170">
        <v>505.22783430203805</v>
      </c>
      <c r="E137" s="170">
        <v>907.06846250414378</v>
      </c>
      <c r="F137" s="170">
        <v>782.83461106134257</v>
      </c>
      <c r="G137" s="170">
        <v>23.111350366924977</v>
      </c>
    </row>
    <row r="138" spans="1:7" x14ac:dyDescent="0.35">
      <c r="A138" t="s">
        <v>674</v>
      </c>
      <c r="B138" s="170">
        <v>2.467508</v>
      </c>
      <c r="C138" s="170">
        <v>0.15817844023160207</v>
      </c>
      <c r="D138" s="170">
        <v>46.998421949920015</v>
      </c>
      <c r="E138" s="170">
        <v>39.352042428768335</v>
      </c>
      <c r="F138" s="170">
        <v>24.788196819516596</v>
      </c>
      <c r="G138" s="170">
        <v>1.4310364</v>
      </c>
    </row>
    <row r="139" spans="1:7" x14ac:dyDescent="0.35">
      <c r="A139" t="s">
        <v>1572</v>
      </c>
      <c r="B139" s="170">
        <v>61.095308153236331</v>
      </c>
      <c r="C139" s="170">
        <v>52.18792888927937</v>
      </c>
      <c r="D139" s="170">
        <v>458.22941235211806</v>
      </c>
      <c r="E139" s="170">
        <v>867.71642007537548</v>
      </c>
      <c r="F139" s="170">
        <v>758.04641424182603</v>
      </c>
      <c r="G139" s="170">
        <v>21.680313966924977</v>
      </c>
    </row>
    <row r="140" spans="1:7" x14ac:dyDescent="0.35">
      <c r="A140" t="s">
        <v>1238</v>
      </c>
      <c r="B140" s="170">
        <v>2453.086297728968</v>
      </c>
      <c r="C140" s="170">
        <v>442.75725805810816</v>
      </c>
      <c r="D140" s="170">
        <v>36990.762104923211</v>
      </c>
      <c r="E140" s="170">
        <v>9344.5164871331926</v>
      </c>
      <c r="F140" s="170">
        <v>43315.257065219012</v>
      </c>
      <c r="G140" s="170">
        <v>3561.2329582679758</v>
      </c>
    </row>
    <row r="141" spans="1:7" x14ac:dyDescent="0.35">
      <c r="A141" s="185" t="s">
        <v>1490</v>
      </c>
      <c r="B141" s="236">
        <v>697.88894900000003</v>
      </c>
      <c r="C141" s="236">
        <v>0</v>
      </c>
      <c r="D141" s="236">
        <v>786.03717900000004</v>
      </c>
      <c r="E141" s="236">
        <v>893.12835329665791</v>
      </c>
      <c r="F141" s="236">
        <v>1125.1112891264474</v>
      </c>
      <c r="G141" s="236">
        <v>0</v>
      </c>
    </row>
    <row r="142" spans="1:7" x14ac:dyDescent="0.35">
      <c r="A142" s="185" t="s">
        <v>1777</v>
      </c>
      <c r="B142" s="185">
        <v>13</v>
      </c>
      <c r="C142" s="185">
        <v>97</v>
      </c>
      <c r="D142" s="185">
        <v>109</v>
      </c>
      <c r="E142" s="185">
        <v>118</v>
      </c>
      <c r="F142" s="185">
        <v>434</v>
      </c>
      <c r="G142" s="185">
        <v>82</v>
      </c>
    </row>
    <row r="144" spans="1:7" x14ac:dyDescent="0.35">
      <c r="A144" s="1381" t="s">
        <v>2052</v>
      </c>
      <c r="B144" s="1381"/>
      <c r="C144" s="1381"/>
      <c r="D144" s="1381"/>
      <c r="E144" s="1381"/>
      <c r="F144" s="1381"/>
    </row>
    <row r="145" spans="1:6" x14ac:dyDescent="0.35">
      <c r="B145" s="1388" t="s">
        <v>2049</v>
      </c>
      <c r="C145" s="1371"/>
      <c r="D145" s="1371"/>
      <c r="E145" s="1371"/>
      <c r="F145" s="1371"/>
    </row>
    <row r="146" spans="1:6" x14ac:dyDescent="0.35">
      <c r="B146" s="455" t="s">
        <v>150</v>
      </c>
      <c r="C146" s="455" t="s">
        <v>180</v>
      </c>
      <c r="D146" s="455" t="s">
        <v>182</v>
      </c>
      <c r="E146" s="455" t="s">
        <v>170</v>
      </c>
      <c r="F146" s="455" t="s">
        <v>56</v>
      </c>
    </row>
    <row r="147" spans="1:6" x14ac:dyDescent="0.35">
      <c r="A147" s="333" t="s">
        <v>2050</v>
      </c>
      <c r="B147" s="473" t="s">
        <v>204</v>
      </c>
      <c r="C147" s="473" t="s">
        <v>204</v>
      </c>
      <c r="D147" s="473" t="s">
        <v>204</v>
      </c>
      <c r="E147" s="473" t="s">
        <v>204</v>
      </c>
      <c r="F147" s="473" t="s">
        <v>204</v>
      </c>
    </row>
    <row r="148" spans="1:6" x14ac:dyDescent="0.35">
      <c r="A148" s="170" t="s">
        <v>1256</v>
      </c>
      <c r="B148" s="170">
        <v>880.17446154579363</v>
      </c>
      <c r="C148" s="170">
        <v>1748.8610807883713</v>
      </c>
      <c r="D148" s="170">
        <v>5723.88495771</v>
      </c>
      <c r="E148" s="170">
        <v>191.75768053770474</v>
      </c>
      <c r="F148" s="170">
        <v>2543.9661235562075</v>
      </c>
    </row>
    <row r="149" spans="1:6" x14ac:dyDescent="0.35">
      <c r="A149" s="170" t="s">
        <v>1257</v>
      </c>
      <c r="B149" s="170">
        <v>18.630110454206307</v>
      </c>
      <c r="C149" s="170">
        <v>3.1680326516286845</v>
      </c>
      <c r="D149" s="170">
        <v>30.850010000000001</v>
      </c>
      <c r="E149" s="170">
        <v>14.04952465229527</v>
      </c>
      <c r="F149" s="170">
        <v>95.371334063792673</v>
      </c>
    </row>
    <row r="150" spans="1:6" x14ac:dyDescent="0.35">
      <c r="A150" s="170" t="s">
        <v>2044</v>
      </c>
      <c r="B150" s="170">
        <v>898.80457199999989</v>
      </c>
      <c r="C150" s="170">
        <v>1752.0291134399999</v>
      </c>
      <c r="D150" s="170">
        <v>5754.7349677100001</v>
      </c>
      <c r="E150" s="170">
        <v>205.80720519000002</v>
      </c>
      <c r="F150" s="170">
        <v>2639.3374576200004</v>
      </c>
    </row>
    <row r="151" spans="1:6" x14ac:dyDescent="0.35">
      <c r="A151" s="170" t="s">
        <v>661</v>
      </c>
      <c r="B151" s="170">
        <v>738.77866318616634</v>
      </c>
      <c r="C151" s="170">
        <v>1264.581355155234</v>
      </c>
      <c r="D151" s="170">
        <v>3691.2126204881001</v>
      </c>
      <c r="E151" s="170">
        <v>161.18446579837013</v>
      </c>
      <c r="F151" s="170">
        <v>1107.0003884462069</v>
      </c>
    </row>
    <row r="152" spans="1:6" x14ac:dyDescent="0.35">
      <c r="A152" s="170" t="s">
        <v>662</v>
      </c>
      <c r="B152" s="170">
        <v>160.02590881383355</v>
      </c>
      <c r="C152" s="170">
        <v>487.447758284766</v>
      </c>
      <c r="D152" s="170">
        <v>2063.5223472219</v>
      </c>
      <c r="E152" s="170">
        <v>44.622739391629892</v>
      </c>
      <c r="F152" s="170">
        <v>1532.3370691737935</v>
      </c>
    </row>
    <row r="153" spans="1:6" x14ac:dyDescent="0.35">
      <c r="A153" s="170" t="s">
        <v>1598</v>
      </c>
      <c r="B153" s="170">
        <v>3.9067281236682128</v>
      </c>
      <c r="C153" s="170">
        <v>21.00630743721949</v>
      </c>
      <c r="D153" s="170">
        <v>129.15730559506301</v>
      </c>
      <c r="E153" s="170">
        <v>2.9653734859138603</v>
      </c>
      <c r="F153" s="170">
        <v>32.488856545073062</v>
      </c>
    </row>
    <row r="154" spans="1:6" x14ac:dyDescent="0.35">
      <c r="A154" s="170" t="s">
        <v>664</v>
      </c>
      <c r="B154" s="170">
        <v>163.93263693750177</v>
      </c>
      <c r="C154" s="170">
        <v>508.4540657219855</v>
      </c>
      <c r="D154" s="170">
        <v>2192.679652816963</v>
      </c>
      <c r="E154" s="170">
        <v>47.58811287754375</v>
      </c>
      <c r="F154" s="170">
        <v>1564.8259257188665</v>
      </c>
    </row>
    <row r="155" spans="1:6" x14ac:dyDescent="0.35">
      <c r="A155" s="1386" t="s">
        <v>2051</v>
      </c>
      <c r="B155" s="1386"/>
      <c r="C155" s="1386"/>
      <c r="D155" s="1386"/>
      <c r="E155" s="1386"/>
      <c r="F155" s="1386"/>
    </row>
    <row r="156" spans="1:6" x14ac:dyDescent="0.35">
      <c r="A156" s="170" t="s">
        <v>666</v>
      </c>
      <c r="B156" s="170">
        <v>38.488523900147946</v>
      </c>
      <c r="C156" s="170">
        <v>177.86387462260893</v>
      </c>
      <c r="D156" s="170">
        <v>542.06646059632135</v>
      </c>
      <c r="E156" s="170">
        <v>12.284829329214359</v>
      </c>
      <c r="F156" s="170">
        <v>77.741144331388426</v>
      </c>
    </row>
    <row r="157" spans="1:6" x14ac:dyDescent="0.35">
      <c r="A157" s="170" t="s">
        <v>667</v>
      </c>
      <c r="B157" s="170">
        <v>8.6561771038477762</v>
      </c>
      <c r="C157" s="170">
        <v>34.718412147215865</v>
      </c>
      <c r="D157" s="170">
        <v>169.73368736513362</v>
      </c>
      <c r="E157" s="170">
        <v>2.0005100920825507</v>
      </c>
      <c r="F157" s="170">
        <v>33.781232273164271</v>
      </c>
    </row>
    <row r="158" spans="1:6" x14ac:dyDescent="0.35">
      <c r="A158" s="170" t="s">
        <v>1230</v>
      </c>
      <c r="B158" s="170">
        <v>1.4889352937613425</v>
      </c>
      <c r="C158" s="170">
        <v>8.1454462136576655</v>
      </c>
      <c r="D158" s="170">
        <v>36.089050905934471</v>
      </c>
      <c r="E158" s="170">
        <v>0.6801343136820468</v>
      </c>
      <c r="F158" s="170">
        <v>12.560271195414057</v>
      </c>
    </row>
    <row r="159" spans="1:6" x14ac:dyDescent="0.35">
      <c r="A159" s="170" t="s">
        <v>1231</v>
      </c>
      <c r="B159" s="170">
        <v>22.678257280290893</v>
      </c>
      <c r="C159" s="170">
        <v>113.25075048029153</v>
      </c>
      <c r="D159" s="170">
        <v>268.85435769760022</v>
      </c>
      <c r="E159" s="170">
        <v>20.359386109571791</v>
      </c>
      <c r="F159" s="170">
        <v>180.33253517713558</v>
      </c>
    </row>
    <row r="160" spans="1:6" x14ac:dyDescent="0.35">
      <c r="A160" s="170" t="s">
        <v>2045</v>
      </c>
      <c r="B160" s="170">
        <v>71.311893578047957</v>
      </c>
      <c r="C160" s="170">
        <v>333.97848346377401</v>
      </c>
      <c r="D160" s="170">
        <v>1016.7435565649897</v>
      </c>
      <c r="E160" s="170">
        <v>35.324859844550744</v>
      </c>
      <c r="F160" s="170">
        <v>304.41518297710235</v>
      </c>
    </row>
    <row r="161" spans="1:12" x14ac:dyDescent="0.35">
      <c r="A161" s="170" t="s">
        <v>2046</v>
      </c>
      <c r="B161" s="170">
        <v>92.620743359453812</v>
      </c>
      <c r="C161" s="170">
        <v>174.47558225821149</v>
      </c>
      <c r="D161" s="170">
        <v>1175.9360962519731</v>
      </c>
      <c r="E161" s="170">
        <v>12.263253032993006</v>
      </c>
      <c r="F161" s="170">
        <v>1260.4107427417641</v>
      </c>
    </row>
    <row r="162" spans="1:12" x14ac:dyDescent="0.35">
      <c r="A162" s="170" t="s">
        <v>1234</v>
      </c>
      <c r="B162" s="170">
        <v>0.16020799999999999</v>
      </c>
      <c r="C162" s="170">
        <v>1.221665</v>
      </c>
      <c r="D162" s="170">
        <v>3.0272139999999998</v>
      </c>
      <c r="E162" s="170">
        <v>1.007455700263017E-2</v>
      </c>
      <c r="F162" s="170">
        <v>2.9391789700000004</v>
      </c>
    </row>
    <row r="163" spans="1:12" x14ac:dyDescent="0.35">
      <c r="A163" s="170" t="s">
        <v>672</v>
      </c>
      <c r="B163" s="170">
        <v>2.0868449999999998</v>
      </c>
      <c r="C163" s="170">
        <v>1.4330940000000001</v>
      </c>
      <c r="D163" s="170">
        <v>18.030622999999999</v>
      </c>
      <c r="E163" s="170">
        <v>1.2419266299999998</v>
      </c>
      <c r="F163" s="170">
        <v>22.249992429999999</v>
      </c>
    </row>
    <row r="164" spans="1:12" x14ac:dyDescent="0.35">
      <c r="A164" s="170" t="s">
        <v>2047</v>
      </c>
      <c r="B164" s="170">
        <v>94.867796359453806</v>
      </c>
      <c r="C164" s="170">
        <v>177.1303412582115</v>
      </c>
      <c r="D164" s="170">
        <v>1196.9939332519732</v>
      </c>
      <c r="E164" s="170">
        <v>13.515254219995636</v>
      </c>
      <c r="F164" s="170">
        <v>1285.5999141417642</v>
      </c>
    </row>
    <row r="165" spans="1:12" x14ac:dyDescent="0.35">
      <c r="A165" s="170" t="s">
        <v>674</v>
      </c>
      <c r="B165" s="170">
        <v>0.31549899999999997</v>
      </c>
      <c r="C165" s="170">
        <v>4.7626249999999999</v>
      </c>
      <c r="D165" s="170">
        <v>-2.6736589999999998</v>
      </c>
      <c r="E165" s="170">
        <v>0.11237</v>
      </c>
      <c r="F165" s="170">
        <v>0.12606700000000001</v>
      </c>
    </row>
    <row r="166" spans="1:12" x14ac:dyDescent="0.35">
      <c r="A166" s="170" t="s">
        <v>1572</v>
      </c>
      <c r="B166" s="170">
        <v>94.552297359453803</v>
      </c>
      <c r="C166" s="170">
        <v>172.36771625821149</v>
      </c>
      <c r="D166" s="170">
        <v>1199.6675922519732</v>
      </c>
      <c r="E166" s="170">
        <v>13.402884219995636</v>
      </c>
      <c r="F166" s="170">
        <v>1285.4738471417643</v>
      </c>
    </row>
    <row r="167" spans="1:12" x14ac:dyDescent="0.35">
      <c r="A167" s="170" t="s">
        <v>1238</v>
      </c>
      <c r="B167" s="170">
        <v>904.95835312366819</v>
      </c>
      <c r="C167" s="170">
        <v>1775.6901798772196</v>
      </c>
      <c r="D167" s="170">
        <v>5904.9501103050643</v>
      </c>
      <c r="E167" s="170">
        <v>210.02457986291637</v>
      </c>
      <c r="F167" s="170">
        <v>2697.0154855650726</v>
      </c>
    </row>
    <row r="168" spans="1:12" x14ac:dyDescent="0.35">
      <c r="A168" s="236" t="s">
        <v>1490</v>
      </c>
      <c r="B168" s="236">
        <v>43.774241000000004</v>
      </c>
      <c r="C168" s="236">
        <v>208.65799999999999</v>
      </c>
      <c r="D168" s="236">
        <v>161.0442372696437</v>
      </c>
      <c r="E168" s="236">
        <v>0</v>
      </c>
      <c r="F168" s="236">
        <v>678.7758870020001</v>
      </c>
    </row>
    <row r="169" spans="1:12" x14ac:dyDescent="0.35">
      <c r="A169" s="185" t="s">
        <v>1777</v>
      </c>
      <c r="B169" s="185">
        <v>10</v>
      </c>
      <c r="C169" s="185">
        <v>9</v>
      </c>
      <c r="D169" s="185">
        <v>26</v>
      </c>
      <c r="E169" s="185">
        <v>34</v>
      </c>
      <c r="F169" s="185">
        <v>108</v>
      </c>
    </row>
    <row r="170" spans="1:12" x14ac:dyDescent="0.35">
      <c r="A170" s="518"/>
      <c r="B170" s="518"/>
      <c r="C170" s="518"/>
      <c r="D170" s="518"/>
      <c r="E170" s="518"/>
      <c r="F170" s="518"/>
      <c r="G170" s="518"/>
      <c r="H170" s="518"/>
      <c r="I170" s="518"/>
      <c r="J170" s="518"/>
      <c r="K170" s="518"/>
      <c r="L170" s="518"/>
    </row>
    <row r="171" spans="1:12" x14ac:dyDescent="0.35">
      <c r="A171" s="1381" t="s">
        <v>2053</v>
      </c>
      <c r="B171" s="1381"/>
      <c r="C171" s="1381"/>
      <c r="D171" s="1381"/>
      <c r="E171" s="1381"/>
      <c r="F171" s="1381"/>
      <c r="G171" s="1381"/>
      <c r="H171" s="1381"/>
      <c r="I171" s="1381"/>
      <c r="J171" s="1381"/>
      <c r="K171" s="1381"/>
      <c r="L171" s="1381"/>
    </row>
    <row r="172" spans="1:12" x14ac:dyDescent="0.35">
      <c r="B172" s="1388" t="s">
        <v>1581</v>
      </c>
      <c r="C172" s="1371"/>
      <c r="D172" s="1371"/>
      <c r="E172" s="1371"/>
      <c r="F172" s="1371"/>
      <c r="G172" s="1371"/>
      <c r="H172" s="1371"/>
      <c r="I172" s="1371"/>
      <c r="J172" s="1371"/>
      <c r="K172" s="1371"/>
    </row>
    <row r="173" spans="1:12" ht="29" x14ac:dyDescent="0.35">
      <c r="A173" s="333" t="s">
        <v>2050</v>
      </c>
      <c r="B173" s="455" t="s">
        <v>1278</v>
      </c>
      <c r="C173" s="455" t="s">
        <v>1279</v>
      </c>
      <c r="D173" s="455" t="s">
        <v>1280</v>
      </c>
      <c r="E173" s="455" t="s">
        <v>1281</v>
      </c>
      <c r="F173" s="455" t="s">
        <v>1282</v>
      </c>
      <c r="G173" s="455" t="s">
        <v>1283</v>
      </c>
      <c r="H173" s="455" t="s">
        <v>1284</v>
      </c>
      <c r="I173" s="455" t="s">
        <v>1285</v>
      </c>
      <c r="J173" s="455" t="s">
        <v>1286</v>
      </c>
      <c r="K173" s="480" t="s">
        <v>1780</v>
      </c>
      <c r="L173" s="455" t="s">
        <v>3</v>
      </c>
    </row>
    <row r="174" spans="1:12" x14ac:dyDescent="0.35">
      <c r="A174" t="s">
        <v>1256</v>
      </c>
      <c r="B174" s="170">
        <v>339.50885723592569</v>
      </c>
      <c r="C174" s="170">
        <v>612.32742744068048</v>
      </c>
      <c r="D174" s="170">
        <v>789.11254587668657</v>
      </c>
      <c r="E174" s="170">
        <v>1524.9720341193056</v>
      </c>
      <c r="F174" s="170">
        <v>3271.3500862322599</v>
      </c>
      <c r="G174" s="170">
        <v>6417.2050868696615</v>
      </c>
      <c r="H174" s="170">
        <v>8379.5869948562158</v>
      </c>
      <c r="I174" s="170">
        <v>17928.492537598479</v>
      </c>
      <c r="J174" s="170">
        <v>19065.690400189109</v>
      </c>
      <c r="K174" s="170">
        <v>56258.870147827183</v>
      </c>
      <c r="L174" s="170">
        <f t="shared" ref="L174:L194" si="0">SUM(B174:K174)</f>
        <v>114587.11611824551</v>
      </c>
    </row>
    <row r="175" spans="1:12" x14ac:dyDescent="0.35">
      <c r="A175" t="s">
        <v>1257</v>
      </c>
      <c r="B175" s="170">
        <v>567.83987092547352</v>
      </c>
      <c r="C175" s="170">
        <v>1158.3615949844116</v>
      </c>
      <c r="D175" s="170">
        <v>1105.3907253721814</v>
      </c>
      <c r="E175" s="170">
        <v>1923.5243268583979</v>
      </c>
      <c r="F175" s="170">
        <v>3370.0914161466026</v>
      </c>
      <c r="G175" s="170">
        <v>5259.8846675703408</v>
      </c>
      <c r="H175" s="170">
        <v>5362.1642691504494</v>
      </c>
      <c r="I175" s="170">
        <v>8758.9305457869086</v>
      </c>
      <c r="J175" s="170">
        <v>5283.4997508108881</v>
      </c>
      <c r="K175" s="170">
        <v>38258.408080172812</v>
      </c>
      <c r="L175" s="170">
        <f t="shared" si="0"/>
        <v>71048.095247778459</v>
      </c>
    </row>
    <row r="176" spans="1:12" x14ac:dyDescent="0.35">
      <c r="A176" t="s">
        <v>2044</v>
      </c>
      <c r="B176" s="170">
        <v>907.34872816139921</v>
      </c>
      <c r="C176" s="170">
        <v>1770.6890224250919</v>
      </c>
      <c r="D176" s="170">
        <v>1894.503271248868</v>
      </c>
      <c r="E176" s="170">
        <v>3448.4963609777037</v>
      </c>
      <c r="F176" s="170">
        <v>6641.4415023788624</v>
      </c>
      <c r="G176" s="170">
        <v>11677.089754440003</v>
      </c>
      <c r="H176" s="170">
        <v>13741.751264006667</v>
      </c>
      <c r="I176" s="170">
        <v>26687.423083385391</v>
      </c>
      <c r="J176" s="170">
        <v>24349.190150999999</v>
      </c>
      <c r="K176" s="170">
        <v>94517.278227999996</v>
      </c>
      <c r="L176" s="170">
        <f t="shared" si="0"/>
        <v>185635.21136602398</v>
      </c>
    </row>
    <row r="177" spans="1:12" x14ac:dyDescent="0.35">
      <c r="A177" t="s">
        <v>661</v>
      </c>
      <c r="B177" s="170">
        <v>754.07419606440487</v>
      </c>
      <c r="C177" s="170">
        <v>1476.8024226152024</v>
      </c>
      <c r="D177" s="170">
        <v>1622.9996496374249</v>
      </c>
      <c r="E177" s="170">
        <v>2991.2074725316274</v>
      </c>
      <c r="F177" s="170">
        <v>5763.3027018257235</v>
      </c>
      <c r="G177" s="170">
        <v>10217.211729698362</v>
      </c>
      <c r="H177" s="170">
        <v>12095.258000079697</v>
      </c>
      <c r="I177" s="170">
        <v>23098.196555802489</v>
      </c>
      <c r="J177" s="170">
        <v>21512.630355203579</v>
      </c>
      <c r="K177" s="170">
        <v>86096.706002531893</v>
      </c>
      <c r="L177" s="170">
        <f t="shared" si="0"/>
        <v>165628.38908599041</v>
      </c>
    </row>
    <row r="178" spans="1:12" x14ac:dyDescent="0.35">
      <c r="A178" t="s">
        <v>2035</v>
      </c>
      <c r="B178" s="170">
        <v>153.27453209699439</v>
      </c>
      <c r="C178" s="170">
        <v>293.88659980988956</v>
      </c>
      <c r="D178" s="170">
        <v>271.50362161144307</v>
      </c>
      <c r="E178" s="170">
        <v>457.28888844607593</v>
      </c>
      <c r="F178" s="170">
        <v>878.13880055313871</v>
      </c>
      <c r="G178" s="170">
        <v>1459.87802474164</v>
      </c>
      <c r="H178" s="170">
        <v>1646.4932639269696</v>
      </c>
      <c r="I178" s="170">
        <v>3589.2265275829009</v>
      </c>
      <c r="J178" s="170">
        <v>2836.559795796421</v>
      </c>
      <c r="K178" s="170">
        <v>8420.5722254681095</v>
      </c>
      <c r="L178" s="170">
        <f t="shared" si="0"/>
        <v>20006.822280033583</v>
      </c>
    </row>
    <row r="179" spans="1:12" x14ac:dyDescent="0.35">
      <c r="A179" t="s">
        <v>1228</v>
      </c>
      <c r="B179" s="170">
        <v>146.9333418753869</v>
      </c>
      <c r="C179" s="170">
        <v>134.90330681929046</v>
      </c>
      <c r="D179" s="170">
        <v>121.28958801725548</v>
      </c>
      <c r="E179" s="170">
        <v>179.70391424558161</v>
      </c>
      <c r="F179" s="170">
        <v>274.59530629443492</v>
      </c>
      <c r="G179" s="170">
        <v>385.18129465406867</v>
      </c>
      <c r="H179" s="170">
        <v>383.67399126015516</v>
      </c>
      <c r="I179" s="170">
        <v>872.37026291841869</v>
      </c>
      <c r="J179" s="170">
        <v>600.08460400000001</v>
      </c>
      <c r="K179" s="170">
        <v>720.20590700000002</v>
      </c>
      <c r="L179" s="170">
        <f t="shared" si="0"/>
        <v>3818.9415170845919</v>
      </c>
    </row>
    <row r="180" spans="1:12" x14ac:dyDescent="0.35">
      <c r="A180" t="s">
        <v>2036</v>
      </c>
      <c r="B180" s="170">
        <v>300.20787397238132</v>
      </c>
      <c r="C180" s="170">
        <v>428.78990662918</v>
      </c>
      <c r="D180" s="170">
        <v>392.79320962869855</v>
      </c>
      <c r="E180" s="170">
        <v>636.99280269165752</v>
      </c>
      <c r="F180" s="170">
        <v>1152.7341068475737</v>
      </c>
      <c r="G180" s="170">
        <v>1845.0593193957088</v>
      </c>
      <c r="H180" s="170">
        <v>2030.1672551871247</v>
      </c>
      <c r="I180" s="170">
        <v>4461.5967905013194</v>
      </c>
      <c r="J180" s="170">
        <v>3436.6443997964211</v>
      </c>
      <c r="K180" s="170">
        <v>9140.7781324681091</v>
      </c>
      <c r="L180" s="170">
        <f t="shared" si="0"/>
        <v>23825.763797118176</v>
      </c>
    </row>
    <row r="181" spans="1:12" x14ac:dyDescent="0.35">
      <c r="A181" s="333" t="s">
        <v>2051</v>
      </c>
      <c r="B181" s="170"/>
      <c r="C181" s="170"/>
      <c r="D181" s="170"/>
      <c r="E181" s="170"/>
      <c r="F181" s="170"/>
      <c r="G181" s="170"/>
      <c r="H181" s="170"/>
      <c r="I181" s="170"/>
      <c r="J181" s="170"/>
      <c r="K181" s="170"/>
      <c r="L181" s="170"/>
    </row>
    <row r="182" spans="1:12" x14ac:dyDescent="0.35">
      <c r="A182" t="s">
        <v>666</v>
      </c>
      <c r="B182" s="170">
        <v>125.54671699032747</v>
      </c>
      <c r="C182" s="170">
        <v>174.32955598054443</v>
      </c>
      <c r="D182" s="170">
        <v>166.64126310461572</v>
      </c>
      <c r="E182" s="170">
        <v>278.17151913100781</v>
      </c>
      <c r="F182" s="170">
        <v>506.74238339539357</v>
      </c>
      <c r="G182" s="170">
        <v>735.07422571633708</v>
      </c>
      <c r="H182" s="170">
        <v>819.47441841326417</v>
      </c>
      <c r="I182" s="170">
        <v>1632.8300297326184</v>
      </c>
      <c r="J182" s="170">
        <v>1405.6315026683853</v>
      </c>
      <c r="K182" s="170">
        <v>3607.8535714905565</v>
      </c>
      <c r="L182" s="170">
        <f t="shared" si="0"/>
        <v>9452.2951866230505</v>
      </c>
    </row>
    <row r="183" spans="1:12" x14ac:dyDescent="0.35">
      <c r="A183" t="s">
        <v>667</v>
      </c>
      <c r="B183" s="170">
        <v>24.877429487699125</v>
      </c>
      <c r="C183" s="170">
        <v>39.948302041073184</v>
      </c>
      <c r="D183" s="170">
        <v>39.408676043931713</v>
      </c>
      <c r="E183" s="170">
        <v>75.969870540297478</v>
      </c>
      <c r="F183" s="170">
        <v>120.87662756008385</v>
      </c>
      <c r="G183" s="170">
        <v>209.96378365847247</v>
      </c>
      <c r="H183" s="170">
        <v>228.22566262099377</v>
      </c>
      <c r="I183" s="170">
        <v>485.65463797964424</v>
      </c>
      <c r="J183" s="170">
        <v>349.03203307801925</v>
      </c>
      <c r="K183" s="170">
        <v>1153.095868713541</v>
      </c>
      <c r="L183" s="170">
        <f t="shared" si="0"/>
        <v>2727.0528917237561</v>
      </c>
    </row>
    <row r="184" spans="1:12" x14ac:dyDescent="0.35">
      <c r="A184" t="s">
        <v>668</v>
      </c>
      <c r="B184" s="170">
        <v>6.729958528941145</v>
      </c>
      <c r="C184" s="170">
        <v>8.9950081431134556</v>
      </c>
      <c r="D184" s="170">
        <v>10.239596463202567</v>
      </c>
      <c r="E184" s="170">
        <v>16.758532078907333</v>
      </c>
      <c r="F184" s="170">
        <v>25.102175415563941</v>
      </c>
      <c r="G184" s="170">
        <v>42.701283364267823</v>
      </c>
      <c r="H184" s="170">
        <v>56.962077324035796</v>
      </c>
      <c r="I184" s="170">
        <v>120.51159601734619</v>
      </c>
      <c r="J184" s="170">
        <v>85.796693531162845</v>
      </c>
      <c r="K184" s="170">
        <v>329.70388619892515</v>
      </c>
      <c r="L184" s="170">
        <f t="shared" si="0"/>
        <v>703.50080706546623</v>
      </c>
    </row>
    <row r="185" spans="1:12" x14ac:dyDescent="0.35">
      <c r="A185" t="s">
        <v>1231</v>
      </c>
      <c r="B185" s="170">
        <v>124.06112155944538</v>
      </c>
      <c r="C185" s="170">
        <v>164.66244601205739</v>
      </c>
      <c r="D185" s="170">
        <v>137.59140543521272</v>
      </c>
      <c r="E185" s="170">
        <v>218.88159156746596</v>
      </c>
      <c r="F185" s="170">
        <v>408.53813402427193</v>
      </c>
      <c r="G185" s="170">
        <v>612.32900670394361</v>
      </c>
      <c r="H185" s="170">
        <v>656.57839439171903</v>
      </c>
      <c r="I185" s="170">
        <v>1202.4998360581358</v>
      </c>
      <c r="J185" s="170">
        <v>834.4594826166084</v>
      </c>
      <c r="K185" s="170">
        <v>1055.2560523261009</v>
      </c>
      <c r="L185" s="170">
        <f t="shared" si="0"/>
        <v>5414.8574706949612</v>
      </c>
    </row>
    <row r="186" spans="1:12" x14ac:dyDescent="0.35">
      <c r="A186" t="s">
        <v>2054</v>
      </c>
      <c r="B186" s="170">
        <v>281.21522656641315</v>
      </c>
      <c r="C186" s="170">
        <v>387.93531217678844</v>
      </c>
      <c r="D186" s="170">
        <v>353.88094104696273</v>
      </c>
      <c r="E186" s="170">
        <v>589.78151331767856</v>
      </c>
      <c r="F186" s="170">
        <v>1061.2593203953134</v>
      </c>
      <c r="G186" s="170">
        <v>1600.0682994430208</v>
      </c>
      <c r="H186" s="170">
        <v>1761.240552750013</v>
      </c>
      <c r="I186" s="170">
        <v>3441.4960997877447</v>
      </c>
      <c r="J186" s="170">
        <v>2674.9197118941756</v>
      </c>
      <c r="K186" s="170">
        <v>6145.909378729124</v>
      </c>
      <c r="L186" s="170">
        <f t="shared" si="0"/>
        <v>18297.706356107235</v>
      </c>
    </row>
    <row r="187" spans="1:12" x14ac:dyDescent="0.35">
      <c r="A187" t="s">
        <v>2046</v>
      </c>
      <c r="B187" s="170">
        <v>18.992647405968128</v>
      </c>
      <c r="C187" s="170">
        <v>40.854594452391567</v>
      </c>
      <c r="D187" s="170">
        <v>38.912268581735788</v>
      </c>
      <c r="E187" s="170">
        <v>47.211289373978971</v>
      </c>
      <c r="F187" s="170">
        <v>91.474786452260489</v>
      </c>
      <c r="G187" s="170">
        <v>244.99101995268799</v>
      </c>
      <c r="H187" s="170">
        <v>268.92670243711183</v>
      </c>
      <c r="I187" s="170">
        <v>1020.1006907135753</v>
      </c>
      <c r="J187" s="170">
        <v>761.72468790224548</v>
      </c>
      <c r="K187" s="170">
        <v>2994.8687537389851</v>
      </c>
      <c r="L187" s="170">
        <f t="shared" si="0"/>
        <v>5528.0574410109402</v>
      </c>
    </row>
    <row r="188" spans="1:12" x14ac:dyDescent="0.35">
      <c r="A188" t="s">
        <v>1234</v>
      </c>
      <c r="B188" s="170">
        <v>22.134539929639782</v>
      </c>
      <c r="C188" s="170">
        <v>32.271514998247184</v>
      </c>
      <c r="D188" s="170">
        <v>32.631879569999995</v>
      </c>
      <c r="E188" s="170">
        <v>55.668389183937947</v>
      </c>
      <c r="F188" s="170">
        <v>81.176759414351281</v>
      </c>
      <c r="G188" s="170">
        <v>122.4308074637176</v>
      </c>
      <c r="H188" s="170">
        <v>129.80003468544024</v>
      </c>
      <c r="I188" s="170">
        <v>222.82954209916824</v>
      </c>
      <c r="J188" s="170">
        <v>91.901882999999998</v>
      </c>
      <c r="K188" s="170">
        <v>96.899186999999998</v>
      </c>
      <c r="L188" s="170">
        <f t="shared" si="0"/>
        <v>887.74453734450231</v>
      </c>
    </row>
    <row r="189" spans="1:12" x14ac:dyDescent="0.35">
      <c r="A189" t="s">
        <v>2055</v>
      </c>
      <c r="B189" s="170">
        <v>5.6768105564482676</v>
      </c>
      <c r="C189" s="170">
        <v>14.210678708992191</v>
      </c>
      <c r="D189" s="170">
        <v>7.46803814</v>
      </c>
      <c r="E189" s="170">
        <v>20.862176943127874</v>
      </c>
      <c r="F189" s="170">
        <v>31.273404755650535</v>
      </c>
      <c r="G189" s="170">
        <v>74.825635590000005</v>
      </c>
      <c r="H189" s="170">
        <v>93.451792498785963</v>
      </c>
      <c r="I189" s="170">
        <v>96.023453468555502</v>
      </c>
      <c r="J189" s="170">
        <v>41.988332999999997</v>
      </c>
      <c r="K189" s="170">
        <v>347.41838100000001</v>
      </c>
      <c r="L189" s="170">
        <f t="shared" si="0"/>
        <v>733.19870466156033</v>
      </c>
    </row>
    <row r="190" spans="1:12" x14ac:dyDescent="0.35">
      <c r="A190" t="s">
        <v>2047</v>
      </c>
      <c r="B190" s="170">
        <v>46.803997892056181</v>
      </c>
      <c r="C190" s="170">
        <v>87.336788159630927</v>
      </c>
      <c r="D190" s="170">
        <v>79.012186291735787</v>
      </c>
      <c r="E190" s="170">
        <v>123.74185550104478</v>
      </c>
      <c r="F190" s="170">
        <v>203.92495062226229</v>
      </c>
      <c r="G190" s="170">
        <v>442.24746300640561</v>
      </c>
      <c r="H190" s="170">
        <v>492.17852962133804</v>
      </c>
      <c r="I190" s="170">
        <v>1338.953686281299</v>
      </c>
      <c r="J190" s="170">
        <v>895.61490390224549</v>
      </c>
      <c r="K190" s="170">
        <v>3439.186321738985</v>
      </c>
      <c r="L190" s="170">
        <f t="shared" si="0"/>
        <v>7149.0006830170041</v>
      </c>
    </row>
    <row r="191" spans="1:12" x14ac:dyDescent="0.35">
      <c r="A191" t="s">
        <v>674</v>
      </c>
      <c r="B191" s="170">
        <v>3.636799149445308</v>
      </c>
      <c r="C191" s="170">
        <v>3.9633261900000001</v>
      </c>
      <c r="D191" s="170">
        <v>5.6752233999999993</v>
      </c>
      <c r="E191" s="170">
        <v>10.03972934774068</v>
      </c>
      <c r="F191" s="170">
        <v>14.727968975550027</v>
      </c>
      <c r="G191" s="170">
        <v>33.49100378</v>
      </c>
      <c r="H191" s="170">
        <v>18.856390770000001</v>
      </c>
      <c r="I191" s="170">
        <v>28.20309556992002</v>
      </c>
      <c r="J191" s="170">
        <v>53.766639365430457</v>
      </c>
      <c r="K191" s="170">
        <v>89.50909079410296</v>
      </c>
      <c r="L191" s="170">
        <f t="shared" si="0"/>
        <v>261.86926734218946</v>
      </c>
    </row>
    <row r="192" spans="1:12" x14ac:dyDescent="0.35">
      <c r="A192" t="s">
        <v>2056</v>
      </c>
      <c r="B192" s="170">
        <v>43.167198742610871</v>
      </c>
      <c r="C192" s="170">
        <v>83.373461969630924</v>
      </c>
      <c r="D192" s="170">
        <v>73.33696289173578</v>
      </c>
      <c r="E192" s="170">
        <v>113.70212615330411</v>
      </c>
      <c r="F192" s="170">
        <v>189.19698164671226</v>
      </c>
      <c r="G192" s="170">
        <v>408.75645922640564</v>
      </c>
      <c r="H192" s="170">
        <v>473.32213885133808</v>
      </c>
      <c r="I192" s="170">
        <v>1310.7505907113791</v>
      </c>
      <c r="J192" s="170">
        <v>841.84826453681501</v>
      </c>
      <c r="K192" s="170">
        <v>3349.677230944882</v>
      </c>
      <c r="L192" s="170">
        <f t="shared" si="0"/>
        <v>6887.131415674814</v>
      </c>
    </row>
    <row r="193" spans="1:12" x14ac:dyDescent="0.35">
      <c r="A193" t="s">
        <v>1239</v>
      </c>
      <c r="B193" s="170">
        <v>21.032658812971089</v>
      </c>
      <c r="C193" s="170">
        <v>51.10194697138374</v>
      </c>
      <c r="D193" s="170">
        <v>40.705083321735785</v>
      </c>
      <c r="E193" s="170">
        <v>58.03373696936616</v>
      </c>
      <c r="F193" s="170">
        <v>108.02022223236098</v>
      </c>
      <c r="G193" s="170">
        <v>286.32565176268804</v>
      </c>
      <c r="H193" s="170">
        <v>343.52210416589787</v>
      </c>
      <c r="I193" s="170">
        <v>1087.9210486122108</v>
      </c>
      <c r="J193" s="170">
        <v>749.94638153681501</v>
      </c>
      <c r="K193" s="170">
        <v>3252.778043944882</v>
      </c>
      <c r="L193" s="170">
        <f t="shared" si="0"/>
        <v>5999.3868783303114</v>
      </c>
    </row>
    <row r="194" spans="1:12" x14ac:dyDescent="0.35">
      <c r="A194" t="s">
        <v>2057</v>
      </c>
      <c r="B194" s="475">
        <v>0.35058013826280671</v>
      </c>
      <c r="C194" s="475">
        <v>0.85178615761492482</v>
      </c>
      <c r="D194" s="475">
        <v>0.67848738791561991</v>
      </c>
      <c r="E194" s="475">
        <v>0.96732779776185274</v>
      </c>
      <c r="F194" s="475">
        <v>1.800521026949075</v>
      </c>
      <c r="G194" s="475">
        <v>4.7725818916078193</v>
      </c>
      <c r="H194" s="475">
        <v>5.7259535204621352</v>
      </c>
      <c r="I194" s="475">
        <v>18.133870521698878</v>
      </c>
      <c r="J194" s="475">
        <v>12.500383734971473</v>
      </c>
      <c r="K194" s="475">
        <v>54.218507822755427</v>
      </c>
      <c r="L194" s="170">
        <f t="shared" si="0"/>
        <v>100</v>
      </c>
    </row>
    <row r="195" spans="1:12" x14ac:dyDescent="0.35">
      <c r="A195" t="s">
        <v>1909</v>
      </c>
      <c r="B195" s="170">
        <v>1082.0934205228746</v>
      </c>
      <c r="C195" s="170">
        <v>1952.0745229516215</v>
      </c>
      <c r="D195" s="170">
        <v>2055.8927769761231</v>
      </c>
      <c r="E195" s="170">
        <v>3704.7308413503515</v>
      </c>
      <c r="F195" s="170">
        <v>7028.4869728432986</v>
      </c>
      <c r="G195" s="170">
        <v>12259.527492147783</v>
      </c>
      <c r="H195" s="170">
        <v>14348.677082451048</v>
      </c>
      <c r="I195" s="170">
        <v>27878.646341871532</v>
      </c>
      <c r="J195" s="170">
        <v>25083.164970999998</v>
      </c>
      <c r="K195" s="170">
        <v>95681.801703000005</v>
      </c>
      <c r="L195" s="170">
        <f t="shared" ref="L195:L198" si="1">SUM(B195:K195)</f>
        <v>191075.09612511462</v>
      </c>
    </row>
    <row r="196" spans="1:12" x14ac:dyDescent="0.35">
      <c r="A196" t="s">
        <v>2058</v>
      </c>
      <c r="B196" s="475">
        <f>(B195/$L195)*100</f>
        <v>0.56631839651899341</v>
      </c>
      <c r="C196" s="475">
        <f t="shared" ref="C196:K196" si="2">(C195/$L195)*100</f>
        <v>1.021626869507587</v>
      </c>
      <c r="D196" s="475">
        <f t="shared" si="2"/>
        <v>1.0759606137421167</v>
      </c>
      <c r="E196" s="475">
        <f t="shared" si="2"/>
        <v>1.9388873361730614</v>
      </c>
      <c r="F196" s="475">
        <f t="shared" si="2"/>
        <v>3.6783898662759773</v>
      </c>
      <c r="G196" s="475">
        <f t="shared" si="2"/>
        <v>6.4160781497764257</v>
      </c>
      <c r="H196" s="475">
        <f t="shared" si="2"/>
        <v>7.5094438644456503</v>
      </c>
      <c r="I196" s="475">
        <f t="shared" si="2"/>
        <v>14.590413354347753</v>
      </c>
      <c r="J196" s="475">
        <f t="shared" si="2"/>
        <v>13.127385765948127</v>
      </c>
      <c r="K196" s="475">
        <f t="shared" si="2"/>
        <v>50.075495783264316</v>
      </c>
      <c r="L196" s="170">
        <f t="shared" si="1"/>
        <v>100</v>
      </c>
    </row>
    <row r="197" spans="1:12" x14ac:dyDescent="0.35">
      <c r="A197" t="s">
        <v>1782</v>
      </c>
      <c r="B197">
        <v>637</v>
      </c>
      <c r="C197">
        <v>263</v>
      </c>
      <c r="D197">
        <v>164</v>
      </c>
      <c r="E197">
        <v>189</v>
      </c>
      <c r="F197">
        <v>208</v>
      </c>
      <c r="G197">
        <v>173</v>
      </c>
      <c r="H197">
        <v>101</v>
      </c>
      <c r="I197">
        <v>125</v>
      </c>
      <c r="J197">
        <v>69</v>
      </c>
      <c r="K197">
        <v>24</v>
      </c>
      <c r="L197" s="169">
        <f t="shared" si="1"/>
        <v>1953</v>
      </c>
    </row>
    <row r="198" spans="1:12" x14ac:dyDescent="0.35">
      <c r="A198" s="185" t="s">
        <v>2059</v>
      </c>
      <c r="B198" s="478">
        <f>(B197/$L197)*100</f>
        <v>32.616487455197138</v>
      </c>
      <c r="C198" s="478">
        <f t="shared" ref="C198:K198" si="3">(C197/$L197)*100</f>
        <v>13.466461853558629</v>
      </c>
      <c r="D198" s="478">
        <f t="shared" si="3"/>
        <v>8.3973374295954937</v>
      </c>
      <c r="E198" s="478">
        <f t="shared" si="3"/>
        <v>9.67741935483871</v>
      </c>
      <c r="F198" s="478">
        <f t="shared" si="3"/>
        <v>10.650281618023554</v>
      </c>
      <c r="G198" s="478">
        <f t="shared" si="3"/>
        <v>8.8581669226830506</v>
      </c>
      <c r="H198" s="478">
        <f t="shared" si="3"/>
        <v>5.1715309779825906</v>
      </c>
      <c r="I198" s="478">
        <f t="shared" si="3"/>
        <v>6.4004096262160779</v>
      </c>
      <c r="J198" s="478">
        <f t="shared" si="3"/>
        <v>3.5330261136712746</v>
      </c>
      <c r="K198" s="478">
        <f t="shared" si="3"/>
        <v>1.228878648233487</v>
      </c>
      <c r="L198" s="236">
        <f t="shared" si="1"/>
        <v>100</v>
      </c>
    </row>
    <row r="199" spans="1:12" x14ac:dyDescent="0.35">
      <c r="A199" s="518"/>
      <c r="B199" s="518"/>
      <c r="C199" s="518"/>
      <c r="D199" s="518"/>
      <c r="E199" s="518"/>
      <c r="F199" s="518"/>
      <c r="G199" s="518"/>
      <c r="H199" s="518"/>
      <c r="I199" s="518"/>
      <c r="J199" s="518"/>
      <c r="K199" s="518"/>
      <c r="L199" s="518"/>
    </row>
    <row r="200" spans="1:12" x14ac:dyDescent="0.35">
      <c r="A200" s="1381" t="s">
        <v>2060</v>
      </c>
      <c r="B200" s="1381"/>
      <c r="C200" s="1381"/>
      <c r="D200" s="1381"/>
      <c r="E200" s="1381"/>
    </row>
    <row r="201" spans="1:12" x14ac:dyDescent="0.35">
      <c r="A201" s="333" t="s">
        <v>1251</v>
      </c>
      <c r="B201" s="455">
        <v>2016</v>
      </c>
      <c r="C201" s="455">
        <v>2015</v>
      </c>
      <c r="D201" s="455" t="s">
        <v>1210</v>
      </c>
      <c r="E201" s="455" t="s">
        <v>1211</v>
      </c>
    </row>
    <row r="202" spans="1:12" x14ac:dyDescent="0.35">
      <c r="B202" s="1369" t="s">
        <v>285</v>
      </c>
      <c r="C202" s="1371"/>
      <c r="D202" s="1371"/>
      <c r="E202" s="473" t="s">
        <v>203</v>
      </c>
    </row>
    <row r="203" spans="1:12" x14ac:dyDescent="0.35">
      <c r="A203" t="s">
        <v>650</v>
      </c>
      <c r="B203" s="170">
        <v>48.170457476360212</v>
      </c>
      <c r="C203" s="170">
        <v>49.636100494284108</v>
      </c>
      <c r="D203" s="170">
        <v>-1.4656430179238953</v>
      </c>
      <c r="E203" s="170">
        <v>-2.9527763126611304</v>
      </c>
    </row>
    <row r="204" spans="1:12" x14ac:dyDescent="0.35">
      <c r="A204" t="s">
        <v>1241</v>
      </c>
      <c r="B204" s="170">
        <v>26.517041251681505</v>
      </c>
      <c r="C204" s="170">
        <v>24.674053521365316</v>
      </c>
      <c r="D204" s="170">
        <v>1.8429877303161888</v>
      </c>
      <c r="E204" s="170">
        <v>7.4693350596825994</v>
      </c>
    </row>
    <row r="205" spans="1:12" x14ac:dyDescent="0.35">
      <c r="A205" t="s">
        <v>651</v>
      </c>
      <c r="B205" s="170">
        <v>8.2294038428886047</v>
      </c>
      <c r="C205" s="170">
        <v>7.6061717553731327</v>
      </c>
      <c r="D205" s="170">
        <v>0.62323208751547199</v>
      </c>
      <c r="E205" s="170">
        <v>8.1937682655563222</v>
      </c>
    </row>
    <row r="206" spans="1:12" x14ac:dyDescent="0.35">
      <c r="A206" t="s">
        <v>1242</v>
      </c>
      <c r="B206" s="170">
        <v>82.916902570930318</v>
      </c>
      <c r="C206" s="170">
        <v>81.916325771022571</v>
      </c>
      <c r="D206" s="170">
        <v>1.0005767999077477</v>
      </c>
      <c r="E206" s="170">
        <v>1.2214620107652534</v>
      </c>
    </row>
    <row r="207" spans="1:12" x14ac:dyDescent="0.35">
      <c r="A207" t="s">
        <v>1243</v>
      </c>
      <c r="B207" s="170">
        <v>9.1379401846396355</v>
      </c>
      <c r="C207" s="170">
        <v>6.3129259189373554</v>
      </c>
      <c r="D207" s="170">
        <v>2.8250142657022801</v>
      </c>
      <c r="E207" s="170">
        <v>44.749681874578535</v>
      </c>
    </row>
    <row r="208" spans="1:12" x14ac:dyDescent="0.35">
      <c r="A208" t="s">
        <v>1301</v>
      </c>
      <c r="B208" s="170">
        <v>92.05484275556995</v>
      </c>
      <c r="C208" s="170">
        <v>88.229251689959924</v>
      </c>
      <c r="D208" s="170">
        <v>3.8255910656100269</v>
      </c>
      <c r="E208" s="170">
        <v>4.335966805037927</v>
      </c>
    </row>
    <row r="209" spans="1:12" x14ac:dyDescent="0.35">
      <c r="A209" t="s">
        <v>1244</v>
      </c>
      <c r="B209" s="170">
        <v>34.961368769403556</v>
      </c>
      <c r="C209" s="170">
        <v>33.431391518781986</v>
      </c>
      <c r="D209" s="170">
        <v>1.5299772506215703</v>
      </c>
      <c r="E209" s="170">
        <v>4.5764689446504745</v>
      </c>
    </row>
    <row r="210" spans="1:12" x14ac:dyDescent="0.35">
      <c r="A210" t="s">
        <v>1245</v>
      </c>
      <c r="B210" s="170">
        <v>16.194315844482631</v>
      </c>
      <c r="C210" s="170">
        <v>14.283512683850873</v>
      </c>
      <c r="D210" s="170">
        <v>1.9108031606317581</v>
      </c>
      <c r="E210" s="170">
        <v>13.377683787771177</v>
      </c>
    </row>
    <row r="211" spans="1:12" x14ac:dyDescent="0.35">
      <c r="A211" t="s">
        <v>1246</v>
      </c>
      <c r="B211" s="170">
        <v>51.155684613886187</v>
      </c>
      <c r="C211" s="170">
        <v>47.714904202632859</v>
      </c>
      <c r="D211" s="170">
        <v>3.4407804112533285</v>
      </c>
      <c r="E211" s="170">
        <v>7.2111229578104643</v>
      </c>
    </row>
    <row r="212" spans="1:12" x14ac:dyDescent="0.35">
      <c r="A212" t="s">
        <v>656</v>
      </c>
      <c r="B212" s="170">
        <v>24.002820075736242</v>
      </c>
      <c r="C212" s="170">
        <v>24.229374469275996</v>
      </c>
      <c r="D212" s="170">
        <v>-0.22655439353975382</v>
      </c>
      <c r="E212" s="170">
        <v>-0.93504020843392222</v>
      </c>
    </row>
    <row r="213" spans="1:12" x14ac:dyDescent="0.35">
      <c r="A213" t="s">
        <v>657</v>
      </c>
      <c r="B213" s="170">
        <v>16.896338065947681</v>
      </c>
      <c r="C213" s="170">
        <v>16.284973017836375</v>
      </c>
      <c r="D213" s="170">
        <v>0.61136504811130621</v>
      </c>
      <c r="E213" s="170">
        <v>3.754166785795094</v>
      </c>
    </row>
    <row r="214" spans="1:12" x14ac:dyDescent="0.35">
      <c r="A214" t="s">
        <v>1247</v>
      </c>
      <c r="B214" s="170">
        <v>40.899158141683863</v>
      </c>
      <c r="C214" s="170">
        <v>40.514347487112353</v>
      </c>
      <c r="D214" s="170">
        <v>0.38481065457150976</v>
      </c>
      <c r="E214" s="170">
        <v>0.94981328452573099</v>
      </c>
    </row>
    <row r="215" spans="1:12" x14ac:dyDescent="0.35">
      <c r="A215" s="185" t="s">
        <v>1248</v>
      </c>
      <c r="B215" s="236">
        <v>92.054842755569894</v>
      </c>
      <c r="C215" s="236">
        <v>88.229251689959995</v>
      </c>
      <c r="D215" s="236">
        <v>3.825591065609899</v>
      </c>
      <c r="E215" s="236">
        <v>4.3359668050377786</v>
      </c>
    </row>
    <row r="216" spans="1:12" x14ac:dyDescent="0.35">
      <c r="A216" s="518"/>
      <c r="B216" s="518"/>
      <c r="C216" s="518"/>
      <c r="D216" s="518"/>
      <c r="E216" s="518"/>
      <c r="F216" s="518"/>
      <c r="G216" s="518"/>
      <c r="H216" s="518"/>
      <c r="I216" s="518"/>
      <c r="J216" s="518"/>
      <c r="K216" s="518"/>
      <c r="L216" s="518"/>
    </row>
    <row r="217" spans="1:12" x14ac:dyDescent="0.35">
      <c r="A217" s="1381" t="s">
        <v>2061</v>
      </c>
      <c r="B217" s="1381"/>
      <c r="C217" s="1381"/>
      <c r="D217" s="1381"/>
      <c r="E217" s="1381"/>
    </row>
    <row r="218" spans="1:12" x14ac:dyDescent="0.35">
      <c r="B218" s="455" t="s">
        <v>67</v>
      </c>
      <c r="C218" s="455" t="s">
        <v>1770</v>
      </c>
      <c r="D218" s="455" t="s">
        <v>153</v>
      </c>
      <c r="E218" s="455" t="s">
        <v>3</v>
      </c>
    </row>
    <row r="219" spans="1:12" x14ac:dyDescent="0.35">
      <c r="B219" s="473" t="s">
        <v>204</v>
      </c>
      <c r="C219" s="473" t="s">
        <v>204</v>
      </c>
      <c r="D219" s="473" t="s">
        <v>204</v>
      </c>
      <c r="E219" s="473" t="s">
        <v>204</v>
      </c>
    </row>
    <row r="220" spans="1:12" x14ac:dyDescent="0.35">
      <c r="A220" t="s">
        <v>650</v>
      </c>
      <c r="B220" s="170">
        <v>24872.246557736904</v>
      </c>
      <c r="C220" s="170">
        <v>23166.023866730109</v>
      </c>
      <c r="D220" s="170">
        <v>132.18705189323134</v>
      </c>
      <c r="E220" s="170">
        <v>48170.45747636025</v>
      </c>
    </row>
    <row r="221" spans="1:12" x14ac:dyDescent="0.35">
      <c r="A221" t="s">
        <v>1784</v>
      </c>
      <c r="B221" s="170">
        <v>14415.580576471195</v>
      </c>
      <c r="C221" s="170">
        <v>12026.838646755705</v>
      </c>
      <c r="D221" s="170">
        <v>74.622028454579649</v>
      </c>
      <c r="E221" s="170">
        <v>26517.041251681476</v>
      </c>
    </row>
    <row r="222" spans="1:12" x14ac:dyDescent="0.35">
      <c r="A222" t="s">
        <v>651</v>
      </c>
      <c r="B222" s="170">
        <v>4397.6527584031583</v>
      </c>
      <c r="C222" s="170">
        <v>3555.6170093832634</v>
      </c>
      <c r="D222" s="170">
        <v>276.134075102189</v>
      </c>
      <c r="E222" s="170">
        <v>8229.4038428886106</v>
      </c>
    </row>
    <row r="223" spans="1:12" x14ac:dyDescent="0.35">
      <c r="A223" t="s">
        <v>1916</v>
      </c>
      <c r="B223" s="170">
        <v>43685.479892611256</v>
      </c>
      <c r="C223" s="170">
        <v>38748.479522869078</v>
      </c>
      <c r="D223" s="170">
        <v>482.94315545000001</v>
      </c>
      <c r="E223" s="170">
        <v>82916.902570930339</v>
      </c>
    </row>
    <row r="224" spans="1:12" x14ac:dyDescent="0.35">
      <c r="A224" t="s">
        <v>1243</v>
      </c>
      <c r="B224" s="170">
        <v>2432.4907958187355</v>
      </c>
      <c r="C224" s="170">
        <v>6647.8474701108953</v>
      </c>
      <c r="D224" s="170">
        <v>57.601918710000007</v>
      </c>
      <c r="E224" s="170">
        <v>9137.9401846396304</v>
      </c>
    </row>
    <row r="225" spans="1:12" x14ac:dyDescent="0.35">
      <c r="A225" t="s">
        <v>1301</v>
      </c>
      <c r="B225" s="170">
        <v>46117.970688429989</v>
      </c>
      <c r="C225" s="170">
        <v>45396.326992979972</v>
      </c>
      <c r="D225" s="170">
        <v>540.54507416000001</v>
      </c>
      <c r="E225" s="170">
        <v>92054.842755569975</v>
      </c>
    </row>
    <row r="226" spans="1:12" x14ac:dyDescent="0.35">
      <c r="A226" t="s">
        <v>654</v>
      </c>
      <c r="B226" s="170">
        <v>17437.417887133917</v>
      </c>
      <c r="C226" s="170">
        <v>17410.102188550951</v>
      </c>
      <c r="D226" s="170">
        <v>113.84869371862663</v>
      </c>
      <c r="E226" s="170">
        <v>34961.368769403489</v>
      </c>
    </row>
    <row r="227" spans="1:12" x14ac:dyDescent="0.35">
      <c r="A227" t="s">
        <v>1503</v>
      </c>
      <c r="B227" s="170">
        <v>9431.0234799011232</v>
      </c>
      <c r="C227" s="170">
        <v>6728.5508751867674</v>
      </c>
      <c r="D227" s="170">
        <v>34.741489394742565</v>
      </c>
      <c r="E227" s="170">
        <v>16194.315844482633</v>
      </c>
    </row>
    <row r="228" spans="1:12" x14ac:dyDescent="0.35">
      <c r="A228" t="s">
        <v>1917</v>
      </c>
      <c r="B228" s="170">
        <v>26868.44136703504</v>
      </c>
      <c r="C228" s="170">
        <v>24138.653063737718</v>
      </c>
      <c r="D228" s="170">
        <v>148.59018311336919</v>
      </c>
      <c r="E228" s="170">
        <v>51155.684613886122</v>
      </c>
    </row>
    <row r="229" spans="1:12" x14ac:dyDescent="0.35">
      <c r="A229" t="s">
        <v>656</v>
      </c>
      <c r="B229" s="170">
        <v>10964.655011485398</v>
      </c>
      <c r="C229" s="170">
        <v>12890.23844943272</v>
      </c>
      <c r="D229" s="170">
        <v>147.92661481808383</v>
      </c>
      <c r="E229" s="170">
        <v>24002.820075736199</v>
      </c>
    </row>
    <row r="230" spans="1:12" x14ac:dyDescent="0.35">
      <c r="A230" t="s">
        <v>657</v>
      </c>
      <c r="B230" s="170">
        <v>8284.8743099095591</v>
      </c>
      <c r="C230" s="170">
        <v>8367.4354798095792</v>
      </c>
      <c r="D230" s="170">
        <v>244.02827622854707</v>
      </c>
      <c r="E230" s="170">
        <v>16896.338065947686</v>
      </c>
    </row>
    <row r="231" spans="1:12" x14ac:dyDescent="0.35">
      <c r="A231" t="s">
        <v>1918</v>
      </c>
      <c r="B231" s="170">
        <v>19249.529321394955</v>
      </c>
      <c r="C231" s="170">
        <v>21257.673929242301</v>
      </c>
      <c r="D231" s="170">
        <v>391.95489104663091</v>
      </c>
      <c r="E231" s="170">
        <v>40899.158141683889</v>
      </c>
    </row>
    <row r="232" spans="1:12" x14ac:dyDescent="0.35">
      <c r="A232" s="185" t="s">
        <v>1786</v>
      </c>
      <c r="B232" s="236">
        <v>46117.970688429996</v>
      </c>
      <c r="C232" s="236">
        <v>45396.326992980015</v>
      </c>
      <c r="D232" s="236">
        <v>540.54507416000013</v>
      </c>
      <c r="E232" s="236">
        <v>92054.842755570018</v>
      </c>
    </row>
    <row r="233" spans="1:12" x14ac:dyDescent="0.35">
      <c r="A233" s="185" t="s">
        <v>581</v>
      </c>
      <c r="B233" s="483">
        <v>1040</v>
      </c>
      <c r="C233" s="483">
        <v>827</v>
      </c>
      <c r="D233" s="483">
        <v>86</v>
      </c>
      <c r="E233" s="483">
        <v>1953</v>
      </c>
    </row>
    <row r="234" spans="1:12" x14ac:dyDescent="0.35">
      <c r="A234" s="518"/>
      <c r="B234" s="518"/>
      <c r="C234" s="518"/>
      <c r="D234" s="518"/>
      <c r="E234" s="518"/>
      <c r="F234" s="518"/>
      <c r="G234" s="518"/>
      <c r="H234" s="518"/>
      <c r="I234" s="518"/>
      <c r="J234" s="518"/>
      <c r="K234" s="518"/>
      <c r="L234" s="518"/>
    </row>
    <row r="235" spans="1:12" x14ac:dyDescent="0.35">
      <c r="A235" s="1381" t="s">
        <v>2062</v>
      </c>
      <c r="B235" s="1381"/>
      <c r="C235" s="1381"/>
      <c r="D235" s="1381"/>
      <c r="E235" s="1381"/>
      <c r="F235" s="1381"/>
    </row>
    <row r="236" spans="1:12" x14ac:dyDescent="0.35">
      <c r="B236" s="1388" t="s">
        <v>2049</v>
      </c>
      <c r="C236" s="1371"/>
      <c r="D236" s="1371"/>
      <c r="E236" s="1371"/>
      <c r="F236" s="1371"/>
    </row>
    <row r="237" spans="1:12" x14ac:dyDescent="0.35">
      <c r="B237" s="455" t="s">
        <v>59</v>
      </c>
      <c r="C237" s="455" t="s">
        <v>1775</v>
      </c>
      <c r="D237" s="455" t="s">
        <v>61</v>
      </c>
      <c r="E237" s="455" t="s">
        <v>1567</v>
      </c>
      <c r="F237" s="455" t="s">
        <v>2063</v>
      </c>
    </row>
    <row r="238" spans="1:12" x14ac:dyDescent="0.35">
      <c r="B238" s="473" t="s">
        <v>204</v>
      </c>
      <c r="C238" s="473" t="s">
        <v>204</v>
      </c>
      <c r="D238" s="473" t="s">
        <v>204</v>
      </c>
      <c r="E238" s="473" t="s">
        <v>204</v>
      </c>
      <c r="F238" s="473" t="s">
        <v>204</v>
      </c>
    </row>
    <row r="239" spans="1:12" x14ac:dyDescent="0.35">
      <c r="A239" t="s">
        <v>650</v>
      </c>
      <c r="B239" s="170">
        <v>625.73601831955273</v>
      </c>
      <c r="C239" s="170">
        <v>114.47788267303152</v>
      </c>
      <c r="D239" s="170">
        <v>5158.9392187457079</v>
      </c>
      <c r="E239" s="170">
        <v>3262.3807505786422</v>
      </c>
      <c r="F239" s="170">
        <v>11546.023914595506</v>
      </c>
    </row>
    <row r="240" spans="1:12" x14ac:dyDescent="0.35">
      <c r="A240" t="s">
        <v>1784</v>
      </c>
      <c r="B240" s="170">
        <v>205.58967778593993</v>
      </c>
      <c r="C240" s="170">
        <v>143.13631821427555</v>
      </c>
      <c r="D240" s="170">
        <v>3010.8127574625642</v>
      </c>
      <c r="E240" s="170">
        <v>1626.1651502675843</v>
      </c>
      <c r="F240" s="170">
        <v>6732.3481444254821</v>
      </c>
    </row>
    <row r="241" spans="1:7" x14ac:dyDescent="0.35">
      <c r="A241" t="s">
        <v>651</v>
      </c>
      <c r="B241" s="170">
        <v>51.837269344507256</v>
      </c>
      <c r="C241" s="170">
        <v>11.695364222692881</v>
      </c>
      <c r="D241" s="170">
        <v>1518.3226834623044</v>
      </c>
      <c r="E241" s="170">
        <v>686.7264067257239</v>
      </c>
      <c r="F241" s="170">
        <v>837.05009053774677</v>
      </c>
    </row>
    <row r="242" spans="1:7" x14ac:dyDescent="0.35">
      <c r="A242" t="s">
        <v>1916</v>
      </c>
      <c r="B242" s="170">
        <v>883.16296544999989</v>
      </c>
      <c r="C242" s="170">
        <v>269.30956510999994</v>
      </c>
      <c r="D242" s="170">
        <v>9688.0746596705758</v>
      </c>
      <c r="E242" s="170">
        <v>5575.2723075719505</v>
      </c>
      <c r="F242" s="170">
        <v>19115.422149558737</v>
      </c>
    </row>
    <row r="243" spans="1:7" x14ac:dyDescent="0.35">
      <c r="A243" t="s">
        <v>1243</v>
      </c>
      <c r="B243" s="170">
        <v>12.358086620000002</v>
      </c>
      <c r="C243" s="170">
        <v>43.283014489999999</v>
      </c>
      <c r="D243" s="170">
        <v>278.50819393942572</v>
      </c>
      <c r="E243" s="170">
        <v>98.015682368050321</v>
      </c>
      <c r="F243" s="170">
        <v>1897.4442765312597</v>
      </c>
    </row>
    <row r="244" spans="1:7" x14ac:dyDescent="0.35">
      <c r="A244" t="s">
        <v>1301</v>
      </c>
      <c r="B244" s="170">
        <v>895.52105206999988</v>
      </c>
      <c r="C244" s="170">
        <v>312.59257959999991</v>
      </c>
      <c r="D244" s="170">
        <v>9966.5828536100016</v>
      </c>
      <c r="E244" s="170">
        <v>5673.2879899400004</v>
      </c>
      <c r="F244" s="170">
        <v>21012.866426089997</v>
      </c>
    </row>
    <row r="245" spans="1:7" x14ac:dyDescent="0.35">
      <c r="A245" t="s">
        <v>654</v>
      </c>
      <c r="B245" s="170">
        <v>418.91352183279048</v>
      </c>
      <c r="C245" s="170">
        <v>89.127389098124809</v>
      </c>
      <c r="D245" s="170">
        <v>4075.4923203968765</v>
      </c>
      <c r="E245" s="170">
        <v>2096.9151786642678</v>
      </c>
      <c r="F245" s="170">
        <v>8118.7747102784751</v>
      </c>
    </row>
    <row r="246" spans="1:7" x14ac:dyDescent="0.35">
      <c r="A246" t="s">
        <v>1503</v>
      </c>
      <c r="B246" s="170">
        <v>111.36988376866138</v>
      </c>
      <c r="C246" s="170">
        <v>47.711458371488511</v>
      </c>
      <c r="D246" s="170">
        <v>2367.0813973477279</v>
      </c>
      <c r="E246" s="170">
        <v>1853.2530725562431</v>
      </c>
      <c r="F246" s="170">
        <v>3216.2304167802868</v>
      </c>
    </row>
    <row r="247" spans="1:7" x14ac:dyDescent="0.35">
      <c r="A247" t="s">
        <v>1917</v>
      </c>
      <c r="B247" s="170">
        <v>530.28340560145182</v>
      </c>
      <c r="C247" s="170">
        <v>136.83884746961331</v>
      </c>
      <c r="D247" s="170">
        <v>6442.5737177446044</v>
      </c>
      <c r="E247" s="170">
        <v>3950.1682512205107</v>
      </c>
      <c r="F247" s="170">
        <v>11335.005127058761</v>
      </c>
    </row>
    <row r="248" spans="1:7" x14ac:dyDescent="0.35">
      <c r="A248" t="s">
        <v>656</v>
      </c>
      <c r="B248" s="170">
        <v>206.39614206321639</v>
      </c>
      <c r="C248" s="170">
        <v>141.60772883356773</v>
      </c>
      <c r="D248" s="170">
        <v>2829.9986039169216</v>
      </c>
      <c r="E248" s="170">
        <v>1120.0003987133052</v>
      </c>
      <c r="F248" s="170">
        <v>4356.2240246811407</v>
      </c>
    </row>
    <row r="249" spans="1:7" x14ac:dyDescent="0.35">
      <c r="A249" t="s">
        <v>657</v>
      </c>
      <c r="B249" s="170">
        <v>158.84150440533173</v>
      </c>
      <c r="C249" s="170">
        <v>34.146003296818861</v>
      </c>
      <c r="D249" s="170">
        <v>694.01053194847543</v>
      </c>
      <c r="E249" s="170">
        <v>603.11934000618282</v>
      </c>
      <c r="F249" s="170">
        <v>5321.637274350097</v>
      </c>
    </row>
    <row r="250" spans="1:7" x14ac:dyDescent="0.35">
      <c r="A250" t="s">
        <v>1918</v>
      </c>
      <c r="B250" s="170">
        <v>365.23764646854812</v>
      </c>
      <c r="C250" s="170">
        <v>175.7537321303866</v>
      </c>
      <c r="D250" s="170">
        <v>3524.0091358653972</v>
      </c>
      <c r="E250" s="170">
        <v>1723.1197387194879</v>
      </c>
      <c r="F250" s="170">
        <v>9677.8612990312376</v>
      </c>
    </row>
    <row r="251" spans="1:7" x14ac:dyDescent="0.35">
      <c r="A251" t="s">
        <v>1786</v>
      </c>
      <c r="B251" s="170">
        <v>895.52105207</v>
      </c>
      <c r="C251" s="170">
        <v>312.59257959999991</v>
      </c>
      <c r="D251" s="170">
        <v>9966.5828536100016</v>
      </c>
      <c r="E251" s="170">
        <v>5673.2879899399986</v>
      </c>
      <c r="F251" s="170">
        <v>21012.866426089997</v>
      </c>
    </row>
    <row r="252" spans="1:7" x14ac:dyDescent="0.35">
      <c r="A252" t="s">
        <v>581</v>
      </c>
      <c r="B252">
        <v>13</v>
      </c>
      <c r="C252">
        <v>97</v>
      </c>
      <c r="D252">
        <v>109</v>
      </c>
      <c r="E252">
        <v>118</v>
      </c>
      <c r="F252">
        <v>434</v>
      </c>
    </row>
    <row r="253" spans="1:7" x14ac:dyDescent="0.35">
      <c r="B253" s="1388" t="s">
        <v>2049</v>
      </c>
      <c r="C253" s="1371"/>
      <c r="D253" s="1371"/>
      <c r="E253" s="1371"/>
      <c r="F253" s="1371"/>
      <c r="G253" s="1371"/>
    </row>
    <row r="254" spans="1:7" x14ac:dyDescent="0.35">
      <c r="B254" s="455" t="s">
        <v>63</v>
      </c>
      <c r="C254" s="455" t="s">
        <v>150</v>
      </c>
      <c r="D254" s="455" t="s">
        <v>180</v>
      </c>
      <c r="E254" s="455" t="s">
        <v>182</v>
      </c>
      <c r="F254" s="455" t="s">
        <v>170</v>
      </c>
      <c r="G254" s="455" t="s">
        <v>56</v>
      </c>
    </row>
    <row r="255" spans="1:7" x14ac:dyDescent="0.35">
      <c r="B255" s="473" t="s">
        <v>204</v>
      </c>
      <c r="C255" s="473" t="s">
        <v>204</v>
      </c>
      <c r="D255" s="473" t="s">
        <v>204</v>
      </c>
      <c r="E255" s="473" t="s">
        <v>204</v>
      </c>
      <c r="F255" s="473" t="s">
        <v>204</v>
      </c>
      <c r="G255" s="473" t="s">
        <v>204</v>
      </c>
    </row>
    <row r="256" spans="1:7" x14ac:dyDescent="0.35">
      <c r="A256" t="s">
        <v>650</v>
      </c>
      <c r="B256" s="170">
        <v>494.46597847639151</v>
      </c>
      <c r="C256" s="170">
        <v>351.00870936014678</v>
      </c>
      <c r="D256" s="170">
        <v>564.93530619392345</v>
      </c>
      <c r="E256" s="170">
        <v>1873.2069361723957</v>
      </c>
      <c r="F256" s="170">
        <v>42.538961996835603</v>
      </c>
      <c r="G256" s="170">
        <v>838.53288062476292</v>
      </c>
    </row>
    <row r="257" spans="1:12" x14ac:dyDescent="0.35">
      <c r="A257" t="s">
        <v>1784</v>
      </c>
      <c r="B257" s="170">
        <v>39.846848769651501</v>
      </c>
      <c r="C257" s="170">
        <v>94.463978547400103</v>
      </c>
      <c r="D257" s="170">
        <v>310.29824695597733</v>
      </c>
      <c r="E257" s="170">
        <v>1752.8331461779796</v>
      </c>
      <c r="F257" s="170">
        <v>20.373098365027815</v>
      </c>
      <c r="G257" s="170">
        <v>479.71320949932516</v>
      </c>
    </row>
    <row r="258" spans="1:12" x14ac:dyDescent="0.35">
      <c r="A258" t="s">
        <v>651</v>
      </c>
      <c r="B258" s="170">
        <v>34.036578893956943</v>
      </c>
      <c r="C258" s="170">
        <v>4.7321800924531425</v>
      </c>
      <c r="D258" s="170">
        <v>72.426353850099176</v>
      </c>
      <c r="E258" s="170">
        <v>860.64649074962381</v>
      </c>
      <c r="F258" s="170">
        <v>0.9793017581365967</v>
      </c>
      <c r="G258" s="170">
        <v>319.20003876591187</v>
      </c>
    </row>
    <row r="259" spans="1:12" x14ac:dyDescent="0.35">
      <c r="A259" t="s">
        <v>1916</v>
      </c>
      <c r="B259" s="170">
        <v>568.34940614000004</v>
      </c>
      <c r="C259" s="170">
        <v>450.20486799999998</v>
      </c>
      <c r="D259" s="170">
        <v>947.65990699999998</v>
      </c>
      <c r="E259" s="170">
        <v>4486.6865730999989</v>
      </c>
      <c r="F259" s="170">
        <v>63.891362120000018</v>
      </c>
      <c r="G259" s="170">
        <v>1637.44612889</v>
      </c>
    </row>
    <row r="260" spans="1:12" x14ac:dyDescent="0.35">
      <c r="A260" t="s">
        <v>1790</v>
      </c>
      <c r="B260" s="170">
        <v>19.876533999999999</v>
      </c>
      <c r="C260" s="170">
        <v>0.76311300000000004</v>
      </c>
      <c r="D260" s="170">
        <v>16.599060000000001</v>
      </c>
      <c r="E260" s="170">
        <v>38.897716000000003</v>
      </c>
      <c r="F260" s="170">
        <v>2.4970000000000001E-3</v>
      </c>
      <c r="G260" s="170">
        <v>26.742621870000001</v>
      </c>
    </row>
    <row r="261" spans="1:12" x14ac:dyDescent="0.35">
      <c r="A261" t="s">
        <v>1301</v>
      </c>
      <c r="B261" s="170">
        <v>588.22594014000003</v>
      </c>
      <c r="C261" s="170">
        <v>450.96798099999995</v>
      </c>
      <c r="D261" s="170">
        <v>964.25896699999998</v>
      </c>
      <c r="E261" s="170">
        <v>4525.5842890999993</v>
      </c>
      <c r="F261" s="170">
        <v>63.893859120000016</v>
      </c>
      <c r="G261" s="170">
        <v>1664.1887507599999</v>
      </c>
    </row>
    <row r="262" spans="1:12" x14ac:dyDescent="0.35">
      <c r="A262" t="s">
        <v>654</v>
      </c>
      <c r="B262" s="170">
        <v>388.79426178426002</v>
      </c>
      <c r="C262" s="170">
        <v>104.35839193050852</v>
      </c>
      <c r="D262" s="170">
        <v>227.36415227352586</v>
      </c>
      <c r="E262" s="170">
        <v>1542.7087801123728</v>
      </c>
      <c r="F262" s="170">
        <v>35.664603522193119</v>
      </c>
      <c r="G262" s="170">
        <v>339.30457724054827</v>
      </c>
    </row>
    <row r="263" spans="1:12" x14ac:dyDescent="0.35">
      <c r="A263" t="s">
        <v>1503</v>
      </c>
      <c r="B263" s="170">
        <v>38.576561681274775</v>
      </c>
      <c r="C263" s="170">
        <v>31.102786859950513</v>
      </c>
      <c r="D263" s="170">
        <v>305.58199251971672</v>
      </c>
      <c r="E263" s="170">
        <v>1073.1157895218669</v>
      </c>
      <c r="F263" s="170">
        <v>7.2925049912485633</v>
      </c>
      <c r="G263" s="170">
        <v>379.70761550263825</v>
      </c>
    </row>
    <row r="264" spans="1:12" x14ac:dyDescent="0.35">
      <c r="A264" t="s">
        <v>1917</v>
      </c>
      <c r="B264" s="170">
        <v>427.37082346553478</v>
      </c>
      <c r="C264" s="170">
        <v>135.46117879045903</v>
      </c>
      <c r="D264" s="170">
        <v>532.94614479324264</v>
      </c>
      <c r="E264" s="170">
        <v>2615.8245696342397</v>
      </c>
      <c r="F264" s="170">
        <v>42.957108513441682</v>
      </c>
      <c r="G264" s="170">
        <v>719.01219274318646</v>
      </c>
    </row>
    <row r="265" spans="1:12" x14ac:dyDescent="0.35">
      <c r="A265" t="s">
        <v>656</v>
      </c>
      <c r="B265" s="170">
        <v>69.076549943947143</v>
      </c>
      <c r="C265" s="170">
        <v>94.255114474749092</v>
      </c>
      <c r="D265" s="170">
        <v>150.18226705063162</v>
      </c>
      <c r="E265" s="170">
        <v>1334.2740688818219</v>
      </c>
      <c r="F265" s="170">
        <v>10.70638613416876</v>
      </c>
      <c r="G265" s="170">
        <v>651.93372679192692</v>
      </c>
    </row>
    <row r="266" spans="1:12" x14ac:dyDescent="0.35">
      <c r="A266" t="s">
        <v>657</v>
      </c>
      <c r="B266" s="170">
        <v>91.778566730518008</v>
      </c>
      <c r="C266" s="170">
        <v>221.25168773479186</v>
      </c>
      <c r="D266" s="170">
        <v>281.13055515612587</v>
      </c>
      <c r="E266" s="170">
        <v>575.48565058393774</v>
      </c>
      <c r="F266" s="170">
        <v>10.230364472389557</v>
      </c>
      <c r="G266" s="170">
        <v>293.24283122488657</v>
      </c>
    </row>
    <row r="267" spans="1:12" x14ac:dyDescent="0.35">
      <c r="A267" t="s">
        <v>1918</v>
      </c>
      <c r="B267" s="170">
        <v>160.85511667446514</v>
      </c>
      <c r="C267" s="170">
        <v>315.50680220954098</v>
      </c>
      <c r="D267" s="170">
        <v>431.31282220675746</v>
      </c>
      <c r="E267" s="170">
        <v>1909.7597194657596</v>
      </c>
      <c r="F267" s="170">
        <v>20.936750606558316</v>
      </c>
      <c r="G267" s="170">
        <v>945.17655801681349</v>
      </c>
    </row>
    <row r="268" spans="1:12" x14ac:dyDescent="0.35">
      <c r="A268" s="185" t="s">
        <v>1786</v>
      </c>
      <c r="B268" s="236">
        <v>588.22594013999992</v>
      </c>
      <c r="C268" s="236">
        <v>450.96798100000001</v>
      </c>
      <c r="D268" s="236">
        <v>964.2589670000001</v>
      </c>
      <c r="E268" s="236">
        <v>4525.5842890999993</v>
      </c>
      <c r="F268" s="236">
        <v>63.893859120000002</v>
      </c>
      <c r="G268" s="236">
        <v>1664.1887507599999</v>
      </c>
    </row>
    <row r="269" spans="1:12" x14ac:dyDescent="0.35">
      <c r="A269" s="185" t="s">
        <v>581</v>
      </c>
      <c r="B269" s="185">
        <v>82</v>
      </c>
      <c r="C269" s="185">
        <v>10</v>
      </c>
      <c r="D269" s="185">
        <v>9</v>
      </c>
      <c r="E269" s="185">
        <v>26</v>
      </c>
      <c r="F269" s="185">
        <v>34</v>
      </c>
      <c r="G269" s="185">
        <v>108</v>
      </c>
    </row>
    <row r="270" spans="1:12" x14ac:dyDescent="0.35">
      <c r="A270" s="518"/>
      <c r="B270" s="518"/>
      <c r="C270" s="518"/>
      <c r="D270" s="518"/>
      <c r="E270" s="518"/>
      <c r="F270" s="518"/>
      <c r="G270" s="518"/>
      <c r="H270" s="518"/>
      <c r="I270" s="518"/>
      <c r="J270" s="518"/>
      <c r="K270" s="518"/>
      <c r="L270" s="518"/>
    </row>
    <row r="271" spans="1:12" x14ac:dyDescent="0.35">
      <c r="A271" s="1381" t="s">
        <v>2064</v>
      </c>
      <c r="B271" s="1381"/>
      <c r="C271" s="1381"/>
      <c r="D271" s="1381"/>
      <c r="E271" s="1381"/>
      <c r="F271" s="1381"/>
      <c r="G271" s="1381"/>
      <c r="H271" s="1381"/>
      <c r="I271" s="1381"/>
      <c r="J271" s="1381"/>
      <c r="K271" s="1381"/>
    </row>
    <row r="272" spans="1:12" x14ac:dyDescent="0.35">
      <c r="B272" s="1388" t="s">
        <v>1581</v>
      </c>
      <c r="C272" s="1371"/>
      <c r="D272" s="1371"/>
      <c r="E272" s="1371"/>
      <c r="F272" s="1371"/>
      <c r="G272" s="1371"/>
      <c r="H272" s="1371"/>
      <c r="I272" s="1371"/>
      <c r="J272" s="1371"/>
      <c r="K272" s="1371"/>
    </row>
    <row r="273" spans="1:11" ht="29" x14ac:dyDescent="0.35">
      <c r="B273" s="455" t="s">
        <v>1278</v>
      </c>
      <c r="C273" s="455" t="s">
        <v>1279</v>
      </c>
      <c r="D273" s="455" t="s">
        <v>1280</v>
      </c>
      <c r="E273" s="455" t="s">
        <v>1281</v>
      </c>
      <c r="F273" s="455" t="s">
        <v>1282</v>
      </c>
      <c r="G273" s="455" t="s">
        <v>1283</v>
      </c>
      <c r="H273" s="455" t="s">
        <v>1284</v>
      </c>
      <c r="I273" s="455" t="s">
        <v>1285</v>
      </c>
      <c r="J273" s="455" t="s">
        <v>1286</v>
      </c>
      <c r="K273" s="480" t="s">
        <v>1780</v>
      </c>
    </row>
    <row r="274" spans="1:11" x14ac:dyDescent="0.35">
      <c r="A274" t="s">
        <v>650</v>
      </c>
      <c r="B274" s="170">
        <v>424.67719506674166</v>
      </c>
      <c r="C274" s="170">
        <v>547.75999279208736</v>
      </c>
      <c r="D274" s="170">
        <v>529.93291880253059</v>
      </c>
      <c r="E274" s="170">
        <v>1092.1869282048583</v>
      </c>
      <c r="F274" s="170">
        <v>1957.3029896115183</v>
      </c>
      <c r="G274" s="170">
        <v>3215.0550184628505</v>
      </c>
      <c r="H274" s="170">
        <v>3851.8644898215834</v>
      </c>
      <c r="I274" s="170">
        <v>8193.973567603638</v>
      </c>
      <c r="J274" s="170">
        <v>5662.1668676049385</v>
      </c>
      <c r="K274" s="170">
        <v>22695.537508389509</v>
      </c>
    </row>
    <row r="275" spans="1:11" x14ac:dyDescent="0.35">
      <c r="A275" t="s">
        <v>2065</v>
      </c>
      <c r="B275" s="170">
        <v>110.35130130948106</v>
      </c>
      <c r="C275" s="170">
        <v>176.48327683999997</v>
      </c>
      <c r="D275" s="170">
        <v>195.84649693999998</v>
      </c>
      <c r="E275" s="170">
        <v>311.38241168290506</v>
      </c>
      <c r="F275" s="170">
        <v>519.62915602255543</v>
      </c>
      <c r="G275" s="170">
        <v>679.08598258000006</v>
      </c>
      <c r="H275" s="170">
        <v>762.4710211900001</v>
      </c>
      <c r="I275" s="170">
        <v>1349.4787911654043</v>
      </c>
      <c r="J275" s="170">
        <v>611.34736380334152</v>
      </c>
      <c r="K275" s="170">
        <v>4421.8643831059471</v>
      </c>
    </row>
    <row r="276" spans="1:11" x14ac:dyDescent="0.35">
      <c r="A276" t="s">
        <v>2066</v>
      </c>
      <c r="B276" s="170">
        <v>230.86232922496325</v>
      </c>
      <c r="C276" s="170">
        <v>319.99353111864446</v>
      </c>
      <c r="D276" s="170">
        <v>314.5712165570377</v>
      </c>
      <c r="E276" s="170">
        <v>653.11499449341159</v>
      </c>
      <c r="F276" s="170">
        <v>1050.3900071086632</v>
      </c>
      <c r="G276" s="170">
        <v>1914.6159556978916</v>
      </c>
      <c r="H276" s="170">
        <v>2035.0752965525928</v>
      </c>
      <c r="I276" s="170">
        <v>4716.9239504526913</v>
      </c>
      <c r="J276" s="170">
        <v>3311.6969357310004</v>
      </c>
      <c r="K276" s="170">
        <v>11969.797034744604</v>
      </c>
    </row>
    <row r="277" spans="1:11" x14ac:dyDescent="0.35">
      <c r="A277" t="s">
        <v>651</v>
      </c>
      <c r="B277" s="503">
        <v>238.0097443888136</v>
      </c>
      <c r="C277" s="503">
        <v>56.31988141926815</v>
      </c>
      <c r="D277" s="503">
        <v>89.484960970431572</v>
      </c>
      <c r="E277" s="503">
        <v>93.920327288825277</v>
      </c>
      <c r="F277" s="503">
        <v>140.17306542726286</v>
      </c>
      <c r="G277" s="503">
        <v>233.64549216925761</v>
      </c>
      <c r="H277" s="503">
        <v>427.49263401582391</v>
      </c>
      <c r="I277" s="503">
        <v>1353.5689015882663</v>
      </c>
      <c r="J277" s="503">
        <v>781.07197286071994</v>
      </c>
      <c r="K277" s="503">
        <v>4815.7168627599413</v>
      </c>
    </row>
    <row r="278" spans="1:11" x14ac:dyDescent="0.35">
      <c r="A278" t="s">
        <v>2067</v>
      </c>
      <c r="B278" s="170">
        <v>1003.9005699899997</v>
      </c>
      <c r="C278" s="170">
        <v>1100.5566821699999</v>
      </c>
      <c r="D278" s="170">
        <v>1129.8355932699999</v>
      </c>
      <c r="E278" s="170">
        <v>2150.60466167</v>
      </c>
      <c r="F278" s="170">
        <v>3667.4952181699996</v>
      </c>
      <c r="G278" s="170">
        <v>6042.4024489099993</v>
      </c>
      <c r="H278" s="170">
        <v>7076.9034415800006</v>
      </c>
      <c r="I278" s="170">
        <v>15613.945210809999</v>
      </c>
      <c r="J278" s="170">
        <v>10366.28314</v>
      </c>
      <c r="K278" s="170">
        <v>43902.915788999999</v>
      </c>
    </row>
    <row r="279" spans="1:11" x14ac:dyDescent="0.35">
      <c r="A279" t="s">
        <v>654</v>
      </c>
      <c r="B279" s="170">
        <v>257.71830330798298</v>
      </c>
      <c r="C279" s="170">
        <v>299.23026501557041</v>
      </c>
      <c r="D279" s="170">
        <v>328.95287222918989</v>
      </c>
      <c r="E279" s="170">
        <v>735.92038843415514</v>
      </c>
      <c r="F279" s="170">
        <v>1317.1824183471194</v>
      </c>
      <c r="G279" s="170">
        <v>2164.08112136818</v>
      </c>
      <c r="H279" s="170">
        <v>2776.7539594493242</v>
      </c>
      <c r="I279" s="170">
        <v>5619.5338524690778</v>
      </c>
      <c r="J279" s="170">
        <v>3515.2154196751117</v>
      </c>
      <c r="K279" s="170">
        <v>17946.780169107802</v>
      </c>
    </row>
    <row r="280" spans="1:11" x14ac:dyDescent="0.35">
      <c r="A280" t="s">
        <v>1503</v>
      </c>
      <c r="B280" s="170">
        <v>104.97472013672611</v>
      </c>
      <c r="C280" s="170">
        <v>98.493134899413946</v>
      </c>
      <c r="D280" s="170">
        <v>94.525520432191854</v>
      </c>
      <c r="E280" s="170">
        <v>244.1511718949082</v>
      </c>
      <c r="F280" s="170">
        <v>394.45192564348389</v>
      </c>
      <c r="G280" s="170">
        <v>641.03984462238884</v>
      </c>
      <c r="H280" s="170">
        <v>939.44821836845495</v>
      </c>
      <c r="I280" s="170">
        <v>2642.2110992149933</v>
      </c>
      <c r="J280" s="170">
        <v>2001.1536305382651</v>
      </c>
      <c r="K280" s="170">
        <v>9033.8665787317932</v>
      </c>
    </row>
    <row r="281" spans="1:11" x14ac:dyDescent="0.35">
      <c r="A281" t="s">
        <v>1917</v>
      </c>
      <c r="B281" s="170">
        <v>362.69302344470907</v>
      </c>
      <c r="C281" s="170">
        <v>397.72339991498433</v>
      </c>
      <c r="D281" s="170">
        <v>423.47839266138175</v>
      </c>
      <c r="E281" s="170">
        <v>980.07156032906335</v>
      </c>
      <c r="F281" s="170">
        <v>1711.6343439906032</v>
      </c>
      <c r="G281" s="170">
        <v>2805.1209659905685</v>
      </c>
      <c r="H281" s="170">
        <v>3716.2021778177791</v>
      </c>
      <c r="I281" s="170">
        <v>8261.7449516840716</v>
      </c>
      <c r="J281" s="170">
        <v>5516.3690502133768</v>
      </c>
      <c r="K281" s="170">
        <v>26980.646747839597</v>
      </c>
    </row>
    <row r="282" spans="1:11" x14ac:dyDescent="0.35">
      <c r="A282" t="s">
        <v>656</v>
      </c>
      <c r="B282" s="170">
        <v>337.83536463434854</v>
      </c>
      <c r="C282" s="170">
        <v>432.49025662255616</v>
      </c>
      <c r="D282" s="170">
        <v>374.09052599978213</v>
      </c>
      <c r="E282" s="170">
        <v>620.87429310077289</v>
      </c>
      <c r="F282" s="170">
        <v>1087.6630393385199</v>
      </c>
      <c r="G282" s="170">
        <v>1728.1991625958487</v>
      </c>
      <c r="H282" s="170">
        <v>1462.7072535942564</v>
      </c>
      <c r="I282" s="170">
        <v>3174.2571088483182</v>
      </c>
      <c r="J282" s="170">
        <v>2883.0012669562102</v>
      </c>
      <c r="K282" s="170">
        <v>11901.701804045575</v>
      </c>
    </row>
    <row r="283" spans="1:11" x14ac:dyDescent="0.35">
      <c r="A283" t="s">
        <v>657</v>
      </c>
      <c r="B283" s="170">
        <v>303.37218191094217</v>
      </c>
      <c r="C283" s="170">
        <v>270.34302563245973</v>
      </c>
      <c r="D283" s="170">
        <v>332.26667460883624</v>
      </c>
      <c r="E283" s="170">
        <v>549.65880824016392</v>
      </c>
      <c r="F283" s="170">
        <v>868.19783484087702</v>
      </c>
      <c r="G283" s="170">
        <v>1509.0823203235818</v>
      </c>
      <c r="H283" s="170">
        <v>1897.9940101679638</v>
      </c>
      <c r="I283" s="170">
        <v>4177.9431502776106</v>
      </c>
      <c r="J283" s="170">
        <v>1966.9128228304121</v>
      </c>
      <c r="K283" s="170">
        <v>5020.5672371148303</v>
      </c>
    </row>
    <row r="284" spans="1:11" x14ac:dyDescent="0.35">
      <c r="A284" t="s">
        <v>1918</v>
      </c>
      <c r="B284" s="503">
        <v>641.20754654529071</v>
      </c>
      <c r="C284" s="503">
        <v>702.83328225501589</v>
      </c>
      <c r="D284" s="503">
        <v>706.35720060861843</v>
      </c>
      <c r="E284" s="503">
        <v>1170.5331013409366</v>
      </c>
      <c r="F284" s="503">
        <v>1955.8608741793969</v>
      </c>
      <c r="G284" s="503">
        <v>3237.2814829194308</v>
      </c>
      <c r="H284" s="503">
        <v>3360.7012637622206</v>
      </c>
      <c r="I284" s="503">
        <v>7352.2002591259288</v>
      </c>
      <c r="J284" s="503">
        <v>4849.9140897866218</v>
      </c>
      <c r="K284" s="503">
        <v>16922.269041160405</v>
      </c>
    </row>
    <row r="285" spans="1:11" x14ac:dyDescent="0.35">
      <c r="A285" t="s">
        <v>2068</v>
      </c>
      <c r="B285" s="170">
        <v>1003.9005699899998</v>
      </c>
      <c r="C285" s="170">
        <v>1100.5566821700002</v>
      </c>
      <c r="D285" s="170">
        <v>1129.8355932699999</v>
      </c>
      <c r="E285" s="170">
        <v>2150.60466167</v>
      </c>
      <c r="F285" s="170">
        <v>3667.49521817</v>
      </c>
      <c r="G285" s="170">
        <v>6042.4024489100002</v>
      </c>
      <c r="H285" s="170">
        <v>7076.9034415799997</v>
      </c>
      <c r="I285" s="170">
        <v>15613.945210810001</v>
      </c>
      <c r="J285" s="170">
        <v>10366.28314</v>
      </c>
      <c r="K285" s="170">
        <v>43902.915788999999</v>
      </c>
    </row>
    <row r="286" spans="1:11" x14ac:dyDescent="0.35">
      <c r="B286" s="1369" t="s">
        <v>2069</v>
      </c>
      <c r="C286" s="1371"/>
      <c r="D286" s="1371"/>
      <c r="E286" s="1371"/>
      <c r="F286" s="1371"/>
      <c r="G286" s="1371"/>
      <c r="H286" s="1371"/>
      <c r="I286" s="1371"/>
      <c r="J286" s="1371"/>
      <c r="K286" s="1371"/>
    </row>
    <row r="287" spans="1:11" x14ac:dyDescent="0.35">
      <c r="A287" t="s">
        <v>2070</v>
      </c>
      <c r="B287" s="475">
        <v>1.4074819690701983</v>
      </c>
      <c r="C287" s="475">
        <v>1.8018310150970513</v>
      </c>
      <c r="D287" s="475">
        <v>1.5585273931121963</v>
      </c>
      <c r="E287" s="475">
        <v>2.5866722790977308</v>
      </c>
      <c r="F287" s="475">
        <v>4.5313968771444886</v>
      </c>
      <c r="G287" s="475">
        <v>7.1999838233293243</v>
      </c>
      <c r="H287" s="475">
        <v>6.0938975044556045</v>
      </c>
      <c r="I287" s="475">
        <v>13.224517364345409</v>
      </c>
      <c r="J287" s="475">
        <v>12.011093937543444</v>
      </c>
      <c r="K287" s="475">
        <v>49.584597836804548</v>
      </c>
    </row>
    <row r="288" spans="1:11" x14ac:dyDescent="0.35">
      <c r="A288" s="185" t="s">
        <v>2071</v>
      </c>
      <c r="B288" s="478">
        <v>1.0905461787117727</v>
      </c>
      <c r="C288" s="478">
        <v>1.1955445788900749</v>
      </c>
      <c r="D288" s="478">
        <v>1.2273505221990468</v>
      </c>
      <c r="E288" s="478">
        <v>2.3362211017843189</v>
      </c>
      <c r="F288" s="478">
        <v>3.9840328964638738</v>
      </c>
      <c r="G288" s="478">
        <v>6.5639158875695216</v>
      </c>
      <c r="H288" s="478">
        <v>7.6877035794532329</v>
      </c>
      <c r="I288" s="478">
        <v>16.961568499192552</v>
      </c>
      <c r="J288" s="478">
        <v>11.260986200938095</v>
      </c>
      <c r="K288" s="478">
        <v>47.692130554797501</v>
      </c>
    </row>
    <row r="289" spans="1:12" x14ac:dyDescent="0.35">
      <c r="A289" s="185" t="s">
        <v>1782</v>
      </c>
      <c r="B289" s="185">
        <v>637</v>
      </c>
      <c r="C289" s="185">
        <v>263</v>
      </c>
      <c r="D289" s="185">
        <v>164</v>
      </c>
      <c r="E289" s="185">
        <v>189</v>
      </c>
      <c r="F289" s="185">
        <v>208</v>
      </c>
      <c r="G289" s="185">
        <v>173</v>
      </c>
      <c r="H289" s="185">
        <v>101</v>
      </c>
      <c r="I289" s="185">
        <v>125</v>
      </c>
      <c r="J289" s="185">
        <v>69</v>
      </c>
      <c r="K289" s="185">
        <v>24</v>
      </c>
    </row>
    <row r="290" spans="1:12" x14ac:dyDescent="0.35">
      <c r="A290" s="518"/>
      <c r="B290" s="518"/>
      <c r="C290" s="518"/>
      <c r="D290" s="518"/>
      <c r="E290" s="518"/>
      <c r="F290" s="518"/>
      <c r="G290" s="518"/>
      <c r="H290" s="518"/>
      <c r="I290" s="518"/>
      <c r="J290" s="518"/>
      <c r="K290" s="518"/>
      <c r="L290" s="518"/>
    </row>
    <row r="291" spans="1:12" ht="15.65" customHeight="1" x14ac:dyDescent="0.35">
      <c r="A291" s="1381" t="s">
        <v>2072</v>
      </c>
      <c r="B291" s="1381"/>
      <c r="C291" s="1381"/>
      <c r="D291" s="1381"/>
      <c r="E291" s="1381"/>
      <c r="F291" s="1381"/>
    </row>
    <row r="292" spans="1:12" x14ac:dyDescent="0.35">
      <c r="B292" s="333">
        <v>2016</v>
      </c>
      <c r="C292" s="333">
        <v>2016</v>
      </c>
      <c r="D292" s="333">
        <v>2016</v>
      </c>
      <c r="E292" s="333">
        <v>2016</v>
      </c>
      <c r="F292" s="333">
        <v>2015</v>
      </c>
    </row>
    <row r="293" spans="1:12" x14ac:dyDescent="0.35">
      <c r="A293" s="333" t="s">
        <v>1304</v>
      </c>
      <c r="B293" s="455" t="s">
        <v>67</v>
      </c>
      <c r="C293" s="455" t="s">
        <v>1770</v>
      </c>
      <c r="D293" s="455" t="s">
        <v>153</v>
      </c>
      <c r="E293" s="455" t="s">
        <v>3</v>
      </c>
      <c r="F293" s="455" t="s">
        <v>3</v>
      </c>
    </row>
    <row r="294" spans="1:12" x14ac:dyDescent="0.35">
      <c r="B294" s="1369" t="s">
        <v>1305</v>
      </c>
      <c r="C294" s="1371"/>
      <c r="D294" s="1371"/>
      <c r="E294" s="1371"/>
      <c r="F294" s="1371"/>
    </row>
    <row r="295" spans="1:12" x14ac:dyDescent="0.35">
      <c r="A295" t="s">
        <v>1798</v>
      </c>
      <c r="B295" s="475">
        <v>1.4263721107520584</v>
      </c>
      <c r="C295" s="475">
        <v>1.3306081501327607</v>
      </c>
      <c r="D295" s="475">
        <v>1.1610765795866518</v>
      </c>
      <c r="E295" s="475">
        <v>1.3778195526062105</v>
      </c>
      <c r="F295">
        <v>1.48</v>
      </c>
    </row>
    <row r="296" spans="1:12" x14ac:dyDescent="0.35">
      <c r="A296" t="s">
        <v>1799</v>
      </c>
      <c r="B296" s="475">
        <v>0.58260242083409275</v>
      </c>
      <c r="C296" s="475">
        <v>0.53173141226757148</v>
      </c>
      <c r="D296" s="475">
        <v>0.27488953320733966</v>
      </c>
      <c r="E296" s="475">
        <v>0.55570878274940982</v>
      </c>
      <c r="F296">
        <v>0.54</v>
      </c>
    </row>
    <row r="297" spans="1:12" x14ac:dyDescent="0.35">
      <c r="A297" t="s">
        <v>1800</v>
      </c>
      <c r="B297" s="475">
        <v>0.48993527698461592</v>
      </c>
      <c r="C297" s="475">
        <v>0.31652338339477942</v>
      </c>
      <c r="D297" s="475">
        <v>8.8636448194262654E-2</v>
      </c>
      <c r="E297" s="475">
        <v>0.39595719277110492</v>
      </c>
      <c r="F297">
        <v>0.35</v>
      </c>
    </row>
    <row r="298" spans="1:12" x14ac:dyDescent="0.35">
      <c r="A298" t="s">
        <v>1801</v>
      </c>
      <c r="B298" s="475">
        <v>11.112936523575836</v>
      </c>
      <c r="C298" s="475">
        <v>6.1529913087200052</v>
      </c>
      <c r="D298" s="475">
        <v>26.694323721013753</v>
      </c>
      <c r="E298" s="475">
        <v>9.1620362211632678</v>
      </c>
      <c r="F298">
        <v>9.6999999999999993</v>
      </c>
    </row>
    <row r="299" spans="1:12" x14ac:dyDescent="0.35">
      <c r="A299" t="s">
        <v>1802</v>
      </c>
      <c r="B299" s="475">
        <v>7.2285167048311454</v>
      </c>
      <c r="C299" s="475">
        <v>6.7706201236489028</v>
      </c>
      <c r="D299" s="475">
        <v>3.7396377688909334E-2</v>
      </c>
      <c r="E299" s="475">
        <v>7.0006004668508259</v>
      </c>
      <c r="F299">
        <v>8.3699999999999992</v>
      </c>
    </row>
    <row r="300" spans="1:12" x14ac:dyDescent="0.35">
      <c r="A300" t="s">
        <v>679</v>
      </c>
      <c r="B300" s="475">
        <v>0.41739757916590747</v>
      </c>
      <c r="C300" s="475">
        <v>0.46826858773242952</v>
      </c>
      <c r="D300" s="475">
        <v>0.72511046679266056</v>
      </c>
      <c r="E300" s="475">
        <v>0.44429121725059051</v>
      </c>
      <c r="F300">
        <v>0.46</v>
      </c>
    </row>
    <row r="301" spans="1:12" x14ac:dyDescent="0.35">
      <c r="A301" t="s">
        <v>1803</v>
      </c>
      <c r="B301" s="475">
        <v>0.70784811065826514</v>
      </c>
      <c r="C301" s="475">
        <v>0.86849225647701322</v>
      </c>
      <c r="D301" s="475">
        <v>0.84946532912203432</v>
      </c>
      <c r="E301" s="475">
        <v>0.76797984366488703</v>
      </c>
      <c r="F301">
        <v>0.76</v>
      </c>
    </row>
    <row r="302" spans="1:12" x14ac:dyDescent="0.35">
      <c r="B302" s="1368" t="s">
        <v>203</v>
      </c>
      <c r="C302" s="1371"/>
      <c r="D302" s="1371"/>
      <c r="E302" s="1371"/>
      <c r="F302" s="1371"/>
    </row>
    <row r="303" spans="1:12" x14ac:dyDescent="0.35">
      <c r="A303" t="s">
        <v>662</v>
      </c>
      <c r="B303" s="475">
        <v>11.750863199415816</v>
      </c>
      <c r="C303" s="475">
        <v>9.5289280949049715</v>
      </c>
      <c r="D303" s="475">
        <v>97.23589271093995</v>
      </c>
      <c r="E303" s="475">
        <v>10.777493199059764</v>
      </c>
      <c r="F303">
        <v>10.32</v>
      </c>
    </row>
    <row r="304" spans="1:12" x14ac:dyDescent="0.35">
      <c r="A304" t="s">
        <v>1805</v>
      </c>
      <c r="B304" s="475">
        <v>11.976854669204874</v>
      </c>
      <c r="C304" s="475">
        <v>5.0454287860823426</v>
      </c>
      <c r="D304" s="475">
        <v>7.13720580557316</v>
      </c>
      <c r="E304" s="475">
        <v>8.5302426847143753</v>
      </c>
      <c r="F304">
        <v>9.31</v>
      </c>
    </row>
    <row r="305" spans="1:12" x14ac:dyDescent="0.35">
      <c r="A305" s="185" t="s">
        <v>1806</v>
      </c>
      <c r="B305" s="478">
        <v>45.458978232228745</v>
      </c>
      <c r="C305" s="478">
        <v>14.500735392553867</v>
      </c>
      <c r="D305" s="478">
        <v>22.667936925554695</v>
      </c>
      <c r="E305" s="478">
        <v>28.693009379496569</v>
      </c>
      <c r="F305" s="185">
        <v>29.01</v>
      </c>
    </row>
    <row r="306" spans="1:12" x14ac:dyDescent="0.35">
      <c r="A306" s="1389" t="s">
        <v>2281</v>
      </c>
      <c r="B306" s="1389"/>
      <c r="C306" s="1389"/>
      <c r="D306" s="1389"/>
      <c r="E306" s="1389"/>
      <c r="F306" s="1389"/>
    </row>
    <row r="307" spans="1:12" x14ac:dyDescent="0.35">
      <c r="A307" s="1399" t="s">
        <v>1807</v>
      </c>
      <c r="B307" s="1399"/>
      <c r="C307" s="1399"/>
      <c r="D307" s="1399"/>
      <c r="E307" s="1399"/>
      <c r="F307" s="1399"/>
    </row>
    <row r="308" spans="1:12" x14ac:dyDescent="0.35">
      <c r="A308" s="1396" t="s">
        <v>1808</v>
      </c>
      <c r="B308" s="1396"/>
      <c r="C308" s="1396"/>
      <c r="D308" s="1396"/>
      <c r="E308" s="1396"/>
      <c r="F308" s="1396"/>
    </row>
    <row r="309" spans="1:12" x14ac:dyDescent="0.35">
      <c r="A309" s="1396" t="s">
        <v>1809</v>
      </c>
      <c r="B309" s="1396"/>
      <c r="C309" s="1396"/>
      <c r="D309" s="1396"/>
      <c r="E309" s="1396"/>
      <c r="F309" s="1396"/>
    </row>
    <row r="310" spans="1:12" x14ac:dyDescent="0.35">
      <c r="A310" s="1396" t="s">
        <v>1810</v>
      </c>
      <c r="B310" s="1396"/>
      <c r="C310" s="1396"/>
      <c r="D310" s="1396"/>
      <c r="E310" s="1396"/>
      <c r="F310" s="1396"/>
    </row>
    <row r="311" spans="1:12" x14ac:dyDescent="0.35">
      <c r="A311" s="1396" t="s">
        <v>1811</v>
      </c>
      <c r="B311" s="1396"/>
      <c r="C311" s="1396"/>
      <c r="D311" s="1396"/>
      <c r="E311" s="1396"/>
      <c r="F311" s="1396"/>
    </row>
    <row r="312" spans="1:12" x14ac:dyDescent="0.35">
      <c r="A312" s="1396" t="s">
        <v>1812</v>
      </c>
      <c r="B312" s="1396"/>
      <c r="C312" s="1396"/>
      <c r="D312" s="1396"/>
      <c r="E312" s="1396"/>
      <c r="F312" s="1396"/>
    </row>
    <row r="313" spans="1:12" x14ac:dyDescent="0.35">
      <c r="A313" s="1396" t="s">
        <v>1813</v>
      </c>
      <c r="B313" s="1396"/>
      <c r="C313" s="1396"/>
      <c r="D313" s="1396"/>
      <c r="E313" s="1396"/>
      <c r="F313" s="1396"/>
    </row>
    <row r="314" spans="1:12" x14ac:dyDescent="0.35">
      <c r="A314" s="1396" t="s">
        <v>1814</v>
      </c>
      <c r="B314" s="1396"/>
      <c r="C314" s="1396"/>
      <c r="D314" s="1396"/>
      <c r="E314" s="1396"/>
      <c r="F314" s="1396"/>
    </row>
    <row r="315" spans="1:12" x14ac:dyDescent="0.35">
      <c r="A315" s="1396" t="s">
        <v>1815</v>
      </c>
      <c r="B315" s="1396"/>
      <c r="C315" s="1396"/>
      <c r="D315" s="1396"/>
      <c r="E315" s="1396"/>
      <c r="F315" s="1396"/>
    </row>
    <row r="316" spans="1:12" x14ac:dyDescent="0.35">
      <c r="A316" s="1398" t="s">
        <v>1816</v>
      </c>
      <c r="B316" s="1398"/>
      <c r="C316" s="1398"/>
      <c r="D316" s="1398"/>
      <c r="E316" s="1398"/>
      <c r="F316" s="1398"/>
    </row>
    <row r="317" spans="1:12" x14ac:dyDescent="0.35">
      <c r="A317" s="518"/>
      <c r="B317" s="518"/>
      <c r="C317" s="518"/>
      <c r="D317" s="518"/>
      <c r="E317" s="518"/>
      <c r="F317" s="518"/>
      <c r="G317" s="518"/>
      <c r="H317" s="518"/>
      <c r="I317" s="518"/>
      <c r="J317" s="518"/>
      <c r="K317" s="518"/>
      <c r="L317" s="518"/>
    </row>
    <row r="318" spans="1:12" x14ac:dyDescent="0.35">
      <c r="A318" s="1381" t="s">
        <v>2073</v>
      </c>
      <c r="B318" s="1381"/>
      <c r="C318" s="1381"/>
      <c r="D318" s="1381"/>
      <c r="E318" s="1381"/>
      <c r="F318" s="1381"/>
      <c r="G318" s="1381"/>
      <c r="H318" s="1381"/>
      <c r="I318" s="1381"/>
      <c r="J318" s="1381"/>
      <c r="K318" s="1381"/>
      <c r="L318" s="1381"/>
    </row>
    <row r="319" spans="1:12" x14ac:dyDescent="0.35">
      <c r="B319" s="1388" t="s">
        <v>1818</v>
      </c>
      <c r="C319" s="1371"/>
      <c r="D319" s="1371"/>
      <c r="E319" s="1371"/>
      <c r="F319" s="1371"/>
      <c r="G319" s="1371"/>
      <c r="H319" s="1371"/>
      <c r="I319" s="1371"/>
      <c r="J319" s="1371"/>
      <c r="K319" s="1371"/>
      <c r="L319" s="1371"/>
    </row>
    <row r="320" spans="1:12" ht="29" x14ac:dyDescent="0.35">
      <c r="A320" s="333" t="s">
        <v>1304</v>
      </c>
      <c r="B320" s="455" t="s">
        <v>59</v>
      </c>
      <c r="C320" s="455" t="s">
        <v>1492</v>
      </c>
      <c r="D320" s="455" t="s">
        <v>61</v>
      </c>
      <c r="E320" s="480" t="s">
        <v>2203</v>
      </c>
      <c r="F320" s="480" t="s">
        <v>1494</v>
      </c>
      <c r="G320" s="455" t="s">
        <v>63</v>
      </c>
      <c r="H320" s="455" t="s">
        <v>150</v>
      </c>
      <c r="I320" s="455" t="s">
        <v>180</v>
      </c>
      <c r="J320" s="455" t="s">
        <v>182</v>
      </c>
      <c r="K320" s="455" t="s">
        <v>170</v>
      </c>
      <c r="L320" s="455" t="s">
        <v>56</v>
      </c>
    </row>
    <row r="321" spans="1:12" x14ac:dyDescent="0.35">
      <c r="B321" s="1369" t="s">
        <v>1305</v>
      </c>
      <c r="C321" s="1371"/>
      <c r="D321" s="1371"/>
      <c r="E321" s="1371"/>
      <c r="F321" s="1371"/>
      <c r="G321" s="1371"/>
      <c r="H321" s="1371"/>
      <c r="I321" s="1371"/>
      <c r="J321" s="1371"/>
      <c r="K321" s="1371"/>
      <c r="L321" s="1371"/>
    </row>
    <row r="322" spans="1:12" x14ac:dyDescent="0.35">
      <c r="A322" t="s">
        <v>1798</v>
      </c>
      <c r="B322" s="475">
        <v>1.4937116748628505</v>
      </c>
      <c r="C322" s="475">
        <v>1.2844298910966312</v>
      </c>
      <c r="D322" s="475">
        <v>1.2658444215258204</v>
      </c>
      <c r="E322" s="475">
        <v>1.5558000551346929</v>
      </c>
      <c r="F322" s="475">
        <v>1.4221387249455375</v>
      </c>
      <c r="G322" s="475">
        <v>1.2717934061248266</v>
      </c>
      <c r="H322" s="475">
        <v>3.3634928908628727</v>
      </c>
      <c r="I322" s="475">
        <v>2.4847158206113753</v>
      </c>
      <c r="J322" s="475">
        <v>1.2142323686236809</v>
      </c>
      <c r="K322" s="475">
        <v>1.1927501723204286</v>
      </c>
      <c r="L322" s="475">
        <v>2.4713279362284855</v>
      </c>
    </row>
    <row r="323" spans="1:12" x14ac:dyDescent="0.35">
      <c r="A323" t="s">
        <v>1799</v>
      </c>
      <c r="B323" s="475">
        <v>0.59215068632468215</v>
      </c>
      <c r="C323" s="475">
        <v>0.43775462502889612</v>
      </c>
      <c r="D323" s="475">
        <v>0.64641751464605912</v>
      </c>
      <c r="E323" s="475">
        <v>0.6962749393693809</v>
      </c>
      <c r="F323" s="475">
        <v>0.53943164617393613</v>
      </c>
      <c r="G323" s="475">
        <v>0.72654195318863168</v>
      </c>
      <c r="H323" s="475">
        <v>0.30037870646621151</v>
      </c>
      <c r="I323" s="475">
        <v>0.55270022165450361</v>
      </c>
      <c r="J323" s="475">
        <v>0.57800814271309209</v>
      </c>
      <c r="K323" s="475">
        <v>0.67231983018529673</v>
      </c>
      <c r="L323" s="475">
        <v>0.43204966528876532</v>
      </c>
    </row>
    <row r="324" spans="1:12" x14ac:dyDescent="0.35">
      <c r="A324" t="s">
        <v>1800</v>
      </c>
      <c r="B324" s="475">
        <v>0.30492443713151524</v>
      </c>
      <c r="C324" s="475">
        <v>0.27146768260996451</v>
      </c>
      <c r="D324" s="475">
        <v>0.67170126582729173</v>
      </c>
      <c r="E324" s="475">
        <v>1.0755219332194883</v>
      </c>
      <c r="F324" s="475">
        <v>0.33232863309399097</v>
      </c>
      <c r="G324" s="475">
        <v>0.23982178794688347</v>
      </c>
      <c r="H324" s="475">
        <v>9.8580400302412108E-2</v>
      </c>
      <c r="I324" s="475">
        <v>0.70849271523217217</v>
      </c>
      <c r="J324" s="475">
        <v>0.56191141670014</v>
      </c>
      <c r="K324" s="475">
        <v>0.34831121257967451</v>
      </c>
      <c r="L324" s="475">
        <v>0.40173194339409729</v>
      </c>
    </row>
    <row r="325" spans="1:12" x14ac:dyDescent="0.35">
      <c r="A325" t="s">
        <v>1801</v>
      </c>
      <c r="B325" s="475">
        <v>6.4511078177059114</v>
      </c>
      <c r="C325" s="475">
        <v>18.551502120506903</v>
      </c>
      <c r="D325" s="475">
        <v>6.5248783121120928</v>
      </c>
      <c r="E325" s="475">
        <v>13.411629413732266</v>
      </c>
      <c r="F325" s="475">
        <v>5.46438546992957</v>
      </c>
      <c r="G325" s="475">
        <v>3.9867484007599199</v>
      </c>
      <c r="H325" s="475">
        <v>64.715190819205546</v>
      </c>
      <c r="I325" s="475">
        <v>22.745934674666785</v>
      </c>
      <c r="J325" s="475">
        <v>34.167786439491543</v>
      </c>
      <c r="K325" s="475">
        <v>20.871448841961865</v>
      </c>
      <c r="L325" s="475">
        <v>103.35447102536736</v>
      </c>
    </row>
    <row r="326" spans="1:12" x14ac:dyDescent="0.35">
      <c r="A326" t="s">
        <v>1802</v>
      </c>
      <c r="B326" s="475">
        <v>11.155560062835255</v>
      </c>
      <c r="C326" s="475">
        <v>2.0525642160092792</v>
      </c>
      <c r="D326" s="475">
        <v>12.123595327680967</v>
      </c>
      <c r="E326" s="475">
        <v>5.5047944871854577</v>
      </c>
      <c r="F326" s="475">
        <v>6.1514909059157343</v>
      </c>
      <c r="G326" s="475">
        <v>87.77929738609518</v>
      </c>
      <c r="H326" s="475">
        <v>9.5147863325383657</v>
      </c>
      <c r="I326" s="475">
        <v>5.6462746104026946</v>
      </c>
      <c r="J326" s="475">
        <v>3.2831048296057692</v>
      </c>
      <c r="K326" s="475">
        <v>10.101909955104613</v>
      </c>
      <c r="L326" s="475">
        <v>5.5019069839137149</v>
      </c>
    </row>
    <row r="327" spans="1:12" x14ac:dyDescent="0.35">
      <c r="A327" t="s">
        <v>679</v>
      </c>
      <c r="B327" s="475">
        <v>0.40784931367531796</v>
      </c>
      <c r="C327" s="475">
        <v>0.56224537497110394</v>
      </c>
      <c r="D327" s="475">
        <v>0.35358248535394093</v>
      </c>
      <c r="E327" s="475">
        <v>0.30372506063061877</v>
      </c>
      <c r="F327" s="475">
        <v>0.46056835382606398</v>
      </c>
      <c r="G327" s="475">
        <v>0.27345804681136809</v>
      </c>
      <c r="H327" s="475">
        <v>0.69962129353378866</v>
      </c>
      <c r="I327" s="475">
        <v>0.44729977834549656</v>
      </c>
      <c r="J327" s="475">
        <v>0.42199185728690797</v>
      </c>
      <c r="K327" s="475">
        <v>0.32768016981470299</v>
      </c>
      <c r="L327" s="475">
        <v>0.56795033471123468</v>
      </c>
    </row>
    <row r="328" spans="1:12" x14ac:dyDescent="0.35">
      <c r="A328" t="s">
        <v>1803</v>
      </c>
      <c r="B328" s="475">
        <v>0.70800171245329868</v>
      </c>
      <c r="C328" s="475">
        <v>0.86436950446402905</v>
      </c>
      <c r="D328" s="475">
        <v>0.88318196744885957</v>
      </c>
      <c r="E328" s="475">
        <v>0.68815551110819217</v>
      </c>
      <c r="F328" s="475">
        <v>0.9126658940494311</v>
      </c>
      <c r="G328" s="475">
        <v>0.87017687822031209</v>
      </c>
      <c r="H328" s="475">
        <v>0.4350072987920956</v>
      </c>
      <c r="I328" s="475">
        <v>0.65685084647624403</v>
      </c>
      <c r="J328" s="475">
        <v>0.46369908858266939</v>
      </c>
      <c r="K328" s="475">
        <v>0.74230427954667044</v>
      </c>
      <c r="L328" s="475">
        <v>0.19453613208591033</v>
      </c>
    </row>
    <row r="329" spans="1:12" x14ac:dyDescent="0.35">
      <c r="B329" s="1369" t="s">
        <v>203</v>
      </c>
      <c r="C329" s="1371"/>
      <c r="D329" s="1371"/>
      <c r="E329" s="1371"/>
      <c r="F329" s="1371"/>
      <c r="G329" s="1371"/>
      <c r="H329" s="1371"/>
      <c r="I329" s="1371"/>
      <c r="J329" s="1371"/>
      <c r="K329" s="1371"/>
      <c r="L329" s="1371"/>
    </row>
    <row r="330" spans="1:12" x14ac:dyDescent="0.35">
      <c r="A330" t="s">
        <v>662</v>
      </c>
      <c r="B330" s="475">
        <v>2.514981812169752</v>
      </c>
      <c r="C330" s="475">
        <v>25.137954908949283</v>
      </c>
      <c r="D330" s="475">
        <v>6.6271909506137465</v>
      </c>
      <c r="E330" s="475">
        <v>25.822851181882356</v>
      </c>
      <c r="F330" s="475">
        <v>7.351859112232197</v>
      </c>
      <c r="G330" s="475">
        <v>1.4283780807269859</v>
      </c>
      <c r="H330" s="475">
        <v>17.804305162550239</v>
      </c>
      <c r="I330" s="475">
        <v>27.82189830896661</v>
      </c>
      <c r="J330" s="475">
        <v>35.857817237464261</v>
      </c>
      <c r="K330" s="475">
        <v>21.681815925946051</v>
      </c>
      <c r="L330" s="475">
        <v>58.057641123146311</v>
      </c>
    </row>
    <row r="331" spans="1:12" x14ac:dyDescent="0.35">
      <c r="A331" t="s">
        <v>1805</v>
      </c>
      <c r="B331" s="475">
        <v>7.0978583927547731</v>
      </c>
      <c r="C331" s="475">
        <v>16.745793325130801</v>
      </c>
      <c r="D331" s="475">
        <v>5.0692182237670274</v>
      </c>
      <c r="E331" s="475">
        <v>15.988408558010409</v>
      </c>
      <c r="F331" s="475">
        <v>3.7255012961456764</v>
      </c>
      <c r="G331" s="475">
        <v>3.9289920402735703</v>
      </c>
      <c r="H331" s="475">
        <v>21.036481603214714</v>
      </c>
      <c r="I331" s="475">
        <v>18.369581960881209</v>
      </c>
      <c r="J331" s="475">
        <v>26.449489320858916</v>
      </c>
      <c r="K331" s="475">
        <v>21.152665383088593</v>
      </c>
      <c r="L331" s="475">
        <v>77.250847510816172</v>
      </c>
    </row>
    <row r="332" spans="1:12" x14ac:dyDescent="0.35">
      <c r="A332" t="s">
        <v>1821</v>
      </c>
      <c r="B332" s="475">
        <v>29.600993285292926</v>
      </c>
      <c r="C332" s="475">
        <v>36.853870420177493</v>
      </c>
      <c r="D332" s="475">
        <v>16.191860014273349</v>
      </c>
      <c r="E332" s="475">
        <v>77.474652783359517</v>
      </c>
      <c r="F332" s="475">
        <v>17.401456168161879</v>
      </c>
      <c r="G332" s="475">
        <v>31.385924723394098</v>
      </c>
      <c r="H332" s="475">
        <v>100.31529629597375</v>
      </c>
      <c r="I332" s="475">
        <v>114.77234938802754</v>
      </c>
      <c r="J332" s="475">
        <v>89.911632117481332</v>
      </c>
      <c r="K332" s="475">
        <v>125.1858848731522</v>
      </c>
      <c r="L332" s="475">
        <v>197.17860793418345</v>
      </c>
    </row>
    <row r="334" spans="1:12" x14ac:dyDescent="0.35">
      <c r="A334" s="333" t="s">
        <v>1822</v>
      </c>
      <c r="F334" s="474"/>
    </row>
    <row r="335" spans="1:12" x14ac:dyDescent="0.35">
      <c r="B335" s="1376" t="s">
        <v>1581</v>
      </c>
      <c r="C335" s="1371"/>
      <c r="D335" s="1371"/>
      <c r="E335" s="1371"/>
      <c r="F335" s="1371"/>
      <c r="G335" s="1371"/>
      <c r="H335" s="1371"/>
      <c r="I335" s="1371"/>
      <c r="J335" s="1371"/>
      <c r="K335" s="1371"/>
    </row>
    <row r="336" spans="1:12" ht="29" x14ac:dyDescent="0.35">
      <c r="A336" s="333" t="s">
        <v>1304</v>
      </c>
      <c r="B336" s="455" t="s">
        <v>1278</v>
      </c>
      <c r="C336" s="455" t="s">
        <v>1279</v>
      </c>
      <c r="D336" s="455" t="s">
        <v>1280</v>
      </c>
      <c r="E336" s="455" t="s">
        <v>1281</v>
      </c>
      <c r="F336" s="455" t="s">
        <v>1282</v>
      </c>
      <c r="G336" s="455" t="s">
        <v>1283</v>
      </c>
      <c r="H336" s="455" t="s">
        <v>1284</v>
      </c>
      <c r="I336" s="455" t="s">
        <v>1285</v>
      </c>
      <c r="J336" s="455" t="s">
        <v>1286</v>
      </c>
      <c r="K336" s="480" t="s">
        <v>1780</v>
      </c>
    </row>
    <row r="337" spans="1:11" x14ac:dyDescent="0.35">
      <c r="B337" s="1369" t="s">
        <v>1305</v>
      </c>
      <c r="C337" s="1371"/>
      <c r="D337" s="1371"/>
      <c r="E337" s="1371"/>
      <c r="F337" s="1371"/>
      <c r="G337" s="1371"/>
      <c r="H337" s="1371"/>
      <c r="I337" s="1371"/>
      <c r="J337" s="1371"/>
      <c r="K337" s="1371"/>
    </row>
    <row r="338" spans="1:11" x14ac:dyDescent="0.35">
      <c r="A338" t="s">
        <v>1798</v>
      </c>
      <c r="B338" s="475">
        <v>1.6478348243633925</v>
      </c>
      <c r="C338" s="475">
        <v>1.8305634717918147</v>
      </c>
      <c r="D338" s="475">
        <v>1.6109691191062554</v>
      </c>
      <c r="E338" s="475">
        <v>1.484110163775656</v>
      </c>
      <c r="F338" s="475">
        <v>1.4859771602992251</v>
      </c>
      <c r="G338" s="475">
        <v>1.4856444089444398</v>
      </c>
      <c r="H338" s="475">
        <v>1.3871824965671324</v>
      </c>
      <c r="I338" s="475">
        <v>1.4581233573321064</v>
      </c>
      <c r="J338" s="475">
        <v>1.6107595670845845</v>
      </c>
      <c r="K338" s="475">
        <v>1.2646021901720204</v>
      </c>
    </row>
    <row r="339" spans="1:11" x14ac:dyDescent="0.35">
      <c r="A339" t="s">
        <v>1799</v>
      </c>
      <c r="B339" s="475">
        <v>0.36128381065499549</v>
      </c>
      <c r="C339" s="475">
        <v>0.3613838399770391</v>
      </c>
      <c r="D339" s="475">
        <v>0.37481417224229896</v>
      </c>
      <c r="E339" s="475">
        <v>0.45571907184838539</v>
      </c>
      <c r="F339" s="475">
        <v>0.46670390611843021</v>
      </c>
      <c r="G339" s="475">
        <v>0.46423934680097145</v>
      </c>
      <c r="H339" s="475">
        <v>0.52511698209465663</v>
      </c>
      <c r="I339" s="475">
        <v>0.52912603702261096</v>
      </c>
      <c r="J339" s="475">
        <v>0.53214531917689611</v>
      </c>
      <c r="K339" s="475">
        <v>0.61455250210510337</v>
      </c>
    </row>
    <row r="340" spans="1:11" x14ac:dyDescent="0.35">
      <c r="A340" t="s">
        <v>1800</v>
      </c>
      <c r="B340" s="475">
        <v>0.16371410583407939</v>
      </c>
      <c r="C340" s="475">
        <v>0.14013726638471385</v>
      </c>
      <c r="D340" s="475">
        <v>0.13382113235448842</v>
      </c>
      <c r="E340" s="475">
        <v>0.20858117691435984</v>
      </c>
      <c r="F340" s="475">
        <v>0.20167688348946627</v>
      </c>
      <c r="G340" s="475">
        <v>0.19801795055655436</v>
      </c>
      <c r="H340" s="475">
        <v>0.27953934153515514</v>
      </c>
      <c r="I340" s="475">
        <v>0.3593769220221314</v>
      </c>
      <c r="J340" s="475">
        <v>0.41261630484392942</v>
      </c>
      <c r="K340" s="475">
        <v>0.53384487368440492</v>
      </c>
    </row>
    <row r="341" spans="1:11" x14ac:dyDescent="0.35">
      <c r="A341" t="s">
        <v>1801</v>
      </c>
      <c r="B341" s="475">
        <v>7.9545744882056608</v>
      </c>
      <c r="C341" s="475">
        <v>10.709472939887847</v>
      </c>
      <c r="D341" s="475">
        <v>8.7163379021504621</v>
      </c>
      <c r="E341" s="475">
        <v>8.3838123123438155</v>
      </c>
      <c r="F341" s="475">
        <v>9.1237959358623559</v>
      </c>
      <c r="G341" s="475">
        <v>11.356772166161068</v>
      </c>
      <c r="H341" s="475">
        <v>9.6404596310896427</v>
      </c>
      <c r="I341" s="475">
        <v>12.110579649850234</v>
      </c>
      <c r="J341" s="475">
        <v>11.438804422887726</v>
      </c>
      <c r="K341" s="475">
        <v>11.431136743301746</v>
      </c>
    </row>
    <row r="342" spans="1:11" x14ac:dyDescent="0.35">
      <c r="A342" t="s">
        <v>1802</v>
      </c>
      <c r="B342" s="475">
        <v>3.9302589175440374</v>
      </c>
      <c r="C342" s="475">
        <v>5.5335150564920985</v>
      </c>
      <c r="D342" s="475">
        <v>6.0224940221298313</v>
      </c>
      <c r="E342" s="475">
        <v>5.2800753160667036</v>
      </c>
      <c r="F342" s="475">
        <v>6.3228338592636693</v>
      </c>
      <c r="G342" s="475">
        <v>6.0989201096381844</v>
      </c>
      <c r="H342" s="475">
        <v>6.7524534779057674</v>
      </c>
      <c r="I342" s="475">
        <v>5.657802280408645</v>
      </c>
      <c r="J342" s="475">
        <v>7.3524814086363044</v>
      </c>
      <c r="K342" s="475">
        <v>7.8963141942712713</v>
      </c>
    </row>
    <row r="343" spans="1:11" x14ac:dyDescent="0.35">
      <c r="A343" t="s">
        <v>679</v>
      </c>
      <c r="B343" s="475">
        <v>0.63871618934500463</v>
      </c>
      <c r="C343" s="475">
        <v>0.63861616002296118</v>
      </c>
      <c r="D343" s="475">
        <v>0.62518582775770126</v>
      </c>
      <c r="E343" s="475">
        <v>0.54428092815161455</v>
      </c>
      <c r="F343" s="475">
        <v>0.53329609388156995</v>
      </c>
      <c r="G343" s="475">
        <v>0.53576065319902855</v>
      </c>
      <c r="H343" s="475">
        <v>0.47488301790534326</v>
      </c>
      <c r="I343" s="475">
        <v>0.47087396297738904</v>
      </c>
      <c r="J343" s="475">
        <v>0.46785468082310377</v>
      </c>
      <c r="K343" s="475">
        <v>0.38544749789489674</v>
      </c>
    </row>
    <row r="344" spans="1:11" x14ac:dyDescent="0.35">
      <c r="A344" t="s">
        <v>1803</v>
      </c>
      <c r="B344" s="475">
        <v>0.93673501246101409</v>
      </c>
      <c r="C344" s="475">
        <v>0.90472118438244198</v>
      </c>
      <c r="D344" s="475">
        <v>0.90093446722635817</v>
      </c>
      <c r="E344" s="475">
        <v>0.92588410862024761</v>
      </c>
      <c r="F344" s="475">
        <v>0.92064537180875128</v>
      </c>
      <c r="G344" s="475">
        <v>0.86721780845890251</v>
      </c>
      <c r="H344" s="475">
        <v>0.867534705946026</v>
      </c>
      <c r="I344" s="475">
        <v>0.771359730918456</v>
      </c>
      <c r="J344" s="475">
        <v>0.77835219496455077</v>
      </c>
      <c r="K344" s="475">
        <v>0.67236172781601711</v>
      </c>
    </row>
    <row r="345" spans="1:11" x14ac:dyDescent="0.35">
      <c r="B345" s="1368" t="s">
        <v>203</v>
      </c>
      <c r="C345" s="1371"/>
      <c r="D345" s="1371"/>
      <c r="E345" s="1371"/>
      <c r="F345" s="1371"/>
      <c r="G345" s="1371"/>
      <c r="H345" s="1371"/>
      <c r="I345" s="1371"/>
      <c r="J345" s="1371"/>
      <c r="K345" s="1371"/>
    </row>
    <row r="346" spans="1:11" x14ac:dyDescent="0.35">
      <c r="A346" t="s">
        <v>662</v>
      </c>
      <c r="B346" s="475">
        <v>20.326187117521169</v>
      </c>
      <c r="C346" s="475">
        <v>19.900197569385018</v>
      </c>
      <c r="D346" s="475">
        <v>16.72850771545739</v>
      </c>
      <c r="E346" s="475">
        <v>15.287768991130749</v>
      </c>
      <c r="F346" s="475">
        <v>15.236728764480098</v>
      </c>
      <c r="G346" s="475">
        <v>14.288419026281051</v>
      </c>
      <c r="H346" s="475">
        <v>13.61271718152784</v>
      </c>
      <c r="I346" s="475">
        <v>15.538990322953387</v>
      </c>
      <c r="J346" s="475">
        <v>13.185555410755711</v>
      </c>
      <c r="K346" s="475">
        <v>9.7803651457007916</v>
      </c>
    </row>
    <row r="347" spans="1:11" x14ac:dyDescent="0.35">
      <c r="A347" t="s">
        <v>1805</v>
      </c>
      <c r="B347" s="475">
        <v>4.6622144952584721</v>
      </c>
      <c r="C347" s="475">
        <v>7.5755718283624445</v>
      </c>
      <c r="D347" s="475">
        <v>6.4909411005084392</v>
      </c>
      <c r="E347" s="475">
        <v>5.2869840831188135</v>
      </c>
      <c r="F347" s="475">
        <v>5.1587519653568208</v>
      </c>
      <c r="G347" s="475">
        <v>6.7648003038947202</v>
      </c>
      <c r="H347" s="475">
        <v>6.6882661711951163</v>
      </c>
      <c r="I347" s="475">
        <v>8.3947431159416865</v>
      </c>
      <c r="J347" s="475">
        <v>8.12102325556212</v>
      </c>
      <c r="K347" s="475">
        <v>7.6297375031845904</v>
      </c>
    </row>
    <row r="348" spans="1:11" x14ac:dyDescent="0.35">
      <c r="A348" s="185" t="s">
        <v>1823</v>
      </c>
      <c r="B348" s="478">
        <v>12.777584368448903</v>
      </c>
      <c r="C348" s="478">
        <v>19.277535318533843</v>
      </c>
      <c r="D348" s="478">
        <v>19.604068479344086</v>
      </c>
      <c r="E348" s="478">
        <v>18.313228203643686</v>
      </c>
      <c r="F348" s="478">
        <v>17.394815747510876</v>
      </c>
      <c r="G348" s="478">
        <v>23.652161630053754</v>
      </c>
      <c r="H348" s="478">
        <v>32.359321230428108</v>
      </c>
      <c r="I348" s="478">
        <v>41.293145002578093</v>
      </c>
      <c r="J348" s="478">
        <v>29.200412576495822</v>
      </c>
      <c r="K348" s="478">
        <v>28.144523246299734</v>
      </c>
    </row>
    <row r="349" spans="1:11" x14ac:dyDescent="0.35">
      <c r="A349" s="1389" t="s">
        <v>2282</v>
      </c>
      <c r="B349" s="1389"/>
      <c r="C349" s="1389"/>
      <c r="D349" s="1389"/>
      <c r="E349" s="1389"/>
      <c r="F349" s="1389"/>
      <c r="G349" s="1389"/>
      <c r="H349" s="1389"/>
      <c r="I349" s="1389"/>
      <c r="J349" s="1389"/>
      <c r="K349" s="1389"/>
    </row>
    <row r="350" spans="1:11" x14ac:dyDescent="0.35">
      <c r="A350" s="1399" t="s">
        <v>1807</v>
      </c>
      <c r="B350" s="1399"/>
      <c r="C350" s="1399"/>
      <c r="D350" s="1399"/>
      <c r="E350" s="1399"/>
      <c r="F350" s="1399"/>
      <c r="G350" s="1399"/>
      <c r="H350" s="1399"/>
      <c r="I350" s="1399"/>
      <c r="J350" s="1399"/>
      <c r="K350" s="1399"/>
    </row>
    <row r="351" spans="1:11" x14ac:dyDescent="0.35">
      <c r="A351" s="1396" t="s">
        <v>1808</v>
      </c>
      <c r="B351" s="1396"/>
      <c r="C351" s="1396"/>
      <c r="D351" s="1396"/>
      <c r="E351" s="1396"/>
      <c r="F351" s="1396"/>
      <c r="G351" s="1396"/>
      <c r="H351" s="1396"/>
      <c r="I351" s="1396"/>
      <c r="J351" s="1396"/>
      <c r="K351" s="1396"/>
    </row>
    <row r="352" spans="1:11" x14ac:dyDescent="0.35">
      <c r="A352" s="1396" t="s">
        <v>1809</v>
      </c>
      <c r="B352" s="1396"/>
      <c r="C352" s="1396"/>
      <c r="D352" s="1396"/>
      <c r="E352" s="1396"/>
      <c r="F352" s="1396"/>
      <c r="G352" s="1396"/>
      <c r="H352" s="1396"/>
      <c r="I352" s="1396"/>
      <c r="J352" s="1396"/>
      <c r="K352" s="1396"/>
    </row>
    <row r="353" spans="1:12" x14ac:dyDescent="0.35">
      <c r="A353" s="1396" t="s">
        <v>1810</v>
      </c>
      <c r="B353" s="1396"/>
      <c r="C353" s="1396"/>
      <c r="D353" s="1396"/>
      <c r="E353" s="1396"/>
      <c r="F353" s="1396"/>
      <c r="G353" s="1396"/>
      <c r="H353" s="1396"/>
      <c r="I353" s="1396"/>
      <c r="J353" s="1396"/>
      <c r="K353" s="1396"/>
    </row>
    <row r="354" spans="1:12" x14ac:dyDescent="0.35">
      <c r="A354" s="1396" t="s">
        <v>1811</v>
      </c>
      <c r="B354" s="1396"/>
      <c r="C354" s="1396"/>
      <c r="D354" s="1396"/>
      <c r="E354" s="1396"/>
      <c r="F354" s="1396"/>
      <c r="G354" s="1396"/>
      <c r="H354" s="1396"/>
      <c r="I354" s="1396"/>
      <c r="J354" s="1396"/>
      <c r="K354" s="1396"/>
    </row>
    <row r="355" spans="1:12" x14ac:dyDescent="0.35">
      <c r="A355" s="1396" t="s">
        <v>1812</v>
      </c>
      <c r="B355" s="1396"/>
      <c r="C355" s="1396"/>
      <c r="D355" s="1396"/>
      <c r="E355" s="1396"/>
      <c r="F355" s="1396"/>
      <c r="G355" s="1396"/>
      <c r="H355" s="1396"/>
      <c r="I355" s="1396"/>
      <c r="J355" s="1396"/>
      <c r="K355" s="1396"/>
    </row>
    <row r="356" spans="1:12" x14ac:dyDescent="0.35">
      <c r="A356" s="1396" t="s">
        <v>1813</v>
      </c>
      <c r="B356" s="1396"/>
      <c r="C356" s="1396"/>
      <c r="D356" s="1396"/>
      <c r="E356" s="1396"/>
      <c r="F356" s="1396"/>
      <c r="G356" s="1396"/>
      <c r="H356" s="1396"/>
      <c r="I356" s="1396"/>
      <c r="J356" s="1396"/>
      <c r="K356" s="1396"/>
    </row>
    <row r="357" spans="1:12" x14ac:dyDescent="0.35">
      <c r="A357" s="1396" t="s">
        <v>1814</v>
      </c>
      <c r="B357" s="1396"/>
      <c r="C357" s="1396"/>
      <c r="D357" s="1396"/>
      <c r="E357" s="1396"/>
      <c r="F357" s="1396"/>
      <c r="G357" s="1396"/>
      <c r="H357" s="1396"/>
      <c r="I357" s="1396"/>
      <c r="J357" s="1396"/>
      <c r="K357" s="1396"/>
    </row>
    <row r="358" spans="1:12" x14ac:dyDescent="0.35">
      <c r="A358" s="1396" t="s">
        <v>1815</v>
      </c>
      <c r="B358" s="1396"/>
      <c r="C358" s="1396"/>
      <c r="D358" s="1396"/>
      <c r="E358" s="1396"/>
      <c r="F358" s="1396"/>
      <c r="G358" s="1396"/>
      <c r="H358" s="1396"/>
      <c r="I358" s="1396"/>
      <c r="J358" s="1396"/>
      <c r="K358" s="1396"/>
    </row>
    <row r="359" spans="1:12" x14ac:dyDescent="0.35">
      <c r="A359" s="1398" t="s">
        <v>2074</v>
      </c>
      <c r="B359" s="1398"/>
      <c r="C359" s="1398"/>
      <c r="D359" s="1398"/>
      <c r="E359" s="1398"/>
      <c r="F359" s="1398"/>
      <c r="G359" s="1398"/>
      <c r="H359" s="1398"/>
      <c r="I359" s="1398"/>
      <c r="J359" s="1398"/>
      <c r="K359" s="1398"/>
    </row>
    <row r="360" spans="1:12" x14ac:dyDescent="0.35">
      <c r="A360" s="518"/>
      <c r="B360" s="518"/>
      <c r="C360" s="518"/>
      <c r="D360" s="518"/>
      <c r="E360" s="518"/>
      <c r="F360" s="518"/>
      <c r="G360" s="518"/>
      <c r="H360" s="518"/>
      <c r="I360" s="518"/>
      <c r="J360" s="518"/>
      <c r="K360" s="518"/>
      <c r="L360" s="518"/>
    </row>
    <row r="361" spans="1:12" ht="28.25" customHeight="1" x14ac:dyDescent="0.35">
      <c r="A361" s="1393" t="s">
        <v>2234</v>
      </c>
      <c r="B361" s="1392"/>
      <c r="C361" s="1392"/>
      <c r="D361" s="1392"/>
      <c r="E361" s="1392"/>
      <c r="F361" s="1392"/>
      <c r="G361" s="1392"/>
      <c r="H361" s="1392"/>
      <c r="I361" s="1392"/>
      <c r="J361" s="1392"/>
      <c r="K361" s="1392"/>
      <c r="L361" s="1392"/>
    </row>
    <row r="362" spans="1:12" x14ac:dyDescent="0.35">
      <c r="A362" s="1381" t="s">
        <v>2075</v>
      </c>
      <c r="B362" s="1381"/>
      <c r="C362" s="1381"/>
      <c r="D362" s="1381"/>
      <c r="E362" s="1381"/>
    </row>
    <row r="363" spans="1:12" x14ac:dyDescent="0.35">
      <c r="A363" s="333" t="s">
        <v>1678</v>
      </c>
      <c r="B363" s="455" t="s">
        <v>67</v>
      </c>
      <c r="C363" s="455" t="s">
        <v>2076</v>
      </c>
      <c r="D363" s="455" t="s">
        <v>3</v>
      </c>
      <c r="E363" s="495" t="s">
        <v>8</v>
      </c>
    </row>
    <row r="364" spans="1:12" x14ac:dyDescent="0.35">
      <c r="A364" t="s">
        <v>357</v>
      </c>
      <c r="B364" s="453">
        <v>10</v>
      </c>
      <c r="C364" s="453">
        <v>34</v>
      </c>
      <c r="D364" s="453">
        <v>44</v>
      </c>
      <c r="E364" s="453">
        <v>25502.139289409504</v>
      </c>
    </row>
    <row r="365" spans="1:12" x14ac:dyDescent="0.35">
      <c r="A365" t="s">
        <v>359</v>
      </c>
      <c r="B365" s="453">
        <v>8</v>
      </c>
      <c r="C365" s="453">
        <v>0</v>
      </c>
      <c r="D365" s="453">
        <v>8</v>
      </c>
      <c r="E365" s="453">
        <v>1904.0249594752975</v>
      </c>
    </row>
    <row r="366" spans="1:12" x14ac:dyDescent="0.35">
      <c r="A366" t="s">
        <v>361</v>
      </c>
      <c r="B366" s="453">
        <v>7</v>
      </c>
      <c r="C366" s="453">
        <v>22</v>
      </c>
      <c r="D366" s="453">
        <v>29</v>
      </c>
      <c r="E366" s="453">
        <v>34095.634639180404</v>
      </c>
    </row>
    <row r="367" spans="1:12" x14ac:dyDescent="0.35">
      <c r="A367" t="s">
        <v>340</v>
      </c>
      <c r="B367" s="453">
        <v>70</v>
      </c>
      <c r="C367" s="453">
        <v>33</v>
      </c>
      <c r="D367" s="453">
        <v>103</v>
      </c>
      <c r="E367" s="453">
        <v>34989.18102537415</v>
      </c>
    </row>
    <row r="368" spans="1:12" x14ac:dyDescent="0.35">
      <c r="A368" t="s">
        <v>341</v>
      </c>
      <c r="B368" s="453">
        <v>13</v>
      </c>
      <c r="C368" s="453">
        <v>12</v>
      </c>
      <c r="D368" s="453">
        <v>25</v>
      </c>
      <c r="E368" s="453">
        <v>17512.681266846503</v>
      </c>
    </row>
    <row r="369" spans="1:5" x14ac:dyDescent="0.35">
      <c r="A369" t="s">
        <v>369</v>
      </c>
      <c r="B369" s="453">
        <v>18</v>
      </c>
      <c r="C369" s="453">
        <v>6</v>
      </c>
      <c r="D369" s="453">
        <v>24</v>
      </c>
      <c r="E369" s="453">
        <v>19850.856186878187</v>
      </c>
    </row>
    <row r="370" spans="1:5" x14ac:dyDescent="0.35">
      <c r="A370" t="s">
        <v>370</v>
      </c>
      <c r="B370" s="453">
        <v>3</v>
      </c>
      <c r="C370" s="453">
        <v>7</v>
      </c>
      <c r="D370" s="453">
        <v>10</v>
      </c>
      <c r="E370" s="453">
        <v>13927.611045846244</v>
      </c>
    </row>
    <row r="371" spans="1:5" x14ac:dyDescent="0.35">
      <c r="A371" t="s">
        <v>380</v>
      </c>
      <c r="B371" s="453">
        <v>4</v>
      </c>
      <c r="C371" s="453">
        <v>6</v>
      </c>
      <c r="D371" s="453">
        <v>10</v>
      </c>
      <c r="E371" s="453">
        <v>518.03267078454678</v>
      </c>
    </row>
    <row r="372" spans="1:5" x14ac:dyDescent="0.35">
      <c r="A372" t="s">
        <v>342</v>
      </c>
      <c r="B372" s="453">
        <v>16</v>
      </c>
      <c r="C372" s="453">
        <v>6</v>
      </c>
      <c r="D372" s="453">
        <v>22</v>
      </c>
      <c r="E372" s="453">
        <v>12517.677351057648</v>
      </c>
    </row>
    <row r="373" spans="1:5" x14ac:dyDescent="0.35">
      <c r="A373" t="s">
        <v>344</v>
      </c>
      <c r="B373" s="453">
        <v>60</v>
      </c>
      <c r="C373" s="453">
        <v>34</v>
      </c>
      <c r="D373" s="453">
        <v>94</v>
      </c>
      <c r="E373" s="453">
        <v>113372.26725504566</v>
      </c>
    </row>
    <row r="374" spans="1:5" x14ac:dyDescent="0.35">
      <c r="A374" t="s">
        <v>346</v>
      </c>
      <c r="B374" s="453">
        <v>8</v>
      </c>
      <c r="C374" s="453">
        <v>21</v>
      </c>
      <c r="D374" s="453">
        <v>29</v>
      </c>
      <c r="E374" s="453">
        <v>53036.754203174693</v>
      </c>
    </row>
    <row r="375" spans="1:5" x14ac:dyDescent="0.35">
      <c r="A375" t="s">
        <v>350</v>
      </c>
      <c r="B375" s="453">
        <v>51</v>
      </c>
      <c r="C375" s="453">
        <v>29</v>
      </c>
      <c r="D375" s="453">
        <v>80</v>
      </c>
      <c r="E375" s="453">
        <v>96779.423254200738</v>
      </c>
    </row>
    <row r="376" spans="1:5" x14ac:dyDescent="0.35">
      <c r="A376" t="s">
        <v>382</v>
      </c>
      <c r="B376" s="453">
        <v>60</v>
      </c>
      <c r="C376" s="453">
        <v>24</v>
      </c>
      <c r="D376" s="453">
        <v>84</v>
      </c>
      <c r="E376" s="453">
        <v>97213.022826709013</v>
      </c>
    </row>
    <row r="377" spans="1:5" x14ac:dyDescent="0.35">
      <c r="A377" t="s">
        <v>384</v>
      </c>
      <c r="B377" s="453">
        <v>7</v>
      </c>
      <c r="C377" s="453">
        <v>16</v>
      </c>
      <c r="D377" s="453">
        <v>23</v>
      </c>
      <c r="E377" s="453">
        <v>161728.98190009169</v>
      </c>
    </row>
    <row r="378" spans="1:5" x14ac:dyDescent="0.35">
      <c r="A378" t="s">
        <v>363</v>
      </c>
      <c r="B378" s="453">
        <v>12</v>
      </c>
      <c r="C378" s="453">
        <v>17</v>
      </c>
      <c r="D378" s="453">
        <v>29</v>
      </c>
      <c r="E378" s="453">
        <v>9993.178109889981</v>
      </c>
    </row>
    <row r="379" spans="1:5" x14ac:dyDescent="0.35">
      <c r="A379" t="s">
        <v>385</v>
      </c>
      <c r="B379" s="453">
        <v>19</v>
      </c>
      <c r="C379" s="453">
        <v>2</v>
      </c>
      <c r="D379" s="453">
        <v>21</v>
      </c>
      <c r="E379" s="453">
        <v>4849.7062471772988</v>
      </c>
    </row>
    <row r="380" spans="1:5" x14ac:dyDescent="0.35">
      <c r="A380" t="s">
        <v>386</v>
      </c>
      <c r="B380" s="453">
        <v>5</v>
      </c>
      <c r="C380" s="453">
        <v>5</v>
      </c>
      <c r="D380" s="453">
        <v>10</v>
      </c>
      <c r="E380" s="453">
        <v>35768.170248807415</v>
      </c>
    </row>
    <row r="381" spans="1:5" x14ac:dyDescent="0.35">
      <c r="A381" t="s">
        <v>387</v>
      </c>
      <c r="B381" s="453">
        <v>3</v>
      </c>
      <c r="C381" s="453">
        <v>4</v>
      </c>
      <c r="D381" s="453">
        <v>7</v>
      </c>
      <c r="E381" s="453">
        <v>4226.3312856975599</v>
      </c>
    </row>
    <row r="382" spans="1:5" x14ac:dyDescent="0.35">
      <c r="A382" t="s">
        <v>343</v>
      </c>
      <c r="B382" s="453">
        <v>19</v>
      </c>
      <c r="C382" s="453">
        <v>19</v>
      </c>
      <c r="D382" s="453">
        <v>38</v>
      </c>
      <c r="E382" s="453">
        <v>38441.469027305335</v>
      </c>
    </row>
    <row r="383" spans="1:5" x14ac:dyDescent="0.35">
      <c r="A383" t="s">
        <v>356</v>
      </c>
      <c r="B383" s="453">
        <v>83</v>
      </c>
      <c r="C383" s="453">
        <v>95</v>
      </c>
      <c r="D383" s="453">
        <v>178</v>
      </c>
      <c r="E383" s="453">
        <v>122991.91812696922</v>
      </c>
    </row>
    <row r="384" spans="1:5" x14ac:dyDescent="0.35">
      <c r="A384" t="s">
        <v>365</v>
      </c>
      <c r="B384" s="453">
        <v>11</v>
      </c>
      <c r="C384" s="453">
        <v>29</v>
      </c>
      <c r="D384" s="453">
        <v>40</v>
      </c>
      <c r="E384" s="453">
        <v>42928.036918103498</v>
      </c>
    </row>
    <row r="385" spans="1:5" x14ac:dyDescent="0.35">
      <c r="A385" t="s">
        <v>372</v>
      </c>
      <c r="B385" s="453">
        <v>21</v>
      </c>
      <c r="C385" s="453">
        <v>37</v>
      </c>
      <c r="D385" s="453">
        <v>58</v>
      </c>
      <c r="E385" s="453">
        <v>94610.033115427927</v>
      </c>
    </row>
    <row r="386" spans="1:5" x14ac:dyDescent="0.35">
      <c r="A386" t="s">
        <v>345</v>
      </c>
      <c r="B386" s="453">
        <v>15</v>
      </c>
      <c r="C386" s="453">
        <v>24</v>
      </c>
      <c r="D386" s="453">
        <v>39</v>
      </c>
      <c r="E386" s="453">
        <v>22036.07470344556</v>
      </c>
    </row>
    <row r="387" spans="1:5" x14ac:dyDescent="0.35">
      <c r="A387" t="s">
        <v>352</v>
      </c>
      <c r="B387" s="453">
        <v>25</v>
      </c>
      <c r="C387" s="453">
        <v>18</v>
      </c>
      <c r="D387" s="453">
        <v>43</v>
      </c>
      <c r="E387" s="453">
        <v>61836.166607480052</v>
      </c>
    </row>
    <row r="388" spans="1:5" x14ac:dyDescent="0.35">
      <c r="A388" t="s">
        <v>389</v>
      </c>
      <c r="B388" s="453">
        <v>9</v>
      </c>
      <c r="C388" s="453">
        <v>1</v>
      </c>
      <c r="D388" s="453">
        <v>10</v>
      </c>
      <c r="E388" s="453">
        <v>1340.0290096767385</v>
      </c>
    </row>
    <row r="389" spans="1:5" x14ac:dyDescent="0.35">
      <c r="A389" t="s">
        <v>355</v>
      </c>
      <c r="B389" s="453">
        <v>39</v>
      </c>
      <c r="C389" s="453">
        <v>9</v>
      </c>
      <c r="D389" s="453">
        <v>48</v>
      </c>
      <c r="E389" s="453">
        <v>7336.5330385661791</v>
      </c>
    </row>
    <row r="390" spans="1:5" x14ac:dyDescent="0.35">
      <c r="A390" t="s">
        <v>368</v>
      </c>
      <c r="B390" s="453">
        <v>9</v>
      </c>
      <c r="C390" s="453">
        <v>2</v>
      </c>
      <c r="D390" s="453">
        <v>11</v>
      </c>
      <c r="E390" s="453">
        <v>22358.273993875337</v>
      </c>
    </row>
    <row r="391" spans="1:5" x14ac:dyDescent="0.35">
      <c r="A391" t="s">
        <v>347</v>
      </c>
      <c r="B391" s="453">
        <v>60</v>
      </c>
      <c r="C391" s="453">
        <v>74</v>
      </c>
      <c r="D391" s="453">
        <v>134</v>
      </c>
      <c r="E391" s="453">
        <v>76684.448043156153</v>
      </c>
    </row>
    <row r="392" spans="1:5" x14ac:dyDescent="0.35">
      <c r="A392" t="s">
        <v>390</v>
      </c>
      <c r="B392" s="453">
        <v>25</v>
      </c>
      <c r="C392" s="453">
        <v>12</v>
      </c>
      <c r="D392" s="453">
        <v>37</v>
      </c>
      <c r="E392" s="453">
        <v>40380.326771637432</v>
      </c>
    </row>
    <row r="393" spans="1:5" x14ac:dyDescent="0.35">
      <c r="A393" t="s">
        <v>358</v>
      </c>
      <c r="B393" s="453">
        <v>19</v>
      </c>
      <c r="C393" s="453">
        <v>30</v>
      </c>
      <c r="D393" s="453">
        <v>49</v>
      </c>
      <c r="E393" s="453">
        <v>36863.706372670778</v>
      </c>
    </row>
    <row r="394" spans="1:5" x14ac:dyDescent="0.35">
      <c r="A394" t="s">
        <v>360</v>
      </c>
      <c r="B394" s="453">
        <v>15</v>
      </c>
      <c r="C394" s="453">
        <v>12</v>
      </c>
      <c r="D394" s="453">
        <v>27</v>
      </c>
      <c r="E394" s="453">
        <v>28203.533999894</v>
      </c>
    </row>
    <row r="395" spans="1:5" x14ac:dyDescent="0.35">
      <c r="A395" t="s">
        <v>366</v>
      </c>
      <c r="B395" s="453">
        <v>23</v>
      </c>
      <c r="C395" s="453">
        <v>9</v>
      </c>
      <c r="D395" s="453">
        <v>32</v>
      </c>
      <c r="E395" s="453">
        <v>8328.4380195736267</v>
      </c>
    </row>
    <row r="396" spans="1:5" x14ac:dyDescent="0.35">
      <c r="A396" t="s">
        <v>362</v>
      </c>
      <c r="B396" s="453">
        <v>29</v>
      </c>
      <c r="C396" s="453">
        <v>36</v>
      </c>
      <c r="D396" s="453">
        <v>65</v>
      </c>
      <c r="E396" s="453">
        <v>62389.872225527448</v>
      </c>
    </row>
    <row r="397" spans="1:5" x14ac:dyDescent="0.35">
      <c r="A397" t="s">
        <v>375</v>
      </c>
      <c r="B397" s="453">
        <v>2</v>
      </c>
      <c r="C397" s="453">
        <v>56</v>
      </c>
      <c r="D397" s="453">
        <v>58</v>
      </c>
      <c r="E397" s="453">
        <v>70705.652806327897</v>
      </c>
    </row>
    <row r="398" spans="1:5" x14ac:dyDescent="0.35">
      <c r="A398" t="s">
        <v>364</v>
      </c>
      <c r="B398" s="453">
        <v>117</v>
      </c>
      <c r="C398" s="453">
        <v>49</v>
      </c>
      <c r="D398" s="453">
        <v>166</v>
      </c>
      <c r="E398" s="453">
        <v>72221.225847013484</v>
      </c>
    </row>
    <row r="399" spans="1:5" x14ac:dyDescent="0.35">
      <c r="A399" t="s">
        <v>367</v>
      </c>
      <c r="B399" s="453">
        <v>5</v>
      </c>
      <c r="C399" s="453">
        <v>5</v>
      </c>
      <c r="D399" s="453">
        <v>10</v>
      </c>
      <c r="E399" s="453">
        <v>9498.6061415096756</v>
      </c>
    </row>
    <row r="400" spans="1:5" x14ac:dyDescent="0.35">
      <c r="A400" t="s">
        <v>377</v>
      </c>
      <c r="B400" s="453">
        <v>13</v>
      </c>
      <c r="C400" s="453">
        <v>33</v>
      </c>
      <c r="D400" s="453">
        <v>46</v>
      </c>
      <c r="E400" s="453">
        <v>124391.18299352692</v>
      </c>
    </row>
    <row r="401" spans="1:12" x14ac:dyDescent="0.35">
      <c r="A401" t="s">
        <v>353</v>
      </c>
      <c r="B401" s="453">
        <v>37</v>
      </c>
      <c r="C401" s="453">
        <v>20</v>
      </c>
      <c r="D401" s="453">
        <v>57</v>
      </c>
      <c r="E401" s="453">
        <v>26043.236023785768</v>
      </c>
    </row>
    <row r="402" spans="1:12" x14ac:dyDescent="0.35">
      <c r="A402" t="s">
        <v>393</v>
      </c>
      <c r="B402" s="453">
        <v>4</v>
      </c>
      <c r="C402" s="453">
        <v>8</v>
      </c>
      <c r="D402" s="453">
        <v>12</v>
      </c>
      <c r="E402" s="453">
        <v>60921.096556291421</v>
      </c>
    </row>
    <row r="403" spans="1:12" x14ac:dyDescent="0.35">
      <c r="A403" t="s">
        <v>394</v>
      </c>
      <c r="B403" s="453">
        <v>61</v>
      </c>
      <c r="C403" s="453">
        <v>45</v>
      </c>
      <c r="D403" s="453">
        <v>106</v>
      </c>
      <c r="E403" s="453">
        <v>111518.94279089273</v>
      </c>
    </row>
    <row r="404" spans="1:12" x14ac:dyDescent="0.35">
      <c r="A404" t="s">
        <v>348</v>
      </c>
      <c r="B404" s="453">
        <v>5</v>
      </c>
      <c r="C404" s="453">
        <v>4</v>
      </c>
      <c r="D404" s="453">
        <v>9</v>
      </c>
      <c r="E404" s="453">
        <v>4381.6429337183745</v>
      </c>
    </row>
    <row r="405" spans="1:12" x14ac:dyDescent="0.35">
      <c r="A405" t="s">
        <v>351</v>
      </c>
      <c r="B405" s="500">
        <v>20</v>
      </c>
      <c r="C405" s="500">
        <v>8</v>
      </c>
      <c r="D405" s="500">
        <v>28</v>
      </c>
      <c r="E405" s="500">
        <v>16936.838787059212</v>
      </c>
    </row>
    <row r="406" spans="1:12" x14ac:dyDescent="0.35">
      <c r="A406" t="s">
        <v>354</v>
      </c>
      <c r="B406" s="453">
        <v>1040</v>
      </c>
      <c r="C406" s="453">
        <v>913</v>
      </c>
      <c r="D406" s="453">
        <v>1953</v>
      </c>
      <c r="E406" s="453">
        <v>1901132.9586190814</v>
      </c>
    </row>
    <row r="407" spans="1:12" x14ac:dyDescent="0.35">
      <c r="A407" t="s">
        <v>373</v>
      </c>
      <c r="B407" s="453"/>
      <c r="C407" s="453"/>
      <c r="D407" s="453"/>
      <c r="E407" s="453">
        <v>285.04771240653434</v>
      </c>
    </row>
    <row r="408" spans="1:12" x14ac:dyDescent="0.35">
      <c r="A408" s="185" t="s">
        <v>2077</v>
      </c>
      <c r="B408" s="479"/>
      <c r="C408" s="479"/>
      <c r="D408" s="479"/>
      <c r="E408" s="479">
        <v>1901418.006331488</v>
      </c>
    </row>
    <row r="409" spans="1:12" x14ac:dyDescent="0.35">
      <c r="A409" s="1408" t="s">
        <v>2078</v>
      </c>
      <c r="B409" s="1408"/>
      <c r="C409" s="1408"/>
      <c r="D409" s="1408"/>
      <c r="E409" s="1408"/>
    </row>
    <row r="410" spans="1:12" x14ac:dyDescent="0.35">
      <c r="A410" s="1396" t="s">
        <v>2079</v>
      </c>
      <c r="B410" s="1396"/>
      <c r="C410" s="1396"/>
      <c r="D410" s="1396"/>
      <c r="E410" s="1396"/>
    </row>
    <row r="411" spans="1:12" x14ac:dyDescent="0.35">
      <c r="A411" s="1398" t="s">
        <v>2279</v>
      </c>
      <c r="B411" s="1398"/>
      <c r="C411" s="1398"/>
      <c r="D411" s="1398"/>
      <c r="E411" s="1398"/>
    </row>
    <row r="412" spans="1:12" x14ac:dyDescent="0.35">
      <c r="A412" s="518"/>
      <c r="B412" s="518"/>
      <c r="C412" s="518"/>
      <c r="D412" s="518"/>
      <c r="E412" s="518"/>
      <c r="F412" s="518"/>
      <c r="G412" s="518"/>
      <c r="H412" s="518"/>
      <c r="I412" s="518"/>
      <c r="J412" s="518"/>
      <c r="K412" s="518"/>
      <c r="L412" s="518"/>
    </row>
    <row r="413" spans="1:12" x14ac:dyDescent="0.35">
      <c r="A413" s="1381" t="s">
        <v>2080</v>
      </c>
      <c r="B413" s="1381"/>
      <c r="C413" s="1381"/>
      <c r="D413" s="1381"/>
    </row>
    <row r="414" spans="1:12" ht="45.5" x14ac:dyDescent="0.35">
      <c r="A414" s="333" t="s">
        <v>1334</v>
      </c>
      <c r="B414" s="480" t="s">
        <v>2241</v>
      </c>
      <c r="C414" s="480" t="s">
        <v>2245</v>
      </c>
      <c r="D414" s="480" t="s">
        <v>2246</v>
      </c>
    </row>
    <row r="415" spans="1:12" x14ac:dyDescent="0.35">
      <c r="A415" t="s">
        <v>1830</v>
      </c>
      <c r="B415" s="169">
        <v>22</v>
      </c>
      <c r="C415" s="169">
        <v>3</v>
      </c>
      <c r="D415" s="169">
        <v>603</v>
      </c>
    </row>
    <row r="416" spans="1:12" x14ac:dyDescent="0.35">
      <c r="A416" t="s">
        <v>59</v>
      </c>
      <c r="B416" s="169">
        <v>113</v>
      </c>
      <c r="C416" s="169">
        <v>13</v>
      </c>
      <c r="D416" s="169">
        <v>22612</v>
      </c>
    </row>
    <row r="417" spans="1:4" x14ac:dyDescent="0.35">
      <c r="A417" t="s">
        <v>1492</v>
      </c>
      <c r="B417" s="169">
        <v>138</v>
      </c>
      <c r="C417" s="169">
        <v>97</v>
      </c>
      <c r="D417" s="169">
        <v>13946.000000000109</v>
      </c>
    </row>
    <row r="418" spans="1:4" x14ac:dyDescent="0.35">
      <c r="A418" t="s">
        <v>61</v>
      </c>
      <c r="B418" s="169">
        <v>125</v>
      </c>
      <c r="C418" s="169">
        <v>109</v>
      </c>
      <c r="D418" s="169">
        <v>40772.000000001106</v>
      </c>
    </row>
    <row r="419" spans="1:4" x14ac:dyDescent="0.35">
      <c r="A419" t="s">
        <v>170</v>
      </c>
      <c r="B419" s="169">
        <v>38</v>
      </c>
      <c r="C419" s="169">
        <v>34</v>
      </c>
      <c r="D419" s="169">
        <v>5294.000000000101</v>
      </c>
    </row>
    <row r="420" spans="1:4" x14ac:dyDescent="0.35">
      <c r="A420" t="s">
        <v>172</v>
      </c>
      <c r="B420" s="169">
        <v>149</v>
      </c>
      <c r="C420" s="169">
        <v>118</v>
      </c>
      <c r="D420" s="169">
        <v>20539.0000000041</v>
      </c>
    </row>
    <row r="421" spans="1:4" x14ac:dyDescent="0.35">
      <c r="A421" t="s">
        <v>174</v>
      </c>
      <c r="B421" s="169">
        <v>634</v>
      </c>
      <c r="C421" s="169">
        <v>434</v>
      </c>
      <c r="D421" s="169">
        <v>368853.00000003545</v>
      </c>
    </row>
    <row r="422" spans="1:4" x14ac:dyDescent="0.35">
      <c r="A422" t="s">
        <v>63</v>
      </c>
      <c r="B422" s="169">
        <v>103</v>
      </c>
      <c r="C422" s="169">
        <v>82</v>
      </c>
      <c r="D422" s="169">
        <v>56487.000000003005</v>
      </c>
    </row>
    <row r="423" spans="1:4" x14ac:dyDescent="0.35">
      <c r="A423" t="s">
        <v>177</v>
      </c>
      <c r="B423" s="169">
        <v>19</v>
      </c>
      <c r="C423" s="169">
        <v>16</v>
      </c>
      <c r="D423" s="169">
        <v>9535.0000001000008</v>
      </c>
    </row>
    <row r="424" spans="1:4" x14ac:dyDescent="0.35">
      <c r="A424" t="s">
        <v>150</v>
      </c>
      <c r="B424" s="169">
        <v>22</v>
      </c>
      <c r="C424" s="169">
        <v>10</v>
      </c>
      <c r="D424" s="169">
        <v>458</v>
      </c>
    </row>
    <row r="425" spans="1:4" x14ac:dyDescent="0.35">
      <c r="A425" t="s">
        <v>180</v>
      </c>
      <c r="B425" s="169">
        <v>11</v>
      </c>
      <c r="C425" s="169">
        <v>9</v>
      </c>
      <c r="D425" s="169">
        <v>9327.00000000002</v>
      </c>
    </row>
    <row r="426" spans="1:4" x14ac:dyDescent="0.35">
      <c r="A426" t="s">
        <v>182</v>
      </c>
      <c r="B426" s="169">
        <v>32</v>
      </c>
      <c r="C426" s="169">
        <v>26</v>
      </c>
      <c r="D426" s="169">
        <v>8806.0000000003292</v>
      </c>
    </row>
    <row r="427" spans="1:4" x14ac:dyDescent="0.35">
      <c r="A427" t="s">
        <v>403</v>
      </c>
      <c r="B427" s="169">
        <v>5</v>
      </c>
      <c r="C427" s="169">
        <v>4</v>
      </c>
      <c r="D427" s="169">
        <v>13746.0000000002</v>
      </c>
    </row>
    <row r="428" spans="1:4" x14ac:dyDescent="0.35">
      <c r="A428" t="s">
        <v>55</v>
      </c>
      <c r="B428" s="169">
        <v>39</v>
      </c>
      <c r="C428" s="169">
        <v>37</v>
      </c>
      <c r="D428" s="169">
        <v>8496.0000000010004</v>
      </c>
    </row>
    <row r="429" spans="1:4" x14ac:dyDescent="0.35">
      <c r="A429" t="s">
        <v>628</v>
      </c>
      <c r="B429" s="169">
        <v>82</v>
      </c>
      <c r="C429" s="169">
        <v>48</v>
      </c>
      <c r="D429" s="169">
        <v>4721.0000000101099</v>
      </c>
    </row>
    <row r="430" spans="1:4" x14ac:dyDescent="0.35">
      <c r="A430" t="s">
        <v>1831</v>
      </c>
      <c r="B430" s="169">
        <v>1252</v>
      </c>
      <c r="C430" s="169">
        <v>1040</v>
      </c>
      <c r="D430" s="169">
        <v>584195.00000015565</v>
      </c>
    </row>
    <row r="431" spans="1:4" x14ac:dyDescent="0.35">
      <c r="A431" t="s">
        <v>2081</v>
      </c>
      <c r="B431" s="169">
        <v>1394</v>
      </c>
      <c r="C431" s="169">
        <v>827</v>
      </c>
      <c r="D431" s="169">
        <v>1279901.0000000671</v>
      </c>
    </row>
    <row r="432" spans="1:4" x14ac:dyDescent="0.35">
      <c r="A432" t="s">
        <v>2082</v>
      </c>
      <c r="B432" s="169">
        <v>1682</v>
      </c>
      <c r="C432" s="169">
        <v>86</v>
      </c>
      <c r="D432" s="169">
        <v>37322.000000002197</v>
      </c>
    </row>
    <row r="433" spans="1:12" x14ac:dyDescent="0.35">
      <c r="A433" s="481" t="s">
        <v>1376</v>
      </c>
      <c r="B433" s="482" t="s">
        <v>12</v>
      </c>
      <c r="C433" s="482">
        <v>1953</v>
      </c>
      <c r="D433" s="482">
        <v>1901418.0000002247</v>
      </c>
    </row>
    <row r="434" spans="1:12" ht="27" customHeight="1" x14ac:dyDescent="0.35">
      <c r="A434" s="1405" t="s">
        <v>2242</v>
      </c>
      <c r="B434" s="1405"/>
      <c r="C434" s="1405"/>
      <c r="D434" s="1405"/>
    </row>
    <row r="435" spans="1:12" x14ac:dyDescent="0.35">
      <c r="A435" s="1406" t="s">
        <v>2243</v>
      </c>
      <c r="B435" s="1406"/>
      <c r="C435" s="1406"/>
      <c r="D435" s="1406"/>
    </row>
    <row r="436" spans="1:12" ht="21.65" customHeight="1" x14ac:dyDescent="0.35">
      <c r="A436" s="1407" t="s">
        <v>2244</v>
      </c>
      <c r="B436" s="1407"/>
      <c r="C436" s="1407"/>
      <c r="D436" s="1407"/>
    </row>
    <row r="437" spans="1:12" x14ac:dyDescent="0.35">
      <c r="A437" s="518"/>
      <c r="B437" s="518"/>
      <c r="C437" s="518"/>
      <c r="D437" s="518"/>
      <c r="E437" s="518"/>
      <c r="F437" s="518"/>
      <c r="G437" s="518"/>
      <c r="H437" s="518"/>
      <c r="I437" s="518"/>
      <c r="J437" s="518"/>
      <c r="K437" s="518"/>
      <c r="L437" s="518"/>
    </row>
    <row r="438" spans="1:12" x14ac:dyDescent="0.35">
      <c r="A438" s="1381" t="s">
        <v>2083</v>
      </c>
      <c r="B438" s="1381"/>
      <c r="C438" s="1381"/>
      <c r="D438" s="1381"/>
      <c r="E438" s="1381"/>
      <c r="F438" s="1381"/>
      <c r="G438" s="1381"/>
    </row>
    <row r="439" spans="1:12" ht="16.5" x14ac:dyDescent="0.35">
      <c r="A439" s="333" t="s">
        <v>2084</v>
      </c>
      <c r="B439" s="1376" t="s">
        <v>7</v>
      </c>
      <c r="C439" s="1371"/>
      <c r="D439" s="1376" t="s">
        <v>2247</v>
      </c>
      <c r="E439" s="1371"/>
      <c r="F439" s="1376" t="s">
        <v>8</v>
      </c>
      <c r="G439" s="1371"/>
    </row>
    <row r="440" spans="1:12" x14ac:dyDescent="0.35">
      <c r="B440" s="473" t="s">
        <v>305</v>
      </c>
      <c r="C440" s="473" t="s">
        <v>203</v>
      </c>
      <c r="D440" s="473" t="s">
        <v>285</v>
      </c>
      <c r="E440" s="473" t="s">
        <v>203</v>
      </c>
      <c r="F440" s="504">
        <v>1000</v>
      </c>
      <c r="G440" s="473" t="s">
        <v>203</v>
      </c>
    </row>
    <row r="441" spans="1:12" x14ac:dyDescent="0.35">
      <c r="A441" t="s">
        <v>1835</v>
      </c>
      <c r="B441" s="169">
        <v>637</v>
      </c>
      <c r="C441" s="475">
        <v>32.616487455197138</v>
      </c>
      <c r="D441" s="170">
        <v>1.0820934205228745</v>
      </c>
      <c r="E441" s="475">
        <v>0.56631839651899341</v>
      </c>
      <c r="F441" s="170">
        <v>161.02800000014204</v>
      </c>
      <c r="G441" s="170">
        <v>8.4688374676227411</v>
      </c>
    </row>
    <row r="442" spans="1:12" x14ac:dyDescent="0.35">
      <c r="A442" t="s">
        <v>1836</v>
      </c>
      <c r="B442" s="169">
        <v>263</v>
      </c>
      <c r="C442" s="475">
        <v>13.466461853558629</v>
      </c>
      <c r="D442" s="170">
        <v>1.9520745229516214</v>
      </c>
      <c r="E442" s="475">
        <v>1.0216268695075872</v>
      </c>
      <c r="F442" s="170">
        <v>119.89000000002184</v>
      </c>
      <c r="G442" s="170">
        <v>6.30529425933738</v>
      </c>
    </row>
    <row r="443" spans="1:12" x14ac:dyDescent="0.35">
      <c r="A443" t="s">
        <v>1837</v>
      </c>
      <c r="B443" s="169">
        <v>164</v>
      </c>
      <c r="C443" s="475">
        <v>8.3973374295954937</v>
      </c>
      <c r="D443" s="170">
        <v>2.055892776976123</v>
      </c>
      <c r="E443" s="475">
        <v>1.0759606137421169</v>
      </c>
      <c r="F443" s="170">
        <v>113.4830000000112</v>
      </c>
      <c r="G443" s="170">
        <v>5.9683352108793404</v>
      </c>
    </row>
    <row r="444" spans="1:12" x14ac:dyDescent="0.35">
      <c r="A444" t="s">
        <v>1838</v>
      </c>
      <c r="B444" s="169">
        <v>189</v>
      </c>
      <c r="C444" s="475">
        <v>9.67741935483871</v>
      </c>
      <c r="D444" s="170">
        <v>3.7047308413503512</v>
      </c>
      <c r="E444" s="475">
        <v>1.9388873361730614</v>
      </c>
      <c r="F444" s="170">
        <v>136.9610000000211</v>
      </c>
      <c r="G444" s="170">
        <v>7.2030978985159946</v>
      </c>
    </row>
    <row r="445" spans="1:12" x14ac:dyDescent="0.35">
      <c r="A445" t="s">
        <v>1839</v>
      </c>
      <c r="B445" s="169">
        <v>208</v>
      </c>
      <c r="C445" s="475">
        <v>10.650281618023554</v>
      </c>
      <c r="D445" s="170">
        <v>7.0284869728432993</v>
      </c>
      <c r="E445" s="475">
        <v>3.6783898662759782</v>
      </c>
      <c r="F445" s="170">
        <v>223.85300000000231</v>
      </c>
      <c r="G445" s="170">
        <v>11.772950503254718</v>
      </c>
    </row>
    <row r="446" spans="1:12" x14ac:dyDescent="0.35">
      <c r="A446" t="s">
        <v>1840</v>
      </c>
      <c r="B446" s="169">
        <v>173</v>
      </c>
      <c r="C446" s="475">
        <v>8.8581669226830506</v>
      </c>
      <c r="D446" s="170">
        <v>12.259527492147784</v>
      </c>
      <c r="E446" s="475">
        <v>6.4160781497764274</v>
      </c>
      <c r="F446" s="170">
        <v>157.33900000002401</v>
      </c>
      <c r="G446" s="170">
        <v>8.2748243679193827</v>
      </c>
    </row>
    <row r="447" spans="1:12" x14ac:dyDescent="0.35">
      <c r="A447" t="s">
        <v>1365</v>
      </c>
      <c r="B447" s="169">
        <v>101</v>
      </c>
      <c r="C447" s="475">
        <v>5.1715309779825906</v>
      </c>
      <c r="D447" s="170">
        <v>14.348677082451047</v>
      </c>
      <c r="E447" s="475">
        <v>7.5094438644456503</v>
      </c>
      <c r="F447" s="170">
        <v>145.80200000000198</v>
      </c>
      <c r="G447" s="170">
        <v>7.6680666744495269</v>
      </c>
    </row>
    <row r="448" spans="1:12" x14ac:dyDescent="0.35">
      <c r="A448" t="s">
        <v>1366</v>
      </c>
      <c r="B448" s="169">
        <v>125</v>
      </c>
      <c r="C448" s="475">
        <v>6.4004096262160779</v>
      </c>
      <c r="D448" s="170">
        <v>27.878646341871534</v>
      </c>
      <c r="E448" s="475">
        <v>14.590413354347756</v>
      </c>
      <c r="F448" s="170">
        <v>337.75300000000101</v>
      </c>
      <c r="G448" s="170">
        <v>17.763216715102146</v>
      </c>
    </row>
    <row r="449" spans="1:12" x14ac:dyDescent="0.35">
      <c r="A449" t="s">
        <v>1367</v>
      </c>
      <c r="B449" s="169">
        <v>69</v>
      </c>
      <c r="C449" s="475">
        <v>3.5330261136712746</v>
      </c>
      <c r="D449" s="170">
        <v>25.083164970999999</v>
      </c>
      <c r="E449" s="475">
        <v>13.127385765948127</v>
      </c>
      <c r="F449" s="170">
        <v>172.37200000000001</v>
      </c>
      <c r="G449" s="170">
        <v>9.0654448416907574</v>
      </c>
    </row>
    <row r="450" spans="1:12" x14ac:dyDescent="0.35">
      <c r="A450" t="s">
        <v>1368</v>
      </c>
      <c r="B450" s="169">
        <v>24</v>
      </c>
      <c r="C450" s="475">
        <v>1.228878648233487</v>
      </c>
      <c r="D450" s="170">
        <v>95.681801703000005</v>
      </c>
      <c r="E450" s="475">
        <v>50.075495783264316</v>
      </c>
      <c r="F450" s="170">
        <v>332.93700000000001</v>
      </c>
      <c r="G450" s="170">
        <v>17.509932061228017</v>
      </c>
    </row>
    <row r="451" spans="1:12" x14ac:dyDescent="0.35">
      <c r="A451" s="185" t="s">
        <v>3</v>
      </c>
      <c r="B451" s="483">
        <v>1953</v>
      </c>
      <c r="C451" s="478">
        <v>100</v>
      </c>
      <c r="D451" s="236">
        <v>191.07509612511461</v>
      </c>
      <c r="E451" s="478">
        <v>100</v>
      </c>
      <c r="F451" s="236">
        <v>1901.4180000002254</v>
      </c>
      <c r="G451" s="236">
        <v>100</v>
      </c>
    </row>
    <row r="452" spans="1:12" x14ac:dyDescent="0.35">
      <c r="A452" s="1404" t="s">
        <v>2248</v>
      </c>
      <c r="B452" s="1404"/>
      <c r="C452" s="1404"/>
      <c r="D452" s="1404"/>
      <c r="E452" s="1404"/>
      <c r="F452" s="1404"/>
      <c r="G452" s="1404"/>
    </row>
    <row r="453" spans="1:12" x14ac:dyDescent="0.35">
      <c r="A453" s="518"/>
      <c r="B453" s="518"/>
      <c r="C453" s="518"/>
      <c r="D453" s="518"/>
      <c r="E453" s="518"/>
      <c r="F453" s="518"/>
      <c r="G453" s="518"/>
      <c r="H453" s="518"/>
      <c r="I453" s="518"/>
      <c r="J453" s="518"/>
      <c r="K453" s="518"/>
      <c r="L453" s="518"/>
    </row>
    <row r="454" spans="1:12" x14ac:dyDescent="0.35">
      <c r="A454" s="1381" t="s">
        <v>2085</v>
      </c>
      <c r="B454" s="1381"/>
      <c r="C454" s="1381"/>
      <c r="D454" s="1381"/>
      <c r="E454" s="1381"/>
      <c r="F454" s="1381"/>
      <c r="G454" s="1381"/>
      <c r="H454" s="1381"/>
    </row>
    <row r="455" spans="1:12" x14ac:dyDescent="0.35">
      <c r="B455" s="455"/>
      <c r="C455" s="455" t="s">
        <v>2086</v>
      </c>
      <c r="D455" s="455"/>
      <c r="E455" s="455"/>
      <c r="F455" s="455" t="s">
        <v>2087</v>
      </c>
      <c r="G455" s="455"/>
      <c r="H455" s="455" t="s">
        <v>2088</v>
      </c>
    </row>
    <row r="456" spans="1:12" x14ac:dyDescent="0.35">
      <c r="B456" s="455" t="s">
        <v>3</v>
      </c>
      <c r="C456" s="455" t="s">
        <v>1373</v>
      </c>
      <c r="D456" s="455" t="s">
        <v>1842</v>
      </c>
      <c r="E456" s="455" t="s">
        <v>3</v>
      </c>
      <c r="F456" s="455" t="s">
        <v>1373</v>
      </c>
      <c r="G456" s="455" t="s">
        <v>1842</v>
      </c>
      <c r="H456" s="455" t="s">
        <v>3</v>
      </c>
    </row>
    <row r="457" spans="1:12" x14ac:dyDescent="0.35">
      <c r="B457" s="1369" t="s">
        <v>159</v>
      </c>
      <c r="C457" s="1371"/>
      <c r="D457" s="1371"/>
      <c r="E457" s="1369" t="s">
        <v>159</v>
      </c>
      <c r="F457" s="1371"/>
      <c r="G457" s="1371"/>
      <c r="H457" s="473" t="s">
        <v>305</v>
      </c>
    </row>
    <row r="458" spans="1:12" x14ac:dyDescent="0.35">
      <c r="A458" t="s">
        <v>59</v>
      </c>
      <c r="B458" s="453">
        <v>1058</v>
      </c>
      <c r="C458" s="453">
        <v>895</v>
      </c>
      <c r="D458" s="453">
        <v>163</v>
      </c>
      <c r="E458" s="453">
        <v>1100.0000000099999</v>
      </c>
      <c r="F458" s="453">
        <v>946.00000001000001</v>
      </c>
      <c r="G458" s="453">
        <v>154</v>
      </c>
      <c r="H458" s="453">
        <v>-42.000000009999894</v>
      </c>
    </row>
    <row r="459" spans="1:12" x14ac:dyDescent="0.35">
      <c r="A459" t="s">
        <v>519</v>
      </c>
      <c r="B459" s="453">
        <v>2280.000000000101</v>
      </c>
      <c r="C459" s="453">
        <v>623.00000000010004</v>
      </c>
      <c r="D459" s="453">
        <v>1657.0000000000009</v>
      </c>
      <c r="E459" s="453">
        <v>2454.0027782953011</v>
      </c>
      <c r="F459" s="453">
        <v>640.00247484419981</v>
      </c>
      <c r="G459" s="453">
        <v>1814.0003034511014</v>
      </c>
      <c r="H459" s="453">
        <v>-174.00277829520019</v>
      </c>
    </row>
    <row r="460" spans="1:12" x14ac:dyDescent="0.35">
      <c r="A460" t="s">
        <v>61</v>
      </c>
      <c r="B460" s="453">
        <v>25301.000000000349</v>
      </c>
      <c r="C460" s="453">
        <v>22822.000000000327</v>
      </c>
      <c r="D460" s="453">
        <v>2479.00000000002</v>
      </c>
      <c r="E460" s="453">
        <v>23045.004202315664</v>
      </c>
      <c r="F460" s="453">
        <v>21383.002101213624</v>
      </c>
      <c r="G460" s="453">
        <v>1662.0021011020399</v>
      </c>
      <c r="H460" s="453">
        <v>2255.9957976846854</v>
      </c>
    </row>
    <row r="461" spans="1:12" x14ac:dyDescent="0.35">
      <c r="A461" t="s">
        <v>170</v>
      </c>
      <c r="B461" s="453">
        <v>331.00000000021998</v>
      </c>
      <c r="C461" s="453">
        <v>139.00000000022001</v>
      </c>
      <c r="D461" s="453">
        <v>192</v>
      </c>
      <c r="E461" s="453">
        <v>893.00000006224013</v>
      </c>
      <c r="F461" s="453">
        <v>685.00000005224013</v>
      </c>
      <c r="G461" s="453">
        <v>208.00000001000001</v>
      </c>
      <c r="H461" s="453">
        <v>-562.00000006202015</v>
      </c>
    </row>
    <row r="462" spans="1:12" x14ac:dyDescent="0.35">
      <c r="A462" t="s">
        <v>1843</v>
      </c>
      <c r="B462" s="453">
        <v>25958.000000003121</v>
      </c>
      <c r="C462" s="453">
        <v>14136.000000002103</v>
      </c>
      <c r="D462" s="453">
        <v>11822.00000000102</v>
      </c>
      <c r="E462" s="453">
        <v>27525.005213414261</v>
      </c>
      <c r="F462" s="453">
        <v>14030.003112270915</v>
      </c>
      <c r="G462" s="453">
        <v>13495.002101143345</v>
      </c>
      <c r="H462" s="453">
        <v>-1567.0052134111393</v>
      </c>
    </row>
    <row r="463" spans="1:12" x14ac:dyDescent="0.35">
      <c r="A463" t="s">
        <v>1844</v>
      </c>
      <c r="B463" s="453">
        <v>32663.000000003176</v>
      </c>
      <c r="C463" s="453">
        <v>24867.000000002045</v>
      </c>
      <c r="D463" s="453">
        <v>7796.0000000011305</v>
      </c>
      <c r="E463" s="453">
        <v>32323.043089442959</v>
      </c>
      <c r="F463" s="453">
        <v>23607.023074900499</v>
      </c>
      <c r="G463" s="453">
        <v>8716.0200145424587</v>
      </c>
      <c r="H463" s="453">
        <v>339.95691056021678</v>
      </c>
    </row>
    <row r="464" spans="1:12" x14ac:dyDescent="0.35">
      <c r="A464" t="s">
        <v>63</v>
      </c>
      <c r="B464" s="453">
        <v>1416.0000000001</v>
      </c>
      <c r="C464" s="453">
        <v>543</v>
      </c>
      <c r="D464" s="453">
        <v>873.00000000010004</v>
      </c>
      <c r="E464" s="453">
        <v>1549.0001023201999</v>
      </c>
      <c r="F464" s="453">
        <v>563.00010221010007</v>
      </c>
      <c r="G464" s="453">
        <v>986.0000001100999</v>
      </c>
      <c r="H464" s="453">
        <v>-133.00010232009981</v>
      </c>
    </row>
    <row r="465" spans="1:12" x14ac:dyDescent="0.35">
      <c r="A465" t="s">
        <v>180</v>
      </c>
      <c r="B465" s="453">
        <v>2470.0000000002001</v>
      </c>
      <c r="C465" s="453">
        <v>2387.0000000002001</v>
      </c>
      <c r="D465" s="453">
        <v>83</v>
      </c>
      <c r="E465" s="453">
        <v>2540.0000000013101</v>
      </c>
      <c r="F465" s="453">
        <v>2249.0000000013001</v>
      </c>
      <c r="G465" s="453">
        <v>291.00000000001</v>
      </c>
      <c r="H465" s="453">
        <v>-70.000000001110038</v>
      </c>
    </row>
    <row r="466" spans="1:12" x14ac:dyDescent="0.35">
      <c r="A466" t="s">
        <v>182</v>
      </c>
      <c r="B466" s="453">
        <v>10186.0000000007</v>
      </c>
      <c r="C466" s="453">
        <v>6006.0000000001</v>
      </c>
      <c r="D466" s="453">
        <v>4180.0000000006003</v>
      </c>
      <c r="E466" s="453">
        <v>10861.0012002028</v>
      </c>
      <c r="F466" s="453">
        <v>6462.0001002020999</v>
      </c>
      <c r="G466" s="453">
        <v>4399.0011000006998</v>
      </c>
      <c r="H466" s="453">
        <v>-675.00120020209943</v>
      </c>
    </row>
    <row r="467" spans="1:12" x14ac:dyDescent="0.35">
      <c r="A467" t="s">
        <v>150</v>
      </c>
      <c r="B467" s="453">
        <v>1578</v>
      </c>
      <c r="C467" s="453">
        <v>1049</v>
      </c>
      <c r="D467" s="453">
        <v>529</v>
      </c>
      <c r="E467" s="453">
        <v>2096.0000009999999</v>
      </c>
      <c r="F467" s="453">
        <v>1801.0000009999999</v>
      </c>
      <c r="G467" s="453">
        <v>295</v>
      </c>
      <c r="H467" s="453">
        <v>-518.00000099999988</v>
      </c>
    </row>
    <row r="468" spans="1:12" x14ac:dyDescent="0.35">
      <c r="A468" t="s">
        <v>149</v>
      </c>
      <c r="B468" s="453">
        <v>1777</v>
      </c>
      <c r="C468" s="453">
        <v>1543</v>
      </c>
      <c r="D468" s="453">
        <v>234</v>
      </c>
      <c r="E468" s="453">
        <v>1565.0020010002002</v>
      </c>
      <c r="F468" s="453">
        <v>1474.0010010001001</v>
      </c>
      <c r="G468" s="453">
        <v>91.001000000099992</v>
      </c>
      <c r="H468" s="453">
        <v>211.99799899979985</v>
      </c>
    </row>
    <row r="469" spans="1:12" x14ac:dyDescent="0.35">
      <c r="A469" t="s">
        <v>628</v>
      </c>
      <c r="B469" s="453">
        <v>1230.00000000104</v>
      </c>
      <c r="C469" s="453">
        <v>657.00000000002001</v>
      </c>
      <c r="D469" s="453">
        <v>573.00000000102</v>
      </c>
      <c r="E469" s="453">
        <v>975.00201223114004</v>
      </c>
      <c r="F469" s="453">
        <v>581.00100111012</v>
      </c>
      <c r="G469" s="453">
        <v>394.00101112102004</v>
      </c>
      <c r="H469" s="453">
        <v>254.99798776989996</v>
      </c>
    </row>
    <row r="470" spans="1:12" x14ac:dyDescent="0.35">
      <c r="B470" s="453"/>
      <c r="C470" s="453"/>
      <c r="D470" s="453"/>
      <c r="E470" s="453"/>
      <c r="F470" s="453"/>
      <c r="G470" s="453"/>
      <c r="H470" s="453"/>
    </row>
    <row r="471" spans="1:12" x14ac:dyDescent="0.35">
      <c r="A471" t="s">
        <v>1831</v>
      </c>
      <c r="B471" s="453">
        <v>106248.00000000901</v>
      </c>
      <c r="C471" s="453">
        <v>75667.000000005108</v>
      </c>
      <c r="D471" s="453">
        <v>30581.000000003889</v>
      </c>
      <c r="E471" s="453">
        <v>106926.06060029607</v>
      </c>
      <c r="F471" s="453">
        <v>74421.032968815198</v>
      </c>
      <c r="G471" s="453">
        <v>32505.027631480876</v>
      </c>
      <c r="H471" s="453">
        <v>-678.0606002870627</v>
      </c>
    </row>
    <row r="472" spans="1:12" x14ac:dyDescent="0.35">
      <c r="A472" t="s">
        <v>2081</v>
      </c>
      <c r="B472" s="453">
        <v>79713.00000000438</v>
      </c>
      <c r="C472" s="453">
        <v>62236.000000004322</v>
      </c>
      <c r="D472" s="453">
        <v>17477.000000000055</v>
      </c>
      <c r="E472" s="453">
        <v>78776.089122497928</v>
      </c>
      <c r="F472" s="453">
        <v>61093.05152439505</v>
      </c>
      <c r="G472" s="453">
        <v>17683.037598102881</v>
      </c>
      <c r="H472" s="453">
        <v>936.91087750645238</v>
      </c>
    </row>
    <row r="473" spans="1:12" x14ac:dyDescent="0.35">
      <c r="A473" t="s">
        <v>2082</v>
      </c>
      <c r="B473" s="500">
        <v>1408.0000000012201</v>
      </c>
      <c r="C473" s="500">
        <v>732.00000000021009</v>
      </c>
      <c r="D473" s="500">
        <v>676.00000000100999</v>
      </c>
      <c r="E473" s="500">
        <v>1587.00951215752</v>
      </c>
      <c r="F473" s="500">
        <v>771.00521113320997</v>
      </c>
      <c r="G473" s="500">
        <v>816.00430102431005</v>
      </c>
      <c r="H473" s="500">
        <v>-179.00951215629993</v>
      </c>
    </row>
    <row r="474" spans="1:12" x14ac:dyDescent="0.35">
      <c r="A474" s="185" t="s">
        <v>1376</v>
      </c>
      <c r="B474" s="479">
        <v>187369.00000001461</v>
      </c>
      <c r="C474" s="479">
        <v>138635.00000000963</v>
      </c>
      <c r="D474" s="479">
        <v>48734.000000004955</v>
      </c>
      <c r="E474" s="479">
        <v>187289.15923495154</v>
      </c>
      <c r="F474" s="479">
        <v>136285.08970434347</v>
      </c>
      <c r="G474" s="479">
        <v>51004.069530608067</v>
      </c>
      <c r="H474" s="479">
        <v>79.840765063068829</v>
      </c>
    </row>
    <row r="475" spans="1:12" x14ac:dyDescent="0.35">
      <c r="A475" s="518"/>
      <c r="B475" s="518"/>
      <c r="C475" s="518"/>
      <c r="D475" s="518"/>
      <c r="E475" s="518"/>
      <c r="F475" s="518"/>
      <c r="G475" s="518"/>
      <c r="H475" s="518"/>
      <c r="I475" s="518"/>
      <c r="J475" s="518"/>
      <c r="K475" s="518"/>
      <c r="L475" s="518"/>
    </row>
    <row r="476" spans="1:12" x14ac:dyDescent="0.35">
      <c r="A476" s="1381" t="s">
        <v>2089</v>
      </c>
      <c r="B476" s="1381"/>
      <c r="C476" s="1381"/>
      <c r="D476" s="1381"/>
      <c r="E476" s="1381"/>
      <c r="F476" s="1381"/>
      <c r="G476" s="1381"/>
      <c r="H476" s="1381"/>
      <c r="I476" s="1381"/>
      <c r="J476" s="1381"/>
      <c r="K476" s="1381"/>
      <c r="L476" s="1381"/>
    </row>
    <row r="477" spans="1:12" x14ac:dyDescent="0.35">
      <c r="B477" s="1388" t="s">
        <v>1581</v>
      </c>
      <c r="C477" s="1371"/>
      <c r="D477" s="1371"/>
      <c r="E477" s="1371"/>
      <c r="F477" s="1371"/>
      <c r="G477" s="1371"/>
      <c r="H477" s="1371"/>
      <c r="I477" s="1371"/>
      <c r="J477" s="1371"/>
      <c r="K477" s="1371"/>
    </row>
    <row r="478" spans="1:12" ht="29" x14ac:dyDescent="0.35">
      <c r="A478" s="333" t="s">
        <v>1304</v>
      </c>
      <c r="B478" s="455" t="s">
        <v>1278</v>
      </c>
      <c r="C478" s="455" t="s">
        <v>1279</v>
      </c>
      <c r="D478" s="455" t="s">
        <v>1280</v>
      </c>
      <c r="E478" s="455" t="s">
        <v>1281</v>
      </c>
      <c r="F478" s="455" t="s">
        <v>1282</v>
      </c>
      <c r="G478" s="455" t="s">
        <v>1283</v>
      </c>
      <c r="H478" s="455" t="s">
        <v>1284</v>
      </c>
      <c r="I478" s="455" t="s">
        <v>1285</v>
      </c>
      <c r="J478" s="455" t="s">
        <v>1286</v>
      </c>
      <c r="K478" s="480" t="s">
        <v>1780</v>
      </c>
      <c r="L478" s="455" t="s">
        <v>3</v>
      </c>
    </row>
    <row r="479" spans="1:12" x14ac:dyDescent="0.35">
      <c r="A479" t="s">
        <v>2090</v>
      </c>
      <c r="B479">
        <v>637</v>
      </c>
      <c r="C479">
        <v>263</v>
      </c>
      <c r="D479">
        <v>164</v>
      </c>
      <c r="E479">
        <v>189</v>
      </c>
      <c r="F479">
        <v>208</v>
      </c>
      <c r="G479">
        <v>173</v>
      </c>
      <c r="H479">
        <v>101</v>
      </c>
      <c r="I479">
        <v>125</v>
      </c>
      <c r="J479">
        <v>69</v>
      </c>
      <c r="K479">
        <v>24</v>
      </c>
      <c r="L479" s="169">
        <v>1953</v>
      </c>
    </row>
    <row r="480" spans="1:12" x14ac:dyDescent="0.35">
      <c r="A480" t="s">
        <v>2091</v>
      </c>
      <c r="B480" s="475">
        <v>32.616487455197138</v>
      </c>
      <c r="C480" s="475">
        <v>13.466461853558629</v>
      </c>
      <c r="D480" s="475">
        <v>8.3973374295954937</v>
      </c>
      <c r="E480" s="475">
        <v>9.67741935483871</v>
      </c>
      <c r="F480" s="475">
        <v>10.650281618023554</v>
      </c>
      <c r="G480" s="475">
        <v>8.8581669226830506</v>
      </c>
      <c r="H480" s="475">
        <v>5.1715309779825906</v>
      </c>
      <c r="I480" s="475">
        <v>6.4004096262160779</v>
      </c>
      <c r="J480" s="475">
        <v>3.5330261136712746</v>
      </c>
      <c r="K480" s="475">
        <v>1.228878648233487</v>
      </c>
      <c r="L480" s="475">
        <v>100</v>
      </c>
    </row>
    <row r="482" spans="1:12" x14ac:dyDescent="0.35">
      <c r="A482" t="s">
        <v>2092</v>
      </c>
      <c r="B482" s="169">
        <v>161028.00000014206</v>
      </c>
      <c r="C482" s="169">
        <v>119890.00000002184</v>
      </c>
      <c r="D482" s="169">
        <v>113483.0000000112</v>
      </c>
      <c r="E482" s="169">
        <v>136961.0000000211</v>
      </c>
      <c r="F482" s="169">
        <v>223853.0000000023</v>
      </c>
      <c r="G482" s="169">
        <v>157339.00000002401</v>
      </c>
      <c r="H482" s="169">
        <v>145802.00000000198</v>
      </c>
      <c r="I482" s="169">
        <v>337753.00000000099</v>
      </c>
      <c r="J482" s="169">
        <v>172372</v>
      </c>
      <c r="K482" s="169">
        <v>332937</v>
      </c>
      <c r="L482" s="169">
        <v>1901418.0000002254</v>
      </c>
    </row>
    <row r="483" spans="1:12" x14ac:dyDescent="0.35">
      <c r="A483" t="s">
        <v>2091</v>
      </c>
      <c r="B483" s="475">
        <v>8.4688374676227411</v>
      </c>
      <c r="C483" s="475">
        <v>6.3052942593373809</v>
      </c>
      <c r="D483" s="475">
        <v>5.9683352108793413</v>
      </c>
      <c r="E483" s="475">
        <v>7.2030978985159946</v>
      </c>
      <c r="F483" s="475">
        <v>11.772950503254718</v>
      </c>
      <c r="G483" s="475">
        <v>8.2748243679193827</v>
      </c>
      <c r="H483" s="475">
        <v>7.6680666744495269</v>
      </c>
      <c r="I483" s="475">
        <v>17.763216715102146</v>
      </c>
      <c r="J483" s="475">
        <v>9.0654448416907574</v>
      </c>
      <c r="K483" s="475">
        <v>17.509932061228017</v>
      </c>
      <c r="L483" s="475">
        <v>100</v>
      </c>
    </row>
    <row r="485" spans="1:12" x14ac:dyDescent="0.35">
      <c r="A485" t="s">
        <v>1761</v>
      </c>
      <c r="B485" s="169">
        <v>2553.0000000009104</v>
      </c>
      <c r="C485" s="169">
        <v>3029.0000000014011</v>
      </c>
      <c r="D485" s="169">
        <v>2828</v>
      </c>
      <c r="E485" s="169">
        <v>4418.0000000011096</v>
      </c>
      <c r="F485" s="169">
        <v>7732.00000000412</v>
      </c>
      <c r="G485" s="169">
        <v>11045.000000001111</v>
      </c>
      <c r="H485" s="169">
        <v>11391.000000001</v>
      </c>
      <c r="I485" s="169">
        <v>23366.000000000011</v>
      </c>
      <c r="J485" s="169">
        <v>19580</v>
      </c>
      <c r="K485" s="169">
        <v>52693</v>
      </c>
      <c r="L485" s="169">
        <v>138635.00000000966</v>
      </c>
    </row>
    <row r="486" spans="1:12" x14ac:dyDescent="0.35">
      <c r="A486" t="s">
        <v>2091</v>
      </c>
      <c r="B486" s="475">
        <v>1.84152631009538</v>
      </c>
      <c r="C486" s="475">
        <v>2.1848739495806901</v>
      </c>
      <c r="D486" s="475">
        <v>2.0398889169400243</v>
      </c>
      <c r="E486" s="475">
        <v>3.1867854437918286</v>
      </c>
      <c r="F486" s="475">
        <v>5.5772351859224445</v>
      </c>
      <c r="G486" s="475">
        <v>7.9669636094783725</v>
      </c>
      <c r="H486" s="475">
        <v>8.2165398348181977</v>
      </c>
      <c r="I486" s="475">
        <v>16.854329714717338</v>
      </c>
      <c r="J486" s="475">
        <v>14.123417607385319</v>
      </c>
      <c r="K486" s="475">
        <v>38.00843942727041</v>
      </c>
      <c r="L486" s="475">
        <v>100</v>
      </c>
    </row>
    <row r="487" spans="1:12" x14ac:dyDescent="0.35">
      <c r="B487" s="169"/>
      <c r="C487" s="169"/>
      <c r="D487" s="169"/>
      <c r="E487" s="169"/>
      <c r="F487" s="169"/>
      <c r="G487" s="169"/>
      <c r="H487" s="169"/>
      <c r="I487" s="169"/>
      <c r="J487" s="169"/>
      <c r="K487" s="169"/>
      <c r="L487" s="169"/>
    </row>
    <row r="488" spans="1:12" x14ac:dyDescent="0.35">
      <c r="A488" t="s">
        <v>1762</v>
      </c>
      <c r="B488" s="169">
        <v>3143.0000000025511</v>
      </c>
      <c r="C488" s="169">
        <v>1922.00000000111</v>
      </c>
      <c r="D488" s="169">
        <v>1738.0000000001</v>
      </c>
      <c r="E488" s="169">
        <v>2875.00000000001</v>
      </c>
      <c r="F488" s="169">
        <v>4766.000000000151</v>
      </c>
      <c r="G488" s="169">
        <v>6142.0000000010214</v>
      </c>
      <c r="H488" s="169">
        <v>3784.0000000000009</v>
      </c>
      <c r="I488" s="169">
        <v>8934.0000000000109</v>
      </c>
      <c r="J488" s="169">
        <v>10320</v>
      </c>
      <c r="K488" s="169">
        <v>5110</v>
      </c>
      <c r="L488" s="169">
        <v>48734.000000004955</v>
      </c>
    </row>
    <row r="489" spans="1:12" x14ac:dyDescent="0.35">
      <c r="A489" t="s">
        <v>2091</v>
      </c>
      <c r="B489" s="170">
        <v>6.4492961792634125</v>
      </c>
      <c r="C489" s="170">
        <v>3.9438584971496584</v>
      </c>
      <c r="D489" s="170">
        <v>3.566298682644403</v>
      </c>
      <c r="E489" s="170">
        <v>5.8993721016122578</v>
      </c>
      <c r="F489" s="170">
        <v>9.7796199778381965</v>
      </c>
      <c r="G489" s="170">
        <v>12.603110764559439</v>
      </c>
      <c r="H489" s="170">
        <v>7.7645996634785082</v>
      </c>
      <c r="I489" s="170">
        <v>18.332170558540451</v>
      </c>
      <c r="J489" s="170">
        <v>21.176180900395927</v>
      </c>
      <c r="K489" s="170">
        <v>10.485492674517751</v>
      </c>
      <c r="L489" s="170">
        <v>100</v>
      </c>
    </row>
    <row r="490" spans="1:12" x14ac:dyDescent="0.35">
      <c r="B490" s="169"/>
      <c r="C490" s="169"/>
      <c r="D490" s="169"/>
      <c r="E490" s="169"/>
      <c r="F490" s="169"/>
      <c r="G490" s="169"/>
      <c r="H490" s="169"/>
      <c r="I490" s="169"/>
      <c r="J490" s="169"/>
      <c r="K490" s="169"/>
      <c r="L490" s="169"/>
    </row>
    <row r="491" spans="1:12" x14ac:dyDescent="0.35">
      <c r="A491" t="s">
        <v>1763</v>
      </c>
      <c r="B491" s="169">
        <v>5696.0000000034615</v>
      </c>
      <c r="C491" s="169">
        <v>4951.0000000025111</v>
      </c>
      <c r="D491" s="169">
        <v>4566.0000000001</v>
      </c>
      <c r="E491" s="169">
        <v>7293.0000000011196</v>
      </c>
      <c r="F491" s="169">
        <v>12498.000000004271</v>
      </c>
      <c r="G491" s="169">
        <v>17187.000000002132</v>
      </c>
      <c r="H491" s="169">
        <v>15175.000000001</v>
      </c>
      <c r="I491" s="169">
        <v>32300.000000000022</v>
      </c>
      <c r="J491" s="169">
        <v>29900</v>
      </c>
      <c r="K491" s="169">
        <v>57803</v>
      </c>
      <c r="L491" s="169">
        <v>187369.00000001461</v>
      </c>
    </row>
    <row r="492" spans="1:12" x14ac:dyDescent="0.35">
      <c r="A492" t="s">
        <v>2091</v>
      </c>
      <c r="B492" s="170">
        <v>3.0399906067722076</v>
      </c>
      <c r="C492" s="170">
        <v>2.6423794757948889</v>
      </c>
      <c r="D492" s="170">
        <v>2.436902582604243</v>
      </c>
      <c r="E492" s="170">
        <v>3.8923194338447402</v>
      </c>
      <c r="F492" s="170">
        <v>6.6702602885233402</v>
      </c>
      <c r="G492" s="170">
        <v>9.172808735703768</v>
      </c>
      <c r="H492" s="170">
        <v>8.0989918289577343</v>
      </c>
      <c r="I492" s="170">
        <v>17.238710779263116</v>
      </c>
      <c r="J492" s="170">
        <v>15.957815860680086</v>
      </c>
      <c r="K492" s="170">
        <v>30.849820407855884</v>
      </c>
      <c r="L492" s="170">
        <v>100.00000000000001</v>
      </c>
    </row>
    <row r="493" spans="1:12" x14ac:dyDescent="0.35">
      <c r="B493" s="169"/>
      <c r="C493" s="169"/>
      <c r="D493" s="169"/>
      <c r="E493" s="169"/>
      <c r="F493" s="169"/>
      <c r="G493" s="169"/>
      <c r="H493" s="169"/>
      <c r="I493" s="169"/>
      <c r="J493" s="169"/>
      <c r="K493" s="169"/>
      <c r="L493" s="169"/>
    </row>
    <row r="494" spans="1:12" x14ac:dyDescent="0.35">
      <c r="A494" t="s">
        <v>2093</v>
      </c>
      <c r="B494" s="169">
        <v>93</v>
      </c>
      <c r="C494" s="169">
        <v>111.00000000010002</v>
      </c>
      <c r="D494" s="169">
        <v>147</v>
      </c>
      <c r="E494" s="169">
        <v>283.00000000001</v>
      </c>
      <c r="F494" s="169">
        <v>428.00000000021112</v>
      </c>
      <c r="G494" s="169">
        <v>776.00000000012005</v>
      </c>
      <c r="H494" s="169">
        <v>897.00000000003001</v>
      </c>
      <c r="I494" s="169">
        <v>1401.00000000001</v>
      </c>
      <c r="J494" s="169">
        <v>906.00000000001</v>
      </c>
      <c r="K494" s="169">
        <v>967</v>
      </c>
      <c r="L494" s="169">
        <v>6009.0000000004911</v>
      </c>
    </row>
    <row r="495" spans="1:12" x14ac:dyDescent="0.35">
      <c r="A495" s="185" t="s">
        <v>2091</v>
      </c>
      <c r="B495" s="236">
        <v>1.5476784822764587</v>
      </c>
      <c r="C495" s="236">
        <v>1.847229156267115</v>
      </c>
      <c r="D495" s="236">
        <v>2.4463305042434347</v>
      </c>
      <c r="E495" s="236">
        <v>4.7096022632715409</v>
      </c>
      <c r="F495" s="236">
        <v>7.1226493592973226</v>
      </c>
      <c r="G495" s="236">
        <v>12.913962389749653</v>
      </c>
      <c r="H495" s="236">
        <v>14.927608587118602</v>
      </c>
      <c r="I495" s="236">
        <v>23.315027458810043</v>
      </c>
      <c r="J495" s="236">
        <v>15.077383924112764</v>
      </c>
      <c r="K495" s="236">
        <v>16.092527874853069</v>
      </c>
      <c r="L495" s="236">
        <v>100</v>
      </c>
    </row>
    <row r="496" spans="1:12" x14ac:dyDescent="0.35">
      <c r="A496" s="518"/>
      <c r="B496" s="518"/>
      <c r="C496" s="518"/>
      <c r="D496" s="518"/>
      <c r="E496" s="518"/>
      <c r="F496" s="518"/>
      <c r="G496" s="518"/>
      <c r="H496" s="518"/>
      <c r="I496" s="518"/>
      <c r="J496" s="518"/>
      <c r="K496" s="518"/>
      <c r="L496" s="518"/>
    </row>
    <row r="497" spans="1:12" ht="29.4" customHeight="1" x14ac:dyDescent="0.35">
      <c r="A497" s="1393" t="s">
        <v>2235</v>
      </c>
      <c r="B497" s="1393"/>
      <c r="C497" s="1393"/>
      <c r="D497" s="1393"/>
      <c r="E497" s="1393"/>
      <c r="F497" s="1393"/>
      <c r="G497" s="1393"/>
      <c r="H497" s="1393"/>
      <c r="I497" s="1393"/>
      <c r="J497" s="1393"/>
      <c r="K497" s="1393"/>
      <c r="L497" s="1393"/>
    </row>
    <row r="498" spans="1:12" x14ac:dyDescent="0.35">
      <c r="A498" s="1381" t="s">
        <v>2094</v>
      </c>
      <c r="B498" s="1381"/>
      <c r="C498" s="1381"/>
      <c r="D498" s="1381"/>
      <c r="E498" s="1381"/>
      <c r="F498" s="1381"/>
      <c r="G498" s="1381"/>
      <c r="H498" s="1381"/>
      <c r="I498" s="1381"/>
    </row>
    <row r="499" spans="1:12" x14ac:dyDescent="0.35">
      <c r="A499" s="333" t="s">
        <v>1251</v>
      </c>
      <c r="B499" s="455" t="s">
        <v>1863</v>
      </c>
      <c r="C499" s="455" t="s">
        <v>1381</v>
      </c>
      <c r="D499" s="455" t="s">
        <v>1382</v>
      </c>
      <c r="E499" s="455" t="s">
        <v>1383</v>
      </c>
      <c r="F499" s="455" t="s">
        <v>1384</v>
      </c>
      <c r="G499" s="455" t="s">
        <v>1385</v>
      </c>
      <c r="H499" s="455" t="s">
        <v>1864</v>
      </c>
      <c r="I499" s="455" t="s">
        <v>1865</v>
      </c>
    </row>
    <row r="500" spans="1:12" x14ac:dyDescent="0.35">
      <c r="B500" s="1369" t="s">
        <v>204</v>
      </c>
      <c r="C500" s="1371"/>
      <c r="D500" s="1371"/>
      <c r="E500" s="1371"/>
      <c r="F500" s="1371"/>
      <c r="G500" s="1371"/>
      <c r="H500" s="1371"/>
      <c r="I500" s="1371"/>
    </row>
    <row r="501" spans="1:12" x14ac:dyDescent="0.35">
      <c r="A501" t="s">
        <v>1866</v>
      </c>
      <c r="B501" s="484" t="s">
        <v>1527</v>
      </c>
      <c r="C501" s="484" t="s">
        <v>1527</v>
      </c>
      <c r="D501" s="484">
        <v>7.2710000300000006</v>
      </c>
      <c r="E501" s="484" t="s">
        <v>1527</v>
      </c>
      <c r="F501" s="484">
        <v>11.352676000000001</v>
      </c>
      <c r="G501" s="484" t="s">
        <v>1527</v>
      </c>
      <c r="H501" s="484" t="s">
        <v>1527</v>
      </c>
      <c r="I501" s="484" t="s">
        <v>1527</v>
      </c>
    </row>
    <row r="502" spans="1:12" x14ac:dyDescent="0.35">
      <c r="A502" t="s">
        <v>59</v>
      </c>
      <c r="B502" s="484" t="s">
        <v>1527</v>
      </c>
      <c r="C502" s="484">
        <v>88.012530882699991</v>
      </c>
      <c r="D502" s="484">
        <v>47.942688199599999</v>
      </c>
      <c r="E502" s="484">
        <v>57.984240149999998</v>
      </c>
      <c r="F502" s="484">
        <v>36.596382756246726</v>
      </c>
      <c r="G502" s="484" t="s">
        <v>1527</v>
      </c>
      <c r="H502" s="484" t="s">
        <v>1527</v>
      </c>
      <c r="I502" s="484" t="s">
        <v>1527</v>
      </c>
    </row>
    <row r="503" spans="1:12" x14ac:dyDescent="0.35">
      <c r="A503" t="s">
        <v>1492</v>
      </c>
      <c r="B503" s="484" t="s">
        <v>1527</v>
      </c>
      <c r="C503" s="484">
        <v>3.5343559999999998</v>
      </c>
      <c r="D503" s="484">
        <v>33.229376092589931</v>
      </c>
      <c r="E503" s="484">
        <v>10.866451</v>
      </c>
      <c r="F503" s="484">
        <v>60.235575681437446</v>
      </c>
      <c r="G503" s="484" t="s">
        <v>1527</v>
      </c>
      <c r="H503" s="484" t="s">
        <v>1527</v>
      </c>
      <c r="I503" s="484" t="s">
        <v>1527</v>
      </c>
    </row>
    <row r="504" spans="1:12" x14ac:dyDescent="0.35">
      <c r="A504" t="s">
        <v>170</v>
      </c>
      <c r="B504" s="484">
        <v>12.140339337278107</v>
      </c>
      <c r="C504" s="484">
        <v>36.111759999999997</v>
      </c>
      <c r="D504" s="484" t="s">
        <v>1527</v>
      </c>
      <c r="E504" s="484" t="s">
        <v>1527</v>
      </c>
      <c r="F504" s="484">
        <v>1.4268725490196077</v>
      </c>
      <c r="G504" s="484" t="s">
        <v>1527</v>
      </c>
      <c r="H504" s="484">
        <v>0.37449700000000002</v>
      </c>
      <c r="I504" s="484" t="s">
        <v>1527</v>
      </c>
    </row>
    <row r="505" spans="1:12" x14ac:dyDescent="0.35">
      <c r="A505" t="s">
        <v>1843</v>
      </c>
      <c r="B505" s="484" t="s">
        <v>1527</v>
      </c>
      <c r="C505" s="484" t="s">
        <v>1527</v>
      </c>
      <c r="D505" s="484">
        <v>0.80200000000000005</v>
      </c>
      <c r="E505" s="484">
        <v>86.633250000000004</v>
      </c>
      <c r="F505" s="484">
        <v>3065.1736764092989</v>
      </c>
      <c r="G505" s="484">
        <v>6.6640090000000001</v>
      </c>
      <c r="H505" s="484" t="s">
        <v>1527</v>
      </c>
      <c r="I505" s="484">
        <v>0.442</v>
      </c>
    </row>
    <row r="506" spans="1:12" x14ac:dyDescent="0.35">
      <c r="A506" t="s">
        <v>174</v>
      </c>
      <c r="B506" s="484" t="s">
        <v>1527</v>
      </c>
      <c r="C506" s="484">
        <v>187.83384567215066</v>
      </c>
      <c r="D506" s="484">
        <v>103.47589776251553</v>
      </c>
      <c r="E506" s="484" t="s">
        <v>1527</v>
      </c>
      <c r="F506" s="484">
        <v>7.8760538484645428</v>
      </c>
      <c r="G506" s="484">
        <v>221.33136141511216</v>
      </c>
      <c r="H506" s="484">
        <v>303.48335362690949</v>
      </c>
      <c r="I506" s="484" t="s">
        <v>1527</v>
      </c>
    </row>
    <row r="507" spans="1:12" x14ac:dyDescent="0.35">
      <c r="A507" t="s">
        <v>63</v>
      </c>
      <c r="B507" s="484" t="s">
        <v>1527</v>
      </c>
      <c r="C507" s="484">
        <v>11.137082320000001</v>
      </c>
      <c r="D507" s="484">
        <v>12.785524499999999</v>
      </c>
      <c r="E507" s="484">
        <v>7.8262502400000002</v>
      </c>
      <c r="F507" s="484">
        <v>34.441406233199999</v>
      </c>
      <c r="G507" s="484">
        <v>79.291903306880016</v>
      </c>
      <c r="H507" s="484" t="s">
        <v>1527</v>
      </c>
      <c r="I507" s="484" t="s">
        <v>1527</v>
      </c>
    </row>
    <row r="508" spans="1:12" x14ac:dyDescent="0.35">
      <c r="A508" t="s">
        <v>1392</v>
      </c>
      <c r="B508" s="484" t="s">
        <v>1527</v>
      </c>
      <c r="C508" s="484">
        <v>108.22632</v>
      </c>
      <c r="D508" s="484">
        <v>175.86777000000001</v>
      </c>
      <c r="E508" s="484">
        <v>718.71110799999997</v>
      </c>
      <c r="F508" s="484">
        <v>4981.4399014199998</v>
      </c>
      <c r="G508" s="484" t="s">
        <v>1527</v>
      </c>
      <c r="H508" s="484">
        <v>84.076763689999993</v>
      </c>
      <c r="I508" s="484">
        <v>22.412612500000002</v>
      </c>
    </row>
    <row r="509" spans="1:12" x14ac:dyDescent="0.35">
      <c r="A509" t="s">
        <v>177</v>
      </c>
      <c r="B509" s="484" t="s">
        <v>1527</v>
      </c>
      <c r="C509" s="484">
        <v>0.47500000000000003</v>
      </c>
      <c r="D509" s="484" t="s">
        <v>1527</v>
      </c>
      <c r="E509" s="484">
        <v>0.28000000000000003</v>
      </c>
      <c r="F509" s="484">
        <v>1679.1206050000001</v>
      </c>
      <c r="G509" s="484" t="s">
        <v>1527</v>
      </c>
      <c r="H509" s="484" t="s">
        <v>1527</v>
      </c>
      <c r="I509" s="484" t="s">
        <v>1527</v>
      </c>
    </row>
    <row r="510" spans="1:12" x14ac:dyDescent="0.35">
      <c r="A510" t="s">
        <v>150</v>
      </c>
      <c r="B510" s="484" t="s">
        <v>1527</v>
      </c>
      <c r="C510" s="484" t="s">
        <v>1527</v>
      </c>
      <c r="D510" s="484" t="s">
        <v>1527</v>
      </c>
      <c r="E510" s="484" t="s">
        <v>1527</v>
      </c>
      <c r="F510" s="484">
        <v>208.73982954579373</v>
      </c>
      <c r="G510" s="484" t="s">
        <v>1527</v>
      </c>
      <c r="H510" s="484" t="s">
        <v>1527</v>
      </c>
      <c r="I510" s="484" t="s">
        <v>1527</v>
      </c>
    </row>
    <row r="511" spans="1:12" x14ac:dyDescent="0.35">
      <c r="A511" t="s">
        <v>180</v>
      </c>
      <c r="B511" s="484" t="s">
        <v>1527</v>
      </c>
      <c r="C511" s="484" t="s">
        <v>1527</v>
      </c>
      <c r="D511" s="484">
        <v>311.05083020000006</v>
      </c>
      <c r="E511" s="484" t="s">
        <v>1527</v>
      </c>
      <c r="F511" s="484">
        <v>302.04399134837132</v>
      </c>
      <c r="G511" s="484" t="s">
        <v>1527</v>
      </c>
      <c r="H511" s="484" t="s">
        <v>1527</v>
      </c>
      <c r="I511" s="484" t="s">
        <v>1527</v>
      </c>
    </row>
    <row r="512" spans="1:12" x14ac:dyDescent="0.35">
      <c r="A512" t="s">
        <v>182</v>
      </c>
      <c r="B512" s="484" t="s">
        <v>1527</v>
      </c>
      <c r="C512" s="484">
        <v>0.15092234453278155</v>
      </c>
      <c r="D512" s="484">
        <v>4.4171516142683078</v>
      </c>
      <c r="E512" s="484">
        <v>0.43572158227723157</v>
      </c>
      <c r="F512" s="484">
        <v>10.498887476825631</v>
      </c>
      <c r="G512" s="484">
        <v>329.9002152522753</v>
      </c>
      <c r="H512" s="484" t="s">
        <v>1527</v>
      </c>
      <c r="I512" s="484" t="s">
        <v>1527</v>
      </c>
    </row>
    <row r="513" spans="1:9" x14ac:dyDescent="0.35">
      <c r="A513" t="s">
        <v>403</v>
      </c>
      <c r="B513" s="484" t="s">
        <v>1527</v>
      </c>
      <c r="C513" s="484" t="s">
        <v>1527</v>
      </c>
      <c r="D513" s="484" t="s">
        <v>1527</v>
      </c>
      <c r="E513" s="484" t="s">
        <v>1527</v>
      </c>
      <c r="F513" s="484" t="s">
        <v>1527</v>
      </c>
      <c r="G513" s="484" t="s">
        <v>1527</v>
      </c>
      <c r="H513" s="484" t="s">
        <v>1527</v>
      </c>
      <c r="I513" s="484" t="s">
        <v>1527</v>
      </c>
    </row>
    <row r="514" spans="1:9" x14ac:dyDescent="0.35">
      <c r="A514" t="s">
        <v>55</v>
      </c>
      <c r="B514" s="484" t="s">
        <v>1527</v>
      </c>
      <c r="C514" s="484" t="s">
        <v>1527</v>
      </c>
      <c r="D514" s="484" t="s">
        <v>1527</v>
      </c>
      <c r="E514" s="484" t="s">
        <v>1527</v>
      </c>
      <c r="F514" s="484">
        <v>1.1146350000000001E-2</v>
      </c>
      <c r="G514" s="484" t="s">
        <v>1527</v>
      </c>
      <c r="H514" s="484" t="s">
        <v>1527</v>
      </c>
      <c r="I514" s="484" t="s">
        <v>1527</v>
      </c>
    </row>
    <row r="515" spans="1:9" x14ac:dyDescent="0.35">
      <c r="A515" t="s">
        <v>628</v>
      </c>
      <c r="B515" s="484">
        <v>7.7336511900000002E-2</v>
      </c>
      <c r="C515" s="484">
        <v>72.310561765399996</v>
      </c>
      <c r="D515" s="484">
        <v>886.12513690230003</v>
      </c>
      <c r="E515" s="484">
        <v>4.0725562695999997</v>
      </c>
      <c r="F515" s="484">
        <v>17.350234167582965</v>
      </c>
      <c r="G515" s="484">
        <v>3.7637102458</v>
      </c>
      <c r="H515" s="484">
        <v>1.4178360515000001</v>
      </c>
      <c r="I515" s="484">
        <v>0.67024976980000006</v>
      </c>
    </row>
    <row r="516" spans="1:9" x14ac:dyDescent="0.35">
      <c r="A516" t="s">
        <v>2095</v>
      </c>
      <c r="B516" s="484">
        <v>12.217675849178107</v>
      </c>
      <c r="C516" s="484">
        <v>507.79237898478345</v>
      </c>
      <c r="D516" s="484">
        <v>1582.9673753012739</v>
      </c>
      <c r="E516" s="484">
        <v>886.80957724187715</v>
      </c>
      <c r="F516" s="484">
        <v>10416.307238786241</v>
      </c>
      <c r="G516" s="484">
        <v>640.95119922006745</v>
      </c>
      <c r="H516" s="484">
        <v>389.35245036840951</v>
      </c>
      <c r="I516" s="484">
        <v>23.5248622698</v>
      </c>
    </row>
    <row r="517" spans="1:9" x14ac:dyDescent="0.35">
      <c r="B517" s="484"/>
      <c r="C517" s="484"/>
      <c r="D517" s="484"/>
      <c r="E517" s="484"/>
      <c r="F517" s="484"/>
      <c r="G517" s="484"/>
      <c r="H517" s="484"/>
      <c r="I517" s="484"/>
    </row>
    <row r="518" spans="1:9" x14ac:dyDescent="0.35">
      <c r="A518" t="s">
        <v>1868</v>
      </c>
      <c r="B518" s="484">
        <v>8.0352507333869029E-4</v>
      </c>
      <c r="C518" s="484">
        <v>75.935415338075586</v>
      </c>
      <c r="D518" s="484">
        <v>207.50736221152209</v>
      </c>
      <c r="E518" s="484">
        <v>7.4183167056028525</v>
      </c>
      <c r="F518" s="484">
        <v>65.254307182717653</v>
      </c>
      <c r="G518" s="484">
        <v>58.450803090475667</v>
      </c>
      <c r="H518" s="484">
        <v>1.6536069411203744</v>
      </c>
      <c r="I518" s="484">
        <v>19.799643597710244</v>
      </c>
    </row>
    <row r="519" spans="1:9" x14ac:dyDescent="0.35">
      <c r="A519" t="s">
        <v>431</v>
      </c>
      <c r="B519" s="484">
        <v>74.052897282232863</v>
      </c>
      <c r="C519" s="484">
        <v>113.17784362114239</v>
      </c>
      <c r="D519" s="484">
        <v>117.95860272157776</v>
      </c>
      <c r="E519" s="484">
        <v>31.77667692346672</v>
      </c>
      <c r="F519" s="484">
        <v>429.23669786664067</v>
      </c>
      <c r="G519" s="484">
        <v>125.56806486240541</v>
      </c>
      <c r="H519" s="484">
        <v>8.4332377835288348</v>
      </c>
      <c r="I519" s="484">
        <v>11.684344788359404</v>
      </c>
    </row>
    <row r="520" spans="1:9" x14ac:dyDescent="0.35">
      <c r="A520" t="s">
        <v>436</v>
      </c>
      <c r="B520" s="484" t="s">
        <v>1527</v>
      </c>
      <c r="C520" s="484">
        <v>97.131678905202108</v>
      </c>
      <c r="D520" s="484">
        <v>126.41984607390143</v>
      </c>
      <c r="E520" s="484">
        <v>0.12723760749999999</v>
      </c>
      <c r="F520" s="484">
        <v>182.42110467027607</v>
      </c>
      <c r="G520" s="484">
        <v>78.60306247801033</v>
      </c>
      <c r="H520" s="484">
        <v>6.7750939639534075E-2</v>
      </c>
      <c r="I520" s="484">
        <v>40.179268035177863</v>
      </c>
    </row>
    <row r="521" spans="1:9" x14ac:dyDescent="0.35">
      <c r="A521" t="s">
        <v>440</v>
      </c>
      <c r="B521" s="484" t="s">
        <v>1527</v>
      </c>
      <c r="C521" s="484">
        <v>11.70379469668749</v>
      </c>
      <c r="D521" s="484">
        <v>151.95835619802725</v>
      </c>
      <c r="E521" s="484" t="s">
        <v>1527</v>
      </c>
      <c r="F521" s="484">
        <v>3.2190505143949992</v>
      </c>
      <c r="G521" s="484">
        <v>677.11054164836776</v>
      </c>
      <c r="H521" s="484">
        <v>4.8393461858639366</v>
      </c>
      <c r="I521" s="484">
        <v>25.961688990560027</v>
      </c>
    </row>
    <row r="522" spans="1:9" x14ac:dyDescent="0.35">
      <c r="A522" t="s">
        <v>287</v>
      </c>
      <c r="B522" s="484" t="s">
        <v>1527</v>
      </c>
      <c r="C522" s="484">
        <v>44.926106412936704</v>
      </c>
      <c r="D522" s="484">
        <v>46.907307464973883</v>
      </c>
      <c r="E522" s="484">
        <v>1.3542912594868661</v>
      </c>
      <c r="F522" s="484">
        <v>25.729701262698718</v>
      </c>
      <c r="G522" s="484">
        <v>30.493016275082709</v>
      </c>
      <c r="H522" s="484">
        <v>1.2606872520842953</v>
      </c>
      <c r="I522" s="484">
        <v>5.4182543334028708</v>
      </c>
    </row>
    <row r="523" spans="1:9" x14ac:dyDescent="0.35">
      <c r="A523" t="s">
        <v>706</v>
      </c>
      <c r="B523" s="484">
        <v>20.33656860894639</v>
      </c>
      <c r="C523" s="484">
        <v>62.625126178276027</v>
      </c>
      <c r="D523" s="484">
        <v>69.78000411617144</v>
      </c>
      <c r="E523" s="484">
        <v>27.78973524396276</v>
      </c>
      <c r="F523" s="484">
        <v>244.55666338278431</v>
      </c>
      <c r="G523" s="484">
        <v>82.750114599597396</v>
      </c>
      <c r="H523" s="484">
        <v>10.344600831431741</v>
      </c>
      <c r="I523" s="484">
        <v>11.531403654500387</v>
      </c>
    </row>
    <row r="524" spans="1:9" x14ac:dyDescent="0.35">
      <c r="A524" t="s">
        <v>2096</v>
      </c>
      <c r="B524" s="484">
        <v>94.390269416252579</v>
      </c>
      <c r="C524" s="484">
        <v>405.49996515232021</v>
      </c>
      <c r="D524" s="484">
        <v>720.53147878617392</v>
      </c>
      <c r="E524" s="484">
        <v>68.466257740019202</v>
      </c>
      <c r="F524" s="484">
        <v>950.4175248795126</v>
      </c>
      <c r="G524" s="484">
        <v>1052.9756029539392</v>
      </c>
      <c r="H524" s="484">
        <v>26.599229933668717</v>
      </c>
      <c r="I524" s="484">
        <v>114.57460339971081</v>
      </c>
    </row>
    <row r="525" spans="1:9" x14ac:dyDescent="0.35">
      <c r="B525" s="484"/>
      <c r="C525" s="484"/>
      <c r="D525" s="484"/>
      <c r="E525" s="484"/>
      <c r="F525" s="484"/>
      <c r="G525" s="484"/>
      <c r="H525" s="484"/>
      <c r="I525" s="484"/>
    </row>
    <row r="526" spans="1:9" x14ac:dyDescent="0.35">
      <c r="A526" t="s">
        <v>2097</v>
      </c>
      <c r="B526" s="484">
        <v>106.60794526543069</v>
      </c>
      <c r="C526" s="484">
        <v>913.29234413710367</v>
      </c>
      <c r="D526" s="484">
        <v>2303.4988540874479</v>
      </c>
      <c r="E526" s="484">
        <v>955.27583498189642</v>
      </c>
      <c r="F526" s="484">
        <v>11366.724763665754</v>
      </c>
      <c r="G526" s="484">
        <v>1693.9268021740068</v>
      </c>
      <c r="H526" s="484">
        <v>415.95168030207827</v>
      </c>
      <c r="I526" s="484">
        <v>138.09946566951081</v>
      </c>
    </row>
    <row r="527" spans="1:9" x14ac:dyDescent="0.35">
      <c r="B527" s="484"/>
      <c r="C527" s="484"/>
      <c r="D527" s="484"/>
      <c r="E527" s="484"/>
      <c r="F527" s="484"/>
      <c r="G527" s="484"/>
      <c r="H527" s="484"/>
      <c r="I527" s="484"/>
    </row>
    <row r="528" spans="1:9" x14ac:dyDescent="0.35">
      <c r="A528" t="s">
        <v>2098</v>
      </c>
      <c r="B528" s="484">
        <v>2.1200398127364988</v>
      </c>
      <c r="C528" s="484">
        <v>26.68293796523886</v>
      </c>
      <c r="D528" s="484">
        <v>56.664613228704269</v>
      </c>
      <c r="E528" s="484">
        <v>18.669412428735548</v>
      </c>
      <c r="F528" s="484">
        <v>341.59417426892787</v>
      </c>
      <c r="G528" s="484">
        <v>92.053554558867901</v>
      </c>
      <c r="H528" s="484">
        <v>0.16687199465333069</v>
      </c>
      <c r="I528" s="484">
        <v>0.41699864336229248</v>
      </c>
    </row>
    <row r="529" spans="1:9" x14ac:dyDescent="0.35">
      <c r="B529" s="484"/>
      <c r="C529" s="484"/>
      <c r="D529" s="484"/>
      <c r="E529" s="484"/>
      <c r="F529" s="484"/>
      <c r="G529" s="484"/>
      <c r="H529" s="484"/>
      <c r="I529" s="484"/>
    </row>
    <row r="530" spans="1:9" x14ac:dyDescent="0.35">
      <c r="A530" t="s">
        <v>1586</v>
      </c>
      <c r="B530" s="484">
        <v>108.72798507816718</v>
      </c>
      <c r="C530" s="484">
        <v>939.97528210234259</v>
      </c>
      <c r="D530" s="484">
        <v>2360.1634673161516</v>
      </c>
      <c r="E530" s="484">
        <v>973.94524741063174</v>
      </c>
      <c r="F530" s="484">
        <v>11708.318937934679</v>
      </c>
      <c r="G530" s="484">
        <v>1785.9803567328745</v>
      </c>
      <c r="H530" s="484">
        <v>416.11855229673154</v>
      </c>
      <c r="I530" s="484">
        <v>138.5164643128731</v>
      </c>
    </row>
    <row r="531" spans="1:9" x14ac:dyDescent="0.35">
      <c r="A531" t="s">
        <v>1395</v>
      </c>
      <c r="B531" s="484">
        <v>33.365859025069383</v>
      </c>
      <c r="C531" s="484">
        <v>88.479530301238654</v>
      </c>
      <c r="D531" s="484">
        <v>194.5451281004882</v>
      </c>
      <c r="E531" s="484">
        <v>102.5068474688015</v>
      </c>
      <c r="F531" s="484">
        <v>1255.6978078288898</v>
      </c>
      <c r="G531" s="484">
        <v>741.07892696616921</v>
      </c>
      <c r="H531" s="484">
        <v>6.932354806966484</v>
      </c>
      <c r="I531" s="484">
        <v>29.996954661170037</v>
      </c>
    </row>
    <row r="532" spans="1:9" x14ac:dyDescent="0.35">
      <c r="A532" t="s">
        <v>1587</v>
      </c>
      <c r="B532" s="484">
        <v>75.362126053097796</v>
      </c>
      <c r="C532" s="484">
        <v>851.49575180110389</v>
      </c>
      <c r="D532" s="484">
        <v>2165.6183392156636</v>
      </c>
      <c r="E532" s="484">
        <v>871.43839994183031</v>
      </c>
      <c r="F532" s="484">
        <v>10452.621130105788</v>
      </c>
      <c r="G532" s="484">
        <v>1044.9014297667052</v>
      </c>
      <c r="H532" s="484">
        <v>409.18619748976505</v>
      </c>
      <c r="I532" s="484">
        <v>108.51950965170306</v>
      </c>
    </row>
    <row r="534" spans="1:9" x14ac:dyDescent="0.35">
      <c r="A534" s="185" t="s">
        <v>2099</v>
      </c>
      <c r="B534" s="185">
        <v>9</v>
      </c>
      <c r="C534" s="185">
        <v>53</v>
      </c>
      <c r="D534" s="185">
        <v>45</v>
      </c>
      <c r="E534" s="185">
        <v>22</v>
      </c>
      <c r="F534" s="185">
        <v>123</v>
      </c>
      <c r="G534" s="185">
        <v>41</v>
      </c>
      <c r="H534" s="185">
        <v>12</v>
      </c>
      <c r="I534" s="185">
        <v>7</v>
      </c>
    </row>
    <row r="536" spans="1:9" x14ac:dyDescent="0.35">
      <c r="A536" s="1381" t="s">
        <v>2100</v>
      </c>
      <c r="B536" s="1381"/>
      <c r="C536" s="1381"/>
      <c r="D536" s="1381"/>
      <c r="E536" s="1381"/>
      <c r="F536" s="1381"/>
      <c r="G536" s="1381"/>
      <c r="H536" s="1381"/>
      <c r="I536" s="1381"/>
    </row>
    <row r="537" spans="1:9" x14ac:dyDescent="0.35">
      <c r="A537" s="333" t="s">
        <v>1251</v>
      </c>
      <c r="B537" s="455" t="s">
        <v>2101</v>
      </c>
      <c r="C537" s="455" t="s">
        <v>1387</v>
      </c>
      <c r="D537" s="455" t="s">
        <v>1872</v>
      </c>
      <c r="E537" s="455" t="s">
        <v>1388</v>
      </c>
      <c r="F537" s="455" t="s">
        <v>1389</v>
      </c>
      <c r="G537" s="455" t="s">
        <v>1390</v>
      </c>
      <c r="H537" s="455" t="s">
        <v>1397</v>
      </c>
      <c r="I537" s="455" t="s">
        <v>1398</v>
      </c>
    </row>
    <row r="538" spans="1:9" x14ac:dyDescent="0.35">
      <c r="B538" s="1371" t="s">
        <v>204</v>
      </c>
      <c r="C538" s="1371"/>
      <c r="D538" s="1371"/>
      <c r="E538" s="1371"/>
      <c r="F538" s="1371"/>
      <c r="G538" s="1371"/>
      <c r="H538" s="1371"/>
      <c r="I538" s="1371"/>
    </row>
    <row r="539" spans="1:9" x14ac:dyDescent="0.35">
      <c r="A539" t="s">
        <v>1866</v>
      </c>
      <c r="B539" s="484" t="s">
        <v>1527</v>
      </c>
      <c r="C539" s="484" t="s">
        <v>1527</v>
      </c>
      <c r="D539" s="484" t="s">
        <v>1527</v>
      </c>
      <c r="E539" s="484" t="s">
        <v>1527</v>
      </c>
      <c r="F539" s="484">
        <v>31.572384</v>
      </c>
      <c r="G539" s="484" t="s">
        <v>1527</v>
      </c>
      <c r="H539" s="484" t="s">
        <v>1527</v>
      </c>
      <c r="I539" s="484" t="s">
        <v>1527</v>
      </c>
    </row>
    <row r="540" spans="1:9" x14ac:dyDescent="0.35">
      <c r="A540" t="s">
        <v>59</v>
      </c>
      <c r="B540" s="484">
        <v>21.261549339000002</v>
      </c>
      <c r="C540" s="484">
        <v>234.30477818801774</v>
      </c>
      <c r="D540" s="484" t="s">
        <v>1527</v>
      </c>
      <c r="E540" s="484" t="s">
        <v>1527</v>
      </c>
      <c r="F540" s="484" t="s">
        <v>1527</v>
      </c>
      <c r="G540" s="484" t="s">
        <v>1527</v>
      </c>
      <c r="H540" s="484" t="s">
        <v>1527</v>
      </c>
      <c r="I540" s="484">
        <v>8.622536199999999</v>
      </c>
    </row>
    <row r="541" spans="1:9" x14ac:dyDescent="0.35">
      <c r="A541" t="s">
        <v>1492</v>
      </c>
      <c r="B541" s="484" t="s">
        <v>1527</v>
      </c>
      <c r="C541" s="484">
        <v>0.77149751653196186</v>
      </c>
      <c r="D541" s="484" t="s">
        <v>1527</v>
      </c>
      <c r="E541" s="484" t="s">
        <v>1527</v>
      </c>
      <c r="F541" s="484" t="s">
        <v>1527</v>
      </c>
      <c r="G541" s="484" t="s">
        <v>1527</v>
      </c>
      <c r="H541" s="484" t="s">
        <v>1527</v>
      </c>
      <c r="I541" s="484" t="s">
        <v>1527</v>
      </c>
    </row>
    <row r="542" spans="1:9" x14ac:dyDescent="0.35">
      <c r="A542" t="s">
        <v>170</v>
      </c>
      <c r="B542" s="484" t="s">
        <v>1527</v>
      </c>
      <c r="C542" s="484" t="s">
        <v>1527</v>
      </c>
      <c r="D542" s="484" t="s">
        <v>1527</v>
      </c>
      <c r="E542" s="484" t="s">
        <v>1527</v>
      </c>
      <c r="F542" s="484">
        <v>3.7708999999999999E-2</v>
      </c>
      <c r="G542" s="484" t="s">
        <v>1527</v>
      </c>
      <c r="H542" s="484" t="s">
        <v>1527</v>
      </c>
      <c r="I542" s="484" t="s">
        <v>1527</v>
      </c>
    </row>
    <row r="543" spans="1:9" x14ac:dyDescent="0.35">
      <c r="A543" t="s">
        <v>1843</v>
      </c>
      <c r="B543" s="484">
        <v>742.06170714000245</v>
      </c>
      <c r="C543" s="484">
        <v>17.558284801999999</v>
      </c>
      <c r="D543" s="484">
        <v>7.5621640899999996</v>
      </c>
      <c r="E543" s="484" t="s">
        <v>1527</v>
      </c>
      <c r="F543" s="484">
        <v>27.092065999999999</v>
      </c>
      <c r="G543" s="484" t="s">
        <v>1527</v>
      </c>
      <c r="H543" s="484" t="s">
        <v>1527</v>
      </c>
      <c r="I543" s="484" t="s">
        <v>1527</v>
      </c>
    </row>
    <row r="544" spans="1:9" x14ac:dyDescent="0.35">
      <c r="A544" t="s">
        <v>174</v>
      </c>
      <c r="B544" s="484" t="s">
        <v>1527</v>
      </c>
      <c r="C544" s="484" t="s">
        <v>1527</v>
      </c>
      <c r="D544" s="484" t="s">
        <v>1527</v>
      </c>
      <c r="E544" s="484">
        <v>7129.6962876948628</v>
      </c>
      <c r="F544" s="484">
        <v>115.70036984999999</v>
      </c>
      <c r="G544" s="484">
        <v>4585.8698499082884</v>
      </c>
      <c r="H544" s="484">
        <v>510.03809328399245</v>
      </c>
      <c r="I544" s="484">
        <v>3466.0867758966024</v>
      </c>
    </row>
    <row r="545" spans="1:9" x14ac:dyDescent="0.35">
      <c r="A545" t="s">
        <v>63</v>
      </c>
      <c r="B545" s="484">
        <v>68.598568281938327</v>
      </c>
      <c r="C545" s="484" t="s">
        <v>1527</v>
      </c>
      <c r="D545" s="484">
        <v>0.25289200000000001</v>
      </c>
      <c r="E545" s="484">
        <v>568.39281700197796</v>
      </c>
      <c r="F545" s="484">
        <v>108.00889891685023</v>
      </c>
      <c r="G545" s="484">
        <v>426.97327198947255</v>
      </c>
      <c r="H545" s="484">
        <v>273.43335941769402</v>
      </c>
      <c r="I545" s="484">
        <v>176.88815513999998</v>
      </c>
    </row>
    <row r="546" spans="1:9" x14ac:dyDescent="0.35">
      <c r="A546" t="s">
        <v>1392</v>
      </c>
      <c r="B546" s="484">
        <v>474.51093827</v>
      </c>
      <c r="C546" s="484">
        <v>305.05310009499999</v>
      </c>
      <c r="D546" s="484" t="s">
        <v>1527</v>
      </c>
      <c r="E546" s="484">
        <v>1396.4137944550992</v>
      </c>
      <c r="F546" s="484">
        <v>414.19384350000001</v>
      </c>
      <c r="G546" s="484">
        <v>1554.5844571633077</v>
      </c>
      <c r="H546" s="484">
        <v>379.96146336000004</v>
      </c>
      <c r="I546" s="484">
        <v>723.67539864000003</v>
      </c>
    </row>
    <row r="547" spans="1:9" x14ac:dyDescent="0.35">
      <c r="A547" t="s">
        <v>177</v>
      </c>
      <c r="B547" s="484" t="s">
        <v>1527</v>
      </c>
      <c r="C547" s="484">
        <v>15.474148</v>
      </c>
      <c r="D547" s="484" t="s">
        <v>1527</v>
      </c>
      <c r="E547" s="484" t="s">
        <v>1527</v>
      </c>
      <c r="F547" s="484">
        <v>6.6E-4</v>
      </c>
      <c r="G547" s="484" t="s">
        <v>1527</v>
      </c>
      <c r="H547" s="484" t="s">
        <v>1527</v>
      </c>
      <c r="I547" s="484" t="s">
        <v>1527</v>
      </c>
    </row>
    <row r="548" spans="1:9" x14ac:dyDescent="0.35">
      <c r="A548" t="s">
        <v>150</v>
      </c>
      <c r="B548" s="484" t="s">
        <v>1527</v>
      </c>
      <c r="C548" s="484" t="s">
        <v>1527</v>
      </c>
      <c r="D548" s="484" t="s">
        <v>1527</v>
      </c>
      <c r="E548" s="484">
        <v>114.13146924313719</v>
      </c>
      <c r="F548" s="484">
        <v>9.3696000000000002E-2</v>
      </c>
      <c r="G548" s="484" t="s">
        <v>1527</v>
      </c>
      <c r="H548" s="484" t="s">
        <v>1527</v>
      </c>
      <c r="I548" s="484" t="s">
        <v>1527</v>
      </c>
    </row>
    <row r="549" spans="1:9" x14ac:dyDescent="0.35">
      <c r="A549" t="s">
        <v>180</v>
      </c>
      <c r="B549" s="484" t="s">
        <v>1527</v>
      </c>
      <c r="C549" s="484" t="s">
        <v>1527</v>
      </c>
      <c r="D549" s="484" t="s">
        <v>1527</v>
      </c>
      <c r="E549" s="484" t="s">
        <v>1527</v>
      </c>
      <c r="F549" s="484" t="s">
        <v>1527</v>
      </c>
      <c r="G549" s="484" t="s">
        <v>1527</v>
      </c>
      <c r="H549" s="484" t="s">
        <v>1527</v>
      </c>
      <c r="I549" s="484" t="s">
        <v>1527</v>
      </c>
    </row>
    <row r="550" spans="1:9" x14ac:dyDescent="0.35">
      <c r="A550" t="s">
        <v>182</v>
      </c>
      <c r="B550" s="484">
        <v>700.74858750971975</v>
      </c>
      <c r="C550" s="484">
        <v>0.24471291120681077</v>
      </c>
      <c r="D550" s="484">
        <v>4.0110861656965104</v>
      </c>
      <c r="E550" s="484">
        <v>1.0264571553026376</v>
      </c>
      <c r="F550" s="484">
        <v>750.20536287512857</v>
      </c>
      <c r="G550" s="484" t="s">
        <v>1527</v>
      </c>
      <c r="H550" s="484" t="s">
        <v>1527</v>
      </c>
      <c r="I550" s="484" t="s">
        <v>1527</v>
      </c>
    </row>
    <row r="551" spans="1:9" x14ac:dyDescent="0.35">
      <c r="A551" t="s">
        <v>403</v>
      </c>
      <c r="B551" s="484" t="s">
        <v>1527</v>
      </c>
      <c r="C551" s="484" t="s">
        <v>1527</v>
      </c>
      <c r="D551" s="484" t="s">
        <v>1527</v>
      </c>
      <c r="E551" s="484" t="s">
        <v>1527</v>
      </c>
      <c r="F551" s="484" t="s">
        <v>1527</v>
      </c>
      <c r="G551" s="484" t="s">
        <v>1527</v>
      </c>
      <c r="H551" s="484" t="s">
        <v>1527</v>
      </c>
      <c r="I551" s="484" t="s">
        <v>1527</v>
      </c>
    </row>
    <row r="552" spans="1:9" x14ac:dyDescent="0.35">
      <c r="A552" t="s">
        <v>55</v>
      </c>
      <c r="B552" s="484" t="s">
        <v>1527</v>
      </c>
      <c r="C552" s="484" t="s">
        <v>1527</v>
      </c>
      <c r="D552" s="484" t="s">
        <v>1527</v>
      </c>
      <c r="E552" s="484">
        <v>0.22500000000000001</v>
      </c>
      <c r="F552" s="484">
        <v>7.3220000000000004E-3</v>
      </c>
      <c r="G552" s="484">
        <v>4.4999999999999998E-2</v>
      </c>
      <c r="H552" s="484">
        <v>0.06</v>
      </c>
      <c r="I552" s="484">
        <v>0.15</v>
      </c>
    </row>
    <row r="553" spans="1:9" x14ac:dyDescent="0.35">
      <c r="A553" t="s">
        <v>628</v>
      </c>
      <c r="B553" s="484">
        <v>6.1618299440181552</v>
      </c>
      <c r="C553" s="484">
        <v>14.101024003100003</v>
      </c>
      <c r="D553" s="484">
        <v>0.74663100000000004</v>
      </c>
      <c r="E553" s="484">
        <v>1113.8002120659694</v>
      </c>
      <c r="F553" s="484">
        <v>1.8163195634</v>
      </c>
      <c r="G553" s="484">
        <v>32.1658680273</v>
      </c>
      <c r="H553" s="484">
        <v>4.1246139680000002</v>
      </c>
      <c r="I553" s="484">
        <v>5.5868068705000002</v>
      </c>
    </row>
    <row r="554" spans="1:9" x14ac:dyDescent="0.35">
      <c r="A554" t="s">
        <v>2095</v>
      </c>
      <c r="B554" s="484">
        <v>2013.3431804846784</v>
      </c>
      <c r="C554" s="484">
        <v>587.50754551585646</v>
      </c>
      <c r="D554" s="484">
        <v>12.572773255696511</v>
      </c>
      <c r="E554" s="484">
        <v>10323.686037616348</v>
      </c>
      <c r="F554" s="484">
        <v>1448.7286317053788</v>
      </c>
      <c r="G554" s="484">
        <v>6599.6384470883677</v>
      </c>
      <c r="H554" s="484">
        <v>1167.6175300296863</v>
      </c>
      <c r="I554" s="484">
        <v>4381.0096727471018</v>
      </c>
    </row>
    <row r="555" spans="1:9" x14ac:dyDescent="0.35">
      <c r="B555" s="484"/>
      <c r="C555" s="484"/>
      <c r="D555" s="484"/>
      <c r="E555" s="484"/>
      <c r="F555" s="484"/>
      <c r="G555" s="484"/>
      <c r="H555" s="484"/>
      <c r="I555" s="484"/>
    </row>
    <row r="556" spans="1:9" x14ac:dyDescent="0.35">
      <c r="A556" t="s">
        <v>1868</v>
      </c>
      <c r="B556" s="484">
        <v>181.90083408467865</v>
      </c>
      <c r="C556" s="484">
        <v>338.27034922366119</v>
      </c>
      <c r="D556" s="484">
        <v>0.21013299999999999</v>
      </c>
      <c r="E556" s="484">
        <v>864.41757145557904</v>
      </c>
      <c r="F556" s="484">
        <v>97.732151157785296</v>
      </c>
      <c r="G556" s="484">
        <v>1113.2465221297234</v>
      </c>
      <c r="H556" s="484">
        <v>425.24892760410808</v>
      </c>
      <c r="I556" s="484">
        <v>521.65313616170135</v>
      </c>
    </row>
    <row r="557" spans="1:9" x14ac:dyDescent="0.35">
      <c r="A557" t="s">
        <v>431</v>
      </c>
      <c r="B557" s="484">
        <v>126.81556713769317</v>
      </c>
      <c r="C557" s="484">
        <v>88.581927514609447</v>
      </c>
      <c r="D557" s="484">
        <v>5.9568733775645049</v>
      </c>
      <c r="E557" s="484">
        <v>2069.9071516089493</v>
      </c>
      <c r="F557" s="484">
        <v>67.720407445871956</v>
      </c>
      <c r="G557" s="484">
        <v>451.34386274047768</v>
      </c>
      <c r="H557" s="484">
        <v>209.94838567037277</v>
      </c>
      <c r="I557" s="484">
        <v>310.54708076198995</v>
      </c>
    </row>
    <row r="558" spans="1:9" x14ac:dyDescent="0.35">
      <c r="A558" t="s">
        <v>436</v>
      </c>
      <c r="B558" s="484">
        <v>60.724164179237455</v>
      </c>
      <c r="C558" s="484">
        <v>80.799062894075476</v>
      </c>
      <c r="D558" s="484">
        <v>0.65049299999999999</v>
      </c>
      <c r="E558" s="484">
        <v>1444.8471354343237</v>
      </c>
      <c r="F558" s="484">
        <v>21.665538960047499</v>
      </c>
      <c r="G558" s="484">
        <v>1267.118534656898</v>
      </c>
      <c r="H558" s="484">
        <v>501.19136851633834</v>
      </c>
      <c r="I558" s="484">
        <v>604.16548505819731</v>
      </c>
    </row>
    <row r="559" spans="1:9" x14ac:dyDescent="0.35">
      <c r="A559" t="s">
        <v>440</v>
      </c>
      <c r="B559" s="484">
        <v>3.3388537797231925</v>
      </c>
      <c r="C559" s="484">
        <v>499.91988044969537</v>
      </c>
      <c r="D559" s="484" t="s">
        <v>1527</v>
      </c>
      <c r="E559" s="484">
        <v>1865.4580109864849</v>
      </c>
      <c r="F559" s="484">
        <v>745.63536121865229</v>
      </c>
      <c r="G559" s="484">
        <v>2595.490378630248</v>
      </c>
      <c r="H559" s="484">
        <v>1648.2507729369083</v>
      </c>
      <c r="I559" s="484">
        <v>1447.4738837765778</v>
      </c>
    </row>
    <row r="560" spans="1:9" x14ac:dyDescent="0.35">
      <c r="A560" t="s">
        <v>287</v>
      </c>
      <c r="B560" s="484">
        <v>11.002427231437625</v>
      </c>
      <c r="C560" s="484">
        <v>37.466552950831819</v>
      </c>
      <c r="D560" s="484">
        <v>8.6119999999999999E-3</v>
      </c>
      <c r="E560" s="484">
        <v>830.50030540816374</v>
      </c>
      <c r="F560" s="484">
        <v>33.032235147488414</v>
      </c>
      <c r="G560" s="484">
        <v>892.90507202128754</v>
      </c>
      <c r="H560" s="484">
        <v>275.38162525633629</v>
      </c>
      <c r="I560" s="484">
        <v>261.3077130209706</v>
      </c>
    </row>
    <row r="561" spans="1:9" x14ac:dyDescent="0.35">
      <c r="A561" t="s">
        <v>706</v>
      </c>
      <c r="B561" s="484">
        <v>30.392435676587514</v>
      </c>
      <c r="C561" s="484">
        <v>54.813872219581633</v>
      </c>
      <c r="D561" s="484">
        <v>1.0606272885000001</v>
      </c>
      <c r="E561" s="484">
        <v>463.62156944287614</v>
      </c>
      <c r="F561" s="484">
        <v>85.26131401334554</v>
      </c>
      <c r="G561" s="484">
        <v>378.31187820829047</v>
      </c>
      <c r="H561" s="484">
        <v>85.815072496230542</v>
      </c>
      <c r="I561" s="484">
        <v>121.32439630959459</v>
      </c>
    </row>
    <row r="562" spans="1:9" x14ac:dyDescent="0.35">
      <c r="A562" t="s">
        <v>2096</v>
      </c>
      <c r="B562" s="484">
        <v>414.17428208935763</v>
      </c>
      <c r="C562" s="484">
        <v>1099.851645252455</v>
      </c>
      <c r="D562" s="484">
        <v>7.8867386660645042</v>
      </c>
      <c r="E562" s="484">
        <v>7538.7517443363759</v>
      </c>
      <c r="F562" s="484">
        <v>1051.0470079431909</v>
      </c>
      <c r="G562" s="484">
        <v>6698.416248386925</v>
      </c>
      <c r="H562" s="484">
        <v>3145.836152480294</v>
      </c>
      <c r="I562" s="484">
        <v>3266.4716950890315</v>
      </c>
    </row>
    <row r="563" spans="1:9" x14ac:dyDescent="0.35">
      <c r="B563" s="484"/>
      <c r="C563" s="484"/>
      <c r="D563" s="484"/>
      <c r="E563" s="484"/>
      <c r="F563" s="484"/>
      <c r="G563" s="484"/>
      <c r="H563" s="484"/>
      <c r="I563" s="484"/>
    </row>
    <row r="564" spans="1:9" x14ac:dyDescent="0.35">
      <c r="A564" t="s">
        <v>2097</v>
      </c>
      <c r="B564" s="484">
        <v>2427.517462574036</v>
      </c>
      <c r="C564" s="484">
        <v>1687.3591907683115</v>
      </c>
      <c r="D564" s="484">
        <v>20.459511921761013</v>
      </c>
      <c r="E564" s="484">
        <v>17862.437781952725</v>
      </c>
      <c r="F564" s="484">
        <v>2499.7756396485697</v>
      </c>
      <c r="G564" s="484">
        <v>13298.054695475292</v>
      </c>
      <c r="H564" s="484">
        <v>4313.4536825099813</v>
      </c>
      <c r="I564" s="484">
        <v>7647.4813678361343</v>
      </c>
    </row>
    <row r="565" spans="1:9" x14ac:dyDescent="0.35">
      <c r="B565" s="484"/>
      <c r="C565" s="484"/>
      <c r="D565" s="484"/>
      <c r="E565" s="484"/>
      <c r="F565" s="484"/>
      <c r="G565" s="484"/>
      <c r="H565" s="484"/>
      <c r="I565" s="484"/>
    </row>
    <row r="566" spans="1:9" x14ac:dyDescent="0.35">
      <c r="A566" t="s">
        <v>1681</v>
      </c>
      <c r="B566" s="484">
        <v>91.802198223028626</v>
      </c>
      <c r="C566" s="484">
        <v>5.1800633110567249</v>
      </c>
      <c r="D566" s="484">
        <v>2.5087417692218064</v>
      </c>
      <c r="E566" s="484">
        <v>644.8161753250622</v>
      </c>
      <c r="F566" s="484">
        <v>57.374742367983039</v>
      </c>
      <c r="G566" s="484">
        <v>414.92067045406651</v>
      </c>
      <c r="H566" s="484">
        <v>114.35120186399922</v>
      </c>
      <c r="I566" s="484">
        <v>335.47580759560645</v>
      </c>
    </row>
    <row r="567" spans="1:9" x14ac:dyDescent="0.35">
      <c r="B567" s="484"/>
      <c r="C567" s="484"/>
      <c r="D567" s="484"/>
      <c r="E567" s="484"/>
      <c r="F567" s="484"/>
      <c r="G567" s="484"/>
      <c r="H567" s="484"/>
      <c r="I567" s="484"/>
    </row>
    <row r="568" spans="1:9" x14ac:dyDescent="0.35">
      <c r="A568" t="s">
        <v>1586</v>
      </c>
      <c r="B568" s="484">
        <v>2519.3196607970644</v>
      </c>
      <c r="C568" s="484">
        <v>1692.5392540793678</v>
      </c>
      <c r="D568" s="484">
        <v>22.968253690982824</v>
      </c>
      <c r="E568" s="484">
        <v>18507.253957277779</v>
      </c>
      <c r="F568" s="484">
        <v>2557.1503820165535</v>
      </c>
      <c r="G568" s="484">
        <v>13712.975365929358</v>
      </c>
      <c r="H568" s="484">
        <v>4427.8048843739807</v>
      </c>
      <c r="I568" s="484">
        <v>7982.9571754317385</v>
      </c>
    </row>
    <row r="569" spans="1:9" x14ac:dyDescent="0.35">
      <c r="A569" t="s">
        <v>1395</v>
      </c>
      <c r="B569" s="484">
        <v>749.60715711713647</v>
      </c>
      <c r="C569" s="484">
        <v>460.24251701762341</v>
      </c>
      <c r="D569" s="484">
        <v>1.4375829386297987</v>
      </c>
      <c r="E569" s="484">
        <v>1687.9344704640007</v>
      </c>
      <c r="F569" s="484">
        <v>1159.4544685126455</v>
      </c>
      <c r="G569" s="484">
        <v>1744.9579423984947</v>
      </c>
      <c r="H569" s="484">
        <v>1187.6152554505559</v>
      </c>
      <c r="I569" s="484">
        <v>833.08802670442776</v>
      </c>
    </row>
    <row r="570" spans="1:9" x14ac:dyDescent="0.35">
      <c r="A570" t="s">
        <v>1587</v>
      </c>
      <c r="B570" s="484">
        <v>1769.7125036799277</v>
      </c>
      <c r="C570" s="484">
        <v>1232.2967370617444</v>
      </c>
      <c r="D570" s="484">
        <v>21.530670752353025</v>
      </c>
      <c r="E570" s="484">
        <v>16819.319486813776</v>
      </c>
      <c r="F570" s="484">
        <v>1397.6959135039078</v>
      </c>
      <c r="G570" s="484">
        <v>11968.017423530862</v>
      </c>
      <c r="H570" s="484">
        <v>3240.1896289234246</v>
      </c>
      <c r="I570" s="484">
        <v>7149.8691487273109</v>
      </c>
    </row>
    <row r="571" spans="1:9" x14ac:dyDescent="0.35">
      <c r="B571" s="272"/>
      <c r="C571" s="272"/>
      <c r="D571" s="272"/>
      <c r="E571" s="272"/>
      <c r="F571" s="272"/>
      <c r="G571" s="272"/>
      <c r="H571" s="272"/>
      <c r="I571" s="272"/>
    </row>
    <row r="572" spans="1:9" x14ac:dyDescent="0.35">
      <c r="A572" s="185" t="s">
        <v>2099</v>
      </c>
      <c r="B572" s="289">
        <v>42</v>
      </c>
      <c r="C572" s="289">
        <v>31</v>
      </c>
      <c r="D572" s="289">
        <v>14</v>
      </c>
      <c r="E572" s="289">
        <v>104</v>
      </c>
      <c r="F572" s="289">
        <v>39</v>
      </c>
      <c r="G572" s="289">
        <v>119</v>
      </c>
      <c r="H572" s="289">
        <v>47</v>
      </c>
      <c r="I572" s="289">
        <v>107</v>
      </c>
    </row>
    <row r="573" spans="1:9" x14ac:dyDescent="0.35">
      <c r="B573" s="272"/>
      <c r="C573" s="272"/>
      <c r="D573" s="272"/>
      <c r="E573" s="272"/>
      <c r="F573" s="272"/>
      <c r="G573" s="272"/>
      <c r="H573" s="272"/>
      <c r="I573" s="272"/>
    </row>
    <row r="574" spans="1:9" x14ac:dyDescent="0.35">
      <c r="A574" s="1381" t="s">
        <v>2100</v>
      </c>
      <c r="B574" s="1381"/>
      <c r="C574" s="1381"/>
      <c r="D574" s="1381"/>
      <c r="E574" s="1381"/>
      <c r="F574" s="1381"/>
      <c r="G574" s="1381"/>
      <c r="H574" s="1381"/>
      <c r="I574" s="1381"/>
    </row>
    <row r="575" spans="1:9" x14ac:dyDescent="0.35">
      <c r="A575" s="333" t="s">
        <v>1251</v>
      </c>
      <c r="B575" s="455" t="s">
        <v>1399</v>
      </c>
      <c r="C575" s="455" t="s">
        <v>1400</v>
      </c>
      <c r="D575" s="455" t="s">
        <v>1874</v>
      </c>
      <c r="E575" s="455" t="s">
        <v>1875</v>
      </c>
      <c r="F575" s="455" t="s">
        <v>1876</v>
      </c>
      <c r="G575" s="455" t="s">
        <v>1401</v>
      </c>
      <c r="H575" s="455" t="s">
        <v>1402</v>
      </c>
      <c r="I575" s="455" t="s">
        <v>1403</v>
      </c>
    </row>
    <row r="576" spans="1:9" x14ac:dyDescent="0.35">
      <c r="B576" s="1369" t="s">
        <v>204</v>
      </c>
      <c r="C576" s="1371"/>
      <c r="D576" s="1371"/>
      <c r="E576" s="1371"/>
      <c r="F576" s="1371"/>
      <c r="G576" s="1371"/>
      <c r="H576" s="1371"/>
      <c r="I576" s="1371"/>
    </row>
    <row r="577" spans="1:9" x14ac:dyDescent="0.35">
      <c r="A577" t="s">
        <v>1866</v>
      </c>
      <c r="B577" s="484" t="s">
        <v>1527</v>
      </c>
      <c r="C577" s="484" t="s">
        <v>1527</v>
      </c>
      <c r="D577" s="484" t="s">
        <v>1527</v>
      </c>
      <c r="E577" s="484" t="s">
        <v>1527</v>
      </c>
      <c r="F577" s="484">
        <v>0.01</v>
      </c>
      <c r="G577" s="484">
        <v>35.360486000000002</v>
      </c>
      <c r="H577" s="484">
        <v>1.1223976059190557</v>
      </c>
      <c r="I577" s="484">
        <v>0.53188599999999997</v>
      </c>
    </row>
    <row r="578" spans="1:9" x14ac:dyDescent="0.35">
      <c r="A578" t="s">
        <v>59</v>
      </c>
      <c r="B578" s="484" t="s">
        <v>1527</v>
      </c>
      <c r="C578" s="484">
        <v>36.993978446030894</v>
      </c>
      <c r="D578" s="484" t="s">
        <v>1527</v>
      </c>
      <c r="E578" s="484" t="s">
        <v>1527</v>
      </c>
      <c r="F578" s="484" t="s">
        <v>1527</v>
      </c>
      <c r="G578" s="484" t="s">
        <v>1527</v>
      </c>
      <c r="H578" s="484" t="s">
        <v>1527</v>
      </c>
      <c r="I578" s="484">
        <v>28.308755943899996</v>
      </c>
    </row>
    <row r="579" spans="1:9" x14ac:dyDescent="0.35">
      <c r="A579" t="s">
        <v>1492</v>
      </c>
      <c r="B579" s="484" t="s">
        <v>1527</v>
      </c>
      <c r="C579" s="484">
        <v>14.537387855944907</v>
      </c>
      <c r="D579" s="484" t="s">
        <v>1527</v>
      </c>
      <c r="E579" s="484" t="s">
        <v>1527</v>
      </c>
      <c r="F579" s="484" t="s">
        <v>1527</v>
      </c>
      <c r="G579" s="484" t="s">
        <v>1527</v>
      </c>
      <c r="H579" s="484" t="s">
        <v>1527</v>
      </c>
      <c r="I579" s="484">
        <v>4.3116525299999999</v>
      </c>
    </row>
    <row r="580" spans="1:9" x14ac:dyDescent="0.35">
      <c r="A580" t="s">
        <v>170</v>
      </c>
      <c r="B580" s="484" t="s">
        <v>1527</v>
      </c>
      <c r="C580" s="484">
        <v>0.90320699999999998</v>
      </c>
      <c r="D580" s="484" t="s">
        <v>1527</v>
      </c>
      <c r="E580" s="484">
        <v>6.5726000000000007E-2</v>
      </c>
      <c r="F580" s="484">
        <v>95.729719892421883</v>
      </c>
      <c r="G580" s="484" t="s">
        <v>1527</v>
      </c>
      <c r="H580" s="484">
        <v>1.0705189199999998</v>
      </c>
      <c r="I580" s="484" t="s">
        <v>1527</v>
      </c>
    </row>
    <row r="581" spans="1:9" x14ac:dyDescent="0.35">
      <c r="A581" t="s">
        <v>1843</v>
      </c>
      <c r="B581" s="484">
        <v>0.78600206455115662</v>
      </c>
      <c r="C581" s="484">
        <v>1.3578079999999999</v>
      </c>
      <c r="D581" s="484">
        <v>243.95870364144585</v>
      </c>
      <c r="E581" s="484">
        <v>0.16542000000000001</v>
      </c>
      <c r="F581" s="484">
        <v>3.7949621999999996</v>
      </c>
      <c r="G581" s="484">
        <v>760.74787876999994</v>
      </c>
      <c r="H581" s="484">
        <v>0.45600000000000002</v>
      </c>
      <c r="I581" s="484">
        <v>0.1</v>
      </c>
    </row>
    <row r="582" spans="1:9" x14ac:dyDescent="0.35">
      <c r="A582" t="s">
        <v>174</v>
      </c>
      <c r="B582" s="484">
        <v>373.96899300000001</v>
      </c>
      <c r="C582" s="484">
        <v>595.18770752226897</v>
      </c>
      <c r="D582" s="484" t="s">
        <v>1527</v>
      </c>
      <c r="E582" s="484">
        <v>0.5</v>
      </c>
      <c r="F582" s="484">
        <v>0.2</v>
      </c>
      <c r="G582" s="484">
        <v>195.02429721999999</v>
      </c>
      <c r="H582" s="484">
        <v>7829.9708598185371</v>
      </c>
      <c r="I582" s="484">
        <v>1445.5698367588043</v>
      </c>
    </row>
    <row r="583" spans="1:9" x14ac:dyDescent="0.35">
      <c r="A583" t="s">
        <v>63</v>
      </c>
      <c r="B583" s="484">
        <v>149.88235417211109</v>
      </c>
      <c r="C583" s="484" t="s">
        <v>1527</v>
      </c>
      <c r="D583" s="484" t="s">
        <v>1527</v>
      </c>
      <c r="E583" s="484" t="s">
        <v>1527</v>
      </c>
      <c r="F583" s="484">
        <v>5.5E-2</v>
      </c>
      <c r="G583" s="484">
        <v>137.18855658618472</v>
      </c>
      <c r="H583" s="484">
        <v>174.14850982553344</v>
      </c>
      <c r="I583" s="484">
        <v>147.82682389538485</v>
      </c>
    </row>
    <row r="584" spans="1:9" x14ac:dyDescent="0.35">
      <c r="A584" t="s">
        <v>1392</v>
      </c>
      <c r="B584" s="484">
        <v>207.82988374999999</v>
      </c>
      <c r="C584" s="484">
        <v>202.92435</v>
      </c>
      <c r="D584" s="484">
        <v>48.334094172999997</v>
      </c>
      <c r="E584" s="484">
        <v>504.32161390000005</v>
      </c>
      <c r="F584" s="484">
        <v>71.882139515000006</v>
      </c>
      <c r="G584" s="484">
        <v>1185.8181575200001</v>
      </c>
      <c r="H584" s="484">
        <v>3998.6288212669328</v>
      </c>
      <c r="I584" s="484">
        <v>2768.89089448</v>
      </c>
    </row>
    <row r="585" spans="1:9" x14ac:dyDescent="0.35">
      <c r="A585" t="s">
        <v>177</v>
      </c>
      <c r="B585" s="484" t="s">
        <v>1527</v>
      </c>
      <c r="C585" s="484">
        <v>0.30359026814501205</v>
      </c>
      <c r="D585" s="484" t="s">
        <v>1527</v>
      </c>
      <c r="E585" s="484" t="s">
        <v>1527</v>
      </c>
      <c r="F585" s="484" t="s">
        <v>1527</v>
      </c>
      <c r="G585" s="484" t="s">
        <v>1527</v>
      </c>
      <c r="H585" s="484" t="s">
        <v>1527</v>
      </c>
      <c r="I585" s="484">
        <v>5.4434000000000003E-2</v>
      </c>
    </row>
    <row r="586" spans="1:9" x14ac:dyDescent="0.35">
      <c r="A586" t="s">
        <v>150</v>
      </c>
      <c r="B586" s="484" t="s">
        <v>1527</v>
      </c>
      <c r="C586" s="484" t="s">
        <v>1527</v>
      </c>
      <c r="D586" s="484" t="s">
        <v>1527</v>
      </c>
      <c r="E586" s="484" t="s">
        <v>1527</v>
      </c>
      <c r="F586" s="484">
        <v>2.5000000000000001E-2</v>
      </c>
      <c r="G586" s="484">
        <v>230.83714800000001</v>
      </c>
      <c r="H586" s="484">
        <v>46.840265000000002</v>
      </c>
      <c r="I586" s="484" t="s">
        <v>1527</v>
      </c>
    </row>
    <row r="587" spans="1:9" x14ac:dyDescent="0.35">
      <c r="A587" t="s">
        <v>180</v>
      </c>
      <c r="B587" s="484" t="s">
        <v>1527</v>
      </c>
      <c r="C587" s="484">
        <v>14.789498033999999</v>
      </c>
      <c r="D587" s="484" t="s">
        <v>1527</v>
      </c>
      <c r="E587" s="484" t="s">
        <v>1527</v>
      </c>
      <c r="F587" s="484" t="s">
        <v>1527</v>
      </c>
      <c r="G587" s="484" t="s">
        <v>1527</v>
      </c>
      <c r="H587" s="484" t="s">
        <v>1527</v>
      </c>
      <c r="I587" s="484">
        <v>1.546454188</v>
      </c>
    </row>
    <row r="588" spans="1:9" x14ac:dyDescent="0.35">
      <c r="A588" t="s">
        <v>182</v>
      </c>
      <c r="B588" s="484" t="s">
        <v>1527</v>
      </c>
      <c r="C588" s="484">
        <v>838.02390544618015</v>
      </c>
      <c r="D588" s="484" t="s">
        <v>1527</v>
      </c>
      <c r="E588" s="484" t="s">
        <v>1527</v>
      </c>
      <c r="F588" s="484">
        <v>5.0000000000000001E-3</v>
      </c>
      <c r="G588" s="484">
        <v>559.55641064359145</v>
      </c>
      <c r="H588" s="484">
        <v>1464.4852046805659</v>
      </c>
      <c r="I588" s="484">
        <v>0.57251686336660568</v>
      </c>
    </row>
    <row r="589" spans="1:9" x14ac:dyDescent="0.35">
      <c r="A589" t="s">
        <v>403</v>
      </c>
      <c r="B589" s="484">
        <v>22.853135999999999</v>
      </c>
      <c r="C589" s="484" t="s">
        <v>1527</v>
      </c>
      <c r="D589" s="484" t="s">
        <v>1527</v>
      </c>
      <c r="E589" s="484" t="s">
        <v>1527</v>
      </c>
      <c r="F589" s="484" t="s">
        <v>1527</v>
      </c>
      <c r="G589" s="484" t="s">
        <v>1527</v>
      </c>
      <c r="H589" s="484" t="s">
        <v>1527</v>
      </c>
      <c r="I589" s="484" t="s">
        <v>1527</v>
      </c>
    </row>
    <row r="590" spans="1:9" x14ac:dyDescent="0.35">
      <c r="A590" t="s">
        <v>55</v>
      </c>
      <c r="B590" s="484" t="s">
        <v>1527</v>
      </c>
      <c r="C590" s="484" t="s">
        <v>1527</v>
      </c>
      <c r="D590" s="484" t="s">
        <v>1527</v>
      </c>
      <c r="E590" s="484" t="s">
        <v>1527</v>
      </c>
      <c r="F590" s="484">
        <v>1.4E-2</v>
      </c>
      <c r="G590" s="484">
        <v>0.09</v>
      </c>
      <c r="H590" s="484">
        <v>0.10500000000000001</v>
      </c>
      <c r="I590" s="484" t="s">
        <v>1527</v>
      </c>
    </row>
    <row r="591" spans="1:9" x14ac:dyDescent="0.35">
      <c r="A591" t="s">
        <v>628</v>
      </c>
      <c r="B591" s="484">
        <v>5.5166711821999996</v>
      </c>
      <c r="C591" s="484">
        <v>13.325306614499999</v>
      </c>
      <c r="D591" s="484">
        <v>153.47577728295417</v>
      </c>
      <c r="E591" s="484">
        <v>2.7841144283999997</v>
      </c>
      <c r="F591" s="484">
        <v>1.2686920951999998</v>
      </c>
      <c r="G591" s="484">
        <v>3.2664074997999997</v>
      </c>
      <c r="H591" s="484">
        <v>1535.5936039713254</v>
      </c>
      <c r="I591" s="484">
        <v>299.1691925579388</v>
      </c>
    </row>
    <row r="592" spans="1:9" x14ac:dyDescent="0.35">
      <c r="A592" t="s">
        <v>2095</v>
      </c>
      <c r="B592" s="484">
        <v>760.83704016886225</v>
      </c>
      <c r="C592" s="484">
        <v>1718.3467391870699</v>
      </c>
      <c r="D592" s="484">
        <v>445.7685750974</v>
      </c>
      <c r="E592" s="484">
        <v>507.83687432840003</v>
      </c>
      <c r="F592" s="484">
        <v>172.98451370262188</v>
      </c>
      <c r="G592" s="484">
        <v>3107.8893422395763</v>
      </c>
      <c r="H592" s="484">
        <v>15052.421181088814</v>
      </c>
      <c r="I592" s="484">
        <v>4696.8824472173947</v>
      </c>
    </row>
    <row r="593" spans="1:9" x14ac:dyDescent="0.35">
      <c r="B593" s="484"/>
      <c r="C593" s="484"/>
      <c r="D593" s="484"/>
      <c r="E593" s="484"/>
      <c r="F593" s="484"/>
      <c r="G593" s="484"/>
      <c r="H593" s="484"/>
      <c r="I593" s="484"/>
    </row>
    <row r="594" spans="1:9" x14ac:dyDescent="0.35">
      <c r="A594" t="s">
        <v>1868</v>
      </c>
      <c r="B594" s="484">
        <v>109.20612128985181</v>
      </c>
      <c r="C594" s="484">
        <v>88.368496940628233</v>
      </c>
      <c r="D594" s="484">
        <v>3.3760777672805888</v>
      </c>
      <c r="E594" s="484">
        <v>18.336615032394217</v>
      </c>
      <c r="F594" s="484">
        <v>3.5475793642748714</v>
      </c>
      <c r="G594" s="484">
        <v>79.118727275966449</v>
      </c>
      <c r="H594" s="484">
        <v>801.94359424991853</v>
      </c>
      <c r="I594" s="484">
        <v>289.46779560504677</v>
      </c>
    </row>
    <row r="595" spans="1:9" x14ac:dyDescent="0.35">
      <c r="A595" t="s">
        <v>431</v>
      </c>
      <c r="B595" s="484">
        <v>97.960341037300225</v>
      </c>
      <c r="C595" s="484">
        <v>85.617331879020924</v>
      </c>
      <c r="D595" s="484">
        <v>16.056654767505236</v>
      </c>
      <c r="E595" s="484">
        <v>76.423703522188788</v>
      </c>
      <c r="F595" s="484">
        <v>9.1134888894585551</v>
      </c>
      <c r="G595" s="484">
        <v>186.15566429245581</v>
      </c>
      <c r="H595" s="484">
        <v>1189.3245541503907</v>
      </c>
      <c r="I595" s="484">
        <v>396.53704579537072</v>
      </c>
    </row>
    <row r="596" spans="1:9" x14ac:dyDescent="0.35">
      <c r="A596" t="s">
        <v>436</v>
      </c>
      <c r="B596" s="484">
        <v>215.1725231914007</v>
      </c>
      <c r="C596" s="484">
        <v>34.516815895361766</v>
      </c>
      <c r="D596" s="484">
        <v>11.889237777600002</v>
      </c>
      <c r="E596" s="484">
        <v>35.995400562010097</v>
      </c>
      <c r="F596" s="484">
        <v>1.9475163868421053</v>
      </c>
      <c r="G596" s="484">
        <v>117.00093675138608</v>
      </c>
      <c r="H596" s="484">
        <v>1049.9380626282805</v>
      </c>
      <c r="I596" s="484">
        <v>584.35674566594582</v>
      </c>
    </row>
    <row r="597" spans="1:9" x14ac:dyDescent="0.35">
      <c r="A597" t="s">
        <v>440</v>
      </c>
      <c r="B597" s="484">
        <v>158.13169684782918</v>
      </c>
      <c r="C597" s="484">
        <v>28.515769102976734</v>
      </c>
      <c r="D597" s="484">
        <v>2.9293776713817898E-2</v>
      </c>
      <c r="E597" s="484">
        <v>102.30674948574605</v>
      </c>
      <c r="F597" s="484">
        <v>7.2033170721052633</v>
      </c>
      <c r="G597" s="484">
        <v>682.95301357808216</v>
      </c>
      <c r="H597" s="484">
        <v>1421.2786627170556</v>
      </c>
      <c r="I597" s="484">
        <v>1638.1495670381707</v>
      </c>
    </row>
    <row r="598" spans="1:9" x14ac:dyDescent="0.35">
      <c r="A598" t="s">
        <v>287</v>
      </c>
      <c r="B598" s="484">
        <v>61.223339937797192</v>
      </c>
      <c r="C598" s="484">
        <v>31.453526855264354</v>
      </c>
      <c r="D598" s="484">
        <v>2.8743644253148388</v>
      </c>
      <c r="E598" s="484">
        <v>10.232741041459738</v>
      </c>
      <c r="F598" s="484">
        <v>0.23017825851232757</v>
      </c>
      <c r="G598" s="484">
        <v>48.364377910256273</v>
      </c>
      <c r="H598" s="484">
        <v>742.69405863808697</v>
      </c>
      <c r="I598" s="484">
        <v>161.99470188083686</v>
      </c>
    </row>
    <row r="599" spans="1:9" x14ac:dyDescent="0.35">
      <c r="A599" t="s">
        <v>706</v>
      </c>
      <c r="B599" s="484">
        <v>92.699003257349645</v>
      </c>
      <c r="C599" s="484">
        <v>31.088087843078124</v>
      </c>
      <c r="D599" s="484">
        <v>7.5013294428098609</v>
      </c>
      <c r="E599" s="484">
        <v>30.553455007876686</v>
      </c>
      <c r="F599" s="484">
        <v>16.934628852716635</v>
      </c>
      <c r="G599" s="484">
        <v>130.28346185879977</v>
      </c>
      <c r="H599" s="484">
        <v>403.73116144536061</v>
      </c>
      <c r="I599" s="484">
        <v>119.14897014828921</v>
      </c>
    </row>
    <row r="600" spans="1:9" x14ac:dyDescent="0.35">
      <c r="A600" t="s">
        <v>2096</v>
      </c>
      <c r="B600" s="484">
        <v>734.3930255615287</v>
      </c>
      <c r="C600" s="484">
        <v>299.56002851633019</v>
      </c>
      <c r="D600" s="484">
        <v>41.726957957224336</v>
      </c>
      <c r="E600" s="484">
        <v>273.84866465167556</v>
      </c>
      <c r="F600" s="484">
        <v>38.97670882390976</v>
      </c>
      <c r="G600" s="484">
        <v>1243.8761816669466</v>
      </c>
      <c r="H600" s="484">
        <v>5608.9100938290931</v>
      </c>
      <c r="I600" s="484">
        <v>3189.6548261336602</v>
      </c>
    </row>
    <row r="601" spans="1:9" x14ac:dyDescent="0.35">
      <c r="B601" s="484"/>
      <c r="C601" s="484"/>
      <c r="D601" s="484"/>
      <c r="E601" s="484"/>
      <c r="F601" s="484"/>
      <c r="G601" s="484"/>
      <c r="H601" s="484"/>
      <c r="I601" s="484"/>
    </row>
    <row r="602" spans="1:9" x14ac:dyDescent="0.35">
      <c r="A602" t="s">
        <v>2097</v>
      </c>
      <c r="B602" s="484">
        <v>1495.2300657303911</v>
      </c>
      <c r="C602" s="484">
        <v>2017.9067677034002</v>
      </c>
      <c r="D602" s="484">
        <v>487.49553305462433</v>
      </c>
      <c r="E602" s="484">
        <v>781.68553898007565</v>
      </c>
      <c r="F602" s="484">
        <v>211.96122252653163</v>
      </c>
      <c r="G602" s="484">
        <v>4351.7655239065225</v>
      </c>
      <c r="H602" s="484">
        <v>20661.331274917909</v>
      </c>
      <c r="I602" s="484">
        <v>7886.5372733510549</v>
      </c>
    </row>
    <row r="603" spans="1:9" x14ac:dyDescent="0.35">
      <c r="B603" s="484"/>
      <c r="C603" s="484"/>
      <c r="D603" s="484"/>
      <c r="E603" s="484"/>
      <c r="F603" s="484"/>
      <c r="G603" s="484"/>
      <c r="H603" s="484"/>
      <c r="I603" s="484"/>
    </row>
    <row r="604" spans="1:9" x14ac:dyDescent="0.35">
      <c r="A604" t="s">
        <v>1681</v>
      </c>
      <c r="B604" s="484">
        <v>11.830734368037882</v>
      </c>
      <c r="C604" s="484" t="s">
        <v>1527</v>
      </c>
      <c r="D604" s="484">
        <v>6.8229907600000006</v>
      </c>
      <c r="E604" s="484">
        <v>0.79235837370594497</v>
      </c>
      <c r="F604" s="484">
        <v>0.20647995089582569</v>
      </c>
      <c r="G604" s="484">
        <v>85.05157930877985</v>
      </c>
      <c r="H604" s="484">
        <v>780.53517548998093</v>
      </c>
      <c r="I604" s="484">
        <v>244.35769894032401</v>
      </c>
    </row>
    <row r="605" spans="1:9" x14ac:dyDescent="0.35">
      <c r="B605" s="484"/>
      <c r="C605" s="484"/>
      <c r="D605" s="484"/>
      <c r="E605" s="484"/>
      <c r="F605" s="484"/>
      <c r="G605" s="484"/>
      <c r="H605" s="484"/>
      <c r="I605" s="484"/>
    </row>
    <row r="606" spans="1:9" x14ac:dyDescent="0.35">
      <c r="A606" t="s">
        <v>1586</v>
      </c>
      <c r="B606" s="484">
        <v>1507.0608000984289</v>
      </c>
      <c r="C606" s="484">
        <v>2003.5418095001726</v>
      </c>
      <c r="D606" s="484">
        <v>494.31852381462437</v>
      </c>
      <c r="E606" s="484">
        <v>782.4778973537816</v>
      </c>
      <c r="F606" s="484">
        <v>212.16770247742744</v>
      </c>
      <c r="G606" s="484">
        <v>4436.8171032153023</v>
      </c>
      <c r="H606" s="484">
        <v>21441.866450407892</v>
      </c>
      <c r="I606" s="484">
        <v>8130.8949722913794</v>
      </c>
    </row>
    <row r="607" spans="1:9" x14ac:dyDescent="0.35">
      <c r="A607" t="s">
        <v>1395</v>
      </c>
      <c r="B607" s="484">
        <v>170.42446166043567</v>
      </c>
      <c r="C607" s="484">
        <v>83.910725813441516</v>
      </c>
      <c r="D607" s="484">
        <v>212.06464758115774</v>
      </c>
      <c r="E607" s="484">
        <v>122.19016694325519</v>
      </c>
      <c r="F607" s="484">
        <v>5.5904271897641715</v>
      </c>
      <c r="G607" s="484">
        <v>676.90329842442031</v>
      </c>
      <c r="H607" s="484">
        <v>1522.9224461666145</v>
      </c>
      <c r="I607" s="484">
        <v>1023.2196136797237</v>
      </c>
    </row>
    <row r="608" spans="1:9" x14ac:dyDescent="0.35">
      <c r="A608" t="s">
        <v>1587</v>
      </c>
      <c r="B608" s="484">
        <v>1336.6363384379933</v>
      </c>
      <c r="C608" s="484">
        <v>1919.631083686731</v>
      </c>
      <c r="D608" s="484">
        <v>282.2538762334666</v>
      </c>
      <c r="E608" s="484">
        <v>660.28773041052636</v>
      </c>
      <c r="F608" s="484">
        <v>206.57727528766327</v>
      </c>
      <c r="G608" s="484">
        <v>3759.9138047908823</v>
      </c>
      <c r="H608" s="484">
        <v>19918.944004241275</v>
      </c>
      <c r="I608" s="484">
        <v>7107.6753586116556</v>
      </c>
    </row>
    <row r="609" spans="1:9" x14ac:dyDescent="0.35">
      <c r="B609" s="272"/>
      <c r="C609" s="272"/>
      <c r="D609" s="272"/>
      <c r="E609" s="272"/>
      <c r="F609" s="272"/>
      <c r="G609" s="272"/>
      <c r="H609" s="272"/>
      <c r="I609" s="272"/>
    </row>
    <row r="610" spans="1:9" x14ac:dyDescent="0.35">
      <c r="A610" s="185" t="s">
        <v>2099</v>
      </c>
      <c r="B610" s="289">
        <v>29</v>
      </c>
      <c r="C610" s="289">
        <v>47</v>
      </c>
      <c r="D610" s="289">
        <v>14</v>
      </c>
      <c r="E610" s="289">
        <v>19</v>
      </c>
      <c r="F610" s="289">
        <v>27</v>
      </c>
      <c r="G610" s="289">
        <v>60</v>
      </c>
      <c r="H610" s="289">
        <v>200</v>
      </c>
      <c r="I610" s="289">
        <v>88</v>
      </c>
    </row>
    <row r="612" spans="1:9" x14ac:dyDescent="0.35">
      <c r="A612" s="1381" t="s">
        <v>2100</v>
      </c>
      <c r="B612" s="1381"/>
      <c r="C612" s="1381"/>
      <c r="D612" s="1381"/>
      <c r="E612" s="1381"/>
      <c r="F612" s="1381"/>
      <c r="G612" s="1381"/>
      <c r="H612" s="1381"/>
      <c r="I612" s="1381"/>
    </row>
    <row r="613" spans="1:9" x14ac:dyDescent="0.35">
      <c r="A613" s="333" t="s">
        <v>1251</v>
      </c>
      <c r="B613" s="455" t="s">
        <v>1404</v>
      </c>
      <c r="C613" s="455" t="s">
        <v>1405</v>
      </c>
      <c r="D613" s="455" t="s">
        <v>1406</v>
      </c>
      <c r="E613" s="455" t="s">
        <v>1407</v>
      </c>
      <c r="F613" s="455" t="s">
        <v>1408</v>
      </c>
      <c r="G613" s="455" t="s">
        <v>1877</v>
      </c>
      <c r="H613" s="455" t="s">
        <v>1878</v>
      </c>
      <c r="I613" s="455" t="s">
        <v>1409</v>
      </c>
    </row>
    <row r="614" spans="1:9" x14ac:dyDescent="0.35">
      <c r="B614" s="1397" t="s">
        <v>204</v>
      </c>
      <c r="C614" s="1397"/>
      <c r="D614" s="1397"/>
      <c r="E614" s="1397"/>
      <c r="F614" s="1397"/>
      <c r="G614" s="1397"/>
      <c r="H614" s="1397"/>
      <c r="I614" s="1397"/>
    </row>
    <row r="615" spans="1:9" x14ac:dyDescent="0.35">
      <c r="A615" t="s">
        <v>1866</v>
      </c>
      <c r="B615" s="484" t="s">
        <v>1527</v>
      </c>
      <c r="C615" s="484">
        <v>17.082457000000002</v>
      </c>
      <c r="D615" s="484" t="s">
        <v>1527</v>
      </c>
      <c r="E615" s="484">
        <v>60.947043256459253</v>
      </c>
      <c r="F615" s="484">
        <v>33.893479999999997</v>
      </c>
      <c r="G615" s="484" t="s">
        <v>1527</v>
      </c>
      <c r="H615" s="484" t="s">
        <v>1527</v>
      </c>
      <c r="I615" s="484" t="s">
        <v>1527</v>
      </c>
    </row>
    <row r="616" spans="1:9" x14ac:dyDescent="0.35">
      <c r="A616" t="s">
        <v>59</v>
      </c>
      <c r="B616" s="484">
        <v>133.46974023569945</v>
      </c>
      <c r="C616" s="484" t="s">
        <v>1527</v>
      </c>
      <c r="D616" s="484">
        <v>92.508222252459291</v>
      </c>
      <c r="E616" s="484" t="s">
        <v>1527</v>
      </c>
      <c r="F616" s="484" t="s">
        <v>1527</v>
      </c>
      <c r="G616" s="484" t="s">
        <v>1527</v>
      </c>
      <c r="H616" s="484" t="s">
        <v>1527</v>
      </c>
      <c r="I616" s="484">
        <v>7.3002999999999998E-2</v>
      </c>
    </row>
    <row r="617" spans="1:9" x14ac:dyDescent="0.35">
      <c r="A617" t="s">
        <v>1492</v>
      </c>
      <c r="B617" s="484">
        <v>11.462102006412005</v>
      </c>
      <c r="C617" s="484" t="s">
        <v>1527</v>
      </c>
      <c r="D617" s="484">
        <v>1.6731585215605749</v>
      </c>
      <c r="E617" s="484" t="s">
        <v>1527</v>
      </c>
      <c r="F617" s="484" t="s">
        <v>1527</v>
      </c>
      <c r="G617" s="484" t="s">
        <v>1527</v>
      </c>
      <c r="H617" s="484" t="s">
        <v>1527</v>
      </c>
      <c r="I617" s="484">
        <v>5.1048840000000002</v>
      </c>
    </row>
    <row r="618" spans="1:9" x14ac:dyDescent="0.35">
      <c r="A618" t="s">
        <v>170</v>
      </c>
      <c r="B618" s="484" t="s">
        <v>1527</v>
      </c>
      <c r="C618" s="484" t="s">
        <v>1527</v>
      </c>
      <c r="D618" s="484" t="s">
        <v>1527</v>
      </c>
      <c r="E618" s="484" t="s">
        <v>1527</v>
      </c>
      <c r="F618" s="484" t="s">
        <v>1527</v>
      </c>
      <c r="G618" s="484">
        <v>5.6545068389851183</v>
      </c>
      <c r="H618" s="484">
        <v>16.155584000000001</v>
      </c>
      <c r="I618" s="484" t="s">
        <v>1527</v>
      </c>
    </row>
    <row r="619" spans="1:9" x14ac:dyDescent="0.35">
      <c r="A619" t="s">
        <v>1843</v>
      </c>
      <c r="B619" s="484">
        <v>0.1</v>
      </c>
      <c r="C619" s="484">
        <v>1.2601779499999999</v>
      </c>
      <c r="D619" s="484">
        <v>19.190365476</v>
      </c>
      <c r="E619" s="484">
        <v>28.165330000000001</v>
      </c>
      <c r="F619" s="484">
        <v>2E-3</v>
      </c>
      <c r="G619" s="484">
        <v>5.9749219999999999E-2</v>
      </c>
      <c r="H619" s="484">
        <v>151.58419672407078</v>
      </c>
      <c r="I619" s="484" t="s">
        <v>1527</v>
      </c>
    </row>
    <row r="620" spans="1:9" x14ac:dyDescent="0.35">
      <c r="A620" t="s">
        <v>174</v>
      </c>
      <c r="B620" s="484">
        <v>439.69202427489887</v>
      </c>
      <c r="C620" s="484">
        <v>757.45723736907303</v>
      </c>
      <c r="D620" s="484" t="s">
        <v>1527</v>
      </c>
      <c r="E620" s="484">
        <v>4097.7350483887085</v>
      </c>
      <c r="F620" s="484">
        <v>3928.7073367004336</v>
      </c>
      <c r="G620" s="484" t="s">
        <v>1527</v>
      </c>
      <c r="H620" s="484" t="s">
        <v>1527</v>
      </c>
      <c r="I620" s="484">
        <v>0.84699999999999998</v>
      </c>
    </row>
    <row r="621" spans="1:9" x14ac:dyDescent="0.35">
      <c r="A621" t="s">
        <v>63</v>
      </c>
      <c r="B621" s="484">
        <v>15.29225971152</v>
      </c>
      <c r="C621" s="484">
        <v>17.559953550080003</v>
      </c>
      <c r="D621" s="484">
        <v>0.34866070848000003</v>
      </c>
      <c r="E621" s="484">
        <v>72.200418783448171</v>
      </c>
      <c r="F621" s="484">
        <v>17.854852569840002</v>
      </c>
      <c r="G621" s="484">
        <v>6.4354999999999996E-2</v>
      </c>
      <c r="H621" s="484">
        <v>5.6347074500000005</v>
      </c>
      <c r="I621" s="484">
        <v>0.15894826415999999</v>
      </c>
    </row>
    <row r="622" spans="1:9" x14ac:dyDescent="0.35">
      <c r="A622" t="s">
        <v>1392</v>
      </c>
      <c r="B622" s="484">
        <v>274.50128000000001</v>
      </c>
      <c r="C622" s="484">
        <v>0.34784653999999998</v>
      </c>
      <c r="D622" s="484">
        <v>177.72805399999999</v>
      </c>
      <c r="E622" s="484">
        <v>212.98369369999998</v>
      </c>
      <c r="F622" s="484">
        <v>953.82937740000011</v>
      </c>
      <c r="G622" s="484">
        <v>42.863106927000004</v>
      </c>
      <c r="H622" s="484">
        <v>6.3680688000000005</v>
      </c>
      <c r="I622" s="484">
        <v>778.44873235</v>
      </c>
    </row>
    <row r="623" spans="1:9" x14ac:dyDescent="0.35">
      <c r="A623" t="s">
        <v>177</v>
      </c>
      <c r="B623" s="484" t="s">
        <v>1527</v>
      </c>
      <c r="C623" s="484" t="s">
        <v>1527</v>
      </c>
      <c r="D623" s="484">
        <v>6.0000000000000001E-3</v>
      </c>
      <c r="E623" s="484" t="s">
        <v>1527</v>
      </c>
      <c r="F623" s="484" t="s">
        <v>1527</v>
      </c>
      <c r="G623" s="484" t="s">
        <v>1527</v>
      </c>
      <c r="H623" s="484" t="s">
        <v>1527</v>
      </c>
      <c r="I623" s="484">
        <v>0.27</v>
      </c>
    </row>
    <row r="624" spans="1:9" x14ac:dyDescent="0.35">
      <c r="A624" t="s">
        <v>150</v>
      </c>
      <c r="B624" s="484" t="s">
        <v>1527</v>
      </c>
      <c r="C624" s="484">
        <v>0.51358592000000003</v>
      </c>
      <c r="D624" s="484" t="s">
        <v>1527</v>
      </c>
      <c r="E624" s="484" t="s">
        <v>1527</v>
      </c>
      <c r="F624" s="484" t="s">
        <v>1527</v>
      </c>
      <c r="G624" s="484" t="s">
        <v>1527</v>
      </c>
      <c r="H624" s="484">
        <v>0.29656355000000001</v>
      </c>
      <c r="I624" s="484" t="s">
        <v>1527</v>
      </c>
    </row>
    <row r="625" spans="1:9" x14ac:dyDescent="0.35">
      <c r="A625" t="s">
        <v>180</v>
      </c>
      <c r="B625" s="484">
        <v>79.45243306422249</v>
      </c>
      <c r="C625" s="484" t="s">
        <v>1527</v>
      </c>
      <c r="D625" s="484" t="s">
        <v>1527</v>
      </c>
      <c r="E625" s="484" t="s">
        <v>1527</v>
      </c>
      <c r="F625" s="484" t="s">
        <v>1527</v>
      </c>
      <c r="G625" s="484" t="s">
        <v>1527</v>
      </c>
      <c r="H625" s="484" t="s">
        <v>1527</v>
      </c>
      <c r="I625" s="484" t="s">
        <v>1527</v>
      </c>
    </row>
    <row r="626" spans="1:9" x14ac:dyDescent="0.35">
      <c r="A626" t="s">
        <v>182</v>
      </c>
      <c r="B626" s="484">
        <v>1.8884773582393253</v>
      </c>
      <c r="C626" s="484">
        <v>85.173328146049059</v>
      </c>
      <c r="D626" s="484" t="s">
        <v>1527</v>
      </c>
      <c r="E626" s="484">
        <v>778.15173560607775</v>
      </c>
      <c r="F626" s="484">
        <v>3.8521281083980612</v>
      </c>
      <c r="G626" s="484" t="s">
        <v>1527</v>
      </c>
      <c r="H626" s="484" t="s">
        <v>1527</v>
      </c>
      <c r="I626" s="484" t="s">
        <v>1527</v>
      </c>
    </row>
    <row r="627" spans="1:9" x14ac:dyDescent="0.35">
      <c r="A627" t="s">
        <v>403</v>
      </c>
      <c r="B627" s="484" t="s">
        <v>1527</v>
      </c>
      <c r="C627" s="484" t="s">
        <v>1527</v>
      </c>
      <c r="D627" s="484">
        <v>247.363257</v>
      </c>
      <c r="E627" s="484" t="s">
        <v>1527</v>
      </c>
      <c r="F627" s="484" t="s">
        <v>1527</v>
      </c>
      <c r="G627" s="484" t="s">
        <v>1527</v>
      </c>
      <c r="H627" s="484" t="s">
        <v>1527</v>
      </c>
      <c r="I627" s="484" t="s">
        <v>1527</v>
      </c>
    </row>
    <row r="628" spans="1:9" x14ac:dyDescent="0.35">
      <c r="A628" t="s">
        <v>55</v>
      </c>
      <c r="B628" s="484" t="s">
        <v>1527</v>
      </c>
      <c r="C628" s="484">
        <v>0.46712442999999992</v>
      </c>
      <c r="D628" s="484">
        <v>3.0000000000000001E-3</v>
      </c>
      <c r="E628" s="484">
        <v>1.6E-2</v>
      </c>
      <c r="F628" s="484">
        <v>7.4999999999999997E-2</v>
      </c>
      <c r="G628" s="484" t="s">
        <v>1527</v>
      </c>
      <c r="H628" s="484" t="s">
        <v>1527</v>
      </c>
      <c r="I628" s="484" t="s">
        <v>1527</v>
      </c>
    </row>
    <row r="629" spans="1:9" x14ac:dyDescent="0.35">
      <c r="A629" t="s">
        <v>628</v>
      </c>
      <c r="B629" s="484">
        <v>3.9651760299000003</v>
      </c>
      <c r="C629" s="484">
        <v>0.65204874410000002</v>
      </c>
      <c r="D629" s="484">
        <v>18.096743784600001</v>
      </c>
      <c r="E629" s="484">
        <v>16.524803023800001</v>
      </c>
      <c r="F629" s="484">
        <v>1.4421814087</v>
      </c>
      <c r="G629" s="484">
        <v>1.4693937261000001</v>
      </c>
      <c r="H629" s="484">
        <v>45.247580819929212</v>
      </c>
      <c r="I629" s="484">
        <v>2.7365683569999999</v>
      </c>
    </row>
    <row r="630" spans="1:9" x14ac:dyDescent="0.35">
      <c r="A630" t="s">
        <v>2095</v>
      </c>
      <c r="B630" s="484">
        <v>959.82349268089195</v>
      </c>
      <c r="C630" s="484">
        <v>880.51375964930185</v>
      </c>
      <c r="D630" s="484">
        <v>556.91746174309992</v>
      </c>
      <c r="E630" s="484">
        <v>5266.724072758494</v>
      </c>
      <c r="F630" s="484">
        <v>4939.6563561873718</v>
      </c>
      <c r="G630" s="484">
        <v>50.111111712085112</v>
      </c>
      <c r="H630" s="484">
        <v>225.28670134400002</v>
      </c>
      <c r="I630" s="484">
        <v>787.63913597116004</v>
      </c>
    </row>
    <row r="631" spans="1:9" x14ac:dyDescent="0.35">
      <c r="B631" s="484"/>
      <c r="C631" s="484"/>
      <c r="D631" s="484"/>
      <c r="E631" s="484"/>
      <c r="F631" s="484"/>
      <c r="G631" s="484"/>
      <c r="H631" s="484"/>
      <c r="I631" s="484"/>
    </row>
    <row r="632" spans="1:9" x14ac:dyDescent="0.35">
      <c r="A632" t="s">
        <v>1868</v>
      </c>
      <c r="B632" s="484">
        <v>72.421734815006715</v>
      </c>
      <c r="C632" s="484">
        <v>292.89261559440553</v>
      </c>
      <c r="D632" s="484">
        <v>35.277030555476266</v>
      </c>
      <c r="E632" s="484">
        <v>515.10575924706484</v>
      </c>
      <c r="F632" s="484">
        <v>888.31332740295295</v>
      </c>
      <c r="G632" s="484">
        <v>2.2867214093631724E-2</v>
      </c>
      <c r="H632" s="484">
        <v>6.046639163450144</v>
      </c>
      <c r="I632" s="484">
        <v>1.0387697667084144</v>
      </c>
    </row>
    <row r="633" spans="1:9" x14ac:dyDescent="0.35">
      <c r="A633" t="s">
        <v>431</v>
      </c>
      <c r="B633" s="484">
        <v>81.506958265619389</v>
      </c>
      <c r="C633" s="484">
        <v>75.311434320194138</v>
      </c>
      <c r="D633" s="484">
        <v>120.17972652574694</v>
      </c>
      <c r="E633" s="484">
        <v>69.342640340943916</v>
      </c>
      <c r="F633" s="484">
        <v>478.67994810910545</v>
      </c>
      <c r="G633" s="484">
        <v>6.050790504516991</v>
      </c>
      <c r="H633" s="484">
        <v>31.876030844345884</v>
      </c>
      <c r="I633" s="484">
        <v>102.0841194402425</v>
      </c>
    </row>
    <row r="634" spans="1:9" x14ac:dyDescent="0.35">
      <c r="A634" t="s">
        <v>436</v>
      </c>
      <c r="B634" s="484">
        <v>27.188626360937167</v>
      </c>
      <c r="C634" s="484">
        <v>360.84408985048537</v>
      </c>
      <c r="D634" s="484">
        <v>84.218601771806206</v>
      </c>
      <c r="E634" s="484">
        <v>438.05399246034358</v>
      </c>
      <c r="F634" s="484">
        <v>1161.3458485898786</v>
      </c>
      <c r="G634" s="484">
        <v>0.4283691503999999</v>
      </c>
      <c r="H634" s="484">
        <v>18.419873467199999</v>
      </c>
      <c r="I634" s="484">
        <v>1.0384635367000001</v>
      </c>
    </row>
    <row r="635" spans="1:9" x14ac:dyDescent="0.35">
      <c r="A635" t="s">
        <v>440</v>
      </c>
      <c r="B635" s="484">
        <v>10.679415017086512</v>
      </c>
      <c r="C635" s="484">
        <v>843.64493626642081</v>
      </c>
      <c r="D635" s="484">
        <v>13.574647034086478</v>
      </c>
      <c r="E635" s="484">
        <v>1477.1818381839219</v>
      </c>
      <c r="F635" s="484">
        <v>1408.0684545629567</v>
      </c>
      <c r="G635" s="484">
        <v>5.855086606489388E-3</v>
      </c>
      <c r="H635" s="484">
        <v>0.86589499999999997</v>
      </c>
      <c r="I635" s="484">
        <v>1.1879999999999999</v>
      </c>
    </row>
    <row r="636" spans="1:9" x14ac:dyDescent="0.35">
      <c r="A636" t="s">
        <v>287</v>
      </c>
      <c r="B636" s="484">
        <v>26.381181731915117</v>
      </c>
      <c r="C636" s="484">
        <v>38.932074589270243</v>
      </c>
      <c r="D636" s="484">
        <v>22.124074566049998</v>
      </c>
      <c r="E636" s="484">
        <v>353.7845298926357</v>
      </c>
      <c r="F636" s="484">
        <v>365.51487888312937</v>
      </c>
      <c r="G636" s="484">
        <v>6.7580146967614052E-2</v>
      </c>
      <c r="H636" s="484">
        <v>0.45086807011438906</v>
      </c>
      <c r="I636" s="484">
        <v>5.8715052255240137</v>
      </c>
    </row>
    <row r="637" spans="1:9" x14ac:dyDescent="0.35">
      <c r="A637" t="s">
        <v>706</v>
      </c>
      <c r="B637" s="484">
        <v>44.356233274352348</v>
      </c>
      <c r="C637" s="484">
        <v>95.45529194680806</v>
      </c>
      <c r="D637" s="484">
        <v>32.58835655446785</v>
      </c>
      <c r="E637" s="484">
        <v>442.63198369842723</v>
      </c>
      <c r="F637" s="484">
        <v>160.04310092543344</v>
      </c>
      <c r="G637" s="484">
        <v>0.42986380465343688</v>
      </c>
      <c r="H637" s="484">
        <v>27.229773859323654</v>
      </c>
      <c r="I637" s="484">
        <v>2.1534618527077138</v>
      </c>
    </row>
    <row r="638" spans="1:9" x14ac:dyDescent="0.35">
      <c r="A638" t="s">
        <v>2096</v>
      </c>
      <c r="B638" s="484">
        <v>262.53414946491722</v>
      </c>
      <c r="C638" s="484">
        <v>1707.0804425675842</v>
      </c>
      <c r="D638" s="484">
        <v>307.96243700763375</v>
      </c>
      <c r="E638" s="484">
        <v>3296.1007438233369</v>
      </c>
      <c r="F638" s="484">
        <v>4461.9655584734564</v>
      </c>
      <c r="G638" s="484">
        <v>7.0053259072381628</v>
      </c>
      <c r="H638" s="484">
        <v>84.889080404434068</v>
      </c>
      <c r="I638" s="484">
        <v>113.37431982188264</v>
      </c>
    </row>
    <row r="639" spans="1:9" x14ac:dyDescent="0.35">
      <c r="B639" s="484"/>
      <c r="C639" s="484"/>
      <c r="D639" s="484"/>
      <c r="E639" s="484"/>
      <c r="F639" s="484"/>
      <c r="G639" s="484"/>
      <c r="H639" s="484"/>
      <c r="I639" s="484"/>
    </row>
    <row r="640" spans="1:9" x14ac:dyDescent="0.35">
      <c r="A640" t="s">
        <v>2097</v>
      </c>
      <c r="B640" s="484">
        <v>1222.3576421458092</v>
      </c>
      <c r="C640" s="484">
        <v>2587.5942022168861</v>
      </c>
      <c r="D640" s="484">
        <v>864.87989875073356</v>
      </c>
      <c r="E640" s="484">
        <v>8562.8248165818313</v>
      </c>
      <c r="F640" s="484">
        <v>9401.6219146608273</v>
      </c>
      <c r="G640" s="484">
        <v>57.116437619323278</v>
      </c>
      <c r="H640" s="484">
        <v>310.17578174843408</v>
      </c>
      <c r="I640" s="484">
        <v>901.01345579304268</v>
      </c>
    </row>
    <row r="641" spans="1:9" x14ac:dyDescent="0.35">
      <c r="B641" s="484"/>
      <c r="C641" s="484"/>
      <c r="D641" s="484"/>
      <c r="E641" s="484"/>
      <c r="F641" s="484"/>
      <c r="G641" s="484"/>
      <c r="H641" s="484"/>
      <c r="I641" s="484"/>
    </row>
    <row r="642" spans="1:9" x14ac:dyDescent="0.35">
      <c r="A642" t="s">
        <v>1681</v>
      </c>
      <c r="B642" s="484">
        <v>98.988741777387844</v>
      </c>
      <c r="C642" s="484">
        <v>24.209944991348873</v>
      </c>
      <c r="D642" s="484">
        <v>6.1150342514398117</v>
      </c>
      <c r="E642" s="484">
        <v>184.1402140419373</v>
      </c>
      <c r="F642" s="484">
        <v>342.27225394294675</v>
      </c>
      <c r="G642" s="484">
        <v>7.8320148115258531E-2</v>
      </c>
      <c r="H642" s="484">
        <v>0.6804451092514664</v>
      </c>
      <c r="I642" s="484">
        <v>1.6829566977860524</v>
      </c>
    </row>
    <row r="643" spans="1:9" x14ac:dyDescent="0.35">
      <c r="B643" s="484"/>
      <c r="C643" s="484"/>
      <c r="D643" s="484"/>
      <c r="E643" s="484"/>
      <c r="F643" s="484"/>
      <c r="G643" s="484"/>
      <c r="H643" s="484"/>
      <c r="I643" s="484"/>
    </row>
    <row r="644" spans="1:9" x14ac:dyDescent="0.35">
      <c r="A644" t="s">
        <v>1586</v>
      </c>
      <c r="B644" s="484">
        <v>1321.3463839231972</v>
      </c>
      <c r="C644" s="484">
        <v>2611.804147208235</v>
      </c>
      <c r="D644" s="484">
        <v>870.99493300217341</v>
      </c>
      <c r="E644" s="484">
        <v>8746.9650306237672</v>
      </c>
      <c r="F644" s="484">
        <v>9743.8941686037761</v>
      </c>
      <c r="G644" s="484">
        <v>57.194757767438546</v>
      </c>
      <c r="H644" s="484">
        <v>310.85622685768556</v>
      </c>
      <c r="I644" s="484">
        <v>902.69641249082872</v>
      </c>
    </row>
    <row r="645" spans="1:9" x14ac:dyDescent="0.35">
      <c r="A645" t="s">
        <v>1395</v>
      </c>
      <c r="B645" s="484">
        <v>83.561554339623214</v>
      </c>
      <c r="C645" s="484">
        <v>588.41691043145136</v>
      </c>
      <c r="D645" s="484">
        <v>101.91367650915694</v>
      </c>
      <c r="E645" s="484">
        <v>781.7777746854</v>
      </c>
      <c r="F645" s="484">
        <v>1207.1992403381414</v>
      </c>
      <c r="G645" s="484">
        <v>1.988521675402537</v>
      </c>
      <c r="H645" s="484">
        <v>85.353729929003748</v>
      </c>
      <c r="I645" s="484">
        <v>24.332748799283028</v>
      </c>
    </row>
    <row r="646" spans="1:9" x14ac:dyDescent="0.35">
      <c r="A646" t="s">
        <v>1587</v>
      </c>
      <c r="B646" s="484">
        <v>1237.784829583574</v>
      </c>
      <c r="C646" s="484">
        <v>2023.3872367767835</v>
      </c>
      <c r="D646" s="484">
        <v>769.08125649301644</v>
      </c>
      <c r="E646" s="484">
        <v>7965.1872559383683</v>
      </c>
      <c r="F646" s="484">
        <v>8536.6949282656351</v>
      </c>
      <c r="G646" s="484">
        <v>55.206236092036008</v>
      </c>
      <c r="H646" s="484">
        <v>225.50249692868181</v>
      </c>
      <c r="I646" s="484">
        <v>878.36366369154575</v>
      </c>
    </row>
    <row r="648" spans="1:9" x14ac:dyDescent="0.35">
      <c r="A648" s="185" t="s">
        <v>2099</v>
      </c>
      <c r="B648" s="185">
        <v>53</v>
      </c>
      <c r="C648" s="185">
        <v>54</v>
      </c>
      <c r="D648" s="185">
        <v>23</v>
      </c>
      <c r="E648" s="185">
        <v>156</v>
      </c>
      <c r="F648" s="185">
        <v>63</v>
      </c>
      <c r="G648" s="185">
        <v>9</v>
      </c>
      <c r="H648" s="185">
        <v>20</v>
      </c>
      <c r="I648" s="185">
        <v>20</v>
      </c>
    </row>
    <row r="650" spans="1:9" x14ac:dyDescent="0.35">
      <c r="A650" s="1381" t="s">
        <v>2100</v>
      </c>
      <c r="B650" s="1381"/>
      <c r="C650" s="1381"/>
      <c r="D650" s="1381"/>
      <c r="E650" s="1381"/>
      <c r="F650" s="1381"/>
      <c r="G650" s="1381"/>
      <c r="H650" s="1381"/>
      <c r="I650" s="1381"/>
    </row>
    <row r="651" spans="1:9" s="333" customFormat="1" x14ac:dyDescent="0.35">
      <c r="A651" s="333" t="s">
        <v>1251</v>
      </c>
      <c r="B651" s="455" t="s">
        <v>1410</v>
      </c>
      <c r="C651" s="455" t="s">
        <v>1411</v>
      </c>
      <c r="D651" s="455" t="s">
        <v>1412</v>
      </c>
      <c r="E651" s="455" t="s">
        <v>1413</v>
      </c>
      <c r="F651" s="455" t="s">
        <v>1414</v>
      </c>
      <c r="G651" s="455" t="s">
        <v>1415</v>
      </c>
      <c r="H651" s="455" t="s">
        <v>1879</v>
      </c>
      <c r="I651" s="455" t="s">
        <v>1416</v>
      </c>
    </row>
    <row r="652" spans="1:9" x14ac:dyDescent="0.35">
      <c r="B652" s="1369" t="s">
        <v>204</v>
      </c>
      <c r="C652" s="1371"/>
      <c r="D652" s="1371"/>
      <c r="E652" s="1371"/>
      <c r="F652" s="1371"/>
      <c r="G652" s="1371"/>
      <c r="H652" s="1371"/>
      <c r="I652" s="1371"/>
    </row>
    <row r="653" spans="1:9" x14ac:dyDescent="0.35">
      <c r="A653" t="s">
        <v>1866</v>
      </c>
      <c r="B653" s="484" t="s">
        <v>1527</v>
      </c>
      <c r="C653" s="485">
        <v>1.3609000000000001E-4</v>
      </c>
      <c r="D653" s="485" t="s">
        <v>1527</v>
      </c>
      <c r="E653" s="485" t="s">
        <v>1527</v>
      </c>
      <c r="F653" s="485" t="s">
        <v>1527</v>
      </c>
      <c r="G653" s="485">
        <v>2.0593E-4</v>
      </c>
      <c r="H653" s="484" t="s">
        <v>1527</v>
      </c>
      <c r="I653" s="484" t="s">
        <v>1527</v>
      </c>
    </row>
    <row r="654" spans="1:9" x14ac:dyDescent="0.35">
      <c r="A654" t="s">
        <v>59</v>
      </c>
      <c r="B654" s="484" t="s">
        <v>1527</v>
      </c>
      <c r="C654" s="484" t="s">
        <v>1527</v>
      </c>
      <c r="D654" s="484" t="s">
        <v>1527</v>
      </c>
      <c r="E654" s="484">
        <v>69.315505375447856</v>
      </c>
      <c r="F654" s="484" t="s">
        <v>1527</v>
      </c>
      <c r="G654" s="484" t="s">
        <v>1527</v>
      </c>
      <c r="H654" s="484" t="s">
        <v>1527</v>
      </c>
      <c r="I654" s="484">
        <v>40.235685752999998</v>
      </c>
    </row>
    <row r="655" spans="1:9" x14ac:dyDescent="0.35">
      <c r="A655" t="s">
        <v>1492</v>
      </c>
      <c r="B655" s="484" t="s">
        <v>1527</v>
      </c>
      <c r="C655" s="484" t="s">
        <v>1527</v>
      </c>
      <c r="D655" s="484" t="s">
        <v>1527</v>
      </c>
      <c r="E655" s="484">
        <v>18.979742383766407</v>
      </c>
      <c r="F655" s="484" t="s">
        <v>1527</v>
      </c>
      <c r="G655" s="484" t="s">
        <v>1527</v>
      </c>
      <c r="H655" s="484" t="s">
        <v>1527</v>
      </c>
      <c r="I655" s="484" t="s">
        <v>1527</v>
      </c>
    </row>
    <row r="656" spans="1:9" x14ac:dyDescent="0.35">
      <c r="A656" t="s">
        <v>170</v>
      </c>
      <c r="B656" s="484" t="s">
        <v>1527</v>
      </c>
      <c r="C656" s="484" t="s">
        <v>1527</v>
      </c>
      <c r="D656" s="484" t="s">
        <v>1527</v>
      </c>
      <c r="E656" s="484" t="s">
        <v>1527</v>
      </c>
      <c r="F656" s="484" t="s">
        <v>1527</v>
      </c>
      <c r="G656" s="484" t="s">
        <v>1527</v>
      </c>
      <c r="H656" s="484" t="s">
        <v>1527</v>
      </c>
      <c r="I656" s="484" t="s">
        <v>1527</v>
      </c>
    </row>
    <row r="657" spans="1:9" x14ac:dyDescent="0.35">
      <c r="A657" t="s">
        <v>1843</v>
      </c>
      <c r="B657" s="484" t="s">
        <v>1527</v>
      </c>
      <c r="C657" s="484">
        <v>199.03205301</v>
      </c>
      <c r="D657" s="484">
        <v>37.023473989999999</v>
      </c>
      <c r="E657" s="484" t="s">
        <v>1527</v>
      </c>
      <c r="F657" s="484">
        <v>643.9868071797946</v>
      </c>
      <c r="G657" s="484">
        <v>404.05701637999999</v>
      </c>
      <c r="H657" s="484" t="s">
        <v>1527</v>
      </c>
      <c r="I657" s="484" t="s">
        <v>1527</v>
      </c>
    </row>
    <row r="658" spans="1:9" x14ac:dyDescent="0.35">
      <c r="A658" t="s">
        <v>174</v>
      </c>
      <c r="B658" s="484" t="s">
        <v>1527</v>
      </c>
      <c r="C658" s="484" t="s">
        <v>1527</v>
      </c>
      <c r="D658" s="484">
        <v>1638.6471885829599</v>
      </c>
      <c r="E658" s="484">
        <v>160.44159135464059</v>
      </c>
      <c r="F658" s="484">
        <v>1000.375517255619</v>
      </c>
      <c r="G658" s="484">
        <v>2.04975607815995</v>
      </c>
      <c r="H658" s="484" t="s">
        <v>1527</v>
      </c>
      <c r="I658" s="484">
        <v>0.74707500000000004</v>
      </c>
    </row>
    <row r="659" spans="1:9" x14ac:dyDescent="0.35">
      <c r="A659" t="s">
        <v>63</v>
      </c>
      <c r="B659" s="484">
        <v>3.9131251200000001</v>
      </c>
      <c r="C659" s="484">
        <v>2.2451965899999999</v>
      </c>
      <c r="D659" s="484">
        <v>244.71527814913702</v>
      </c>
      <c r="E659" s="484">
        <v>99.148195999999999</v>
      </c>
      <c r="F659" s="484">
        <v>111.4979435712</v>
      </c>
      <c r="G659" s="484">
        <v>1.30011554</v>
      </c>
      <c r="H659" s="484" t="s">
        <v>1527</v>
      </c>
      <c r="I659" s="484" t="s">
        <v>1527</v>
      </c>
    </row>
    <row r="660" spans="1:9" x14ac:dyDescent="0.35">
      <c r="A660" t="s">
        <v>1392</v>
      </c>
      <c r="B660" s="484" t="s">
        <v>1527</v>
      </c>
      <c r="C660" s="484">
        <v>2877.7465597370006</v>
      </c>
      <c r="D660" s="484">
        <v>302.51665221000002</v>
      </c>
      <c r="E660" s="484">
        <v>244.65117364</v>
      </c>
      <c r="F660" s="484">
        <v>1073.6905899999999</v>
      </c>
      <c r="G660" s="484">
        <v>1564.91224506</v>
      </c>
      <c r="H660" s="484">
        <v>6.1140251640000001</v>
      </c>
      <c r="I660" s="484">
        <v>105.007637</v>
      </c>
    </row>
    <row r="661" spans="1:9" x14ac:dyDescent="0.35">
      <c r="A661" t="s">
        <v>177</v>
      </c>
      <c r="B661" s="484" t="s">
        <v>1527</v>
      </c>
      <c r="C661" s="484" t="s">
        <v>1527</v>
      </c>
      <c r="D661" s="484" t="s">
        <v>1527</v>
      </c>
      <c r="E661" s="484">
        <v>1.5209999999999999</v>
      </c>
      <c r="F661" s="484">
        <v>21.239267000000002</v>
      </c>
      <c r="G661" s="484" t="s">
        <v>1527</v>
      </c>
      <c r="H661" s="484" t="s">
        <v>1527</v>
      </c>
      <c r="I661" s="484" t="s">
        <v>1527</v>
      </c>
    </row>
    <row r="662" spans="1:9" x14ac:dyDescent="0.35">
      <c r="A662" t="s">
        <v>150</v>
      </c>
      <c r="B662" s="484" t="s">
        <v>1527</v>
      </c>
      <c r="C662" s="484">
        <v>1.727097E-2</v>
      </c>
      <c r="D662" s="484">
        <v>0.83225354000000007</v>
      </c>
      <c r="E662" s="484" t="s">
        <v>1527</v>
      </c>
      <c r="F662" s="484" t="s">
        <v>1527</v>
      </c>
      <c r="G662" s="484">
        <v>1.1757564899999999</v>
      </c>
      <c r="H662" s="484" t="s">
        <v>1527</v>
      </c>
      <c r="I662" s="484" t="s">
        <v>1527</v>
      </c>
    </row>
    <row r="663" spans="1:9" x14ac:dyDescent="0.35">
      <c r="A663" t="s">
        <v>180</v>
      </c>
      <c r="B663" s="484" t="s">
        <v>1527</v>
      </c>
      <c r="C663" s="484" t="s">
        <v>1527</v>
      </c>
      <c r="D663" s="484" t="s">
        <v>1527</v>
      </c>
      <c r="E663" s="484" t="s">
        <v>1527</v>
      </c>
      <c r="F663" s="484" t="s">
        <v>1527</v>
      </c>
      <c r="G663" s="484" t="s">
        <v>1527</v>
      </c>
      <c r="H663" s="484" t="s">
        <v>1527</v>
      </c>
      <c r="I663" s="484" t="s">
        <v>1527</v>
      </c>
    </row>
    <row r="664" spans="1:9" x14ac:dyDescent="0.35">
      <c r="A664" t="s">
        <v>182</v>
      </c>
      <c r="B664" s="484" t="s">
        <v>1527</v>
      </c>
      <c r="C664" s="484">
        <v>0.23367610999999999</v>
      </c>
      <c r="D664" s="484">
        <v>3.876756E-2</v>
      </c>
      <c r="E664" s="484" t="s">
        <v>1527</v>
      </c>
      <c r="F664" s="484">
        <v>48.534384647782716</v>
      </c>
      <c r="G664" s="484">
        <v>0.19717630999999999</v>
      </c>
      <c r="H664" s="484" t="s">
        <v>1527</v>
      </c>
      <c r="I664" s="484" t="s">
        <v>1527</v>
      </c>
    </row>
    <row r="665" spans="1:9" x14ac:dyDescent="0.35">
      <c r="A665" t="s">
        <v>403</v>
      </c>
      <c r="B665" s="484" t="s">
        <v>1527</v>
      </c>
      <c r="C665" s="484" t="s">
        <v>1527</v>
      </c>
      <c r="D665" s="484" t="s">
        <v>1527</v>
      </c>
      <c r="E665" s="484" t="s">
        <v>1527</v>
      </c>
      <c r="F665" s="484" t="s">
        <v>1527</v>
      </c>
      <c r="G665" s="484" t="s">
        <v>1527</v>
      </c>
      <c r="H665" s="484" t="s">
        <v>1527</v>
      </c>
      <c r="I665" s="484" t="s">
        <v>1527</v>
      </c>
    </row>
    <row r="666" spans="1:9" x14ac:dyDescent="0.35">
      <c r="A666" t="s">
        <v>55</v>
      </c>
      <c r="B666" s="484">
        <v>5.0000000000000001E-3</v>
      </c>
      <c r="C666" s="484">
        <v>1.1923600000000001E-2</v>
      </c>
      <c r="D666" s="484">
        <v>0.24</v>
      </c>
      <c r="E666" s="484">
        <v>0.06</v>
      </c>
      <c r="F666" s="484" t="s">
        <v>1527</v>
      </c>
      <c r="G666" s="484">
        <v>0.20832922000000001</v>
      </c>
      <c r="H666" s="484" t="s">
        <v>1527</v>
      </c>
      <c r="I666" s="484" t="s">
        <v>1527</v>
      </c>
    </row>
    <row r="667" spans="1:9" x14ac:dyDescent="0.35">
      <c r="A667" t="s">
        <v>628</v>
      </c>
      <c r="B667" s="484">
        <v>1.4178360514999999</v>
      </c>
      <c r="C667" s="484">
        <v>38.866920952000001</v>
      </c>
      <c r="D667" s="484">
        <v>256.80554579135867</v>
      </c>
      <c r="E667" s="484">
        <v>3.3830426307826444</v>
      </c>
      <c r="F667" s="484">
        <v>64.913976286505459</v>
      </c>
      <c r="G667" s="484">
        <v>8.3230503941000009</v>
      </c>
      <c r="H667" s="484">
        <v>0.41246139680000005</v>
      </c>
      <c r="I667" s="484">
        <v>7.7336511900000016E-2</v>
      </c>
    </row>
    <row r="668" spans="1:9" x14ac:dyDescent="0.35">
      <c r="A668" t="s">
        <v>2095</v>
      </c>
      <c r="B668" s="484">
        <v>5.3359611715000002</v>
      </c>
      <c r="C668" s="484">
        <v>3118.1537370590004</v>
      </c>
      <c r="D668" s="484">
        <v>2480.8191598234553</v>
      </c>
      <c r="E668" s="484">
        <v>597.50025138463752</v>
      </c>
      <c r="F668" s="484">
        <v>2964.2384859409017</v>
      </c>
      <c r="G668" s="484">
        <v>1982.2236514022597</v>
      </c>
      <c r="H668" s="484">
        <v>6.5264865608000004</v>
      </c>
      <c r="I668" s="484">
        <v>146.0677342649</v>
      </c>
    </row>
    <row r="669" spans="1:9" x14ac:dyDescent="0.35">
      <c r="B669" s="484"/>
      <c r="C669" s="484"/>
      <c r="D669" s="484"/>
      <c r="E669" s="484"/>
      <c r="F669" s="484"/>
      <c r="G669" s="484"/>
      <c r="H669" s="484"/>
      <c r="I669" s="484"/>
    </row>
    <row r="670" spans="1:9" x14ac:dyDescent="0.35">
      <c r="A670" t="s">
        <v>1868</v>
      </c>
      <c r="B670" s="484">
        <v>0.43196731716212983</v>
      </c>
      <c r="C670" s="484">
        <v>38.426450695870535</v>
      </c>
      <c r="D670" s="484">
        <v>276.72145593308363</v>
      </c>
      <c r="E670" s="484">
        <v>129.10096033440394</v>
      </c>
      <c r="F670" s="484">
        <v>350.44728020455193</v>
      </c>
      <c r="G670" s="484">
        <v>88.680220031123056</v>
      </c>
      <c r="H670" s="484">
        <v>0.38782503034820237</v>
      </c>
      <c r="I670" s="484">
        <v>13.018421286227394</v>
      </c>
    </row>
    <row r="671" spans="1:9" x14ac:dyDescent="0.35">
      <c r="A671" t="s">
        <v>431</v>
      </c>
      <c r="B671" s="484">
        <v>24.925965126028128</v>
      </c>
      <c r="C671" s="484">
        <v>144.35248040887802</v>
      </c>
      <c r="D671" s="484">
        <v>386.69656914293887</v>
      </c>
      <c r="E671" s="484">
        <v>149.76354279738698</v>
      </c>
      <c r="F671" s="484">
        <v>187.21896016911393</v>
      </c>
      <c r="G671" s="484">
        <v>162.48100130390895</v>
      </c>
      <c r="H671" s="484">
        <v>0.65696876762278156</v>
      </c>
      <c r="I671" s="484">
        <v>33.672952495000558</v>
      </c>
    </row>
    <row r="672" spans="1:9" x14ac:dyDescent="0.35">
      <c r="A672" t="s">
        <v>436</v>
      </c>
      <c r="B672" s="484">
        <v>0.54985414679999989</v>
      </c>
      <c r="C672" s="484">
        <v>39.243740074808542</v>
      </c>
      <c r="D672" s="484">
        <v>500.53327859426491</v>
      </c>
      <c r="E672" s="484">
        <v>133.30281871495066</v>
      </c>
      <c r="F672" s="484">
        <v>455.6185429424699</v>
      </c>
      <c r="G672" s="484">
        <v>78.892750687766807</v>
      </c>
      <c r="H672" s="484" t="s">
        <v>1527</v>
      </c>
      <c r="I672" s="484">
        <v>31.49647774191326</v>
      </c>
    </row>
    <row r="673" spans="1:9" x14ac:dyDescent="0.35">
      <c r="A673" t="s">
        <v>440</v>
      </c>
      <c r="B673" s="484" t="s">
        <v>1527</v>
      </c>
      <c r="C673" s="484">
        <v>2.2944933517999999</v>
      </c>
      <c r="D673" s="484">
        <v>504.27724816157468</v>
      </c>
      <c r="E673" s="484">
        <v>1022.4881301425378</v>
      </c>
      <c r="F673" s="484">
        <v>688.33198048216366</v>
      </c>
      <c r="G673" s="484">
        <v>10.014940944032494</v>
      </c>
      <c r="H673" s="484" t="s">
        <v>1527</v>
      </c>
      <c r="I673" s="484">
        <v>0.251</v>
      </c>
    </row>
    <row r="674" spans="1:9" x14ac:dyDescent="0.35">
      <c r="A674" t="s">
        <v>287</v>
      </c>
      <c r="B674" s="484">
        <v>1.7110815086456952</v>
      </c>
      <c r="C674" s="484">
        <v>11.669842179464444</v>
      </c>
      <c r="D674" s="484">
        <v>255.17855099821358</v>
      </c>
      <c r="E674" s="484">
        <v>20.309440368965817</v>
      </c>
      <c r="F674" s="484">
        <v>39.383182643330606</v>
      </c>
      <c r="G674" s="484">
        <v>6.4452527060682305</v>
      </c>
      <c r="H674" s="484">
        <v>6.3730127595027618E-3</v>
      </c>
      <c r="I674" s="484">
        <v>10.25983446886835</v>
      </c>
    </row>
    <row r="675" spans="1:9" x14ac:dyDescent="0.35">
      <c r="A675" t="s">
        <v>706</v>
      </c>
      <c r="B675" s="484">
        <v>22.317064677819893</v>
      </c>
      <c r="C675" s="484">
        <v>52.455434195373833</v>
      </c>
      <c r="D675" s="484">
        <v>113.74392000817816</v>
      </c>
      <c r="E675" s="484">
        <v>61.063443541158691</v>
      </c>
      <c r="F675" s="484">
        <v>253.47840525799378</v>
      </c>
      <c r="G675" s="484">
        <v>35.385109706651953</v>
      </c>
      <c r="H675" s="484">
        <v>5.4272236516592472E-2</v>
      </c>
      <c r="I675" s="484">
        <v>6.6969649419000064</v>
      </c>
    </row>
    <row r="676" spans="1:9" x14ac:dyDescent="0.35">
      <c r="A676" t="s">
        <v>2096</v>
      </c>
      <c r="B676" s="484">
        <v>49.93593277645585</v>
      </c>
      <c r="C676" s="484">
        <v>288.44244090619532</v>
      </c>
      <c r="D676" s="484">
        <v>2037.1510228382538</v>
      </c>
      <c r="E676" s="484">
        <v>1516.0283358994038</v>
      </c>
      <c r="F676" s="484">
        <v>1974.4783516996235</v>
      </c>
      <c r="G676" s="484">
        <v>381.8992753795514</v>
      </c>
      <c r="H676" s="484">
        <v>1.1054390472470792</v>
      </c>
      <c r="I676" s="484">
        <v>95.39565093390955</v>
      </c>
    </row>
    <row r="677" spans="1:9" x14ac:dyDescent="0.35">
      <c r="B677" s="484"/>
      <c r="C677" s="484"/>
      <c r="D677" s="484"/>
      <c r="E677" s="484"/>
      <c r="F677" s="484"/>
      <c r="G677" s="484"/>
      <c r="H677" s="484"/>
      <c r="I677" s="484"/>
    </row>
    <row r="678" spans="1:9" x14ac:dyDescent="0.35">
      <c r="A678" t="s">
        <v>2097</v>
      </c>
      <c r="B678" s="484">
        <v>55.271893947955846</v>
      </c>
      <c r="C678" s="484">
        <v>3406.5961779651957</v>
      </c>
      <c r="D678" s="484">
        <v>4517.9701826617093</v>
      </c>
      <c r="E678" s="484">
        <v>2113.5285872840414</v>
      </c>
      <c r="F678" s="484">
        <v>4938.7168376405261</v>
      </c>
      <c r="G678" s="484">
        <v>2364.1229267818112</v>
      </c>
      <c r="H678" s="484">
        <v>7.6319256080470792</v>
      </c>
      <c r="I678" s="484">
        <v>241.46338519880956</v>
      </c>
    </row>
    <row r="679" spans="1:9" x14ac:dyDescent="0.35">
      <c r="B679" s="484"/>
      <c r="C679" s="484"/>
      <c r="D679" s="484"/>
      <c r="E679" s="484"/>
      <c r="F679" s="484"/>
      <c r="G679" s="484"/>
      <c r="H679" s="484"/>
      <c r="I679" s="484"/>
    </row>
    <row r="680" spans="1:9" x14ac:dyDescent="0.35">
      <c r="A680" t="s">
        <v>1681</v>
      </c>
      <c r="B680" s="484" t="s">
        <v>1527</v>
      </c>
      <c r="C680" s="484">
        <v>10.532971522700089</v>
      </c>
      <c r="D680" s="484">
        <v>169.10022342713944</v>
      </c>
      <c r="E680" s="484">
        <v>75.669291385868291</v>
      </c>
      <c r="F680" s="484">
        <v>89.125727887897412</v>
      </c>
      <c r="G680" s="484">
        <v>6.1691900215295021</v>
      </c>
      <c r="H680" s="484">
        <v>2.5000000000000001E-2</v>
      </c>
      <c r="I680" s="484">
        <v>0.30316307048292868</v>
      </c>
    </row>
    <row r="681" spans="1:9" x14ac:dyDescent="0.35">
      <c r="B681" s="484"/>
      <c r="C681" s="484"/>
      <c r="D681" s="484"/>
      <c r="E681" s="484"/>
      <c r="F681" s="484"/>
      <c r="G681" s="484"/>
      <c r="H681" s="484"/>
      <c r="I681" s="484"/>
    </row>
    <row r="682" spans="1:9" x14ac:dyDescent="0.35">
      <c r="A682" t="s">
        <v>1586</v>
      </c>
      <c r="B682" s="484">
        <v>55.271893947955846</v>
      </c>
      <c r="C682" s="484">
        <v>3417.1291494878956</v>
      </c>
      <c r="D682" s="484">
        <v>4687.0704060888484</v>
      </c>
      <c r="E682" s="484">
        <v>2189.1978786699096</v>
      </c>
      <c r="F682" s="484">
        <v>5027.8425655284236</v>
      </c>
      <c r="G682" s="484">
        <v>2370.2921168033408</v>
      </c>
      <c r="H682" s="484">
        <v>7.6569256080470796</v>
      </c>
      <c r="I682" s="484">
        <v>241.76654826929249</v>
      </c>
    </row>
    <row r="683" spans="1:9" x14ac:dyDescent="0.35">
      <c r="A683" t="s">
        <v>1395</v>
      </c>
      <c r="B683" s="484">
        <v>16.982094304928758</v>
      </c>
      <c r="C683" s="484">
        <v>148.39818043944217</v>
      </c>
      <c r="D683" s="484">
        <v>451.88253474669506</v>
      </c>
      <c r="E683" s="484">
        <v>585.46648666859244</v>
      </c>
      <c r="F683" s="484">
        <v>690.53287706259255</v>
      </c>
      <c r="G683" s="484">
        <v>288.44038384958003</v>
      </c>
      <c r="H683" s="484">
        <v>0.51558019877253847</v>
      </c>
      <c r="I683" s="484">
        <v>29.480541508457719</v>
      </c>
    </row>
    <row r="684" spans="1:9" x14ac:dyDescent="0.35">
      <c r="A684" t="s">
        <v>1587</v>
      </c>
      <c r="B684" s="484">
        <v>38.289799643027088</v>
      </c>
      <c r="C684" s="484">
        <v>3268.7309690484535</v>
      </c>
      <c r="D684" s="484">
        <v>4235.1878713421529</v>
      </c>
      <c r="E684" s="484">
        <v>1603.7313920013171</v>
      </c>
      <c r="F684" s="484">
        <v>4337.3096884658307</v>
      </c>
      <c r="G684" s="484">
        <v>2081.8517329537608</v>
      </c>
      <c r="H684" s="484">
        <v>7.1413454092745408</v>
      </c>
      <c r="I684" s="484">
        <v>212.28600676083477</v>
      </c>
    </row>
    <row r="686" spans="1:9" x14ac:dyDescent="0.35">
      <c r="A686" s="185" t="s">
        <v>2099</v>
      </c>
      <c r="B686" s="185">
        <v>9</v>
      </c>
      <c r="C686" s="185">
        <v>62</v>
      </c>
      <c r="D686" s="185">
        <v>54</v>
      </c>
      <c r="E686" s="185">
        <v>69</v>
      </c>
      <c r="F686" s="185">
        <v>43</v>
      </c>
      <c r="G686" s="185">
        <v>47</v>
      </c>
      <c r="H686" s="185">
        <v>7</v>
      </c>
      <c r="I686" s="185">
        <v>13</v>
      </c>
    </row>
    <row r="688" spans="1:9" x14ac:dyDescent="0.35">
      <c r="A688" s="1381" t="s">
        <v>2100</v>
      </c>
      <c r="B688" s="1381"/>
      <c r="C688" s="1381"/>
      <c r="D688" s="1381"/>
      <c r="E688" s="1381"/>
      <c r="F688" s="1381"/>
      <c r="G688" s="1381"/>
      <c r="H688" s="1381"/>
      <c r="I688" s="1381"/>
    </row>
    <row r="689" spans="1:9" x14ac:dyDescent="0.35">
      <c r="A689" s="333" t="s">
        <v>1251</v>
      </c>
      <c r="B689" s="455" t="s">
        <v>1417</v>
      </c>
      <c r="C689" s="455" t="s">
        <v>1418</v>
      </c>
      <c r="D689" s="455" t="s">
        <v>1419</v>
      </c>
      <c r="E689" s="455" t="s">
        <v>1420</v>
      </c>
      <c r="F689" s="455" t="s">
        <v>1421</v>
      </c>
      <c r="G689" s="455" t="s">
        <v>1881</v>
      </c>
      <c r="H689" s="455" t="s">
        <v>1422</v>
      </c>
      <c r="I689" s="455" t="s">
        <v>1423</v>
      </c>
    </row>
    <row r="690" spans="1:9" x14ac:dyDescent="0.35">
      <c r="B690" s="1369" t="s">
        <v>204</v>
      </c>
      <c r="C690" s="1371"/>
      <c r="D690" s="1371"/>
      <c r="E690" s="1371"/>
      <c r="F690" s="1371"/>
      <c r="G690" s="1371"/>
      <c r="H690" s="1371"/>
      <c r="I690" s="1371"/>
    </row>
    <row r="691" spans="1:9" x14ac:dyDescent="0.35">
      <c r="A691" t="s">
        <v>1866</v>
      </c>
      <c r="B691" s="484" t="s">
        <v>1527</v>
      </c>
      <c r="C691" s="484" t="s">
        <v>1527</v>
      </c>
      <c r="D691" s="484" t="s">
        <v>1527</v>
      </c>
      <c r="E691" s="484" t="s">
        <v>1527</v>
      </c>
      <c r="F691" s="484" t="s">
        <v>1527</v>
      </c>
      <c r="G691" s="484" t="s">
        <v>1527</v>
      </c>
      <c r="H691" s="484">
        <v>8.1796749999999996</v>
      </c>
      <c r="I691" s="484" t="s">
        <v>1527</v>
      </c>
    </row>
    <row r="692" spans="1:9" x14ac:dyDescent="0.35">
      <c r="A692" t="s">
        <v>59</v>
      </c>
      <c r="B692" s="484" t="s">
        <v>1527</v>
      </c>
      <c r="C692" s="484">
        <v>39.048501192200007</v>
      </c>
      <c r="D692" s="484">
        <v>892.98023616072999</v>
      </c>
      <c r="E692" s="484" t="s">
        <v>1527</v>
      </c>
      <c r="F692" s="484">
        <v>10.9949170742</v>
      </c>
      <c r="G692" s="484" t="s">
        <v>1527</v>
      </c>
      <c r="H692" s="484" t="s">
        <v>1527</v>
      </c>
      <c r="I692" s="484" t="s">
        <v>1527</v>
      </c>
    </row>
    <row r="693" spans="1:9" x14ac:dyDescent="0.35">
      <c r="A693" t="s">
        <v>1492</v>
      </c>
      <c r="B693" s="484" t="s">
        <v>1527</v>
      </c>
      <c r="C693" s="484">
        <v>23.956761200000003</v>
      </c>
      <c r="D693" s="484">
        <v>289.30417808558485</v>
      </c>
      <c r="E693" s="484" t="s">
        <v>1527</v>
      </c>
      <c r="F693" s="484" t="s">
        <v>1527</v>
      </c>
      <c r="G693" s="484" t="s">
        <v>1527</v>
      </c>
      <c r="H693" s="484" t="s">
        <v>1527</v>
      </c>
      <c r="I693" s="484">
        <v>0.55487699999999995</v>
      </c>
    </row>
    <row r="694" spans="1:9" x14ac:dyDescent="0.35">
      <c r="A694" t="s">
        <v>170</v>
      </c>
      <c r="B694" s="484" t="s">
        <v>1527</v>
      </c>
      <c r="C694" s="484" t="s">
        <v>1527</v>
      </c>
      <c r="D694" s="484" t="s">
        <v>1527</v>
      </c>
      <c r="E694" s="484" t="s">
        <v>1527</v>
      </c>
      <c r="F694" s="484" t="s">
        <v>1527</v>
      </c>
      <c r="G694" s="484" t="s">
        <v>1527</v>
      </c>
      <c r="H694" s="484">
        <v>58.205708999999999</v>
      </c>
      <c r="I694" s="484" t="s">
        <v>1527</v>
      </c>
    </row>
    <row r="695" spans="1:9" x14ac:dyDescent="0.35">
      <c r="A695" t="s">
        <v>1843</v>
      </c>
      <c r="B695" s="484" t="s">
        <v>1527</v>
      </c>
      <c r="C695" s="484" t="s">
        <v>1527</v>
      </c>
      <c r="D695" s="484">
        <v>58.246704000000001</v>
      </c>
      <c r="E695" s="484">
        <v>63.432470250000001</v>
      </c>
      <c r="F695" s="484" t="s">
        <v>1527</v>
      </c>
      <c r="G695" s="484">
        <v>2.8069999999999999</v>
      </c>
      <c r="H695" s="484">
        <v>881.3452120173979</v>
      </c>
      <c r="I695" s="484">
        <v>450.85159655553423</v>
      </c>
    </row>
    <row r="696" spans="1:9" x14ac:dyDescent="0.35">
      <c r="A696" t="s">
        <v>174</v>
      </c>
      <c r="B696" s="484">
        <v>3214.5913490965627</v>
      </c>
      <c r="C696" s="484">
        <v>4.9132384987296485</v>
      </c>
      <c r="D696" s="484">
        <v>923.31890790818875</v>
      </c>
      <c r="E696" s="484" t="s">
        <v>1527</v>
      </c>
      <c r="F696" s="484">
        <v>2.34958</v>
      </c>
      <c r="G696" s="484" t="s">
        <v>1527</v>
      </c>
      <c r="H696" s="484">
        <v>1056.5631639254548</v>
      </c>
      <c r="I696" s="484">
        <v>574.64383233701653</v>
      </c>
    </row>
    <row r="697" spans="1:9" x14ac:dyDescent="0.35">
      <c r="A697" t="s">
        <v>63</v>
      </c>
      <c r="B697" s="484">
        <v>81.8811641116</v>
      </c>
      <c r="C697" s="484">
        <v>1.83559608288</v>
      </c>
      <c r="D697" s="484">
        <v>118.39269794176001</v>
      </c>
      <c r="E697" s="484">
        <v>78.262502400000002</v>
      </c>
      <c r="F697" s="484">
        <v>2.79130598824</v>
      </c>
      <c r="G697" s="484">
        <v>1.74846898</v>
      </c>
      <c r="H697" s="484">
        <v>1.2007396791864857</v>
      </c>
      <c r="I697" s="484">
        <v>472.15350433207101</v>
      </c>
    </row>
    <row r="698" spans="1:9" x14ac:dyDescent="0.35">
      <c r="A698" t="s">
        <v>1392</v>
      </c>
      <c r="B698" s="484">
        <v>470.60821479999998</v>
      </c>
      <c r="C698" s="484">
        <v>240.45686480000001</v>
      </c>
      <c r="D698" s="484">
        <v>1692.9309346399998</v>
      </c>
      <c r="E698" s="484">
        <v>1.044592</v>
      </c>
      <c r="F698" s="484">
        <v>540.74627640999995</v>
      </c>
      <c r="G698" s="484">
        <v>520.61004443399997</v>
      </c>
      <c r="H698" s="484">
        <v>1788.7257525</v>
      </c>
      <c r="I698" s="484">
        <v>5497.6626951646404</v>
      </c>
    </row>
    <row r="699" spans="1:9" x14ac:dyDescent="0.35">
      <c r="A699" t="s">
        <v>177</v>
      </c>
      <c r="B699" s="484" t="s">
        <v>1527</v>
      </c>
      <c r="C699" s="484" t="s">
        <v>1527</v>
      </c>
      <c r="D699" s="484">
        <v>16.099534380000001</v>
      </c>
      <c r="E699" s="484" t="s">
        <v>1527</v>
      </c>
      <c r="F699" s="484">
        <v>12.614000000000001</v>
      </c>
      <c r="G699" s="484" t="s">
        <v>1527</v>
      </c>
      <c r="H699" s="484" t="s">
        <v>1527</v>
      </c>
      <c r="I699" s="484" t="s">
        <v>1527</v>
      </c>
    </row>
    <row r="700" spans="1:9" x14ac:dyDescent="0.35">
      <c r="A700" t="s">
        <v>150</v>
      </c>
      <c r="B700" s="484" t="s">
        <v>1527</v>
      </c>
      <c r="C700" s="484">
        <v>4.3410000000000002E-3</v>
      </c>
      <c r="D700" s="484" t="s">
        <v>1527</v>
      </c>
      <c r="E700" s="484" t="s">
        <v>1527</v>
      </c>
      <c r="F700" s="484">
        <v>4.1480191403309012</v>
      </c>
      <c r="G700" s="484" t="s">
        <v>1527</v>
      </c>
      <c r="H700" s="484">
        <v>0.1</v>
      </c>
      <c r="I700" s="484">
        <v>63.890962000000002</v>
      </c>
    </row>
    <row r="701" spans="1:9" x14ac:dyDescent="0.35">
      <c r="A701" t="s">
        <v>180</v>
      </c>
      <c r="B701" s="484" t="s">
        <v>1527</v>
      </c>
      <c r="C701" s="484" t="s">
        <v>1527</v>
      </c>
      <c r="D701" s="484">
        <v>31.909067428691706</v>
      </c>
      <c r="E701" s="484" t="s">
        <v>1527</v>
      </c>
      <c r="F701" s="484" t="s">
        <v>1527</v>
      </c>
      <c r="G701" s="484" t="s">
        <v>1527</v>
      </c>
      <c r="H701" s="484" t="s">
        <v>1527</v>
      </c>
      <c r="I701" s="484" t="s">
        <v>1527</v>
      </c>
    </row>
    <row r="702" spans="1:9" x14ac:dyDescent="0.35">
      <c r="A702" t="s">
        <v>182</v>
      </c>
      <c r="B702" s="484">
        <v>24.682440706911041</v>
      </c>
      <c r="C702" s="484">
        <v>2.9966E-2</v>
      </c>
      <c r="D702" s="484">
        <v>60.959913025036322</v>
      </c>
      <c r="E702" s="484">
        <v>0.82314034016138704</v>
      </c>
      <c r="F702" s="484" t="s">
        <v>1527</v>
      </c>
      <c r="G702" s="484">
        <v>8.5000000000000006E-2</v>
      </c>
      <c r="H702" s="484">
        <v>10.785138828298194</v>
      </c>
      <c r="I702" s="484">
        <v>0.29500437158735021</v>
      </c>
    </row>
    <row r="703" spans="1:9" x14ac:dyDescent="0.35">
      <c r="A703" t="s">
        <v>403</v>
      </c>
      <c r="B703" s="484" t="s">
        <v>1527</v>
      </c>
      <c r="C703" s="484">
        <v>20</v>
      </c>
      <c r="D703" s="484" t="s">
        <v>1527</v>
      </c>
      <c r="E703" s="484" t="s">
        <v>1527</v>
      </c>
      <c r="F703" s="484" t="s">
        <v>1527</v>
      </c>
      <c r="G703" s="484" t="s">
        <v>1527</v>
      </c>
      <c r="H703" s="484" t="s">
        <v>1527</v>
      </c>
      <c r="I703" s="484">
        <v>0.28884700000000002</v>
      </c>
    </row>
    <row r="704" spans="1:9" x14ac:dyDescent="0.35">
      <c r="A704" t="s">
        <v>55</v>
      </c>
      <c r="B704" s="484">
        <v>0.13500000000000001</v>
      </c>
      <c r="C704" s="484" t="s">
        <v>1527</v>
      </c>
      <c r="D704" s="484">
        <v>0.48899999999999999</v>
      </c>
      <c r="E704" s="484">
        <v>2.42847664</v>
      </c>
      <c r="F704" s="484">
        <v>2.7709380000000002E-2</v>
      </c>
      <c r="G704" s="484" t="s">
        <v>1527</v>
      </c>
      <c r="H704" s="484">
        <v>7.0000000000000001E-3</v>
      </c>
      <c r="I704" s="484">
        <v>7.4999999999999997E-2</v>
      </c>
    </row>
    <row r="705" spans="1:9" x14ac:dyDescent="0.35">
      <c r="A705" t="s">
        <v>628</v>
      </c>
      <c r="B705" s="484">
        <v>30.220403377858823</v>
      </c>
      <c r="C705" s="484">
        <v>39.622125991900006</v>
      </c>
      <c r="D705" s="484">
        <v>83.345158684346529</v>
      </c>
      <c r="E705" s="484">
        <v>1.7529609364000003</v>
      </c>
      <c r="F705" s="484">
        <v>283.7502403036691</v>
      </c>
      <c r="G705" s="484">
        <v>0.23200953570000002</v>
      </c>
      <c r="H705" s="484">
        <v>18.170986577402143</v>
      </c>
      <c r="I705" s="484">
        <v>609.04544807661466</v>
      </c>
    </row>
    <row r="706" spans="1:9" x14ac:dyDescent="0.35">
      <c r="A706" t="s">
        <v>2095</v>
      </c>
      <c r="B706" s="484">
        <v>3822.1185720929325</v>
      </c>
      <c r="C706" s="484">
        <v>369.86739476570972</v>
      </c>
      <c r="D706" s="484">
        <v>4167.9763322543386</v>
      </c>
      <c r="E706" s="484">
        <v>147.74414256656138</v>
      </c>
      <c r="F706" s="484">
        <v>857.42204829644004</v>
      </c>
      <c r="G706" s="484">
        <v>525.48252294970007</v>
      </c>
      <c r="H706" s="484">
        <v>3823.2833775277395</v>
      </c>
      <c r="I706" s="484">
        <v>7669.461766837464</v>
      </c>
    </row>
    <row r="707" spans="1:9" x14ac:dyDescent="0.35">
      <c r="B707" s="484"/>
      <c r="C707" s="484"/>
      <c r="D707" s="484"/>
      <c r="E707" s="484"/>
      <c r="F707" s="484"/>
      <c r="G707" s="484"/>
      <c r="H707" s="484"/>
      <c r="I707" s="484"/>
    </row>
    <row r="708" spans="1:9" x14ac:dyDescent="0.35">
      <c r="A708" t="s">
        <v>1868</v>
      </c>
      <c r="B708" s="484">
        <v>560.20482615697529</v>
      </c>
      <c r="C708" s="484">
        <v>199.52762448822438</v>
      </c>
      <c r="D708" s="484">
        <v>238.56080271753612</v>
      </c>
      <c r="E708" s="484">
        <v>19.497996867884396</v>
      </c>
      <c r="F708" s="484">
        <v>36.619969922788634</v>
      </c>
      <c r="G708" s="484">
        <v>2.5528669364900534</v>
      </c>
      <c r="H708" s="484">
        <v>441.98424695885535</v>
      </c>
      <c r="I708" s="484">
        <v>459.27773860415664</v>
      </c>
    </row>
    <row r="709" spans="1:9" x14ac:dyDescent="0.35">
      <c r="A709" t="s">
        <v>431</v>
      </c>
      <c r="B709" s="484">
        <v>317.06139431126701</v>
      </c>
      <c r="C709" s="484">
        <v>307.67722796769669</v>
      </c>
      <c r="D709" s="484">
        <v>504.14339603514912</v>
      </c>
      <c r="E709" s="484">
        <v>129.25902891714935</v>
      </c>
      <c r="F709" s="484">
        <v>251.39633314704662</v>
      </c>
      <c r="G709" s="484">
        <v>36.000935192325237</v>
      </c>
      <c r="H709" s="484">
        <v>182.69468046496303</v>
      </c>
      <c r="I709" s="484">
        <v>854.91680710446576</v>
      </c>
    </row>
    <row r="710" spans="1:9" x14ac:dyDescent="0.35">
      <c r="A710" t="s">
        <v>436</v>
      </c>
      <c r="B710" s="484">
        <v>676.84605051049618</v>
      </c>
      <c r="C710" s="484">
        <v>331.89495851463334</v>
      </c>
      <c r="D710" s="484">
        <v>142.03546471612773</v>
      </c>
      <c r="E710" s="484">
        <v>33.773106813599995</v>
      </c>
      <c r="F710" s="484">
        <v>147.06377446514625</v>
      </c>
      <c r="G710" s="484">
        <v>3.0810919999999999</v>
      </c>
      <c r="H710" s="484">
        <v>465.66085715904904</v>
      </c>
      <c r="I710" s="484">
        <v>751.23006171174268</v>
      </c>
    </row>
    <row r="711" spans="1:9" x14ac:dyDescent="0.35">
      <c r="A711" t="s">
        <v>440</v>
      </c>
      <c r="B711" s="484">
        <v>941.79642142274201</v>
      </c>
      <c r="C711" s="484">
        <v>655.20735100927163</v>
      </c>
      <c r="D711" s="484">
        <v>249.97352650302881</v>
      </c>
      <c r="E711" s="484">
        <v>469.03187348479804</v>
      </c>
      <c r="F711" s="484">
        <v>791.84016106752142</v>
      </c>
      <c r="G711" s="484" t="s">
        <v>1527</v>
      </c>
      <c r="H711" s="484">
        <v>655.77717391118222</v>
      </c>
      <c r="I711" s="484">
        <v>1271.0217156725842</v>
      </c>
    </row>
    <row r="712" spans="1:9" x14ac:dyDescent="0.35">
      <c r="A712" t="s">
        <v>287</v>
      </c>
      <c r="B712" s="484">
        <v>445.76796746823646</v>
      </c>
      <c r="C712" s="484">
        <v>242.16655670604061</v>
      </c>
      <c r="D712" s="484">
        <v>99.390830238481584</v>
      </c>
      <c r="E712" s="484">
        <v>8.1415166660168286</v>
      </c>
      <c r="F712" s="484">
        <v>40.875619177126822</v>
      </c>
      <c r="G712" s="484">
        <v>0.32288241571532567</v>
      </c>
      <c r="H712" s="484">
        <v>63.123077253568859</v>
      </c>
      <c r="I712" s="484">
        <v>393.70240991354109</v>
      </c>
    </row>
    <row r="713" spans="1:9" x14ac:dyDescent="0.35">
      <c r="A713" t="s">
        <v>706</v>
      </c>
      <c r="B713" s="484">
        <v>117.00183049737767</v>
      </c>
      <c r="C713" s="484">
        <v>297.42018502601979</v>
      </c>
      <c r="D713" s="484">
        <v>126.26388925527662</v>
      </c>
      <c r="E713" s="484">
        <v>113.1430547430889</v>
      </c>
      <c r="F713" s="484">
        <v>223.22685912311658</v>
      </c>
      <c r="G713" s="484">
        <v>7.0549074772994853</v>
      </c>
      <c r="H713" s="484">
        <v>294.92581674679076</v>
      </c>
      <c r="I713" s="484">
        <v>424.59331454800815</v>
      </c>
    </row>
    <row r="714" spans="1:9" x14ac:dyDescent="0.35">
      <c r="A714" t="s">
        <v>2096</v>
      </c>
      <c r="B714" s="484">
        <v>3058.6784903670946</v>
      </c>
      <c r="C714" s="484">
        <v>2033.8939037118864</v>
      </c>
      <c r="D714" s="484">
        <v>1360.3679094656</v>
      </c>
      <c r="E714" s="484">
        <v>772.84657749253745</v>
      </c>
      <c r="F714" s="484">
        <v>1491.0227169027462</v>
      </c>
      <c r="G714" s="484">
        <v>49.012684021830097</v>
      </c>
      <c r="H714" s="484">
        <v>2104.1658524944091</v>
      </c>
      <c r="I714" s="484">
        <v>4154.7420475544977</v>
      </c>
    </row>
    <row r="715" spans="1:9" x14ac:dyDescent="0.35">
      <c r="B715" s="484"/>
      <c r="C715" s="484"/>
      <c r="D715" s="484"/>
      <c r="E715" s="484"/>
      <c r="F715" s="484"/>
      <c r="G715" s="484"/>
      <c r="H715" s="484"/>
      <c r="I715" s="484"/>
    </row>
    <row r="716" spans="1:9" x14ac:dyDescent="0.35">
      <c r="A716" t="s">
        <v>2097</v>
      </c>
      <c r="B716" s="484">
        <v>6880.7970624600275</v>
      </c>
      <c r="C716" s="484">
        <v>2403.7612984775965</v>
      </c>
      <c r="D716" s="484">
        <v>5528.3442417199385</v>
      </c>
      <c r="E716" s="484">
        <v>920.59072005909889</v>
      </c>
      <c r="F716" s="484">
        <v>2348.4447651991863</v>
      </c>
      <c r="G716" s="484">
        <v>574.49520697153025</v>
      </c>
      <c r="H716" s="484">
        <v>5927.4492300221482</v>
      </c>
      <c r="I716" s="484">
        <v>11824.203814391962</v>
      </c>
    </row>
    <row r="717" spans="1:9" x14ac:dyDescent="0.35">
      <c r="B717" s="484"/>
      <c r="C717" s="484"/>
      <c r="D717" s="484"/>
      <c r="E717" s="484"/>
      <c r="F717" s="484"/>
      <c r="G717" s="484"/>
      <c r="H717" s="484"/>
      <c r="I717" s="484"/>
    </row>
    <row r="718" spans="1:9" x14ac:dyDescent="0.35">
      <c r="A718" t="s">
        <v>1681</v>
      </c>
      <c r="B718" s="484">
        <v>179.51791272999995</v>
      </c>
      <c r="C718" s="484">
        <v>78.305617900129235</v>
      </c>
      <c r="D718" s="484">
        <v>312.19824366809945</v>
      </c>
      <c r="E718" s="484">
        <v>18.887419260000001</v>
      </c>
      <c r="F718" s="484">
        <v>31.877578985146357</v>
      </c>
      <c r="G718" s="484">
        <v>12.894754664772766</v>
      </c>
      <c r="H718" s="484">
        <v>150.9444094358399</v>
      </c>
      <c r="I718" s="484">
        <v>319.75791222259045</v>
      </c>
    </row>
    <row r="719" spans="1:9" x14ac:dyDescent="0.35">
      <c r="B719" s="484"/>
      <c r="C719" s="484"/>
      <c r="D719" s="484"/>
      <c r="E719" s="484"/>
      <c r="F719" s="484"/>
      <c r="G719" s="484"/>
      <c r="H719" s="484"/>
      <c r="I719" s="484"/>
    </row>
    <row r="720" spans="1:9" x14ac:dyDescent="0.35">
      <c r="A720" t="s">
        <v>1586</v>
      </c>
      <c r="B720" s="484">
        <v>7060.3149751900273</v>
      </c>
      <c r="C720" s="484">
        <v>2482.0669163777256</v>
      </c>
      <c r="D720" s="484">
        <v>5840.5424853880386</v>
      </c>
      <c r="E720" s="484">
        <v>939.478139319099</v>
      </c>
      <c r="F720" s="484">
        <v>2380.3223441843329</v>
      </c>
      <c r="G720" s="484">
        <v>587.38996163630304</v>
      </c>
      <c r="H720" s="484">
        <v>6078.3936394579887</v>
      </c>
      <c r="I720" s="484">
        <v>12143.961726614552</v>
      </c>
    </row>
    <row r="721" spans="1:9" x14ac:dyDescent="0.35">
      <c r="A721" t="s">
        <v>1395</v>
      </c>
      <c r="B721" s="484">
        <v>1044.2319742241011</v>
      </c>
      <c r="C721" s="484">
        <v>532.32207945337268</v>
      </c>
      <c r="D721" s="484">
        <v>389.27067342733858</v>
      </c>
      <c r="E721" s="484">
        <v>380.21527127201773</v>
      </c>
      <c r="F721" s="484">
        <v>524.42695155871888</v>
      </c>
      <c r="G721" s="484">
        <v>9.8946481911557917</v>
      </c>
      <c r="H721" s="484">
        <v>677.79942895874024</v>
      </c>
      <c r="I721" s="484">
        <v>1844.3764912223987</v>
      </c>
    </row>
    <row r="722" spans="1:9" x14ac:dyDescent="0.35">
      <c r="A722" t="s">
        <v>1587</v>
      </c>
      <c r="B722" s="484">
        <v>6016.0830009659257</v>
      </c>
      <c r="C722" s="484">
        <v>1949.744836924353</v>
      </c>
      <c r="D722" s="484">
        <v>5451.2718119606998</v>
      </c>
      <c r="E722" s="484">
        <v>559.26286804708127</v>
      </c>
      <c r="F722" s="484">
        <v>1855.895392625614</v>
      </c>
      <c r="G722" s="484">
        <v>577.4953134451473</v>
      </c>
      <c r="H722" s="484">
        <v>5400.5942104992482</v>
      </c>
      <c r="I722" s="484">
        <v>10299.585235392153</v>
      </c>
    </row>
    <row r="724" spans="1:9" x14ac:dyDescent="0.35">
      <c r="A724" s="185" t="s">
        <v>2099</v>
      </c>
      <c r="B724" s="185">
        <v>87</v>
      </c>
      <c r="C724" s="185">
        <v>77</v>
      </c>
      <c r="D724" s="185">
        <v>186</v>
      </c>
      <c r="E724" s="185">
        <v>23</v>
      </c>
      <c r="F724" s="185">
        <v>42</v>
      </c>
      <c r="G724" s="185">
        <v>8</v>
      </c>
      <c r="H724" s="185">
        <v>76</v>
      </c>
      <c r="I724" s="185">
        <v>92</v>
      </c>
    </row>
    <row r="726" spans="1:9" x14ac:dyDescent="0.35">
      <c r="A726" s="1381" t="s">
        <v>2100</v>
      </c>
      <c r="B726" s="1381"/>
      <c r="C726" s="1381"/>
      <c r="D726" s="1381"/>
      <c r="E726" s="1381"/>
      <c r="F726" s="1381"/>
    </row>
    <row r="727" spans="1:9" s="333" customFormat="1" x14ac:dyDescent="0.35">
      <c r="A727" s="333" t="s">
        <v>1251</v>
      </c>
      <c r="B727" s="455" t="s">
        <v>1882</v>
      </c>
      <c r="C727" s="455" t="s">
        <v>1424</v>
      </c>
      <c r="D727" s="455" t="s">
        <v>1883</v>
      </c>
      <c r="E727" s="455" t="s">
        <v>373</v>
      </c>
      <c r="F727" s="455" t="s">
        <v>563</v>
      </c>
    </row>
    <row r="728" spans="1:9" x14ac:dyDescent="0.35">
      <c r="B728" s="1369" t="s">
        <v>2102</v>
      </c>
      <c r="C728" s="1371"/>
      <c r="D728" s="1371"/>
      <c r="E728" s="1371"/>
      <c r="F728" s="1371"/>
    </row>
    <row r="729" spans="1:9" x14ac:dyDescent="0.35">
      <c r="A729" t="s">
        <v>1866</v>
      </c>
      <c r="B729" s="484" t="s">
        <v>1527</v>
      </c>
      <c r="C729" s="484">
        <v>0.44500000000000001</v>
      </c>
      <c r="D729" s="484" t="s">
        <v>1527</v>
      </c>
      <c r="E729" s="484" t="s">
        <v>1527</v>
      </c>
      <c r="F729" s="484">
        <v>207.76882691237833</v>
      </c>
    </row>
    <row r="730" spans="1:9" x14ac:dyDescent="0.35">
      <c r="A730" t="s">
        <v>59</v>
      </c>
      <c r="B730" s="484" t="s">
        <v>1527</v>
      </c>
      <c r="C730" s="484" t="s">
        <v>1527</v>
      </c>
      <c r="D730" s="484" t="s">
        <v>1527</v>
      </c>
      <c r="E730" s="484" t="s">
        <v>1527</v>
      </c>
      <c r="F730" s="484">
        <v>1838.6532511492317</v>
      </c>
    </row>
    <row r="731" spans="1:9" x14ac:dyDescent="0.35">
      <c r="A731" t="s">
        <v>1492</v>
      </c>
      <c r="B731" s="484" t="s">
        <v>1527</v>
      </c>
      <c r="C731" s="484" t="s">
        <v>1527</v>
      </c>
      <c r="D731" s="484" t="s">
        <v>1527</v>
      </c>
      <c r="E731" s="484">
        <v>12.45596664</v>
      </c>
      <c r="F731" s="484">
        <v>490.97796651382805</v>
      </c>
    </row>
    <row r="732" spans="1:9" x14ac:dyDescent="0.35">
      <c r="A732" t="s">
        <v>170</v>
      </c>
      <c r="B732" s="484" t="s">
        <v>1527</v>
      </c>
      <c r="C732" s="484" t="s">
        <v>1527</v>
      </c>
      <c r="D732" s="484" t="s">
        <v>1527</v>
      </c>
      <c r="E732" s="484" t="s">
        <v>1527</v>
      </c>
      <c r="F732" s="484">
        <v>227.87614953770475</v>
      </c>
    </row>
    <row r="733" spans="1:9" x14ac:dyDescent="0.35">
      <c r="A733" t="s">
        <v>1843</v>
      </c>
      <c r="B733" s="484" t="s">
        <v>1527</v>
      </c>
      <c r="C733" s="484" t="s">
        <v>1527</v>
      </c>
      <c r="D733" s="484" t="s">
        <v>1527</v>
      </c>
      <c r="E733" s="484">
        <v>369.83155108488927</v>
      </c>
      <c r="F733" s="484">
        <v>8276.3316359549863</v>
      </c>
    </row>
    <row r="734" spans="1:9" x14ac:dyDescent="0.35">
      <c r="A734" t="s">
        <v>174</v>
      </c>
      <c r="B734" s="484" t="s">
        <v>1527</v>
      </c>
      <c r="C734" s="484" t="s">
        <v>1527</v>
      </c>
      <c r="D734" s="484" t="s">
        <v>1527</v>
      </c>
      <c r="E734" s="484">
        <v>37.121362953663024</v>
      </c>
      <c r="F734" s="484">
        <v>44912.014793002621</v>
      </c>
    </row>
    <row r="735" spans="1:9" x14ac:dyDescent="0.35">
      <c r="A735" t="s">
        <v>63</v>
      </c>
      <c r="B735" s="484">
        <v>1.4315854800000001</v>
      </c>
      <c r="C735" s="484">
        <v>50.652500480000008</v>
      </c>
      <c r="D735" s="484" t="s">
        <v>1527</v>
      </c>
      <c r="E735" s="484" t="s">
        <v>1527</v>
      </c>
      <c r="F735" s="484">
        <v>3779.4154503108293</v>
      </c>
    </row>
    <row r="736" spans="1:9" x14ac:dyDescent="0.35">
      <c r="A736" t="s">
        <v>1392</v>
      </c>
      <c r="B736" s="484">
        <v>34.0541257</v>
      </c>
      <c r="C736" s="484" t="s">
        <v>1527</v>
      </c>
      <c r="D736" s="484" t="s">
        <v>1527</v>
      </c>
      <c r="E736" s="484">
        <v>82.185243534999998</v>
      </c>
      <c r="F736" s="484">
        <v>39818.49121220997</v>
      </c>
    </row>
    <row r="737" spans="1:6" x14ac:dyDescent="0.35">
      <c r="A737" t="s">
        <v>177</v>
      </c>
      <c r="B737" s="484" t="s">
        <v>1527</v>
      </c>
      <c r="C737" s="484" t="s">
        <v>1527</v>
      </c>
      <c r="D737" s="484" t="s">
        <v>1527</v>
      </c>
      <c r="E737" s="484" t="s">
        <v>1527</v>
      </c>
      <c r="F737" s="484">
        <v>1747.458238648145</v>
      </c>
    </row>
    <row r="738" spans="1:6" x14ac:dyDescent="0.35">
      <c r="A738" t="s">
        <v>150</v>
      </c>
      <c r="B738" s="484" t="s">
        <v>1527</v>
      </c>
      <c r="C738" s="484" t="s">
        <v>1527</v>
      </c>
      <c r="D738" s="484" t="s">
        <v>1527</v>
      </c>
      <c r="E738" s="484" t="s">
        <v>1527</v>
      </c>
      <c r="F738" s="484">
        <v>671.64616039926182</v>
      </c>
    </row>
    <row r="739" spans="1:6" x14ac:dyDescent="0.35">
      <c r="A739" t="s">
        <v>180</v>
      </c>
      <c r="B739" s="484" t="s">
        <v>1527</v>
      </c>
      <c r="C739" s="484" t="s">
        <v>1527</v>
      </c>
      <c r="D739" s="484" t="s">
        <v>1527</v>
      </c>
      <c r="E739" s="484" t="s">
        <v>1527</v>
      </c>
      <c r="F739" s="484">
        <v>740.79227426328555</v>
      </c>
    </row>
    <row r="740" spans="1:6" x14ac:dyDescent="0.35">
      <c r="A740" t="s">
        <v>182</v>
      </c>
      <c r="B740" s="484" t="s">
        <v>1527</v>
      </c>
      <c r="C740" s="484">
        <v>23.161454365388337</v>
      </c>
      <c r="D740" s="484" t="s">
        <v>1527</v>
      </c>
      <c r="E740" s="484">
        <v>5.1558099751329749</v>
      </c>
      <c r="F740" s="484">
        <v>5708.3296839799996</v>
      </c>
    </row>
    <row r="741" spans="1:6" x14ac:dyDescent="0.35">
      <c r="A741" t="s">
        <v>403</v>
      </c>
      <c r="B741" s="484" t="s">
        <v>1527</v>
      </c>
      <c r="C741" s="484" t="s">
        <v>1527</v>
      </c>
      <c r="D741" s="484" t="s">
        <v>1527</v>
      </c>
      <c r="E741" s="484" t="s">
        <v>1527</v>
      </c>
      <c r="F741" s="484">
        <v>290.50523999999996</v>
      </c>
    </row>
    <row r="742" spans="1:6" x14ac:dyDescent="0.35">
      <c r="A742" t="s">
        <v>55</v>
      </c>
      <c r="B742" s="484">
        <v>2.2518E-2</v>
      </c>
      <c r="C742" s="484">
        <v>0.153</v>
      </c>
      <c r="D742" s="484" t="s">
        <v>1527</v>
      </c>
      <c r="E742" s="484">
        <v>0.09</v>
      </c>
      <c r="F742" s="484">
        <v>5.2215496199999984</v>
      </c>
    </row>
    <row r="743" spans="1:6" x14ac:dyDescent="0.35">
      <c r="A743" t="s">
        <v>628</v>
      </c>
      <c r="B743" s="484">
        <v>1.4436148888000002</v>
      </c>
      <c r="C743" s="484">
        <v>0.41246139680000005</v>
      </c>
      <c r="D743" s="484" t="s">
        <v>1527</v>
      </c>
      <c r="E743" s="484">
        <v>160.6129173062107</v>
      </c>
      <c r="F743" s="484">
        <v>5871.6336857432661</v>
      </c>
    </row>
    <row r="744" spans="1:6" x14ac:dyDescent="0.35">
      <c r="A744" t="s">
        <v>2095</v>
      </c>
      <c r="B744" s="484">
        <v>36.9518440688</v>
      </c>
      <c r="C744" s="484">
        <v>74.824416242188335</v>
      </c>
      <c r="D744" s="484" t="s">
        <v>1527</v>
      </c>
      <c r="E744" s="484">
        <v>667.45285149489598</v>
      </c>
      <c r="F744" s="484">
        <v>114587.11611824553</v>
      </c>
    </row>
    <row r="745" spans="1:6" x14ac:dyDescent="0.35">
      <c r="B745" s="484"/>
      <c r="C745" s="484"/>
      <c r="D745" s="484"/>
      <c r="E745" s="484"/>
      <c r="F745" s="484"/>
    </row>
    <row r="746" spans="1:6" x14ac:dyDescent="0.35">
      <c r="A746" t="s">
        <v>1868</v>
      </c>
      <c r="B746" s="484">
        <v>1.7279621329439727</v>
      </c>
      <c r="C746" s="484">
        <v>4.1020150364951675</v>
      </c>
      <c r="D746" s="484">
        <v>1.1395080738656376E-2</v>
      </c>
      <c r="E746" s="484" t="s">
        <v>1527</v>
      </c>
      <c r="F746" s="484">
        <v>10044.465660429913</v>
      </c>
    </row>
    <row r="747" spans="1:6" x14ac:dyDescent="0.35">
      <c r="A747" t="s">
        <v>431</v>
      </c>
      <c r="B747" s="484">
        <v>28.229219737806535</v>
      </c>
      <c r="C747" s="484">
        <v>14.875608285761162</v>
      </c>
      <c r="D747" s="484">
        <v>1.4790047583171817E-3</v>
      </c>
      <c r="E747" s="484">
        <v>125.79801599607326</v>
      </c>
      <c r="F747" s="484">
        <v>11106.752621166632</v>
      </c>
    </row>
    <row r="748" spans="1:6" x14ac:dyDescent="0.35">
      <c r="A748" t="s">
        <v>436</v>
      </c>
      <c r="B748" s="484">
        <v>10.861983075824462</v>
      </c>
      <c r="C748" s="484">
        <v>13.351505</v>
      </c>
      <c r="D748" s="484" t="s">
        <v>1527</v>
      </c>
      <c r="E748" s="484">
        <v>1.3570895751999998</v>
      </c>
      <c r="F748" s="484">
        <v>12465.2602419002</v>
      </c>
    </row>
    <row r="749" spans="1:6" x14ac:dyDescent="0.35">
      <c r="A749" t="s">
        <v>440</v>
      </c>
      <c r="B749" s="484">
        <v>21.080498445551044</v>
      </c>
      <c r="C749" s="484">
        <v>556.67422461788885</v>
      </c>
      <c r="D749" s="484" t="s">
        <v>1527</v>
      </c>
      <c r="E749" s="484">
        <v>466.03626578719792</v>
      </c>
      <c r="F749" s="484">
        <v>25780.234035785816</v>
      </c>
    </row>
    <row r="750" spans="1:6" x14ac:dyDescent="0.35">
      <c r="A750" t="s">
        <v>287</v>
      </c>
      <c r="B750" s="484">
        <v>4.5647143778426793</v>
      </c>
      <c r="C750" s="484">
        <v>7.3197184986077879</v>
      </c>
      <c r="D750" s="484">
        <v>1.8918584680283883E-2</v>
      </c>
      <c r="E750" s="484" t="s">
        <v>1527</v>
      </c>
      <c r="F750" s="484">
        <v>6020.2456585364935</v>
      </c>
    </row>
    <row r="751" spans="1:6" x14ac:dyDescent="0.35">
      <c r="A751" t="s">
        <v>706</v>
      </c>
      <c r="B751" s="484">
        <v>26.559635990458943</v>
      </c>
      <c r="C751" s="484">
        <v>47.567215147912144</v>
      </c>
      <c r="D751" s="484">
        <v>5.2071449653829857E-4</v>
      </c>
      <c r="E751" s="484">
        <v>21.041640080844694</v>
      </c>
      <c r="F751" s="484">
        <v>5631.1370299594164</v>
      </c>
    </row>
    <row r="752" spans="1:6" x14ac:dyDescent="0.35">
      <c r="A752" t="s">
        <v>2096</v>
      </c>
      <c r="B752" s="484">
        <v>93.024013760427636</v>
      </c>
      <c r="C752" s="484">
        <v>643.89028658666507</v>
      </c>
      <c r="D752" s="484">
        <v>3.2313384673795735E-2</v>
      </c>
      <c r="E752" s="484">
        <v>614.23301143931576</v>
      </c>
      <c r="F752" s="484">
        <v>71048.095247778459</v>
      </c>
    </row>
    <row r="753" spans="1:12" x14ac:dyDescent="0.35">
      <c r="B753" s="484"/>
      <c r="C753" s="484"/>
      <c r="D753" s="484"/>
      <c r="E753" s="484"/>
      <c r="F753" s="484"/>
    </row>
    <row r="754" spans="1:12" x14ac:dyDescent="0.35">
      <c r="A754" t="s">
        <v>2097</v>
      </c>
      <c r="B754" s="484">
        <v>129.97585782922764</v>
      </c>
      <c r="C754" s="484">
        <v>718.71470282885332</v>
      </c>
      <c r="D754" s="484">
        <v>3.2313384673795735E-2</v>
      </c>
      <c r="E754" s="484">
        <v>1281.6858629342116</v>
      </c>
      <c r="F754" s="484">
        <v>185635.21136602396</v>
      </c>
    </row>
    <row r="755" spans="1:12" x14ac:dyDescent="0.35">
      <c r="B755" s="484"/>
      <c r="C755" s="484"/>
      <c r="D755" s="484"/>
      <c r="E755" s="484"/>
      <c r="F755" s="484"/>
    </row>
    <row r="756" spans="1:12" x14ac:dyDescent="0.35">
      <c r="A756" t="s">
        <v>1681</v>
      </c>
      <c r="B756" s="484">
        <v>0.49599598756739166</v>
      </c>
      <c r="C756" s="484">
        <v>5.8811731609297322</v>
      </c>
      <c r="D756" s="484" t="s">
        <v>1527</v>
      </c>
      <c r="E756" s="484" t="s">
        <v>1527</v>
      </c>
      <c r="F756" s="484">
        <v>5439.8847590906526</v>
      </c>
    </row>
    <row r="757" spans="1:12" x14ac:dyDescent="0.35">
      <c r="B757" s="484"/>
      <c r="C757" s="484"/>
      <c r="D757" s="484"/>
      <c r="E757" s="484"/>
      <c r="F757" s="484"/>
    </row>
    <row r="758" spans="1:12" x14ac:dyDescent="0.35">
      <c r="A758" t="s">
        <v>1586</v>
      </c>
      <c r="B758" s="484">
        <v>130.47185381679503</v>
      </c>
      <c r="C758" s="484">
        <v>724.59587598978317</v>
      </c>
      <c r="D758" s="484">
        <v>3.2313384673795735E-2</v>
      </c>
      <c r="E758" s="484">
        <v>1281.6858629342121</v>
      </c>
      <c r="F758" s="484">
        <v>191075.09612511468</v>
      </c>
    </row>
    <row r="759" spans="1:12" x14ac:dyDescent="0.35">
      <c r="A759" t="s">
        <v>1395</v>
      </c>
      <c r="B759" s="484">
        <v>16.836373536518575</v>
      </c>
      <c r="C759" s="484">
        <v>239.47509575976349</v>
      </c>
      <c r="D759" s="484">
        <v>2.6794783070132468E-2</v>
      </c>
      <c r="E759" s="484">
        <v>603.88881626091018</v>
      </c>
      <c r="F759" s="484">
        <v>25443.174051355749</v>
      </c>
    </row>
    <row r="760" spans="1:12" x14ac:dyDescent="0.35">
      <c r="A760" t="s">
        <v>1587</v>
      </c>
      <c r="B760" s="484">
        <v>113.63548028027647</v>
      </c>
      <c r="C760" s="484">
        <v>485.1207802300197</v>
      </c>
      <c r="D760" s="484">
        <v>5.5186016036632693E-3</v>
      </c>
      <c r="E760" s="484">
        <v>677.79704667330179</v>
      </c>
      <c r="F760" s="484">
        <v>165631.92207375888</v>
      </c>
    </row>
    <row r="762" spans="1:12" x14ac:dyDescent="0.35">
      <c r="A762" s="185" t="s">
        <v>2103</v>
      </c>
      <c r="B762" s="185">
        <v>15</v>
      </c>
      <c r="C762" s="185">
        <v>22</v>
      </c>
      <c r="D762" s="185">
        <v>3</v>
      </c>
      <c r="E762" s="185">
        <v>16</v>
      </c>
      <c r="F762" s="289" t="s">
        <v>2104</v>
      </c>
    </row>
    <row r="763" spans="1:12" x14ac:dyDescent="0.35">
      <c r="A763" s="1401" t="s">
        <v>2105</v>
      </c>
      <c r="B763" s="1401"/>
      <c r="C763" s="1401"/>
      <c r="D763" s="1401"/>
      <c r="E763" s="1401"/>
      <c r="F763" s="1401"/>
    </row>
    <row r="764" spans="1:12" x14ac:dyDescent="0.35">
      <c r="A764" s="1387" t="s">
        <v>2249</v>
      </c>
      <c r="B764" s="1145"/>
      <c r="C764" s="1145"/>
      <c r="D764" s="1145"/>
      <c r="E764" s="1145"/>
      <c r="F764" s="1145"/>
    </row>
    <row r="765" spans="1:12" x14ac:dyDescent="0.35">
      <c r="A765" s="518"/>
      <c r="B765" s="518"/>
      <c r="C765" s="518"/>
      <c r="D765" s="518"/>
      <c r="E765" s="518"/>
      <c r="F765" s="518"/>
      <c r="G765" s="518"/>
      <c r="H765" s="518"/>
      <c r="I765" s="518"/>
      <c r="J765" s="518"/>
      <c r="K765" s="518"/>
      <c r="L765" s="518"/>
    </row>
    <row r="766" spans="1:12" ht="16.5" x14ac:dyDescent="0.35">
      <c r="A766" s="1381" t="s">
        <v>2250</v>
      </c>
      <c r="B766" s="1381"/>
      <c r="C766" s="1381"/>
      <c r="D766" s="1381"/>
      <c r="E766" s="1381"/>
    </row>
    <row r="767" spans="1:12" x14ac:dyDescent="0.35">
      <c r="A767" s="476" t="s">
        <v>1251</v>
      </c>
      <c r="B767" s="455">
        <v>2016</v>
      </c>
      <c r="C767" s="455">
        <v>2015</v>
      </c>
      <c r="D767" s="455" t="s">
        <v>1210</v>
      </c>
      <c r="E767" s="455" t="s">
        <v>1211</v>
      </c>
    </row>
    <row r="768" spans="1:12" x14ac:dyDescent="0.35">
      <c r="A768" s="333" t="s">
        <v>639</v>
      </c>
      <c r="B768" s="1369" t="s">
        <v>285</v>
      </c>
      <c r="C768" s="1371"/>
      <c r="D768" s="1371"/>
      <c r="E768" s="473" t="s">
        <v>203</v>
      </c>
    </row>
    <row r="769" spans="1:5" x14ac:dyDescent="0.35">
      <c r="A769" t="s">
        <v>162</v>
      </c>
      <c r="B769" s="169">
        <v>204962832.89758068</v>
      </c>
      <c r="C769" s="169">
        <v>206934161.91571653</v>
      </c>
      <c r="D769" s="452">
        <v>-1.9713290181358457E-3</v>
      </c>
      <c r="E769" s="422">
        <v>-0.95263585281716801</v>
      </c>
    </row>
    <row r="770" spans="1:5" x14ac:dyDescent="0.35">
      <c r="A770" t="s">
        <v>59</v>
      </c>
      <c r="B770" s="169">
        <v>1834704367.2492323</v>
      </c>
      <c r="C770" s="169">
        <v>2331968578.2584233</v>
      </c>
      <c r="D770" s="452">
        <v>-0.49726421100919105</v>
      </c>
      <c r="E770" s="422">
        <v>-21.323795511025338</v>
      </c>
    </row>
    <row r="771" spans="1:5" x14ac:dyDescent="0.35">
      <c r="A771" t="s">
        <v>1222</v>
      </c>
      <c r="B771" s="169">
        <v>351674982.71382821</v>
      </c>
      <c r="C771" s="169">
        <v>321242529.94100666</v>
      </c>
      <c r="D771" s="452">
        <v>3.0432452772821545E-2</v>
      </c>
      <c r="E771" s="422">
        <v>9.4733573348492168</v>
      </c>
    </row>
    <row r="772" spans="1:5" x14ac:dyDescent="0.35">
      <c r="A772" t="s">
        <v>61</v>
      </c>
      <c r="B772" s="169">
        <v>38561899748.626274</v>
      </c>
      <c r="C772" s="169">
        <v>38327831794.695885</v>
      </c>
      <c r="D772" s="452">
        <v>0.2340679539303894</v>
      </c>
      <c r="E772" s="422">
        <v>0.61069970037486343</v>
      </c>
    </row>
    <row r="773" spans="1:5" x14ac:dyDescent="0.35">
      <c r="A773" t="s">
        <v>170</v>
      </c>
      <c r="B773" s="169">
        <v>227876149.53770474</v>
      </c>
      <c r="C773" s="169">
        <v>224060267.67770472</v>
      </c>
      <c r="D773" s="452">
        <v>3.8158818600000145E-3</v>
      </c>
      <c r="E773" s="422">
        <v>1.703060475447123</v>
      </c>
    </row>
    <row r="774" spans="1:5" x14ac:dyDescent="0.35">
      <c r="A774" t="s">
        <v>172</v>
      </c>
      <c r="B774" s="169">
        <v>5913140167.0638638</v>
      </c>
      <c r="C774" s="169">
        <v>5888727727.7938633</v>
      </c>
      <c r="D774" s="452">
        <v>2.4412439270000457E-2</v>
      </c>
      <c r="E774" s="422">
        <v>0.41456220084310585</v>
      </c>
    </row>
    <row r="775" spans="1:5" x14ac:dyDescent="0.35">
      <c r="A775" t="s">
        <v>174</v>
      </c>
      <c r="B775" s="169">
        <v>44294257626.973953</v>
      </c>
      <c r="C775" s="169">
        <v>48346790791.543571</v>
      </c>
      <c r="D775" s="452">
        <v>-4.0525331645696179</v>
      </c>
      <c r="E775" s="422">
        <v>-8.3822175127256937</v>
      </c>
    </row>
    <row r="776" spans="1:5" x14ac:dyDescent="0.35">
      <c r="A776" t="s">
        <v>63</v>
      </c>
      <c r="B776" s="169">
        <v>3779415450.3108296</v>
      </c>
      <c r="C776" s="169">
        <v>4791709262.3130999</v>
      </c>
      <c r="D776" s="452">
        <v>-1.0122938120022702</v>
      </c>
      <c r="E776" s="422">
        <v>-21.125943929110715</v>
      </c>
    </row>
    <row r="777" spans="1:5" x14ac:dyDescent="0.35">
      <c r="A777" t="s">
        <v>177</v>
      </c>
      <c r="B777" s="169">
        <v>1744831333.6481452</v>
      </c>
      <c r="C777" s="169">
        <v>1722603891.7581451</v>
      </c>
      <c r="D777" s="452">
        <v>2.2227441890000105E-2</v>
      </c>
      <c r="E777" s="422">
        <v>1.2903397000522308</v>
      </c>
    </row>
    <row r="778" spans="1:5" x14ac:dyDescent="0.35">
      <c r="A778" t="s">
        <v>150</v>
      </c>
      <c r="B778" s="169">
        <v>671646160.39926171</v>
      </c>
      <c r="C778" s="169">
        <v>787743014.36702287</v>
      </c>
      <c r="D778" s="452">
        <v>-0.11609685396776116</v>
      </c>
      <c r="E778" s="422">
        <v>-14.737909679979676</v>
      </c>
    </row>
    <row r="779" spans="1:5" x14ac:dyDescent="0.35">
      <c r="A779" t="s">
        <v>180</v>
      </c>
      <c r="B779" s="169">
        <v>740792274.26328564</v>
      </c>
      <c r="C779" s="169">
        <v>874666011.7697928</v>
      </c>
      <c r="D779" s="452">
        <v>-0.13387373750650716</v>
      </c>
      <c r="E779" s="422">
        <v>-15.305697912695615</v>
      </c>
    </row>
    <row r="780" spans="1:5" x14ac:dyDescent="0.35">
      <c r="A780" t="s">
        <v>182</v>
      </c>
      <c r="B780" s="169">
        <v>4539440343.3760004</v>
      </c>
      <c r="C780" s="169">
        <v>4727185451.783</v>
      </c>
      <c r="D780" s="452">
        <v>-0.18774510840699959</v>
      </c>
      <c r="E780" s="422">
        <v>-3.9716044636282652</v>
      </c>
    </row>
    <row r="781" spans="1:5" x14ac:dyDescent="0.35">
      <c r="A781" t="s">
        <v>403</v>
      </c>
      <c r="B781" s="169">
        <v>290505240</v>
      </c>
      <c r="C781" s="169">
        <v>338650062</v>
      </c>
      <c r="D781" s="452">
        <v>-4.8144821999999997E-2</v>
      </c>
      <c r="E781" s="422">
        <v>-14.216687785517074</v>
      </c>
    </row>
    <row r="782" spans="1:5" x14ac:dyDescent="0.35">
      <c r="A782" t="s">
        <v>55</v>
      </c>
      <c r="B782" s="169">
        <v>5221549.6199999992</v>
      </c>
      <c r="C782" s="169">
        <v>4813096.9000000004</v>
      </c>
      <c r="D782" s="452">
        <v>4.0845271999999882E-4</v>
      </c>
      <c r="E782" s="422">
        <v>8.4862766839370884</v>
      </c>
    </row>
    <row r="783" spans="1:5" ht="16.5" x14ac:dyDescent="0.35">
      <c r="A783" t="s">
        <v>2251</v>
      </c>
      <c r="B783" s="169">
        <v>5442327365.960042</v>
      </c>
      <c r="C783" s="169">
        <v>6514227364.96035</v>
      </c>
      <c r="D783" s="452">
        <v>-1.071899999000308</v>
      </c>
      <c r="E783" s="422">
        <v>-16.454752635224182</v>
      </c>
    </row>
    <row r="784" spans="1:5" x14ac:dyDescent="0.35">
      <c r="A784" t="s">
        <v>185</v>
      </c>
      <c r="B784" s="169">
        <v>108602695592.64001</v>
      </c>
      <c r="C784" s="169">
        <v>115409154007.67758</v>
      </c>
      <c r="D784" s="452">
        <v>-6.8064584150375671</v>
      </c>
      <c r="E784" s="422">
        <v>-5.8976763789333111</v>
      </c>
    </row>
    <row r="785" spans="1:12" x14ac:dyDescent="0.35">
      <c r="A785" s="333" t="s">
        <v>2106</v>
      </c>
      <c r="B785" s="170"/>
      <c r="C785" s="170"/>
      <c r="D785" s="170"/>
    </row>
    <row r="786" spans="1:12" x14ac:dyDescent="0.35">
      <c r="A786" t="s">
        <v>422</v>
      </c>
      <c r="B786" s="169">
        <v>6486012073.4864731</v>
      </c>
      <c r="C786" s="169">
        <v>7315134756.3480473</v>
      </c>
      <c r="D786" s="452">
        <v>-0.8291226828615742</v>
      </c>
      <c r="E786" s="452">
        <v>-11.334345989211812</v>
      </c>
    </row>
    <row r="787" spans="1:12" x14ac:dyDescent="0.35">
      <c r="A787" t="s">
        <v>641</v>
      </c>
      <c r="B787" s="169">
        <v>9093291927.4903049</v>
      </c>
      <c r="C787" s="169">
        <v>9931815633.7802963</v>
      </c>
      <c r="D787" s="452">
        <v>-0.8385237062899914</v>
      </c>
      <c r="E787" s="452">
        <v>-8.4428037854225497</v>
      </c>
    </row>
    <row r="788" spans="1:12" x14ac:dyDescent="0.35">
      <c r="A788" t="s">
        <v>436</v>
      </c>
      <c r="B788" s="169">
        <v>10425078701.356932</v>
      </c>
      <c r="C788" s="169">
        <v>12325897702.453613</v>
      </c>
      <c r="D788" s="452">
        <v>-1.9008190010966817</v>
      </c>
      <c r="E788" s="452">
        <v>-15.421343312936155</v>
      </c>
    </row>
    <row r="789" spans="1:12" x14ac:dyDescent="0.35">
      <c r="A789" t="s">
        <v>440</v>
      </c>
      <c r="B789" s="169">
        <v>17030686357.04661</v>
      </c>
      <c r="C789" s="169">
        <v>21389915123.805069</v>
      </c>
      <c r="D789" s="452">
        <v>-4.3592287667584593</v>
      </c>
      <c r="E789" s="452">
        <v>-20.379831998057</v>
      </c>
    </row>
    <row r="790" spans="1:12" x14ac:dyDescent="0.35">
      <c r="A790" t="s">
        <v>287</v>
      </c>
      <c r="B790" s="169">
        <v>3422744925.0499587</v>
      </c>
      <c r="C790" s="169">
        <v>3187539647.2647834</v>
      </c>
      <c r="D790" s="452">
        <v>0.23520527778517533</v>
      </c>
      <c r="E790" s="452">
        <v>7.3788973256224173</v>
      </c>
    </row>
    <row r="791" spans="1:12" x14ac:dyDescent="0.35">
      <c r="A791" t="s">
        <v>706</v>
      </c>
      <c r="B791" s="169">
        <v>5131527737.5979443</v>
      </c>
      <c r="C791" s="169">
        <v>4872709987.9613523</v>
      </c>
      <c r="D791" s="452">
        <v>0.25881774963659193</v>
      </c>
      <c r="E791" s="452">
        <v>5.3115771362554716</v>
      </c>
    </row>
    <row r="792" spans="1:12" x14ac:dyDescent="0.35">
      <c r="A792" t="s">
        <v>523</v>
      </c>
      <c r="B792" s="169">
        <v>51589341722.028221</v>
      </c>
      <c r="C792" s="169">
        <v>59023012851.613159</v>
      </c>
      <c r="D792" s="452">
        <v>-7.4336711295849378</v>
      </c>
      <c r="E792" s="452">
        <v>-12.594530117046995</v>
      </c>
    </row>
    <row r="793" spans="1:12" ht="16.5" x14ac:dyDescent="0.35">
      <c r="A793" t="s">
        <v>2252</v>
      </c>
      <c r="B793" s="169">
        <v>5439884759.0906544</v>
      </c>
      <c r="C793" s="169">
        <v>5457934151.9422464</v>
      </c>
      <c r="D793" s="452">
        <v>-1.8049392851592065E-2</v>
      </c>
      <c r="E793" s="452">
        <v>-0.33070008448469562</v>
      </c>
    </row>
    <row r="794" spans="1:12" x14ac:dyDescent="0.35">
      <c r="A794" s="185" t="s">
        <v>1434</v>
      </c>
      <c r="B794" s="483">
        <v>165631922073.75891</v>
      </c>
      <c r="C794" s="483">
        <v>179890101011.233</v>
      </c>
      <c r="D794" s="486">
        <v>-14.25817893747409</v>
      </c>
      <c r="E794" s="486">
        <v>-7.9260497700113897</v>
      </c>
    </row>
    <row r="795" spans="1:12" x14ac:dyDescent="0.35">
      <c r="A795" s="1401" t="s">
        <v>2253</v>
      </c>
      <c r="B795" s="1401"/>
      <c r="C795" s="1401"/>
      <c r="D795" s="1401"/>
      <c r="E795" s="1401"/>
    </row>
    <row r="796" spans="1:12" x14ac:dyDescent="0.35">
      <c r="A796" s="1402" t="s">
        <v>2254</v>
      </c>
      <c r="B796" s="1402"/>
      <c r="C796" s="1402"/>
      <c r="D796" s="1402"/>
      <c r="E796" s="1402"/>
    </row>
    <row r="797" spans="1:12" x14ac:dyDescent="0.35">
      <c r="A797" s="1403" t="s">
        <v>2255</v>
      </c>
      <c r="B797" s="1403"/>
      <c r="C797" s="1403"/>
      <c r="D797" s="1403"/>
      <c r="E797" s="1403"/>
    </row>
    <row r="798" spans="1:12" x14ac:dyDescent="0.35">
      <c r="A798" s="518"/>
      <c r="B798" s="518"/>
      <c r="C798" s="518"/>
      <c r="D798" s="518"/>
      <c r="E798" s="518"/>
      <c r="F798" s="518"/>
      <c r="G798" s="518"/>
      <c r="H798" s="518"/>
      <c r="I798" s="518"/>
      <c r="J798" s="518"/>
      <c r="K798" s="518"/>
      <c r="L798" s="518"/>
    </row>
    <row r="799" spans="1:12" x14ac:dyDescent="0.35">
      <c r="A799" s="1381" t="s">
        <v>2107</v>
      </c>
      <c r="B799" s="1381"/>
      <c r="C799" s="1381"/>
      <c r="D799" s="1381"/>
      <c r="E799" s="1381"/>
    </row>
    <row r="800" spans="1:12" x14ac:dyDescent="0.35">
      <c r="A800" s="333" t="s">
        <v>1251</v>
      </c>
      <c r="B800" s="455">
        <v>2016</v>
      </c>
      <c r="C800" s="455">
        <v>2015</v>
      </c>
      <c r="D800" s="455" t="s">
        <v>1210</v>
      </c>
      <c r="E800" s="455" t="s">
        <v>1211</v>
      </c>
    </row>
    <row r="801" spans="1:5" x14ac:dyDescent="0.35">
      <c r="B801" s="473" t="s">
        <v>285</v>
      </c>
      <c r="C801" s="473" t="s">
        <v>285</v>
      </c>
      <c r="D801" s="473" t="s">
        <v>285</v>
      </c>
      <c r="E801" s="473" t="s">
        <v>203</v>
      </c>
    </row>
    <row r="802" spans="1:5" x14ac:dyDescent="0.35">
      <c r="A802" t="s">
        <v>2108</v>
      </c>
      <c r="B802" s="452">
        <v>133.81959900914538</v>
      </c>
      <c r="C802" s="452">
        <v>146.17828042880538</v>
      </c>
      <c r="D802" s="452">
        <v>-12.358681419660002</v>
      </c>
      <c r="E802" s="452">
        <v>-8.4545264750731342</v>
      </c>
    </row>
    <row r="803" spans="1:5" x14ac:dyDescent="0.35">
      <c r="A803" t="s">
        <v>661</v>
      </c>
      <c r="B803" s="452">
        <v>120.64890774910302</v>
      </c>
      <c r="C803" s="452">
        <v>132.46533790261853</v>
      </c>
      <c r="D803" s="452">
        <v>-11.816430153515512</v>
      </c>
      <c r="E803" s="452">
        <v>-8.9203940748653228</v>
      </c>
    </row>
    <row r="804" spans="1:5" x14ac:dyDescent="0.35">
      <c r="A804" t="s">
        <v>662</v>
      </c>
      <c r="B804" s="452">
        <v>13.170691260042361</v>
      </c>
      <c r="C804" s="452">
        <v>13.712942526186851</v>
      </c>
      <c r="D804" s="452">
        <v>-0.54225126614448982</v>
      </c>
      <c r="E804" s="452">
        <v>-3.9543027698758491</v>
      </c>
    </row>
    <row r="805" spans="1:5" x14ac:dyDescent="0.35">
      <c r="A805" t="s">
        <v>1598</v>
      </c>
      <c r="B805" s="452">
        <v>1.7865545175056612</v>
      </c>
      <c r="C805" s="452">
        <v>1.6844052939756613</v>
      </c>
      <c r="D805" s="452">
        <v>0.10214922352999989</v>
      </c>
      <c r="E805" s="452">
        <v>6.0644088388549013</v>
      </c>
    </row>
    <row r="806" spans="1:5" x14ac:dyDescent="0.35">
      <c r="A806" t="s">
        <v>664</v>
      </c>
      <c r="B806" s="452">
        <v>14.957245777548021</v>
      </c>
      <c r="C806" s="452">
        <v>15.397347820162512</v>
      </c>
      <c r="D806" s="452">
        <v>-0.44010204261449104</v>
      </c>
      <c r="E806" s="452">
        <v>-2.8582977260420552</v>
      </c>
    </row>
    <row r="807" spans="1:5" x14ac:dyDescent="0.35">
      <c r="A807" s="333" t="s">
        <v>665</v>
      </c>
      <c r="B807" s="452"/>
      <c r="C807" s="452"/>
      <c r="D807" s="452"/>
      <c r="E807" s="452"/>
    </row>
    <row r="808" spans="1:5" x14ac:dyDescent="0.35">
      <c r="A808" t="s">
        <v>666</v>
      </c>
      <c r="B808" s="452">
        <v>5.814383398957343</v>
      </c>
      <c r="C808" s="452">
        <v>5.6258620067504745</v>
      </c>
      <c r="D808" s="452">
        <v>0.18852139220686848</v>
      </c>
      <c r="E808" s="452">
        <v>3.3509778942437904</v>
      </c>
    </row>
    <row r="809" spans="1:5" x14ac:dyDescent="0.35">
      <c r="A809" t="s">
        <v>667</v>
      </c>
      <c r="B809" s="452">
        <v>1.7544150173353326</v>
      </c>
      <c r="C809" s="452">
        <v>1.6433583444992819</v>
      </c>
      <c r="D809" s="452">
        <v>0.1110566728360507</v>
      </c>
      <c r="E809" s="452">
        <v>6.7579096919295933</v>
      </c>
    </row>
    <row r="810" spans="1:5" x14ac:dyDescent="0.35">
      <c r="A810" t="s">
        <v>1230</v>
      </c>
      <c r="B810" s="452">
        <v>0.47883417589885807</v>
      </c>
      <c r="C810" s="452">
        <v>0.45976002058398319</v>
      </c>
      <c r="D810" s="452">
        <v>1.9074155314874885E-2</v>
      </c>
      <c r="E810" s="452">
        <v>4.1487198670834964</v>
      </c>
    </row>
    <row r="811" spans="1:5" x14ac:dyDescent="0.35">
      <c r="A811" t="s">
        <v>1231</v>
      </c>
      <c r="B811" s="452">
        <v>2.603044610772709</v>
      </c>
      <c r="C811" s="452">
        <v>3.2210364948680779</v>
      </c>
      <c r="D811" s="452">
        <v>-0.61799188409536887</v>
      </c>
      <c r="E811" s="452">
        <v>-19.186118663355277</v>
      </c>
    </row>
    <row r="812" spans="1:5" x14ac:dyDescent="0.35">
      <c r="A812" t="s">
        <v>669</v>
      </c>
      <c r="B812" s="452">
        <v>10.650677202964243</v>
      </c>
      <c r="C812" s="452">
        <v>10.950016866701818</v>
      </c>
      <c r="D812" s="452">
        <v>-0.29933966373757492</v>
      </c>
      <c r="E812" s="452">
        <v>-2.7336913484384162</v>
      </c>
    </row>
    <row r="813" spans="1:5" x14ac:dyDescent="0.35">
      <c r="A813" t="s">
        <v>1292</v>
      </c>
      <c r="B813" s="452">
        <v>4.3065685745837783</v>
      </c>
      <c r="C813" s="452">
        <v>4.4473309534606944</v>
      </c>
      <c r="D813" s="452">
        <v>-0.14076237887691612</v>
      </c>
      <c r="E813" s="452">
        <v>-3.1650979059109989</v>
      </c>
    </row>
    <row r="814" spans="1:5" x14ac:dyDescent="0.35">
      <c r="A814" t="s">
        <v>2109</v>
      </c>
      <c r="B814" s="452">
        <v>0.30564713343039335</v>
      </c>
      <c r="C814" s="452">
        <v>0.31793781549939087</v>
      </c>
      <c r="D814" s="452">
        <v>-1.2290682068997527E-2</v>
      </c>
      <c r="E814" s="452">
        <v>-3.8657503039367382</v>
      </c>
    </row>
    <row r="815" spans="1:5" x14ac:dyDescent="0.35">
      <c r="A815" t="s">
        <v>1235</v>
      </c>
      <c r="B815" s="452">
        <v>0.42489000340855548</v>
      </c>
      <c r="C815" s="452">
        <v>0.41692143088735351</v>
      </c>
      <c r="D815" s="452">
        <v>7.9685725212019776E-3</v>
      </c>
      <c r="E815" s="452">
        <v>1.9112887778980538</v>
      </c>
    </row>
    <row r="816" spans="1:5" x14ac:dyDescent="0.35">
      <c r="A816" t="s">
        <v>673</v>
      </c>
      <c r="B816" s="452">
        <v>5.0371057114227273</v>
      </c>
      <c r="C816" s="452">
        <v>5.1821901998474393</v>
      </c>
      <c r="D816" s="452">
        <v>-0.145084488424712</v>
      </c>
      <c r="E816" s="452">
        <v>-2.7996750954641381</v>
      </c>
    </row>
    <row r="817" spans="1:12" x14ac:dyDescent="0.35">
      <c r="A817" t="s">
        <v>674</v>
      </c>
      <c r="B817" s="452">
        <v>0.15246773910945347</v>
      </c>
      <c r="C817" s="452">
        <v>0.28868938630181706</v>
      </c>
      <c r="D817" s="452">
        <v>-0.1362216471923636</v>
      </c>
      <c r="E817" s="452">
        <v>-47.186233251383719</v>
      </c>
    </row>
    <row r="818" spans="1:12" x14ac:dyDescent="0.35">
      <c r="A818" t="s">
        <v>2110</v>
      </c>
      <c r="B818" s="452">
        <v>4.884637972313274</v>
      </c>
      <c r="C818" s="452">
        <v>4.8935008135456224</v>
      </c>
      <c r="D818" s="452">
        <v>-8.862841232348373E-3</v>
      </c>
      <c r="E818" s="452">
        <v>-0.18111453476855022</v>
      </c>
    </row>
    <row r="819" spans="1:12" x14ac:dyDescent="0.35">
      <c r="A819" s="185" t="s">
        <v>1238</v>
      </c>
      <c r="B819" s="236">
        <v>136.33669066349</v>
      </c>
      <c r="C819" s="236">
        <v>148.59754496916779</v>
      </c>
      <c r="D819" s="236">
        <v>-12.260854305677782</v>
      </c>
      <c r="E819" s="236">
        <v>-8.2510476927608476</v>
      </c>
    </row>
    <row r="820" spans="1:12" x14ac:dyDescent="0.35">
      <c r="A820" s="518"/>
      <c r="B820" s="518"/>
      <c r="C820" s="518"/>
      <c r="D820" s="518"/>
      <c r="E820" s="518"/>
      <c r="F820" s="518"/>
      <c r="G820" s="518"/>
      <c r="H820" s="518"/>
      <c r="I820" s="518"/>
      <c r="J820" s="518"/>
      <c r="K820" s="518"/>
      <c r="L820" s="518"/>
    </row>
    <row r="821" spans="1:12" x14ac:dyDescent="0.35">
      <c r="A821" s="1381" t="s">
        <v>2112</v>
      </c>
      <c r="B821" s="1381"/>
      <c r="C821" s="1381"/>
      <c r="D821" s="1381"/>
      <c r="E821" s="1381"/>
    </row>
    <row r="822" spans="1:12" x14ac:dyDescent="0.35">
      <c r="A822" s="476" t="s">
        <v>1251</v>
      </c>
      <c r="B822" s="455">
        <v>2016</v>
      </c>
      <c r="C822" s="455">
        <v>2015</v>
      </c>
      <c r="D822" s="455" t="s">
        <v>2111</v>
      </c>
      <c r="E822" s="455" t="s">
        <v>1211</v>
      </c>
    </row>
    <row r="823" spans="1:12" x14ac:dyDescent="0.35">
      <c r="B823" s="1369" t="s">
        <v>1889</v>
      </c>
      <c r="C823" s="1371"/>
      <c r="D823" s="1371"/>
      <c r="E823" s="473" t="s">
        <v>203</v>
      </c>
    </row>
    <row r="824" spans="1:12" x14ac:dyDescent="0.35">
      <c r="A824" t="s">
        <v>650</v>
      </c>
      <c r="B824" s="170">
        <v>32.740615539993961</v>
      </c>
      <c r="C824" s="170">
        <v>33.70623132435658</v>
      </c>
      <c r="D824" s="452">
        <v>-0.96561578436261897</v>
      </c>
      <c r="E824" s="452">
        <v>-2.864799019120396</v>
      </c>
    </row>
    <row r="825" spans="1:12" x14ac:dyDescent="0.35">
      <c r="A825" t="s">
        <v>1790</v>
      </c>
      <c r="B825" s="170">
        <v>5.6706346346687146</v>
      </c>
      <c r="C825" s="170">
        <v>2.8953680239948163</v>
      </c>
      <c r="D825" s="452">
        <v>2.7752666106738983</v>
      </c>
      <c r="E825" s="452">
        <v>95.851946546152334</v>
      </c>
    </row>
    <row r="826" spans="1:12" x14ac:dyDescent="0.35">
      <c r="A826" t="s">
        <v>1241</v>
      </c>
      <c r="B826" s="170">
        <v>17.804007876605365</v>
      </c>
      <c r="C826" s="170">
        <v>16.423383304573186</v>
      </c>
      <c r="D826" s="452">
        <v>1.380624572032179</v>
      </c>
      <c r="E826" s="452">
        <v>8.4064564921147298</v>
      </c>
    </row>
    <row r="827" spans="1:12" x14ac:dyDescent="0.35">
      <c r="A827" t="s">
        <v>651</v>
      </c>
      <c r="B827" s="170">
        <v>5.8802620957319602</v>
      </c>
      <c r="C827" s="170">
        <v>5.4990721376654124</v>
      </c>
      <c r="D827" s="452">
        <v>0.38118995806654787</v>
      </c>
      <c r="E827" s="452">
        <v>6.9318959366912223</v>
      </c>
    </row>
    <row r="828" spans="1:12" x14ac:dyDescent="0.35">
      <c r="A828" t="s">
        <v>653</v>
      </c>
      <c r="B828" s="170">
        <v>62.095520146999995</v>
      </c>
      <c r="C828" s="170">
        <v>58.52405479059</v>
      </c>
      <c r="D828" s="452">
        <v>3.5714653564099947</v>
      </c>
      <c r="E828" s="452">
        <v>6.1025596554944199</v>
      </c>
    </row>
    <row r="829" spans="1:12" x14ac:dyDescent="0.35">
      <c r="A829" t="s">
        <v>654</v>
      </c>
      <c r="B829" s="170">
        <v>24.625227481563115</v>
      </c>
      <c r="C829" s="170">
        <v>22.681768879002103</v>
      </c>
      <c r="D829" s="452">
        <v>1.9434586025610123</v>
      </c>
      <c r="E829" s="452">
        <v>8.5683731852156839</v>
      </c>
    </row>
    <row r="830" spans="1:12" x14ac:dyDescent="0.35">
      <c r="A830" t="s">
        <v>1503</v>
      </c>
      <c r="B830" s="170">
        <v>12.394792174226417</v>
      </c>
      <c r="C830" s="170">
        <v>10.676678852678368</v>
      </c>
      <c r="D830" s="452">
        <v>1.7181133215480493</v>
      </c>
      <c r="E830" s="452">
        <v>16.092207560565903</v>
      </c>
    </row>
    <row r="831" spans="1:12" x14ac:dyDescent="0.35">
      <c r="A831" t="s">
        <v>655</v>
      </c>
      <c r="B831" s="170">
        <v>37.020019655789532</v>
      </c>
      <c r="C831" s="170">
        <v>33.358447731680471</v>
      </c>
      <c r="D831" s="452">
        <v>3.6615719241090616</v>
      </c>
      <c r="E831" s="452">
        <v>10.97644576738405</v>
      </c>
    </row>
    <row r="832" spans="1:12" x14ac:dyDescent="0.35">
      <c r="A832" t="s">
        <v>656</v>
      </c>
      <c r="B832" s="170">
        <v>16.351773244104372</v>
      </c>
      <c r="C832" s="170">
        <v>16.655188083401441</v>
      </c>
      <c r="D832" s="452">
        <v>-0.30341483929706925</v>
      </c>
      <c r="E832" s="452">
        <v>-1.8217436979859294</v>
      </c>
    </row>
    <row r="833" spans="1:12" x14ac:dyDescent="0.35">
      <c r="A833" t="s">
        <v>657</v>
      </c>
      <c r="B833" s="170">
        <v>8.7237272471060976</v>
      </c>
      <c r="C833" s="170">
        <v>8.5104189755080899</v>
      </c>
      <c r="D833" s="452">
        <v>0.21330827159800769</v>
      </c>
      <c r="E833" s="452">
        <v>2.5064367830994212</v>
      </c>
    </row>
    <row r="834" spans="1:12" x14ac:dyDescent="0.35">
      <c r="A834" t="s">
        <v>658</v>
      </c>
      <c r="B834" s="170">
        <v>25.07550049121047</v>
      </c>
      <c r="C834" s="170">
        <v>25.165607058909529</v>
      </c>
      <c r="D834" s="452">
        <v>-9.0106567699059781E-2</v>
      </c>
      <c r="E834" s="452">
        <v>-0.35805441723750836</v>
      </c>
    </row>
    <row r="835" spans="1:12" x14ac:dyDescent="0.35">
      <c r="A835" s="185" t="s">
        <v>1449</v>
      </c>
      <c r="B835" s="236">
        <v>62.095520147000002</v>
      </c>
      <c r="C835" s="236">
        <v>58.52405479059</v>
      </c>
      <c r="D835" s="486">
        <v>3.5714653564100018</v>
      </c>
      <c r="E835" s="486">
        <v>6.1025596554944324</v>
      </c>
    </row>
    <row r="836" spans="1:12" x14ac:dyDescent="0.35">
      <c r="A836" s="518"/>
      <c r="B836" s="518"/>
      <c r="C836" s="518"/>
      <c r="D836" s="518"/>
      <c r="E836" s="518"/>
      <c r="F836" s="518"/>
      <c r="G836" s="518"/>
      <c r="H836" s="518"/>
      <c r="I836" s="518"/>
      <c r="J836" s="518"/>
      <c r="K836" s="518"/>
      <c r="L836" s="518"/>
    </row>
    <row r="837" spans="1:12" x14ac:dyDescent="0.35">
      <c r="A837" s="1381" t="s">
        <v>2113</v>
      </c>
      <c r="B837" s="1381"/>
      <c r="C837" s="1381"/>
      <c r="D837" s="1381"/>
      <c r="E837" s="1381"/>
      <c r="F837" s="1381"/>
      <c r="G837" s="1381"/>
    </row>
    <row r="838" spans="1:12" x14ac:dyDescent="0.35">
      <c r="B838" s="333"/>
      <c r="C838" s="333">
        <v>2016</v>
      </c>
      <c r="D838" s="333"/>
      <c r="E838" s="333"/>
      <c r="F838" s="333">
        <v>2015</v>
      </c>
    </row>
    <row r="839" spans="1:12" x14ac:dyDescent="0.35">
      <c r="B839" s="455" t="s">
        <v>1453</v>
      </c>
      <c r="C839" s="455" t="s">
        <v>1452</v>
      </c>
      <c r="D839" s="455" t="s">
        <v>1463</v>
      </c>
      <c r="E839" s="455" t="s">
        <v>1453</v>
      </c>
      <c r="F839" s="455" t="s">
        <v>1452</v>
      </c>
      <c r="G839" s="455" t="s">
        <v>1463</v>
      </c>
    </row>
    <row r="840" spans="1:12" x14ac:dyDescent="0.35">
      <c r="B840" s="1369" t="s">
        <v>1305</v>
      </c>
      <c r="C840" s="1371"/>
      <c r="D840" s="1371"/>
      <c r="E840" s="1369" t="s">
        <v>1305</v>
      </c>
      <c r="F840" s="1371"/>
      <c r="G840" s="1371"/>
    </row>
    <row r="841" spans="1:12" x14ac:dyDescent="0.35">
      <c r="A841" t="s">
        <v>1306</v>
      </c>
      <c r="B841" s="475">
        <v>1.2317658951074846</v>
      </c>
      <c r="C841" s="475">
        <v>1.3295558615451097</v>
      </c>
      <c r="D841" s="475">
        <v>1.3778195526062067</v>
      </c>
      <c r="E841" s="475">
        <v>1.4155614219022632</v>
      </c>
      <c r="F841" s="475">
        <v>1.4860495009963925</v>
      </c>
      <c r="G841">
        <v>1.48</v>
      </c>
    </row>
    <row r="842" spans="1:12" x14ac:dyDescent="0.35">
      <c r="A842" t="s">
        <v>1307</v>
      </c>
      <c r="B842" s="475">
        <v>0.61206631496566632</v>
      </c>
      <c r="C842" s="475">
        <v>0.5961785901487141</v>
      </c>
      <c r="D842" s="475">
        <v>0.55570878274941105</v>
      </c>
      <c r="E842" s="475">
        <v>0.59584984874523161</v>
      </c>
      <c r="F842" s="475">
        <v>0.56999549759570189</v>
      </c>
      <c r="G842">
        <v>0.54</v>
      </c>
    </row>
    <row r="843" spans="1:12" x14ac:dyDescent="0.35">
      <c r="A843" t="s">
        <v>1308</v>
      </c>
      <c r="B843" s="475">
        <v>0.48569443504426696</v>
      </c>
      <c r="C843" s="475">
        <v>0.50333716443863885</v>
      </c>
      <c r="D843" s="475">
        <v>0.4632060017814601</v>
      </c>
      <c r="E843" s="475">
        <v>0.41370316547010738</v>
      </c>
      <c r="F843" s="475">
        <v>0.42425675755349762</v>
      </c>
      <c r="G843">
        <v>0.35</v>
      </c>
    </row>
    <row r="844" spans="1:12" x14ac:dyDescent="0.35">
      <c r="A844" t="s">
        <v>1309</v>
      </c>
      <c r="B844" s="475">
        <v>11.969637135799665</v>
      </c>
      <c r="C844" s="475">
        <v>11.519520044631722</v>
      </c>
      <c r="D844" s="475">
        <v>11.16015737402984</v>
      </c>
      <c r="E844" s="475">
        <v>8.4175007544003364</v>
      </c>
      <c r="F844" s="475">
        <v>12.271511153286157</v>
      </c>
      <c r="G844">
        <v>9.6999999999999993</v>
      </c>
    </row>
    <row r="845" spans="1:12" x14ac:dyDescent="0.35">
      <c r="A845" t="s">
        <v>1310</v>
      </c>
      <c r="B845" s="475">
        <v>7.8697316165861304</v>
      </c>
      <c r="C845" s="475">
        <v>7.5162626267417911</v>
      </c>
      <c r="D845" s="475">
        <v>7.0005506207740158</v>
      </c>
      <c r="E845" s="475">
        <v>9.9132215189289781</v>
      </c>
      <c r="F845" s="475">
        <v>8.9006191792467746</v>
      </c>
      <c r="G845">
        <v>8.3699999999999992</v>
      </c>
    </row>
    <row r="846" spans="1:12" x14ac:dyDescent="0.35">
      <c r="A846" t="s">
        <v>679</v>
      </c>
      <c r="B846" s="475">
        <v>0.38793368503433373</v>
      </c>
      <c r="C846" s="475">
        <v>0.40382140985128595</v>
      </c>
      <c r="D846" s="475">
        <v>0.44429121725059056</v>
      </c>
      <c r="E846" s="475">
        <v>0.40415015125476839</v>
      </c>
      <c r="F846" s="475">
        <v>0.43000450240429811</v>
      </c>
      <c r="G846">
        <v>0.46</v>
      </c>
    </row>
    <row r="847" spans="1:12" x14ac:dyDescent="0.35">
      <c r="A847" t="s">
        <v>1803</v>
      </c>
      <c r="B847" s="475">
        <v>0.64127090006776033</v>
      </c>
      <c r="C847" s="475">
        <v>0.71207476037812467</v>
      </c>
      <c r="D847" s="475">
        <v>0.76802245087815735</v>
      </c>
      <c r="E847" s="475">
        <v>0.74399585315834926</v>
      </c>
      <c r="F847" s="475">
        <v>0.71116253231371407</v>
      </c>
      <c r="G847">
        <v>0.76</v>
      </c>
    </row>
    <row r="848" spans="1:12" x14ac:dyDescent="0.35">
      <c r="B848" s="1368" t="s">
        <v>203</v>
      </c>
      <c r="C848" s="1371"/>
      <c r="D848" s="1371"/>
      <c r="E848" s="1368" t="s">
        <v>203</v>
      </c>
      <c r="F848" s="1371"/>
      <c r="G848" s="1371"/>
    </row>
    <row r="849" spans="1:12" x14ac:dyDescent="0.35">
      <c r="A849" t="s">
        <v>662</v>
      </c>
      <c r="B849" s="475">
        <v>8.3686152926615698</v>
      </c>
      <c r="C849" s="475">
        <v>9.8421242908837936</v>
      </c>
      <c r="D849" s="475">
        <v>10.776857907328143</v>
      </c>
      <c r="E849" s="475">
        <v>5.6080954062221595</v>
      </c>
      <c r="F849" s="475">
        <v>9.3809712947509993</v>
      </c>
      <c r="G849">
        <v>10.32</v>
      </c>
    </row>
    <row r="850" spans="1:12" x14ac:dyDescent="0.35">
      <c r="A850" t="s">
        <v>1324</v>
      </c>
      <c r="B850" s="475">
        <v>7.426303605829454</v>
      </c>
      <c r="C850" s="475">
        <v>8.1118665235403551</v>
      </c>
      <c r="D850" s="475">
        <v>7.7645876073256961</v>
      </c>
      <c r="E850" s="475">
        <v>4.9026320013569284</v>
      </c>
      <c r="F850" s="475">
        <v>9.6403952880902999</v>
      </c>
      <c r="G850">
        <v>9.31</v>
      </c>
    </row>
    <row r="851" spans="1:12" x14ac:dyDescent="0.35">
      <c r="A851" s="185" t="s">
        <v>1465</v>
      </c>
      <c r="B851" s="478">
        <v>25.338638392804775</v>
      </c>
      <c r="C851" s="478">
        <v>29.872221803677789</v>
      </c>
      <c r="D851" s="478">
        <v>28.68750264957664</v>
      </c>
      <c r="E851" s="478">
        <v>15.620412131142261</v>
      </c>
      <c r="F851" s="478">
        <v>29.381240181985607</v>
      </c>
      <c r="G851" s="185">
        <v>29.01</v>
      </c>
    </row>
    <row r="852" spans="1:12" x14ac:dyDescent="0.35">
      <c r="A852" s="518"/>
      <c r="B852" s="518"/>
      <c r="C852" s="518"/>
      <c r="D852" s="518"/>
      <c r="E852" s="518"/>
      <c r="F852" s="518"/>
      <c r="G852" s="518"/>
      <c r="H852" s="518"/>
      <c r="I852" s="518"/>
      <c r="J852" s="518"/>
      <c r="K852" s="518"/>
      <c r="L852" s="518"/>
    </row>
    <row r="853" spans="1:12" x14ac:dyDescent="0.35">
      <c r="A853" s="1381" t="s">
        <v>2114</v>
      </c>
      <c r="B853" s="1381"/>
      <c r="C853" s="1381"/>
      <c r="D853" s="1381"/>
      <c r="E853" s="1381"/>
    </row>
    <row r="854" spans="1:12" x14ac:dyDescent="0.35">
      <c r="B854" s="333">
        <v>2016</v>
      </c>
      <c r="C854" s="333">
        <v>2016</v>
      </c>
      <c r="D854" s="333">
        <v>2015</v>
      </c>
      <c r="E854" s="333">
        <v>2015</v>
      </c>
    </row>
    <row r="855" spans="1:12" x14ac:dyDescent="0.35">
      <c r="B855" s="455" t="s">
        <v>1453</v>
      </c>
      <c r="C855" s="455" t="s">
        <v>1452</v>
      </c>
      <c r="D855" s="455" t="s">
        <v>1453</v>
      </c>
      <c r="E855" s="455" t="s">
        <v>1452</v>
      </c>
    </row>
    <row r="856" spans="1:12" x14ac:dyDescent="0.35">
      <c r="B856" s="1369" t="s">
        <v>1302</v>
      </c>
      <c r="C856" s="1371"/>
      <c r="D856" s="1369" t="s">
        <v>1302</v>
      </c>
      <c r="E856" s="1371"/>
    </row>
    <row r="857" spans="1:12" x14ac:dyDescent="0.35">
      <c r="A857" t="s">
        <v>1455</v>
      </c>
      <c r="B857" s="452">
        <v>41.788259829610304</v>
      </c>
      <c r="C857" s="452">
        <v>72.08791417381039</v>
      </c>
      <c r="D857" s="452">
        <v>41.84404067364261</v>
      </c>
      <c r="E857" s="452">
        <v>70.753755791080636</v>
      </c>
    </row>
    <row r="858" spans="1:12" x14ac:dyDescent="0.35">
      <c r="A858" t="s">
        <v>1228</v>
      </c>
      <c r="B858" s="452">
        <v>2.830817741417782</v>
      </c>
      <c r="C858" s="452">
        <v>46.781405515461529</v>
      </c>
      <c r="D858" s="452">
        <v>0.31470378083305095</v>
      </c>
      <c r="E858" s="452">
        <v>42.773236058206024</v>
      </c>
    </row>
    <row r="859" spans="1:12" x14ac:dyDescent="0.35">
      <c r="A859" t="s">
        <v>1456</v>
      </c>
      <c r="B859" s="452">
        <v>7.5907065788961097</v>
      </c>
      <c r="C859" s="452">
        <v>34.429627057427034</v>
      </c>
      <c r="D859" s="452">
        <v>8.2902219436212494</v>
      </c>
      <c r="E859" s="452">
        <v>37.943365683533706</v>
      </c>
    </row>
    <row r="860" spans="1:12" x14ac:dyDescent="0.35">
      <c r="A860" t="s">
        <v>1238</v>
      </c>
      <c r="B860" s="452">
        <v>40.86681416497602</v>
      </c>
      <c r="C860" s="452">
        <v>71.352412443229923</v>
      </c>
      <c r="D860" s="452">
        <v>40.977317467938761</v>
      </c>
      <c r="E860" s="452">
        <v>70.074047086576869</v>
      </c>
    </row>
    <row r="861" spans="1:12" x14ac:dyDescent="0.35">
      <c r="A861" t="s">
        <v>269</v>
      </c>
      <c r="B861" s="452">
        <v>39.020840576336532</v>
      </c>
      <c r="C861" s="452">
        <v>70.937743330130317</v>
      </c>
      <c r="D861" s="452">
        <v>22.004948539043365</v>
      </c>
      <c r="E861" s="452">
        <v>69.607937376689961</v>
      </c>
    </row>
    <row r="862" spans="1:12" x14ac:dyDescent="0.35">
      <c r="B862" s="452"/>
      <c r="C862" s="452"/>
      <c r="D862" s="452"/>
      <c r="E862" s="452"/>
    </row>
    <row r="863" spans="1:12" x14ac:dyDescent="0.35">
      <c r="A863" t="s">
        <v>1459</v>
      </c>
      <c r="B863" s="452">
        <v>40.02742684454136</v>
      </c>
      <c r="C863" s="452">
        <v>68.049919573470916</v>
      </c>
      <c r="D863" s="452">
        <v>40.035733671494341</v>
      </c>
      <c r="E863" s="452">
        <v>67.909157598317734</v>
      </c>
    </row>
    <row r="864" spans="1:12" x14ac:dyDescent="0.35">
      <c r="A864" t="s">
        <v>1790</v>
      </c>
      <c r="B864" s="452">
        <v>45.364822278323317</v>
      </c>
      <c r="C864" s="452">
        <v>62.055939523446789</v>
      </c>
      <c r="D864" s="452">
        <v>22.400441760255976</v>
      </c>
      <c r="E864" s="452">
        <v>45.864121663607179</v>
      </c>
    </row>
    <row r="865" spans="1:12" x14ac:dyDescent="0.35">
      <c r="A865" t="s">
        <v>653</v>
      </c>
      <c r="B865" s="452">
        <v>40.557250140695075</v>
      </c>
      <c r="C865" s="452">
        <v>67.454919576453065</v>
      </c>
      <c r="D865" s="452">
        <v>38.773903957855822</v>
      </c>
      <c r="E865" s="452">
        <v>66.331804554168798</v>
      </c>
    </row>
    <row r="866" spans="1:12" x14ac:dyDescent="0.35">
      <c r="A866" t="s">
        <v>655</v>
      </c>
      <c r="B866" s="452">
        <v>44.670387457147477</v>
      </c>
      <c r="C866" s="452">
        <v>72.367362366880457</v>
      </c>
      <c r="D866" s="452">
        <v>42.720359946173616</v>
      </c>
      <c r="E866" s="452">
        <v>69.912008185148409</v>
      </c>
    </row>
    <row r="867" spans="1:12" x14ac:dyDescent="0.35">
      <c r="A867" t="s">
        <v>656</v>
      </c>
      <c r="B867" s="452">
        <v>44.178003966473298</v>
      </c>
      <c r="C867" s="452">
        <v>68.124383687039796</v>
      </c>
      <c r="D867" s="452">
        <v>40.873946007650815</v>
      </c>
      <c r="E867" s="452">
        <v>68.73965361557724</v>
      </c>
    </row>
    <row r="868" spans="1:12" x14ac:dyDescent="0.35">
      <c r="A868" t="s">
        <v>658</v>
      </c>
      <c r="B868" s="452">
        <v>35.412636782025366</v>
      </c>
      <c r="C868" s="452">
        <v>61.310554130095561</v>
      </c>
      <c r="D868" s="452">
        <v>34.126050022307105</v>
      </c>
      <c r="E868" s="452">
        <v>62.115296480869489</v>
      </c>
    </row>
    <row r="869" spans="1:12" x14ac:dyDescent="0.35">
      <c r="B869" s="452"/>
      <c r="C869" s="452"/>
      <c r="D869" s="452"/>
      <c r="E869" s="452"/>
    </row>
    <row r="870" spans="1:12" x14ac:dyDescent="0.35">
      <c r="A870" t="s">
        <v>8</v>
      </c>
      <c r="B870" s="452">
        <v>5.0700056484154858</v>
      </c>
      <c r="C870" s="452">
        <v>31.736630241216325</v>
      </c>
      <c r="D870" s="452">
        <v>14.584103427141986</v>
      </c>
      <c r="E870" s="452">
        <v>31.218312316862029</v>
      </c>
    </row>
    <row r="871" spans="1:12" x14ac:dyDescent="0.35">
      <c r="A871" t="s">
        <v>1461</v>
      </c>
      <c r="B871" s="452">
        <v>23.325096467396769</v>
      </c>
      <c r="C871" s="452">
        <v>56.187523016076277</v>
      </c>
      <c r="D871" s="452">
        <v>21.781293357629302</v>
      </c>
      <c r="E871" s="452">
        <v>54.493813110661428</v>
      </c>
    </row>
    <row r="872" spans="1:12" x14ac:dyDescent="0.35">
      <c r="A872" s="185" t="s">
        <v>7</v>
      </c>
      <c r="B872" s="486">
        <v>0.48851978505129456</v>
      </c>
      <c r="C872" s="486">
        <v>4.8851978505129452</v>
      </c>
      <c r="D872" s="486">
        <v>0.48851978505129456</v>
      </c>
      <c r="E872" s="486">
        <v>4.8851978505129452</v>
      </c>
    </row>
    <row r="873" spans="1:12" x14ac:dyDescent="0.35">
      <c r="A873" s="518"/>
      <c r="B873" s="518"/>
      <c r="C873" s="518"/>
      <c r="D873" s="518"/>
      <c r="E873" s="518"/>
      <c r="F873" s="518"/>
      <c r="G873" s="518"/>
      <c r="H873" s="518"/>
      <c r="I873" s="518"/>
      <c r="J873" s="518"/>
      <c r="K873" s="518"/>
      <c r="L873" s="518"/>
    </row>
    <row r="874" spans="1:12" x14ac:dyDescent="0.35">
      <c r="A874" s="1381" t="s">
        <v>2115</v>
      </c>
      <c r="B874" s="1381"/>
      <c r="C874" s="1381"/>
      <c r="D874" s="1381"/>
      <c r="E874" s="1381"/>
      <c r="F874" s="1381"/>
      <c r="G874" s="1381"/>
    </row>
    <row r="875" spans="1:12" s="333" customFormat="1" x14ac:dyDescent="0.35">
      <c r="B875" s="333">
        <v>2016</v>
      </c>
      <c r="C875" s="333">
        <v>2016</v>
      </c>
      <c r="D875" s="333">
        <v>2015</v>
      </c>
      <c r="E875" s="333">
        <v>2015</v>
      </c>
      <c r="F875" s="333" t="s">
        <v>2116</v>
      </c>
      <c r="G875" s="333" t="s">
        <v>2117</v>
      </c>
    </row>
    <row r="876" spans="1:12" ht="16.5" x14ac:dyDescent="0.35">
      <c r="A876" s="333" t="s">
        <v>1251</v>
      </c>
      <c r="B876" s="455" t="s">
        <v>2118</v>
      </c>
      <c r="C876" s="455" t="s">
        <v>2119</v>
      </c>
      <c r="D876" s="455" t="s">
        <v>2118</v>
      </c>
      <c r="E876" s="455" t="s">
        <v>2256</v>
      </c>
      <c r="F876" s="487" t="s">
        <v>2120</v>
      </c>
      <c r="G876" s="487" t="s">
        <v>2120</v>
      </c>
    </row>
    <row r="877" spans="1:12" x14ac:dyDescent="0.35">
      <c r="A877" t="s">
        <v>1900</v>
      </c>
      <c r="B877" s="473" t="s">
        <v>305</v>
      </c>
      <c r="C877" s="473" t="s">
        <v>204</v>
      </c>
      <c r="D877" s="473" t="s">
        <v>305</v>
      </c>
      <c r="E877" s="473" t="s">
        <v>204</v>
      </c>
      <c r="F877" s="473" t="s">
        <v>203</v>
      </c>
      <c r="G877" s="473" t="s">
        <v>203</v>
      </c>
    </row>
    <row r="878" spans="1:12" x14ac:dyDescent="0.35">
      <c r="A878" t="s">
        <v>59</v>
      </c>
      <c r="B878">
        <v>2</v>
      </c>
      <c r="C878" s="170">
        <v>-17.578177029999988</v>
      </c>
      <c r="D878">
        <v>2</v>
      </c>
      <c r="E878" s="170">
        <v>-32.869582029999989</v>
      </c>
      <c r="F878" s="475">
        <v>18.375726601641322</v>
      </c>
      <c r="G878" s="475">
        <v>21.216956004075762</v>
      </c>
    </row>
    <row r="879" spans="1:12" x14ac:dyDescent="0.35">
      <c r="A879" t="s">
        <v>519</v>
      </c>
      <c r="B879">
        <v>15</v>
      </c>
      <c r="C879" s="170">
        <v>-2.7905845600000001</v>
      </c>
      <c r="D879">
        <v>14</v>
      </c>
      <c r="E879" s="170">
        <v>-1.93608475</v>
      </c>
      <c r="F879" s="475">
        <v>2.9171977757309904</v>
      </c>
      <c r="G879" s="475">
        <v>1.2497215487382949</v>
      </c>
    </row>
    <row r="880" spans="1:12" x14ac:dyDescent="0.35">
      <c r="A880" t="s">
        <v>61</v>
      </c>
      <c r="B880">
        <v>15</v>
      </c>
      <c r="C880" s="170">
        <v>-10.178676029999998</v>
      </c>
      <c r="D880">
        <v>19</v>
      </c>
      <c r="E880" s="170">
        <v>-31.837382640000001</v>
      </c>
      <c r="F880" s="475">
        <v>10.640498589515001</v>
      </c>
      <c r="G880" s="475">
        <v>20.550682577627093</v>
      </c>
    </row>
    <row r="881" spans="1:12" x14ac:dyDescent="0.35">
      <c r="A881" t="s">
        <v>170</v>
      </c>
      <c r="B881">
        <v>6</v>
      </c>
      <c r="C881" s="170">
        <v>-0.13420699999999999</v>
      </c>
      <c r="D881">
        <v>6</v>
      </c>
      <c r="E881" s="170">
        <v>-0.235018</v>
      </c>
      <c r="F881" s="475">
        <v>0.14029618292144819</v>
      </c>
      <c r="G881" s="475">
        <v>0.15170155074119385</v>
      </c>
    </row>
    <row r="882" spans="1:12" x14ac:dyDescent="0.35">
      <c r="A882" t="s">
        <v>172</v>
      </c>
      <c r="B882">
        <v>17</v>
      </c>
      <c r="C882" s="170">
        <v>-12.087693003587201</v>
      </c>
      <c r="D882">
        <v>26</v>
      </c>
      <c r="E882" s="170">
        <v>-12.85744386</v>
      </c>
      <c r="F882" s="475">
        <v>12.636130669261512</v>
      </c>
      <c r="G882" s="475">
        <v>8.2993395064626601</v>
      </c>
    </row>
    <row r="883" spans="1:12" x14ac:dyDescent="0.35">
      <c r="A883" t="s">
        <v>174</v>
      </c>
      <c r="B883">
        <v>59</v>
      </c>
      <c r="C883" s="170">
        <v>-34.312630500000004</v>
      </c>
      <c r="D883">
        <v>45</v>
      </c>
      <c r="E883" s="170">
        <v>-11.71349655469999</v>
      </c>
      <c r="F883" s="475">
        <v>35.869448576781117</v>
      </c>
      <c r="G883" s="475">
        <v>7.560934021860537</v>
      </c>
    </row>
    <row r="884" spans="1:12" x14ac:dyDescent="0.35">
      <c r="A884" t="s">
        <v>63</v>
      </c>
      <c r="B884">
        <v>9</v>
      </c>
      <c r="C884" s="170">
        <v>-1.1384486999999999</v>
      </c>
      <c r="D884">
        <v>10</v>
      </c>
      <c r="E884" s="170">
        <v>-1.3770988899999999</v>
      </c>
      <c r="F884" s="475">
        <v>1.1901019101975669</v>
      </c>
      <c r="G884" s="475">
        <v>0.8889022846632032</v>
      </c>
    </row>
    <row r="885" spans="1:12" x14ac:dyDescent="0.35">
      <c r="A885" t="s">
        <v>182</v>
      </c>
      <c r="B885">
        <v>4</v>
      </c>
      <c r="C885" s="170">
        <v>-10.875263</v>
      </c>
      <c r="D885">
        <v>5</v>
      </c>
      <c r="E885" s="170">
        <v>-58.21094205</v>
      </c>
      <c r="F885" s="475">
        <v>11.368690807237011</v>
      </c>
      <c r="G885" s="475">
        <v>37.574526968533348</v>
      </c>
    </row>
    <row r="886" spans="1:12" x14ac:dyDescent="0.35">
      <c r="A886" t="s">
        <v>149</v>
      </c>
      <c r="B886">
        <v>0</v>
      </c>
      <c r="C886" s="170">
        <v>0</v>
      </c>
      <c r="D886">
        <v>0</v>
      </c>
      <c r="E886" s="170">
        <v>0</v>
      </c>
      <c r="F886" s="475">
        <v>0</v>
      </c>
      <c r="G886" s="475">
        <v>0</v>
      </c>
    </row>
    <row r="887" spans="1:12" x14ac:dyDescent="0.35">
      <c r="A887" t="s">
        <v>404</v>
      </c>
      <c r="B887">
        <v>7</v>
      </c>
      <c r="C887" s="170">
        <v>-4.436800999999993E-2</v>
      </c>
      <c r="D887">
        <v>6</v>
      </c>
      <c r="E887" s="170">
        <v>-5.9617909999999927E-2</v>
      </c>
      <c r="F887" s="475">
        <v>4.6381056478578854E-2</v>
      </c>
      <c r="G887" s="475">
        <v>3.8482709405019688E-2</v>
      </c>
    </row>
    <row r="888" spans="1:12" x14ac:dyDescent="0.35">
      <c r="A888" t="s">
        <v>628</v>
      </c>
      <c r="B888">
        <v>12</v>
      </c>
      <c r="C888" s="170">
        <v>-6.5197179600000004</v>
      </c>
      <c r="D888">
        <v>7</v>
      </c>
      <c r="E888" s="170">
        <v>-3.8246237383266641</v>
      </c>
      <c r="F888" s="475">
        <v>6.8155278302354656</v>
      </c>
      <c r="G888" s="475">
        <v>2.4687528278929141</v>
      </c>
    </row>
    <row r="889" spans="1:12" x14ac:dyDescent="0.35">
      <c r="A889" t="s">
        <v>1223</v>
      </c>
      <c r="B889">
        <v>146</v>
      </c>
      <c r="C889" s="170">
        <v>-95.659765793587184</v>
      </c>
      <c r="D889">
        <v>140</v>
      </c>
      <c r="E889" s="170">
        <v>-154.92129042302662</v>
      </c>
      <c r="F889" s="475">
        <v>54.974027609814968</v>
      </c>
      <c r="G889" s="475">
        <v>80.64637893923144</v>
      </c>
    </row>
    <row r="890" spans="1:12" x14ac:dyDescent="0.35">
      <c r="A890" t="s">
        <v>1475</v>
      </c>
      <c r="B890">
        <v>98</v>
      </c>
      <c r="C890" s="170">
        <v>-77.066403280578797</v>
      </c>
      <c r="D890">
        <v>83</v>
      </c>
      <c r="E890" s="170">
        <v>-35.440580360674353</v>
      </c>
      <c r="F890" s="475">
        <v>44.288740899464848</v>
      </c>
      <c r="G890" s="475">
        <v>18.449074790100042</v>
      </c>
    </row>
    <row r="891" spans="1:12" x14ac:dyDescent="0.35">
      <c r="A891" t="s">
        <v>1476</v>
      </c>
      <c r="B891">
        <v>12</v>
      </c>
      <c r="C891" s="170">
        <v>-1.28284928</v>
      </c>
      <c r="D891">
        <v>19</v>
      </c>
      <c r="E891" s="170">
        <v>-1.7376288600000001</v>
      </c>
      <c r="F891" s="475">
        <v>0.73723149072019767</v>
      </c>
      <c r="G891" s="475">
        <v>0.90454627066852833</v>
      </c>
    </row>
    <row r="892" spans="1:12" x14ac:dyDescent="0.35">
      <c r="A892" s="185" t="s">
        <v>2121</v>
      </c>
      <c r="B892" s="185">
        <v>256</v>
      </c>
      <c r="C892" s="236">
        <v>-174.00901835416596</v>
      </c>
      <c r="D892" s="185">
        <v>242</v>
      </c>
      <c r="E892" s="236">
        <v>-192.09949964370097</v>
      </c>
      <c r="F892" s="478">
        <v>100</v>
      </c>
      <c r="G892" s="478">
        <v>100</v>
      </c>
    </row>
    <row r="893" spans="1:12" x14ac:dyDescent="0.35">
      <c r="A893" s="514" t="s">
        <v>2257</v>
      </c>
      <c r="B893" s="512"/>
      <c r="C893" s="512"/>
      <c r="D893" s="512"/>
      <c r="E893" s="512"/>
      <c r="F893" s="512"/>
      <c r="G893" s="512"/>
    </row>
    <row r="894" spans="1:12" x14ac:dyDescent="0.35">
      <c r="A894" s="518"/>
      <c r="B894" s="518"/>
      <c r="C894" s="518"/>
      <c r="D894" s="518"/>
      <c r="E894" s="518"/>
      <c r="F894" s="518"/>
      <c r="G894" s="518"/>
      <c r="H894" s="518"/>
      <c r="I894" s="518"/>
      <c r="J894" s="518"/>
      <c r="K894" s="518"/>
      <c r="L894" s="518"/>
    </row>
    <row r="895" spans="1:12" ht="46.9" customHeight="1" x14ac:dyDescent="0.35">
      <c r="A895" s="1393" t="s">
        <v>2237</v>
      </c>
      <c r="B895" s="1393"/>
      <c r="C895" s="1393"/>
      <c r="D895" s="1393"/>
      <c r="E895" s="1393"/>
      <c r="F895" s="1393"/>
      <c r="G895" s="1393"/>
      <c r="H895" s="1393"/>
      <c r="I895" s="1393"/>
      <c r="J895" s="1393"/>
      <c r="K895" s="1393"/>
      <c r="L895" s="1393"/>
    </row>
    <row r="896" spans="1:12" x14ac:dyDescent="0.35">
      <c r="A896" s="1381" t="s">
        <v>2122</v>
      </c>
      <c r="B896" s="1381"/>
      <c r="C896" s="1381"/>
      <c r="D896" s="1381"/>
      <c r="E896" s="1381"/>
    </row>
    <row r="897" spans="1:5" x14ac:dyDescent="0.35">
      <c r="A897" s="333" t="s">
        <v>1251</v>
      </c>
      <c r="B897" s="455" t="s">
        <v>67</v>
      </c>
      <c r="C897" s="455" t="s">
        <v>1770</v>
      </c>
      <c r="D897" s="455" t="s">
        <v>153</v>
      </c>
      <c r="E897" s="455" t="s">
        <v>3</v>
      </c>
    </row>
    <row r="898" spans="1:5" x14ac:dyDescent="0.35">
      <c r="C898" s="284" t="s">
        <v>1907</v>
      </c>
    </row>
    <row r="899" spans="1:5" x14ac:dyDescent="0.35">
      <c r="A899" t="s">
        <v>1256</v>
      </c>
      <c r="B899" s="475">
        <v>85.289146936622757</v>
      </c>
      <c r="C899" s="475">
        <v>27.386814041685685</v>
      </c>
      <c r="D899" s="475">
        <v>1.2885605488943155E-2</v>
      </c>
      <c r="E899" s="475">
        <v>59.969676028954922</v>
      </c>
    </row>
    <row r="900" spans="1:5" x14ac:dyDescent="0.35">
      <c r="A900" t="s">
        <v>1257</v>
      </c>
      <c r="B900" s="475">
        <v>11.553810356302805</v>
      </c>
      <c r="C900" s="475">
        <v>70.356380700265831</v>
      </c>
      <c r="D900" s="475">
        <v>1.6726505963519787</v>
      </c>
      <c r="E900" s="475">
        <v>37.183336127308131</v>
      </c>
    </row>
    <row r="901" spans="1:5" x14ac:dyDescent="0.35">
      <c r="A901" t="s">
        <v>2044</v>
      </c>
      <c r="B901" s="475">
        <v>96.842957292925547</v>
      </c>
      <c r="C901" s="475">
        <v>97.743194741951527</v>
      </c>
      <c r="D901" s="475">
        <v>1.6855362018409217</v>
      </c>
      <c r="E901" s="475">
        <v>97.153012156263074</v>
      </c>
    </row>
    <row r="902" spans="1:5" x14ac:dyDescent="0.35">
      <c r="A902" t="s">
        <v>661</v>
      </c>
      <c r="B902" s="475">
        <v>85.463073863165178</v>
      </c>
      <c r="C902" s="475">
        <v>88.429315997328018</v>
      </c>
      <c r="D902" s="475">
        <v>4.6590029014830628E-2</v>
      </c>
      <c r="E902" s="475">
        <v>86.682352878440099</v>
      </c>
    </row>
    <row r="903" spans="1:5" x14ac:dyDescent="0.35">
      <c r="A903" t="s">
        <v>662</v>
      </c>
      <c r="B903" s="475">
        <v>11.379883429760365</v>
      </c>
      <c r="C903" s="475">
        <v>9.3138787446234961</v>
      </c>
      <c r="D903" s="475">
        <v>1.638946172826091</v>
      </c>
      <c r="E903" s="475">
        <v>10.470659277822957</v>
      </c>
    </row>
    <row r="904" spans="1:5" x14ac:dyDescent="0.35">
      <c r="A904" t="s">
        <v>1771</v>
      </c>
      <c r="B904" s="475">
        <v>2.4579176317604219</v>
      </c>
      <c r="C904" s="475">
        <v>1.2314997233398228</v>
      </c>
      <c r="D904" s="475">
        <v>89.551415083206436</v>
      </c>
      <c r="E904" s="475">
        <v>1.9986600004555148</v>
      </c>
    </row>
    <row r="905" spans="1:5" x14ac:dyDescent="0.35">
      <c r="A905" t="s">
        <v>664</v>
      </c>
      <c r="B905" s="475">
        <v>13.837801061520786</v>
      </c>
      <c r="C905" s="475">
        <v>10.545378467963321</v>
      </c>
      <c r="D905" s="475">
        <v>91.190361256032531</v>
      </c>
      <c r="E905" s="475">
        <v>12.469319278278473</v>
      </c>
    </row>
    <row r="906" spans="1:5" x14ac:dyDescent="0.35">
      <c r="A906" s="333" t="s">
        <v>665</v>
      </c>
      <c r="B906" s="475"/>
      <c r="C906" s="475"/>
      <c r="D906" s="475"/>
      <c r="E906" s="475"/>
    </row>
    <row r="907" spans="1:5" x14ac:dyDescent="0.35">
      <c r="A907" t="s">
        <v>666</v>
      </c>
      <c r="B907" s="475">
        <v>4.8243264405073649</v>
      </c>
      <c r="C907" s="475">
        <v>5.0537592862220082</v>
      </c>
      <c r="D907" s="475">
        <v>30.838844369867736</v>
      </c>
      <c r="E907" s="475">
        <v>4.9469006575476264</v>
      </c>
    </row>
    <row r="908" spans="1:5" x14ac:dyDescent="0.35">
      <c r="A908" t="s">
        <v>667</v>
      </c>
      <c r="B908" s="475">
        <v>1.3362571158696683</v>
      </c>
      <c r="C908" s="475">
        <v>1.5362943070955319</v>
      </c>
      <c r="D908" s="475">
        <v>5.6541602511539937</v>
      </c>
      <c r="E908" s="475">
        <v>1.427215239990304</v>
      </c>
    </row>
    <row r="909" spans="1:5" x14ac:dyDescent="0.35">
      <c r="A909" t="s">
        <v>1230</v>
      </c>
      <c r="B909" s="475">
        <v>0.39147111772138327</v>
      </c>
      <c r="C909" s="475">
        <v>0.33721618795843578</v>
      </c>
      <c r="D909" s="475">
        <v>0.81209275808411308</v>
      </c>
      <c r="E909" s="475">
        <v>0.36818027117716018</v>
      </c>
    </row>
    <row r="910" spans="1:5" x14ac:dyDescent="0.35">
      <c r="A910" t="s">
        <v>1908</v>
      </c>
      <c r="B910" s="475">
        <v>3.2430066629640075</v>
      </c>
      <c r="C910" s="475">
        <v>2.231309759769597</v>
      </c>
      <c r="D910" s="475">
        <v>40.157952858007029</v>
      </c>
      <c r="E910" s="475">
        <v>2.8338897012247743</v>
      </c>
    </row>
    <row r="911" spans="1:5" x14ac:dyDescent="0.35">
      <c r="A911" t="s">
        <v>2045</v>
      </c>
      <c r="B911" s="475">
        <v>9.7950613370624229</v>
      </c>
      <c r="C911" s="475">
        <v>9.1585795410455741</v>
      </c>
      <c r="D911" s="475">
        <v>77.463050237112867</v>
      </c>
      <c r="E911" s="475">
        <v>9.5761858699398648</v>
      </c>
    </row>
    <row r="912" spans="1:5" x14ac:dyDescent="0.35">
      <c r="A912" t="s">
        <v>2046</v>
      </c>
      <c r="B912" s="475">
        <v>4.0427397244583627</v>
      </c>
      <c r="C912" s="475">
        <v>1.3867989269177474</v>
      </c>
      <c r="D912" s="475">
        <v>13.727311018919655</v>
      </c>
      <c r="E912" s="475">
        <v>2.893133408338608</v>
      </c>
    </row>
    <row r="913" spans="1:12" x14ac:dyDescent="0.35">
      <c r="A913" t="s">
        <v>1234</v>
      </c>
      <c r="B913" s="475">
        <v>0.38297591136121562</v>
      </c>
      <c r="C913" s="475">
        <v>0.56285440492289218</v>
      </c>
      <c r="D913" s="475">
        <v>4.0779613768840743</v>
      </c>
      <c r="E913" s="475">
        <v>0.46460504552786591</v>
      </c>
    </row>
    <row r="914" spans="1:12" x14ac:dyDescent="0.35">
      <c r="A914" t="s">
        <v>2123</v>
      </c>
      <c r="B914" s="475">
        <v>0.31614916395282117</v>
      </c>
      <c r="C914" s="475">
        <v>0.46245112978574299</v>
      </c>
      <c r="D914" s="475">
        <v>4.6850873380686053</v>
      </c>
      <c r="E914" s="475">
        <v>0.38372279775354234</v>
      </c>
    </row>
    <row r="915" spans="1:12" x14ac:dyDescent="0.35">
      <c r="A915" t="s">
        <v>2047</v>
      </c>
      <c r="B915" s="475">
        <v>4.7418647997723991</v>
      </c>
      <c r="C915" s="475">
        <v>2.4121044616263827</v>
      </c>
      <c r="D915" s="475">
        <v>22.490359733872335</v>
      </c>
      <c r="E915" s="475">
        <v>3.7414612516200161</v>
      </c>
    </row>
    <row r="916" spans="1:12" x14ac:dyDescent="0.35">
      <c r="A916" t="s">
        <v>674</v>
      </c>
      <c r="B916" s="475">
        <v>0.10951488037865635</v>
      </c>
      <c r="C916" s="475">
        <v>0.16844171753735857</v>
      </c>
      <c r="D916" s="475">
        <v>2.2368724578959198</v>
      </c>
      <c r="E916" s="475">
        <v>0.13705044385832429</v>
      </c>
    </row>
    <row r="917" spans="1:12" x14ac:dyDescent="0.35">
      <c r="A917" t="s">
        <v>269</v>
      </c>
      <c r="B917" s="475">
        <v>4.632349919393743</v>
      </c>
      <c r="C917" s="475">
        <v>2.2436627440890242</v>
      </c>
      <c r="D917" s="475">
        <v>20.253487275976415</v>
      </c>
      <c r="E917" s="475">
        <v>3.6044108077616923</v>
      </c>
    </row>
    <row r="918" spans="1:12" x14ac:dyDescent="0.35">
      <c r="A918" t="s">
        <v>1909</v>
      </c>
      <c r="B918" s="475">
        <v>100</v>
      </c>
      <c r="C918" s="475">
        <v>100</v>
      </c>
      <c r="D918" s="475">
        <v>100</v>
      </c>
      <c r="E918" s="475">
        <v>100</v>
      </c>
    </row>
    <row r="919" spans="1:12" x14ac:dyDescent="0.35">
      <c r="A919" s="185" t="s">
        <v>1490</v>
      </c>
      <c r="B919" s="478">
        <v>4.2698953748870698</v>
      </c>
      <c r="C919" s="478">
        <v>0.60010066649981053</v>
      </c>
      <c r="D919" s="478">
        <v>9.0600950965067675</v>
      </c>
      <c r="E919" s="478">
        <v>2.6740050421348172</v>
      </c>
    </row>
    <row r="920" spans="1:12" x14ac:dyDescent="0.35">
      <c r="A920" s="518"/>
      <c r="B920" s="518"/>
      <c r="C920" s="518"/>
      <c r="D920" s="518"/>
      <c r="E920" s="518"/>
      <c r="F920" s="518"/>
      <c r="G920" s="518"/>
      <c r="H920" s="518"/>
      <c r="I920" s="518"/>
      <c r="J920" s="518"/>
      <c r="K920" s="518"/>
      <c r="L920" s="518"/>
    </row>
    <row r="921" spans="1:12" x14ac:dyDescent="0.35">
      <c r="A921" s="1381" t="s">
        <v>2124</v>
      </c>
      <c r="B921" s="1381"/>
      <c r="C921" s="1381"/>
      <c r="D921" s="1381"/>
      <c r="E921" s="1381"/>
      <c r="F921" s="1381"/>
      <c r="G921" s="1381"/>
      <c r="H921" s="1381"/>
      <c r="I921" s="1381"/>
      <c r="J921" s="1381"/>
      <c r="K921" s="1381"/>
      <c r="L921" s="1381"/>
    </row>
    <row r="922" spans="1:12" ht="29" x14ac:dyDescent="0.35">
      <c r="A922" s="333" t="s">
        <v>1251</v>
      </c>
      <c r="B922" s="455" t="s">
        <v>59</v>
      </c>
      <c r="C922" s="455" t="s">
        <v>1775</v>
      </c>
      <c r="D922" s="455" t="s">
        <v>61</v>
      </c>
      <c r="E922" s="455" t="s">
        <v>1567</v>
      </c>
      <c r="F922" s="480" t="s">
        <v>1494</v>
      </c>
      <c r="G922" s="455" t="s">
        <v>63</v>
      </c>
      <c r="H922" s="455" t="s">
        <v>150</v>
      </c>
      <c r="I922" s="455" t="s">
        <v>180</v>
      </c>
      <c r="J922" s="455" t="s">
        <v>182</v>
      </c>
      <c r="K922" s="455" t="s">
        <v>170</v>
      </c>
      <c r="L922" s="455" t="s">
        <v>56</v>
      </c>
    </row>
    <row r="923" spans="1:12" x14ac:dyDescent="0.35">
      <c r="B923" s="1369" t="s">
        <v>1482</v>
      </c>
      <c r="C923" s="1371"/>
      <c r="D923" s="1371"/>
      <c r="E923" s="1371"/>
      <c r="F923" s="1371"/>
      <c r="G923" s="1371"/>
      <c r="H923" s="1371"/>
      <c r="I923" s="1371"/>
      <c r="J923" s="1371"/>
      <c r="K923" s="1371"/>
      <c r="L923" s="1371"/>
    </row>
    <row r="924" spans="1:12" x14ac:dyDescent="0.35">
      <c r="A924" t="s">
        <v>1256</v>
      </c>
      <c r="B924" s="475">
        <v>88.114578724813313</v>
      </c>
      <c r="C924" s="475">
        <v>55.052286620009419</v>
      </c>
      <c r="D924" s="475">
        <v>98.093451325542247</v>
      </c>
      <c r="E924" s="475">
        <v>95.503733083999748</v>
      </c>
      <c r="F924" s="475">
        <v>68.311864224610446</v>
      </c>
      <c r="G924" s="475">
        <v>97.665057664574874</v>
      </c>
      <c r="H924" s="475">
        <v>97.261322414194268</v>
      </c>
      <c r="I924" s="475">
        <v>98.489088952966824</v>
      </c>
      <c r="J924" s="475">
        <v>96.933671763304531</v>
      </c>
      <c r="K924" s="475">
        <v>91.302494528433542</v>
      </c>
      <c r="L924" s="475">
        <v>94.325232360436431</v>
      </c>
    </row>
    <row r="925" spans="1:12" x14ac:dyDescent="0.35">
      <c r="A925" t="s">
        <v>1257</v>
      </c>
      <c r="B925" s="475">
        <v>5.3785854155293844</v>
      </c>
      <c r="C925" s="475">
        <v>11.303821480059463</v>
      </c>
      <c r="D925" s="475">
        <v>0.58490349007060072</v>
      </c>
      <c r="E925" s="475">
        <v>0.2926087253602136</v>
      </c>
      <c r="F925" s="475">
        <v>27.298738578775279</v>
      </c>
      <c r="G925" s="475">
        <v>0.55172368721678688</v>
      </c>
      <c r="H925" s="475">
        <v>2.0586704780281071</v>
      </c>
      <c r="I925" s="475">
        <v>0.17841134042019305</v>
      </c>
      <c r="J925" s="475">
        <v>0.52244319467088973</v>
      </c>
      <c r="K925" s="475">
        <v>6.6894668526252659</v>
      </c>
      <c r="L925" s="475">
        <v>3.536180439980332</v>
      </c>
    </row>
    <row r="926" spans="1:12" x14ac:dyDescent="0.35">
      <c r="A926" t="s">
        <v>2044</v>
      </c>
      <c r="B926" s="475">
        <v>93.493164140342699</v>
      </c>
      <c r="C926" s="475">
        <v>66.356108100068894</v>
      </c>
      <c r="D926" s="475">
        <v>98.678354815612863</v>
      </c>
      <c r="E926" s="475">
        <v>95.796341809359959</v>
      </c>
      <c r="F926" s="475">
        <v>95.610602803385731</v>
      </c>
      <c r="G926" s="475">
        <v>98.216781351791667</v>
      </c>
      <c r="H926" s="475">
        <v>99.319992892222373</v>
      </c>
      <c r="I926" s="475">
        <v>98.667500293387008</v>
      </c>
      <c r="J926" s="475">
        <v>97.45611495797543</v>
      </c>
      <c r="K926" s="475">
        <v>97.991961381058815</v>
      </c>
      <c r="L926" s="475">
        <v>97.861412800416772</v>
      </c>
    </row>
    <row r="927" spans="1:12" x14ac:dyDescent="0.35">
      <c r="A927" t="s">
        <v>661</v>
      </c>
      <c r="B927" s="475">
        <v>91.141828066591074</v>
      </c>
      <c r="C927" s="475">
        <v>49.675539566539925</v>
      </c>
      <c r="D927" s="475">
        <v>92.138751815058029</v>
      </c>
      <c r="E927" s="475">
        <v>71.05899502624159</v>
      </c>
      <c r="F927" s="475">
        <v>88.581445988924884</v>
      </c>
      <c r="G927" s="475">
        <v>96.813874375367121</v>
      </c>
      <c r="H927" s="475">
        <v>81.63675827026789</v>
      </c>
      <c r="I927" s="475">
        <v>71.21632869776154</v>
      </c>
      <c r="J927" s="475">
        <v>62.510479369611524</v>
      </c>
      <c r="K927" s="475">
        <v>76.745524692193484</v>
      </c>
      <c r="L927" s="475">
        <v>41.045384958710038</v>
      </c>
    </row>
    <row r="928" spans="1:12" x14ac:dyDescent="0.35">
      <c r="A928" t="s">
        <v>662</v>
      </c>
      <c r="B928" s="475">
        <v>2.3513360737516318</v>
      </c>
      <c r="C928" s="475">
        <v>16.680568533528962</v>
      </c>
      <c r="D928" s="475">
        <v>6.5396030005548207</v>
      </c>
      <c r="E928" s="475">
        <v>24.737346783118369</v>
      </c>
      <c r="F928" s="475">
        <v>7.0291568144608449</v>
      </c>
      <c r="G928" s="475">
        <v>1.4029069764245419</v>
      </c>
      <c r="H928" s="475">
        <v>17.683234621954476</v>
      </c>
      <c r="I928" s="475">
        <v>27.45117159562546</v>
      </c>
      <c r="J928" s="475">
        <v>34.945635588363899</v>
      </c>
      <c r="K928" s="475">
        <v>21.246436688865312</v>
      </c>
      <c r="L928" s="475">
        <v>56.816027841706727</v>
      </c>
    </row>
    <row r="929" spans="1:12" x14ac:dyDescent="0.35">
      <c r="A929" t="s">
        <v>1598</v>
      </c>
      <c r="B929" s="475">
        <v>6.5003873800360861</v>
      </c>
      <c r="C929" s="475">
        <v>27.862540523224418</v>
      </c>
      <c r="D929" s="475">
        <v>0.81497032920597523</v>
      </c>
      <c r="E929" s="475">
        <v>3.2127964981959418</v>
      </c>
      <c r="F929" s="475">
        <v>3.501814880690489</v>
      </c>
      <c r="G929" s="475">
        <v>1.5127705315986968</v>
      </c>
      <c r="H929" s="475">
        <v>0.43170253196550518</v>
      </c>
      <c r="I929" s="475">
        <v>1.1829939521697403</v>
      </c>
      <c r="J929" s="475">
        <v>2.1872717496742817</v>
      </c>
      <c r="K929" s="475">
        <v>1.4119173516972956</v>
      </c>
      <c r="L929" s="475">
        <v>1.2046225436583311</v>
      </c>
    </row>
    <row r="930" spans="1:12" x14ac:dyDescent="0.35">
      <c r="A930" t="s">
        <v>664</v>
      </c>
      <c r="B930" s="475">
        <v>8.8517234537877183</v>
      </c>
      <c r="C930" s="475">
        <v>44.543109056753373</v>
      </c>
      <c r="D930" s="475">
        <v>7.3545733297607958</v>
      </c>
      <c r="E930" s="475">
        <v>27.950143281314315</v>
      </c>
      <c r="F930" s="475">
        <v>10.530971695151333</v>
      </c>
      <c r="G930" s="475">
        <v>2.9156775080232387</v>
      </c>
      <c r="H930" s="475">
        <v>18.114937153919982</v>
      </c>
      <c r="I930" s="475">
        <v>28.634165547795202</v>
      </c>
      <c r="J930" s="475">
        <v>37.132907338038187</v>
      </c>
      <c r="K930" s="475">
        <v>22.658354040562607</v>
      </c>
      <c r="L930" s="475">
        <v>58.020650385365059</v>
      </c>
    </row>
    <row r="931" spans="1:12" x14ac:dyDescent="0.35">
      <c r="A931" s="333" t="s">
        <v>665</v>
      </c>
      <c r="B931" s="475"/>
      <c r="C931" s="475"/>
      <c r="D931" s="475"/>
      <c r="E931" s="475"/>
      <c r="F931" s="475"/>
      <c r="G931" s="475"/>
      <c r="H931" s="475"/>
      <c r="I931" s="475"/>
      <c r="J931" s="475"/>
      <c r="K931" s="475"/>
      <c r="L931" s="475"/>
    </row>
    <row r="932" spans="1:12" x14ac:dyDescent="0.35">
      <c r="A932" t="s">
        <v>666</v>
      </c>
      <c r="B932" s="475">
        <v>2.5059564134170058</v>
      </c>
      <c r="C932" s="475">
        <v>12.997673919692785</v>
      </c>
      <c r="D932" s="475">
        <v>3.864205024430508</v>
      </c>
      <c r="E932" s="475">
        <v>10.102120011018096</v>
      </c>
      <c r="F932" s="475">
        <v>4.1668623703324155</v>
      </c>
      <c r="G932" s="475">
        <v>1.2703689388028405</v>
      </c>
      <c r="H932" s="475">
        <v>4.2530712896672114</v>
      </c>
      <c r="I932" s="475">
        <v>10.0166051847461</v>
      </c>
      <c r="J932" s="475">
        <v>9.17986520580979</v>
      </c>
      <c r="K932" s="475">
        <v>5.8492340930917237</v>
      </c>
      <c r="L932" s="475">
        <v>2.882487874002706</v>
      </c>
    </row>
    <row r="933" spans="1:12" x14ac:dyDescent="0.35">
      <c r="A933" t="s">
        <v>667</v>
      </c>
      <c r="B933" s="475">
        <v>0.60140816082848259</v>
      </c>
      <c r="C933" s="475">
        <v>3.8473905781038731</v>
      </c>
      <c r="D933" s="475">
        <v>0.70290016760272422</v>
      </c>
      <c r="E933" s="475">
        <v>2.0191813048920855</v>
      </c>
      <c r="F933" s="475">
        <v>1.6247187196337152</v>
      </c>
      <c r="G933" s="475">
        <v>0.13187508834992251</v>
      </c>
      <c r="H933" s="475">
        <v>0.95652767599404176</v>
      </c>
      <c r="I933" s="475">
        <v>1.9552066312388163</v>
      </c>
      <c r="J933" s="475">
        <v>2.8744305065155706</v>
      </c>
      <c r="K933" s="475">
        <v>0.95251236469002309</v>
      </c>
      <c r="L933" s="475">
        <v>1.2525412795724642</v>
      </c>
    </row>
    <row r="934" spans="1:12" x14ac:dyDescent="0.35">
      <c r="A934" t="s">
        <v>1230</v>
      </c>
      <c r="B934" s="475">
        <v>0.47534128045456309</v>
      </c>
      <c r="C934" s="475">
        <v>0.67360361806146452</v>
      </c>
      <c r="D934" s="475">
        <v>0.24721298183574691</v>
      </c>
      <c r="E934" s="475">
        <v>0.78208585793889418</v>
      </c>
      <c r="F934" s="475">
        <v>0.40482510434722235</v>
      </c>
      <c r="G934" s="475">
        <v>0.21728327456002722</v>
      </c>
      <c r="H934" s="475">
        <v>0.164530808365042</v>
      </c>
      <c r="I934" s="475">
        <v>0.45872001241910815</v>
      </c>
      <c r="J934" s="475">
        <v>0.61116605952272851</v>
      </c>
      <c r="K934" s="475">
        <v>0.32383557873367602</v>
      </c>
      <c r="L934" s="475">
        <v>0.46571001400025175</v>
      </c>
    </row>
    <row r="935" spans="1:12" x14ac:dyDescent="0.35">
      <c r="A935" t="s">
        <v>1231</v>
      </c>
      <c r="B935" s="475">
        <v>2.6843295087446806</v>
      </c>
      <c r="C935" s="475">
        <v>20.983036986814994</v>
      </c>
      <c r="D935" s="475">
        <v>1.6811083692560711</v>
      </c>
      <c r="E935" s="475">
        <v>6.3306579614509788</v>
      </c>
      <c r="F935" s="475">
        <v>3.4148525030511934</v>
      </c>
      <c r="G935" s="475">
        <v>0.91762785011605064</v>
      </c>
      <c r="H935" s="475">
        <v>2.5060001050890093</v>
      </c>
      <c r="I935" s="475">
        <v>6.3778440498061588</v>
      </c>
      <c r="J935" s="475">
        <v>4.5530335172249332</v>
      </c>
      <c r="K935" s="475">
        <v>9.6938111352777945</v>
      </c>
      <c r="L935" s="475">
        <v>6.6863737395023781</v>
      </c>
    </row>
    <row r="936" spans="1:12" x14ac:dyDescent="0.35">
      <c r="A936" t="s">
        <v>2045</v>
      </c>
      <c r="B936" s="475">
        <v>6.2670353634447311</v>
      </c>
      <c r="C936" s="475">
        <v>38.501705102673114</v>
      </c>
      <c r="D936" s="475">
        <v>6.4954265431250509</v>
      </c>
      <c r="E936" s="475">
        <v>19.234045135300054</v>
      </c>
      <c r="F936" s="475">
        <v>9.611258697364546</v>
      </c>
      <c r="G936" s="475">
        <v>2.5371551518288409</v>
      </c>
      <c r="H936" s="475">
        <v>7.8801298791153034</v>
      </c>
      <c r="I936" s="475">
        <v>18.808375878210185</v>
      </c>
      <c r="J936" s="475">
        <v>17.218495289073022</v>
      </c>
      <c r="K936" s="475">
        <v>16.819393171793216</v>
      </c>
      <c r="L936" s="475">
        <v>11.287112907077802</v>
      </c>
    </row>
    <row r="937" spans="1:12" x14ac:dyDescent="0.35">
      <c r="A937" t="s">
        <v>2046</v>
      </c>
      <c r="B937" s="475">
        <v>2.5846880903429867</v>
      </c>
      <c r="C937" s="475">
        <v>6.0414039540802547</v>
      </c>
      <c r="D937" s="475">
        <v>0.85914678663574584</v>
      </c>
      <c r="E937" s="475">
        <v>8.7160981460142608</v>
      </c>
      <c r="F937" s="475">
        <v>0.91971299778678817</v>
      </c>
      <c r="G937" s="475">
        <v>0.37852235619439778</v>
      </c>
      <c r="H937" s="475">
        <v>10.234807274804679</v>
      </c>
      <c r="I937" s="475">
        <v>9.8257896695850189</v>
      </c>
      <c r="J937" s="475">
        <v>19.914412048965158</v>
      </c>
      <c r="K937" s="475">
        <v>5.8389608687693917</v>
      </c>
      <c r="L937" s="475">
        <v>46.733537478287253</v>
      </c>
    </row>
    <row r="938" spans="1:12" x14ac:dyDescent="0.35">
      <c r="A938" t="s">
        <v>1234</v>
      </c>
      <c r="B938" s="475">
        <v>4.9423125110698927E-2</v>
      </c>
      <c r="C938" s="475">
        <v>5.0462476376359353</v>
      </c>
      <c r="D938" s="475">
        <v>0.10996487850556567</v>
      </c>
      <c r="E938" s="475">
        <v>9.399926692221354E-2</v>
      </c>
      <c r="F938" s="475">
        <v>0.7542673480264096</v>
      </c>
      <c r="G938" s="475">
        <v>0.14029458399002109</v>
      </c>
      <c r="H938" s="475">
        <v>1.7703356120975722E-2</v>
      </c>
      <c r="I938" s="475">
        <v>6.8799445637778553E-2</v>
      </c>
      <c r="J938" s="475">
        <v>5.1265699852688619E-2</v>
      </c>
      <c r="K938" s="475">
        <v>4.7968466401436738E-3</v>
      </c>
      <c r="L938" s="475">
        <v>0.1089789430476403</v>
      </c>
    </row>
    <row r="939" spans="1:12" x14ac:dyDescent="0.35">
      <c r="A939" t="s">
        <v>672</v>
      </c>
      <c r="B939" s="475">
        <v>-4.2974645489478609E-2</v>
      </c>
      <c r="C939" s="475">
        <v>0.73510373907072912</v>
      </c>
      <c r="D939" s="475">
        <v>0.39670997667556734</v>
      </c>
      <c r="E939" s="475">
        <v>0.89686242552193818</v>
      </c>
      <c r="F939" s="475">
        <v>0.13331496789726308</v>
      </c>
      <c r="G939" s="475">
        <v>0.1301535326196209</v>
      </c>
      <c r="H939" s="475">
        <v>0.23060121969113639</v>
      </c>
      <c r="I939" s="475">
        <v>8.0706308805463547E-2</v>
      </c>
      <c r="J939" s="475">
        <v>0.30534759249758492</v>
      </c>
      <c r="K939" s="475">
        <v>0.59132442060382118</v>
      </c>
      <c r="L939" s="475">
        <v>0.82498571287729294</v>
      </c>
    </row>
    <row r="940" spans="1:12" x14ac:dyDescent="0.35">
      <c r="A940" t="s">
        <v>2047</v>
      </c>
      <c r="B940" s="475">
        <v>2.591136569964207</v>
      </c>
      <c r="C940" s="475">
        <v>11.822755330786917</v>
      </c>
      <c r="D940" s="475">
        <v>1.3658216418168789</v>
      </c>
      <c r="E940" s="475">
        <v>9.7069598384584115</v>
      </c>
      <c r="F940" s="475">
        <v>1.8072953137104613</v>
      </c>
      <c r="G940" s="475">
        <v>0.64897047280403986</v>
      </c>
      <c r="H940" s="475">
        <v>10.483111850616792</v>
      </c>
      <c r="I940" s="475">
        <v>9.9752954240282623</v>
      </c>
      <c r="J940" s="475">
        <v>20.271025341315433</v>
      </c>
      <c r="K940" s="475">
        <v>6.4350821360133565</v>
      </c>
      <c r="L940" s="475">
        <v>47.667502134212185</v>
      </c>
    </row>
    <row r="941" spans="1:12" x14ac:dyDescent="0.35">
      <c r="A941" t="s">
        <v>674</v>
      </c>
      <c r="B941" s="475">
        <v>0.10058790032313106</v>
      </c>
      <c r="C941" s="475">
        <v>3.5725770126357248E-2</v>
      </c>
      <c r="D941" s="475">
        <v>0.12705448408067496</v>
      </c>
      <c r="E941" s="475">
        <v>0.42112443680690814</v>
      </c>
      <c r="F941" s="475">
        <v>5.7227403226981777E-2</v>
      </c>
      <c r="G941" s="475">
        <v>4.0183734587697174E-2</v>
      </c>
      <c r="H941" s="475">
        <v>3.4863372321055873E-2</v>
      </c>
      <c r="I941" s="475">
        <v>0.26821261129738927</v>
      </c>
      <c r="J941" s="475">
        <v>-4.5278265693287488E-2</v>
      </c>
      <c r="K941" s="475">
        <v>5.3503261415089709E-2</v>
      </c>
      <c r="L941" s="475">
        <v>4.6743150224659068E-3</v>
      </c>
    </row>
    <row r="942" spans="1:12" x14ac:dyDescent="0.35">
      <c r="A942" t="s">
        <v>1572</v>
      </c>
      <c r="B942" s="475">
        <v>2.4905486696410755</v>
      </c>
      <c r="C942" s="475">
        <v>11.78702956066056</v>
      </c>
      <c r="D942" s="475">
        <v>1.238767157736204</v>
      </c>
      <c r="E942" s="475">
        <v>9.2858354016515037</v>
      </c>
      <c r="F942" s="475">
        <v>1.7500679104834795</v>
      </c>
      <c r="G942" s="475">
        <v>0.60878673821634266</v>
      </c>
      <c r="H942" s="475">
        <v>10.448248478295735</v>
      </c>
      <c r="I942" s="475">
        <v>9.7070828127308708</v>
      </c>
      <c r="J942" s="475">
        <v>20.31630360700872</v>
      </c>
      <c r="K942" s="475">
        <v>6.381578874598266</v>
      </c>
      <c r="L942" s="475">
        <v>47.662827819189722</v>
      </c>
    </row>
    <row r="943" spans="1:12" x14ac:dyDescent="0.35">
      <c r="A943" t="s">
        <v>1238</v>
      </c>
      <c r="B943" s="475">
        <v>100</v>
      </c>
      <c r="C943" s="475">
        <v>100</v>
      </c>
      <c r="D943" s="475">
        <v>100</v>
      </c>
      <c r="E943" s="475">
        <v>100</v>
      </c>
      <c r="F943" s="475">
        <v>100</v>
      </c>
      <c r="G943" s="475">
        <v>100</v>
      </c>
      <c r="H943" s="475">
        <v>100</v>
      </c>
      <c r="I943" s="475">
        <v>100</v>
      </c>
      <c r="J943" s="475">
        <v>100</v>
      </c>
      <c r="K943" s="475">
        <v>100</v>
      </c>
      <c r="L943" s="475">
        <v>100</v>
      </c>
    </row>
    <row r="944" spans="1:12" x14ac:dyDescent="0.35">
      <c r="A944" s="185" t="s">
        <v>1490</v>
      </c>
      <c r="B944" s="478">
        <v>28.449425103637633</v>
      </c>
      <c r="C944" s="478">
        <v>0</v>
      </c>
      <c r="D944" s="478">
        <v>2.1249553517454673</v>
      </c>
      <c r="E944" s="478">
        <v>9.557780271739464</v>
      </c>
      <c r="F944" s="478">
        <v>2.5974941980198509</v>
      </c>
      <c r="G944" s="478">
        <v>0</v>
      </c>
      <c r="H944" s="478">
        <v>4.8371553065291151</v>
      </c>
      <c r="I944" s="478">
        <v>11.750811169909589</v>
      </c>
      <c r="J944" s="478">
        <v>2.7272751549347767</v>
      </c>
      <c r="K944" s="478">
        <v>0</v>
      </c>
      <c r="L944" s="478">
        <v>25.167667395123782</v>
      </c>
    </row>
    <row r="945" spans="1:12" x14ac:dyDescent="0.35">
      <c r="A945" s="518"/>
      <c r="B945" s="518"/>
      <c r="C945" s="518"/>
      <c r="D945" s="518"/>
      <c r="E945" s="518"/>
      <c r="F945" s="518"/>
      <c r="G945" s="518"/>
      <c r="H945" s="518"/>
      <c r="I945" s="518"/>
      <c r="J945" s="518"/>
      <c r="K945" s="518"/>
      <c r="L945" s="518"/>
    </row>
    <row r="946" spans="1:12" x14ac:dyDescent="0.35">
      <c r="A946" s="1381" t="s">
        <v>2125</v>
      </c>
      <c r="B946" s="1381"/>
      <c r="C946" s="1381"/>
      <c r="D946" s="1381"/>
      <c r="E946" s="1381"/>
    </row>
    <row r="947" spans="1:12" x14ac:dyDescent="0.35">
      <c r="A947" s="333" t="s">
        <v>1251</v>
      </c>
      <c r="B947" s="455" t="s">
        <v>67</v>
      </c>
      <c r="C947" s="455" t="s">
        <v>1770</v>
      </c>
      <c r="D947" s="455" t="s">
        <v>153</v>
      </c>
      <c r="E947" s="455" t="s">
        <v>3</v>
      </c>
    </row>
    <row r="948" spans="1:12" x14ac:dyDescent="0.35">
      <c r="B948" s="1369" t="s">
        <v>1499</v>
      </c>
      <c r="C948" s="1371"/>
      <c r="D948" s="1371"/>
      <c r="E948" s="1371"/>
    </row>
    <row r="949" spans="1:12" x14ac:dyDescent="0.35">
      <c r="A949" t="s">
        <v>650</v>
      </c>
      <c r="B949" s="422">
        <v>53.931788815627172</v>
      </c>
      <c r="C949" s="422">
        <v>51.03061282978345</v>
      </c>
      <c r="D949" s="422">
        <v>24.454399496406154</v>
      </c>
      <c r="E949" s="422">
        <v>52.327999303921004</v>
      </c>
    </row>
    <row r="950" spans="1:12" x14ac:dyDescent="0.35">
      <c r="A950" t="s">
        <v>1784</v>
      </c>
      <c r="B950" s="422">
        <v>31.258054856450467</v>
      </c>
      <c r="C950" s="422">
        <v>26.492977391354827</v>
      </c>
      <c r="D950" s="422">
        <v>13.804959479196308</v>
      </c>
      <c r="E950" s="422">
        <v>28.805699361294053</v>
      </c>
    </row>
    <row r="951" spans="1:12" x14ac:dyDescent="0.35">
      <c r="A951" t="s">
        <v>651</v>
      </c>
      <c r="B951" s="422">
        <v>9.5356597282075004</v>
      </c>
      <c r="C951" s="422">
        <v>7.8323891929254446</v>
      </c>
      <c r="D951" s="422">
        <v>51.084375439235608</v>
      </c>
      <c r="E951" s="422">
        <v>8.9396750855789922</v>
      </c>
    </row>
    <row r="952" spans="1:12" x14ac:dyDescent="0.35">
      <c r="A952" t="s">
        <v>1916</v>
      </c>
      <c r="B952" s="422">
        <v>94.72550340028512</v>
      </c>
      <c r="C952" s="422">
        <v>85.355979414063725</v>
      </c>
      <c r="D952" s="422">
        <v>89.343734414838067</v>
      </c>
      <c r="E952" s="422">
        <v>90.073373750794048</v>
      </c>
    </row>
    <row r="953" spans="1:12" x14ac:dyDescent="0.35">
      <c r="A953" t="s">
        <v>1243</v>
      </c>
      <c r="B953" s="422">
        <v>5.2744965997148592</v>
      </c>
      <c r="C953" s="422">
        <v>14.644020585936177</v>
      </c>
      <c r="D953" s="422">
        <v>10.656265585161908</v>
      </c>
      <c r="E953" s="422">
        <v>9.926626249205901</v>
      </c>
    </row>
    <row r="954" spans="1:12" x14ac:dyDescent="0.35">
      <c r="A954" t="s">
        <v>1301</v>
      </c>
      <c r="B954" s="422">
        <v>99.999999999999986</v>
      </c>
      <c r="C954" s="422">
        <v>99.999999999999901</v>
      </c>
      <c r="D954" s="422">
        <v>99.999999999999972</v>
      </c>
      <c r="E954" s="422">
        <v>99.999999999999957</v>
      </c>
    </row>
    <row r="955" spans="1:12" x14ac:dyDescent="0.35">
      <c r="A955" t="s">
        <v>654</v>
      </c>
      <c r="B955" s="422">
        <v>37.810462227273561</v>
      </c>
      <c r="C955" s="422">
        <v>38.351345454100745</v>
      </c>
      <c r="D955" s="422">
        <v>21.061831688235433</v>
      </c>
      <c r="E955" s="422">
        <v>37.978847959400873</v>
      </c>
    </row>
    <row r="956" spans="1:12" x14ac:dyDescent="0.35">
      <c r="A956" t="s">
        <v>1503</v>
      </c>
      <c r="B956" s="422">
        <v>20.449779856135699</v>
      </c>
      <c r="C956" s="422">
        <v>14.821795772656355</v>
      </c>
      <c r="D956" s="422">
        <v>6.4271216324985252</v>
      </c>
      <c r="E956" s="422">
        <v>17.592030315540086</v>
      </c>
    </row>
    <row r="957" spans="1:12" x14ac:dyDescent="0.35">
      <c r="A957" t="s">
        <v>1917</v>
      </c>
      <c r="B957" s="422">
        <v>58.260242083409267</v>
      </c>
      <c r="C957" s="422">
        <v>53.173141226757103</v>
      </c>
      <c r="D957" s="422">
        <v>27.488953320733962</v>
      </c>
      <c r="E957" s="422">
        <v>55.570878274940959</v>
      </c>
    </row>
    <row r="958" spans="1:12" x14ac:dyDescent="0.35">
      <c r="A958" t="s">
        <v>656</v>
      </c>
      <c r="B958" s="422">
        <v>23.775233055161713</v>
      </c>
      <c r="C958" s="422">
        <v>28.394892942387251</v>
      </c>
      <c r="D958" s="422">
        <v>27.366194215710841</v>
      </c>
      <c r="E958" s="422">
        <v>26.074478384010757</v>
      </c>
    </row>
    <row r="959" spans="1:12" x14ac:dyDescent="0.35">
      <c r="A959" t="s">
        <v>657</v>
      </c>
      <c r="B959" s="422">
        <v>17.96452486142903</v>
      </c>
      <c r="C959" s="422">
        <v>18.431965830855656</v>
      </c>
      <c r="D959" s="422">
        <v>45.144852463555196</v>
      </c>
      <c r="E959" s="422">
        <v>18.35464334104827</v>
      </c>
    </row>
    <row r="960" spans="1:12" x14ac:dyDescent="0.35">
      <c r="A960" t="s">
        <v>1918</v>
      </c>
      <c r="B960" s="422">
        <v>41.739757916590733</v>
      </c>
      <c r="C960" s="422">
        <v>46.826858773242904</v>
      </c>
      <c r="D960" s="422">
        <v>72.51104667926603</v>
      </c>
      <c r="E960" s="422">
        <v>44.429121725059034</v>
      </c>
    </row>
    <row r="961" spans="1:12" x14ac:dyDescent="0.35">
      <c r="A961" s="185" t="s">
        <v>1786</v>
      </c>
      <c r="B961" s="513">
        <v>100</v>
      </c>
      <c r="C961" s="513">
        <v>100</v>
      </c>
      <c r="D961" s="513">
        <v>100</v>
      </c>
      <c r="E961" s="513">
        <v>100</v>
      </c>
    </row>
    <row r="962" spans="1:12" x14ac:dyDescent="0.35">
      <c r="A962" s="518"/>
      <c r="B962" s="518"/>
      <c r="C962" s="518"/>
      <c r="D962" s="518"/>
      <c r="E962" s="518"/>
      <c r="F962" s="518"/>
      <c r="G962" s="518"/>
      <c r="H962" s="518"/>
      <c r="I962" s="518"/>
      <c r="J962" s="518"/>
      <c r="K962" s="518"/>
      <c r="L962" s="518"/>
    </row>
    <row r="963" spans="1:12" x14ac:dyDescent="0.35">
      <c r="A963" s="1381" t="s">
        <v>2126</v>
      </c>
      <c r="B963" s="1381"/>
      <c r="C963" s="1381"/>
      <c r="D963" s="1381"/>
      <c r="E963" s="1381"/>
      <c r="F963" s="1381"/>
      <c r="G963" s="1381"/>
      <c r="H963" s="1381"/>
      <c r="I963" s="1381"/>
      <c r="J963" s="1381"/>
      <c r="K963" s="1381"/>
      <c r="L963" s="1381"/>
    </row>
    <row r="964" spans="1:12" ht="29" x14ac:dyDescent="0.35">
      <c r="A964" s="333" t="s">
        <v>1251</v>
      </c>
      <c r="B964" s="455" t="s">
        <v>59</v>
      </c>
      <c r="C964" s="455" t="s">
        <v>1775</v>
      </c>
      <c r="D964" s="455" t="s">
        <v>61</v>
      </c>
      <c r="E964" s="455" t="s">
        <v>1567</v>
      </c>
      <c r="F964" s="480" t="s">
        <v>1494</v>
      </c>
      <c r="G964" s="455" t="s">
        <v>63</v>
      </c>
      <c r="H964" s="455" t="s">
        <v>150</v>
      </c>
      <c r="I964" s="455" t="s">
        <v>180</v>
      </c>
      <c r="J964" s="455" t="s">
        <v>182</v>
      </c>
      <c r="K964" s="455" t="s">
        <v>170</v>
      </c>
      <c r="L964" s="455" t="s">
        <v>56</v>
      </c>
    </row>
    <row r="965" spans="1:12" x14ac:dyDescent="0.35">
      <c r="B965" s="1369" t="s">
        <v>1499</v>
      </c>
      <c r="C965" s="1371"/>
      <c r="D965" s="1371"/>
      <c r="E965" s="1371"/>
      <c r="F965" s="1371"/>
      <c r="G965" s="1371"/>
      <c r="H965" s="1371"/>
      <c r="I965" s="1371"/>
      <c r="J965" s="1371"/>
      <c r="K965" s="1371"/>
      <c r="L965" s="1371"/>
    </row>
    <row r="966" spans="1:12" x14ac:dyDescent="0.35">
      <c r="A966" t="s">
        <v>650</v>
      </c>
      <c r="B966" s="475">
        <v>69.873959620844403</v>
      </c>
      <c r="C966" s="475">
        <v>36.622072993389622</v>
      </c>
      <c r="D966" s="475">
        <v>51.762367247838469</v>
      </c>
      <c r="E966" s="475">
        <v>57.504233107213452</v>
      </c>
      <c r="F966" s="475">
        <v>54.947400704264368</v>
      </c>
      <c r="G966" s="475">
        <v>84.060553051894772</v>
      </c>
      <c r="H966" s="475">
        <v>77.834508024672118</v>
      </c>
      <c r="I966" s="475">
        <v>58.587508701272306</v>
      </c>
      <c r="J966" s="475">
        <v>41.391493705775602</v>
      </c>
      <c r="K966" s="475">
        <v>66.577543730677675</v>
      </c>
      <c r="L966" s="475">
        <v>50.386885516551096</v>
      </c>
    </row>
    <row r="967" spans="1:12" x14ac:dyDescent="0.35">
      <c r="A967" t="s">
        <v>2127</v>
      </c>
      <c r="B967" s="475">
        <v>22.95754826876696</v>
      </c>
      <c r="C967" s="475">
        <v>45.790056308257803</v>
      </c>
      <c r="D967" s="475">
        <v>30.209077691778941</v>
      </c>
      <c r="E967" s="475">
        <v>28.663539611441131</v>
      </c>
      <c r="F967" s="475">
        <v>32.039170705746564</v>
      </c>
      <c r="G967" s="475">
        <v>6.7740720105216372</v>
      </c>
      <c r="H967" s="475">
        <v>20.946936928411358</v>
      </c>
      <c r="I967" s="475">
        <v>32.179970067727396</v>
      </c>
      <c r="J967" s="475">
        <v>38.731642904093711</v>
      </c>
      <c r="K967" s="475">
        <v>31.885847318698957</v>
      </c>
      <c r="L967" s="475">
        <v>28.825649090600464</v>
      </c>
    </row>
    <row r="968" spans="1:12" x14ac:dyDescent="0.35">
      <c r="A968" t="s">
        <v>651</v>
      </c>
      <c r="B968" s="475">
        <v>5.7885037124124814</v>
      </c>
      <c r="C968" s="475">
        <v>3.7414081414403748</v>
      </c>
      <c r="D968" s="475">
        <v>15.234134966452938</v>
      </c>
      <c r="E968" s="475">
        <v>12.104557497229866</v>
      </c>
      <c r="F968" s="475">
        <v>3.9835121661385928</v>
      </c>
      <c r="G968" s="475">
        <v>5.7863104245039088</v>
      </c>
      <c r="H968" s="475">
        <v>1.0493383769640938</v>
      </c>
      <c r="I968" s="475">
        <v>7.5110894820539604</v>
      </c>
      <c r="J968" s="475">
        <v>19.017356340539624</v>
      </c>
      <c r="K968" s="475">
        <v>1.5327009068232291</v>
      </c>
      <c r="L968" s="475">
        <v>19.180518953762903</v>
      </c>
    </row>
    <row r="969" spans="1:12" x14ac:dyDescent="0.35">
      <c r="A969" t="s">
        <v>1916</v>
      </c>
      <c r="B969" s="475">
        <v>98.620011602023851</v>
      </c>
      <c r="C969" s="475">
        <v>86.153537443087785</v>
      </c>
      <c r="D969" s="475">
        <v>97.205579906070341</v>
      </c>
      <c r="E969" s="475">
        <v>98.272330215884452</v>
      </c>
      <c r="F969" s="475">
        <v>90.970083576149534</v>
      </c>
      <c r="G969" s="475">
        <v>96.620935486920331</v>
      </c>
      <c r="H969" s="475">
        <v>99.830783330047552</v>
      </c>
      <c r="I969" s="475">
        <v>98.278568251053656</v>
      </c>
      <c r="J969" s="475">
        <v>99.140492950408927</v>
      </c>
      <c r="K969" s="475">
        <v>99.996091956199876</v>
      </c>
      <c r="L969" s="475">
        <v>98.393053560914453</v>
      </c>
    </row>
    <row r="970" spans="1:12" x14ac:dyDescent="0.35">
      <c r="A970" t="s">
        <v>2128</v>
      </c>
      <c r="B970" s="475">
        <v>1.3799883979761551</v>
      </c>
      <c r="C970" s="475">
        <v>13.846462556912215</v>
      </c>
      <c r="D970" s="475">
        <v>2.7944200939296575</v>
      </c>
      <c r="E970" s="475">
        <v>1.7276697841155586</v>
      </c>
      <c r="F970" s="475">
        <v>9.0299164238504588</v>
      </c>
      <c r="G970" s="475">
        <v>3.3790645130796695</v>
      </c>
      <c r="H970" s="475">
        <v>0.1692166699524506</v>
      </c>
      <c r="I970" s="475">
        <v>1.7214317489463389</v>
      </c>
      <c r="J970" s="475">
        <v>0.85950704959106106</v>
      </c>
      <c r="K970" s="475">
        <v>3.9080438001253721E-3</v>
      </c>
      <c r="L970" s="475">
        <v>1.606946439085543</v>
      </c>
    </row>
    <row r="971" spans="1:12" x14ac:dyDescent="0.35">
      <c r="A971" t="s">
        <v>1301</v>
      </c>
      <c r="B971" s="475">
        <v>100</v>
      </c>
      <c r="C971" s="475">
        <v>100</v>
      </c>
      <c r="D971" s="475">
        <v>100</v>
      </c>
      <c r="E971" s="475">
        <v>100</v>
      </c>
      <c r="F971" s="475">
        <v>100</v>
      </c>
      <c r="G971" s="475">
        <v>100</v>
      </c>
      <c r="H971" s="475">
        <v>100</v>
      </c>
      <c r="I971" s="475">
        <v>100</v>
      </c>
      <c r="J971" s="475">
        <v>100</v>
      </c>
      <c r="K971" s="475">
        <v>100</v>
      </c>
      <c r="L971" s="475">
        <v>100</v>
      </c>
    </row>
    <row r="972" spans="1:12" x14ac:dyDescent="0.35">
      <c r="A972" t="s">
        <v>654</v>
      </c>
      <c r="B972" s="475">
        <v>46.778746391776103</v>
      </c>
      <c r="C972" s="475">
        <v>28.512317602732001</v>
      </c>
      <c r="D972" s="475">
        <v>40.891571165945713</v>
      </c>
      <c r="E972" s="475">
        <v>36.961197499273155</v>
      </c>
      <c r="F972" s="475">
        <v>38.637159470057078</v>
      </c>
      <c r="G972" s="475">
        <v>66.09607554738669</v>
      </c>
      <c r="H972" s="475">
        <v>23.140975928955925</v>
      </c>
      <c r="I972" s="475">
        <v>23.579158717175389</v>
      </c>
      <c r="J972" s="475">
        <v>34.088610034908235</v>
      </c>
      <c r="K972" s="475">
        <v>55.818515289882384</v>
      </c>
      <c r="L972" s="475">
        <v>20.388587357389298</v>
      </c>
    </row>
    <row r="973" spans="1:12" x14ac:dyDescent="0.35">
      <c r="A973" t="s">
        <v>1503</v>
      </c>
      <c r="B973" s="475">
        <v>12.436322240692112</v>
      </c>
      <c r="C973" s="475">
        <v>15.263144900157613</v>
      </c>
      <c r="D973" s="475">
        <v>23.750180298660197</v>
      </c>
      <c r="E973" s="475">
        <v>32.66629643766494</v>
      </c>
      <c r="F973" s="475">
        <v>15.30600514733654</v>
      </c>
      <c r="G973" s="475">
        <v>6.5581197714764849</v>
      </c>
      <c r="H973" s="475">
        <v>6.8968947176652247</v>
      </c>
      <c r="I973" s="475">
        <v>31.690863448274964</v>
      </c>
      <c r="J973" s="475">
        <v>23.712204236400972</v>
      </c>
      <c r="K973" s="475">
        <v>11.413467728647287</v>
      </c>
      <c r="L973" s="475">
        <v>22.816379171487235</v>
      </c>
    </row>
    <row r="974" spans="1:12" x14ac:dyDescent="0.35">
      <c r="A974" t="s">
        <v>1917</v>
      </c>
      <c r="B974" s="475">
        <v>59.215068632468217</v>
      </c>
      <c r="C974" s="475">
        <v>43.77546250288961</v>
      </c>
      <c r="D974" s="475">
        <v>64.641751464605917</v>
      </c>
      <c r="E974" s="475">
        <v>69.627493936938095</v>
      </c>
      <c r="F974" s="475">
        <v>53.943164617393613</v>
      </c>
      <c r="G974" s="475">
        <v>72.654195318863174</v>
      </c>
      <c r="H974" s="475">
        <v>30.037870646621151</v>
      </c>
      <c r="I974" s="475">
        <v>55.270022165450364</v>
      </c>
      <c r="J974" s="475">
        <v>57.800814271309207</v>
      </c>
      <c r="K974" s="475">
        <v>67.231983018529675</v>
      </c>
      <c r="L974" s="475">
        <v>43.204966528876533</v>
      </c>
    </row>
    <row r="975" spans="1:12" x14ac:dyDescent="0.35">
      <c r="A975" t="s">
        <v>656</v>
      </c>
      <c r="B975" s="475">
        <v>23.047603580745648</v>
      </c>
      <c r="C975" s="475">
        <v>45.301052576095053</v>
      </c>
      <c r="D975" s="475">
        <v>28.394873603964133</v>
      </c>
      <c r="E975" s="475">
        <v>19.74164542147895</v>
      </c>
      <c r="F975" s="475">
        <v>20.731222177629061</v>
      </c>
      <c r="G975" s="475">
        <v>11.743200228046158</v>
      </c>
      <c r="H975" s="475">
        <v>20.900622315966398</v>
      </c>
      <c r="I975" s="475">
        <v>15.574889338895993</v>
      </c>
      <c r="J975" s="475">
        <v>29.48291278311752</v>
      </c>
      <c r="K975" s="475">
        <v>16.756518203198425</v>
      </c>
      <c r="L975" s="475">
        <v>39.174265929522868</v>
      </c>
    </row>
    <row r="976" spans="1:12" x14ac:dyDescent="0.35">
      <c r="A976" t="s">
        <v>657</v>
      </c>
      <c r="B976" s="475">
        <v>17.737327786786146</v>
      </c>
      <c r="C976" s="475">
        <v>10.923484921015339</v>
      </c>
      <c r="D976" s="475">
        <v>6.963374931429958</v>
      </c>
      <c r="E976" s="475">
        <v>10.630860641582931</v>
      </c>
      <c r="F976" s="475">
        <v>25.325613204977333</v>
      </c>
      <c r="G976" s="475">
        <v>15.602604453090654</v>
      </c>
      <c r="H976" s="475">
        <v>49.061507037412461</v>
      </c>
      <c r="I976" s="475">
        <v>29.155088495653665</v>
      </c>
      <c r="J976" s="475">
        <v>12.716272945573273</v>
      </c>
      <c r="K976" s="475">
        <v>16.011498778271875</v>
      </c>
      <c r="L976" s="475">
        <v>17.6207675416006</v>
      </c>
    </row>
    <row r="977" spans="1:12" x14ac:dyDescent="0.35">
      <c r="A977" t="s">
        <v>1918</v>
      </c>
      <c r="B977" s="475">
        <v>40.784931367531797</v>
      </c>
      <c r="C977" s="475">
        <v>56.224537497110397</v>
      </c>
      <c r="D977" s="475">
        <v>35.358248535394097</v>
      </c>
      <c r="E977" s="475">
        <v>30.372506063061877</v>
      </c>
      <c r="F977" s="475">
        <v>46.056835382606401</v>
      </c>
      <c r="G977" s="475">
        <v>27.345804681136809</v>
      </c>
      <c r="H977" s="475">
        <v>69.96212935337887</v>
      </c>
      <c r="I977" s="475">
        <v>44.729977834549658</v>
      </c>
      <c r="J977" s="475">
        <v>42.1991857286908</v>
      </c>
      <c r="K977" s="475">
        <v>32.768016981470296</v>
      </c>
      <c r="L977" s="475">
        <v>56.795033471123467</v>
      </c>
    </row>
    <row r="978" spans="1:12" x14ac:dyDescent="0.35">
      <c r="A978" s="185" t="s">
        <v>1506</v>
      </c>
      <c r="B978" s="478">
        <v>100.00000000000003</v>
      </c>
      <c r="C978" s="478">
        <v>100</v>
      </c>
      <c r="D978" s="478">
        <v>100</v>
      </c>
      <c r="E978" s="478">
        <v>99.999999999999972</v>
      </c>
      <c r="F978" s="478">
        <v>100</v>
      </c>
      <c r="G978" s="478">
        <v>99.999999999999972</v>
      </c>
      <c r="H978" s="478">
        <v>100.00000000000003</v>
      </c>
      <c r="I978" s="478">
        <v>100.00000000000003</v>
      </c>
      <c r="J978" s="478">
        <v>100</v>
      </c>
      <c r="K978" s="478">
        <v>99.999999999999972</v>
      </c>
      <c r="L978" s="478">
        <v>100</v>
      </c>
    </row>
    <row r="979" spans="1:12" x14ac:dyDescent="0.35">
      <c r="A979" s="518"/>
      <c r="B979" s="518"/>
      <c r="C979" s="518"/>
      <c r="D979" s="518"/>
      <c r="E979" s="518"/>
      <c r="F979" s="518"/>
      <c r="G979" s="518"/>
      <c r="H979" s="518"/>
      <c r="I979" s="518"/>
      <c r="J979" s="518"/>
      <c r="K979" s="518"/>
      <c r="L979" s="518"/>
    </row>
    <row r="980" spans="1:12" x14ac:dyDescent="0.35">
      <c r="A980" s="1381" t="s">
        <v>2129</v>
      </c>
      <c r="B980" s="1381"/>
      <c r="C980" s="1381"/>
      <c r="D980" s="1381"/>
    </row>
    <row r="981" spans="1:12" x14ac:dyDescent="0.35">
      <c r="B981" s="1370" t="s">
        <v>2130</v>
      </c>
      <c r="C981" s="1371"/>
      <c r="D981" s="1371"/>
    </row>
    <row r="982" spans="1:12" x14ac:dyDescent="0.35">
      <c r="B982" s="333" t="s">
        <v>2131</v>
      </c>
      <c r="C982" s="333" t="s">
        <v>1538</v>
      </c>
      <c r="D982" s="333" t="s">
        <v>1539</v>
      </c>
    </row>
    <row r="983" spans="1:12" x14ac:dyDescent="0.35">
      <c r="A983" s="333" t="s">
        <v>2132</v>
      </c>
      <c r="B983" s="1369" t="s">
        <v>1499</v>
      </c>
      <c r="C983" s="1371"/>
      <c r="D983" s="1371"/>
    </row>
    <row r="984" spans="1:12" x14ac:dyDescent="0.35">
      <c r="A984" t="s">
        <v>650</v>
      </c>
      <c r="B984" s="475">
        <v>63.054482804740644</v>
      </c>
      <c r="C984" s="475">
        <v>51.426540145181697</v>
      </c>
      <c r="D984" s="475">
        <v>60.758472286797591</v>
      </c>
    </row>
    <row r="985" spans="1:12" x14ac:dyDescent="0.35">
      <c r="A985" t="s">
        <v>651</v>
      </c>
      <c r="B985" s="475">
        <v>13.853308696449936</v>
      </c>
      <c r="C985" s="475">
        <v>16.632816435280738</v>
      </c>
      <c r="D985" s="475">
        <v>1.640458011847731</v>
      </c>
    </row>
    <row r="986" spans="1:12" x14ac:dyDescent="0.35">
      <c r="A986" t="s">
        <v>1500</v>
      </c>
      <c r="B986" s="475">
        <v>21.109669878861514</v>
      </c>
      <c r="C986" s="475">
        <v>23.099026376112374</v>
      </c>
      <c r="D986" s="475">
        <v>33.072512608478696</v>
      </c>
    </row>
    <row r="987" spans="1:12" x14ac:dyDescent="0.35">
      <c r="A987" t="s">
        <v>1501</v>
      </c>
      <c r="B987" s="475">
        <v>98.017461380052083</v>
      </c>
      <c r="C987" s="475">
        <v>91.158382956574826</v>
      </c>
      <c r="D987" s="475">
        <v>95.471442907124029</v>
      </c>
    </row>
    <row r="988" spans="1:12" x14ac:dyDescent="0.35">
      <c r="A988" t="s">
        <v>1243</v>
      </c>
      <c r="B988" s="475">
        <v>1.9825386199479125</v>
      </c>
      <c r="C988" s="475">
        <v>8.8416170434251775</v>
      </c>
      <c r="D988" s="475">
        <v>4.5285570928759613</v>
      </c>
    </row>
    <row r="989" spans="1:12" x14ac:dyDescent="0.35">
      <c r="A989" t="s">
        <v>653</v>
      </c>
      <c r="B989" s="475">
        <v>100</v>
      </c>
      <c r="C989" s="475">
        <v>100</v>
      </c>
      <c r="D989" s="475">
        <v>100</v>
      </c>
    </row>
    <row r="990" spans="1:12" x14ac:dyDescent="0.35">
      <c r="A990" t="s">
        <v>654</v>
      </c>
      <c r="B990" s="475">
        <v>42.093907691820839</v>
      </c>
      <c r="C990" s="475">
        <v>26.758041907865966</v>
      </c>
      <c r="D990" s="475">
        <v>40.763969948376008</v>
      </c>
    </row>
    <row r="991" spans="1:12" x14ac:dyDescent="0.35">
      <c r="A991" t="s">
        <v>1503</v>
      </c>
      <c r="B991" s="475">
        <v>10.321298862693453</v>
      </c>
      <c r="C991" s="475">
        <v>5.3361528704639092</v>
      </c>
      <c r="D991" s="475">
        <v>13.520897023102766</v>
      </c>
    </row>
    <row r="992" spans="1:12" x14ac:dyDescent="0.35">
      <c r="A992" t="s">
        <v>655</v>
      </c>
      <c r="B992" s="475">
        <v>52.415206554514292</v>
      </c>
      <c r="C992" s="475">
        <v>32.094194778329879</v>
      </c>
      <c r="D992" s="475">
        <v>54.28486697147877</v>
      </c>
    </row>
    <row r="993" spans="1:4" x14ac:dyDescent="0.35">
      <c r="A993" t="s">
        <v>656</v>
      </c>
      <c r="B993" s="475">
        <v>29.607158713493277</v>
      </c>
      <c r="C993" s="475">
        <v>23.825003916248864</v>
      </c>
      <c r="D993" s="475">
        <v>21.47297869519252</v>
      </c>
    </row>
    <row r="994" spans="1:4" x14ac:dyDescent="0.35">
      <c r="A994" t="s">
        <v>657</v>
      </c>
      <c r="B994" s="475">
        <v>17.977634731992438</v>
      </c>
      <c r="C994" s="475">
        <v>44.08080130542124</v>
      </c>
      <c r="D994" s="475">
        <v>24.242154333328706</v>
      </c>
    </row>
    <row r="995" spans="1:4" x14ac:dyDescent="0.35">
      <c r="A995" t="s">
        <v>658</v>
      </c>
      <c r="B995" s="475">
        <v>47.584793445485715</v>
      </c>
      <c r="C995" s="475">
        <v>67.905805221670107</v>
      </c>
      <c r="D995" s="475">
        <v>45.71513302852123</v>
      </c>
    </row>
    <row r="996" spans="1:4" x14ac:dyDescent="0.35">
      <c r="A996" t="s">
        <v>659</v>
      </c>
      <c r="B996" s="475">
        <v>100</v>
      </c>
      <c r="C996" s="475">
        <v>100</v>
      </c>
      <c r="D996" s="475">
        <v>100</v>
      </c>
    </row>
    <row r="997" spans="1:4" x14ac:dyDescent="0.35">
      <c r="A997" s="333" t="s">
        <v>1512</v>
      </c>
      <c r="B997" s="1369" t="s">
        <v>1513</v>
      </c>
      <c r="C997" s="1371"/>
      <c r="D997" s="1371"/>
    </row>
    <row r="998" spans="1:4" x14ac:dyDescent="0.35">
      <c r="A998" t="s">
        <v>2133</v>
      </c>
      <c r="B998" s="475">
        <v>100</v>
      </c>
      <c r="C998" s="475">
        <v>100</v>
      </c>
      <c r="D998" s="475">
        <v>100</v>
      </c>
    </row>
    <row r="999" spans="1:4" x14ac:dyDescent="0.35">
      <c r="A999" t="s">
        <v>661</v>
      </c>
      <c r="B999" s="475">
        <v>90.512603131857446</v>
      </c>
      <c r="C999" s="475">
        <v>92.4036815084132</v>
      </c>
      <c r="D999" s="475">
        <v>93.219776615162303</v>
      </c>
    </row>
    <row r="1000" spans="1:4" x14ac:dyDescent="0.35">
      <c r="A1000" t="s">
        <v>662</v>
      </c>
      <c r="B1000" s="475">
        <v>9.4873968681425449</v>
      </c>
      <c r="C1000" s="475">
        <v>7.5963184915868132</v>
      </c>
      <c r="D1000" s="475">
        <v>6.7802233848376918</v>
      </c>
    </row>
    <row r="1001" spans="1:4" x14ac:dyDescent="0.35">
      <c r="A1001" t="s">
        <v>663</v>
      </c>
      <c r="B1001" s="475">
        <v>11.671521273505581</v>
      </c>
      <c r="C1001" s="475">
        <v>12.829836528825897</v>
      </c>
      <c r="D1001" s="475">
        <v>2.8638339875700751</v>
      </c>
    </row>
    <row r="1002" spans="1:4" x14ac:dyDescent="0.35">
      <c r="A1002" t="s">
        <v>664</v>
      </c>
      <c r="B1002" s="475">
        <v>21.158918141648126</v>
      </c>
      <c r="C1002" s="475">
        <v>20.426155020412708</v>
      </c>
      <c r="D1002" s="475">
        <v>9.6440573724077669</v>
      </c>
    </row>
    <row r="1003" spans="1:4" x14ac:dyDescent="0.35">
      <c r="A1003" t="s">
        <v>666</v>
      </c>
      <c r="B1003" s="475">
        <v>8.0416853234982817</v>
      </c>
      <c r="C1003" s="475">
        <v>8.4352165572901736</v>
      </c>
      <c r="D1003" s="475">
        <v>3.048822220441612</v>
      </c>
    </row>
    <row r="1004" spans="1:4" x14ac:dyDescent="0.35">
      <c r="A1004" t="s">
        <v>667</v>
      </c>
      <c r="B1004" s="475">
        <v>1.641210573550463</v>
      </c>
      <c r="C1004" s="475">
        <v>1.7599781731800439</v>
      </c>
      <c r="D1004" s="475">
        <v>1.5670124265254561</v>
      </c>
    </row>
    <row r="1005" spans="1:4" x14ac:dyDescent="0.35">
      <c r="A1005" t="s">
        <v>668</v>
      </c>
      <c r="B1005" s="475">
        <v>0.65379084290019818</v>
      </c>
      <c r="C1005" s="475">
        <v>0.21190513852372764</v>
      </c>
      <c r="D1005" s="475">
        <v>0.52710612724107553</v>
      </c>
    </row>
    <row r="1006" spans="1:4" x14ac:dyDescent="0.35">
      <c r="A1006" t="s">
        <v>1231</v>
      </c>
      <c r="B1006" s="475">
        <v>9.3454920430023858</v>
      </c>
      <c r="C1006" s="475">
        <v>6.7513632916488113</v>
      </c>
      <c r="D1006" s="475">
        <v>3.1007744299795661</v>
      </c>
    </row>
    <row r="1007" spans="1:4" x14ac:dyDescent="0.35">
      <c r="A1007" t="s">
        <v>669</v>
      </c>
      <c r="B1007" s="475">
        <v>19.682178782951336</v>
      </c>
      <c r="C1007" s="475">
        <v>17.158463160642761</v>
      </c>
      <c r="D1007" s="475">
        <v>8.243715204187712</v>
      </c>
    </row>
    <row r="1008" spans="1:4" x14ac:dyDescent="0.35">
      <c r="A1008" t="s">
        <v>670</v>
      </c>
      <c r="B1008" s="475">
        <v>1.476739358696799</v>
      </c>
      <c r="C1008" s="475">
        <v>3.2676918597699527</v>
      </c>
      <c r="D1008" s="475">
        <v>1.4003421682200579</v>
      </c>
    </row>
    <row r="1009" spans="1:4" x14ac:dyDescent="0.35">
      <c r="A1009" t="s">
        <v>671</v>
      </c>
      <c r="B1009" s="475">
        <v>0.28971696857433371</v>
      </c>
      <c r="C1009" s="475">
        <v>0.89983398378575141</v>
      </c>
      <c r="D1009" s="475">
        <v>0.42790176099189992</v>
      </c>
    </row>
    <row r="1010" spans="1:4" x14ac:dyDescent="0.35">
      <c r="A1010" t="s">
        <v>672</v>
      </c>
      <c r="B1010" s="475">
        <v>9.7529310403004943E-2</v>
      </c>
      <c r="C1010" s="475">
        <v>1.0425176401412157</v>
      </c>
      <c r="D1010" s="475">
        <v>0.17263705841617236</v>
      </c>
    </row>
    <row r="1011" spans="1:4" x14ac:dyDescent="0.35">
      <c r="A1011" t="s">
        <v>673</v>
      </c>
      <c r="B1011" s="475">
        <v>1.8639856376741375</v>
      </c>
      <c r="C1011" s="475">
        <v>5.2100434836969205</v>
      </c>
      <c r="D1011" s="475">
        <v>2.0008809876281304</v>
      </c>
    </row>
    <row r="1012" spans="1:4" x14ac:dyDescent="0.35">
      <c r="A1012" t="s">
        <v>2134</v>
      </c>
      <c r="B1012" s="475">
        <v>1.0158521343469857E-2</v>
      </c>
      <c r="C1012" s="475">
        <v>0.41354817876218825</v>
      </c>
      <c r="D1012" s="475">
        <v>5.0319024034612629E-2</v>
      </c>
    </row>
    <row r="1013" spans="1:4" x14ac:dyDescent="0.35">
      <c r="A1013" t="s">
        <v>2135</v>
      </c>
      <c r="B1013" s="475">
        <v>1.8538271163306677</v>
      </c>
      <c r="C1013" s="475">
        <v>4.7964953049347319</v>
      </c>
      <c r="D1013" s="475">
        <v>1.9505619635935174</v>
      </c>
    </row>
    <row r="1014" spans="1:4" x14ac:dyDescent="0.35">
      <c r="B1014" s="1369" t="s">
        <v>204</v>
      </c>
      <c r="C1014" s="1371"/>
      <c r="D1014" s="1371"/>
    </row>
    <row r="1015" spans="1:4" x14ac:dyDescent="0.35">
      <c r="A1015" t="s">
        <v>1238</v>
      </c>
      <c r="B1015" s="170">
        <v>55.838980726194016</v>
      </c>
      <c r="C1015" s="170">
        <v>177.65785552016067</v>
      </c>
      <c r="D1015" s="170">
        <v>278.34773402999997</v>
      </c>
    </row>
    <row r="1016" spans="1:4" x14ac:dyDescent="0.35">
      <c r="A1016" s="333" t="s">
        <v>1515</v>
      </c>
      <c r="B1016" s="1369" t="s">
        <v>1305</v>
      </c>
      <c r="C1016" s="1371"/>
      <c r="D1016" s="1371"/>
    </row>
    <row r="1017" spans="1:4" x14ac:dyDescent="0.35">
      <c r="A1017" t="s">
        <v>2137</v>
      </c>
      <c r="B1017" s="475">
        <v>1.4979479516697995</v>
      </c>
      <c r="C1017" s="475">
        <v>1.9219096943735641</v>
      </c>
      <c r="D1017" s="475">
        <v>1.4904944823515198</v>
      </c>
    </row>
    <row r="1018" spans="1:4" x14ac:dyDescent="0.35">
      <c r="A1018" t="s">
        <v>2138</v>
      </c>
      <c r="B1018" s="475">
        <v>0.21690330282756787</v>
      </c>
      <c r="C1018" s="475">
        <v>7.8581689047713912E-2</v>
      </c>
      <c r="D1018" s="475">
        <v>0.2957641403923556</v>
      </c>
    </row>
    <row r="1019" spans="1:4" x14ac:dyDescent="0.35">
      <c r="A1019" t="s">
        <v>2139</v>
      </c>
      <c r="B1019" s="475">
        <v>0.37780209664224035</v>
      </c>
      <c r="C1019" s="475">
        <v>0.64914628670589958</v>
      </c>
      <c r="D1019" s="475">
        <v>0.53028729716709477</v>
      </c>
    </row>
    <row r="1020" spans="1:4" x14ac:dyDescent="0.35">
      <c r="B1020" s="1368" t="s">
        <v>203</v>
      </c>
      <c r="C1020" s="1371"/>
      <c r="D1020" s="1371"/>
    </row>
    <row r="1021" spans="1:4" x14ac:dyDescent="0.35">
      <c r="A1021" t="s">
        <v>2140</v>
      </c>
      <c r="B1021" s="475">
        <v>4.7070405285980916</v>
      </c>
      <c r="C1021" s="475">
        <v>8.3213706300211552</v>
      </c>
      <c r="D1021" s="475">
        <v>5.2020586593110059</v>
      </c>
    </row>
    <row r="1022" spans="1:4" x14ac:dyDescent="0.35">
      <c r="A1022" s="185" t="s">
        <v>2141</v>
      </c>
      <c r="B1022" s="478">
        <v>11.705858334870326</v>
      </c>
      <c r="C1022" s="478">
        <v>30.898010098168154</v>
      </c>
      <c r="D1022" s="478">
        <v>18.692519697275042</v>
      </c>
    </row>
    <row r="1023" spans="1:4" x14ac:dyDescent="0.35">
      <c r="A1023" s="512" t="s">
        <v>581</v>
      </c>
      <c r="B1023" s="512">
        <v>25</v>
      </c>
      <c r="C1023" s="512">
        <v>22</v>
      </c>
      <c r="D1023" s="512">
        <v>22</v>
      </c>
    </row>
    <row r="1025" spans="1:4" x14ac:dyDescent="0.35">
      <c r="A1025" s="1381" t="s">
        <v>2142</v>
      </c>
      <c r="B1025" s="1381"/>
      <c r="C1025" s="1381"/>
      <c r="D1025" s="1381"/>
    </row>
    <row r="1026" spans="1:4" x14ac:dyDescent="0.35">
      <c r="B1026" s="1370" t="s">
        <v>2130</v>
      </c>
      <c r="C1026" s="1371"/>
      <c r="D1026" s="1371"/>
    </row>
    <row r="1027" spans="1:4" x14ac:dyDescent="0.35">
      <c r="B1027" s="455" t="s">
        <v>1553</v>
      </c>
      <c r="C1027" s="455" t="s">
        <v>1541</v>
      </c>
      <c r="D1027" s="455" t="s">
        <v>1542</v>
      </c>
    </row>
    <row r="1028" spans="1:4" x14ac:dyDescent="0.35">
      <c r="A1028" s="333" t="s">
        <v>2132</v>
      </c>
      <c r="C1028" s="284" t="s">
        <v>1499</v>
      </c>
    </row>
    <row r="1029" spans="1:4" x14ac:dyDescent="0.35">
      <c r="A1029" t="s">
        <v>650</v>
      </c>
      <c r="B1029" s="475">
        <v>57.478703455929171</v>
      </c>
      <c r="C1029" s="475">
        <v>53.578291964572955</v>
      </c>
      <c r="D1029" s="475">
        <v>60.57324999065824</v>
      </c>
    </row>
    <row r="1030" spans="1:4" x14ac:dyDescent="0.35">
      <c r="A1030" t="s">
        <v>651</v>
      </c>
      <c r="B1030" s="475">
        <v>6.4982720056805041</v>
      </c>
      <c r="C1030" s="475">
        <v>0.41815305585044643</v>
      </c>
      <c r="D1030" s="475">
        <v>2.9929229013480736</v>
      </c>
    </row>
    <row r="1031" spans="1:4" x14ac:dyDescent="0.35">
      <c r="A1031" t="s">
        <v>1500</v>
      </c>
      <c r="B1031" s="475">
        <v>30.040533802425678</v>
      </c>
      <c r="C1031" s="475">
        <v>39.731219799493516</v>
      </c>
      <c r="D1031" s="475">
        <v>30.073966963972516</v>
      </c>
    </row>
    <row r="1032" spans="1:4" x14ac:dyDescent="0.35">
      <c r="A1032" t="s">
        <v>1501</v>
      </c>
      <c r="B1032" s="475">
        <v>94.017509264035354</v>
      </c>
      <c r="C1032" s="475">
        <v>93.72766481991691</v>
      </c>
      <c r="D1032" s="475">
        <v>93.640139855978816</v>
      </c>
    </row>
    <row r="1033" spans="1:4" x14ac:dyDescent="0.35">
      <c r="A1033" t="s">
        <v>1243</v>
      </c>
      <c r="B1033" s="475">
        <v>5.9824907359646238</v>
      </c>
      <c r="C1033" s="475">
        <v>6.2723351800830667</v>
      </c>
      <c r="D1033" s="475">
        <v>6.3598601440211828</v>
      </c>
    </row>
    <row r="1034" spans="1:4" x14ac:dyDescent="0.35">
      <c r="A1034" t="s">
        <v>653</v>
      </c>
      <c r="B1034" s="475">
        <v>100</v>
      </c>
      <c r="C1034" s="475">
        <v>100</v>
      </c>
      <c r="D1034" s="475">
        <v>100</v>
      </c>
    </row>
    <row r="1035" spans="1:4" x14ac:dyDescent="0.35">
      <c r="A1035" t="s">
        <v>654</v>
      </c>
      <c r="B1035" s="475">
        <v>45.829906701569691</v>
      </c>
      <c r="C1035" s="475">
        <v>34.268594702976486</v>
      </c>
      <c r="D1035" s="475">
        <v>44.132267433792528</v>
      </c>
    </row>
    <row r="1036" spans="1:4" x14ac:dyDescent="0.35">
      <c r="A1036" t="s">
        <v>1503</v>
      </c>
      <c r="B1036" s="475">
        <v>13.722612650759816</v>
      </c>
      <c r="C1036" s="475">
        <v>15.102532104959874</v>
      </c>
      <c r="D1036" s="475">
        <v>12.576770932712607</v>
      </c>
    </row>
    <row r="1037" spans="1:4" x14ac:dyDescent="0.35">
      <c r="A1037" t="s">
        <v>655</v>
      </c>
      <c r="B1037" s="475">
        <v>59.552519352329504</v>
      </c>
      <c r="C1037" s="475">
        <v>49.371126807936356</v>
      </c>
      <c r="D1037" s="475">
        <v>56.709038366505141</v>
      </c>
    </row>
    <row r="1038" spans="1:4" x14ac:dyDescent="0.35">
      <c r="A1038" t="s">
        <v>656</v>
      </c>
      <c r="B1038" s="475">
        <v>17.963855751370325</v>
      </c>
      <c r="C1038" s="475">
        <v>20.144894124640757</v>
      </c>
      <c r="D1038" s="475">
        <v>20.559514023406738</v>
      </c>
    </row>
    <row r="1039" spans="1:4" x14ac:dyDescent="0.35">
      <c r="A1039" t="s">
        <v>657</v>
      </c>
      <c r="B1039" s="475">
        <v>22.483624896300157</v>
      </c>
      <c r="C1039" s="475">
        <v>30.483979067422879</v>
      </c>
      <c r="D1039" s="475">
        <v>22.731447610088129</v>
      </c>
    </row>
    <row r="1040" spans="1:4" x14ac:dyDescent="0.35">
      <c r="A1040" t="s">
        <v>658</v>
      </c>
      <c r="B1040" s="475">
        <v>40.447480647670488</v>
      </c>
      <c r="C1040" s="475">
        <v>50.628873192063629</v>
      </c>
      <c r="D1040" s="475">
        <v>43.290961633494867</v>
      </c>
    </row>
    <row r="1041" spans="1:4" x14ac:dyDescent="0.35">
      <c r="A1041" t="s">
        <v>659</v>
      </c>
      <c r="B1041" s="475">
        <v>100</v>
      </c>
      <c r="C1041" s="475">
        <v>100</v>
      </c>
      <c r="D1041" s="475">
        <v>100</v>
      </c>
    </row>
    <row r="1042" spans="1:4" x14ac:dyDescent="0.35">
      <c r="A1042" s="333" t="s">
        <v>1512</v>
      </c>
      <c r="B1042" s="475"/>
      <c r="C1042" s="477" t="s">
        <v>1513</v>
      </c>
      <c r="D1042" s="475"/>
    </row>
    <row r="1043" spans="1:4" x14ac:dyDescent="0.35">
      <c r="A1043" t="s">
        <v>2133</v>
      </c>
      <c r="B1043" s="475">
        <v>100</v>
      </c>
      <c r="C1043" s="475">
        <v>100</v>
      </c>
      <c r="D1043" s="475">
        <v>100</v>
      </c>
    </row>
    <row r="1044" spans="1:4" x14ac:dyDescent="0.35">
      <c r="A1044" t="s">
        <v>661</v>
      </c>
      <c r="B1044" s="475">
        <v>94.874219512419074</v>
      </c>
      <c r="C1044" s="475">
        <v>93.538504281097929</v>
      </c>
      <c r="D1044" s="475">
        <v>94.645334419886865</v>
      </c>
    </row>
    <row r="1045" spans="1:4" x14ac:dyDescent="0.35">
      <c r="A1045" t="s">
        <v>662</v>
      </c>
      <c r="B1045" s="475">
        <v>5.1257804875809141</v>
      </c>
      <c r="C1045" s="475">
        <v>6.4614957189020901</v>
      </c>
      <c r="D1045" s="475">
        <v>5.3546655801131191</v>
      </c>
    </row>
    <row r="1046" spans="1:4" x14ac:dyDescent="0.35">
      <c r="A1046" t="s">
        <v>663</v>
      </c>
      <c r="B1046" s="475">
        <v>3.491018952419684</v>
      </c>
      <c r="C1046" s="475">
        <v>3.951097282270819</v>
      </c>
      <c r="D1046" s="475">
        <v>2.7052709327896092</v>
      </c>
    </row>
    <row r="1047" spans="1:4" x14ac:dyDescent="0.35">
      <c r="A1047" t="s">
        <v>664</v>
      </c>
      <c r="B1047" s="475">
        <v>8.6167994400005981</v>
      </c>
      <c r="C1047" s="475">
        <v>10.412593001172908</v>
      </c>
      <c r="D1047" s="475">
        <v>8.0599365129027287</v>
      </c>
    </row>
    <row r="1048" spans="1:4" x14ac:dyDescent="0.35">
      <c r="A1048" t="s">
        <v>666</v>
      </c>
      <c r="B1048" s="475">
        <v>3.5768810065438936</v>
      </c>
      <c r="C1048" s="475">
        <v>3.2933216694048908</v>
      </c>
      <c r="D1048" s="475">
        <v>2.8356952046750235</v>
      </c>
    </row>
    <row r="1049" spans="1:4" x14ac:dyDescent="0.35">
      <c r="A1049" t="s">
        <v>667</v>
      </c>
      <c r="B1049" s="475">
        <v>2.03092321065466</v>
      </c>
      <c r="C1049" s="475">
        <v>1.7607670871598762</v>
      </c>
      <c r="D1049" s="475">
        <v>1.4260922728519259</v>
      </c>
    </row>
    <row r="1050" spans="1:4" x14ac:dyDescent="0.35">
      <c r="A1050" t="s">
        <v>668</v>
      </c>
      <c r="B1050" s="475">
        <v>0.47750549062909581</v>
      </c>
      <c r="C1050" s="475">
        <v>0.43029105807073514</v>
      </c>
      <c r="D1050" s="475">
        <v>0.36741806320171905</v>
      </c>
    </row>
    <row r="1051" spans="1:4" x14ac:dyDescent="0.35">
      <c r="A1051" t="s">
        <v>1231</v>
      </c>
      <c r="B1051" s="475">
        <v>3.5286625227911856</v>
      </c>
      <c r="C1051" s="475">
        <v>3.3929357136855227</v>
      </c>
      <c r="D1051" s="475">
        <v>2.871568740680325</v>
      </c>
    </row>
    <row r="1052" spans="1:4" x14ac:dyDescent="0.35">
      <c r="A1052" t="s">
        <v>669</v>
      </c>
      <c r="B1052" s="475">
        <v>9.6139722306188364</v>
      </c>
      <c r="C1052" s="475">
        <v>8.8773155283210237</v>
      </c>
      <c r="D1052" s="475">
        <v>7.5007742814089937</v>
      </c>
    </row>
    <row r="1053" spans="1:4" x14ac:dyDescent="0.35">
      <c r="A1053" t="s">
        <v>670</v>
      </c>
      <c r="B1053" s="475">
        <v>-0.99717279061823627</v>
      </c>
      <c r="C1053" s="475">
        <v>1.5352774728518828</v>
      </c>
      <c r="D1053" s="475">
        <v>0.55916223149373601</v>
      </c>
    </row>
    <row r="1054" spans="1:4" x14ac:dyDescent="0.35">
      <c r="A1054" t="s">
        <v>671</v>
      </c>
      <c r="B1054" s="475">
        <v>0.45642889509949147</v>
      </c>
      <c r="C1054" s="475">
        <v>0.43312126835892567</v>
      </c>
      <c r="D1054" s="475">
        <v>0.54313165780728367</v>
      </c>
    </row>
    <row r="1055" spans="1:4" x14ac:dyDescent="0.35">
      <c r="A1055" t="s">
        <v>672</v>
      </c>
      <c r="B1055" s="475">
        <v>1.9309077954487057</v>
      </c>
      <c r="C1055" s="475">
        <v>8.163411835031438E-2</v>
      </c>
      <c r="D1055" s="475">
        <v>0.53304152896364831</v>
      </c>
    </row>
    <row r="1056" spans="1:4" x14ac:dyDescent="0.35">
      <c r="A1056" t="s">
        <v>673</v>
      </c>
      <c r="B1056" s="475">
        <v>1.3901638999299601</v>
      </c>
      <c r="C1056" s="475">
        <v>2.050032859561123</v>
      </c>
      <c r="D1056" s="475">
        <v>1.635335418264668</v>
      </c>
    </row>
    <row r="1057" spans="1:4" x14ac:dyDescent="0.35">
      <c r="A1057" t="s">
        <v>2134</v>
      </c>
      <c r="B1057" s="475">
        <v>0.10563415333560716</v>
      </c>
      <c r="C1057" s="475">
        <v>3.9257626720481734E-2</v>
      </c>
      <c r="D1057" s="475">
        <v>0.19578590743371571</v>
      </c>
    </row>
    <row r="1058" spans="1:4" x14ac:dyDescent="0.35">
      <c r="A1058" t="s">
        <v>2135</v>
      </c>
      <c r="B1058" s="475">
        <v>1.284529746594353</v>
      </c>
      <c r="C1058" s="475">
        <v>2.0107752328406412</v>
      </c>
      <c r="D1058" s="475">
        <v>1.4395495108309524</v>
      </c>
    </row>
    <row r="1059" spans="1:4" x14ac:dyDescent="0.35">
      <c r="B1059" s="1369" t="s">
        <v>204</v>
      </c>
      <c r="C1059" s="1371"/>
      <c r="D1059" s="1371"/>
    </row>
    <row r="1060" spans="1:4" x14ac:dyDescent="0.35">
      <c r="A1060" t="s">
        <v>1238</v>
      </c>
      <c r="B1060" s="170">
        <v>337.3276572299286</v>
      </c>
      <c r="C1060" s="170">
        <v>619.90524751999999</v>
      </c>
      <c r="D1060" s="170">
        <v>1099.8741456081084</v>
      </c>
    </row>
    <row r="1061" spans="1:4" x14ac:dyDescent="0.35">
      <c r="A1061" s="333" t="s">
        <v>1515</v>
      </c>
      <c r="B1061" s="1369" t="s">
        <v>1305</v>
      </c>
      <c r="C1061" s="1371"/>
      <c r="D1061" s="1371"/>
    </row>
    <row r="1062" spans="1:4" x14ac:dyDescent="0.35">
      <c r="A1062" t="s">
        <v>2137</v>
      </c>
      <c r="B1062" s="475">
        <v>1.2541745683711047</v>
      </c>
      <c r="C1062" s="475">
        <v>1.563480861382369</v>
      </c>
      <c r="D1062" s="475">
        <v>1.372538813726953</v>
      </c>
    </row>
    <row r="1063" spans="1:4" x14ac:dyDescent="0.35">
      <c r="A1063" t="s">
        <v>2138</v>
      </c>
      <c r="B1063" s="475">
        <v>0.33926989842197131</v>
      </c>
      <c r="C1063" s="475">
        <v>0.29829879973167728</v>
      </c>
      <c r="D1063" s="475">
        <v>0.29051724559016889</v>
      </c>
    </row>
    <row r="1064" spans="1:4" x14ac:dyDescent="0.35">
      <c r="A1064" t="s">
        <v>2139</v>
      </c>
      <c r="B1064" s="475">
        <v>0.55587207253154514</v>
      </c>
      <c r="C1064" s="475">
        <v>0.60210660726696597</v>
      </c>
      <c r="D1064" s="475">
        <v>0.52508530077327886</v>
      </c>
    </row>
    <row r="1065" spans="1:4" x14ac:dyDescent="0.35">
      <c r="B1065" s="1368" t="s">
        <v>2277</v>
      </c>
      <c r="C1065" s="1371"/>
      <c r="D1065" s="1371"/>
    </row>
    <row r="1066" spans="1:4" x14ac:dyDescent="0.35">
      <c r="A1066" t="s">
        <v>2140</v>
      </c>
      <c r="B1066" s="475">
        <v>3.1454176330951205</v>
      </c>
      <c r="C1066" s="475">
        <v>4.9776879698897254</v>
      </c>
      <c r="D1066" s="475">
        <v>4.5441858347874096</v>
      </c>
    </row>
    <row r="1067" spans="1:4" x14ac:dyDescent="0.35">
      <c r="A1067" s="185" t="s">
        <v>2141</v>
      </c>
      <c r="B1067" s="478">
        <v>12.042673801611738</v>
      </c>
      <c r="C1067" s="478">
        <v>20.031699930113611</v>
      </c>
      <c r="D1067" s="478">
        <v>15.887016613796154</v>
      </c>
    </row>
    <row r="1068" spans="1:4" x14ac:dyDescent="0.35">
      <c r="A1068" s="512" t="s">
        <v>581</v>
      </c>
      <c r="B1068" s="512">
        <v>18</v>
      </c>
      <c r="C1068" s="512">
        <v>24</v>
      </c>
      <c r="D1068" s="512">
        <v>29</v>
      </c>
    </row>
    <row r="1070" spans="1:4" x14ac:dyDescent="0.35">
      <c r="A1070" s="1381" t="s">
        <v>2142</v>
      </c>
      <c r="B1070" s="1381"/>
      <c r="C1070" s="1381"/>
      <c r="D1070" s="1381"/>
    </row>
    <row r="1071" spans="1:4" x14ac:dyDescent="0.35">
      <c r="B1071" s="1370" t="s">
        <v>2130</v>
      </c>
      <c r="C1071" s="1371"/>
      <c r="D1071" s="1371"/>
    </row>
    <row r="1072" spans="1:4" ht="29" x14ac:dyDescent="0.35">
      <c r="B1072" s="455" t="s">
        <v>1543</v>
      </c>
      <c r="C1072" s="455" t="s">
        <v>1623</v>
      </c>
      <c r="D1072" s="480" t="s">
        <v>2143</v>
      </c>
    </row>
    <row r="1073" spans="1:4" x14ac:dyDescent="0.35">
      <c r="A1073" s="333" t="s">
        <v>2132</v>
      </c>
      <c r="B1073" s="1369" t="s">
        <v>1499</v>
      </c>
      <c r="C1073" s="1371"/>
      <c r="D1073" s="1371"/>
    </row>
    <row r="1074" spans="1:4" x14ac:dyDescent="0.35">
      <c r="A1074" t="s">
        <v>650</v>
      </c>
      <c r="B1074" s="475">
        <v>61.320885357186114</v>
      </c>
      <c r="C1074" s="475">
        <v>58.934828903075307</v>
      </c>
      <c r="D1074" s="475">
        <v>56.554647743490946</v>
      </c>
    </row>
    <row r="1075" spans="1:4" x14ac:dyDescent="0.35">
      <c r="A1075" t="s">
        <v>651</v>
      </c>
      <c r="B1075" s="475">
        <v>4.546660115269205</v>
      </c>
      <c r="C1075" s="475">
        <v>2.3307315367604571</v>
      </c>
      <c r="D1075" s="475">
        <v>6.3772225561821658</v>
      </c>
    </row>
    <row r="1076" spans="1:4" x14ac:dyDescent="0.35">
      <c r="A1076" t="s">
        <v>1500</v>
      </c>
      <c r="B1076" s="475">
        <v>29.640506792951101</v>
      </c>
      <c r="C1076" s="475">
        <v>30.617638336627085</v>
      </c>
      <c r="D1076" s="475">
        <v>30.626757823629834</v>
      </c>
    </row>
    <row r="1077" spans="1:4" x14ac:dyDescent="0.35">
      <c r="A1077" t="s">
        <v>1501</v>
      </c>
      <c r="B1077" s="475">
        <v>95.50805226540642</v>
      </c>
      <c r="C1077" s="475">
        <v>91.883198776462848</v>
      </c>
      <c r="D1077" s="475">
        <v>93.558628123302938</v>
      </c>
    </row>
    <row r="1078" spans="1:4" x14ac:dyDescent="0.35">
      <c r="A1078" t="s">
        <v>1243</v>
      </c>
      <c r="B1078" s="475">
        <v>4.4919477345935963</v>
      </c>
      <c r="C1078" s="475">
        <v>8.1168012235371609</v>
      </c>
      <c r="D1078" s="475">
        <v>6.441371876697052</v>
      </c>
    </row>
    <row r="1079" spans="1:4" x14ac:dyDescent="0.35">
      <c r="A1079" t="s">
        <v>653</v>
      </c>
      <c r="B1079" s="475">
        <v>100</v>
      </c>
      <c r="C1079" s="475">
        <v>100</v>
      </c>
      <c r="D1079" s="475">
        <v>100</v>
      </c>
    </row>
    <row r="1080" spans="1:4" x14ac:dyDescent="0.35">
      <c r="A1080" t="s">
        <v>654</v>
      </c>
      <c r="B1080" s="475">
        <v>46.381577243618231</v>
      </c>
      <c r="C1080" s="475">
        <v>46.362250937926355</v>
      </c>
      <c r="D1080" s="475">
        <v>40.013454594843644</v>
      </c>
    </row>
    <row r="1081" spans="1:4" x14ac:dyDescent="0.35">
      <c r="A1081" t="s">
        <v>1503</v>
      </c>
      <c r="B1081" s="475">
        <v>10.278684441141477</v>
      </c>
      <c r="C1081" s="475">
        <v>14.346907288679439</v>
      </c>
      <c r="D1081" s="475">
        <v>15.874682790856884</v>
      </c>
    </row>
    <row r="1082" spans="1:4" x14ac:dyDescent="0.35">
      <c r="A1082" t="s">
        <v>655</v>
      </c>
      <c r="B1082" s="475">
        <v>56.660261684759703</v>
      </c>
      <c r="C1082" s="475">
        <v>60.709158226605794</v>
      </c>
      <c r="D1082" s="475">
        <v>55.888137385700531</v>
      </c>
    </row>
    <row r="1083" spans="1:4" x14ac:dyDescent="0.35">
      <c r="A1083" t="s">
        <v>656</v>
      </c>
      <c r="B1083" s="475">
        <v>23.879994107830537</v>
      </c>
      <c r="C1083" s="475">
        <v>19.385028419673986</v>
      </c>
      <c r="D1083" s="475">
        <v>22.652830054659329</v>
      </c>
    </row>
    <row r="1084" spans="1:4" x14ac:dyDescent="0.35">
      <c r="A1084" t="s">
        <v>657</v>
      </c>
      <c r="B1084" s="475">
        <v>19.459744207409763</v>
      </c>
      <c r="C1084" s="475">
        <v>19.905813353720227</v>
      </c>
      <c r="D1084" s="475">
        <v>21.459032559640146</v>
      </c>
    </row>
    <row r="1085" spans="1:4" x14ac:dyDescent="0.35">
      <c r="A1085" t="s">
        <v>658</v>
      </c>
      <c r="B1085" s="475">
        <v>43.339738315240311</v>
      </c>
      <c r="C1085" s="475">
        <v>39.290841773394206</v>
      </c>
      <c r="D1085" s="475">
        <v>44.111862614299469</v>
      </c>
    </row>
    <row r="1086" spans="1:4" x14ac:dyDescent="0.35">
      <c r="A1086" t="s">
        <v>659</v>
      </c>
      <c r="B1086" s="475">
        <v>100</v>
      </c>
      <c r="C1086" s="475">
        <v>100</v>
      </c>
      <c r="D1086" s="475">
        <v>100</v>
      </c>
    </row>
    <row r="1087" spans="1:4" x14ac:dyDescent="0.35">
      <c r="A1087" s="333" t="s">
        <v>1512</v>
      </c>
      <c r="B1087" s="1368" t="s">
        <v>1513</v>
      </c>
      <c r="C1087" s="1369"/>
      <c r="D1087" s="1369"/>
    </row>
    <row r="1088" spans="1:4" x14ac:dyDescent="0.35">
      <c r="A1088" t="s">
        <v>2133</v>
      </c>
      <c r="B1088" s="475">
        <v>100</v>
      </c>
      <c r="C1088" s="475">
        <v>100</v>
      </c>
      <c r="D1088" s="475">
        <v>100</v>
      </c>
    </row>
    <row r="1089" spans="1:4" x14ac:dyDescent="0.35">
      <c r="A1089" t="s">
        <v>661</v>
      </c>
      <c r="B1089" s="475">
        <v>94.432073996293695</v>
      </c>
      <c r="C1089" s="475">
        <v>94.104857911062666</v>
      </c>
      <c r="D1089" s="475">
        <v>91.52554569521206</v>
      </c>
    </row>
    <row r="1090" spans="1:4" x14ac:dyDescent="0.35">
      <c r="A1090" t="s">
        <v>662</v>
      </c>
      <c r="B1090" s="475">
        <v>5.5679260037063134</v>
      </c>
      <c r="C1090" s="475">
        <v>5.8951420889373347</v>
      </c>
      <c r="D1090" s="475">
        <v>8.4744543047879226</v>
      </c>
    </row>
    <row r="1091" spans="1:4" x14ac:dyDescent="0.35">
      <c r="A1091" t="s">
        <v>663</v>
      </c>
      <c r="B1091" s="475">
        <v>3.5450936768571637</v>
      </c>
      <c r="C1091" s="475">
        <v>3.7611304253798967</v>
      </c>
      <c r="D1091" s="475">
        <v>2.1035993407731781</v>
      </c>
    </row>
    <row r="1092" spans="1:4" x14ac:dyDescent="0.35">
      <c r="A1092" t="s">
        <v>664</v>
      </c>
      <c r="B1092" s="475">
        <v>9.1130196805634807</v>
      </c>
      <c r="C1092" s="475">
        <v>9.6562725143172301</v>
      </c>
      <c r="D1092" s="475">
        <v>10.578053645561102</v>
      </c>
    </row>
    <row r="1093" spans="1:4" x14ac:dyDescent="0.35">
      <c r="A1093" t="s">
        <v>666</v>
      </c>
      <c r="B1093" s="475">
        <v>2.50758364660406</v>
      </c>
      <c r="C1093" s="475">
        <v>3.6360166318525433</v>
      </c>
      <c r="D1093" s="475">
        <v>4.0456423227629816</v>
      </c>
    </row>
    <row r="1094" spans="1:4" x14ac:dyDescent="0.35">
      <c r="A1094" t="s">
        <v>667</v>
      </c>
      <c r="B1094" s="475">
        <v>1.3992156217455256</v>
      </c>
      <c r="C1094" s="475">
        <v>1.6038569474121516</v>
      </c>
      <c r="D1094" s="475">
        <v>1.3453310553527436</v>
      </c>
    </row>
    <row r="1095" spans="1:4" x14ac:dyDescent="0.35">
      <c r="A1095" t="s">
        <v>668</v>
      </c>
      <c r="B1095" s="475">
        <v>0.26814825762237987</v>
      </c>
      <c r="C1095" s="475">
        <v>0.44008174619118801</v>
      </c>
      <c r="D1095" s="475">
        <v>0.36556946294939074</v>
      </c>
    </row>
    <row r="1096" spans="1:4" x14ac:dyDescent="0.35">
      <c r="A1096" t="s">
        <v>1231</v>
      </c>
      <c r="B1096" s="475">
        <v>2.2396516155257884</v>
      </c>
      <c r="C1096" s="475">
        <v>2.9723839427477743</v>
      </c>
      <c r="D1096" s="475">
        <v>3.5551306261012821</v>
      </c>
    </row>
    <row r="1097" spans="1:4" x14ac:dyDescent="0.35">
      <c r="A1097" t="s">
        <v>669</v>
      </c>
      <c r="B1097" s="475">
        <v>6.4145991414977539</v>
      </c>
      <c r="C1097" s="475">
        <v>8.652339268203658</v>
      </c>
      <c r="D1097" s="475">
        <v>9.311673467166397</v>
      </c>
    </row>
    <row r="1098" spans="1:4" x14ac:dyDescent="0.35">
      <c r="A1098" t="s">
        <v>670</v>
      </c>
      <c r="B1098" s="475">
        <v>2.6984205390657245</v>
      </c>
      <c r="C1098" s="475">
        <v>1.0039332461135724</v>
      </c>
      <c r="D1098" s="475">
        <v>1.2663801783947044</v>
      </c>
    </row>
    <row r="1099" spans="1:4" x14ac:dyDescent="0.35">
      <c r="A1099" t="s">
        <v>671</v>
      </c>
      <c r="B1099" s="475">
        <v>0.33901810777778696</v>
      </c>
      <c r="C1099" s="475">
        <v>0.73946722676721721</v>
      </c>
      <c r="D1099" s="475">
        <v>0.44029391916281196</v>
      </c>
    </row>
    <row r="1100" spans="1:4" x14ac:dyDescent="0.35">
      <c r="A1100" t="s">
        <v>672</v>
      </c>
      <c r="B1100" s="475">
        <v>-0.29022385150894753</v>
      </c>
      <c r="C1100" s="475">
        <v>0.18459668630225842</v>
      </c>
      <c r="D1100" s="475">
        <v>0.32838874716886329</v>
      </c>
    </row>
    <row r="1101" spans="1:4" x14ac:dyDescent="0.35">
      <c r="A1101" t="s">
        <v>673</v>
      </c>
      <c r="B1101" s="475">
        <v>2.7472147953345649</v>
      </c>
      <c r="C1101" s="475">
        <v>1.927997159183048</v>
      </c>
      <c r="D1101" s="475">
        <v>2.0350628447263794</v>
      </c>
    </row>
    <row r="1102" spans="1:4" x14ac:dyDescent="0.35">
      <c r="A1102" t="s">
        <v>2134</v>
      </c>
      <c r="B1102" s="475">
        <v>0.13274096984589798</v>
      </c>
      <c r="C1102" s="475">
        <v>0.10711262868787309</v>
      </c>
      <c r="D1102" s="475">
        <v>6.5154718324734823E-2</v>
      </c>
    </row>
    <row r="1103" spans="1:4" x14ac:dyDescent="0.35">
      <c r="A1103" t="s">
        <v>2135</v>
      </c>
      <c r="B1103" s="475">
        <v>2.614473825488667</v>
      </c>
      <c r="C1103" s="475">
        <v>1.8208845304951746</v>
      </c>
      <c r="D1103" s="475">
        <v>1.9699081264016447</v>
      </c>
    </row>
    <row r="1104" spans="1:4" x14ac:dyDescent="0.35">
      <c r="B1104" s="1369" t="s">
        <v>204</v>
      </c>
      <c r="C1104" s="1371"/>
      <c r="D1104" s="1371"/>
    </row>
    <row r="1105" spans="1:5" x14ac:dyDescent="0.35">
      <c r="A1105" t="s">
        <v>1238</v>
      </c>
      <c r="B1105" s="170">
        <v>2862.6587286100003</v>
      </c>
      <c r="C1105" s="170">
        <v>2473.1744608600002</v>
      </c>
      <c r="D1105" s="170">
        <v>5122.3828680699999</v>
      </c>
    </row>
    <row r="1106" spans="1:5" x14ac:dyDescent="0.35">
      <c r="A1106" s="333" t="s">
        <v>1515</v>
      </c>
      <c r="B1106" s="1369" t="s">
        <v>1305</v>
      </c>
      <c r="C1106" s="1371"/>
      <c r="D1106" s="1371"/>
    </row>
    <row r="1107" spans="1:5" x14ac:dyDescent="0.35">
      <c r="A1107" t="s">
        <v>2137</v>
      </c>
      <c r="B1107" s="475">
        <v>1.3220957328617673</v>
      </c>
      <c r="C1107" s="475">
        <v>1.2711813535969634</v>
      </c>
      <c r="D1107" s="475">
        <v>1.4133907785802351</v>
      </c>
    </row>
    <row r="1108" spans="1:5" x14ac:dyDescent="0.35">
      <c r="A1108" t="s">
        <v>2138</v>
      </c>
      <c r="B1108" s="475">
        <v>0.2371653554153326</v>
      </c>
      <c r="C1108" s="475">
        <v>0.36514634558922704</v>
      </c>
      <c r="D1108" s="475">
        <v>0.35987332771821984</v>
      </c>
    </row>
    <row r="1109" spans="1:5" x14ac:dyDescent="0.35">
      <c r="A1109" t="s">
        <v>2139</v>
      </c>
      <c r="B1109" s="475">
        <v>0.4490046540167224</v>
      </c>
      <c r="C1109" s="475">
        <v>0.50662730690589186</v>
      </c>
      <c r="D1109" s="475">
        <v>0.48646852088907039</v>
      </c>
    </row>
    <row r="1110" spans="1:5" x14ac:dyDescent="0.35">
      <c r="B1110" s="1368" t="s">
        <v>203</v>
      </c>
      <c r="C1110" s="1371"/>
      <c r="D1110" s="1371"/>
    </row>
    <row r="1111" spans="1:5" x14ac:dyDescent="0.35">
      <c r="A1111" t="s">
        <v>2140</v>
      </c>
      <c r="B1111" s="475">
        <v>6.2431490951545827</v>
      </c>
      <c r="C1111" s="475">
        <v>4.6027455176961665</v>
      </c>
      <c r="D1111" s="475">
        <v>5.2308572635462447</v>
      </c>
    </row>
    <row r="1112" spans="1:5" x14ac:dyDescent="0.35">
      <c r="A1112" s="185" t="s">
        <v>2141</v>
      </c>
      <c r="B1112" s="478">
        <v>22.6680509683355</v>
      </c>
      <c r="C1112" s="478">
        <v>18.257308702783977</v>
      </c>
      <c r="D1112" s="478">
        <v>18.948320755941499</v>
      </c>
    </row>
    <row r="1113" spans="1:5" x14ac:dyDescent="0.35">
      <c r="A1113" s="512" t="s">
        <v>581</v>
      </c>
      <c r="B1113" s="512">
        <v>39</v>
      </c>
      <c r="C1113" s="512">
        <v>17</v>
      </c>
      <c r="D1113" s="512">
        <v>15</v>
      </c>
    </row>
    <row r="1115" spans="1:5" x14ac:dyDescent="0.35">
      <c r="A1115" s="1381" t="s">
        <v>2144</v>
      </c>
      <c r="B1115" s="1381"/>
      <c r="C1115" s="1381"/>
      <c r="D1115" s="1381"/>
      <c r="E1115" s="1381"/>
    </row>
    <row r="1116" spans="1:5" x14ac:dyDescent="0.35">
      <c r="B1116" s="1370" t="s">
        <v>2145</v>
      </c>
      <c r="C1116" s="1371"/>
      <c r="D1116" s="1371"/>
      <c r="E1116" s="1371"/>
    </row>
    <row r="1117" spans="1:5" ht="29" x14ac:dyDescent="0.35">
      <c r="B1117" s="480" t="s">
        <v>2131</v>
      </c>
      <c r="C1117" s="480" t="s">
        <v>1538</v>
      </c>
      <c r="D1117" s="480" t="s">
        <v>1539</v>
      </c>
      <c r="E1117" s="480" t="s">
        <v>1553</v>
      </c>
    </row>
    <row r="1118" spans="1:5" x14ac:dyDescent="0.35">
      <c r="A1118" s="333" t="s">
        <v>2132</v>
      </c>
      <c r="B1118" s="1369" t="s">
        <v>1499</v>
      </c>
      <c r="C1118" s="1371"/>
      <c r="D1118" s="1371"/>
      <c r="E1118" s="1371"/>
    </row>
    <row r="1119" spans="1:5" x14ac:dyDescent="0.35">
      <c r="A1119" t="s">
        <v>650</v>
      </c>
      <c r="B1119" s="475">
        <v>58.269573569933655</v>
      </c>
      <c r="C1119" s="475">
        <v>56.604513677874088</v>
      </c>
      <c r="D1119" s="475">
        <v>58.773294828926623</v>
      </c>
      <c r="E1119" s="475">
        <v>53.190630513316286</v>
      </c>
    </row>
    <row r="1120" spans="1:5" x14ac:dyDescent="0.35">
      <c r="A1120" t="s">
        <v>651</v>
      </c>
      <c r="B1120" s="475">
        <v>8.6498868693939457</v>
      </c>
      <c r="C1120" s="475">
        <v>6.7393696004252766</v>
      </c>
      <c r="D1120" s="475">
        <v>1.113009776689148</v>
      </c>
      <c r="E1120" s="475">
        <v>6.2761400059502108</v>
      </c>
    </row>
    <row r="1121" spans="1:5" x14ac:dyDescent="0.35">
      <c r="A1121" t="s">
        <v>1500</v>
      </c>
      <c r="B1121" s="475">
        <v>27.040708628125032</v>
      </c>
      <c r="C1121" s="475">
        <v>26.594718669351497</v>
      </c>
      <c r="D1121" s="475">
        <v>30.363859632916178</v>
      </c>
      <c r="E1121" s="475">
        <v>30.086875926869677</v>
      </c>
    </row>
    <row r="1122" spans="1:5" x14ac:dyDescent="0.35">
      <c r="A1122" t="s">
        <v>1501</v>
      </c>
      <c r="B1122" s="475">
        <v>93.960169067452625</v>
      </c>
      <c r="C1122" s="475">
        <v>89.938601947650866</v>
      </c>
      <c r="D1122" s="475">
        <v>90.250164238531951</v>
      </c>
      <c r="E1122" s="475">
        <v>89.55364644613617</v>
      </c>
    </row>
    <row r="1123" spans="1:5" x14ac:dyDescent="0.35">
      <c r="A1123" t="s">
        <v>1243</v>
      </c>
      <c r="B1123" s="475">
        <v>6.0398309325473782</v>
      </c>
      <c r="C1123" s="475">
        <v>10.061398052349144</v>
      </c>
      <c r="D1123" s="475">
        <v>9.7498357614680398</v>
      </c>
      <c r="E1123" s="475">
        <v>10.446353553863808</v>
      </c>
    </row>
    <row r="1124" spans="1:5" x14ac:dyDescent="0.35">
      <c r="A1124" t="s">
        <v>653</v>
      </c>
      <c r="B1124" s="475">
        <v>100</v>
      </c>
      <c r="C1124" s="475">
        <v>100</v>
      </c>
      <c r="D1124" s="475">
        <v>100</v>
      </c>
      <c r="E1124" s="475">
        <v>100</v>
      </c>
    </row>
    <row r="1125" spans="1:5" x14ac:dyDescent="0.35">
      <c r="A1125" t="s">
        <v>654</v>
      </c>
      <c r="B1125" s="475">
        <v>34.647884986929725</v>
      </c>
      <c r="C1125" s="475">
        <v>36.295665593598223</v>
      </c>
      <c r="D1125" s="475">
        <v>43.08126755472184</v>
      </c>
      <c r="E1125" s="475">
        <v>36.553543597267293</v>
      </c>
    </row>
    <row r="1126" spans="1:5" x14ac:dyDescent="0.35">
      <c r="A1126" t="s">
        <v>1503</v>
      </c>
      <c r="B1126" s="475">
        <v>13.909488434726169</v>
      </c>
      <c r="C1126" s="475">
        <v>8.8951989620580054</v>
      </c>
      <c r="D1126" s="475">
        <v>12.180774952045843</v>
      </c>
      <c r="E1126" s="475">
        <v>9.3313601690062455</v>
      </c>
    </row>
    <row r="1127" spans="1:5" x14ac:dyDescent="0.35">
      <c r="A1127" t="s">
        <v>655</v>
      </c>
      <c r="B1127" s="475">
        <v>48.557373421655896</v>
      </c>
      <c r="C1127" s="475">
        <v>45.190864555656226</v>
      </c>
      <c r="D1127" s="475">
        <v>55.262042506767685</v>
      </c>
      <c r="E1127" s="475">
        <v>45.884903766273546</v>
      </c>
    </row>
    <row r="1128" spans="1:5" x14ac:dyDescent="0.35">
      <c r="A1128" t="s">
        <v>656</v>
      </c>
      <c r="B1128" s="475">
        <v>35.218670346641886</v>
      </c>
      <c r="C1128" s="475">
        <v>37.816562216247334</v>
      </c>
      <c r="D1128" s="475">
        <v>25.629773037028414</v>
      </c>
      <c r="E1128" s="475">
        <v>24.905888747557199</v>
      </c>
    </row>
    <row r="1129" spans="1:5" x14ac:dyDescent="0.35">
      <c r="A1129" t="s">
        <v>657</v>
      </c>
      <c r="B1129" s="475">
        <v>16.223956231702211</v>
      </c>
      <c r="C1129" s="475">
        <v>16.992573228096422</v>
      </c>
      <c r="D1129" s="475">
        <v>19.108184456203883</v>
      </c>
      <c r="E1129" s="475">
        <v>29.209207486169248</v>
      </c>
    </row>
    <row r="1130" spans="1:5" x14ac:dyDescent="0.35">
      <c r="A1130" t="s">
        <v>658</v>
      </c>
      <c r="B1130" s="475">
        <v>51.442626578344097</v>
      </c>
      <c r="C1130" s="475">
        <v>54.80913544434376</v>
      </c>
      <c r="D1130" s="475">
        <v>44.737957493232294</v>
      </c>
      <c r="E1130" s="475">
        <v>54.115096233726447</v>
      </c>
    </row>
    <row r="1131" spans="1:5" x14ac:dyDescent="0.35">
      <c r="A1131" t="s">
        <v>659</v>
      </c>
      <c r="B1131" s="475">
        <v>100</v>
      </c>
      <c r="C1131" s="475">
        <v>100</v>
      </c>
      <c r="D1131" s="475">
        <v>100</v>
      </c>
      <c r="E1131" s="475">
        <v>100</v>
      </c>
    </row>
    <row r="1132" spans="1:5" s="333" customFormat="1" x14ac:dyDescent="0.35">
      <c r="A1132" s="333" t="s">
        <v>1512</v>
      </c>
      <c r="B1132" s="1368" t="s">
        <v>1513</v>
      </c>
      <c r="C1132" s="1371"/>
      <c r="D1132" s="1371"/>
      <c r="E1132" s="1371"/>
    </row>
    <row r="1133" spans="1:5" x14ac:dyDescent="0.35">
      <c r="A1133" t="s">
        <v>2133</v>
      </c>
      <c r="B1133" s="475">
        <v>94.909270716638162</v>
      </c>
      <c r="C1133" s="475">
        <v>94.225721287643168</v>
      </c>
      <c r="D1133" s="475">
        <v>95.536267785817998</v>
      </c>
      <c r="E1133" s="475">
        <v>94.91570749574592</v>
      </c>
    </row>
    <row r="1134" spans="1:5" x14ac:dyDescent="0.35">
      <c r="A1134" t="s">
        <v>661</v>
      </c>
      <c r="B1134" s="475">
        <v>86.091042223137777</v>
      </c>
      <c r="C1134" s="475">
        <v>86.531307987281608</v>
      </c>
      <c r="D1134" s="475">
        <v>87.920149757415103</v>
      </c>
      <c r="E1134" s="475">
        <v>87.007979167270079</v>
      </c>
    </row>
    <row r="1135" spans="1:5" x14ac:dyDescent="0.35">
      <c r="A1135" t="s">
        <v>662</v>
      </c>
      <c r="B1135" s="475">
        <v>8.8182284935003796</v>
      </c>
      <c r="C1135" s="475">
        <v>7.6944133003615534</v>
      </c>
      <c r="D1135" s="475">
        <v>7.616118028402906</v>
      </c>
      <c r="E1135" s="475">
        <v>7.9077283284758497</v>
      </c>
    </row>
    <row r="1136" spans="1:5" x14ac:dyDescent="0.35">
      <c r="A1136" t="s">
        <v>663</v>
      </c>
      <c r="B1136" s="475">
        <v>5.0907292833618403</v>
      </c>
      <c r="C1136" s="475">
        <v>5.7742787123568382</v>
      </c>
      <c r="D1136" s="475">
        <v>4.4637322141820004</v>
      </c>
      <c r="E1136" s="475">
        <v>5.0842925042540816</v>
      </c>
    </row>
    <row r="1137" spans="1:5" x14ac:dyDescent="0.35">
      <c r="A1137" t="s">
        <v>664</v>
      </c>
      <c r="B1137" s="475">
        <v>13.908957776862218</v>
      </c>
      <c r="C1137" s="475">
        <v>13.468692012718389</v>
      </c>
      <c r="D1137" s="475">
        <v>12.079850242584904</v>
      </c>
      <c r="E1137" s="475">
        <v>12.992020832729931</v>
      </c>
    </row>
    <row r="1138" spans="1:5" x14ac:dyDescent="0.35">
      <c r="A1138" t="s">
        <v>666</v>
      </c>
      <c r="B1138" s="475">
        <v>6.6003883515917963</v>
      </c>
      <c r="C1138" s="475">
        <v>5.7028329372183872</v>
      </c>
      <c r="D1138" s="475">
        <v>5.0067605925907595</v>
      </c>
      <c r="E1138" s="475">
        <v>5.4941836860702367</v>
      </c>
    </row>
    <row r="1139" spans="1:5" x14ac:dyDescent="0.35">
      <c r="A1139" t="s">
        <v>667</v>
      </c>
      <c r="B1139" s="475">
        <v>1.6142157592890034</v>
      </c>
      <c r="C1139" s="475">
        <v>1.7877882992763099</v>
      </c>
      <c r="D1139" s="475">
        <v>1.5359713196881004</v>
      </c>
      <c r="E1139" s="475">
        <v>2.2001386917050541</v>
      </c>
    </row>
    <row r="1140" spans="1:5" x14ac:dyDescent="0.35">
      <c r="A1140" t="s">
        <v>668</v>
      </c>
      <c r="B1140" s="475">
        <v>0.56973544028761203</v>
      </c>
      <c r="C1140" s="475">
        <v>0.94141625774929671</v>
      </c>
      <c r="D1140" s="475">
        <v>0.79258868797894133</v>
      </c>
      <c r="E1140" s="475">
        <v>0.40432891324294462</v>
      </c>
    </row>
    <row r="1141" spans="1:5" x14ac:dyDescent="0.35">
      <c r="A1141" t="s">
        <v>1231</v>
      </c>
      <c r="B1141" s="475">
        <v>4.6277374737023722</v>
      </c>
      <c r="C1141" s="475">
        <v>4.2017593367092143</v>
      </c>
      <c r="D1141" s="475">
        <v>5.2034439418709448</v>
      </c>
      <c r="E1141" s="475">
        <v>4.2558377047738754</v>
      </c>
    </row>
    <row r="1142" spans="1:5" x14ac:dyDescent="0.35">
      <c r="A1142" t="s">
        <v>669</v>
      </c>
      <c r="B1142" s="475">
        <v>13.412077024870786</v>
      </c>
      <c r="C1142" s="475">
        <v>12.633796830953209</v>
      </c>
      <c r="D1142" s="475">
        <v>12.538764542128748</v>
      </c>
      <c r="E1142" s="475">
        <v>12.35448899579211</v>
      </c>
    </row>
    <row r="1143" spans="1:5" x14ac:dyDescent="0.35">
      <c r="A1143" t="s">
        <v>670</v>
      </c>
      <c r="B1143" s="475">
        <v>0.49688075199143567</v>
      </c>
      <c r="C1143" s="475">
        <v>0.83489518176518474</v>
      </c>
      <c r="D1143" s="475">
        <v>-0.458914299543841</v>
      </c>
      <c r="E1143" s="475">
        <v>0.63753183693782089</v>
      </c>
    </row>
    <row r="1144" spans="1:5" x14ac:dyDescent="0.35">
      <c r="A1144" t="s">
        <v>671</v>
      </c>
      <c r="B1144" s="475">
        <v>0.41760114828557859</v>
      </c>
      <c r="C1144" s="475">
        <v>0.92864901702128377</v>
      </c>
      <c r="D1144" s="475">
        <v>1.2054758457308321</v>
      </c>
      <c r="E1144" s="475">
        <v>0.9727858030911718</v>
      </c>
    </row>
    <row r="1145" spans="1:5" x14ac:dyDescent="0.35">
      <c r="A1145" t="s">
        <v>672</v>
      </c>
      <c r="B1145" s="475">
        <v>7.6337609463198869E-2</v>
      </c>
      <c r="C1145" s="475">
        <v>0.67463320842556229</v>
      </c>
      <c r="D1145" s="475">
        <v>0.30997300138609846</v>
      </c>
      <c r="E1145" s="475">
        <v>0.45645409743252763</v>
      </c>
    </row>
    <row r="1146" spans="1:5" x14ac:dyDescent="0.35">
      <c r="A1146" t="s">
        <v>673</v>
      </c>
      <c r="B1146" s="475">
        <v>0.99081950974021293</v>
      </c>
      <c r="C1146" s="475">
        <v>2.4381774072120312</v>
      </c>
      <c r="D1146" s="475">
        <v>1.0565345475730892</v>
      </c>
      <c r="E1146" s="475">
        <v>2.06677173746152</v>
      </c>
    </row>
    <row r="1147" spans="1:5" x14ac:dyDescent="0.35">
      <c r="A1147" t="s">
        <v>2134</v>
      </c>
      <c r="B1147" s="475">
        <v>-6.6567468799858557E-3</v>
      </c>
      <c r="C1147" s="475">
        <v>0.11076467913548478</v>
      </c>
      <c r="D1147" s="475">
        <v>3.9367327472146385E-2</v>
      </c>
      <c r="E1147" s="475">
        <v>0.14073199439872125</v>
      </c>
    </row>
    <row r="1148" spans="1:5" x14ac:dyDescent="0.35">
      <c r="A1148" t="s">
        <v>2135</v>
      </c>
      <c r="B1148" s="475">
        <v>0.99747625662019879</v>
      </c>
      <c r="C1148" s="475">
        <v>2.327412728076546</v>
      </c>
      <c r="D1148" s="475">
        <v>1.017167220100943</v>
      </c>
      <c r="E1148" s="475">
        <v>1.9260397430627987</v>
      </c>
    </row>
    <row r="1149" spans="1:5" x14ac:dyDescent="0.35">
      <c r="B1149" s="1368" t="s">
        <v>204</v>
      </c>
      <c r="C1149" s="1371"/>
      <c r="D1149" s="1371"/>
      <c r="E1149" s="1371"/>
    </row>
    <row r="1150" spans="1:5" x14ac:dyDescent="0.35">
      <c r="A1150" t="s">
        <v>1238</v>
      </c>
      <c r="B1150" s="475">
        <v>62.227995600205361</v>
      </c>
      <c r="C1150" s="475">
        <v>147.98632259922692</v>
      </c>
      <c r="D1150" s="475">
        <v>296.31173611999998</v>
      </c>
      <c r="E1150" s="475">
        <v>365.06644539990003</v>
      </c>
    </row>
    <row r="1151" spans="1:5" x14ac:dyDescent="0.35">
      <c r="A1151" s="333" t="s">
        <v>1515</v>
      </c>
      <c r="B1151" s="1368" t="s">
        <v>1305</v>
      </c>
      <c r="C1151" s="1371"/>
      <c r="D1151" s="1371"/>
      <c r="E1151" s="1371"/>
    </row>
    <row r="1152" spans="1:5" x14ac:dyDescent="0.35">
      <c r="A1152" t="s">
        <v>2137</v>
      </c>
      <c r="B1152" s="475">
        <v>1.6817642286654662</v>
      </c>
      <c r="C1152" s="475">
        <v>1.5595392108708954</v>
      </c>
      <c r="D1152" s="475">
        <v>1.364242469288369</v>
      </c>
      <c r="E1152" s="475">
        <v>1.4551429294885863</v>
      </c>
    </row>
    <row r="1153" spans="1:5" x14ac:dyDescent="0.35">
      <c r="A1153" t="s">
        <v>2138</v>
      </c>
      <c r="B1153" s="475">
        <v>0.27038837944137312</v>
      </c>
      <c r="C1153" s="475">
        <v>0.16229409367514444</v>
      </c>
      <c r="D1153" s="475">
        <v>0.27226935771237393</v>
      </c>
      <c r="E1153" s="475">
        <v>0.17243543518251403</v>
      </c>
    </row>
    <row r="1154" spans="1:5" x14ac:dyDescent="0.35">
      <c r="A1154" t="s">
        <v>2139</v>
      </c>
      <c r="B1154" s="475">
        <v>0.31537962407487258</v>
      </c>
      <c r="C1154" s="475">
        <v>0.31003176916285469</v>
      </c>
      <c r="D1154" s="475">
        <v>0.42711347425940177</v>
      </c>
      <c r="E1154" s="475">
        <v>0.53976079724616721</v>
      </c>
    </row>
    <row r="1155" spans="1:5" x14ac:dyDescent="0.35">
      <c r="B1155" s="1368" t="s">
        <v>203</v>
      </c>
      <c r="C1155" s="1371"/>
      <c r="D1155" s="1371"/>
      <c r="E1155" s="1371"/>
    </row>
    <row r="1156" spans="1:5" x14ac:dyDescent="0.35">
      <c r="A1156" t="s">
        <v>2140</v>
      </c>
      <c r="B1156" s="475">
        <v>3.5645174510799666</v>
      </c>
      <c r="C1156" s="475">
        <v>6.7351317252921064</v>
      </c>
      <c r="D1156" s="475">
        <v>3.8849494988805966</v>
      </c>
      <c r="E1156" s="475">
        <v>4.5141834950908901</v>
      </c>
    </row>
    <row r="1157" spans="1:5" x14ac:dyDescent="0.35">
      <c r="A1157" s="185" t="s">
        <v>2141</v>
      </c>
      <c r="B1157" s="478">
        <v>6.4692106220337529</v>
      </c>
      <c r="C1157" s="478">
        <v>12.265152876924528</v>
      </c>
      <c r="D1157" s="478">
        <v>8.3381003458967271</v>
      </c>
      <c r="E1157" s="478">
        <v>14.1270659970192</v>
      </c>
    </row>
    <row r="1158" spans="1:5" x14ac:dyDescent="0.35">
      <c r="A1158" s="512" t="s">
        <v>581</v>
      </c>
      <c r="B1158" s="512">
        <v>17</v>
      </c>
      <c r="C1158" s="512">
        <v>18</v>
      </c>
      <c r="D1158" s="512">
        <v>23</v>
      </c>
      <c r="E1158" s="512">
        <v>20</v>
      </c>
    </row>
    <row r="1160" spans="1:5" x14ac:dyDescent="0.35">
      <c r="A1160" s="1381" t="s">
        <v>2146</v>
      </c>
      <c r="B1160" s="1381"/>
      <c r="C1160" s="1381"/>
      <c r="D1160" s="1381"/>
    </row>
    <row r="1161" spans="1:5" x14ac:dyDescent="0.35">
      <c r="B1161" s="1370" t="s">
        <v>2145</v>
      </c>
      <c r="C1161" s="1370"/>
      <c r="D1161" s="1370"/>
    </row>
    <row r="1162" spans="1:5" ht="29" x14ac:dyDescent="0.35">
      <c r="B1162" s="480" t="s">
        <v>1541</v>
      </c>
      <c r="C1162" s="480" t="s">
        <v>1542</v>
      </c>
      <c r="D1162" s="480" t="s">
        <v>1543</v>
      </c>
    </row>
    <row r="1163" spans="1:5" x14ac:dyDescent="0.35">
      <c r="A1163" s="333" t="s">
        <v>2132</v>
      </c>
      <c r="B1163" s="1369" t="s">
        <v>1499</v>
      </c>
      <c r="C1163" s="1371"/>
      <c r="D1163" s="1371"/>
    </row>
    <row r="1164" spans="1:5" x14ac:dyDescent="0.35">
      <c r="A1164" t="s">
        <v>650</v>
      </c>
      <c r="B1164" s="170">
        <v>60.336794138433959</v>
      </c>
      <c r="C1164" s="170">
        <v>55.329255117809709</v>
      </c>
      <c r="D1164" s="170">
        <v>56.551282727828365</v>
      </c>
    </row>
    <row r="1165" spans="1:5" x14ac:dyDescent="0.35">
      <c r="A1165" t="s">
        <v>651</v>
      </c>
      <c r="B1165" s="170">
        <v>4.5779593676767583</v>
      </c>
      <c r="C1165" s="170">
        <v>1.3670931521916243</v>
      </c>
      <c r="D1165" s="170">
        <v>4.1299126204906536</v>
      </c>
    </row>
    <row r="1166" spans="1:5" x14ac:dyDescent="0.35">
      <c r="A1166" t="s">
        <v>1500</v>
      </c>
      <c r="B1166" s="170">
        <v>27.567077183134224</v>
      </c>
      <c r="C1166" s="170">
        <v>29.775365980766576</v>
      </c>
      <c r="D1166" s="170">
        <v>29.409606756139429</v>
      </c>
    </row>
    <row r="1167" spans="1:5" x14ac:dyDescent="0.35">
      <c r="A1167" t="s">
        <v>1501</v>
      </c>
      <c r="B1167" s="170">
        <v>92.481830689244944</v>
      </c>
      <c r="C1167" s="170">
        <v>86.471714250767917</v>
      </c>
      <c r="D1167" s="170">
        <v>90.090802104458447</v>
      </c>
    </row>
    <row r="1168" spans="1:5" x14ac:dyDescent="0.35">
      <c r="A1168" t="s">
        <v>1243</v>
      </c>
      <c r="B1168" s="170">
        <v>7.5181693107550505</v>
      </c>
      <c r="C1168" s="170">
        <v>13.528285749232113</v>
      </c>
      <c r="D1168" s="170">
        <v>9.9091978955415527</v>
      </c>
    </row>
    <row r="1169" spans="1:4" x14ac:dyDescent="0.35">
      <c r="A1169" t="s">
        <v>653</v>
      </c>
      <c r="B1169" s="170">
        <v>100</v>
      </c>
      <c r="C1169" s="170">
        <v>100</v>
      </c>
      <c r="D1169" s="170">
        <v>100</v>
      </c>
    </row>
    <row r="1170" spans="1:4" x14ac:dyDescent="0.35">
      <c r="A1170" t="s">
        <v>654</v>
      </c>
      <c r="B1170" s="170">
        <v>44.194592650574357</v>
      </c>
      <c r="C1170" s="170">
        <v>39.955278595697997</v>
      </c>
      <c r="D1170" s="170">
        <v>44.459317170786441</v>
      </c>
    </row>
    <row r="1171" spans="1:4" x14ac:dyDescent="0.35">
      <c r="A1171" t="s">
        <v>1503</v>
      </c>
      <c r="B1171" s="170">
        <v>12.266383822156088</v>
      </c>
      <c r="C1171" s="170">
        <v>11.206391246372466</v>
      </c>
      <c r="D1171" s="170">
        <v>11.82145610538889</v>
      </c>
    </row>
    <row r="1172" spans="1:4" x14ac:dyDescent="0.35">
      <c r="A1172" t="s">
        <v>655</v>
      </c>
      <c r="B1172" s="170">
        <v>56.460976472730437</v>
      </c>
      <c r="C1172" s="170">
        <v>51.161669842070467</v>
      </c>
      <c r="D1172" s="170">
        <v>56.280773276175331</v>
      </c>
    </row>
    <row r="1173" spans="1:4" x14ac:dyDescent="0.35">
      <c r="A1173" t="s">
        <v>656</v>
      </c>
      <c r="B1173" s="170">
        <v>22.282667490347524</v>
      </c>
      <c r="C1173" s="170">
        <v>23.028349594068271</v>
      </c>
      <c r="D1173" s="170">
        <v>22.53981762777336</v>
      </c>
    </row>
    <row r="1174" spans="1:4" x14ac:dyDescent="0.35">
      <c r="A1174" t="s">
        <v>657</v>
      </c>
      <c r="B1174" s="170">
        <v>21.256356036922032</v>
      </c>
      <c r="C1174" s="170">
        <v>25.809980563861295</v>
      </c>
      <c r="D1174" s="170">
        <v>21.179409096051319</v>
      </c>
    </row>
    <row r="1175" spans="1:4" x14ac:dyDescent="0.35">
      <c r="A1175" t="s">
        <v>658</v>
      </c>
      <c r="B1175" s="170">
        <v>43.539023527269556</v>
      </c>
      <c r="C1175" s="170">
        <v>48.838330157929569</v>
      </c>
      <c r="D1175" s="170">
        <v>43.719226723824669</v>
      </c>
    </row>
    <row r="1176" spans="1:4" x14ac:dyDescent="0.35">
      <c r="A1176" t="s">
        <v>659</v>
      </c>
      <c r="B1176" s="170">
        <v>100</v>
      </c>
      <c r="C1176" s="170">
        <v>100</v>
      </c>
      <c r="D1176" s="170">
        <v>100</v>
      </c>
    </row>
    <row r="1177" spans="1:4" x14ac:dyDescent="0.35">
      <c r="A1177" s="333" t="s">
        <v>1512</v>
      </c>
      <c r="B1177" s="1372" t="s">
        <v>1513</v>
      </c>
      <c r="C1177" s="1371"/>
      <c r="D1177" s="1371"/>
    </row>
    <row r="1178" spans="1:4" x14ac:dyDescent="0.35">
      <c r="A1178" t="s">
        <v>2133</v>
      </c>
      <c r="B1178" s="170">
        <v>96.033601707093496</v>
      </c>
      <c r="C1178" s="170">
        <v>96.065572058697597</v>
      </c>
      <c r="D1178" s="170">
        <v>96.169831274469914</v>
      </c>
    </row>
    <row r="1179" spans="1:4" x14ac:dyDescent="0.35">
      <c r="A1179" t="s">
        <v>661</v>
      </c>
      <c r="B1179" s="170">
        <v>87.414233974964787</v>
      </c>
      <c r="C1179" s="170">
        <v>89.108286391873065</v>
      </c>
      <c r="D1179" s="170">
        <v>88.489594948501832</v>
      </c>
    </row>
    <row r="1180" spans="1:4" x14ac:dyDescent="0.35">
      <c r="A1180" t="s">
        <v>662</v>
      </c>
      <c r="B1180" s="170">
        <v>8.6193677321287137</v>
      </c>
      <c r="C1180" s="170">
        <v>6.957285666824518</v>
      </c>
      <c r="D1180" s="170">
        <v>7.6802363259680622</v>
      </c>
    </row>
    <row r="1181" spans="1:4" x14ac:dyDescent="0.35">
      <c r="A1181" t="s">
        <v>663</v>
      </c>
      <c r="B1181" s="170">
        <v>3.9663982929065122</v>
      </c>
      <c r="C1181" s="170">
        <v>3.9344279413023866</v>
      </c>
      <c r="D1181" s="170">
        <v>3.8301687255300947</v>
      </c>
    </row>
    <row r="1182" spans="1:4" x14ac:dyDescent="0.35">
      <c r="A1182" t="s">
        <v>664</v>
      </c>
      <c r="B1182" s="170">
        <v>12.585766025035225</v>
      </c>
      <c r="C1182" s="170">
        <v>10.891713608126905</v>
      </c>
      <c r="D1182" s="170">
        <v>11.510405051498159</v>
      </c>
    </row>
    <row r="1183" spans="1:4" x14ac:dyDescent="0.35">
      <c r="A1183" t="s">
        <v>666</v>
      </c>
      <c r="B1183" s="170">
        <v>5.1985134191255238</v>
      </c>
      <c r="C1183" s="170">
        <v>4.3734566922527964</v>
      </c>
      <c r="D1183" s="170">
        <v>4.6694148146817955</v>
      </c>
    </row>
    <row r="1184" spans="1:4" x14ac:dyDescent="0.35">
      <c r="A1184" t="s">
        <v>667</v>
      </c>
      <c r="B1184" s="170">
        <v>2.1609060680508474</v>
      </c>
      <c r="C1184" s="170">
        <v>2.016991829439073</v>
      </c>
      <c r="D1184" s="170">
        <v>1.5806006555706149</v>
      </c>
    </row>
    <row r="1185" spans="1:4" x14ac:dyDescent="0.35">
      <c r="A1185" t="s">
        <v>668</v>
      </c>
      <c r="B1185" s="170">
        <v>0.62209419478932504</v>
      </c>
      <c r="C1185" s="170">
        <v>0.36713775505671165</v>
      </c>
      <c r="D1185" s="170">
        <v>0.45497570023287098</v>
      </c>
    </row>
    <row r="1186" spans="1:4" x14ac:dyDescent="0.35">
      <c r="A1186" t="s">
        <v>1231</v>
      </c>
      <c r="B1186" s="170">
        <v>3.6625665005853847</v>
      </c>
      <c r="C1186" s="170">
        <v>3.4596244425220393</v>
      </c>
      <c r="D1186" s="170">
        <v>3.7453994044926096</v>
      </c>
    </row>
    <row r="1187" spans="1:4" x14ac:dyDescent="0.35">
      <c r="A1187" t="s">
        <v>669</v>
      </c>
      <c r="B1187" s="170">
        <v>11.644080182551079</v>
      </c>
      <c r="C1187" s="170">
        <v>10.217210719270621</v>
      </c>
      <c r="D1187" s="170">
        <v>10.450390574977892</v>
      </c>
    </row>
    <row r="1188" spans="1:4" x14ac:dyDescent="0.35">
      <c r="A1188" t="s">
        <v>670</v>
      </c>
      <c r="B1188" s="170">
        <v>0.94168584248414522</v>
      </c>
      <c r="C1188" s="170">
        <v>0.67450288885628595</v>
      </c>
      <c r="D1188" s="170">
        <v>1.0600144765202666</v>
      </c>
    </row>
    <row r="1189" spans="1:4" x14ac:dyDescent="0.35">
      <c r="A1189" t="s">
        <v>671</v>
      </c>
      <c r="B1189" s="170">
        <v>0.97560833418849968</v>
      </c>
      <c r="C1189" s="170">
        <v>1.4240949319253942</v>
      </c>
      <c r="D1189" s="170">
        <v>0.90216769040070177</v>
      </c>
    </row>
    <row r="1190" spans="1:4" x14ac:dyDescent="0.35">
      <c r="A1190" t="s">
        <v>672</v>
      </c>
      <c r="B1190" s="170">
        <v>0.57934038385011943</v>
      </c>
      <c r="C1190" s="170">
        <v>0.24649430552285714</v>
      </c>
      <c r="D1190" s="170">
        <v>0.19813664160904854</v>
      </c>
    </row>
    <row r="1191" spans="1:4" x14ac:dyDescent="0.35">
      <c r="A1191" t="s">
        <v>673</v>
      </c>
      <c r="B1191" s="170">
        <v>2.4966345605227644</v>
      </c>
      <c r="C1191" s="170">
        <v>2.3450921263045372</v>
      </c>
      <c r="D1191" s="170">
        <v>2.1603188085300169</v>
      </c>
    </row>
    <row r="1192" spans="1:4" x14ac:dyDescent="0.35">
      <c r="A1192" t="s">
        <v>2134</v>
      </c>
      <c r="B1192" s="170">
        <v>0.1072528100002048</v>
      </c>
      <c r="C1192" s="170">
        <v>2.8587192024859123E-2</v>
      </c>
      <c r="D1192" s="170">
        <v>8.8543554865106067E-2</v>
      </c>
    </row>
    <row r="1193" spans="1:4" x14ac:dyDescent="0.35">
      <c r="A1193" t="s">
        <v>2135</v>
      </c>
      <c r="B1193" s="170">
        <v>2.389381750522559</v>
      </c>
      <c r="C1193" s="170">
        <v>2.3165049342796786</v>
      </c>
      <c r="D1193" s="170">
        <v>2.071775253664911</v>
      </c>
    </row>
    <row r="1194" spans="1:4" x14ac:dyDescent="0.35">
      <c r="B1194" s="1372" t="s">
        <v>204</v>
      </c>
      <c r="C1194" s="1371"/>
      <c r="D1194" s="1371"/>
    </row>
    <row r="1195" spans="1:4" x14ac:dyDescent="0.35">
      <c r="A1195" t="s">
        <v>1238</v>
      </c>
      <c r="B1195" s="170">
        <v>472.26308670097649</v>
      </c>
      <c r="C1195" s="170">
        <v>1175.8292350600002</v>
      </c>
      <c r="D1195" s="170">
        <v>2481.3918868876199</v>
      </c>
    </row>
    <row r="1196" spans="1:4" x14ac:dyDescent="0.35">
      <c r="A1196" s="333" t="s">
        <v>1515</v>
      </c>
      <c r="B1196" s="1372" t="s">
        <v>1305</v>
      </c>
      <c r="C1196" s="1369"/>
      <c r="D1196" s="1369"/>
    </row>
    <row r="1197" spans="1:4" x14ac:dyDescent="0.35">
      <c r="A1197" t="s">
        <v>2137</v>
      </c>
      <c r="B1197" s="170">
        <v>1.3652528628442924</v>
      </c>
      <c r="C1197" s="170">
        <v>1.3847796101656273</v>
      </c>
      <c r="D1197" s="170">
        <v>1.2719782112395412</v>
      </c>
    </row>
    <row r="1198" spans="1:4" x14ac:dyDescent="0.35">
      <c r="A1198" t="s">
        <v>2138</v>
      </c>
      <c r="B1198" s="170">
        <v>0.28173309432337984</v>
      </c>
      <c r="C1198" s="170">
        <v>0.22945893543317544</v>
      </c>
      <c r="D1198" s="170">
        <v>0.27039490382721754</v>
      </c>
    </row>
    <row r="1199" spans="1:4" x14ac:dyDescent="0.35">
      <c r="A1199" t="s">
        <v>2139</v>
      </c>
      <c r="B1199" s="170">
        <v>0.48821388985925829</v>
      </c>
      <c r="C1199" s="170">
        <v>0.52847794919275504</v>
      </c>
      <c r="D1199" s="170">
        <v>0.48444153026406706</v>
      </c>
    </row>
    <row r="1200" spans="1:4" x14ac:dyDescent="0.35">
      <c r="B1200" s="1372" t="s">
        <v>203</v>
      </c>
      <c r="C1200" s="1369"/>
      <c r="D1200" s="1369"/>
    </row>
    <row r="1201" spans="1:4" x14ac:dyDescent="0.35">
      <c r="A1201" t="s">
        <v>2140</v>
      </c>
      <c r="B1201" s="170">
        <v>4.9986763390492337</v>
      </c>
      <c r="C1201" s="170">
        <v>5.1471027454337293</v>
      </c>
      <c r="D1201" s="170">
        <v>5.2687492912118685</v>
      </c>
    </row>
    <row r="1202" spans="1:4" x14ac:dyDescent="0.35">
      <c r="A1202" s="185" t="s">
        <v>2141</v>
      </c>
      <c r="B1202" s="236">
        <v>17.186829772852487</v>
      </c>
      <c r="C1202" s="236">
        <v>19.090036421691099</v>
      </c>
      <c r="D1202" s="236">
        <v>18.51736448886982</v>
      </c>
    </row>
    <row r="1203" spans="1:4" x14ac:dyDescent="0.35">
      <c r="A1203" s="512" t="s">
        <v>581</v>
      </c>
      <c r="B1203" s="512">
        <v>18</v>
      </c>
      <c r="C1203" s="512">
        <v>28</v>
      </c>
      <c r="D1203" s="512">
        <v>34</v>
      </c>
    </row>
    <row r="1205" spans="1:4" x14ac:dyDescent="0.35">
      <c r="A1205" s="1381" t="s">
        <v>2146</v>
      </c>
      <c r="B1205" s="1381"/>
      <c r="C1205" s="1381"/>
      <c r="D1205" s="1381"/>
    </row>
    <row r="1206" spans="1:4" x14ac:dyDescent="0.35">
      <c r="B1206" s="1370" t="s">
        <v>2145</v>
      </c>
      <c r="C1206" s="1370"/>
      <c r="D1206" s="1370"/>
    </row>
    <row r="1207" spans="1:4" ht="29" x14ac:dyDescent="0.35">
      <c r="B1207" s="480" t="s">
        <v>1623</v>
      </c>
      <c r="C1207" s="480" t="s">
        <v>1624</v>
      </c>
      <c r="D1207" s="480" t="s">
        <v>1625</v>
      </c>
    </row>
    <row r="1208" spans="1:4" x14ac:dyDescent="0.35">
      <c r="A1208" s="333" t="s">
        <v>2132</v>
      </c>
      <c r="B1208" s="1369" t="s">
        <v>1499</v>
      </c>
      <c r="C1208" s="1371"/>
      <c r="D1208" s="1371"/>
    </row>
    <row r="1209" spans="1:4" x14ac:dyDescent="0.35">
      <c r="A1209" t="s">
        <v>650</v>
      </c>
      <c r="B1209" s="170">
        <v>54.482960526242593</v>
      </c>
      <c r="C1209" s="170">
        <v>53.42317174257397</v>
      </c>
      <c r="D1209" s="170">
        <v>51.995883032195032</v>
      </c>
    </row>
    <row r="1210" spans="1:4" x14ac:dyDescent="0.35">
      <c r="A1210" t="s">
        <v>651</v>
      </c>
      <c r="B1210" s="170">
        <v>10.262624182605682</v>
      </c>
      <c r="C1210" s="170">
        <v>1.6751771262790531</v>
      </c>
      <c r="D1210" s="170">
        <v>2.791113604481732</v>
      </c>
    </row>
    <row r="1211" spans="1:4" x14ac:dyDescent="0.35">
      <c r="A1211" t="s">
        <v>1500</v>
      </c>
      <c r="B1211" s="170">
        <v>25.210220190581872</v>
      </c>
      <c r="C1211" s="170">
        <v>32.387423218670435</v>
      </c>
      <c r="D1211" s="170">
        <v>37.216439394374767</v>
      </c>
    </row>
    <row r="1212" spans="1:4" x14ac:dyDescent="0.35">
      <c r="A1212" t="s">
        <v>1501</v>
      </c>
      <c r="B1212" s="170">
        <v>89.955804899430149</v>
      </c>
      <c r="C1212" s="170">
        <v>87.485772087523458</v>
      </c>
      <c r="D1212" s="170">
        <v>92.003436031051535</v>
      </c>
    </row>
    <row r="1213" spans="1:4" x14ac:dyDescent="0.35">
      <c r="A1213" t="s">
        <v>1243</v>
      </c>
      <c r="B1213" s="170">
        <v>10.04419510056988</v>
      </c>
      <c r="C1213" s="170">
        <v>12.514227912476535</v>
      </c>
      <c r="D1213" s="170">
        <v>7.9965639689484602</v>
      </c>
    </row>
    <row r="1214" spans="1:4" x14ac:dyDescent="0.35">
      <c r="A1214" t="s">
        <v>653</v>
      </c>
      <c r="B1214" s="170">
        <v>100</v>
      </c>
      <c r="C1214" s="170">
        <v>100</v>
      </c>
      <c r="D1214" s="170">
        <v>100</v>
      </c>
    </row>
    <row r="1215" spans="1:4" x14ac:dyDescent="0.35">
      <c r="A1215" t="s">
        <v>654</v>
      </c>
      <c r="B1215" s="170">
        <v>41.205491193740372</v>
      </c>
      <c r="C1215" s="170">
        <v>39.916324049462254</v>
      </c>
      <c r="D1215" s="170">
        <v>30.38340012074719</v>
      </c>
    </row>
    <row r="1216" spans="1:4" x14ac:dyDescent="0.35">
      <c r="A1216" t="s">
        <v>1503</v>
      </c>
      <c r="B1216" s="170">
        <v>17.398137229477033</v>
      </c>
      <c r="C1216" s="170">
        <v>14.237311944065773</v>
      </c>
      <c r="D1216" s="170">
        <v>18.860693389282957</v>
      </c>
    </row>
    <row r="1217" spans="1:4" x14ac:dyDescent="0.35">
      <c r="A1217" t="s">
        <v>655</v>
      </c>
      <c r="B1217" s="170">
        <v>58.603628423217401</v>
      </c>
      <c r="C1217" s="170">
        <v>54.153635993528027</v>
      </c>
      <c r="D1217" s="170">
        <v>49.244093510030147</v>
      </c>
    </row>
    <row r="1218" spans="1:4" x14ac:dyDescent="0.35">
      <c r="A1218" t="s">
        <v>656</v>
      </c>
      <c r="B1218" s="170">
        <v>18.482414400444895</v>
      </c>
      <c r="C1218" s="170">
        <v>19.43395460621392</v>
      </c>
      <c r="D1218" s="170">
        <v>20.18754127845034</v>
      </c>
    </row>
    <row r="1219" spans="1:4" x14ac:dyDescent="0.35">
      <c r="A1219" t="s">
        <v>657</v>
      </c>
      <c r="B1219" s="170">
        <v>22.913957176337721</v>
      </c>
      <c r="C1219" s="170">
        <v>26.412409400258053</v>
      </c>
      <c r="D1219" s="170">
        <v>30.568365211519509</v>
      </c>
    </row>
    <row r="1220" spans="1:4" x14ac:dyDescent="0.35">
      <c r="A1220" t="s">
        <v>658</v>
      </c>
      <c r="B1220" s="170">
        <v>41.396371576782606</v>
      </c>
      <c r="C1220" s="170">
        <v>45.846364006471973</v>
      </c>
      <c r="D1220" s="170">
        <v>50.755906489969846</v>
      </c>
    </row>
    <row r="1221" spans="1:4" x14ac:dyDescent="0.35">
      <c r="A1221" t="s">
        <v>659</v>
      </c>
      <c r="B1221" s="170">
        <v>100</v>
      </c>
      <c r="C1221" s="170">
        <v>100</v>
      </c>
      <c r="D1221" s="170">
        <v>100</v>
      </c>
    </row>
    <row r="1222" spans="1:4" x14ac:dyDescent="0.35">
      <c r="A1222" s="333" t="s">
        <v>1512</v>
      </c>
      <c r="B1222" s="1372" t="s">
        <v>1513</v>
      </c>
      <c r="C1222" s="1371"/>
      <c r="D1222" s="1371"/>
    </row>
    <row r="1223" spans="1:4" x14ac:dyDescent="0.35">
      <c r="A1223" t="s">
        <v>2133</v>
      </c>
      <c r="B1223" s="170">
        <v>95.168237543349491</v>
      </c>
      <c r="C1223" s="170">
        <v>95.949812711735817</v>
      </c>
      <c r="D1223" s="170">
        <v>96.896170344778113</v>
      </c>
    </row>
    <row r="1224" spans="1:4" x14ac:dyDescent="0.35">
      <c r="A1224" t="s">
        <v>661</v>
      </c>
      <c r="B1224" s="170">
        <v>87.047897144981903</v>
      </c>
      <c r="C1224" s="170">
        <v>88.527904831430675</v>
      </c>
      <c r="D1224" s="170">
        <v>90.11445911533049</v>
      </c>
    </row>
    <row r="1225" spans="1:4" x14ac:dyDescent="0.35">
      <c r="A1225" t="s">
        <v>662</v>
      </c>
      <c r="B1225" s="170">
        <v>8.1203403983675919</v>
      </c>
      <c r="C1225" s="170">
        <v>7.4219078803051213</v>
      </c>
      <c r="D1225" s="170">
        <v>6.7817112294476223</v>
      </c>
    </row>
    <row r="1226" spans="1:4" x14ac:dyDescent="0.35">
      <c r="A1226" t="s">
        <v>663</v>
      </c>
      <c r="B1226" s="170">
        <v>4.8317624566505115</v>
      </c>
      <c r="C1226" s="170">
        <v>4.0501872882641772</v>
      </c>
      <c r="D1226" s="170">
        <v>3.1038296552218854</v>
      </c>
    </row>
    <row r="1227" spans="1:4" x14ac:dyDescent="0.35">
      <c r="A1227" t="s">
        <v>664</v>
      </c>
      <c r="B1227" s="170">
        <v>12.952102855018104</v>
      </c>
      <c r="C1227" s="170">
        <v>11.4720951685693</v>
      </c>
      <c r="D1227" s="170">
        <v>9.8855408846695063</v>
      </c>
    </row>
    <row r="1228" spans="1:4" x14ac:dyDescent="0.35">
      <c r="A1228" t="s">
        <v>666</v>
      </c>
      <c r="B1228" s="170">
        <v>5.3816928641994828</v>
      </c>
      <c r="C1228" s="170">
        <v>4.8902367072895236</v>
      </c>
      <c r="D1228" s="170">
        <v>3.9293927059559755</v>
      </c>
    </row>
    <row r="1229" spans="1:4" x14ac:dyDescent="0.35">
      <c r="A1229" t="s">
        <v>667</v>
      </c>
      <c r="B1229" s="170">
        <v>1.7432779077192109</v>
      </c>
      <c r="C1229" s="170">
        <v>1.7829424527803204</v>
      </c>
      <c r="D1229" s="170">
        <v>1.676281856768091</v>
      </c>
    </row>
    <row r="1230" spans="1:4" x14ac:dyDescent="0.35">
      <c r="A1230" t="s">
        <v>668</v>
      </c>
      <c r="B1230" s="170">
        <v>0.55151493939385632</v>
      </c>
      <c r="C1230" s="170">
        <v>0.40349243391434725</v>
      </c>
      <c r="D1230" s="170">
        <v>0.3950049179221245</v>
      </c>
    </row>
    <row r="1231" spans="1:4" x14ac:dyDescent="0.35">
      <c r="A1231" t="s">
        <v>1231</v>
      </c>
      <c r="B1231" s="170">
        <v>4.3900179582544103</v>
      </c>
      <c r="C1231" s="170">
        <v>3.8810336274244621</v>
      </c>
      <c r="D1231" s="170">
        <v>3.1055899818901991</v>
      </c>
    </row>
    <row r="1232" spans="1:4" x14ac:dyDescent="0.35">
      <c r="A1232" t="s">
        <v>669</v>
      </c>
      <c r="B1232" s="170">
        <v>12.066503669566963</v>
      </c>
      <c r="C1232" s="170">
        <v>10.957705221408654</v>
      </c>
      <c r="D1232" s="170">
        <v>9.1062694625363907</v>
      </c>
    </row>
    <row r="1233" spans="1:4" x14ac:dyDescent="0.35">
      <c r="A1233" t="s">
        <v>670</v>
      </c>
      <c r="B1233" s="170">
        <v>0.88559918545114202</v>
      </c>
      <c r="C1233" s="170">
        <v>0.51438994716064645</v>
      </c>
      <c r="D1233" s="170">
        <v>0.77927142213311662</v>
      </c>
    </row>
    <row r="1234" spans="1:4" x14ac:dyDescent="0.35">
      <c r="A1234" t="s">
        <v>671</v>
      </c>
      <c r="B1234" s="170">
        <v>1.182352966284302</v>
      </c>
      <c r="C1234" s="170">
        <v>1.1115729334023938</v>
      </c>
      <c r="D1234" s="170">
        <v>0.56042761424357335</v>
      </c>
    </row>
    <row r="1235" spans="1:4" x14ac:dyDescent="0.35">
      <c r="A1235" t="s">
        <v>672</v>
      </c>
      <c r="B1235" s="170">
        <v>0.17288067454645145</v>
      </c>
      <c r="C1235" s="170">
        <v>9.322619049778888E-2</v>
      </c>
      <c r="D1235" s="170">
        <v>1.4497587067642995E-2</v>
      </c>
    </row>
    <row r="1236" spans="1:4" x14ac:dyDescent="0.35">
      <c r="A1236" t="s">
        <v>673</v>
      </c>
      <c r="B1236" s="170">
        <v>2.2408328262818951</v>
      </c>
      <c r="C1236" s="170">
        <v>1.7191890710608293</v>
      </c>
      <c r="D1236" s="170">
        <v>1.3541966234443328</v>
      </c>
    </row>
    <row r="1237" spans="1:4" x14ac:dyDescent="0.35">
      <c r="A1237" t="s">
        <v>2134</v>
      </c>
      <c r="B1237" s="170">
        <v>0.12505969983072282</v>
      </c>
      <c r="C1237" s="170">
        <v>-1.5153644770449483E-2</v>
      </c>
      <c r="D1237" s="170">
        <v>4.0303176537589205E-2</v>
      </c>
    </row>
    <row r="1238" spans="1:4" x14ac:dyDescent="0.35">
      <c r="A1238" t="s">
        <v>2135</v>
      </c>
      <c r="B1238" s="170">
        <v>2.1157731264511725</v>
      </c>
      <c r="C1238" s="170">
        <v>1.7343427158312785</v>
      </c>
      <c r="D1238" s="170">
        <v>1.3138934469067438</v>
      </c>
    </row>
    <row r="1239" spans="1:4" x14ac:dyDescent="0.35">
      <c r="B1239" s="1372" t="s">
        <v>204</v>
      </c>
      <c r="C1239" s="1371"/>
      <c r="D1239" s="1371"/>
    </row>
    <row r="1240" spans="1:4" x14ac:dyDescent="0.35">
      <c r="A1240" t="s">
        <v>1238</v>
      </c>
      <c r="B1240" s="170">
        <v>3724.1876839666661</v>
      </c>
      <c r="C1240" s="170">
        <v>9259.4168767099982</v>
      </c>
      <c r="D1240" s="170">
        <v>12303.408117999999</v>
      </c>
    </row>
    <row r="1241" spans="1:4" x14ac:dyDescent="0.35">
      <c r="A1241" s="333" t="s">
        <v>1515</v>
      </c>
      <c r="B1241" s="1372" t="s">
        <v>1305</v>
      </c>
      <c r="C1241" s="1371"/>
      <c r="D1241" s="1371"/>
    </row>
    <row r="1242" spans="1:4" x14ac:dyDescent="0.35">
      <c r="A1242" s="302" t="s">
        <v>2137</v>
      </c>
      <c r="B1242" s="170">
        <v>1.3222257264225801</v>
      </c>
      <c r="C1242" s="170">
        <v>1.3383790470378667</v>
      </c>
      <c r="D1242" s="170">
        <v>1.7113253561338528</v>
      </c>
    </row>
    <row r="1243" spans="1:4" x14ac:dyDescent="0.35">
      <c r="A1243" s="302" t="s">
        <v>2138</v>
      </c>
      <c r="B1243" s="170">
        <v>0.42028169539464844</v>
      </c>
      <c r="C1243" s="170">
        <v>0.31054397120905686</v>
      </c>
      <c r="D1243" s="170">
        <v>0.37159603075969339</v>
      </c>
    </row>
    <row r="1244" spans="1:4" x14ac:dyDescent="0.35">
      <c r="A1244" s="302" t="s">
        <v>2139</v>
      </c>
      <c r="B1244" s="170">
        <v>0.55352573917828929</v>
      </c>
      <c r="C1244" s="170">
        <v>0.57610696011857132</v>
      </c>
      <c r="D1244" s="170">
        <v>0.60226222572855226</v>
      </c>
    </row>
    <row r="1245" spans="1:4" x14ac:dyDescent="0.35">
      <c r="A1245" s="302"/>
      <c r="B1245" s="1372" t="s">
        <v>203</v>
      </c>
      <c r="C1245" s="1371"/>
      <c r="D1245" s="1371"/>
    </row>
    <row r="1246" spans="1:4" x14ac:dyDescent="0.35">
      <c r="A1246" s="302" t="s">
        <v>2140</v>
      </c>
      <c r="B1246" s="170">
        <v>4.654997589676535</v>
      </c>
      <c r="C1246" s="170">
        <v>4.1615015290223853</v>
      </c>
      <c r="D1246" s="170">
        <v>3.8607963207900093</v>
      </c>
    </row>
    <row r="1247" spans="1:4" x14ac:dyDescent="0.35">
      <c r="A1247" s="498" t="s">
        <v>2141</v>
      </c>
      <c r="B1247" s="236">
        <v>19.083601898375655</v>
      </c>
      <c r="C1247" s="236">
        <v>17.496007625484282</v>
      </c>
      <c r="D1247" s="236">
        <v>14.365268845586964</v>
      </c>
    </row>
    <row r="1248" spans="1:4" x14ac:dyDescent="0.35">
      <c r="A1248" s="512" t="s">
        <v>581</v>
      </c>
      <c r="B1248" s="512">
        <v>26</v>
      </c>
      <c r="C1248" s="512">
        <v>28</v>
      </c>
      <c r="D1248" s="512">
        <v>11</v>
      </c>
    </row>
    <row r="1250" spans="1:4" x14ac:dyDescent="0.35">
      <c r="A1250" s="1381" t="s">
        <v>2147</v>
      </c>
      <c r="B1250" s="1381"/>
      <c r="C1250" s="1381"/>
      <c r="D1250" s="1381"/>
    </row>
    <row r="1251" spans="1:4" x14ac:dyDescent="0.35">
      <c r="B1251" s="1370" t="s">
        <v>2148</v>
      </c>
      <c r="C1251" s="1370"/>
      <c r="D1251" s="1370"/>
    </row>
    <row r="1252" spans="1:4" ht="29" x14ac:dyDescent="0.35">
      <c r="B1252" s="480" t="s">
        <v>1614</v>
      </c>
      <c r="C1252" s="480" t="s">
        <v>1609</v>
      </c>
      <c r="D1252" s="480" t="s">
        <v>1538</v>
      </c>
    </row>
    <row r="1253" spans="1:4" x14ac:dyDescent="0.35">
      <c r="A1253" s="333" t="s">
        <v>2132</v>
      </c>
      <c r="B1253" s="1369" t="s">
        <v>1499</v>
      </c>
      <c r="C1253" s="1371"/>
      <c r="D1253" s="1371"/>
    </row>
    <row r="1254" spans="1:4" x14ac:dyDescent="0.35">
      <c r="A1254" t="s">
        <v>650</v>
      </c>
      <c r="B1254" s="170">
        <v>61.336504705567286</v>
      </c>
      <c r="C1254" s="170">
        <v>67.701299844210538</v>
      </c>
      <c r="D1254" s="170">
        <v>61.136784664930332</v>
      </c>
    </row>
    <row r="1255" spans="1:4" x14ac:dyDescent="0.35">
      <c r="A1255" t="s">
        <v>651</v>
      </c>
      <c r="B1255" s="170">
        <v>11.46768359540761</v>
      </c>
      <c r="C1255" s="170">
        <v>10.003426075603556</v>
      </c>
      <c r="D1255" s="170">
        <v>3.3202203609925882</v>
      </c>
    </row>
    <row r="1256" spans="1:4" x14ac:dyDescent="0.35">
      <c r="A1256" t="s">
        <v>1500</v>
      </c>
      <c r="B1256" s="170">
        <v>27.195811699025086</v>
      </c>
      <c r="C1256" s="170">
        <v>21.660783716551386</v>
      </c>
      <c r="D1256" s="170">
        <v>12.51994669612419</v>
      </c>
    </row>
    <row r="1257" spans="1:4" x14ac:dyDescent="0.35">
      <c r="A1257" t="s">
        <v>1501</v>
      </c>
      <c r="B1257" s="170">
        <v>99.999999999999972</v>
      </c>
      <c r="C1257" s="170">
        <v>99.365509636365474</v>
      </c>
      <c r="D1257" s="170">
        <v>76.976951722047119</v>
      </c>
    </row>
    <row r="1258" spans="1:4" x14ac:dyDescent="0.35">
      <c r="A1258" t="s">
        <v>1243</v>
      </c>
      <c r="B1258" s="170">
        <v>0</v>
      </c>
      <c r="C1258" s="170">
        <v>0.63449036363451661</v>
      </c>
      <c r="D1258" s="170">
        <v>23.023048277952896</v>
      </c>
    </row>
    <row r="1259" spans="1:4" x14ac:dyDescent="0.35">
      <c r="A1259" t="s">
        <v>653</v>
      </c>
      <c r="B1259" s="170">
        <v>100</v>
      </c>
      <c r="C1259" s="170">
        <v>100</v>
      </c>
      <c r="D1259" s="170">
        <v>100</v>
      </c>
    </row>
    <row r="1260" spans="1:4" x14ac:dyDescent="0.35">
      <c r="A1260" t="s">
        <v>654</v>
      </c>
      <c r="B1260" s="170">
        <v>45.69272406122866</v>
      </c>
      <c r="C1260" s="170">
        <v>53.861057456445351</v>
      </c>
      <c r="D1260" s="170">
        <v>37.366009799838636</v>
      </c>
    </row>
    <row r="1261" spans="1:4" x14ac:dyDescent="0.35">
      <c r="A1261" t="s">
        <v>1503</v>
      </c>
      <c r="B1261" s="170">
        <v>15.189233347588447</v>
      </c>
      <c r="C1261" s="170">
        <v>12.487860451837246</v>
      </c>
      <c r="D1261" s="170">
        <v>1.885780178354507</v>
      </c>
    </row>
    <row r="1262" spans="1:4" x14ac:dyDescent="0.35">
      <c r="A1262" t="s">
        <v>655</v>
      </c>
      <c r="B1262" s="170">
        <v>60.881957408817101</v>
      </c>
      <c r="C1262" s="170">
        <v>66.348917908282601</v>
      </c>
      <c r="D1262" s="170">
        <v>39.251789978193145</v>
      </c>
    </row>
    <row r="1263" spans="1:4" x14ac:dyDescent="0.35">
      <c r="A1263" t="s">
        <v>656</v>
      </c>
      <c r="B1263" s="170">
        <v>52.21434300732426</v>
      </c>
      <c r="C1263" s="170">
        <v>19.449723749763521</v>
      </c>
      <c r="D1263" s="170">
        <v>53.971196151424181</v>
      </c>
    </row>
    <row r="1264" spans="1:4" x14ac:dyDescent="0.35">
      <c r="A1264" t="s">
        <v>657</v>
      </c>
      <c r="B1264" s="170">
        <v>-13.096300416141327</v>
      </c>
      <c r="C1264" s="170">
        <v>14.201358341953876</v>
      </c>
      <c r="D1264" s="170">
        <v>6.7770138703826834</v>
      </c>
    </row>
    <row r="1265" spans="1:4" x14ac:dyDescent="0.35">
      <c r="A1265" t="s">
        <v>658</v>
      </c>
      <c r="B1265" s="170">
        <v>39.118042591182913</v>
      </c>
      <c r="C1265" s="170">
        <v>33.651082091717392</v>
      </c>
      <c r="D1265" s="170">
        <v>60.748210021806855</v>
      </c>
    </row>
    <row r="1266" spans="1:4" x14ac:dyDescent="0.35">
      <c r="A1266" t="s">
        <v>659</v>
      </c>
      <c r="B1266" s="170">
        <v>100</v>
      </c>
      <c r="C1266" s="170">
        <v>100</v>
      </c>
      <c r="D1266" s="170">
        <v>100</v>
      </c>
    </row>
    <row r="1267" spans="1:4" x14ac:dyDescent="0.35">
      <c r="A1267" s="333" t="s">
        <v>1512</v>
      </c>
      <c r="B1267" s="1373" t="s">
        <v>1513</v>
      </c>
      <c r="C1267" s="1371"/>
      <c r="D1267" s="1371"/>
    </row>
    <row r="1268" spans="1:4" x14ac:dyDescent="0.35">
      <c r="A1268" t="s">
        <v>2133</v>
      </c>
      <c r="B1268" s="170">
        <v>100</v>
      </c>
      <c r="C1268" s="170">
        <v>100</v>
      </c>
      <c r="D1268" s="170">
        <v>100</v>
      </c>
    </row>
    <row r="1269" spans="1:4" x14ac:dyDescent="0.35">
      <c r="A1269" t="s">
        <v>661</v>
      </c>
      <c r="B1269" s="170">
        <v>96.080461633186474</v>
      </c>
      <c r="C1269" s="170">
        <v>92.505354778976823</v>
      </c>
      <c r="D1269" s="170">
        <v>87.197766336835585</v>
      </c>
    </row>
    <row r="1270" spans="1:4" x14ac:dyDescent="0.35">
      <c r="A1270" t="s">
        <v>662</v>
      </c>
      <c r="B1270" s="170">
        <v>3.9195383668135344</v>
      </c>
      <c r="C1270" s="170">
        <v>7.4946452210231831</v>
      </c>
      <c r="D1270" s="170">
        <v>12.802233663164417</v>
      </c>
    </row>
    <row r="1271" spans="1:4" x14ac:dyDescent="0.35">
      <c r="A1271" t="s">
        <v>663</v>
      </c>
      <c r="B1271" s="170">
        <v>10.848750675138646</v>
      </c>
      <c r="C1271" s="170">
        <v>2.9784929630719432</v>
      </c>
      <c r="D1271" s="170">
        <v>1.1911016903778022</v>
      </c>
    </row>
    <row r="1272" spans="1:4" x14ac:dyDescent="0.35">
      <c r="A1272" t="s">
        <v>664</v>
      </c>
      <c r="B1272" s="170">
        <v>14.76828904195218</v>
      </c>
      <c r="C1272" s="170">
        <v>10.473138184095127</v>
      </c>
      <c r="D1272" s="170">
        <v>13.99333535354222</v>
      </c>
    </row>
    <row r="1273" spans="1:4" x14ac:dyDescent="0.35">
      <c r="A1273" t="s">
        <v>666</v>
      </c>
      <c r="B1273" s="170">
        <v>4.9962304441785728</v>
      </c>
      <c r="C1273" s="170">
        <v>4.2685441739006524</v>
      </c>
      <c r="D1273" s="170">
        <v>2.8682795079554366</v>
      </c>
    </row>
    <row r="1274" spans="1:4" x14ac:dyDescent="0.35">
      <c r="A1274" t="s">
        <v>667</v>
      </c>
      <c r="B1274" s="170">
        <v>1.0567545186111178</v>
      </c>
      <c r="C1274" s="170">
        <v>0.90317789802171633</v>
      </c>
      <c r="D1274" s="170">
        <v>0.32063453902698014</v>
      </c>
    </row>
    <row r="1275" spans="1:4" x14ac:dyDescent="0.35">
      <c r="A1275" t="s">
        <v>668</v>
      </c>
      <c r="B1275" s="170">
        <v>0.54385686796871158</v>
      </c>
      <c r="C1275" s="170">
        <v>0.36313427402875448</v>
      </c>
      <c r="D1275" s="170">
        <v>5.9059169357009958E-2</v>
      </c>
    </row>
    <row r="1276" spans="1:4" x14ac:dyDescent="0.35">
      <c r="A1276" t="s">
        <v>1231</v>
      </c>
      <c r="B1276" s="170">
        <v>7.8493274963407771</v>
      </c>
      <c r="C1276" s="170">
        <v>4.6051344435666959</v>
      </c>
      <c r="D1276" s="170">
        <v>9.8122914607050848</v>
      </c>
    </row>
    <row r="1277" spans="1:4" x14ac:dyDescent="0.35">
      <c r="A1277" t="s">
        <v>669</v>
      </c>
      <c r="B1277" s="170">
        <v>14.446169327099174</v>
      </c>
      <c r="C1277" s="170">
        <v>10.139990789517819</v>
      </c>
      <c r="D1277" s="170">
        <v>13.060264677044511</v>
      </c>
    </row>
    <row r="1278" spans="1:4" x14ac:dyDescent="0.35">
      <c r="A1278" t="s">
        <v>670</v>
      </c>
      <c r="B1278" s="170">
        <v>0.32211971485300611</v>
      </c>
      <c r="C1278" s="170">
        <v>0.33314739457730536</v>
      </c>
      <c r="D1278" s="170">
        <v>0.93307067649770858</v>
      </c>
    </row>
    <row r="1279" spans="1:4" x14ac:dyDescent="0.35">
      <c r="A1279" t="s">
        <v>671</v>
      </c>
      <c r="B1279" s="170">
        <v>1.1931770172050202E-2</v>
      </c>
      <c r="C1279" s="170">
        <v>0</v>
      </c>
      <c r="D1279" s="170">
        <v>0.6717223223610983</v>
      </c>
    </row>
    <row r="1280" spans="1:4" x14ac:dyDescent="0.35">
      <c r="A1280" t="s">
        <v>672</v>
      </c>
      <c r="B1280" s="170">
        <v>0.5464736355573685</v>
      </c>
      <c r="C1280" s="170">
        <v>0.15269332048382367</v>
      </c>
      <c r="D1280" s="170">
        <v>1.3018128565454095</v>
      </c>
    </row>
    <row r="1281" spans="1:4" x14ac:dyDescent="0.35">
      <c r="A1281" t="s">
        <v>673</v>
      </c>
      <c r="B1281" s="170">
        <v>0.88052512058242483</v>
      </c>
      <c r="C1281" s="170">
        <v>0.48584071506112902</v>
      </c>
      <c r="D1281" s="170">
        <v>2.9066058554042162</v>
      </c>
    </row>
    <row r="1282" spans="1:4" x14ac:dyDescent="0.35">
      <c r="A1282" t="s">
        <v>2134</v>
      </c>
      <c r="B1282" s="170">
        <v>5.0370305994130025E-2</v>
      </c>
      <c r="C1282" s="170">
        <v>7.847597503108871E-4</v>
      </c>
      <c r="D1282" s="170">
        <v>2.5988781578050048E-2</v>
      </c>
    </row>
    <row r="1283" spans="1:4" x14ac:dyDescent="0.35">
      <c r="A1283" t="s">
        <v>2135</v>
      </c>
      <c r="B1283" s="170">
        <v>0.83015481458829488</v>
      </c>
      <c r="C1283" s="170">
        <v>0.48505595531081813</v>
      </c>
      <c r="D1283" s="170">
        <v>2.8806170738261661</v>
      </c>
    </row>
    <row r="1284" spans="1:4" x14ac:dyDescent="0.35">
      <c r="B1284" s="1373" t="s">
        <v>204</v>
      </c>
      <c r="C1284" s="1371"/>
      <c r="D1284" s="1371"/>
    </row>
    <row r="1285" spans="1:4" x14ac:dyDescent="0.35">
      <c r="A1285" t="s">
        <v>1238</v>
      </c>
      <c r="B1285" s="170">
        <v>3.7821142186523131</v>
      </c>
      <c r="C1285" s="170">
        <v>39.425258332642478</v>
      </c>
      <c r="D1285" s="170">
        <v>78.11346236</v>
      </c>
    </row>
    <row r="1286" spans="1:4" x14ac:dyDescent="0.35">
      <c r="A1286" s="333" t="s">
        <v>1515</v>
      </c>
      <c r="B1286" s="1372" t="s">
        <v>1305</v>
      </c>
      <c r="C1286" s="1369"/>
      <c r="D1286" s="1369"/>
    </row>
    <row r="1287" spans="1:4" x14ac:dyDescent="0.35">
      <c r="A1287" t="s">
        <v>2137</v>
      </c>
      <c r="B1287" s="170">
        <v>1.3423691838415199</v>
      </c>
      <c r="C1287" s="170">
        <v>1.2569619506441565</v>
      </c>
      <c r="D1287" s="170">
        <v>1.6361603765675392</v>
      </c>
    </row>
    <row r="1288" spans="1:4" x14ac:dyDescent="0.35">
      <c r="A1288" t="s">
        <v>2138</v>
      </c>
      <c r="B1288" s="170">
        <v>0.38829226468023864</v>
      </c>
      <c r="C1288" s="170">
        <v>0.37109833252318825</v>
      </c>
      <c r="D1288" s="170">
        <v>3.1042563685046293E-2</v>
      </c>
    </row>
    <row r="1289" spans="1:4" x14ac:dyDescent="0.35">
      <c r="A1289" t="s">
        <v>2139</v>
      </c>
      <c r="B1289" s="170">
        <v>-0.33478925704460455</v>
      </c>
      <c r="C1289" s="170">
        <v>0.42201788053196909</v>
      </c>
      <c r="D1289" s="170">
        <v>0.11155907092488701</v>
      </c>
    </row>
    <row r="1290" spans="1:4" x14ac:dyDescent="0.35">
      <c r="B1290" s="1372" t="s">
        <v>203</v>
      </c>
      <c r="C1290" s="1369"/>
      <c r="D1290" s="1369"/>
    </row>
    <row r="1291" spans="1:4" x14ac:dyDescent="0.35">
      <c r="A1291" t="s">
        <v>2140</v>
      </c>
      <c r="B1291" s="170">
        <v>5.0963237040017848</v>
      </c>
      <c r="C1291" s="170">
        <v>4.158628600817444</v>
      </c>
      <c r="D1291" s="170">
        <v>18.314933328542267</v>
      </c>
    </row>
    <row r="1292" spans="1:4" x14ac:dyDescent="0.35">
      <c r="A1292" s="185" t="s">
        <v>2141</v>
      </c>
      <c r="B1292" s="236">
        <v>5.6885267567551594</v>
      </c>
      <c r="C1292" s="236">
        <v>12.216129945955796</v>
      </c>
      <c r="D1292" s="236">
        <v>32.961482285445449</v>
      </c>
    </row>
    <row r="1293" spans="1:4" x14ac:dyDescent="0.35">
      <c r="A1293" s="512" t="s">
        <v>581</v>
      </c>
      <c r="B1293" s="512">
        <v>11</v>
      </c>
      <c r="C1293" s="512">
        <v>16</v>
      </c>
      <c r="D1293" s="512">
        <v>11</v>
      </c>
    </row>
    <row r="1295" spans="1:4" x14ac:dyDescent="0.35">
      <c r="A1295" s="1381" t="s">
        <v>2149</v>
      </c>
      <c r="B1295" s="1381"/>
      <c r="C1295" s="1381"/>
      <c r="D1295" s="1381"/>
    </row>
    <row r="1296" spans="1:4" x14ac:dyDescent="0.35">
      <c r="B1296" s="1370" t="s">
        <v>2148</v>
      </c>
      <c r="C1296" s="1370"/>
      <c r="D1296" s="1370"/>
    </row>
    <row r="1297" spans="1:4" ht="29" x14ac:dyDescent="0.35">
      <c r="B1297" s="480" t="s">
        <v>1529</v>
      </c>
      <c r="C1297" s="480" t="s">
        <v>1530</v>
      </c>
      <c r="D1297" s="502" t="s">
        <v>1611</v>
      </c>
    </row>
    <row r="1298" spans="1:4" x14ac:dyDescent="0.35">
      <c r="A1298" s="333" t="s">
        <v>2132</v>
      </c>
      <c r="B1298" s="1369" t="s">
        <v>1499</v>
      </c>
      <c r="C1298" s="1369"/>
      <c r="D1298" s="1369"/>
    </row>
    <row r="1299" spans="1:4" x14ac:dyDescent="0.35">
      <c r="A1299" t="s">
        <v>650</v>
      </c>
      <c r="B1299" s="170">
        <v>67.06642213136935</v>
      </c>
      <c r="C1299" s="170">
        <v>71.173115962504724</v>
      </c>
      <c r="D1299" s="170">
        <v>65.218903045441792</v>
      </c>
    </row>
    <row r="1300" spans="1:4" x14ac:dyDescent="0.35">
      <c r="A1300" t="s">
        <v>651</v>
      </c>
      <c r="B1300" s="170">
        <v>3.9415322158190729</v>
      </c>
      <c r="C1300" s="170">
        <v>0.62055520880864168</v>
      </c>
      <c r="D1300" s="170">
        <v>1.972957503552111</v>
      </c>
    </row>
    <row r="1301" spans="1:4" x14ac:dyDescent="0.35">
      <c r="A1301" t="s">
        <v>1500</v>
      </c>
      <c r="B1301" s="170">
        <v>12.360701664138924</v>
      </c>
      <c r="C1301" s="170">
        <v>17.380278124242057</v>
      </c>
      <c r="D1301" s="170">
        <v>26.497805659963024</v>
      </c>
    </row>
    <row r="1302" spans="1:4" x14ac:dyDescent="0.35">
      <c r="A1302" t="s">
        <v>1501</v>
      </c>
      <c r="B1302" s="170">
        <v>83.368656011327346</v>
      </c>
      <c r="C1302" s="170">
        <v>89.173949295555417</v>
      </c>
      <c r="D1302" s="170">
        <v>93.689666208956936</v>
      </c>
    </row>
    <row r="1303" spans="1:4" x14ac:dyDescent="0.35">
      <c r="A1303" t="s">
        <v>1243</v>
      </c>
      <c r="B1303" s="170">
        <v>16.631343988672651</v>
      </c>
      <c r="C1303" s="170">
        <v>10.826050704444583</v>
      </c>
      <c r="D1303" s="170">
        <v>6.3103337910430755</v>
      </c>
    </row>
    <row r="1304" spans="1:4" x14ac:dyDescent="0.35">
      <c r="A1304" t="s">
        <v>653</v>
      </c>
      <c r="B1304" s="170">
        <v>100</v>
      </c>
      <c r="C1304" s="170">
        <v>100</v>
      </c>
      <c r="D1304" s="170">
        <v>100</v>
      </c>
    </row>
    <row r="1305" spans="1:4" x14ac:dyDescent="0.35">
      <c r="A1305" t="s">
        <v>654</v>
      </c>
      <c r="B1305" s="170">
        <v>53.025416434270703</v>
      </c>
      <c r="C1305" s="170">
        <v>60.951717989762557</v>
      </c>
      <c r="D1305" s="170">
        <v>49.881399607128287</v>
      </c>
    </row>
    <row r="1306" spans="1:4" x14ac:dyDescent="0.35">
      <c r="A1306" t="s">
        <v>1503</v>
      </c>
      <c r="B1306" s="170">
        <v>7.1866861724166506</v>
      </c>
      <c r="C1306" s="170">
        <v>10.474577880031045</v>
      </c>
      <c r="D1306" s="170">
        <v>13.20092462740261</v>
      </c>
    </row>
    <row r="1307" spans="1:4" x14ac:dyDescent="0.35">
      <c r="A1307" t="s">
        <v>655</v>
      </c>
      <c r="B1307" s="170">
        <v>60.21210260668736</v>
      </c>
      <c r="C1307" s="170">
        <v>71.426295869793606</v>
      </c>
      <c r="D1307" s="170">
        <v>63.082324234530908</v>
      </c>
    </row>
    <row r="1308" spans="1:4" x14ac:dyDescent="0.35">
      <c r="A1308" t="s">
        <v>656</v>
      </c>
      <c r="B1308" s="170">
        <v>30.764958186494084</v>
      </c>
      <c r="C1308" s="170">
        <v>23.118662368065902</v>
      </c>
      <c r="D1308" s="170">
        <v>23.569762578100352</v>
      </c>
    </row>
    <row r="1309" spans="1:4" x14ac:dyDescent="0.35">
      <c r="A1309" t="s">
        <v>657</v>
      </c>
      <c r="B1309" s="170">
        <v>9.0229392068185632</v>
      </c>
      <c r="C1309" s="170">
        <v>5.4550417621405094</v>
      </c>
      <c r="D1309" s="170">
        <v>13.347913187368748</v>
      </c>
    </row>
    <row r="1310" spans="1:4" x14ac:dyDescent="0.35">
      <c r="A1310" t="s">
        <v>658</v>
      </c>
      <c r="B1310" s="170">
        <v>39.787897393312647</v>
      </c>
      <c r="C1310" s="170">
        <v>28.573704130206412</v>
      </c>
      <c r="D1310" s="170">
        <v>36.917675765469099</v>
      </c>
    </row>
    <row r="1311" spans="1:4" x14ac:dyDescent="0.35">
      <c r="A1311" t="s">
        <v>659</v>
      </c>
      <c r="B1311" s="170">
        <v>100</v>
      </c>
      <c r="C1311" s="170">
        <v>100</v>
      </c>
      <c r="D1311" s="170">
        <v>100</v>
      </c>
    </row>
    <row r="1312" spans="1:4" x14ac:dyDescent="0.35">
      <c r="A1312" s="333" t="s">
        <v>1512</v>
      </c>
      <c r="B1312" s="1372" t="s">
        <v>1513</v>
      </c>
      <c r="C1312" s="1372"/>
      <c r="D1312" s="1372"/>
    </row>
    <row r="1313" spans="1:4" x14ac:dyDescent="0.35">
      <c r="A1313" t="s">
        <v>2133</v>
      </c>
      <c r="B1313" s="170">
        <v>100</v>
      </c>
      <c r="C1313" s="170">
        <v>100</v>
      </c>
      <c r="D1313" s="170">
        <v>100</v>
      </c>
    </row>
    <row r="1314" spans="1:4" x14ac:dyDescent="0.35">
      <c r="A1314" t="s">
        <v>661</v>
      </c>
      <c r="B1314" s="170">
        <v>96.810437304546852</v>
      </c>
      <c r="C1314" s="170">
        <v>95.77018322074538</v>
      </c>
      <c r="D1314" s="170">
        <v>94.73949191596293</v>
      </c>
    </row>
    <row r="1315" spans="1:4" x14ac:dyDescent="0.35">
      <c r="A1315" t="s">
        <v>662</v>
      </c>
      <c r="B1315" s="170">
        <v>3.189562695453156</v>
      </c>
      <c r="C1315" s="170">
        <v>4.229816779254608</v>
      </c>
      <c r="D1315" s="170">
        <v>5.2605080840370766</v>
      </c>
    </row>
    <row r="1316" spans="1:4" x14ac:dyDescent="0.35">
      <c r="A1316" t="s">
        <v>663</v>
      </c>
      <c r="B1316" s="170">
        <v>2.164100536651131</v>
      </c>
      <c r="C1316" s="170">
        <v>0.30980675632685095</v>
      </c>
      <c r="D1316" s="170">
        <v>0.72514672655816004</v>
      </c>
    </row>
    <row r="1317" spans="1:4" x14ac:dyDescent="0.35">
      <c r="A1317" t="s">
        <v>664</v>
      </c>
      <c r="B1317" s="170">
        <v>5.353663232104287</v>
      </c>
      <c r="C1317" s="170">
        <v>4.5396235355814589</v>
      </c>
      <c r="D1317" s="170">
        <v>5.9856548105952356</v>
      </c>
    </row>
    <row r="1318" spans="1:4" x14ac:dyDescent="0.35">
      <c r="A1318" t="s">
        <v>666</v>
      </c>
      <c r="B1318" s="170">
        <v>2.1250852004575185</v>
      </c>
      <c r="C1318" s="170">
        <v>1.3892763639395833</v>
      </c>
      <c r="D1318" s="170">
        <v>2.1622593942425441</v>
      </c>
    </row>
    <row r="1319" spans="1:4" x14ac:dyDescent="0.35">
      <c r="A1319" t="s">
        <v>667</v>
      </c>
      <c r="B1319" s="170">
        <v>0.30603909982391309</v>
      </c>
      <c r="C1319" s="170">
        <v>0.25654878732933306</v>
      </c>
      <c r="D1319" s="170">
        <v>0.50115615357747445</v>
      </c>
    </row>
    <row r="1320" spans="1:4" x14ac:dyDescent="0.35">
      <c r="A1320" t="s">
        <v>668</v>
      </c>
      <c r="B1320" s="170">
        <v>0.15385089755203693</v>
      </c>
      <c r="C1320" s="170">
        <v>0.14085787769508076</v>
      </c>
      <c r="D1320" s="170">
        <v>6.6139160583181422E-2</v>
      </c>
    </row>
    <row r="1321" spans="1:4" x14ac:dyDescent="0.35">
      <c r="A1321" t="s">
        <v>1231</v>
      </c>
      <c r="B1321" s="170">
        <v>2.40105392261228</v>
      </c>
      <c r="C1321" s="170">
        <v>2.2147081817871688</v>
      </c>
      <c r="D1321" s="170">
        <v>2.5696639135688879</v>
      </c>
    </row>
    <row r="1322" spans="1:4" x14ac:dyDescent="0.35">
      <c r="A1322" t="s">
        <v>669</v>
      </c>
      <c r="B1322" s="170">
        <v>4.9860291204457488</v>
      </c>
      <c r="C1322" s="170">
        <v>4.0013912107511658</v>
      </c>
      <c r="D1322" s="170">
        <v>5.2992186219720887</v>
      </c>
    </row>
    <row r="1323" spans="1:4" x14ac:dyDescent="0.35">
      <c r="A1323" t="s">
        <v>670</v>
      </c>
      <c r="B1323" s="170">
        <v>0.36763411165853871</v>
      </c>
      <c r="C1323" s="170">
        <v>0.53823232483029348</v>
      </c>
      <c r="D1323" s="170">
        <v>0.68643618862314848</v>
      </c>
    </row>
    <row r="1324" spans="1:4" x14ac:dyDescent="0.35">
      <c r="A1324" t="s">
        <v>671</v>
      </c>
      <c r="B1324" s="170">
        <v>0.56806165605177072</v>
      </c>
      <c r="C1324" s="170">
        <v>0.27400858024411706</v>
      </c>
      <c r="D1324" s="170">
        <v>0.13298888705125628</v>
      </c>
    </row>
    <row r="1325" spans="1:4" x14ac:dyDescent="0.35">
      <c r="A1325" t="s">
        <v>672</v>
      </c>
      <c r="B1325" s="170">
        <v>4.8164236955974844E-3</v>
      </c>
      <c r="C1325" s="170">
        <v>-0.25929042098638</v>
      </c>
      <c r="D1325" s="170">
        <v>0.13852608862263738</v>
      </c>
    </row>
    <row r="1326" spans="1:4" x14ac:dyDescent="0.35">
      <c r="A1326" t="s">
        <v>673</v>
      </c>
      <c r="B1326" s="170">
        <v>0.94051219140590692</v>
      </c>
      <c r="C1326" s="170">
        <v>0.5529504840880306</v>
      </c>
      <c r="D1326" s="170">
        <v>0.95795116429704219</v>
      </c>
    </row>
    <row r="1327" spans="1:4" x14ac:dyDescent="0.35">
      <c r="A1327" t="s">
        <v>2134</v>
      </c>
      <c r="B1327" s="170">
        <v>1.0193685859803287E-2</v>
      </c>
      <c r="C1327" s="170">
        <v>5.372078247991182E-3</v>
      </c>
      <c r="D1327" s="170">
        <v>1.9642487353660868E-2</v>
      </c>
    </row>
    <row r="1328" spans="1:4" x14ac:dyDescent="0.35">
      <c r="A1328" t="s">
        <v>2135</v>
      </c>
      <c r="B1328" s="170">
        <v>0.93031850554610374</v>
      </c>
      <c r="C1328" s="170">
        <v>0.54757840584003925</v>
      </c>
      <c r="D1328" s="170">
        <v>0.93830867694338138</v>
      </c>
    </row>
    <row r="1329" spans="1:4" x14ac:dyDescent="0.35">
      <c r="B1329" s="1372" t="s">
        <v>204</v>
      </c>
      <c r="C1329" s="1372"/>
      <c r="D1329" s="1372"/>
    </row>
    <row r="1330" spans="1:4" x14ac:dyDescent="0.35">
      <c r="A1330" t="s">
        <v>1238</v>
      </c>
      <c r="B1330" s="170">
        <v>284.84841162996264</v>
      </c>
      <c r="C1330" s="170">
        <v>429.80925324194158</v>
      </c>
      <c r="D1330" s="170">
        <v>1952.83990365</v>
      </c>
    </row>
    <row r="1331" spans="1:4" x14ac:dyDescent="0.35">
      <c r="A1331" s="333" t="s">
        <v>1515</v>
      </c>
      <c r="B1331" s="170"/>
      <c r="C1331" s="488" t="s">
        <v>2136</v>
      </c>
      <c r="D1331" s="170"/>
    </row>
    <row r="1332" spans="1:4" x14ac:dyDescent="0.35">
      <c r="A1332" t="s">
        <v>2137</v>
      </c>
      <c r="B1332" s="170">
        <v>1.2647976506606717</v>
      </c>
      <c r="C1332" s="170">
        <v>1.1676966344813933</v>
      </c>
      <c r="D1332" s="170">
        <v>1.3074794123483595</v>
      </c>
    </row>
    <row r="1333" spans="1:4" x14ac:dyDescent="0.35">
      <c r="A1333" t="s">
        <v>2138</v>
      </c>
      <c r="B1333" s="170">
        <v>0.18062492977134684</v>
      </c>
      <c r="C1333" s="170">
        <v>0.36658102961729588</v>
      </c>
      <c r="D1333" s="170">
        <v>0.3575773488901508</v>
      </c>
    </row>
    <row r="1334" spans="1:4" x14ac:dyDescent="0.35">
      <c r="A1334" t="s">
        <v>2139</v>
      </c>
      <c r="B1334" s="170">
        <v>0.22677597455388768</v>
      </c>
      <c r="C1334" s="170">
        <v>0.19091125663241421</v>
      </c>
      <c r="D1334" s="170">
        <v>0.36155887147840715</v>
      </c>
    </row>
    <row r="1335" spans="1:4" x14ac:dyDescent="0.35">
      <c r="B1335" s="1372" t="s">
        <v>203</v>
      </c>
      <c r="C1335" s="1372"/>
      <c r="D1335" s="1372"/>
    </row>
    <row r="1336" spans="1:4" x14ac:dyDescent="0.35">
      <c r="A1336" t="s">
        <v>2140</v>
      </c>
      <c r="B1336" s="170">
        <v>7.1900276939590206</v>
      </c>
      <c r="C1336" s="170">
        <v>5.6882119302530532</v>
      </c>
      <c r="D1336" s="170">
        <v>5.8222506605838227</v>
      </c>
    </row>
    <row r="1337" spans="1:4" x14ac:dyDescent="0.35">
      <c r="A1337" s="185" t="s">
        <v>2141</v>
      </c>
      <c r="B1337" s="236">
        <v>19.867556523921724</v>
      </c>
      <c r="C1337" s="236">
        <v>19.418686473226295</v>
      </c>
      <c r="D1337" s="236">
        <v>22.633054036267755</v>
      </c>
    </row>
    <row r="1338" spans="1:4" x14ac:dyDescent="0.35">
      <c r="A1338" s="512" t="s">
        <v>581</v>
      </c>
      <c r="B1338" s="512">
        <v>18</v>
      </c>
      <c r="C1338" s="512">
        <v>14</v>
      </c>
      <c r="D1338" s="512">
        <v>18</v>
      </c>
    </row>
    <row r="1340" spans="1:4" x14ac:dyDescent="0.35">
      <c r="A1340" s="1381" t="s">
        <v>2149</v>
      </c>
      <c r="B1340" s="1381"/>
      <c r="C1340" s="1381"/>
    </row>
    <row r="1341" spans="1:4" x14ac:dyDescent="0.35">
      <c r="B1341" s="1370" t="s">
        <v>2148</v>
      </c>
      <c r="C1341" s="1370"/>
    </row>
    <row r="1342" spans="1:4" x14ac:dyDescent="0.35">
      <c r="B1342" s="480" t="s">
        <v>1612</v>
      </c>
      <c r="C1342" s="480" t="s">
        <v>1368</v>
      </c>
    </row>
    <row r="1343" spans="1:4" x14ac:dyDescent="0.35">
      <c r="A1343" s="333" t="s">
        <v>2132</v>
      </c>
      <c r="B1343" s="1369" t="s">
        <v>1499</v>
      </c>
      <c r="C1343" s="1369"/>
    </row>
    <row r="1344" spans="1:4" x14ac:dyDescent="0.35">
      <c r="A1344" t="s">
        <v>650</v>
      </c>
      <c r="B1344" s="170">
        <v>57.363145498928759</v>
      </c>
      <c r="C1344" s="170">
        <v>48.713650918489009</v>
      </c>
    </row>
    <row r="1345" spans="1:3" x14ac:dyDescent="0.35">
      <c r="A1345" t="s">
        <v>651</v>
      </c>
      <c r="B1345" s="170">
        <v>4.0043044736451998</v>
      </c>
      <c r="C1345" s="170">
        <v>20.324692042208056</v>
      </c>
    </row>
    <row r="1346" spans="1:3" x14ac:dyDescent="0.35">
      <c r="A1346" t="s">
        <v>1500</v>
      </c>
      <c r="B1346" s="170">
        <v>36.96741808666448</v>
      </c>
      <c r="C1346" s="170">
        <v>28.093240041087817</v>
      </c>
    </row>
    <row r="1347" spans="1:3" x14ac:dyDescent="0.35">
      <c r="A1347" t="s">
        <v>1501</v>
      </c>
      <c r="B1347" s="170">
        <v>98.334868059238431</v>
      </c>
      <c r="C1347" s="170">
        <v>97.13158300178489</v>
      </c>
    </row>
    <row r="1348" spans="1:3" x14ac:dyDescent="0.35">
      <c r="A1348" t="s">
        <v>1243</v>
      </c>
      <c r="B1348" s="170">
        <v>1.665131940761571</v>
      </c>
      <c r="C1348" s="170">
        <v>2.8684169982151135</v>
      </c>
    </row>
    <row r="1349" spans="1:3" x14ac:dyDescent="0.35">
      <c r="A1349" t="s">
        <v>653</v>
      </c>
      <c r="B1349" s="170">
        <v>100</v>
      </c>
      <c r="C1349" s="170">
        <v>100</v>
      </c>
    </row>
    <row r="1350" spans="1:3" x14ac:dyDescent="0.35">
      <c r="A1350" t="s">
        <v>654</v>
      </c>
      <c r="B1350" s="170">
        <v>34.733399944769623</v>
      </c>
      <c r="C1350" s="170">
        <v>42.534063620855477</v>
      </c>
    </row>
    <row r="1351" spans="1:3" x14ac:dyDescent="0.35">
      <c r="A1351" t="s">
        <v>1503</v>
      </c>
      <c r="B1351" s="170">
        <v>23.729902009104421</v>
      </c>
      <c r="C1351" s="170">
        <v>24.531457625269038</v>
      </c>
    </row>
    <row r="1352" spans="1:3" x14ac:dyDescent="0.35">
      <c r="A1352" t="s">
        <v>655</v>
      </c>
      <c r="B1352" s="170">
        <v>58.463301953874044</v>
      </c>
      <c r="C1352" s="170">
        <v>67.065521246124518</v>
      </c>
    </row>
    <row r="1353" spans="1:3" x14ac:dyDescent="0.35">
      <c r="A1353" t="s">
        <v>656</v>
      </c>
      <c r="B1353" s="170">
        <v>32.136222296511548</v>
      </c>
      <c r="C1353" s="170">
        <v>27.209807101003562</v>
      </c>
    </row>
    <row r="1354" spans="1:3" x14ac:dyDescent="0.35">
      <c r="A1354" t="s">
        <v>657</v>
      </c>
      <c r="B1354" s="170">
        <v>9.4004757496144133</v>
      </c>
      <c r="C1354" s="170">
        <v>5.7246716528719199</v>
      </c>
    </row>
    <row r="1355" spans="1:3" x14ac:dyDescent="0.35">
      <c r="A1355" t="s">
        <v>658</v>
      </c>
      <c r="B1355" s="170">
        <v>41.536698046125963</v>
      </c>
      <c r="C1355" s="170">
        <v>32.934478753875482</v>
      </c>
    </row>
    <row r="1356" spans="1:3" x14ac:dyDescent="0.35">
      <c r="A1356" t="s">
        <v>659</v>
      </c>
      <c r="B1356" s="170">
        <v>100</v>
      </c>
      <c r="C1356" s="170">
        <v>100</v>
      </c>
    </row>
    <row r="1357" spans="1:3" x14ac:dyDescent="0.35">
      <c r="A1357" s="333" t="s">
        <v>1512</v>
      </c>
      <c r="B1357" s="1372" t="s">
        <v>1513</v>
      </c>
      <c r="C1357" s="1372"/>
    </row>
    <row r="1358" spans="1:3" x14ac:dyDescent="0.35">
      <c r="A1358" t="s">
        <v>2133</v>
      </c>
      <c r="B1358" s="170">
        <v>100</v>
      </c>
      <c r="C1358" s="170">
        <v>100</v>
      </c>
    </row>
    <row r="1359" spans="1:3" x14ac:dyDescent="0.35">
      <c r="A1359" t="s">
        <v>661</v>
      </c>
      <c r="B1359" s="170">
        <v>91.758748230248386</v>
      </c>
      <c r="C1359" s="170">
        <v>93.803332712755036</v>
      </c>
    </row>
    <row r="1360" spans="1:3" x14ac:dyDescent="0.35">
      <c r="A1360" t="s">
        <v>662</v>
      </c>
      <c r="B1360" s="170">
        <v>8.2412517697516208</v>
      </c>
      <c r="C1360" s="170">
        <v>6.1966672872449635</v>
      </c>
    </row>
    <row r="1361" spans="1:3" x14ac:dyDescent="0.35">
      <c r="A1361" t="s">
        <v>663</v>
      </c>
      <c r="B1361" s="170">
        <v>2.8519254112726533</v>
      </c>
      <c r="C1361" s="170">
        <v>7.0808687797779851E-2</v>
      </c>
    </row>
    <row r="1362" spans="1:3" x14ac:dyDescent="0.35">
      <c r="A1362" t="s">
        <v>664</v>
      </c>
      <c r="B1362" s="170">
        <v>11.093177181024272</v>
      </c>
      <c r="C1362" s="170">
        <v>6.2674759750427427</v>
      </c>
    </row>
    <row r="1363" spans="1:3" x14ac:dyDescent="0.35">
      <c r="A1363" t="s">
        <v>666</v>
      </c>
      <c r="B1363" s="170">
        <v>4.720042078909656</v>
      </c>
      <c r="C1363" s="170">
        <v>3.8222865118532248</v>
      </c>
    </row>
    <row r="1364" spans="1:3" x14ac:dyDescent="0.35">
      <c r="A1364" t="s">
        <v>667</v>
      </c>
      <c r="B1364" s="170">
        <v>0.98548308217634217</v>
      </c>
      <c r="C1364" s="170">
        <v>0.64100284440809741</v>
      </c>
    </row>
    <row r="1365" spans="1:3" x14ac:dyDescent="0.35">
      <c r="A1365" t="s">
        <v>668</v>
      </c>
      <c r="B1365" s="170">
        <v>0.26591148188423919</v>
      </c>
      <c r="C1365" s="170">
        <v>0.26267210280652742</v>
      </c>
    </row>
    <row r="1366" spans="1:3" x14ac:dyDescent="0.35">
      <c r="A1366" t="s">
        <v>1231</v>
      </c>
      <c r="B1366" s="170">
        <v>3.9698928764832631</v>
      </c>
      <c r="C1366" s="170">
        <v>0.74846259221656219</v>
      </c>
    </row>
    <row r="1367" spans="1:3" x14ac:dyDescent="0.35">
      <c r="A1367" t="s">
        <v>669</v>
      </c>
      <c r="B1367" s="170">
        <v>9.9413295194535003</v>
      </c>
      <c r="C1367" s="170">
        <v>5.4744240512844122</v>
      </c>
    </row>
    <row r="1368" spans="1:3" x14ac:dyDescent="0.35">
      <c r="A1368" t="s">
        <v>670</v>
      </c>
      <c r="B1368" s="170">
        <v>1.1518476615707718</v>
      </c>
      <c r="C1368" s="170">
        <v>0.79305192375833111</v>
      </c>
    </row>
    <row r="1369" spans="1:3" x14ac:dyDescent="0.35">
      <c r="A1369" t="s">
        <v>671</v>
      </c>
      <c r="B1369" s="170">
        <v>8.2197758665814566E-2</v>
      </c>
      <c r="C1369" s="170">
        <v>0.11107629870141503</v>
      </c>
    </row>
    <row r="1370" spans="1:3" x14ac:dyDescent="0.35">
      <c r="A1370" t="s">
        <v>672</v>
      </c>
      <c r="B1370" s="170">
        <v>0.31725889116890627</v>
      </c>
      <c r="C1370" s="170">
        <v>0.46772170381014805</v>
      </c>
    </row>
    <row r="1371" spans="1:3" x14ac:dyDescent="0.35">
      <c r="A1371" t="s">
        <v>673</v>
      </c>
      <c r="B1371" s="170">
        <v>1.5513043114054932</v>
      </c>
      <c r="C1371" s="170">
        <v>1.3718499262698942</v>
      </c>
    </row>
    <row r="1372" spans="1:3" x14ac:dyDescent="0.35">
      <c r="A1372" t="s">
        <v>2134</v>
      </c>
      <c r="B1372" s="170">
        <v>5.3918100369373174E-2</v>
      </c>
      <c r="C1372" s="170">
        <v>0.16907628886934886</v>
      </c>
    </row>
    <row r="1373" spans="1:3" x14ac:dyDescent="0.35">
      <c r="A1373" t="s">
        <v>2135</v>
      </c>
      <c r="B1373" s="170">
        <v>1.4973862110361198</v>
      </c>
      <c r="C1373" s="170">
        <v>1.2027736374005453</v>
      </c>
    </row>
    <row r="1374" spans="1:3" x14ac:dyDescent="0.35">
      <c r="B1374" s="1372" t="s">
        <v>204</v>
      </c>
      <c r="C1374" s="1372"/>
    </row>
    <row r="1375" spans="1:3" x14ac:dyDescent="0.35">
      <c r="A1375" t="s">
        <v>1238</v>
      </c>
      <c r="B1375" s="170">
        <v>9422.97985849</v>
      </c>
      <c r="C1375" s="170">
        <v>24778.963843000001</v>
      </c>
    </row>
    <row r="1376" spans="1:3" x14ac:dyDescent="0.35">
      <c r="A1376" t="s">
        <v>1515</v>
      </c>
      <c r="B1376" s="1372" t="s">
        <v>1305</v>
      </c>
      <c r="C1376" s="1372"/>
    </row>
    <row r="1377" spans="1:3" x14ac:dyDescent="0.35">
      <c r="A1377" t="s">
        <v>2137</v>
      </c>
      <c r="B1377" s="170">
        <v>1.6515269334457097</v>
      </c>
      <c r="C1377" s="170">
        <v>1.1452856080885609</v>
      </c>
    </row>
    <row r="1378" spans="1:3" x14ac:dyDescent="0.35">
      <c r="A1378" t="s">
        <v>2138</v>
      </c>
      <c r="B1378" s="170">
        <v>0.57129967294830875</v>
      </c>
      <c r="C1378" s="170">
        <v>0.74485641046869033</v>
      </c>
    </row>
    <row r="1379" spans="1:3" x14ac:dyDescent="0.35">
      <c r="A1379" t="s">
        <v>2139</v>
      </c>
      <c r="B1379" s="170">
        <v>0.22631735770559583</v>
      </c>
      <c r="C1379" s="170">
        <v>0.1738200168781564</v>
      </c>
    </row>
    <row r="1380" spans="1:3" x14ac:dyDescent="0.35">
      <c r="B1380" s="1372" t="s">
        <v>203</v>
      </c>
      <c r="C1380" s="1372"/>
    </row>
    <row r="1381" spans="1:3" x14ac:dyDescent="0.35">
      <c r="A1381" t="s">
        <v>2140</v>
      </c>
      <c r="B1381" s="170">
        <v>6.3722121310007704</v>
      </c>
      <c r="C1381" s="170">
        <v>5.8248402966082624</v>
      </c>
    </row>
    <row r="1382" spans="1:3" x14ac:dyDescent="0.35">
      <c r="A1382" s="185" t="s">
        <v>2141</v>
      </c>
      <c r="B1382" s="236">
        <v>16.338896777882979</v>
      </c>
      <c r="C1382" s="236">
        <v>15.752579572118952</v>
      </c>
    </row>
    <row r="1383" spans="1:3" x14ac:dyDescent="0.35">
      <c r="A1383" s="512" t="s">
        <v>581</v>
      </c>
      <c r="B1383" s="512">
        <v>14</v>
      </c>
      <c r="C1383" s="512">
        <v>7</v>
      </c>
    </row>
    <row r="1385" spans="1:3" x14ac:dyDescent="0.35">
      <c r="A1385" s="1381" t="s">
        <v>2150</v>
      </c>
      <c r="B1385" s="1381"/>
      <c r="C1385" s="1381"/>
    </row>
    <row r="1386" spans="1:3" x14ac:dyDescent="0.35">
      <c r="B1386" s="1395" t="s">
        <v>2151</v>
      </c>
      <c r="C1386" s="1395"/>
    </row>
    <row r="1387" spans="1:3" ht="29" x14ac:dyDescent="0.35">
      <c r="B1387" s="480" t="s">
        <v>2152</v>
      </c>
      <c r="C1387" s="480" t="s">
        <v>1620</v>
      </c>
    </row>
    <row r="1388" spans="1:3" x14ac:dyDescent="0.35">
      <c r="A1388" s="333" t="s">
        <v>2132</v>
      </c>
      <c r="B1388" s="1369" t="s">
        <v>1499</v>
      </c>
      <c r="C1388" s="1369"/>
    </row>
    <row r="1389" spans="1:3" x14ac:dyDescent="0.35">
      <c r="A1389" t="s">
        <v>650</v>
      </c>
      <c r="B1389" s="170">
        <v>67.724471022381252</v>
      </c>
      <c r="C1389" s="170">
        <v>70.261937557397772</v>
      </c>
    </row>
    <row r="1390" spans="1:3" x14ac:dyDescent="0.35">
      <c r="A1390" t="s">
        <v>651</v>
      </c>
      <c r="B1390" s="170">
        <v>2.6472937760989299</v>
      </c>
      <c r="C1390" s="170">
        <v>6.3554851563909258</v>
      </c>
    </row>
    <row r="1391" spans="1:3" x14ac:dyDescent="0.35">
      <c r="A1391" t="s">
        <v>1500</v>
      </c>
      <c r="B1391" s="170">
        <v>28.179600463196831</v>
      </c>
      <c r="C1391" s="170">
        <v>22.014979400796484</v>
      </c>
    </row>
    <row r="1392" spans="1:3" x14ac:dyDescent="0.35">
      <c r="A1392" t="s">
        <v>1501</v>
      </c>
      <c r="B1392" s="170">
        <v>98.55136526167702</v>
      </c>
      <c r="C1392" s="170">
        <v>98.632402114585176</v>
      </c>
    </row>
    <row r="1393" spans="1:3" x14ac:dyDescent="0.35">
      <c r="A1393" t="s">
        <v>1243</v>
      </c>
      <c r="B1393" s="170">
        <v>1.4486347383229858</v>
      </c>
      <c r="C1393" s="170">
        <v>1.3675978854148201</v>
      </c>
    </row>
    <row r="1394" spans="1:3" x14ac:dyDescent="0.35">
      <c r="A1394" t="s">
        <v>653</v>
      </c>
      <c r="B1394" s="170">
        <v>100</v>
      </c>
      <c r="C1394" s="170">
        <v>100</v>
      </c>
    </row>
    <row r="1395" spans="1:3" x14ac:dyDescent="0.35">
      <c r="A1395" t="s">
        <v>654</v>
      </c>
      <c r="B1395" s="170">
        <v>38.454062897512465</v>
      </c>
      <c r="C1395" s="170">
        <v>48.281333345190724</v>
      </c>
    </row>
    <row r="1396" spans="1:3" x14ac:dyDescent="0.35">
      <c r="A1396" t="s">
        <v>1503</v>
      </c>
      <c r="B1396" s="170">
        <v>8.2919526408361506</v>
      </c>
      <c r="C1396" s="170">
        <v>13.184371784577209</v>
      </c>
    </row>
    <row r="1397" spans="1:3" x14ac:dyDescent="0.35">
      <c r="A1397" t="s">
        <v>655</v>
      </c>
      <c r="B1397" s="170">
        <v>46.746015538348615</v>
      </c>
      <c r="C1397" s="170">
        <v>61.465705129767933</v>
      </c>
    </row>
    <row r="1398" spans="1:3" x14ac:dyDescent="0.35">
      <c r="A1398" t="s">
        <v>656</v>
      </c>
      <c r="B1398" s="170">
        <v>34.989433277400046</v>
      </c>
      <c r="C1398" s="170">
        <v>20.892129740273894</v>
      </c>
    </row>
    <row r="1399" spans="1:3" x14ac:dyDescent="0.35">
      <c r="A1399" t="s">
        <v>657</v>
      </c>
      <c r="B1399" s="170">
        <v>18.264551184251346</v>
      </c>
      <c r="C1399" s="170">
        <v>17.642165129958169</v>
      </c>
    </row>
    <row r="1400" spans="1:3" x14ac:dyDescent="0.35">
      <c r="A1400" t="s">
        <v>658</v>
      </c>
      <c r="B1400" s="170">
        <v>53.253984461651392</v>
      </c>
      <c r="C1400" s="170">
        <v>38.53429487023206</v>
      </c>
    </row>
    <row r="1401" spans="1:3" x14ac:dyDescent="0.35">
      <c r="A1401" t="s">
        <v>659</v>
      </c>
      <c r="B1401" s="170">
        <v>100</v>
      </c>
      <c r="C1401" s="170">
        <v>100</v>
      </c>
    </row>
    <row r="1402" spans="1:3" x14ac:dyDescent="0.35">
      <c r="A1402" s="333" t="s">
        <v>1512</v>
      </c>
      <c r="B1402" s="1372" t="s">
        <v>1513</v>
      </c>
      <c r="C1402" s="1372"/>
    </row>
    <row r="1403" spans="1:3" x14ac:dyDescent="0.35">
      <c r="A1403" t="s">
        <v>2133</v>
      </c>
      <c r="B1403" s="170">
        <v>100</v>
      </c>
      <c r="C1403" s="170">
        <v>100</v>
      </c>
    </row>
    <row r="1404" spans="1:3" x14ac:dyDescent="0.35">
      <c r="A1404" t="s">
        <v>661</v>
      </c>
      <c r="B1404" s="170">
        <v>91.782956110621726</v>
      </c>
      <c r="C1404" s="170">
        <v>98.191597867809747</v>
      </c>
    </row>
    <row r="1405" spans="1:3" x14ac:dyDescent="0.35">
      <c r="A1405" t="s">
        <v>662</v>
      </c>
      <c r="B1405" s="170">
        <v>8.2170438893782674</v>
      </c>
      <c r="C1405" s="170">
        <v>1.8084021321902621</v>
      </c>
    </row>
    <row r="1406" spans="1:3" x14ac:dyDescent="0.35">
      <c r="A1406" t="s">
        <v>663</v>
      </c>
      <c r="B1406" s="170">
        <v>12.246312665811718</v>
      </c>
      <c r="C1406" s="170">
        <v>6.2968399256680962</v>
      </c>
    </row>
    <row r="1407" spans="1:3" x14ac:dyDescent="0.35">
      <c r="A1407" t="s">
        <v>664</v>
      </c>
      <c r="B1407" s="170">
        <v>20.463356555189986</v>
      </c>
      <c r="C1407" s="170">
        <v>8.1052420578583568</v>
      </c>
    </row>
    <row r="1408" spans="1:3" x14ac:dyDescent="0.35">
      <c r="A1408" t="s">
        <v>666</v>
      </c>
      <c r="B1408" s="170">
        <v>6.4357156081900211</v>
      </c>
      <c r="C1408" s="170">
        <v>2.2150130612700991</v>
      </c>
    </row>
    <row r="1409" spans="1:3" x14ac:dyDescent="0.35">
      <c r="A1409" t="s">
        <v>667</v>
      </c>
      <c r="B1409" s="170">
        <v>1.0517954657583535</v>
      </c>
      <c r="C1409" s="170">
        <v>0.59264055590053322</v>
      </c>
    </row>
    <row r="1410" spans="1:3" x14ac:dyDescent="0.35">
      <c r="A1410" t="s">
        <v>668</v>
      </c>
      <c r="B1410" s="170">
        <v>0.39361897980757971</v>
      </c>
      <c r="C1410" s="170">
        <v>0.5226497522528154</v>
      </c>
    </row>
    <row r="1411" spans="1:3" x14ac:dyDescent="0.35">
      <c r="A1411" t="s">
        <v>1231</v>
      </c>
      <c r="B1411" s="170">
        <v>5.447710823628773</v>
      </c>
      <c r="C1411" s="170">
        <v>2.5518721863992972</v>
      </c>
    </row>
    <row r="1412" spans="1:3" x14ac:dyDescent="0.35">
      <c r="A1412" t="s">
        <v>669</v>
      </c>
      <c r="B1412" s="170">
        <v>13.328840877384726</v>
      </c>
      <c r="C1412" s="170">
        <v>5.8821755558227453</v>
      </c>
    </row>
    <row r="1413" spans="1:3" x14ac:dyDescent="0.35">
      <c r="A1413" t="s">
        <v>670</v>
      </c>
      <c r="B1413" s="170">
        <v>7.1345156778052585</v>
      </c>
      <c r="C1413" s="170">
        <v>2.2230665020356124</v>
      </c>
    </row>
    <row r="1414" spans="1:3" x14ac:dyDescent="0.35">
      <c r="A1414" t="s">
        <v>671</v>
      </c>
      <c r="B1414" s="170">
        <v>7.6756924379925665E-2</v>
      </c>
      <c r="C1414" s="170">
        <v>4.9901948227351937E-2</v>
      </c>
    </row>
    <row r="1415" spans="1:3" x14ac:dyDescent="0.35">
      <c r="A1415" t="s">
        <v>672</v>
      </c>
      <c r="B1415" s="170">
        <v>0.51255399122224687</v>
      </c>
      <c r="C1415" s="170">
        <v>-0.11517534502691117</v>
      </c>
    </row>
    <row r="1416" spans="1:3" x14ac:dyDescent="0.35">
      <c r="A1416" t="s">
        <v>673</v>
      </c>
      <c r="B1416" s="170">
        <v>7.7238265934074306</v>
      </c>
      <c r="C1416" s="170">
        <v>2.1577931052360535</v>
      </c>
    </row>
    <row r="1417" spans="1:3" x14ac:dyDescent="0.35">
      <c r="A1417" t="s">
        <v>2134</v>
      </c>
      <c r="B1417" s="170">
        <v>-0.1690870125085934</v>
      </c>
      <c r="C1417" s="170">
        <v>0.14187317514290695</v>
      </c>
    </row>
    <row r="1418" spans="1:3" x14ac:dyDescent="0.35">
      <c r="A1418" t="s">
        <v>2135</v>
      </c>
      <c r="B1418" s="170">
        <v>7.8929136059160241</v>
      </c>
      <c r="C1418" s="170">
        <v>2.0159199300931463</v>
      </c>
    </row>
    <row r="1419" spans="1:3" x14ac:dyDescent="0.35">
      <c r="B1419" s="1372" t="s">
        <v>204</v>
      </c>
      <c r="C1419" s="1372"/>
    </row>
    <row r="1420" spans="1:3" x14ac:dyDescent="0.35">
      <c r="A1420" t="s">
        <v>1238</v>
      </c>
      <c r="B1420" s="170">
        <v>285.32121620896834</v>
      </c>
      <c r="C1420" s="170">
        <v>2167.76508152</v>
      </c>
    </row>
    <row r="1421" spans="1:3" x14ac:dyDescent="0.35">
      <c r="A1421" s="333" t="s">
        <v>1515</v>
      </c>
      <c r="B1421" s="1372" t="s">
        <v>1305</v>
      </c>
      <c r="C1421" s="1372"/>
    </row>
    <row r="1422" spans="1:3" x14ac:dyDescent="0.35">
      <c r="A1422" t="s">
        <v>2137</v>
      </c>
      <c r="B1422" s="170">
        <v>1.7611785574616681</v>
      </c>
      <c r="C1422" s="170">
        <v>1.4552609194749282</v>
      </c>
    </row>
    <row r="1423" spans="1:3" x14ac:dyDescent="0.35">
      <c r="A1423" t="s">
        <v>2138</v>
      </c>
      <c r="B1423" s="170">
        <v>0.15570576971207195</v>
      </c>
      <c r="C1423" s="170">
        <v>0.34214643939838135</v>
      </c>
    </row>
    <row r="1424" spans="1:3" x14ac:dyDescent="0.35">
      <c r="A1424" t="s">
        <v>2139</v>
      </c>
      <c r="B1424" s="170">
        <v>0.34297060339970975</v>
      </c>
      <c r="C1424" s="170">
        <v>0.45783023121014293</v>
      </c>
    </row>
    <row r="1425" spans="1:5" x14ac:dyDescent="0.35">
      <c r="B1425" s="1372" t="s">
        <v>203</v>
      </c>
      <c r="C1425" s="1372"/>
    </row>
    <row r="1426" spans="1:5" x14ac:dyDescent="0.35">
      <c r="A1426" t="s">
        <v>2140</v>
      </c>
      <c r="B1426" s="170">
        <v>14.990796658338471</v>
      </c>
      <c r="C1426" s="170">
        <v>7.2103203659971191</v>
      </c>
    </row>
    <row r="1427" spans="1:5" x14ac:dyDescent="0.35">
      <c r="A1427" s="185" t="s">
        <v>2141</v>
      </c>
      <c r="B1427" s="236">
        <v>41.658705319105337</v>
      </c>
      <c r="C1427" s="236">
        <v>25.956048239382341</v>
      </c>
    </row>
    <row r="1428" spans="1:5" x14ac:dyDescent="0.35">
      <c r="A1428" s="512" t="s">
        <v>581</v>
      </c>
      <c r="B1428" s="512">
        <v>7</v>
      </c>
      <c r="C1428" s="512">
        <v>6</v>
      </c>
    </row>
    <row r="1430" spans="1:5" x14ac:dyDescent="0.35">
      <c r="A1430" s="1381" t="s">
        <v>2153</v>
      </c>
      <c r="B1430" s="1381"/>
      <c r="C1430" s="1381"/>
      <c r="D1430" s="1381"/>
      <c r="E1430" s="1381"/>
    </row>
    <row r="1431" spans="1:5" x14ac:dyDescent="0.35">
      <c r="B1431" s="1370" t="s">
        <v>2154</v>
      </c>
      <c r="C1431" s="1370"/>
      <c r="D1431" s="1370"/>
      <c r="E1431" s="1370"/>
    </row>
    <row r="1432" spans="1:5" ht="29" x14ac:dyDescent="0.35">
      <c r="B1432" s="480" t="s">
        <v>1614</v>
      </c>
      <c r="C1432" s="480" t="s">
        <v>1609</v>
      </c>
      <c r="D1432" s="480" t="s">
        <v>1538</v>
      </c>
      <c r="E1432" s="489" t="s">
        <v>1633</v>
      </c>
    </row>
    <row r="1433" spans="1:5" x14ac:dyDescent="0.35">
      <c r="A1433" t="s">
        <v>2132</v>
      </c>
      <c r="B1433" s="1369" t="s">
        <v>1499</v>
      </c>
      <c r="C1433" s="1369"/>
      <c r="D1433" s="1369"/>
      <c r="E1433" s="1369"/>
    </row>
    <row r="1434" spans="1:5" x14ac:dyDescent="0.35">
      <c r="A1434" t="s">
        <v>650</v>
      </c>
      <c r="B1434" s="170">
        <v>34.182391996052772</v>
      </c>
      <c r="C1434" s="170">
        <v>43.337413982511848</v>
      </c>
      <c r="D1434" s="170">
        <v>33.402843878336554</v>
      </c>
      <c r="E1434" s="170">
        <v>32.533459948061811</v>
      </c>
    </row>
    <row r="1435" spans="1:5" x14ac:dyDescent="0.35">
      <c r="A1435" t="s">
        <v>651</v>
      </c>
      <c r="B1435" s="170">
        <v>8.5663567945829424</v>
      </c>
      <c r="C1435" s="170">
        <v>6.8787150009292013</v>
      </c>
      <c r="D1435" s="170">
        <v>2.7519674724099739</v>
      </c>
      <c r="E1435" s="170">
        <v>0.53649114692846933</v>
      </c>
    </row>
    <row r="1436" spans="1:5" x14ac:dyDescent="0.35">
      <c r="A1436" t="s">
        <v>1500</v>
      </c>
      <c r="B1436" s="170">
        <v>54.151363218784986</v>
      </c>
      <c r="C1436" s="170">
        <v>41.413908745883091</v>
      </c>
      <c r="D1436" s="170">
        <v>49.053393158438283</v>
      </c>
      <c r="E1436" s="170">
        <v>46.447046752146385</v>
      </c>
    </row>
    <row r="1437" spans="1:5" x14ac:dyDescent="0.35">
      <c r="A1437" t="s">
        <v>1501</v>
      </c>
      <c r="B1437" s="170">
        <v>96.900112009420695</v>
      </c>
      <c r="C1437" s="170">
        <v>91.63003772932413</v>
      </c>
      <c r="D1437" s="170">
        <v>85.208204509184824</v>
      </c>
      <c r="E1437" s="170">
        <v>79.516997847136665</v>
      </c>
    </row>
    <row r="1438" spans="1:5" x14ac:dyDescent="0.35">
      <c r="A1438" t="s">
        <v>1243</v>
      </c>
      <c r="B1438" s="170">
        <v>3.0998879905792971</v>
      </c>
      <c r="C1438" s="170">
        <v>8.3699622706758561</v>
      </c>
      <c r="D1438" s="170">
        <v>14.791795490815177</v>
      </c>
      <c r="E1438" s="170">
        <v>20.483002152863335</v>
      </c>
    </row>
    <row r="1439" spans="1:5" x14ac:dyDescent="0.35">
      <c r="A1439" t="s">
        <v>653</v>
      </c>
      <c r="B1439" s="170">
        <v>100</v>
      </c>
      <c r="C1439" s="170">
        <v>100</v>
      </c>
      <c r="D1439" s="170">
        <v>100</v>
      </c>
      <c r="E1439" s="170">
        <v>100</v>
      </c>
    </row>
    <row r="1440" spans="1:5" x14ac:dyDescent="0.35">
      <c r="A1440" t="s">
        <v>654</v>
      </c>
      <c r="B1440" s="170">
        <v>22.992449134968819</v>
      </c>
      <c r="C1440" s="170">
        <v>29.743908789808554</v>
      </c>
      <c r="D1440" s="170">
        <v>27.649906834020459</v>
      </c>
      <c r="E1440" s="170">
        <v>28.710478747316614</v>
      </c>
    </row>
    <row r="1441" spans="1:5" x14ac:dyDescent="0.35">
      <c r="A1441" t="s">
        <v>1503</v>
      </c>
      <c r="B1441" s="170">
        <v>9.6795954159676949</v>
      </c>
      <c r="C1441" s="170">
        <v>14.639221011645306</v>
      </c>
      <c r="D1441" s="170">
        <v>19.696457011603943</v>
      </c>
      <c r="E1441" s="170">
        <v>12.61837894119415</v>
      </c>
    </row>
    <row r="1442" spans="1:5" x14ac:dyDescent="0.35">
      <c r="A1442" t="s">
        <v>655</v>
      </c>
      <c r="B1442" s="170">
        <v>32.672044550936519</v>
      </c>
      <c r="C1442" s="170">
        <v>44.383129801453855</v>
      </c>
      <c r="D1442" s="170">
        <v>47.346363845624403</v>
      </c>
      <c r="E1442" s="170">
        <v>41.328857688510759</v>
      </c>
    </row>
    <row r="1443" spans="1:5" x14ac:dyDescent="0.35">
      <c r="A1443" t="s">
        <v>656</v>
      </c>
      <c r="B1443" s="170">
        <v>56.092568908679709</v>
      </c>
      <c r="C1443" s="170">
        <v>47.923543092638482</v>
      </c>
      <c r="D1443" s="170">
        <v>43.367959578273982</v>
      </c>
      <c r="E1443" s="170">
        <v>42.716647055432261</v>
      </c>
    </row>
    <row r="1444" spans="1:5" x14ac:dyDescent="0.35">
      <c r="A1444" t="s">
        <v>657</v>
      </c>
      <c r="B1444" s="170">
        <v>11.235386540383789</v>
      </c>
      <c r="C1444" s="170">
        <v>7.6933271059076436</v>
      </c>
      <c r="D1444" s="170">
        <v>9.2856765761016202</v>
      </c>
      <c r="E1444" s="170">
        <v>15.954495256056973</v>
      </c>
    </row>
    <row r="1445" spans="1:5" x14ac:dyDescent="0.35">
      <c r="A1445" t="s">
        <v>658</v>
      </c>
      <c r="B1445" s="170">
        <v>67.327955449063481</v>
      </c>
      <c r="C1445" s="170">
        <v>55.616870198546145</v>
      </c>
      <c r="D1445" s="170">
        <v>52.653636154375604</v>
      </c>
      <c r="E1445" s="170">
        <v>58.671142311489234</v>
      </c>
    </row>
    <row r="1446" spans="1:5" x14ac:dyDescent="0.35">
      <c r="A1446" t="s">
        <v>659</v>
      </c>
      <c r="B1446" s="170">
        <v>100</v>
      </c>
      <c r="C1446" s="170">
        <v>100</v>
      </c>
      <c r="D1446" s="170">
        <v>100</v>
      </c>
      <c r="E1446" s="170">
        <v>100</v>
      </c>
    </row>
    <row r="1447" spans="1:5" x14ac:dyDescent="0.35">
      <c r="A1447" s="333" t="s">
        <v>1512</v>
      </c>
      <c r="B1447" s="1372" t="s">
        <v>1513</v>
      </c>
      <c r="C1447" s="1372"/>
      <c r="D1447" s="1372"/>
      <c r="E1447" s="1372"/>
    </row>
    <row r="1448" spans="1:5" x14ac:dyDescent="0.35">
      <c r="A1448" t="s">
        <v>2133</v>
      </c>
      <c r="B1448" s="170">
        <v>100</v>
      </c>
      <c r="C1448" s="170">
        <v>100</v>
      </c>
      <c r="D1448" s="170">
        <v>100</v>
      </c>
      <c r="E1448" s="170">
        <v>100</v>
      </c>
    </row>
    <row r="1449" spans="1:5" x14ac:dyDescent="0.35">
      <c r="A1449" t="s">
        <v>661</v>
      </c>
      <c r="B1449" s="170">
        <v>62.123122370871876</v>
      </c>
      <c r="C1449" s="170">
        <v>74.389435889068878</v>
      </c>
      <c r="D1449" s="170">
        <v>71.493462097037622</v>
      </c>
      <c r="E1449" s="170">
        <v>78.787547359082481</v>
      </c>
    </row>
    <row r="1450" spans="1:5" x14ac:dyDescent="0.35">
      <c r="A1450" t="s">
        <v>662</v>
      </c>
      <c r="B1450" s="170">
        <v>37.876877629128138</v>
      </c>
      <c r="C1450" s="170">
        <v>25.610564110931112</v>
      </c>
      <c r="D1450" s="170">
        <v>28.506537902962393</v>
      </c>
      <c r="E1450" s="170">
        <v>21.21245264091753</v>
      </c>
    </row>
    <row r="1451" spans="1:5" x14ac:dyDescent="0.35">
      <c r="A1451" t="s">
        <v>663</v>
      </c>
      <c r="B1451" s="170">
        <v>62.567320397560088</v>
      </c>
      <c r="C1451" s="170">
        <v>49.896926974837932</v>
      </c>
      <c r="D1451" s="170">
        <v>36.366809984775379</v>
      </c>
      <c r="E1451" s="170">
        <v>40.974570831880641</v>
      </c>
    </row>
    <row r="1452" spans="1:5" x14ac:dyDescent="0.35">
      <c r="A1452" t="s">
        <v>664</v>
      </c>
      <c r="B1452" s="170">
        <v>100.44419802668823</v>
      </c>
      <c r="C1452" s="170">
        <v>75.507491085769047</v>
      </c>
      <c r="D1452" s="170">
        <v>64.873347887737765</v>
      </c>
      <c r="E1452" s="170">
        <v>62.187023472798174</v>
      </c>
    </row>
    <row r="1453" spans="1:5" x14ac:dyDescent="0.35">
      <c r="A1453" t="s">
        <v>666</v>
      </c>
      <c r="B1453" s="170">
        <v>41.537331571945188</v>
      </c>
      <c r="C1453" s="170">
        <v>25.180296335579378</v>
      </c>
      <c r="D1453" s="170">
        <v>19.554740054019447</v>
      </c>
      <c r="E1453" s="170">
        <v>15.365790121408452</v>
      </c>
    </row>
    <row r="1454" spans="1:5" x14ac:dyDescent="0.35">
      <c r="A1454" t="s">
        <v>667</v>
      </c>
      <c r="B1454" s="170">
        <v>18.211144216705794</v>
      </c>
      <c r="C1454" s="170">
        <v>6.318342628845798</v>
      </c>
      <c r="D1454" s="170">
        <v>6.2325174531538732</v>
      </c>
      <c r="E1454" s="170">
        <v>6.2715018542221248</v>
      </c>
    </row>
    <row r="1455" spans="1:5" x14ac:dyDescent="0.35">
      <c r="A1455" t="s">
        <v>668</v>
      </c>
      <c r="B1455" s="170">
        <v>1.8186969993147666</v>
      </c>
      <c r="C1455" s="170">
        <v>1.415459800115108</v>
      </c>
      <c r="D1455" s="170">
        <v>0.98069002523318594</v>
      </c>
      <c r="E1455" s="170">
        <v>0.76647606376397026</v>
      </c>
    </row>
    <row r="1456" spans="1:5" x14ac:dyDescent="0.35">
      <c r="A1456" t="s">
        <v>1231</v>
      </c>
      <c r="B1456" s="170">
        <v>52.028259252091857</v>
      </c>
      <c r="C1456" s="170">
        <v>40.106293513398597</v>
      </c>
      <c r="D1456" s="170">
        <v>31.863261563716115</v>
      </c>
      <c r="E1456" s="170">
        <v>25.500736567047483</v>
      </c>
    </row>
    <row r="1457" spans="1:5" x14ac:dyDescent="0.35">
      <c r="A1457" t="s">
        <v>669</v>
      </c>
      <c r="B1457" s="170">
        <v>113.5954320400576</v>
      </c>
      <c r="C1457" s="170">
        <v>73.020392277938882</v>
      </c>
      <c r="D1457" s="170">
        <v>58.631209096122625</v>
      </c>
      <c r="E1457" s="170">
        <v>46.304215995887063</v>
      </c>
    </row>
    <row r="1458" spans="1:5" x14ac:dyDescent="0.35">
      <c r="A1458" t="s">
        <v>670</v>
      </c>
      <c r="B1458" s="170">
        <v>-13.151234013369379</v>
      </c>
      <c r="C1458" s="170">
        <v>2.4870988078301672</v>
      </c>
      <c r="D1458" s="170">
        <v>6.2421387916151492</v>
      </c>
      <c r="E1458" s="170">
        <v>15.882807476911109</v>
      </c>
    </row>
    <row r="1459" spans="1:5" x14ac:dyDescent="0.35">
      <c r="A1459" t="s">
        <v>671</v>
      </c>
      <c r="B1459" s="170">
        <v>5.7857600098746405</v>
      </c>
      <c r="C1459" s="170">
        <v>9.9043555157411571</v>
      </c>
      <c r="D1459" s="170">
        <v>7.6167520867564136</v>
      </c>
      <c r="E1459" s="170">
        <v>6.2715018542221248</v>
      </c>
    </row>
    <row r="1460" spans="1:5" x14ac:dyDescent="0.35">
      <c r="A1460" t="s">
        <v>672</v>
      </c>
      <c r="B1460" s="170">
        <v>1.996483108164562</v>
      </c>
      <c r="C1460" s="170">
        <v>0.12493285045606624</v>
      </c>
      <c r="D1460" s="170">
        <v>2.3753842307854223</v>
      </c>
      <c r="E1460" s="170">
        <v>0.68035584759377021</v>
      </c>
    </row>
    <row r="1461" spans="1:5" x14ac:dyDescent="0.35">
      <c r="A1461" t="s">
        <v>673</v>
      </c>
      <c r="B1461" s="170">
        <v>-5.3689908953301746</v>
      </c>
      <c r="C1461" s="170">
        <v>12.516387174027393</v>
      </c>
      <c r="D1461" s="170">
        <v>16.234275109156986</v>
      </c>
      <c r="E1461" s="170">
        <v>22.834665178727004</v>
      </c>
    </row>
    <row r="1462" spans="1:5" x14ac:dyDescent="0.35">
      <c r="A1462" t="s">
        <v>2134</v>
      </c>
      <c r="B1462" s="170">
        <v>6.2663917023975974E-2</v>
      </c>
      <c r="C1462" s="170">
        <v>-3.6979593641863165E-2</v>
      </c>
      <c r="D1462" s="170">
        <v>0.13164384275559404</v>
      </c>
      <c r="E1462" s="170">
        <v>4.8397150966039228E-2</v>
      </c>
    </row>
    <row r="1463" spans="1:5" x14ac:dyDescent="0.35">
      <c r="A1463" t="s">
        <v>2135</v>
      </c>
      <c r="B1463" s="170">
        <v>-5.4316548123541502</v>
      </c>
      <c r="C1463" s="170">
        <v>12.553366767669258</v>
      </c>
      <c r="D1463" s="170">
        <v>16.102631266401392</v>
      </c>
      <c r="E1463" s="170">
        <v>22.786268027760968</v>
      </c>
    </row>
    <row r="1464" spans="1:5" x14ac:dyDescent="0.35">
      <c r="B1464" s="1372" t="s">
        <v>204</v>
      </c>
      <c r="C1464" s="1372"/>
      <c r="D1464" s="1372"/>
      <c r="E1464" s="1372"/>
    </row>
    <row r="1465" spans="1:5" x14ac:dyDescent="0.35">
      <c r="A1465" t="s">
        <v>1238</v>
      </c>
      <c r="B1465" s="170">
        <v>7.951505378964467</v>
      </c>
      <c r="C1465" s="170">
        <v>119.0099371566328</v>
      </c>
      <c r="D1465" s="170">
        <v>139.2281665225108</v>
      </c>
      <c r="E1465" s="170">
        <v>176.56764899999999</v>
      </c>
    </row>
    <row r="1466" spans="1:5" x14ac:dyDescent="0.35">
      <c r="A1466" s="333" t="s">
        <v>1515</v>
      </c>
      <c r="B1466" s="1372" t="s">
        <v>1305</v>
      </c>
      <c r="C1466" s="1372"/>
      <c r="D1466" s="1372"/>
      <c r="E1466" s="1372"/>
    </row>
    <row r="1467" spans="1:5" x14ac:dyDescent="0.35">
      <c r="A1467" t="s">
        <v>2137</v>
      </c>
      <c r="B1467" s="170">
        <v>1.486679030815615</v>
      </c>
      <c r="C1467" s="170">
        <v>1.4570181171803811</v>
      </c>
      <c r="D1467" s="170">
        <v>1.2080635236440538</v>
      </c>
      <c r="E1467" s="170">
        <v>1.1331563027698555</v>
      </c>
    </row>
    <row r="1468" spans="1:5" x14ac:dyDescent="0.35">
      <c r="A1468" t="s">
        <v>2138</v>
      </c>
      <c r="B1468" s="170">
        <v>0.14376785024001998</v>
      </c>
      <c r="C1468" s="170">
        <v>0.26321547687571933</v>
      </c>
      <c r="D1468" s="170">
        <v>0.37407591289338021</v>
      </c>
      <c r="E1468" s="170">
        <v>0.21506959714883828</v>
      </c>
    </row>
    <row r="1469" spans="1:5" x14ac:dyDescent="0.35">
      <c r="A1469" t="s">
        <v>2139</v>
      </c>
      <c r="B1469" s="170">
        <v>0.16687550461685779</v>
      </c>
      <c r="C1469" s="170">
        <v>0.13832722119103985</v>
      </c>
      <c r="D1469" s="170">
        <v>0.1763539473110057</v>
      </c>
      <c r="E1469" s="170">
        <v>0.27193087823914236</v>
      </c>
    </row>
    <row r="1470" spans="1:5" x14ac:dyDescent="0.35">
      <c r="B1470" s="1372" t="s">
        <v>203</v>
      </c>
      <c r="C1470" s="1372"/>
      <c r="D1470" s="1372"/>
      <c r="E1470" s="1372"/>
    </row>
    <row r="1471" spans="1:5" x14ac:dyDescent="0.35">
      <c r="A1471" t="s">
        <v>2140</v>
      </c>
      <c r="B1471" s="170">
        <v>-1.2215124673854076</v>
      </c>
      <c r="C1471" s="170">
        <v>9.5223447286071288</v>
      </c>
      <c r="D1471" s="170">
        <v>17.926850005372078</v>
      </c>
      <c r="E1471" s="170">
        <v>28.401348770338359</v>
      </c>
    </row>
    <row r="1472" spans="1:5" x14ac:dyDescent="0.35">
      <c r="A1472" s="185" t="s">
        <v>2141</v>
      </c>
      <c r="B1472" s="236">
        <v>-3.3316581251383046</v>
      </c>
      <c r="C1472" s="236">
        <v>17.903852981007411</v>
      </c>
      <c r="D1472" s="236">
        <v>38.665683879747142</v>
      </c>
      <c r="E1472" s="236">
        <v>64.192162470021401</v>
      </c>
    </row>
    <row r="1473" spans="1:5" x14ac:dyDescent="0.35">
      <c r="A1473" s="512" t="s">
        <v>581</v>
      </c>
      <c r="B1473" s="512">
        <v>18</v>
      </c>
      <c r="C1473" s="512">
        <v>48</v>
      </c>
      <c r="D1473" s="512">
        <v>19</v>
      </c>
      <c r="E1473" s="512">
        <v>12</v>
      </c>
    </row>
    <row r="1475" spans="1:5" x14ac:dyDescent="0.35">
      <c r="A1475" s="1381" t="s">
        <v>2155</v>
      </c>
      <c r="B1475" s="1381"/>
      <c r="C1475" s="1381"/>
      <c r="D1475" s="1381"/>
    </row>
    <row r="1476" spans="1:5" x14ac:dyDescent="0.35">
      <c r="B1476" s="1370" t="s">
        <v>2156</v>
      </c>
      <c r="C1476" s="1370"/>
      <c r="D1476" s="1370"/>
    </row>
    <row r="1477" spans="1:5" ht="29" x14ac:dyDescent="0.35">
      <c r="B1477" s="480" t="s">
        <v>1614</v>
      </c>
      <c r="C1477" s="480" t="s">
        <v>1609</v>
      </c>
      <c r="D1477" s="480" t="s">
        <v>1538</v>
      </c>
    </row>
    <row r="1478" spans="1:5" x14ac:dyDescent="0.35">
      <c r="A1478" s="333" t="s">
        <v>2132</v>
      </c>
      <c r="B1478" s="1369" t="s">
        <v>1499</v>
      </c>
      <c r="C1478" s="1369"/>
      <c r="D1478" s="1369"/>
    </row>
    <row r="1479" spans="1:5" x14ac:dyDescent="0.35">
      <c r="A1479" t="s">
        <v>650</v>
      </c>
      <c r="B1479" s="170">
        <v>72.130956777587045</v>
      </c>
      <c r="C1479" s="170">
        <v>49.592502143524428</v>
      </c>
      <c r="D1479" s="170">
        <v>55.446686781112611</v>
      </c>
    </row>
    <row r="1480" spans="1:5" x14ac:dyDescent="0.35">
      <c r="A1480" t="s">
        <v>651</v>
      </c>
      <c r="B1480" s="170">
        <v>11.824255256287881</v>
      </c>
      <c r="C1480" s="170">
        <v>7.0507703642078727</v>
      </c>
      <c r="D1480" s="170">
        <v>7.5547143588415064</v>
      </c>
    </row>
    <row r="1481" spans="1:5" x14ac:dyDescent="0.35">
      <c r="A1481" t="s">
        <v>1500</v>
      </c>
      <c r="B1481" s="170">
        <v>16.04393086146484</v>
      </c>
      <c r="C1481" s="170">
        <v>42.818442671709676</v>
      </c>
      <c r="D1481" s="170">
        <v>35.368277498827801</v>
      </c>
    </row>
    <row r="1482" spans="1:5" x14ac:dyDescent="0.35">
      <c r="A1482" t="s">
        <v>1501</v>
      </c>
      <c r="B1482" s="170">
        <v>99.999142895339773</v>
      </c>
      <c r="C1482" s="170">
        <v>99.461715179441967</v>
      </c>
      <c r="D1482" s="170">
        <v>98.36967863878192</v>
      </c>
    </row>
    <row r="1483" spans="1:5" x14ac:dyDescent="0.35">
      <c r="A1483" t="s">
        <v>1243</v>
      </c>
      <c r="B1483" s="170">
        <v>8.5710466020565102E-4</v>
      </c>
      <c r="C1483" s="170">
        <v>0.53828482055803173</v>
      </c>
      <c r="D1483" s="170">
        <v>1.630321361218088</v>
      </c>
    </row>
    <row r="1484" spans="1:5" x14ac:dyDescent="0.35">
      <c r="A1484" t="s">
        <v>653</v>
      </c>
      <c r="B1484" s="170">
        <v>100</v>
      </c>
      <c r="C1484" s="170">
        <v>100</v>
      </c>
      <c r="D1484" s="170">
        <v>100</v>
      </c>
    </row>
    <row r="1485" spans="1:5" x14ac:dyDescent="0.35">
      <c r="A1485" t="s">
        <v>654</v>
      </c>
      <c r="B1485" s="170">
        <v>42.004054467480792</v>
      </c>
      <c r="C1485" s="170">
        <v>35.897667777106662</v>
      </c>
      <c r="D1485" s="170">
        <v>39.836267122260097</v>
      </c>
    </row>
    <row r="1486" spans="1:5" x14ac:dyDescent="0.35">
      <c r="A1486" t="s">
        <v>1503</v>
      </c>
      <c r="B1486" s="170">
        <v>6.3843696145842648</v>
      </c>
      <c r="C1486" s="170">
        <v>23.12013295489561</v>
      </c>
      <c r="D1486" s="170">
        <v>15.732066363678058</v>
      </c>
    </row>
    <row r="1487" spans="1:5" x14ac:dyDescent="0.35">
      <c r="A1487" t="s">
        <v>655</v>
      </c>
      <c r="B1487" s="170">
        <v>48.388424082065058</v>
      </c>
      <c r="C1487" s="170">
        <v>59.017800732002272</v>
      </c>
      <c r="D1487" s="170">
        <v>55.568333485938162</v>
      </c>
    </row>
    <row r="1488" spans="1:5" x14ac:dyDescent="0.35">
      <c r="A1488" t="s">
        <v>656</v>
      </c>
      <c r="B1488" s="170">
        <v>30.543011809896004</v>
      </c>
      <c r="C1488" s="170">
        <v>21.879030033592599</v>
      </c>
      <c r="D1488" s="170">
        <v>32.171640510301216</v>
      </c>
    </row>
    <row r="1489" spans="1:4" x14ac:dyDescent="0.35">
      <c r="A1489" t="s">
        <v>657</v>
      </c>
      <c r="B1489" s="170">
        <v>21.068564108038917</v>
      </c>
      <c r="C1489" s="170">
        <v>19.103169234405136</v>
      </c>
      <c r="D1489" s="170">
        <v>12.260026003760624</v>
      </c>
    </row>
    <row r="1490" spans="1:4" x14ac:dyDescent="0.35">
      <c r="A1490" t="s">
        <v>658</v>
      </c>
      <c r="B1490" s="170">
        <v>51.611575917934935</v>
      </c>
      <c r="C1490" s="170">
        <v>40.982199267997728</v>
      </c>
      <c r="D1490" s="170">
        <v>44.431666514061845</v>
      </c>
    </row>
    <row r="1491" spans="1:4" x14ac:dyDescent="0.35">
      <c r="A1491" t="s">
        <v>659</v>
      </c>
      <c r="B1491" s="170">
        <v>100</v>
      </c>
      <c r="C1491" s="170">
        <v>100</v>
      </c>
      <c r="D1491" s="170">
        <v>100</v>
      </c>
    </row>
    <row r="1492" spans="1:4" x14ac:dyDescent="0.35">
      <c r="A1492" s="333" t="s">
        <v>1512</v>
      </c>
      <c r="B1492" s="1373" t="s">
        <v>1513</v>
      </c>
      <c r="C1492" s="1373"/>
      <c r="D1492" s="1373"/>
    </row>
    <row r="1493" spans="1:4" x14ac:dyDescent="0.35">
      <c r="A1493" t="s">
        <v>2133</v>
      </c>
      <c r="B1493" s="170">
        <v>100</v>
      </c>
      <c r="C1493" s="170">
        <v>100</v>
      </c>
      <c r="D1493" s="170">
        <v>100</v>
      </c>
    </row>
    <row r="1494" spans="1:4" x14ac:dyDescent="0.35">
      <c r="A1494" t="s">
        <v>661</v>
      </c>
      <c r="B1494" s="170">
        <v>85.231699290703105</v>
      </c>
      <c r="C1494" s="170">
        <v>85.87264564075052</v>
      </c>
      <c r="D1494" s="170">
        <v>79.356601831962166</v>
      </c>
    </row>
    <row r="1495" spans="1:4" x14ac:dyDescent="0.35">
      <c r="A1495" t="s">
        <v>662</v>
      </c>
      <c r="B1495" s="170">
        <v>14.768300709296911</v>
      </c>
      <c r="C1495" s="170">
        <v>14.127354359249484</v>
      </c>
      <c r="D1495" s="170">
        <v>20.64339816803783</v>
      </c>
    </row>
    <row r="1496" spans="1:4" x14ac:dyDescent="0.35">
      <c r="A1496" t="s">
        <v>663</v>
      </c>
      <c r="B1496" s="170">
        <v>29.507754209803984</v>
      </c>
      <c r="C1496" s="170">
        <v>5.4240223560171232</v>
      </c>
      <c r="D1496" s="170">
        <v>6.4769897217963859</v>
      </c>
    </row>
    <row r="1497" spans="1:4" x14ac:dyDescent="0.35">
      <c r="A1497" t="s">
        <v>664</v>
      </c>
      <c r="B1497" s="170">
        <v>44.276054919100886</v>
      </c>
      <c r="C1497" s="170">
        <v>19.551376715266603</v>
      </c>
      <c r="D1497" s="170">
        <v>27.120387889834213</v>
      </c>
    </row>
    <row r="1498" spans="1:4" x14ac:dyDescent="0.35">
      <c r="A1498" t="s">
        <v>666</v>
      </c>
      <c r="B1498" s="170">
        <v>19.285771334751075</v>
      </c>
      <c r="C1498" s="170">
        <v>7.3131015628874296</v>
      </c>
      <c r="D1498" s="170">
        <v>9.6156902734247698</v>
      </c>
    </row>
    <row r="1499" spans="1:4" x14ac:dyDescent="0.35">
      <c r="A1499" t="s">
        <v>667</v>
      </c>
      <c r="B1499" s="170">
        <v>1.3383237420660106</v>
      </c>
      <c r="C1499" s="170">
        <v>0.94773415315366205</v>
      </c>
      <c r="D1499" s="170">
        <v>2.6286406140258367</v>
      </c>
    </row>
    <row r="1500" spans="1:4" x14ac:dyDescent="0.35">
      <c r="A1500" t="s">
        <v>668</v>
      </c>
      <c r="B1500" s="170">
        <v>0.50022323638913235</v>
      </c>
      <c r="C1500" s="170">
        <v>0.77031173194344671</v>
      </c>
      <c r="D1500" s="170">
        <v>0.81411111352513688</v>
      </c>
    </row>
    <row r="1501" spans="1:4" x14ac:dyDescent="0.35">
      <c r="A1501" t="s">
        <v>1231</v>
      </c>
      <c r="B1501" s="170">
        <v>16.544497663520875</v>
      </c>
      <c r="C1501" s="170">
        <v>5.6136279087670111</v>
      </c>
      <c r="D1501" s="170">
        <v>12.598671789585769</v>
      </c>
    </row>
    <row r="1502" spans="1:4" x14ac:dyDescent="0.35">
      <c r="A1502" t="s">
        <v>669</v>
      </c>
      <c r="B1502" s="170">
        <v>37.66881597672711</v>
      </c>
      <c r="C1502" s="170">
        <v>14.644775356751548</v>
      </c>
      <c r="D1502" s="170">
        <v>25.65711379056151</v>
      </c>
    </row>
    <row r="1503" spans="1:4" x14ac:dyDescent="0.35">
      <c r="A1503" t="s">
        <v>670</v>
      </c>
      <c r="B1503" s="170">
        <v>6.607238942373785</v>
      </c>
      <c r="C1503" s="170">
        <v>4.9066013585150561</v>
      </c>
      <c r="D1503" s="170">
        <v>1.4632740992727038</v>
      </c>
    </row>
    <row r="1504" spans="1:4" x14ac:dyDescent="0.35">
      <c r="A1504" t="s">
        <v>671</v>
      </c>
      <c r="B1504" s="170">
        <v>0</v>
      </c>
      <c r="C1504" s="170">
        <v>1.8390722738713663E-3</v>
      </c>
      <c r="D1504" s="170">
        <v>0.31808101177315973</v>
      </c>
    </row>
    <row r="1505" spans="1:4" x14ac:dyDescent="0.35">
      <c r="A1505" t="s">
        <v>672</v>
      </c>
      <c r="B1505" s="170">
        <v>0.32797498940204212</v>
      </c>
      <c r="C1505" s="170">
        <v>0.37908147684525917</v>
      </c>
      <c r="D1505" s="170">
        <v>0.63823748806321912</v>
      </c>
    </row>
    <row r="1506" spans="1:4" x14ac:dyDescent="0.35">
      <c r="A1506" t="s">
        <v>673</v>
      </c>
      <c r="B1506" s="170">
        <v>6.9352139317758272</v>
      </c>
      <c r="C1506" s="170">
        <v>5.2875219076341846</v>
      </c>
      <c r="D1506" s="170">
        <v>2.419592599109083</v>
      </c>
    </row>
    <row r="1507" spans="1:4" x14ac:dyDescent="0.35">
      <c r="A1507" t="s">
        <v>2134</v>
      </c>
      <c r="B1507" s="170">
        <v>1.5028477378256548</v>
      </c>
      <c r="C1507" s="170">
        <v>-8.8255315857100232E-3</v>
      </c>
      <c r="D1507" s="170">
        <v>1.3340595118144775E-2</v>
      </c>
    </row>
    <row r="1508" spans="1:4" x14ac:dyDescent="0.35">
      <c r="A1508" t="s">
        <v>2135</v>
      </c>
      <c r="B1508" s="170">
        <v>5.4323661939501715</v>
      </c>
      <c r="C1508" s="170">
        <v>5.296347439219895</v>
      </c>
      <c r="D1508" s="170">
        <v>2.4062520039909381</v>
      </c>
    </row>
    <row r="1509" spans="1:4" x14ac:dyDescent="0.35">
      <c r="B1509" s="1372" t="s">
        <v>204</v>
      </c>
      <c r="C1509" s="1372"/>
      <c r="D1509" s="1372"/>
    </row>
    <row r="1510" spans="1:4" x14ac:dyDescent="0.35">
      <c r="A1510" t="s">
        <v>1238</v>
      </c>
      <c r="B1510" s="170">
        <v>7.8207387584680692</v>
      </c>
      <c r="C1510" s="170">
        <v>49.980083657026093</v>
      </c>
      <c r="D1510" s="170">
        <v>93.818756187248454</v>
      </c>
    </row>
    <row r="1511" spans="1:4" x14ac:dyDescent="0.35">
      <c r="A1511" s="333" t="s">
        <v>1515</v>
      </c>
      <c r="B1511" s="1372" t="s">
        <v>1305</v>
      </c>
      <c r="C1511" s="1372"/>
      <c r="D1511" s="1372"/>
    </row>
    <row r="1512" spans="1:4" x14ac:dyDescent="0.35">
      <c r="A1512" t="s">
        <v>2137</v>
      </c>
      <c r="B1512" s="170">
        <v>1.717237959336289</v>
      </c>
      <c r="C1512" s="170">
        <v>1.3814964930716611</v>
      </c>
      <c r="D1512" s="170">
        <v>1.3918645191062486</v>
      </c>
    </row>
    <row r="1513" spans="1:4" x14ac:dyDescent="0.35">
      <c r="A1513" t="s">
        <v>2138</v>
      </c>
      <c r="B1513" s="170">
        <v>0.12370034243356069</v>
      </c>
      <c r="C1513" s="170">
        <v>0.56415061582480053</v>
      </c>
      <c r="D1513" s="170">
        <v>0.35407329046951536</v>
      </c>
    </row>
    <row r="1514" spans="1:4" x14ac:dyDescent="0.35">
      <c r="A1514" t="s">
        <v>2139</v>
      </c>
      <c r="B1514" s="170">
        <v>0.40821392746346324</v>
      </c>
      <c r="C1514" s="170">
        <v>0.46613333534109436</v>
      </c>
      <c r="D1514" s="170">
        <v>0.27592991588286564</v>
      </c>
    </row>
    <row r="1515" spans="1:4" x14ac:dyDescent="0.35">
      <c r="B1515" s="1372" t="s">
        <v>203</v>
      </c>
      <c r="C1515" s="1372"/>
      <c r="D1515" s="1372"/>
    </row>
    <row r="1516" spans="1:4" x14ac:dyDescent="0.35">
      <c r="A1516" t="s">
        <v>2140</v>
      </c>
      <c r="B1516" s="170">
        <v>14.581316948906615</v>
      </c>
      <c r="C1516" s="170">
        <v>12.595498107019484</v>
      </c>
      <c r="D1516" s="170">
        <v>4.8302870218014533</v>
      </c>
    </row>
    <row r="1517" spans="1:4" x14ac:dyDescent="0.35">
      <c r="A1517" s="185" t="s">
        <v>2141</v>
      </c>
      <c r="B1517" s="236">
        <v>34.879272656029123</v>
      </c>
      <c r="C1517" s="236">
        <v>50.332257172537567</v>
      </c>
      <c r="D1517" s="236">
        <v>11.172249193368604</v>
      </c>
    </row>
    <row r="1518" spans="1:4" x14ac:dyDescent="0.35">
      <c r="A1518" s="512" t="s">
        <v>581</v>
      </c>
      <c r="B1518" s="512">
        <v>22</v>
      </c>
      <c r="C1518" s="512">
        <v>17</v>
      </c>
      <c r="D1518" s="512">
        <v>13</v>
      </c>
    </row>
    <row r="1520" spans="1:4" x14ac:dyDescent="0.35">
      <c r="A1520" s="1381" t="s">
        <v>2157</v>
      </c>
      <c r="B1520" s="1381"/>
      <c r="C1520" s="1381"/>
      <c r="D1520" s="1381"/>
    </row>
    <row r="1521" spans="1:4" x14ac:dyDescent="0.35">
      <c r="B1521" s="1370" t="s">
        <v>2156</v>
      </c>
      <c r="C1521" s="1370"/>
      <c r="D1521" s="1370"/>
    </row>
    <row r="1522" spans="1:4" ht="29" x14ac:dyDescent="0.35">
      <c r="B1522" s="480" t="s">
        <v>1529</v>
      </c>
      <c r="C1522" s="480" t="s">
        <v>1530</v>
      </c>
      <c r="D1522" s="480" t="s">
        <v>1636</v>
      </c>
    </row>
    <row r="1523" spans="1:4" x14ac:dyDescent="0.35">
      <c r="A1523" t="s">
        <v>2132</v>
      </c>
      <c r="B1523" s="1369" t="s">
        <v>1499</v>
      </c>
      <c r="C1523" s="1369"/>
      <c r="D1523" s="1369"/>
    </row>
    <row r="1524" spans="1:4" x14ac:dyDescent="0.35">
      <c r="A1524" t="s">
        <v>650</v>
      </c>
      <c r="B1524" s="170">
        <v>39.035171105333816</v>
      </c>
      <c r="C1524" s="170">
        <v>43.586453374492073</v>
      </c>
      <c r="D1524" s="170">
        <v>47.63675118718794</v>
      </c>
    </row>
    <row r="1525" spans="1:4" x14ac:dyDescent="0.35">
      <c r="A1525" t="s">
        <v>651</v>
      </c>
      <c r="B1525" s="170">
        <v>3.0194143572119136</v>
      </c>
      <c r="C1525" s="170">
        <v>5.2969294213765634</v>
      </c>
      <c r="D1525" s="170">
        <v>12.269856100914383</v>
      </c>
    </row>
    <row r="1526" spans="1:4" x14ac:dyDescent="0.35">
      <c r="A1526" t="s">
        <v>1500</v>
      </c>
      <c r="B1526" s="170">
        <v>54.134703701542222</v>
      </c>
      <c r="C1526" s="170">
        <v>43.710754195069605</v>
      </c>
      <c r="D1526" s="170">
        <v>37.283938026203408</v>
      </c>
    </row>
    <row r="1527" spans="1:4" x14ac:dyDescent="0.35">
      <c r="A1527" t="s">
        <v>1501</v>
      </c>
      <c r="B1527" s="170">
        <v>96.189289164087953</v>
      </c>
      <c r="C1527" s="170">
        <v>92.594136990938239</v>
      </c>
      <c r="D1527" s="170">
        <v>97.190545314305737</v>
      </c>
    </row>
    <row r="1528" spans="1:4" x14ac:dyDescent="0.35">
      <c r="A1528" t="s">
        <v>1243</v>
      </c>
      <c r="B1528" s="170">
        <v>3.8107108359120625</v>
      </c>
      <c r="C1528" s="170">
        <v>7.4058630090617594</v>
      </c>
      <c r="D1528" s="170">
        <v>2.8094546856942659</v>
      </c>
    </row>
    <row r="1529" spans="1:4" x14ac:dyDescent="0.35">
      <c r="A1529" t="s">
        <v>653</v>
      </c>
      <c r="B1529" s="170">
        <v>100</v>
      </c>
      <c r="C1529" s="170">
        <v>100</v>
      </c>
      <c r="D1529" s="170">
        <v>100</v>
      </c>
    </row>
    <row r="1530" spans="1:4" x14ac:dyDescent="0.35">
      <c r="A1530" t="s">
        <v>654</v>
      </c>
      <c r="B1530" s="170">
        <v>29.876134904796707</v>
      </c>
      <c r="C1530" s="170">
        <v>35.533274129175787</v>
      </c>
      <c r="D1530" s="170">
        <v>37.958344618558478</v>
      </c>
    </row>
    <row r="1531" spans="1:4" x14ac:dyDescent="0.35">
      <c r="A1531" t="s">
        <v>1503</v>
      </c>
      <c r="B1531" s="170">
        <v>19.445518002967958</v>
      </c>
      <c r="C1531" s="170">
        <v>19.607343190586942</v>
      </c>
      <c r="D1531" s="170">
        <v>13.62805908225144</v>
      </c>
    </row>
    <row r="1532" spans="1:4" x14ac:dyDescent="0.35">
      <c r="A1532" t="s">
        <v>655</v>
      </c>
      <c r="B1532" s="170">
        <v>49.321652907764665</v>
      </c>
      <c r="C1532" s="170">
        <v>55.140617319762718</v>
      </c>
      <c r="D1532" s="170">
        <v>51.58640370080991</v>
      </c>
    </row>
    <row r="1533" spans="1:4" x14ac:dyDescent="0.35">
      <c r="A1533" t="s">
        <v>656</v>
      </c>
      <c r="B1533" s="170">
        <v>26.978117349198016</v>
      </c>
      <c r="C1533" s="170">
        <v>28.778108361756914</v>
      </c>
      <c r="D1533" s="170">
        <v>15.951939812980784</v>
      </c>
    </row>
    <row r="1534" spans="1:4" x14ac:dyDescent="0.35">
      <c r="A1534" t="s">
        <v>657</v>
      </c>
      <c r="B1534" s="170">
        <v>23.700229743037323</v>
      </c>
      <c r="C1534" s="170">
        <v>16.081274318480347</v>
      </c>
      <c r="D1534" s="170">
        <v>32.461656486209293</v>
      </c>
    </row>
    <row r="1535" spans="1:4" x14ac:dyDescent="0.35">
      <c r="A1535" t="s">
        <v>658</v>
      </c>
      <c r="B1535" s="170">
        <v>50.678347092235342</v>
      </c>
      <c r="C1535" s="170">
        <v>44.85938268023726</v>
      </c>
      <c r="D1535" s="170">
        <v>48.413596299190083</v>
      </c>
    </row>
    <row r="1536" spans="1:4" x14ac:dyDescent="0.35">
      <c r="A1536" t="s">
        <v>659</v>
      </c>
      <c r="B1536" s="170">
        <v>100</v>
      </c>
      <c r="C1536" s="170">
        <v>100</v>
      </c>
      <c r="D1536" s="170">
        <v>100</v>
      </c>
    </row>
    <row r="1537" spans="1:4" x14ac:dyDescent="0.35">
      <c r="A1537" s="333" t="s">
        <v>1512</v>
      </c>
      <c r="B1537" s="1372" t="s">
        <v>1513</v>
      </c>
      <c r="C1537" s="1372"/>
      <c r="D1537" s="1372"/>
    </row>
    <row r="1538" spans="1:4" x14ac:dyDescent="0.35">
      <c r="A1538" t="s">
        <v>2133</v>
      </c>
      <c r="B1538" s="170">
        <v>100</v>
      </c>
      <c r="C1538" s="170">
        <v>100</v>
      </c>
      <c r="D1538" s="170">
        <v>100</v>
      </c>
    </row>
    <row r="1539" spans="1:4" x14ac:dyDescent="0.35">
      <c r="A1539" t="s">
        <v>661</v>
      </c>
      <c r="B1539" s="170">
        <v>75.942379954540883</v>
      </c>
      <c r="C1539" s="170">
        <v>75.373150245146363</v>
      </c>
      <c r="D1539" s="170">
        <v>90.593482667697415</v>
      </c>
    </row>
    <row r="1540" spans="1:4" x14ac:dyDescent="0.35">
      <c r="A1540" t="s">
        <v>662</v>
      </c>
      <c r="B1540" s="170">
        <v>24.057620045459107</v>
      </c>
      <c r="C1540" s="170">
        <v>24.626849754853637</v>
      </c>
      <c r="D1540" s="170">
        <v>9.4065173323025864</v>
      </c>
    </row>
    <row r="1541" spans="1:4" x14ac:dyDescent="0.35">
      <c r="A1541" t="s">
        <v>663</v>
      </c>
      <c r="B1541" s="170">
        <v>1.8174315792682922</v>
      </c>
      <c r="C1541" s="170">
        <v>6.4715464014854147</v>
      </c>
      <c r="D1541" s="170">
        <v>8.7426718448686422</v>
      </c>
    </row>
    <row r="1542" spans="1:4" x14ac:dyDescent="0.35">
      <c r="A1542" t="s">
        <v>664</v>
      </c>
      <c r="B1542" s="170">
        <v>25.875051624727401</v>
      </c>
      <c r="C1542" s="170">
        <v>31.098396156339049</v>
      </c>
      <c r="D1542" s="170">
        <v>18.14918917717123</v>
      </c>
    </row>
    <row r="1543" spans="1:4" x14ac:dyDescent="0.35">
      <c r="A1543" t="s">
        <v>666</v>
      </c>
      <c r="B1543" s="170">
        <v>12.312580801714128</v>
      </c>
      <c r="C1543" s="170">
        <v>11.267289665416804</v>
      </c>
      <c r="D1543" s="170">
        <v>5.5687922554748726</v>
      </c>
    </row>
    <row r="1544" spans="1:4" x14ac:dyDescent="0.35">
      <c r="A1544" t="s">
        <v>667</v>
      </c>
      <c r="B1544" s="170">
        <v>2.4832151438184007</v>
      </c>
      <c r="C1544" s="170">
        <v>1.5925942880165151</v>
      </c>
      <c r="D1544" s="170">
        <v>1.0396820683759407</v>
      </c>
    </row>
    <row r="1545" spans="1:4" x14ac:dyDescent="0.35">
      <c r="A1545" t="s">
        <v>668</v>
      </c>
      <c r="B1545" s="170">
        <v>0.44399772797712794</v>
      </c>
      <c r="C1545" s="170">
        <v>0.34331779838320858</v>
      </c>
      <c r="D1545" s="170">
        <v>0.13038389699799344</v>
      </c>
    </row>
    <row r="1546" spans="1:4" x14ac:dyDescent="0.35">
      <c r="A1546" t="s">
        <v>1231</v>
      </c>
      <c r="B1546" s="170">
        <v>10.377803147848621</v>
      </c>
      <c r="C1546" s="170">
        <v>16.748840263713834</v>
      </c>
      <c r="D1546" s="170">
        <v>9.7060179541669207</v>
      </c>
    </row>
    <row r="1547" spans="1:4" x14ac:dyDescent="0.35">
      <c r="A1547" t="s">
        <v>669</v>
      </c>
      <c r="B1547" s="170">
        <v>25.61759682135828</v>
      </c>
      <c r="C1547" s="170">
        <v>29.952042015530367</v>
      </c>
      <c r="D1547" s="170">
        <v>16.444876175015725</v>
      </c>
    </row>
    <row r="1548" spans="1:4" x14ac:dyDescent="0.35">
      <c r="A1548" t="s">
        <v>670</v>
      </c>
      <c r="B1548" s="170">
        <v>0.25745480336912097</v>
      </c>
      <c r="C1548" s="170">
        <v>1.1463541408086853</v>
      </c>
      <c r="D1548" s="170">
        <v>1.704313002155504</v>
      </c>
    </row>
    <row r="1549" spans="1:4" x14ac:dyDescent="0.35">
      <c r="A1549" t="s">
        <v>671</v>
      </c>
      <c r="B1549" s="170">
        <v>1.9666902767156349</v>
      </c>
      <c r="C1549" s="170">
        <v>0.23926951087368784</v>
      </c>
      <c r="D1549" s="170">
        <v>3.2611253519577152E-2</v>
      </c>
    </row>
    <row r="1550" spans="1:4" x14ac:dyDescent="0.35">
      <c r="A1550" t="s">
        <v>672</v>
      </c>
      <c r="B1550" s="170">
        <v>6.3237887684559818E-2</v>
      </c>
      <c r="C1550" s="170">
        <v>0.30100851837271286</v>
      </c>
      <c r="D1550" s="170">
        <v>3.2475877865439067</v>
      </c>
    </row>
    <row r="1551" spans="1:4" x14ac:dyDescent="0.35">
      <c r="A1551" t="s">
        <v>673</v>
      </c>
      <c r="B1551" s="170">
        <v>2.2873829677693158</v>
      </c>
      <c r="C1551" s="170">
        <v>1.6866321700550857</v>
      </c>
      <c r="D1551" s="170">
        <v>4.984512042218987</v>
      </c>
    </row>
    <row r="1552" spans="1:4" x14ac:dyDescent="0.35">
      <c r="A1552" t="s">
        <v>2134</v>
      </c>
      <c r="B1552" s="170">
        <v>2.1619166708460595E-3</v>
      </c>
      <c r="C1552" s="170">
        <v>-4.6102965373370462E-2</v>
      </c>
      <c r="D1552" s="170">
        <v>1.1054502895561211</v>
      </c>
    </row>
    <row r="1553" spans="1:4" x14ac:dyDescent="0.35">
      <c r="A1553" t="s">
        <v>2135</v>
      </c>
      <c r="B1553" s="170">
        <v>2.2852210510984698</v>
      </c>
      <c r="C1553" s="170">
        <v>1.7327351354284561</v>
      </c>
      <c r="D1553" s="170">
        <v>3.8790617526628663</v>
      </c>
    </row>
    <row r="1554" spans="1:4" x14ac:dyDescent="0.35">
      <c r="B1554" s="1372" t="s">
        <v>204</v>
      </c>
      <c r="C1554" s="1372"/>
      <c r="D1554" s="1372"/>
    </row>
    <row r="1555" spans="1:4" x14ac:dyDescent="0.35">
      <c r="A1555" t="s">
        <v>1238</v>
      </c>
      <c r="B1555" s="170">
        <v>99.57626010829425</v>
      </c>
      <c r="C1555" s="170">
        <v>371.07735282411687</v>
      </c>
      <c r="D1555" s="170">
        <v>2728.9591108534032</v>
      </c>
    </row>
    <row r="1556" spans="1:4" x14ac:dyDescent="0.35">
      <c r="A1556" s="333" t="s">
        <v>1515</v>
      </c>
      <c r="B1556" s="170"/>
      <c r="C1556" s="488" t="s">
        <v>2136</v>
      </c>
      <c r="D1556" s="170"/>
    </row>
    <row r="1557" spans="1:4" x14ac:dyDescent="0.35">
      <c r="A1557" t="s">
        <v>2137</v>
      </c>
      <c r="B1557" s="170">
        <v>1.3065669715886372</v>
      </c>
      <c r="C1557" s="170">
        <v>1.2266376922104107</v>
      </c>
      <c r="D1557" s="170">
        <v>1.2549744111838197</v>
      </c>
    </row>
    <row r="1558" spans="1:4" x14ac:dyDescent="0.35">
      <c r="A1558" t="s">
        <v>2138</v>
      </c>
      <c r="B1558" s="170">
        <v>0.38370466123484309</v>
      </c>
      <c r="C1558" s="170">
        <v>0.43708455219614356</v>
      </c>
      <c r="D1558" s="170">
        <v>0.2814923931292298</v>
      </c>
    </row>
    <row r="1559" spans="1:4" x14ac:dyDescent="0.35">
      <c r="A1559" t="s">
        <v>2139</v>
      </c>
      <c r="B1559" s="170">
        <v>0.46765988045945051</v>
      </c>
      <c r="C1559" s="170">
        <v>0.35848184610808143</v>
      </c>
      <c r="D1559" s="170">
        <v>0.67050702628245673</v>
      </c>
    </row>
    <row r="1560" spans="1:4" x14ac:dyDescent="0.35">
      <c r="B1560" s="1372" t="s">
        <v>203</v>
      </c>
      <c r="C1560" s="1372"/>
      <c r="D1560" s="1372"/>
    </row>
    <row r="1561" spans="1:4" x14ac:dyDescent="0.35">
      <c r="A1561" t="s">
        <v>2140</v>
      </c>
      <c r="B1561" s="170">
        <v>5.5265201513485653</v>
      </c>
      <c r="C1561" s="170">
        <v>4.7760597457962257</v>
      </c>
      <c r="D1561" s="170">
        <v>14.680193674342231</v>
      </c>
    </row>
    <row r="1562" spans="1:4" x14ac:dyDescent="0.35">
      <c r="A1562" s="185" t="s">
        <v>2141</v>
      </c>
      <c r="B1562" s="236">
        <v>17.139024471964266</v>
      </c>
      <c r="C1562" s="236">
        <v>14.166232168523795</v>
      </c>
      <c r="D1562" s="236">
        <v>69.792406543074804</v>
      </c>
    </row>
    <row r="1563" spans="1:4" x14ac:dyDescent="0.35">
      <c r="A1563" s="512" t="s">
        <v>581</v>
      </c>
      <c r="B1563" s="512">
        <v>7</v>
      </c>
      <c r="C1563" s="512">
        <v>10</v>
      </c>
      <c r="D1563" s="512">
        <v>15</v>
      </c>
    </row>
    <row r="1565" spans="1:4" x14ac:dyDescent="0.35">
      <c r="A1565" s="1381" t="s">
        <v>2158</v>
      </c>
      <c r="B1565" s="1381"/>
      <c r="C1565" s="1381"/>
    </row>
    <row r="1566" spans="1:4" x14ac:dyDescent="0.35">
      <c r="A1566" s="1382" t="s">
        <v>2159</v>
      </c>
      <c r="B1566" s="1382"/>
      <c r="C1566" s="1382"/>
    </row>
    <row r="1567" spans="1:4" x14ac:dyDescent="0.35">
      <c r="B1567" s="455" t="s">
        <v>2160</v>
      </c>
      <c r="C1567" s="455" t="s">
        <v>2161</v>
      </c>
    </row>
    <row r="1568" spans="1:4" x14ac:dyDescent="0.35">
      <c r="A1568" s="333" t="s">
        <v>2132</v>
      </c>
      <c r="B1568" s="1369" t="s">
        <v>1499</v>
      </c>
      <c r="C1568" s="1369"/>
    </row>
    <row r="1569" spans="1:3" x14ac:dyDescent="0.35">
      <c r="A1569" t="s">
        <v>650</v>
      </c>
      <c r="B1569" s="170">
        <v>25.608292777336576</v>
      </c>
      <c r="C1569" s="170">
        <v>43.460240959621942</v>
      </c>
    </row>
    <row r="1570" spans="1:3" x14ac:dyDescent="0.35">
      <c r="A1570" t="s">
        <v>651</v>
      </c>
      <c r="B1570" s="170">
        <v>21.023722649457529</v>
      </c>
      <c r="C1570" s="170">
        <v>5.9391878025655824</v>
      </c>
    </row>
    <row r="1571" spans="1:3" x14ac:dyDescent="0.35">
      <c r="A1571" t="s">
        <v>1500</v>
      </c>
      <c r="B1571" s="170">
        <v>35.792032576139739</v>
      </c>
      <c r="C1571" s="170">
        <v>26.915739458406048</v>
      </c>
    </row>
    <row r="1572" spans="1:3" x14ac:dyDescent="0.35">
      <c r="A1572" t="s">
        <v>1501</v>
      </c>
      <c r="B1572" s="170">
        <v>82.424048002933844</v>
      </c>
      <c r="C1572" s="170">
        <v>76.315168220593577</v>
      </c>
    </row>
    <row r="1573" spans="1:3" x14ac:dyDescent="0.35">
      <c r="A1573" t="s">
        <v>1243</v>
      </c>
      <c r="B1573" s="170">
        <v>17.575951997066152</v>
      </c>
      <c r="C1573" s="170">
        <v>23.684831779406426</v>
      </c>
    </row>
    <row r="1574" spans="1:3" x14ac:dyDescent="0.35">
      <c r="A1574" t="s">
        <v>653</v>
      </c>
      <c r="B1574" s="170">
        <v>100</v>
      </c>
      <c r="C1574" s="170">
        <v>100</v>
      </c>
    </row>
    <row r="1575" spans="1:3" x14ac:dyDescent="0.35">
      <c r="A1575" t="s">
        <v>654</v>
      </c>
      <c r="B1575" s="170">
        <v>23.629077679669646</v>
      </c>
      <c r="C1575" s="170">
        <v>35.935182458172029</v>
      </c>
    </row>
    <row r="1576" spans="1:3" x14ac:dyDescent="0.35">
      <c r="A1576" t="s">
        <v>1503</v>
      </c>
      <c r="B1576" s="170">
        <v>18.795897406199114</v>
      </c>
      <c r="C1576" s="170">
        <v>13.492383341393735</v>
      </c>
    </row>
    <row r="1577" spans="1:3" x14ac:dyDescent="0.35">
      <c r="A1577" t="s">
        <v>655</v>
      </c>
      <c r="B1577" s="170">
        <v>42.424975085868759</v>
      </c>
      <c r="C1577" s="170">
        <v>49.427565799565762</v>
      </c>
    </row>
    <row r="1578" spans="1:3" x14ac:dyDescent="0.35">
      <c r="A1578" t="s">
        <v>656</v>
      </c>
      <c r="B1578" s="170">
        <v>51.613833185394974</v>
      </c>
      <c r="C1578" s="170">
        <v>43.442799751522607</v>
      </c>
    </row>
    <row r="1579" spans="1:3" x14ac:dyDescent="0.35">
      <c r="A1579" t="s">
        <v>657</v>
      </c>
      <c r="B1579" s="170">
        <v>5.9611917287362557</v>
      </c>
      <c r="C1579" s="170">
        <v>7.1296344489116326</v>
      </c>
    </row>
    <row r="1580" spans="1:3" x14ac:dyDescent="0.35">
      <c r="A1580" t="s">
        <v>658</v>
      </c>
      <c r="B1580" s="170">
        <v>57.575024914131248</v>
      </c>
      <c r="C1580" s="170">
        <v>50.572434200434238</v>
      </c>
    </row>
    <row r="1581" spans="1:3" x14ac:dyDescent="0.35">
      <c r="A1581" t="s">
        <v>659</v>
      </c>
      <c r="B1581" s="170">
        <v>100</v>
      </c>
      <c r="C1581" s="170">
        <v>100</v>
      </c>
    </row>
    <row r="1582" spans="1:3" x14ac:dyDescent="0.35">
      <c r="A1582" s="333" t="s">
        <v>1512</v>
      </c>
      <c r="B1582" s="1372" t="s">
        <v>1513</v>
      </c>
      <c r="C1582" s="1371"/>
    </row>
    <row r="1583" spans="1:3" x14ac:dyDescent="0.35">
      <c r="A1583" t="s">
        <v>2133</v>
      </c>
      <c r="B1583" s="170">
        <v>100</v>
      </c>
      <c r="C1583" s="170">
        <v>100</v>
      </c>
    </row>
    <row r="1584" spans="1:3" x14ac:dyDescent="0.35">
      <c r="A1584" t="s">
        <v>661</v>
      </c>
      <c r="B1584" s="170">
        <v>77.120395235305608</v>
      </c>
      <c r="C1584" s="170">
        <v>77.253315834534035</v>
      </c>
    </row>
    <row r="1585" spans="1:3" x14ac:dyDescent="0.35">
      <c r="A1585" t="s">
        <v>662</v>
      </c>
      <c r="B1585" s="170">
        <v>22.879604764694403</v>
      </c>
      <c r="C1585" s="170">
        <v>22.746684165465954</v>
      </c>
    </row>
    <row r="1586" spans="1:3" x14ac:dyDescent="0.35">
      <c r="A1586" t="s">
        <v>663</v>
      </c>
      <c r="B1586" s="170">
        <v>8.488143041376933</v>
      </c>
      <c r="C1586" s="170">
        <v>3.6954614771460759</v>
      </c>
    </row>
    <row r="1587" spans="1:3" x14ac:dyDescent="0.35">
      <c r="A1587" t="s">
        <v>664</v>
      </c>
      <c r="B1587" s="170">
        <v>31.367747806071339</v>
      </c>
      <c r="C1587" s="170">
        <v>26.442145642612029</v>
      </c>
    </row>
    <row r="1588" spans="1:3" x14ac:dyDescent="0.35">
      <c r="A1588" t="s">
        <v>666</v>
      </c>
      <c r="B1588" s="170">
        <v>13.603753450922385</v>
      </c>
      <c r="C1588" s="170">
        <v>10.05044670639017</v>
      </c>
    </row>
    <row r="1589" spans="1:3" x14ac:dyDescent="0.35">
      <c r="A1589" t="s">
        <v>667</v>
      </c>
      <c r="B1589" s="170">
        <v>1.7885621335745137</v>
      </c>
      <c r="C1589" s="170">
        <v>1.4335890022550108</v>
      </c>
    </row>
    <row r="1590" spans="1:3" x14ac:dyDescent="0.35">
      <c r="A1590" t="s">
        <v>668</v>
      </c>
      <c r="B1590" s="170">
        <v>0.29653388819887366</v>
      </c>
      <c r="C1590" s="170">
        <v>1.6590895610630627</v>
      </c>
    </row>
    <row r="1591" spans="1:3" x14ac:dyDescent="0.35">
      <c r="A1591" t="s">
        <v>1231</v>
      </c>
      <c r="B1591" s="170">
        <v>13.759298015145005</v>
      </c>
      <c r="C1591" s="170">
        <v>13.779491364188637</v>
      </c>
    </row>
    <row r="1592" spans="1:3" x14ac:dyDescent="0.35">
      <c r="A1592" t="s">
        <v>669</v>
      </c>
      <c r="B1592" s="170">
        <v>29.448147487840782</v>
      </c>
      <c r="C1592" s="170">
        <v>26.92261663389688</v>
      </c>
    </row>
    <row r="1593" spans="1:3" x14ac:dyDescent="0.35">
      <c r="A1593" t="s">
        <v>670</v>
      </c>
      <c r="B1593" s="170">
        <v>1.9196003182305597</v>
      </c>
      <c r="C1593" s="170">
        <v>-0.4804709912848486</v>
      </c>
    </row>
    <row r="1594" spans="1:3" x14ac:dyDescent="0.35">
      <c r="A1594" t="s">
        <v>671</v>
      </c>
      <c r="B1594" s="170">
        <v>0</v>
      </c>
      <c r="C1594" s="170">
        <v>5.9878360390887807E-2</v>
      </c>
    </row>
    <row r="1595" spans="1:3" x14ac:dyDescent="0.35">
      <c r="A1595" t="s">
        <v>672</v>
      </c>
      <c r="B1595" s="170">
        <v>0.38659358172629427</v>
      </c>
      <c r="C1595" s="170">
        <v>0.73496579051262634</v>
      </c>
    </row>
    <row r="1596" spans="1:3" x14ac:dyDescent="0.35">
      <c r="A1596" t="s">
        <v>673</v>
      </c>
      <c r="B1596" s="170">
        <v>2.3061938999568539</v>
      </c>
      <c r="C1596" s="170">
        <v>0.31437315961866552</v>
      </c>
    </row>
    <row r="1597" spans="1:3" x14ac:dyDescent="0.35">
      <c r="A1597" t="s">
        <v>2134</v>
      </c>
      <c r="B1597" s="170">
        <v>0</v>
      </c>
      <c r="C1597" s="170">
        <v>3.9927157795279035E-2</v>
      </c>
    </row>
    <row r="1598" spans="1:3" x14ac:dyDescent="0.35">
      <c r="A1598" t="s">
        <v>2135</v>
      </c>
      <c r="B1598" s="170">
        <v>2.3061938999568539</v>
      </c>
      <c r="C1598" s="170">
        <v>0.27444600182338647</v>
      </c>
    </row>
    <row r="1599" spans="1:3" x14ac:dyDescent="0.35">
      <c r="B1599" s="1372" t="s">
        <v>204</v>
      </c>
      <c r="C1599" s="1372"/>
    </row>
    <row r="1600" spans="1:3" x14ac:dyDescent="0.35">
      <c r="A1600" t="s">
        <v>1238</v>
      </c>
      <c r="B1600" s="170">
        <v>21.056881353855985</v>
      </c>
      <c r="C1600" s="170">
        <v>173.07684153586683</v>
      </c>
    </row>
    <row r="1601" spans="1:6" x14ac:dyDescent="0.35">
      <c r="A1601" s="333" t="s">
        <v>1515</v>
      </c>
      <c r="B1601" s="1372" t="s">
        <v>1305</v>
      </c>
      <c r="C1601" s="1372"/>
    </row>
    <row r="1602" spans="1:6" x14ac:dyDescent="0.35">
      <c r="A1602" t="s">
        <v>2137</v>
      </c>
      <c r="B1602" s="170">
        <v>1.0837618431196678</v>
      </c>
      <c r="C1602" s="170">
        <v>1.2094064364417507</v>
      </c>
    </row>
    <row r="1603" spans="1:6" x14ac:dyDescent="0.35">
      <c r="A1603" t="s">
        <v>2138</v>
      </c>
      <c r="B1603" s="170">
        <v>0.32645921446376724</v>
      </c>
      <c r="C1603" s="170">
        <v>0.26679323538035044</v>
      </c>
    </row>
    <row r="1604" spans="1:6" x14ac:dyDescent="0.35">
      <c r="A1604" t="s">
        <v>2139</v>
      </c>
      <c r="B1604" s="170">
        <v>0.10353780545691327</v>
      </c>
      <c r="C1604" s="170">
        <v>0.14097866874777437</v>
      </c>
    </row>
    <row r="1605" spans="1:6" x14ac:dyDescent="0.35">
      <c r="B1605" s="1372" t="s">
        <v>203</v>
      </c>
      <c r="C1605" s="1372"/>
    </row>
    <row r="1606" spans="1:6" x14ac:dyDescent="0.35">
      <c r="A1606" t="s">
        <v>2140</v>
      </c>
      <c r="B1606" s="170">
        <v>5.9308115663115935</v>
      </c>
      <c r="C1606" s="170">
        <v>3.710950170317763</v>
      </c>
    </row>
    <row r="1607" spans="1:6" x14ac:dyDescent="0.35">
      <c r="A1607" s="185" t="s">
        <v>2141</v>
      </c>
      <c r="B1607" s="236">
        <v>10.181577753829849</v>
      </c>
      <c r="C1607" s="236">
        <v>1.1879421658608131</v>
      </c>
    </row>
    <row r="1608" spans="1:6" x14ac:dyDescent="0.35">
      <c r="A1608" s="512" t="s">
        <v>581</v>
      </c>
      <c r="B1608" s="512">
        <v>4</v>
      </c>
      <c r="C1608" s="512">
        <v>5</v>
      </c>
    </row>
    <row r="1610" spans="1:6" x14ac:dyDescent="0.35">
      <c r="A1610" s="1381" t="s">
        <v>2162</v>
      </c>
      <c r="B1610" s="1381"/>
      <c r="C1610" s="1381"/>
      <c r="D1610" s="1381"/>
      <c r="E1610" s="1381"/>
    </row>
    <row r="1611" spans="1:6" x14ac:dyDescent="0.35">
      <c r="B1611" s="1370" t="s">
        <v>2163</v>
      </c>
      <c r="C1611" s="1370"/>
      <c r="D1611" s="1370"/>
      <c r="E1611" s="1370"/>
      <c r="F1611" s="333"/>
    </row>
    <row r="1612" spans="1:6" ht="43.5" x14ac:dyDescent="0.35">
      <c r="B1612" s="480" t="s">
        <v>2160</v>
      </c>
      <c r="C1612" s="480" t="s">
        <v>1534</v>
      </c>
      <c r="D1612" s="480" t="s">
        <v>1647</v>
      </c>
      <c r="E1612" s="480" t="s">
        <v>1625</v>
      </c>
      <c r="F1612" s="333"/>
    </row>
    <row r="1613" spans="1:6" x14ac:dyDescent="0.35">
      <c r="A1613" s="333" t="s">
        <v>2132</v>
      </c>
      <c r="B1613" s="1369" t="s">
        <v>1499</v>
      </c>
      <c r="C1613" s="1369"/>
      <c r="D1613" s="1369"/>
      <c r="E1613" s="1369"/>
    </row>
    <row r="1614" spans="1:6" x14ac:dyDescent="0.35">
      <c r="A1614" t="s">
        <v>650</v>
      </c>
      <c r="B1614" s="475">
        <v>85.384231248169016</v>
      </c>
      <c r="C1614" s="475">
        <v>60.127574918356174</v>
      </c>
      <c r="D1614" s="475">
        <v>67.72509406015287</v>
      </c>
      <c r="E1614" s="475">
        <v>56.678582864250181</v>
      </c>
    </row>
    <row r="1615" spans="1:6" x14ac:dyDescent="0.35">
      <c r="A1615" t="s">
        <v>651</v>
      </c>
      <c r="B1615" s="475">
        <v>1.3899263510085436</v>
      </c>
      <c r="C1615" s="475">
        <v>4.5148398189583148</v>
      </c>
      <c r="D1615" s="475">
        <v>7.290740365022323</v>
      </c>
      <c r="E1615" s="475">
        <v>15.506531657979078</v>
      </c>
    </row>
    <row r="1616" spans="1:6" x14ac:dyDescent="0.35">
      <c r="A1616" t="s">
        <v>1500</v>
      </c>
      <c r="B1616" s="475">
        <v>9.7608115838347764</v>
      </c>
      <c r="C1616" s="475">
        <v>31.433143283021014</v>
      </c>
      <c r="D1616" s="475">
        <v>24.25494932308861</v>
      </c>
      <c r="E1616" s="475">
        <v>26.985747735889309</v>
      </c>
    </row>
    <row r="1617" spans="1:5" x14ac:dyDescent="0.35">
      <c r="A1617" t="s">
        <v>1501</v>
      </c>
      <c r="B1617" s="475">
        <v>96.534969183012336</v>
      </c>
      <c r="C1617" s="475">
        <v>96.075558020335492</v>
      </c>
      <c r="D1617" s="475">
        <v>99.270783748263796</v>
      </c>
      <c r="E1617" s="475">
        <v>99.170862258118561</v>
      </c>
    </row>
    <row r="1618" spans="1:5" x14ac:dyDescent="0.35">
      <c r="A1618" t="s">
        <v>1243</v>
      </c>
      <c r="B1618" s="475">
        <v>3.4650308169876833</v>
      </c>
      <c r="C1618" s="475">
        <v>3.9244419796644858</v>
      </c>
      <c r="D1618" s="475">
        <v>0.72921625173620352</v>
      </c>
      <c r="E1618" s="475">
        <v>0.82913774188144007</v>
      </c>
    </row>
    <row r="1619" spans="1:5" x14ac:dyDescent="0.35">
      <c r="A1619" t="s">
        <v>653</v>
      </c>
      <c r="B1619" s="475">
        <v>100</v>
      </c>
      <c r="C1619" s="475">
        <v>100</v>
      </c>
      <c r="D1619" s="475">
        <v>100</v>
      </c>
      <c r="E1619" s="475">
        <v>100</v>
      </c>
    </row>
    <row r="1620" spans="1:5" x14ac:dyDescent="0.35">
      <c r="A1620" t="s">
        <v>654</v>
      </c>
      <c r="B1620" s="475">
        <v>55.234295763561406</v>
      </c>
      <c r="C1620" s="475">
        <v>40.013543907253997</v>
      </c>
      <c r="D1620" s="475">
        <v>50.413598002808911</v>
      </c>
      <c r="E1620" s="475">
        <v>29.939912031127356</v>
      </c>
    </row>
    <row r="1621" spans="1:5" x14ac:dyDescent="0.35">
      <c r="A1621" t="s">
        <v>1503</v>
      </c>
      <c r="B1621" s="475">
        <v>6.3176259316553702</v>
      </c>
      <c r="C1621" s="475">
        <v>12.100112391100136</v>
      </c>
      <c r="D1621" s="475">
        <v>25.97797530999566</v>
      </c>
      <c r="E1621" s="475">
        <v>44.185467753192512</v>
      </c>
    </row>
    <row r="1622" spans="1:5" x14ac:dyDescent="0.35">
      <c r="A1622" t="s">
        <v>655</v>
      </c>
      <c r="B1622" s="475">
        <v>61.55192169521677</v>
      </c>
      <c r="C1622" s="475">
        <v>52.113656298354137</v>
      </c>
      <c r="D1622" s="475">
        <v>76.391573312804567</v>
      </c>
      <c r="E1622" s="475">
        <v>74.125379784319861</v>
      </c>
    </row>
    <row r="1623" spans="1:5" x14ac:dyDescent="0.35">
      <c r="A1623" t="s">
        <v>656</v>
      </c>
      <c r="B1623" s="475">
        <v>24.509997005212146</v>
      </c>
      <c r="C1623" s="475">
        <v>34.401848327766956</v>
      </c>
      <c r="D1623" s="475">
        <v>8.4339574476528938</v>
      </c>
      <c r="E1623" s="475">
        <v>24.490114993834876</v>
      </c>
    </row>
    <row r="1624" spans="1:5" x14ac:dyDescent="0.35">
      <c r="A1624" t="s">
        <v>657</v>
      </c>
      <c r="B1624" s="475">
        <v>13.938081299571078</v>
      </c>
      <c r="C1624" s="475">
        <v>13.484495373878911</v>
      </c>
      <c r="D1624" s="475">
        <v>15.174469239542535</v>
      </c>
      <c r="E1624" s="475">
        <v>1.3845052218452507</v>
      </c>
    </row>
    <row r="1625" spans="1:5" x14ac:dyDescent="0.35">
      <c r="A1625" t="s">
        <v>658</v>
      </c>
      <c r="B1625" s="475">
        <v>38.44807830478323</v>
      </c>
      <c r="C1625" s="475">
        <v>47.88634370164587</v>
      </c>
      <c r="D1625" s="475">
        <v>23.608426687195426</v>
      </c>
      <c r="E1625" s="475">
        <v>25.874620215680128</v>
      </c>
    </row>
    <row r="1626" spans="1:5" x14ac:dyDescent="0.35">
      <c r="A1626" t="s">
        <v>659</v>
      </c>
      <c r="B1626" s="475">
        <v>100</v>
      </c>
      <c r="C1626" s="475">
        <v>100</v>
      </c>
      <c r="D1626" s="475">
        <v>100</v>
      </c>
      <c r="E1626" s="475">
        <v>100</v>
      </c>
    </row>
    <row r="1627" spans="1:5" x14ac:dyDescent="0.35">
      <c r="A1627" s="333" t="s">
        <v>1512</v>
      </c>
      <c r="B1627" s="1369" t="s">
        <v>1513</v>
      </c>
      <c r="C1627" s="1369"/>
      <c r="D1627" s="1369"/>
      <c r="E1627" s="1369"/>
    </row>
    <row r="1628" spans="1:5" x14ac:dyDescent="0.35">
      <c r="A1628" t="s">
        <v>2133</v>
      </c>
      <c r="B1628" s="475">
        <v>100</v>
      </c>
      <c r="C1628" s="475">
        <v>100</v>
      </c>
      <c r="D1628" s="475">
        <v>100</v>
      </c>
      <c r="E1628" s="475">
        <v>100</v>
      </c>
    </row>
    <row r="1629" spans="1:5" x14ac:dyDescent="0.35">
      <c r="A1629" t="s">
        <v>661</v>
      </c>
      <c r="B1629" s="475">
        <v>59.443283178060092</v>
      </c>
      <c r="C1629" s="475">
        <v>71.827187627507783</v>
      </c>
      <c r="D1629" s="475">
        <v>69.684807878325557</v>
      </c>
      <c r="E1629" s="475">
        <v>65.043622770842248</v>
      </c>
    </row>
    <row r="1630" spans="1:5" x14ac:dyDescent="0.35">
      <c r="A1630" t="s">
        <v>662</v>
      </c>
      <c r="B1630" s="475">
        <v>40.556716821939908</v>
      </c>
      <c r="C1630" s="475">
        <v>28.172812372492217</v>
      </c>
      <c r="D1630" s="475">
        <v>30.315192121674446</v>
      </c>
      <c r="E1630" s="475">
        <v>34.956377229157766</v>
      </c>
    </row>
    <row r="1631" spans="1:5" x14ac:dyDescent="0.35">
      <c r="A1631" t="s">
        <v>663</v>
      </c>
      <c r="B1631" s="475">
        <v>0.44301506427586562</v>
      </c>
      <c r="C1631" s="475">
        <v>4.3869881300641875</v>
      </c>
      <c r="D1631" s="475">
        <v>1.6963602467429622</v>
      </c>
      <c r="E1631" s="475">
        <v>0.13146427817411044</v>
      </c>
    </row>
    <row r="1632" spans="1:5" x14ac:dyDescent="0.35">
      <c r="A1632" t="s">
        <v>664</v>
      </c>
      <c r="B1632" s="475">
        <v>40.99973188621577</v>
      </c>
      <c r="C1632" s="475">
        <v>32.559800502556399</v>
      </c>
      <c r="D1632" s="475">
        <v>32.011552368417405</v>
      </c>
      <c r="E1632" s="475">
        <v>35.087841507331873</v>
      </c>
    </row>
    <row r="1633" spans="1:5" x14ac:dyDescent="0.35">
      <c r="A1633" t="s">
        <v>666</v>
      </c>
      <c r="B1633" s="475">
        <v>7.2990519470703035</v>
      </c>
      <c r="C1633" s="475">
        <v>15.670647042655498</v>
      </c>
      <c r="D1633" s="475">
        <v>14.128483218825924</v>
      </c>
      <c r="E1633" s="475">
        <v>11.664581170864869</v>
      </c>
    </row>
    <row r="1634" spans="1:5" x14ac:dyDescent="0.35">
      <c r="A1634" t="s">
        <v>667</v>
      </c>
      <c r="B1634" s="475">
        <v>1.2064031568983555</v>
      </c>
      <c r="C1634" s="475">
        <v>1.413798607926972</v>
      </c>
      <c r="D1634" s="475">
        <v>1.9339383052288173</v>
      </c>
      <c r="E1634" s="475">
        <v>3.0502019681785253</v>
      </c>
    </row>
    <row r="1635" spans="1:5" x14ac:dyDescent="0.35">
      <c r="A1635" t="s">
        <v>668</v>
      </c>
      <c r="B1635" s="475">
        <v>0.60006230097063473</v>
      </c>
      <c r="C1635" s="475">
        <v>0.54324871506350636</v>
      </c>
      <c r="D1635" s="475">
        <v>0.92939233071576144</v>
      </c>
      <c r="E1635" s="475">
        <v>1.2548207327064411</v>
      </c>
    </row>
    <row r="1636" spans="1:5" x14ac:dyDescent="0.35">
      <c r="A1636" t="s">
        <v>1231</v>
      </c>
      <c r="B1636" s="475">
        <v>13.07324737396422</v>
      </c>
      <c r="C1636" s="475">
        <v>10.986425643221095</v>
      </c>
      <c r="D1636" s="475">
        <v>7.7322535334282918</v>
      </c>
      <c r="E1636" s="475">
        <v>2.01134997426146</v>
      </c>
    </row>
    <row r="1637" spans="1:5" x14ac:dyDescent="0.35">
      <c r="A1637" t="s">
        <v>669</v>
      </c>
      <c r="B1637" s="475">
        <v>22.17876477890352</v>
      </c>
      <c r="C1637" s="475">
        <v>28.614120008867072</v>
      </c>
      <c r="D1637" s="475">
        <v>24.724067388198794</v>
      </c>
      <c r="E1637" s="475">
        <v>17.980953846011296</v>
      </c>
    </row>
    <row r="1638" spans="1:5" x14ac:dyDescent="0.35">
      <c r="A1638" t="s">
        <v>670</v>
      </c>
      <c r="B1638" s="475">
        <v>18.820967107312264</v>
      </c>
      <c r="C1638" s="475">
        <v>3.945680493689335</v>
      </c>
      <c r="D1638" s="475">
        <v>7.2874849802186112</v>
      </c>
      <c r="E1638" s="475">
        <v>17.106887661320581</v>
      </c>
    </row>
    <row r="1639" spans="1:5" x14ac:dyDescent="0.35">
      <c r="A1639" t="s">
        <v>671</v>
      </c>
      <c r="B1639" s="475">
        <v>6.3781403995354258E-2</v>
      </c>
      <c r="C1639" s="475">
        <v>0.17994960238643723</v>
      </c>
      <c r="D1639" s="475">
        <v>6.3485900336488849E-2</v>
      </c>
      <c r="E1639" s="475">
        <v>9.4303512918732305E-2</v>
      </c>
    </row>
    <row r="1640" spans="1:5" x14ac:dyDescent="0.35">
      <c r="A1640" t="s">
        <v>672</v>
      </c>
      <c r="B1640" s="475">
        <v>0.40718235479539788</v>
      </c>
      <c r="C1640" s="475">
        <v>0.40533230894870198</v>
      </c>
      <c r="D1640" s="475">
        <v>0.14115593603613186</v>
      </c>
      <c r="E1640" s="475">
        <v>-5.5600760997211784E-2</v>
      </c>
    </row>
    <row r="1641" spans="1:5" x14ac:dyDescent="0.35">
      <c r="A1641" t="s">
        <v>673</v>
      </c>
      <c r="B1641" s="475">
        <v>19.291930866103016</v>
      </c>
      <c r="C1641" s="475">
        <v>4.530962405024475</v>
      </c>
      <c r="D1641" s="475">
        <v>7.4921268165912327</v>
      </c>
      <c r="E1641" s="475">
        <v>17.1455904132421</v>
      </c>
    </row>
    <row r="1642" spans="1:5" x14ac:dyDescent="0.35">
      <c r="A1642" t="s">
        <v>2134</v>
      </c>
      <c r="B1642" s="475">
        <v>2.7566920307529309E-2</v>
      </c>
      <c r="C1642" s="475">
        <v>0.28807906030533298</v>
      </c>
      <c r="D1642" s="475">
        <v>0.11854590643964853</v>
      </c>
      <c r="E1642" s="475">
        <v>0.27066565973563672</v>
      </c>
    </row>
    <row r="1643" spans="1:5" x14ac:dyDescent="0.35">
      <c r="A1643" t="s">
        <v>2135</v>
      </c>
      <c r="B1643" s="475">
        <v>19.264363945795488</v>
      </c>
      <c r="C1643" s="475">
        <v>4.2428833447191421</v>
      </c>
      <c r="D1643" s="475">
        <v>7.3735809101515839</v>
      </c>
      <c r="E1643" s="475">
        <v>16.874924753506463</v>
      </c>
    </row>
    <row r="1644" spans="1:5" x14ac:dyDescent="0.35">
      <c r="B1644" s="1369" t="s">
        <v>204</v>
      </c>
      <c r="C1644" s="1369"/>
      <c r="D1644" s="1369"/>
      <c r="E1644" s="1369"/>
    </row>
    <row r="1645" spans="1:5" x14ac:dyDescent="0.35">
      <c r="A1645" t="s">
        <v>1238</v>
      </c>
      <c r="B1645" s="490">
        <v>22.429054147193</v>
      </c>
      <c r="C1645" s="490">
        <v>138.63560270772692</v>
      </c>
      <c r="D1645" s="490">
        <v>2084.3527490000001</v>
      </c>
      <c r="E1645" s="490">
        <v>3553.733056</v>
      </c>
    </row>
    <row r="1646" spans="1:5" x14ac:dyDescent="0.35">
      <c r="A1646" s="333" t="s">
        <v>1515</v>
      </c>
      <c r="B1646" s="1369" t="s">
        <v>1305</v>
      </c>
      <c r="C1646" s="1369"/>
      <c r="D1646" s="1369"/>
      <c r="E1646" s="1369"/>
    </row>
    <row r="1647" spans="1:5" x14ac:dyDescent="0.35">
      <c r="A1647" t="s">
        <v>2137</v>
      </c>
      <c r="B1647" s="475">
        <v>1.5458553434566975</v>
      </c>
      <c r="C1647" s="475">
        <v>1.5026805688024985</v>
      </c>
      <c r="D1647" s="475">
        <v>1.3433894176007712</v>
      </c>
      <c r="E1647" s="475">
        <v>1.893077802143295</v>
      </c>
    </row>
    <row r="1648" spans="1:5" x14ac:dyDescent="0.35">
      <c r="A1648" t="s">
        <v>2138</v>
      </c>
      <c r="B1648" s="475">
        <v>0.16431577884269469</v>
      </c>
      <c r="C1648" s="475">
        <v>0.25268398995942248</v>
      </c>
      <c r="D1648" s="475">
        <v>1.1003687646871196</v>
      </c>
      <c r="E1648" s="475">
        <v>1.7076759923384666</v>
      </c>
    </row>
    <row r="1649" spans="1:5" x14ac:dyDescent="0.35">
      <c r="A1649" t="s">
        <v>2139</v>
      </c>
      <c r="B1649" s="475">
        <v>0.36251698170925428</v>
      </c>
      <c r="C1649" s="475">
        <v>0.28159375578752832</v>
      </c>
      <c r="D1649" s="475">
        <v>0.64275648015853404</v>
      </c>
      <c r="E1649" s="475">
        <v>5.3508233562641234E-2</v>
      </c>
    </row>
    <row r="1650" spans="1:5" x14ac:dyDescent="0.35">
      <c r="B1650" s="1369" t="s">
        <v>203</v>
      </c>
      <c r="C1650" s="1369"/>
      <c r="D1650" s="1369"/>
      <c r="E1650" s="1369"/>
    </row>
    <row r="1651" spans="1:5" x14ac:dyDescent="0.35">
      <c r="A1651" t="s">
        <v>2140</v>
      </c>
      <c r="B1651" s="475">
        <v>39.397778131052434</v>
      </c>
      <c r="C1651" s="475">
        <v>9.0290844205778757</v>
      </c>
      <c r="D1651" s="475">
        <v>11.776150736055989</v>
      </c>
      <c r="E1651" s="475">
        <v>22.505343159907227</v>
      </c>
    </row>
    <row r="1652" spans="1:5" x14ac:dyDescent="0.35">
      <c r="A1652" s="185" t="s">
        <v>2141</v>
      </c>
      <c r="B1652" s="478">
        <v>155.66997117293457</v>
      </c>
      <c r="C1652" s="478">
        <v>21.945955558808951</v>
      </c>
      <c r="D1652" s="478">
        <v>122.25312246495272</v>
      </c>
      <c r="E1652" s="478">
        <v>84.277012646498477</v>
      </c>
    </row>
    <row r="1653" spans="1:5" x14ac:dyDescent="0.35">
      <c r="A1653" s="512" t="s">
        <v>581</v>
      </c>
      <c r="B1653" s="512">
        <v>10</v>
      </c>
      <c r="C1653" s="512">
        <v>4</v>
      </c>
      <c r="D1653" s="512">
        <v>7</v>
      </c>
      <c r="E1653" s="512">
        <v>4</v>
      </c>
    </row>
    <row r="1655" spans="1:5" x14ac:dyDescent="0.35">
      <c r="A1655" s="1381" t="s">
        <v>2164</v>
      </c>
      <c r="B1655" s="1381"/>
      <c r="C1655" s="1381"/>
      <c r="D1655" s="1381"/>
      <c r="E1655" s="1381"/>
    </row>
    <row r="1656" spans="1:5" x14ac:dyDescent="0.35">
      <c r="B1656" s="1370" t="s">
        <v>2165</v>
      </c>
      <c r="C1656" s="1370"/>
      <c r="D1656" s="1370"/>
      <c r="E1656" s="1370"/>
    </row>
    <row r="1657" spans="1:5" ht="43.5" x14ac:dyDescent="0.35">
      <c r="B1657" s="480" t="s">
        <v>1614</v>
      </c>
      <c r="C1657" s="480" t="s">
        <v>2166</v>
      </c>
      <c r="D1657" s="480" t="s">
        <v>1543</v>
      </c>
      <c r="E1657" s="480" t="s">
        <v>1620</v>
      </c>
    </row>
    <row r="1658" spans="1:5" x14ac:dyDescent="0.35">
      <c r="A1658" s="333" t="s">
        <v>2132</v>
      </c>
      <c r="B1658" s="1369" t="s">
        <v>1499</v>
      </c>
      <c r="C1658" s="1369"/>
      <c r="D1658" s="1369"/>
      <c r="E1658" s="1369"/>
    </row>
    <row r="1659" spans="1:5" x14ac:dyDescent="0.35">
      <c r="A1659" t="s">
        <v>650</v>
      </c>
      <c r="B1659" s="475">
        <v>61.980279922925838</v>
      </c>
      <c r="C1659" s="475">
        <v>62.513524432469012</v>
      </c>
      <c r="D1659" s="475">
        <v>58.988667104434519</v>
      </c>
      <c r="E1659" s="475">
        <v>91.433862257082183</v>
      </c>
    </row>
    <row r="1660" spans="1:5" x14ac:dyDescent="0.35">
      <c r="A1660" t="s">
        <v>651</v>
      </c>
      <c r="B1660" s="475">
        <v>11.65682504401977</v>
      </c>
      <c r="C1660" s="475">
        <v>16.286114167660241</v>
      </c>
      <c r="D1660" s="475">
        <v>15.125732188779844</v>
      </c>
      <c r="E1660" s="475">
        <v>2.745505379342124</v>
      </c>
    </row>
    <row r="1661" spans="1:5" x14ac:dyDescent="0.35">
      <c r="A1661" t="s">
        <v>1500</v>
      </c>
      <c r="B1661" s="475">
        <v>26.353781079148746</v>
      </c>
      <c r="C1661" s="475">
        <v>20.417029926913553</v>
      </c>
      <c r="D1661" s="475">
        <v>17.69645512909689</v>
      </c>
      <c r="E1661" s="475">
        <v>2.8839793555825644</v>
      </c>
    </row>
    <row r="1662" spans="1:5" x14ac:dyDescent="0.35">
      <c r="A1662" t="s">
        <v>1501</v>
      </c>
      <c r="B1662" s="475">
        <v>99.99088604609436</v>
      </c>
      <c r="C1662" s="475">
        <v>99.216668527042799</v>
      </c>
      <c r="D1662" s="475">
        <v>91.810854422311252</v>
      </c>
      <c r="E1662" s="475">
        <v>97.063346992006885</v>
      </c>
    </row>
    <row r="1663" spans="1:5" x14ac:dyDescent="0.35">
      <c r="A1663" t="s">
        <v>1243</v>
      </c>
      <c r="B1663" s="475">
        <v>9.1139539056385756E-3</v>
      </c>
      <c r="C1663" s="475">
        <v>0.78333147295728445</v>
      </c>
      <c r="D1663" s="475">
        <v>8.1891455776887465</v>
      </c>
      <c r="E1663" s="475">
        <v>2.9366530079931228</v>
      </c>
    </row>
    <row r="1664" spans="1:5" x14ac:dyDescent="0.35">
      <c r="A1664" t="s">
        <v>653</v>
      </c>
      <c r="B1664" s="475">
        <v>100</v>
      </c>
      <c r="C1664" s="475">
        <v>100</v>
      </c>
      <c r="D1664" s="475">
        <v>100</v>
      </c>
      <c r="E1664" s="475">
        <v>100</v>
      </c>
    </row>
    <row r="1665" spans="1:5" x14ac:dyDescent="0.35">
      <c r="A1665" t="s">
        <v>654</v>
      </c>
      <c r="B1665" s="475">
        <v>50.379171583314772</v>
      </c>
      <c r="C1665" s="475">
        <v>54.689174438181119</v>
      </c>
      <c r="D1665" s="475">
        <v>36.762005832532367</v>
      </c>
      <c r="E1665" s="475">
        <v>72.796009319096342</v>
      </c>
    </row>
    <row r="1666" spans="1:5" x14ac:dyDescent="0.35">
      <c r="A1666" t="s">
        <v>1503</v>
      </c>
      <c r="B1666" s="475">
        <v>9.0767949837316664</v>
      </c>
      <c r="C1666" s="475">
        <v>13.004083341407757</v>
      </c>
      <c r="D1666" s="475">
        <v>8.3449074234899978</v>
      </c>
      <c r="E1666" s="475">
        <v>5.3797124692034535</v>
      </c>
    </row>
    <row r="1667" spans="1:5" x14ac:dyDescent="0.35">
      <c r="A1667" t="s">
        <v>655</v>
      </c>
      <c r="B1667" s="475">
        <v>59.455966567046445</v>
      </c>
      <c r="C1667" s="475">
        <v>67.693257779588876</v>
      </c>
      <c r="D1667" s="475">
        <v>45.106913256022366</v>
      </c>
      <c r="E1667" s="475">
        <v>78.175721788299796</v>
      </c>
    </row>
    <row r="1668" spans="1:5" x14ac:dyDescent="0.35">
      <c r="A1668" t="s">
        <v>656</v>
      </c>
      <c r="B1668" s="475">
        <v>26.482667800988025</v>
      </c>
      <c r="C1668" s="475">
        <v>24.791081572490953</v>
      </c>
      <c r="D1668" s="475">
        <v>11.417667908583788</v>
      </c>
      <c r="E1668" s="475">
        <v>9.9140485003418135</v>
      </c>
    </row>
    <row r="1669" spans="1:5" x14ac:dyDescent="0.35">
      <c r="A1669" t="s">
        <v>657</v>
      </c>
      <c r="B1669" s="475">
        <v>14.061365631965542</v>
      </c>
      <c r="C1669" s="475">
        <v>7.5156606479203383</v>
      </c>
      <c r="D1669" s="475">
        <v>43.475418835393839</v>
      </c>
      <c r="E1669" s="475">
        <v>11.910229711358392</v>
      </c>
    </row>
    <row r="1670" spans="1:5" x14ac:dyDescent="0.35">
      <c r="A1670" t="s">
        <v>658</v>
      </c>
      <c r="B1670" s="475">
        <v>40.544033432953555</v>
      </c>
      <c r="C1670" s="475">
        <v>32.306742220411316</v>
      </c>
      <c r="D1670" s="475">
        <v>54.893086743977634</v>
      </c>
      <c r="E1670" s="475">
        <v>21.824278211700207</v>
      </c>
    </row>
    <row r="1671" spans="1:5" x14ac:dyDescent="0.35">
      <c r="A1671" t="s">
        <v>659</v>
      </c>
      <c r="B1671" s="475">
        <v>100</v>
      </c>
      <c r="C1671" s="475">
        <v>100</v>
      </c>
      <c r="D1671" s="475">
        <v>100</v>
      </c>
      <c r="E1671" s="475">
        <v>100</v>
      </c>
    </row>
    <row r="1672" spans="1:5" x14ac:dyDescent="0.35">
      <c r="A1672" s="333" t="s">
        <v>1512</v>
      </c>
      <c r="B1672" s="1368" t="s">
        <v>1513</v>
      </c>
      <c r="C1672" s="1369"/>
      <c r="D1672" s="1369"/>
      <c r="E1672" s="1369"/>
    </row>
    <row r="1673" spans="1:5" x14ac:dyDescent="0.35">
      <c r="A1673" t="s">
        <v>2133</v>
      </c>
      <c r="B1673" s="475">
        <v>100</v>
      </c>
      <c r="C1673" s="475">
        <v>100</v>
      </c>
      <c r="D1673" s="475">
        <v>100</v>
      </c>
      <c r="E1673" s="475">
        <v>100</v>
      </c>
    </row>
    <row r="1674" spans="1:5" x14ac:dyDescent="0.35">
      <c r="A1674" t="s">
        <v>661</v>
      </c>
      <c r="B1674" s="475">
        <v>93.152999875555338</v>
      </c>
      <c r="C1674" s="475">
        <v>97.299611812011108</v>
      </c>
      <c r="D1674" s="475">
        <v>88.924071291798313</v>
      </c>
      <c r="E1674" s="475">
        <v>99.624010724739279</v>
      </c>
    </row>
    <row r="1675" spans="1:5" x14ac:dyDescent="0.35">
      <c r="A1675" t="s">
        <v>662</v>
      </c>
      <c r="B1675" s="475">
        <v>6.8470001244447003</v>
      </c>
      <c r="C1675" s="475">
        <v>2.7003881879888838</v>
      </c>
      <c r="D1675" s="475">
        <v>11.075928708201682</v>
      </c>
      <c r="E1675" s="475">
        <v>0.37598927526071968</v>
      </c>
    </row>
    <row r="1676" spans="1:5" x14ac:dyDescent="0.35">
      <c r="A1676" t="s">
        <v>663</v>
      </c>
      <c r="B1676" s="475">
        <v>21.522605111229264</v>
      </c>
      <c r="C1676" s="475">
        <v>0.88433446999840082</v>
      </c>
      <c r="D1676" s="475">
        <v>2.5922654420577738</v>
      </c>
      <c r="E1676" s="475">
        <v>1.5395812135548601</v>
      </c>
    </row>
    <row r="1677" spans="1:5" x14ac:dyDescent="0.35">
      <c r="A1677" t="s">
        <v>664</v>
      </c>
      <c r="B1677" s="475">
        <v>28.36960523567398</v>
      </c>
      <c r="C1677" s="475">
        <v>3.584722657987284</v>
      </c>
      <c r="D1677" s="475">
        <v>13.668194150259454</v>
      </c>
      <c r="E1677" s="475">
        <v>1.9155704888155793</v>
      </c>
    </row>
    <row r="1678" spans="1:5" x14ac:dyDescent="0.35">
      <c r="A1678" t="s">
        <v>666</v>
      </c>
      <c r="B1678" s="475">
        <v>7.4448700929089702</v>
      </c>
      <c r="C1678" s="475">
        <v>1.9305603632457553</v>
      </c>
      <c r="D1678" s="475">
        <v>3.7621335778391143</v>
      </c>
      <c r="E1678" s="475">
        <v>0.93630501050677961</v>
      </c>
    </row>
    <row r="1679" spans="1:5" x14ac:dyDescent="0.35">
      <c r="A1679" t="s">
        <v>667</v>
      </c>
      <c r="B1679" s="475">
        <v>0.88864747720621085</v>
      </c>
      <c r="C1679" s="475">
        <v>0.20291306908209478</v>
      </c>
      <c r="D1679" s="475">
        <v>0.83582464388093825</v>
      </c>
      <c r="E1679" s="475">
        <v>6.1939360172720226E-2</v>
      </c>
    </row>
    <row r="1680" spans="1:5" x14ac:dyDescent="0.35">
      <c r="A1680" t="s">
        <v>668</v>
      </c>
      <c r="B1680" s="475">
        <v>0.27910108926268545</v>
      </c>
      <c r="C1680" s="475">
        <v>8.5553949260539761E-2</v>
      </c>
      <c r="D1680" s="475">
        <v>0.14689877223165806</v>
      </c>
      <c r="E1680" s="475">
        <v>0.25776370504051926</v>
      </c>
    </row>
    <row r="1681" spans="1:5" x14ac:dyDescent="0.35">
      <c r="A1681" t="s">
        <v>1231</v>
      </c>
      <c r="B1681" s="475">
        <v>19.894508016728235</v>
      </c>
      <c r="C1681" s="475">
        <v>1.2280917931615321</v>
      </c>
      <c r="D1681" s="475">
        <v>3.5183435281005515</v>
      </c>
      <c r="E1681" s="475">
        <v>0.60214791590210281</v>
      </c>
    </row>
    <row r="1682" spans="1:5" x14ac:dyDescent="0.35">
      <c r="A1682" t="s">
        <v>669</v>
      </c>
      <c r="B1682" s="475">
        <v>28.507126676106104</v>
      </c>
      <c r="C1682" s="475">
        <v>3.4471191747499219</v>
      </c>
      <c r="D1682" s="475">
        <v>8.2632005220522622</v>
      </c>
      <c r="E1682" s="475">
        <v>1.8581559916221217</v>
      </c>
    </row>
    <row r="1683" spans="1:5" x14ac:dyDescent="0.35">
      <c r="A1683" t="s">
        <v>670</v>
      </c>
      <c r="B1683" s="475">
        <v>-0.13752144043213643</v>
      </c>
      <c r="C1683" s="475">
        <v>0.13760348323736499</v>
      </c>
      <c r="D1683" s="475">
        <v>5.4049936282071931</v>
      </c>
      <c r="E1683" s="475">
        <v>5.7414497193457675E-2</v>
      </c>
    </row>
    <row r="1684" spans="1:5" x14ac:dyDescent="0.35">
      <c r="A1684" t="s">
        <v>671</v>
      </c>
      <c r="B1684" s="475">
        <v>6.1624782621131345E-4</v>
      </c>
      <c r="C1684" s="475">
        <v>6.0577156006210255E-4</v>
      </c>
      <c r="D1684" s="475">
        <v>1.088111848315569</v>
      </c>
      <c r="E1684" s="475">
        <v>0.10307784652250718</v>
      </c>
    </row>
    <row r="1685" spans="1:5" x14ac:dyDescent="0.35">
      <c r="A1685" t="s">
        <v>672</v>
      </c>
      <c r="B1685" s="475">
        <v>2.9942015130563639E-2</v>
      </c>
      <c r="C1685" s="475">
        <v>1.1604782148314029E-2</v>
      </c>
      <c r="D1685" s="475">
        <v>0.93697828846792708</v>
      </c>
      <c r="E1685" s="475">
        <v>9.8580416935555693E-2</v>
      </c>
    </row>
    <row r="1686" spans="1:5" x14ac:dyDescent="0.35">
      <c r="A1686" t="s">
        <v>673</v>
      </c>
      <c r="B1686" s="475">
        <v>-0.10696317747536158</v>
      </c>
      <c r="C1686" s="475">
        <v>0.14981403694574086</v>
      </c>
      <c r="D1686" s="475">
        <v>7.4300837649906883</v>
      </c>
      <c r="E1686" s="475">
        <v>0.25907276065152057</v>
      </c>
    </row>
    <row r="1687" spans="1:5" x14ac:dyDescent="0.35">
      <c r="A1687" t="s">
        <v>2134</v>
      </c>
      <c r="B1687" s="475">
        <v>0.26198752833458616</v>
      </c>
      <c r="C1687" s="475">
        <v>8.7312965670572772E-4</v>
      </c>
      <c r="D1687" s="475">
        <v>0.61573114524110695</v>
      </c>
      <c r="E1687" s="475">
        <v>5.0426167981318494E-3</v>
      </c>
    </row>
    <row r="1688" spans="1:5" x14ac:dyDescent="0.35">
      <c r="A1688" t="s">
        <v>2135</v>
      </c>
      <c r="B1688" s="475">
        <v>-0.36895070580994788</v>
      </c>
      <c r="C1688" s="475">
        <v>0.14894090728903481</v>
      </c>
      <c r="D1688" s="475">
        <v>6.8143526197495818</v>
      </c>
      <c r="E1688" s="475">
        <v>0.25403014385338873</v>
      </c>
    </row>
    <row r="1689" spans="1:5" x14ac:dyDescent="0.35">
      <c r="B1689" s="1369" t="s">
        <v>204</v>
      </c>
      <c r="C1689" s="1369"/>
      <c r="D1689" s="1369"/>
      <c r="E1689" s="1369"/>
    </row>
    <row r="1690" spans="1:5" x14ac:dyDescent="0.35">
      <c r="A1690" t="s">
        <v>1238</v>
      </c>
      <c r="B1690" s="490">
        <v>11.312127399081755</v>
      </c>
      <c r="C1690" s="490">
        <v>616.267321215018</v>
      </c>
      <c r="D1690" s="490">
        <v>215.20266365387602</v>
      </c>
      <c r="E1690" s="490">
        <v>2718.4508460000002</v>
      </c>
    </row>
    <row r="1691" spans="1:5" x14ac:dyDescent="0.35">
      <c r="A1691" s="333" t="s">
        <v>1515</v>
      </c>
      <c r="B1691" s="1369" t="s">
        <v>1305</v>
      </c>
      <c r="C1691" s="1369"/>
      <c r="D1691" s="1369"/>
      <c r="E1691" s="1369"/>
    </row>
    <row r="1692" spans="1:5" x14ac:dyDescent="0.35">
      <c r="A1692" t="s">
        <v>2137</v>
      </c>
      <c r="B1692" s="475">
        <v>1.2302758853512643</v>
      </c>
      <c r="C1692" s="475">
        <v>1.1430694479239634</v>
      </c>
      <c r="D1692" s="475">
        <v>1.6046095899433424</v>
      </c>
      <c r="E1692" s="475">
        <v>1.2560284981596737</v>
      </c>
    </row>
    <row r="1693" spans="1:5" x14ac:dyDescent="0.35">
      <c r="A1693" t="s">
        <v>2138</v>
      </c>
      <c r="B1693" s="475">
        <v>0.22387498764131814</v>
      </c>
      <c r="C1693" s="475">
        <v>0.40251917858779984</v>
      </c>
      <c r="D1693" s="475">
        <v>0.15202109989570817</v>
      </c>
      <c r="E1693" s="475">
        <v>0.24650127793547544</v>
      </c>
    </row>
    <row r="1694" spans="1:5" x14ac:dyDescent="0.35">
      <c r="A1694" t="s">
        <v>2139</v>
      </c>
      <c r="B1694" s="475">
        <v>0.34681713784639601</v>
      </c>
      <c r="C1694" s="475">
        <v>0.23263443267182674</v>
      </c>
      <c r="D1694" s="475">
        <v>0.79200171486373128</v>
      </c>
      <c r="E1694" s="475">
        <v>0.54573304078268225</v>
      </c>
    </row>
    <row r="1695" spans="1:5" x14ac:dyDescent="0.35">
      <c r="B1695" s="1368" t="s">
        <v>203</v>
      </c>
      <c r="C1695" s="1368"/>
      <c r="D1695" s="1368"/>
      <c r="E1695" s="1368"/>
    </row>
    <row r="1696" spans="1:5" x14ac:dyDescent="0.35">
      <c r="A1696" t="s">
        <v>2140</v>
      </c>
      <c r="B1696" s="475">
        <v>0.2920057312886255</v>
      </c>
      <c r="C1696" s="475">
        <v>2.4585475544316036</v>
      </c>
      <c r="D1696" s="475">
        <v>20.354056918498785</v>
      </c>
      <c r="E1696" s="475">
        <v>3.0846054048869971</v>
      </c>
    </row>
    <row r="1697" spans="1:5" x14ac:dyDescent="0.35">
      <c r="A1697" s="185" t="s">
        <v>2141</v>
      </c>
      <c r="B1697" s="478">
        <v>-2.363314165398505</v>
      </c>
      <c r="C1697" s="478">
        <v>6.2755203495136147</v>
      </c>
      <c r="D1697" s="478">
        <v>160.32523838666347</v>
      </c>
      <c r="E1697" s="478">
        <v>15.29257722303163</v>
      </c>
    </row>
    <row r="1698" spans="1:5" x14ac:dyDescent="0.35">
      <c r="A1698" s="512" t="s">
        <v>581</v>
      </c>
      <c r="B1698" s="512">
        <v>28</v>
      </c>
      <c r="C1698" s="512">
        <v>46</v>
      </c>
      <c r="D1698" s="512">
        <v>3</v>
      </c>
      <c r="E1698" s="512">
        <v>5</v>
      </c>
    </row>
    <row r="1700" spans="1:5" x14ac:dyDescent="0.35">
      <c r="A1700" s="1381" t="s">
        <v>2167</v>
      </c>
      <c r="B1700" s="1381"/>
      <c r="C1700" s="1381"/>
    </row>
    <row r="1701" spans="1:5" x14ac:dyDescent="0.35">
      <c r="A1701" s="1382" t="s">
        <v>2168</v>
      </c>
      <c r="B1701" s="1382"/>
      <c r="C1701" s="1382"/>
    </row>
    <row r="1702" spans="1:5" ht="29" x14ac:dyDescent="0.35">
      <c r="B1702" s="505" t="s">
        <v>1614</v>
      </c>
      <c r="C1702" s="505" t="s">
        <v>1620</v>
      </c>
    </row>
    <row r="1703" spans="1:5" x14ac:dyDescent="0.35">
      <c r="A1703" s="333" t="s">
        <v>2132</v>
      </c>
      <c r="B1703" s="1369" t="s">
        <v>1499</v>
      </c>
      <c r="C1703" s="1369"/>
    </row>
    <row r="1704" spans="1:5" x14ac:dyDescent="0.35">
      <c r="A1704" t="s">
        <v>650</v>
      </c>
      <c r="B1704" s="170">
        <v>62.970405384445669</v>
      </c>
      <c r="C1704" s="170">
        <v>79.360269982074058</v>
      </c>
    </row>
    <row r="1705" spans="1:5" x14ac:dyDescent="0.35">
      <c r="A1705" t="s">
        <v>651</v>
      </c>
      <c r="B1705" s="170">
        <v>11.045188782211614</v>
      </c>
      <c r="C1705" s="170">
        <v>2.3290007321291911E-2</v>
      </c>
    </row>
    <row r="1706" spans="1:5" x14ac:dyDescent="0.35">
      <c r="A1706" t="s">
        <v>1500</v>
      </c>
      <c r="B1706" s="170">
        <v>25.518811768158645</v>
      </c>
      <c r="C1706" s="170">
        <v>20.477645719024004</v>
      </c>
    </row>
    <row r="1707" spans="1:5" x14ac:dyDescent="0.35">
      <c r="A1707" t="s">
        <v>1501</v>
      </c>
      <c r="B1707" s="170">
        <v>99.534405934815922</v>
      </c>
      <c r="C1707" s="170">
        <v>99.861205708419348</v>
      </c>
    </row>
    <row r="1708" spans="1:5" x14ac:dyDescent="0.35">
      <c r="A1708" t="s">
        <v>1243</v>
      </c>
      <c r="B1708" s="170">
        <v>0.46559406518407426</v>
      </c>
      <c r="C1708" s="170">
        <v>0.13879429158064682</v>
      </c>
    </row>
    <row r="1709" spans="1:5" x14ac:dyDescent="0.35">
      <c r="A1709" t="s">
        <v>653</v>
      </c>
      <c r="B1709" s="170">
        <v>100</v>
      </c>
      <c r="C1709" s="170">
        <v>100</v>
      </c>
    </row>
    <row r="1710" spans="1:5" x14ac:dyDescent="0.35">
      <c r="A1710" t="s">
        <v>654</v>
      </c>
      <c r="B1710" s="170">
        <v>40.89378570450581</v>
      </c>
      <c r="C1710" s="170">
        <v>21.318695603790268</v>
      </c>
    </row>
    <row r="1711" spans="1:5" x14ac:dyDescent="0.35">
      <c r="A1711" t="s">
        <v>1503</v>
      </c>
      <c r="B1711" s="170">
        <v>9.7697049312540898</v>
      </c>
      <c r="C1711" s="170">
        <v>6.6020081280861458</v>
      </c>
    </row>
    <row r="1712" spans="1:5" x14ac:dyDescent="0.35">
      <c r="A1712" t="s">
        <v>655</v>
      </c>
      <c r="B1712" s="170">
        <v>50.663490635759899</v>
      </c>
      <c r="C1712" s="170">
        <v>27.920703731876412</v>
      </c>
    </row>
    <row r="1713" spans="1:3" x14ac:dyDescent="0.35">
      <c r="A1713" t="s">
        <v>656</v>
      </c>
      <c r="B1713" s="170">
        <v>21.308520471077657</v>
      </c>
      <c r="C1713" s="170">
        <v>20.85875261803529</v>
      </c>
    </row>
    <row r="1714" spans="1:3" x14ac:dyDescent="0.35">
      <c r="A1714" t="s">
        <v>657</v>
      </c>
      <c r="B1714" s="170">
        <v>28.027988893162448</v>
      </c>
      <c r="C1714" s="170">
        <v>51.220543650088302</v>
      </c>
    </row>
    <row r="1715" spans="1:3" x14ac:dyDescent="0.35">
      <c r="A1715" t="s">
        <v>658</v>
      </c>
      <c r="B1715" s="170">
        <v>49.336509364240101</v>
      </c>
      <c r="C1715" s="170">
        <v>72.079296268123585</v>
      </c>
    </row>
    <row r="1716" spans="1:3" x14ac:dyDescent="0.35">
      <c r="A1716" t="s">
        <v>659</v>
      </c>
      <c r="B1716" s="170">
        <v>100</v>
      </c>
      <c r="C1716" s="170">
        <v>100</v>
      </c>
    </row>
    <row r="1717" spans="1:3" x14ac:dyDescent="0.35">
      <c r="A1717" s="333" t="s">
        <v>1512</v>
      </c>
      <c r="B1717" s="1372" t="s">
        <v>1513</v>
      </c>
      <c r="C1717" s="1369"/>
    </row>
    <row r="1718" spans="1:3" x14ac:dyDescent="0.35">
      <c r="A1718" t="s">
        <v>2133</v>
      </c>
      <c r="B1718" s="170">
        <v>100</v>
      </c>
      <c r="C1718" s="170">
        <v>100</v>
      </c>
    </row>
    <row r="1719" spans="1:3" x14ac:dyDescent="0.35">
      <c r="A1719" t="s">
        <v>661</v>
      </c>
      <c r="B1719" s="170">
        <v>80.171801888772151</v>
      </c>
      <c r="C1719" s="170">
        <v>82.427775482009622</v>
      </c>
    </row>
    <row r="1720" spans="1:3" x14ac:dyDescent="0.35">
      <c r="A1720" t="s">
        <v>662</v>
      </c>
      <c r="B1720" s="170">
        <v>19.828198111227831</v>
      </c>
      <c r="C1720" s="170">
        <v>17.572224517990374</v>
      </c>
    </row>
    <row r="1721" spans="1:3" x14ac:dyDescent="0.35">
      <c r="A1721" t="s">
        <v>663</v>
      </c>
      <c r="B1721" s="170">
        <v>4.2251585041311968</v>
      </c>
      <c r="C1721" s="170">
        <v>0</v>
      </c>
    </row>
    <row r="1722" spans="1:3" x14ac:dyDescent="0.35">
      <c r="A1722" t="s">
        <v>664</v>
      </c>
      <c r="B1722" s="170">
        <v>24.053356615359025</v>
      </c>
      <c r="C1722" s="170">
        <v>17.572224517990374</v>
      </c>
    </row>
    <row r="1723" spans="1:3" x14ac:dyDescent="0.35">
      <c r="A1723" t="s">
        <v>666</v>
      </c>
      <c r="B1723" s="170">
        <v>7.6831725835940183</v>
      </c>
      <c r="C1723" s="170">
        <v>3.8921984608417017</v>
      </c>
    </row>
    <row r="1724" spans="1:3" x14ac:dyDescent="0.35">
      <c r="A1724" t="s">
        <v>667</v>
      </c>
      <c r="B1724" s="170">
        <v>1.2045590716997387</v>
      </c>
      <c r="C1724" s="170">
        <v>0.93538577804584511</v>
      </c>
    </row>
    <row r="1725" spans="1:3" x14ac:dyDescent="0.35">
      <c r="A1725" t="s">
        <v>668</v>
      </c>
      <c r="B1725" s="170">
        <v>0.17979889307564526</v>
      </c>
      <c r="C1725" s="170">
        <v>0.16403566618133814</v>
      </c>
    </row>
    <row r="1726" spans="1:3" x14ac:dyDescent="0.35">
      <c r="A1726" t="s">
        <v>1231</v>
      </c>
      <c r="B1726" s="170">
        <v>12.432834723506746</v>
      </c>
      <c r="C1726" s="170">
        <v>1.3868109858589213</v>
      </c>
    </row>
    <row r="1727" spans="1:3" x14ac:dyDescent="0.35">
      <c r="A1727" t="s">
        <v>669</v>
      </c>
      <c r="B1727" s="170">
        <v>21.500365271876145</v>
      </c>
      <c r="C1727" s="170">
        <v>6.3784308909278069</v>
      </c>
    </row>
    <row r="1728" spans="1:3" x14ac:dyDescent="0.35">
      <c r="A1728" t="s">
        <v>670</v>
      </c>
      <c r="B1728" s="170">
        <v>2.5529913434828777</v>
      </c>
      <c r="C1728" s="170">
        <v>11.193793627062567</v>
      </c>
    </row>
    <row r="1729" spans="1:3" x14ac:dyDescent="0.35">
      <c r="A1729" t="s">
        <v>671</v>
      </c>
      <c r="B1729" s="170">
        <v>0.17326626583737625</v>
      </c>
      <c r="C1729" s="170">
        <v>0</v>
      </c>
    </row>
    <row r="1730" spans="1:3" x14ac:dyDescent="0.35">
      <c r="A1730" t="s">
        <v>672</v>
      </c>
      <c r="B1730" s="170">
        <v>0.12842693583127407</v>
      </c>
      <c r="C1730" s="170">
        <v>0.24407747449282638</v>
      </c>
    </row>
    <row r="1731" spans="1:3" x14ac:dyDescent="0.35">
      <c r="A1731" t="s">
        <v>673</v>
      </c>
      <c r="B1731" s="170">
        <v>2.8546845451515277</v>
      </c>
      <c r="C1731" s="170">
        <v>11.437871101555393</v>
      </c>
    </row>
    <row r="1732" spans="1:3" x14ac:dyDescent="0.35">
      <c r="A1732" t="s">
        <v>2134</v>
      </c>
      <c r="B1732" s="170">
        <v>0.16023949955846886</v>
      </c>
      <c r="C1732" s="170">
        <v>2.0752507763454543E-2</v>
      </c>
    </row>
    <row r="1733" spans="1:3" x14ac:dyDescent="0.35">
      <c r="A1733" t="s">
        <v>2135</v>
      </c>
      <c r="B1733" s="170">
        <v>2.6944450455930586</v>
      </c>
      <c r="C1733" s="170">
        <v>11.417118593791937</v>
      </c>
    </row>
    <row r="1734" spans="1:3" x14ac:dyDescent="0.35">
      <c r="B1734" s="1372" t="s">
        <v>204</v>
      </c>
      <c r="C1734" s="1372"/>
    </row>
    <row r="1735" spans="1:3" x14ac:dyDescent="0.35">
      <c r="A1735" t="s">
        <v>1238</v>
      </c>
      <c r="B1735" s="490">
        <v>96.649153123668228</v>
      </c>
      <c r="C1735" s="490">
        <v>808.30920000000003</v>
      </c>
    </row>
    <row r="1736" spans="1:3" x14ac:dyDescent="0.35">
      <c r="A1736" s="333" t="s">
        <v>1515</v>
      </c>
      <c r="B1736" s="1372" t="s">
        <v>1305</v>
      </c>
      <c r="C1736" s="1372"/>
    </row>
    <row r="1737" spans="1:3" x14ac:dyDescent="0.35">
      <c r="A1737" t="s">
        <v>2137</v>
      </c>
      <c r="B1737" s="170">
        <v>1.5398526768703487</v>
      </c>
      <c r="C1737" s="170">
        <v>3.7225668707406534</v>
      </c>
    </row>
    <row r="1738" spans="1:3" x14ac:dyDescent="0.35">
      <c r="A1738" t="s">
        <v>2138</v>
      </c>
      <c r="B1738" s="170">
        <v>0.1980218109701804</v>
      </c>
      <c r="C1738" s="170">
        <v>9.1593681818531059E-2</v>
      </c>
    </row>
    <row r="1739" spans="1:3" x14ac:dyDescent="0.35">
      <c r="A1739" t="s">
        <v>2139</v>
      </c>
      <c r="B1739" s="170">
        <v>0.56809833639097274</v>
      </c>
      <c r="C1739" s="170">
        <v>0.71061381425750847</v>
      </c>
    </row>
    <row r="1740" spans="1:3" x14ac:dyDescent="0.35">
      <c r="B1740" s="1372" t="s">
        <v>203</v>
      </c>
      <c r="C1740" s="1372"/>
    </row>
    <row r="1741" spans="1:3" x14ac:dyDescent="0.35">
      <c r="A1741" t="s">
        <v>2140</v>
      </c>
      <c r="B1741" s="170">
        <v>6.6834057857388247</v>
      </c>
      <c r="C1741" s="170">
        <v>22.873842791132688</v>
      </c>
    </row>
    <row r="1742" spans="1:3" x14ac:dyDescent="0.35">
      <c r="A1742" s="185" t="s">
        <v>2141</v>
      </c>
      <c r="B1742" s="236">
        <v>27.850249683506163</v>
      </c>
      <c r="C1742" s="236">
        <v>107.91403700139124</v>
      </c>
    </row>
    <row r="1743" spans="1:3" x14ac:dyDescent="0.35">
      <c r="A1743" s="512" t="s">
        <v>581</v>
      </c>
      <c r="B1743" s="512">
        <v>6</v>
      </c>
      <c r="C1743" s="512">
        <v>4</v>
      </c>
    </row>
    <row r="1745" spans="1:4" x14ac:dyDescent="0.35">
      <c r="A1745" s="1381" t="s">
        <v>2169</v>
      </c>
      <c r="B1745" s="1381"/>
      <c r="C1745" s="1381"/>
      <c r="D1745" s="1381"/>
    </row>
    <row r="1746" spans="1:4" x14ac:dyDescent="0.35">
      <c r="B1746" s="1370" t="s">
        <v>2170</v>
      </c>
      <c r="C1746" s="1370"/>
      <c r="D1746" s="1370"/>
    </row>
    <row r="1747" spans="1:4" ht="29" x14ac:dyDescent="0.35">
      <c r="B1747" s="480" t="s">
        <v>1614</v>
      </c>
      <c r="C1747" s="480" t="s">
        <v>1615</v>
      </c>
      <c r="D1747" s="480" t="s">
        <v>1633</v>
      </c>
    </row>
    <row r="1748" spans="1:4" x14ac:dyDescent="0.35">
      <c r="A1748" s="333" t="s">
        <v>2132</v>
      </c>
      <c r="B1748" s="1369" t="s">
        <v>1499</v>
      </c>
      <c r="C1748" s="1369"/>
      <c r="D1748" s="1369"/>
    </row>
    <row r="1749" spans="1:4" x14ac:dyDescent="0.35">
      <c r="A1749" t="s">
        <v>650</v>
      </c>
      <c r="B1749" s="170">
        <v>46.753683002846969</v>
      </c>
      <c r="C1749" s="170">
        <v>53.492202318077943</v>
      </c>
      <c r="D1749" s="170">
        <v>68.83959874073831</v>
      </c>
    </row>
    <row r="1750" spans="1:4" x14ac:dyDescent="0.35">
      <c r="A1750" t="s">
        <v>651</v>
      </c>
      <c r="B1750" s="170">
        <v>0.16920397496344497</v>
      </c>
      <c r="C1750" s="170">
        <v>10.663924702208167</v>
      </c>
      <c r="D1750" s="170">
        <v>0.5566954610532775</v>
      </c>
    </row>
    <row r="1751" spans="1:4" x14ac:dyDescent="0.35">
      <c r="A1751" t="s">
        <v>1500</v>
      </c>
      <c r="B1751" s="170">
        <v>52.963512382350011</v>
      </c>
      <c r="C1751" s="170">
        <v>35.843872979713893</v>
      </c>
      <c r="D1751" s="170">
        <v>30.603705798208402</v>
      </c>
    </row>
    <row r="1752" spans="1:4" x14ac:dyDescent="0.35">
      <c r="A1752" t="s">
        <v>1501</v>
      </c>
      <c r="B1752" s="170">
        <v>99.886399360160439</v>
      </c>
      <c r="C1752" s="170">
        <v>100</v>
      </c>
      <c r="D1752" s="170">
        <v>99.999999999999986</v>
      </c>
    </row>
    <row r="1753" spans="1:4" x14ac:dyDescent="0.35">
      <c r="A1753" t="s">
        <v>1243</v>
      </c>
      <c r="B1753" s="170">
        <v>0.11360063983956697</v>
      </c>
      <c r="C1753" s="170">
        <v>0</v>
      </c>
      <c r="D1753" s="170">
        <v>0</v>
      </c>
    </row>
    <row r="1754" spans="1:4" x14ac:dyDescent="0.35">
      <c r="A1754" t="s">
        <v>653</v>
      </c>
      <c r="B1754" s="170">
        <v>100</v>
      </c>
      <c r="C1754" s="170">
        <v>100</v>
      </c>
      <c r="D1754" s="170">
        <v>100</v>
      </c>
    </row>
    <row r="1755" spans="1:4" x14ac:dyDescent="0.35">
      <c r="A1755" t="s">
        <v>654</v>
      </c>
      <c r="B1755" s="170">
        <v>36.246040537456572</v>
      </c>
      <c r="C1755" s="170">
        <v>43.394364079308644</v>
      </c>
      <c r="D1755" s="170">
        <v>57.9960171303224</v>
      </c>
    </row>
    <row r="1756" spans="1:4" x14ac:dyDescent="0.35">
      <c r="A1756" t="s">
        <v>1503</v>
      </c>
      <c r="B1756" s="170">
        <v>25.656892070341549</v>
      </c>
      <c r="C1756" s="170">
        <v>12.773793568647246</v>
      </c>
      <c r="D1756" s="170">
        <v>10.695315911784018</v>
      </c>
    </row>
    <row r="1757" spans="1:4" x14ac:dyDescent="0.35">
      <c r="A1757" t="s">
        <v>655</v>
      </c>
      <c r="B1757" s="170">
        <v>61.902932607798121</v>
      </c>
      <c r="C1757" s="170">
        <v>56.168157647955887</v>
      </c>
      <c r="D1757" s="170">
        <v>68.691333042106407</v>
      </c>
    </row>
    <row r="1758" spans="1:4" x14ac:dyDescent="0.35">
      <c r="A1758" t="s">
        <v>656</v>
      </c>
      <c r="B1758" s="170">
        <v>36.749773675056737</v>
      </c>
      <c r="C1758" s="170">
        <v>24.937158580112275</v>
      </c>
      <c r="D1758" s="170">
        <v>15.041030322849192</v>
      </c>
    </row>
    <row r="1759" spans="1:4" x14ac:dyDescent="0.35">
      <c r="A1759" t="s">
        <v>657</v>
      </c>
      <c r="B1759" s="170">
        <v>1.3472937171451489</v>
      </c>
      <c r="C1759" s="170">
        <v>18.894683771931831</v>
      </c>
      <c r="D1759" s="170">
        <v>16.267636635044394</v>
      </c>
    </row>
    <row r="1760" spans="1:4" x14ac:dyDescent="0.35">
      <c r="A1760" t="s">
        <v>658</v>
      </c>
      <c r="B1760" s="170">
        <v>38.097067392201886</v>
      </c>
      <c r="C1760" s="170">
        <v>43.831842352044099</v>
      </c>
      <c r="D1760" s="170">
        <v>31.308666957893589</v>
      </c>
    </row>
    <row r="1761" spans="1:4" x14ac:dyDescent="0.35">
      <c r="A1761" t="s">
        <v>659</v>
      </c>
      <c r="B1761" s="170">
        <v>100</v>
      </c>
      <c r="C1761" s="170">
        <v>100</v>
      </c>
      <c r="D1761" s="170">
        <v>100</v>
      </c>
    </row>
    <row r="1762" spans="1:4" x14ac:dyDescent="0.35">
      <c r="A1762" s="333" t="s">
        <v>1512</v>
      </c>
      <c r="B1762" s="1372" t="s">
        <v>1513</v>
      </c>
      <c r="C1762" s="1369"/>
      <c r="D1762" s="1369"/>
    </row>
    <row r="1763" spans="1:4" x14ac:dyDescent="0.35">
      <c r="A1763" t="s">
        <v>2133</v>
      </c>
      <c r="B1763" s="170">
        <v>100</v>
      </c>
      <c r="C1763" s="170">
        <v>100</v>
      </c>
      <c r="D1763" s="170">
        <v>100</v>
      </c>
    </row>
    <row r="1764" spans="1:4" x14ac:dyDescent="0.35">
      <c r="A1764" t="s">
        <v>661</v>
      </c>
      <c r="B1764" s="170">
        <v>86.824205828821505</v>
      </c>
      <c r="C1764" s="170">
        <v>84.478872078770863</v>
      </c>
      <c r="D1764" s="170">
        <v>76.426101531264123</v>
      </c>
    </row>
    <row r="1765" spans="1:4" x14ac:dyDescent="0.35">
      <c r="A1765" t="s">
        <v>662</v>
      </c>
      <c r="B1765" s="170">
        <v>13.175794171178493</v>
      </c>
      <c r="C1765" s="170">
        <v>15.521127921229125</v>
      </c>
      <c r="D1765" s="170">
        <v>23.573898468735869</v>
      </c>
    </row>
    <row r="1766" spans="1:4" x14ac:dyDescent="0.35">
      <c r="A1766" t="s">
        <v>663</v>
      </c>
      <c r="B1766" s="170">
        <v>3.2476793599716345</v>
      </c>
      <c r="C1766" s="170">
        <v>0.28886772261453653</v>
      </c>
      <c r="D1766" s="170">
        <v>1.6746338515192911</v>
      </c>
    </row>
    <row r="1767" spans="1:4" x14ac:dyDescent="0.35">
      <c r="A1767" t="s">
        <v>664</v>
      </c>
      <c r="B1767" s="170">
        <v>16.423473531150123</v>
      </c>
      <c r="C1767" s="170">
        <v>15.80999564384366</v>
      </c>
      <c r="D1767" s="170">
        <v>25.248532320255162</v>
      </c>
    </row>
    <row r="1768" spans="1:4" x14ac:dyDescent="0.35">
      <c r="A1768" t="s">
        <v>666</v>
      </c>
      <c r="B1768" s="170">
        <v>7.0270973821528342</v>
      </c>
      <c r="C1768" s="170">
        <v>4.9545907173290651</v>
      </c>
      <c r="D1768" s="170">
        <v>6.19381570771582</v>
      </c>
    </row>
    <row r="1769" spans="1:4" x14ac:dyDescent="0.35">
      <c r="A1769" t="s">
        <v>667</v>
      </c>
      <c r="B1769" s="170">
        <v>0.83251354708646552</v>
      </c>
      <c r="C1769" s="170">
        <v>0.59152329603831266</v>
      </c>
      <c r="D1769" s="170">
        <v>1.0752629808248433</v>
      </c>
    </row>
    <row r="1770" spans="1:4" x14ac:dyDescent="0.35">
      <c r="A1770" t="s">
        <v>668</v>
      </c>
      <c r="B1770" s="170">
        <v>0.45553432045295383</v>
      </c>
      <c r="C1770" s="170">
        <v>0.22206801295883472</v>
      </c>
      <c r="D1770" s="170">
        <v>0.35405939410740983</v>
      </c>
    </row>
    <row r="1771" spans="1:4" x14ac:dyDescent="0.35">
      <c r="A1771" t="s">
        <v>1231</v>
      </c>
      <c r="B1771" s="170">
        <v>8.0885370141459951</v>
      </c>
      <c r="C1771" s="170">
        <v>7.0397871128602603</v>
      </c>
      <c r="D1771" s="170">
        <v>10.693160541287586</v>
      </c>
    </row>
    <row r="1772" spans="1:4" x14ac:dyDescent="0.35">
      <c r="A1772" t="s">
        <v>669</v>
      </c>
      <c r="B1772" s="170">
        <v>16.403682263838249</v>
      </c>
      <c r="C1772" s="170">
        <v>12.807969139186474</v>
      </c>
      <c r="D1772" s="170">
        <v>18.316298623935658</v>
      </c>
    </row>
    <row r="1773" spans="1:4" x14ac:dyDescent="0.35">
      <c r="A1773" t="s">
        <v>670</v>
      </c>
      <c r="B1773" s="170">
        <v>1.9791267311873799E-2</v>
      </c>
      <c r="C1773" s="170">
        <v>3.0020265046571888</v>
      </c>
      <c r="D1773" s="170">
        <v>6.9322336963195008</v>
      </c>
    </row>
    <row r="1774" spans="1:4" x14ac:dyDescent="0.35">
      <c r="A1774" t="s">
        <v>671</v>
      </c>
      <c r="B1774" s="170">
        <v>8.5025718844613032E-2</v>
      </c>
      <c r="C1774" s="170">
        <v>1.2886110479029742E-2</v>
      </c>
      <c r="D1774" s="170">
        <v>0</v>
      </c>
    </row>
    <row r="1775" spans="1:4" x14ac:dyDescent="0.35">
      <c r="A1775" t="s">
        <v>672</v>
      </c>
      <c r="B1775" s="170">
        <v>0</v>
      </c>
      <c r="C1775" s="170">
        <v>0.1434493085593711</v>
      </c>
      <c r="D1775" s="170">
        <v>0.74359688291659576</v>
      </c>
    </row>
    <row r="1776" spans="1:4" x14ac:dyDescent="0.35">
      <c r="A1776" t="s">
        <v>673</v>
      </c>
      <c r="B1776" s="170">
        <v>0.10481698615648677</v>
      </c>
      <c r="C1776" s="170">
        <v>3.1583619236955891</v>
      </c>
      <c r="D1776" s="170">
        <v>7.6758305792360986</v>
      </c>
    </row>
    <row r="1777" spans="1:4" x14ac:dyDescent="0.35">
      <c r="A1777" t="s">
        <v>2134</v>
      </c>
      <c r="B1777" s="170">
        <v>0</v>
      </c>
      <c r="C1777" s="170">
        <v>6.2749632069272025E-3</v>
      </c>
      <c r="D1777" s="170">
        <v>6.9012993797662611E-2</v>
      </c>
    </row>
    <row r="1778" spans="1:4" x14ac:dyDescent="0.35">
      <c r="A1778" t="s">
        <v>2135</v>
      </c>
      <c r="B1778" s="170">
        <v>0.10481698615648677</v>
      </c>
      <c r="C1778" s="170">
        <v>3.1520869604886621</v>
      </c>
      <c r="D1778" s="170">
        <v>7.6068175854384359</v>
      </c>
    </row>
    <row r="1779" spans="1:4" x14ac:dyDescent="0.35">
      <c r="B1779" s="1372" t="s">
        <v>204</v>
      </c>
      <c r="C1779" s="1372"/>
      <c r="D1779" s="1372"/>
    </row>
    <row r="1780" spans="1:4" x14ac:dyDescent="0.35">
      <c r="A1780" t="s">
        <v>1238</v>
      </c>
      <c r="B1780" s="490">
        <v>5.8072256925359182</v>
      </c>
      <c r="C1780" s="490">
        <v>41.28282037038057</v>
      </c>
      <c r="D1780" s="490">
        <v>162.93453380000003</v>
      </c>
    </row>
    <row r="1781" spans="1:4" x14ac:dyDescent="0.35">
      <c r="A1781" s="333" t="s">
        <v>1515</v>
      </c>
      <c r="B1781" s="1372" t="s">
        <v>1305</v>
      </c>
      <c r="C1781" s="1372"/>
      <c r="D1781" s="1372"/>
    </row>
    <row r="1782" spans="1:4" x14ac:dyDescent="0.35">
      <c r="A1782" t="s">
        <v>2137</v>
      </c>
      <c r="B1782" s="170">
        <v>1.2898976635677437</v>
      </c>
      <c r="C1782" s="170">
        <v>1.2326993021562485</v>
      </c>
      <c r="D1782" s="170">
        <v>1.1869711429674452</v>
      </c>
    </row>
    <row r="1783" spans="1:4" x14ac:dyDescent="0.35">
      <c r="A1783" t="s">
        <v>2138</v>
      </c>
      <c r="B1783" s="170">
        <v>0.67346107788845899</v>
      </c>
      <c r="C1783" s="170">
        <v>0.29142725660609931</v>
      </c>
      <c r="D1783" s="170">
        <v>0.34160879242057601</v>
      </c>
    </row>
    <row r="1784" spans="1:4" x14ac:dyDescent="0.35">
      <c r="A1784" t="s">
        <v>2139</v>
      </c>
      <c r="B1784" s="170">
        <v>3.5364761892956814E-2</v>
      </c>
      <c r="C1784" s="170">
        <v>0.43107208727790741</v>
      </c>
      <c r="D1784" s="170">
        <v>0.51958892586907068</v>
      </c>
    </row>
    <row r="1785" spans="1:4" x14ac:dyDescent="0.35">
      <c r="B1785" s="1372" t="s">
        <v>203</v>
      </c>
      <c r="C1785" s="1372"/>
      <c r="D1785" s="1372"/>
    </row>
    <row r="1786" spans="1:4" x14ac:dyDescent="0.35">
      <c r="A1786" t="s">
        <v>2140</v>
      </c>
      <c r="B1786" s="170">
        <v>1.4326942907846969</v>
      </c>
      <c r="C1786" s="170">
        <v>22.21474748039768</v>
      </c>
      <c r="D1786" s="170">
        <v>23.041435401898031</v>
      </c>
    </row>
    <row r="1787" spans="1:4" x14ac:dyDescent="0.35">
      <c r="A1787" s="185" t="s">
        <v>2141</v>
      </c>
      <c r="B1787" s="236">
        <v>0.72923942608968073</v>
      </c>
      <c r="C1787" s="236">
        <v>83.065496469900864</v>
      </c>
      <c r="D1787" s="236">
        <v>145.11935889570225</v>
      </c>
    </row>
    <row r="1788" spans="1:4" x14ac:dyDescent="0.35">
      <c r="A1788" s="512" t="s">
        <v>581</v>
      </c>
      <c r="B1788" s="512">
        <v>16</v>
      </c>
      <c r="C1788" s="512">
        <v>10</v>
      </c>
      <c r="D1788" s="512">
        <v>8</v>
      </c>
    </row>
    <row r="1790" spans="1:4" x14ac:dyDescent="0.35">
      <c r="A1790" s="1381" t="s">
        <v>2171</v>
      </c>
      <c r="B1790" s="1381"/>
      <c r="C1790" s="1381"/>
      <c r="D1790" s="1381"/>
    </row>
    <row r="1791" spans="1:4" x14ac:dyDescent="0.35">
      <c r="B1791" s="1370" t="s">
        <v>2172</v>
      </c>
      <c r="C1791" s="1370"/>
      <c r="D1791" s="1370"/>
    </row>
    <row r="1792" spans="1:4" ht="29" x14ac:dyDescent="0.35">
      <c r="B1792" s="480" t="s">
        <v>2160</v>
      </c>
      <c r="C1792" s="480" t="s">
        <v>2173</v>
      </c>
      <c r="D1792" s="480" t="s">
        <v>2143</v>
      </c>
    </row>
    <row r="1793" spans="1:4" x14ac:dyDescent="0.35">
      <c r="A1793" t="s">
        <v>2132</v>
      </c>
      <c r="B1793" s="1369" t="s">
        <v>1499</v>
      </c>
      <c r="C1793" s="1369"/>
      <c r="D1793" s="1369"/>
    </row>
    <row r="1794" spans="1:4" x14ac:dyDescent="0.35">
      <c r="A1794" t="s">
        <v>650</v>
      </c>
      <c r="B1794" s="170">
        <v>60.912388613357294</v>
      </c>
      <c r="C1794" s="170">
        <v>99.779181256323554</v>
      </c>
      <c r="D1794" s="170">
        <v>57.132304985208762</v>
      </c>
    </row>
    <row r="1795" spans="1:4" x14ac:dyDescent="0.35">
      <c r="A1795" t="s">
        <v>651</v>
      </c>
      <c r="B1795" s="170">
        <v>15.678597843755163</v>
      </c>
      <c r="C1795" s="170">
        <v>0.12988977968111476</v>
      </c>
      <c r="D1795" s="170">
        <v>7.7496125266920819</v>
      </c>
    </row>
    <row r="1796" spans="1:4" x14ac:dyDescent="0.35">
      <c r="A1796" t="s">
        <v>1500</v>
      </c>
      <c r="B1796" s="170">
        <v>23.409013542887543</v>
      </c>
      <c r="C1796" s="170">
        <v>9.0928963995323964E-2</v>
      </c>
      <c r="D1796" s="170">
        <v>33.331628967336748</v>
      </c>
    </row>
    <row r="1797" spans="1:4" x14ac:dyDescent="0.35">
      <c r="A1797" t="s">
        <v>1501</v>
      </c>
      <c r="B1797" s="170">
        <v>100</v>
      </c>
      <c r="C1797" s="170">
        <v>100</v>
      </c>
      <c r="D1797" s="170">
        <v>98.213546479237593</v>
      </c>
    </row>
    <row r="1798" spans="1:4" x14ac:dyDescent="0.35">
      <c r="A1798" t="s">
        <v>1243</v>
      </c>
      <c r="B1798" s="170">
        <v>0</v>
      </c>
      <c r="C1798" s="170">
        <v>0</v>
      </c>
      <c r="D1798" s="170">
        <v>1.7864535207624073</v>
      </c>
    </row>
    <row r="1799" spans="1:4" x14ac:dyDescent="0.35">
      <c r="A1799" t="s">
        <v>653</v>
      </c>
      <c r="B1799" s="170">
        <v>100</v>
      </c>
      <c r="C1799" s="170">
        <v>100</v>
      </c>
      <c r="D1799" s="170">
        <v>100</v>
      </c>
    </row>
    <row r="1800" spans="1:4" x14ac:dyDescent="0.35">
      <c r="A1800" t="s">
        <v>654</v>
      </c>
      <c r="B1800" s="170">
        <v>50.716837288154579</v>
      </c>
      <c r="C1800" s="170">
        <v>90.476613507301209</v>
      </c>
      <c r="D1800" s="170">
        <v>21.15531168543566</v>
      </c>
    </row>
    <row r="1801" spans="1:4" x14ac:dyDescent="0.35">
      <c r="A1801" t="s">
        <v>1503</v>
      </c>
      <c r="B1801" s="170">
        <v>10.747674271568323</v>
      </c>
      <c r="C1801" s="170">
        <v>7.9668260401415099</v>
      </c>
      <c r="D1801" s="170">
        <v>32.579761947464206</v>
      </c>
    </row>
    <row r="1802" spans="1:4" x14ac:dyDescent="0.35">
      <c r="A1802" t="s">
        <v>655</v>
      </c>
      <c r="B1802" s="170">
        <v>61.464511559722915</v>
      </c>
      <c r="C1802" s="170">
        <v>98.443439547442708</v>
      </c>
      <c r="D1802" s="170">
        <v>53.735073632899855</v>
      </c>
    </row>
    <row r="1803" spans="1:4" x14ac:dyDescent="0.35">
      <c r="A1803" t="s">
        <v>656</v>
      </c>
      <c r="B1803" s="170">
        <v>23.521564214025968</v>
      </c>
      <c r="C1803" s="170">
        <v>1.379955015186336</v>
      </c>
      <c r="D1803" s="170">
        <v>16.053701242314059</v>
      </c>
    </row>
    <row r="1804" spans="1:4" x14ac:dyDescent="0.35">
      <c r="A1804" t="s">
        <v>657</v>
      </c>
      <c r="B1804" s="170">
        <v>15.013924226251115</v>
      </c>
      <c r="C1804" s="170">
        <v>0.17660543737094767</v>
      </c>
      <c r="D1804" s="170">
        <v>30.211225124786083</v>
      </c>
    </row>
    <row r="1805" spans="1:4" x14ac:dyDescent="0.35">
      <c r="A1805" t="s">
        <v>658</v>
      </c>
      <c r="B1805" s="170">
        <v>38.535488440277085</v>
      </c>
      <c r="C1805" s="170">
        <v>1.5565604525572838</v>
      </c>
      <c r="D1805" s="170">
        <v>46.264926367100138</v>
      </c>
    </row>
    <row r="1806" spans="1:4" x14ac:dyDescent="0.35">
      <c r="A1806" t="s">
        <v>659</v>
      </c>
      <c r="B1806" s="170">
        <v>100</v>
      </c>
      <c r="C1806" s="170">
        <v>100</v>
      </c>
      <c r="D1806" s="170">
        <v>100</v>
      </c>
    </row>
    <row r="1807" spans="1:4" x14ac:dyDescent="0.35">
      <c r="A1807" s="333" t="s">
        <v>1512</v>
      </c>
      <c r="B1807" s="1372" t="s">
        <v>1513</v>
      </c>
      <c r="C1807" s="1372"/>
      <c r="D1807" s="1372"/>
    </row>
    <row r="1808" spans="1:4" x14ac:dyDescent="0.35">
      <c r="A1808" t="s">
        <v>2133</v>
      </c>
      <c r="B1808" s="170">
        <v>100</v>
      </c>
      <c r="C1808" s="170">
        <v>100</v>
      </c>
      <c r="D1808" s="170">
        <v>100</v>
      </c>
    </row>
    <row r="1809" spans="1:4" x14ac:dyDescent="0.35">
      <c r="A1809" t="s">
        <v>661</v>
      </c>
      <c r="B1809" s="170">
        <v>82.333277532908681</v>
      </c>
      <c r="C1809" s="170">
        <v>36.069401533704017</v>
      </c>
      <c r="D1809" s="170">
        <v>74.058517630413235</v>
      </c>
    </row>
    <row r="1810" spans="1:4" x14ac:dyDescent="0.35">
      <c r="A1810" t="s">
        <v>662</v>
      </c>
      <c r="B1810" s="170">
        <v>17.666722467091319</v>
      </c>
      <c r="C1810" s="170">
        <v>63.930598466295983</v>
      </c>
      <c r="D1810" s="170">
        <v>25.941482369586772</v>
      </c>
    </row>
    <row r="1811" spans="1:4" x14ac:dyDescent="0.35">
      <c r="A1811" t="s">
        <v>663</v>
      </c>
      <c r="B1811" s="170">
        <v>9.9780758362043329</v>
      </c>
      <c r="C1811" s="170">
        <v>0.12781768448108291</v>
      </c>
      <c r="D1811" s="170">
        <v>1.2215856704596435</v>
      </c>
    </row>
    <row r="1812" spans="1:4" x14ac:dyDescent="0.35">
      <c r="A1812" t="s">
        <v>664</v>
      </c>
      <c r="B1812" s="170">
        <v>27.644798303295655</v>
      </c>
      <c r="C1812" s="170">
        <v>64.058416150777063</v>
      </c>
      <c r="D1812" s="170">
        <v>27.163068040046412</v>
      </c>
    </row>
    <row r="1813" spans="1:4" x14ac:dyDescent="0.35">
      <c r="A1813" t="s">
        <v>666</v>
      </c>
      <c r="B1813" s="170">
        <v>9.3227857969597885</v>
      </c>
      <c r="C1813" s="170">
        <v>0.38539891665936427</v>
      </c>
      <c r="D1813" s="170">
        <v>10.674472393070181</v>
      </c>
    </row>
    <row r="1814" spans="1:4" x14ac:dyDescent="0.35">
      <c r="A1814" t="s">
        <v>667</v>
      </c>
      <c r="B1814" s="170">
        <v>0.91542484910345123</v>
      </c>
      <c r="C1814" s="170">
        <v>9.6215277391599246E-4</v>
      </c>
      <c r="D1814" s="170">
        <v>2.0911072146662382</v>
      </c>
    </row>
    <row r="1815" spans="1:4" x14ac:dyDescent="0.35">
      <c r="A1815" t="s">
        <v>668</v>
      </c>
      <c r="B1815" s="170">
        <v>0.25609521372093746</v>
      </c>
      <c r="C1815" s="170">
        <v>0</v>
      </c>
      <c r="D1815" s="170">
        <v>0.4904546150214899</v>
      </c>
    </row>
    <row r="1816" spans="1:4" x14ac:dyDescent="0.35">
      <c r="A1816" t="s">
        <v>1231</v>
      </c>
      <c r="B1816" s="170">
        <v>13.042730904157324</v>
      </c>
      <c r="C1816" s="170">
        <v>21.8972877896333</v>
      </c>
      <c r="D1816" s="170">
        <v>5.6175458261915177</v>
      </c>
    </row>
    <row r="1817" spans="1:4" x14ac:dyDescent="0.35">
      <c r="A1817" t="s">
        <v>669</v>
      </c>
      <c r="B1817" s="170">
        <v>23.537036763941501</v>
      </c>
      <c r="C1817" s="170">
        <v>22.283648859066581</v>
      </c>
      <c r="D1817" s="170">
        <v>18.873580048949425</v>
      </c>
    </row>
    <row r="1818" spans="1:4" x14ac:dyDescent="0.35">
      <c r="A1818" t="s">
        <v>670</v>
      </c>
      <c r="B1818" s="170">
        <v>4.1077615393541516</v>
      </c>
      <c r="C1818" s="170">
        <v>41.774767291710489</v>
      </c>
      <c r="D1818" s="170">
        <v>8.289487991096987</v>
      </c>
    </row>
    <row r="1819" spans="1:4" x14ac:dyDescent="0.35">
      <c r="A1819" t="s">
        <v>671</v>
      </c>
      <c r="B1819" s="170">
        <v>0</v>
      </c>
      <c r="C1819" s="170">
        <v>0</v>
      </c>
      <c r="D1819" s="170">
        <v>7.37093070537643E-2</v>
      </c>
    </row>
    <row r="1820" spans="1:4" x14ac:dyDescent="0.35">
      <c r="A1820" t="s">
        <v>672</v>
      </c>
      <c r="B1820" s="170">
        <v>0</v>
      </c>
      <c r="C1820" s="170">
        <v>8.1329140134785774E-3</v>
      </c>
      <c r="D1820" s="170">
        <v>8.6033419448004078E-2</v>
      </c>
    </row>
    <row r="1821" spans="1:4" x14ac:dyDescent="0.35">
      <c r="A1821" t="s">
        <v>673</v>
      </c>
      <c r="B1821" s="170">
        <v>4.1077615393541516</v>
      </c>
      <c r="C1821" s="170">
        <v>41.782900205723969</v>
      </c>
      <c r="D1821" s="170">
        <v>8.4492307175987555</v>
      </c>
    </row>
    <row r="1822" spans="1:4" x14ac:dyDescent="0.35">
      <c r="A1822" t="s">
        <v>2134</v>
      </c>
      <c r="B1822" s="170">
        <v>0</v>
      </c>
      <c r="C1822" s="170">
        <v>3.7430919824868627E-3</v>
      </c>
      <c r="D1822" s="170">
        <v>0.28715451576574902</v>
      </c>
    </row>
    <row r="1823" spans="1:4" x14ac:dyDescent="0.35">
      <c r="A1823" t="s">
        <v>2135</v>
      </c>
      <c r="B1823" s="170">
        <v>4.1077615393541516</v>
      </c>
      <c r="C1823" s="170">
        <v>41.779157113741483</v>
      </c>
      <c r="D1823" s="170">
        <v>8.162076201833008</v>
      </c>
    </row>
    <row r="1824" spans="1:4" x14ac:dyDescent="0.35">
      <c r="B1824" s="1372" t="s">
        <v>204</v>
      </c>
      <c r="C1824" s="1372"/>
      <c r="D1824" s="1372"/>
    </row>
    <row r="1825" spans="1:5" x14ac:dyDescent="0.35">
      <c r="A1825" t="s">
        <v>1238</v>
      </c>
      <c r="B1825" s="490">
        <v>7.1309784372194889</v>
      </c>
      <c r="C1825" s="490">
        <v>88.255512440000004</v>
      </c>
      <c r="D1825" s="490">
        <v>1680.3036890000001</v>
      </c>
    </row>
    <row r="1826" spans="1:5" x14ac:dyDescent="0.35">
      <c r="B1826" s="170"/>
      <c r="C1826" s="170"/>
      <c r="D1826" s="170"/>
    </row>
    <row r="1827" spans="1:5" x14ac:dyDescent="0.35">
      <c r="A1827" s="333" t="s">
        <v>1515</v>
      </c>
      <c r="B1827" s="1372" t="s">
        <v>1305</v>
      </c>
      <c r="C1827" s="1372"/>
      <c r="D1827" s="1372"/>
    </row>
    <row r="1828" spans="1:5" x14ac:dyDescent="0.35">
      <c r="A1828" t="s">
        <v>2137</v>
      </c>
      <c r="B1828" s="170">
        <v>1.2010289259023645</v>
      </c>
      <c r="C1828" s="170">
        <v>1.1028173733345099</v>
      </c>
      <c r="D1828" s="170">
        <v>2.7006127744523569</v>
      </c>
    </row>
    <row r="1829" spans="1:5" x14ac:dyDescent="0.35">
      <c r="A1829" t="s">
        <v>2138</v>
      </c>
      <c r="B1829" s="170">
        <v>0.27890328387105412</v>
      </c>
      <c r="C1829" s="170">
        <v>5.1182246260032862</v>
      </c>
      <c r="D1829" s="170">
        <v>0.70420001728636239</v>
      </c>
    </row>
    <row r="1830" spans="1:5" x14ac:dyDescent="0.35">
      <c r="A1830" t="s">
        <v>2139</v>
      </c>
      <c r="B1830" s="170">
        <v>0.38961292133405645</v>
      </c>
      <c r="C1830" s="170">
        <v>0.11345877192292878</v>
      </c>
      <c r="D1830" s="170">
        <v>0.65300493261499826</v>
      </c>
    </row>
    <row r="1831" spans="1:5" x14ac:dyDescent="0.35">
      <c r="B1831" s="1372" t="s">
        <v>203</v>
      </c>
      <c r="C1831" s="1372"/>
      <c r="D1831" s="1372"/>
    </row>
    <row r="1832" spans="1:5" x14ac:dyDescent="0.35">
      <c r="A1832" t="s">
        <v>2140</v>
      </c>
      <c r="B1832" s="170">
        <v>11.755399745300739</v>
      </c>
      <c r="C1832" s="170">
        <v>112.65368123726532</v>
      </c>
      <c r="D1832" s="170">
        <v>15.94631219343818</v>
      </c>
    </row>
    <row r="1833" spans="1:5" x14ac:dyDescent="0.35">
      <c r="A1833" s="185" t="s">
        <v>2141</v>
      </c>
      <c r="B1833" s="236">
        <v>47.044184086677653</v>
      </c>
      <c r="C1833" s="507">
        <v>8162.8450200289517</v>
      </c>
      <c r="D1833" s="236">
        <v>90.690855467803217</v>
      </c>
    </row>
    <row r="1834" spans="1:5" x14ac:dyDescent="0.35">
      <c r="A1834" s="512" t="s">
        <v>581</v>
      </c>
      <c r="B1834" s="512">
        <v>3</v>
      </c>
      <c r="C1834" s="512">
        <v>3</v>
      </c>
      <c r="D1834" s="512">
        <v>3</v>
      </c>
    </row>
    <row r="1836" spans="1:5" x14ac:dyDescent="0.35">
      <c r="A1836" s="1381" t="s">
        <v>2174</v>
      </c>
      <c r="B1836" s="1381"/>
      <c r="C1836" s="1381"/>
      <c r="D1836" s="1381"/>
      <c r="E1836" s="1381"/>
    </row>
    <row r="1837" spans="1:5" x14ac:dyDescent="0.35">
      <c r="B1837" s="1370" t="s">
        <v>2175</v>
      </c>
      <c r="C1837" s="1370"/>
      <c r="D1837" s="1370"/>
      <c r="E1837" s="1370"/>
    </row>
    <row r="1838" spans="1:5" ht="43.5" x14ac:dyDescent="0.35">
      <c r="B1838" s="480" t="s">
        <v>1614</v>
      </c>
      <c r="C1838" s="480" t="s">
        <v>2176</v>
      </c>
      <c r="D1838" s="480" t="s">
        <v>2177</v>
      </c>
      <c r="E1838" s="480" t="s">
        <v>1629</v>
      </c>
    </row>
    <row r="1839" spans="1:5" x14ac:dyDescent="0.35">
      <c r="A1839" s="333" t="s">
        <v>2132</v>
      </c>
      <c r="B1839" s="1369" t="s">
        <v>1499</v>
      </c>
      <c r="C1839" s="1369"/>
      <c r="D1839" s="1369"/>
      <c r="E1839" s="1369"/>
    </row>
    <row r="1840" spans="1:5" x14ac:dyDescent="0.35">
      <c r="A1840" t="s">
        <v>650</v>
      </c>
      <c r="B1840" s="170">
        <v>62.951611432958529</v>
      </c>
      <c r="C1840" s="170">
        <v>86.480667036444757</v>
      </c>
      <c r="D1840" s="170">
        <v>28.046506280835203</v>
      </c>
      <c r="E1840" s="170">
        <v>45.583488512194862</v>
      </c>
    </row>
    <row r="1841" spans="1:5" x14ac:dyDescent="0.35">
      <c r="A1841" t="s">
        <v>651</v>
      </c>
      <c r="B1841" s="170">
        <v>14.860636516160156</v>
      </c>
      <c r="C1841" s="170">
        <v>1.3894591250942649</v>
      </c>
      <c r="D1841" s="170">
        <v>38.382037916656429</v>
      </c>
      <c r="E1841" s="170">
        <v>12.078753860513187</v>
      </c>
    </row>
    <row r="1842" spans="1:5" x14ac:dyDescent="0.35">
      <c r="A1842" t="s">
        <v>1500</v>
      </c>
      <c r="B1842" s="170">
        <v>22.187752050881329</v>
      </c>
      <c r="C1842" s="170">
        <v>12.129873838460966</v>
      </c>
      <c r="D1842" s="170">
        <v>31.491000848735922</v>
      </c>
      <c r="E1842" s="170">
        <v>41.9200865083642</v>
      </c>
    </row>
    <row r="1843" spans="1:5" x14ac:dyDescent="0.35">
      <c r="A1843" t="s">
        <v>1501</v>
      </c>
      <c r="B1843" s="170">
        <v>100.00000000000003</v>
      </c>
      <c r="C1843" s="170">
        <v>100</v>
      </c>
      <c r="D1843" s="170">
        <v>97.919545046227569</v>
      </c>
      <c r="E1843" s="170">
        <v>99.582328881072243</v>
      </c>
    </row>
    <row r="1844" spans="1:5" x14ac:dyDescent="0.35">
      <c r="A1844" t="s">
        <v>1243</v>
      </c>
      <c r="B1844" s="170">
        <v>0</v>
      </c>
      <c r="C1844" s="170">
        <v>0</v>
      </c>
      <c r="D1844" s="170">
        <v>2.0804549537724384</v>
      </c>
      <c r="E1844" s="170">
        <v>0.41767111892775238</v>
      </c>
    </row>
    <row r="1845" spans="1:5" x14ac:dyDescent="0.35">
      <c r="A1845" t="s">
        <v>653</v>
      </c>
      <c r="B1845" s="170">
        <v>100</v>
      </c>
      <c r="C1845" s="170">
        <v>100</v>
      </c>
      <c r="D1845" s="170">
        <v>100</v>
      </c>
      <c r="E1845" s="170">
        <v>100</v>
      </c>
    </row>
    <row r="1846" spans="1:5" x14ac:dyDescent="0.35">
      <c r="A1846" t="s">
        <v>654</v>
      </c>
      <c r="B1846" s="170">
        <v>48.07091116816278</v>
      </c>
      <c r="C1846" s="170">
        <v>56.702047890847766</v>
      </c>
      <c r="D1846" s="170">
        <v>23.867363796627576</v>
      </c>
      <c r="E1846" s="170">
        <v>37.51188101728728</v>
      </c>
    </row>
    <row r="1847" spans="1:5" x14ac:dyDescent="0.35">
      <c r="A1847" t="s">
        <v>1503</v>
      </c>
      <c r="B1847" s="170">
        <v>10.186962018895013</v>
      </c>
      <c r="C1847" s="170">
        <v>18.472080120334223</v>
      </c>
      <c r="D1847" s="170">
        <v>17.045822674225793</v>
      </c>
      <c r="E1847" s="170">
        <v>26.305067837429867</v>
      </c>
    </row>
    <row r="1848" spans="1:5" x14ac:dyDescent="0.35">
      <c r="A1848" t="s">
        <v>655</v>
      </c>
      <c r="B1848" s="170">
        <v>58.257873187057797</v>
      </c>
      <c r="C1848" s="170">
        <v>75.174128011181978</v>
      </c>
      <c r="D1848" s="170">
        <v>40.913186470853368</v>
      </c>
      <c r="E1848" s="170">
        <v>63.816948854717147</v>
      </c>
    </row>
    <row r="1849" spans="1:5" x14ac:dyDescent="0.35">
      <c r="A1849" t="s">
        <v>656</v>
      </c>
      <c r="B1849" s="170">
        <v>27.51148751528606</v>
      </c>
      <c r="C1849" s="170">
        <v>41.60013145945409</v>
      </c>
      <c r="D1849" s="170">
        <v>14.396525081136311</v>
      </c>
      <c r="E1849" s="170">
        <v>34.918375967301543</v>
      </c>
    </row>
    <row r="1850" spans="1:5" x14ac:dyDescent="0.35">
      <c r="A1850" t="s">
        <v>657</v>
      </c>
      <c r="B1850" s="170">
        <v>14.230639297656127</v>
      </c>
      <c r="C1850" s="170">
        <v>-16.774259470636089</v>
      </c>
      <c r="D1850" s="170">
        <v>44.690288448010321</v>
      </c>
      <c r="E1850" s="170">
        <v>1.2646751779813088</v>
      </c>
    </row>
    <row r="1851" spans="1:5" x14ac:dyDescent="0.35">
      <c r="A1851" t="s">
        <v>658</v>
      </c>
      <c r="B1851" s="170">
        <v>41.742126812942189</v>
      </c>
      <c r="C1851" s="170">
        <v>24.825871988818005</v>
      </c>
      <c r="D1851" s="170">
        <v>59.086813529146632</v>
      </c>
      <c r="E1851" s="170">
        <v>36.183051145282853</v>
      </c>
    </row>
    <row r="1852" spans="1:5" x14ac:dyDescent="0.35">
      <c r="A1852" t="s">
        <v>659</v>
      </c>
      <c r="B1852" s="170">
        <v>100</v>
      </c>
      <c r="C1852" s="170">
        <v>100</v>
      </c>
      <c r="D1852" s="170">
        <v>100</v>
      </c>
      <c r="E1852" s="170">
        <v>100</v>
      </c>
    </row>
    <row r="1853" spans="1:5" x14ac:dyDescent="0.35">
      <c r="A1853" s="333" t="s">
        <v>1512</v>
      </c>
      <c r="B1853" s="1372" t="s">
        <v>1513</v>
      </c>
      <c r="C1853" s="1372"/>
      <c r="D1853" s="1372"/>
      <c r="E1853" s="1372"/>
    </row>
    <row r="1854" spans="1:5" x14ac:dyDescent="0.35">
      <c r="A1854" t="s">
        <v>2133</v>
      </c>
      <c r="B1854" s="170">
        <v>100</v>
      </c>
      <c r="C1854" s="170">
        <v>100</v>
      </c>
      <c r="D1854" s="170">
        <v>100</v>
      </c>
      <c r="E1854" s="170">
        <v>100</v>
      </c>
    </row>
    <row r="1855" spans="1:5" x14ac:dyDescent="0.35">
      <c r="A1855" t="s">
        <v>661</v>
      </c>
      <c r="B1855" s="170">
        <v>68.834334084377161</v>
      </c>
      <c r="C1855" s="170">
        <v>94.299974595775922</v>
      </c>
      <c r="D1855" s="170">
        <v>72.600067911156046</v>
      </c>
      <c r="E1855" s="170">
        <v>61.624576677991584</v>
      </c>
    </row>
    <row r="1856" spans="1:5" x14ac:dyDescent="0.35">
      <c r="A1856" t="s">
        <v>662</v>
      </c>
      <c r="B1856" s="170">
        <v>31.165665915622832</v>
      </c>
      <c r="C1856" s="170">
        <v>5.7000254042240837</v>
      </c>
      <c r="D1856" s="170">
        <v>27.399932088843965</v>
      </c>
      <c r="E1856" s="170">
        <v>38.375423322008416</v>
      </c>
    </row>
    <row r="1857" spans="1:5" x14ac:dyDescent="0.35">
      <c r="A1857" t="s">
        <v>663</v>
      </c>
      <c r="B1857" s="170">
        <v>3.9406641262788087</v>
      </c>
      <c r="C1857" s="170">
        <v>30.265502741583294</v>
      </c>
      <c r="D1857" s="170">
        <v>1.0271106245634531</v>
      </c>
      <c r="E1857" s="170">
        <v>2.3911064788321634</v>
      </c>
    </row>
    <row r="1858" spans="1:5" x14ac:dyDescent="0.35">
      <c r="A1858" t="s">
        <v>664</v>
      </c>
      <c r="B1858" s="170">
        <v>35.10633004190165</v>
      </c>
      <c r="C1858" s="170">
        <v>35.965528145807383</v>
      </c>
      <c r="D1858" s="170">
        <v>28.42704271340742</v>
      </c>
      <c r="E1858" s="170">
        <v>40.76652980084058</v>
      </c>
    </row>
    <row r="1859" spans="1:5" x14ac:dyDescent="0.35">
      <c r="A1859" t="s">
        <v>666</v>
      </c>
      <c r="B1859" s="170">
        <v>8.4783575596949277</v>
      </c>
      <c r="C1859" s="170">
        <v>12.891368841721885</v>
      </c>
      <c r="D1859" s="170">
        <v>10.346777970794331</v>
      </c>
      <c r="E1859" s="170">
        <v>9.1426578468159097</v>
      </c>
    </row>
    <row r="1860" spans="1:5" x14ac:dyDescent="0.35">
      <c r="A1860" t="s">
        <v>667</v>
      </c>
      <c r="B1860" s="170">
        <v>1.1171013034272526</v>
      </c>
      <c r="C1860" s="170">
        <v>1.7973602703972766</v>
      </c>
      <c r="D1860" s="170">
        <v>2.8891089087492094</v>
      </c>
      <c r="E1860" s="170">
        <v>2.9740161474810836</v>
      </c>
    </row>
    <row r="1861" spans="1:5" x14ac:dyDescent="0.35">
      <c r="A1861" t="s">
        <v>668</v>
      </c>
      <c r="B1861" s="170">
        <v>0.55154314917857505</v>
      </c>
      <c r="C1861" s="170">
        <v>0.75087173944417229</v>
      </c>
      <c r="D1861" s="170">
        <v>0.79392614769986569</v>
      </c>
      <c r="E1861" s="170">
        <v>0.58063172219463299</v>
      </c>
    </row>
    <row r="1862" spans="1:5" x14ac:dyDescent="0.35">
      <c r="A1862" t="s">
        <v>1231</v>
      </c>
      <c r="B1862" s="170">
        <v>23.517464831107318</v>
      </c>
      <c r="C1862" s="170">
        <v>19.68371708552036</v>
      </c>
      <c r="D1862" s="170">
        <v>8.0477795818023719</v>
      </c>
      <c r="E1862" s="170">
        <v>3.6438084092886998</v>
      </c>
    </row>
    <row r="1863" spans="1:5" x14ac:dyDescent="0.35">
      <c r="A1863" t="s">
        <v>669</v>
      </c>
      <c r="B1863" s="170">
        <v>33.664466843408064</v>
      </c>
      <c r="C1863" s="170">
        <v>35.123317937083698</v>
      </c>
      <c r="D1863" s="170">
        <v>22.07759260904578</v>
      </c>
      <c r="E1863" s="170">
        <v>16.341114125780329</v>
      </c>
    </row>
    <row r="1864" spans="1:5" x14ac:dyDescent="0.35">
      <c r="A1864" t="s">
        <v>670</v>
      </c>
      <c r="B1864" s="170">
        <v>1.4418631984935764</v>
      </c>
      <c r="C1864" s="170">
        <v>0.84221020872368069</v>
      </c>
      <c r="D1864" s="170">
        <v>6.3494501043616385</v>
      </c>
      <c r="E1864" s="170">
        <v>24.425415675060254</v>
      </c>
    </row>
    <row r="1865" spans="1:5" x14ac:dyDescent="0.35">
      <c r="A1865" t="s">
        <v>671</v>
      </c>
      <c r="B1865" s="170">
        <v>0</v>
      </c>
      <c r="C1865" s="170">
        <v>0</v>
      </c>
      <c r="D1865" s="170">
        <v>0.2013747251384852</v>
      </c>
      <c r="E1865" s="170">
        <v>1.2223192994188965E-2</v>
      </c>
    </row>
    <row r="1866" spans="1:5" x14ac:dyDescent="0.35">
      <c r="A1866" t="s">
        <v>672</v>
      </c>
      <c r="B1866" s="170">
        <v>0</v>
      </c>
      <c r="C1866" s="170">
        <v>0</v>
      </c>
      <c r="D1866" s="170">
        <v>2.9498971079746203</v>
      </c>
      <c r="E1866" s="170">
        <v>-0.40656432597014425</v>
      </c>
    </row>
    <row r="1867" spans="1:5" x14ac:dyDescent="0.35">
      <c r="A1867" t="s">
        <v>673</v>
      </c>
      <c r="B1867" s="170">
        <v>1.4418631984935764</v>
      </c>
      <c r="C1867" s="170">
        <v>0.84221020872368069</v>
      </c>
      <c r="D1867" s="170">
        <v>9.5007219374747436</v>
      </c>
      <c r="E1867" s="170">
        <v>24.031074542084298</v>
      </c>
    </row>
    <row r="1868" spans="1:5" x14ac:dyDescent="0.35">
      <c r="A1868" t="s">
        <v>2134</v>
      </c>
      <c r="B1868" s="170">
        <v>0</v>
      </c>
      <c r="C1868" s="170">
        <v>0</v>
      </c>
      <c r="D1868" s="170">
        <v>0.46230695859594401</v>
      </c>
      <c r="E1868" s="170">
        <v>-0.18610440640896503</v>
      </c>
    </row>
    <row r="1869" spans="1:5" x14ac:dyDescent="0.35">
      <c r="A1869" t="s">
        <v>2135</v>
      </c>
      <c r="B1869" s="170">
        <v>1.4418631984935764</v>
      </c>
      <c r="C1869" s="170">
        <v>0.84221020872368069</v>
      </c>
      <c r="D1869" s="170">
        <v>9.0384149788787997</v>
      </c>
      <c r="E1869" s="170">
        <v>24.217178948493263</v>
      </c>
    </row>
    <row r="1870" spans="1:5" x14ac:dyDescent="0.35">
      <c r="B1870" s="1372" t="s">
        <v>204</v>
      </c>
      <c r="C1870" s="1372"/>
      <c r="D1870" s="1372"/>
      <c r="E1870" s="1372"/>
    </row>
    <row r="1871" spans="1:5" x14ac:dyDescent="0.35">
      <c r="A1871" t="s">
        <v>1238</v>
      </c>
      <c r="B1871" s="490">
        <v>0.940203291179459</v>
      </c>
      <c r="C1871" s="490">
        <v>38.909003013883513</v>
      </c>
      <c r="D1871" s="490">
        <v>1281.9444880000001</v>
      </c>
      <c r="E1871" s="490">
        <v>4583.1564159999998</v>
      </c>
    </row>
    <row r="1872" spans="1:5" x14ac:dyDescent="0.35">
      <c r="A1872" s="333" t="s">
        <v>1515</v>
      </c>
      <c r="B1872" s="1372" t="s">
        <v>1305</v>
      </c>
      <c r="C1872" s="1372"/>
      <c r="D1872" s="1372"/>
      <c r="E1872" s="1372"/>
    </row>
    <row r="1873" spans="1:5" x14ac:dyDescent="0.35">
      <c r="A1873" t="s">
        <v>2137</v>
      </c>
      <c r="B1873" s="170">
        <v>1.3095572749336859</v>
      </c>
      <c r="C1873" s="170">
        <v>1.525177136510506</v>
      </c>
      <c r="D1873" s="170">
        <v>1.1750986208538932</v>
      </c>
      <c r="E1873" s="170">
        <v>1.2151746933508292</v>
      </c>
    </row>
    <row r="1874" spans="1:5" x14ac:dyDescent="0.35">
      <c r="A1874" t="s">
        <v>2138</v>
      </c>
      <c r="B1874" s="170">
        <v>0.24404511213684815</v>
      </c>
      <c r="C1874" s="170">
        <v>0.74406571211896855</v>
      </c>
      <c r="D1874" s="170">
        <v>0.28848776327762787</v>
      </c>
      <c r="E1874" s="170">
        <v>0.72699971408738517</v>
      </c>
    </row>
    <row r="1875" spans="1:5" x14ac:dyDescent="0.35">
      <c r="A1875" t="s">
        <v>2139</v>
      </c>
      <c r="B1875" s="170">
        <v>0.34091792594631054</v>
      </c>
      <c r="C1875" s="170">
        <v>-0.67567654736121652</v>
      </c>
      <c r="D1875" s="170">
        <v>0.75634961133866663</v>
      </c>
      <c r="E1875" s="170">
        <v>3.4952143004838419E-2</v>
      </c>
    </row>
    <row r="1876" spans="1:5" x14ac:dyDescent="0.35">
      <c r="B1876" s="1372" t="s">
        <v>203</v>
      </c>
      <c r="C1876" s="1372"/>
      <c r="D1876" s="1372"/>
      <c r="E1876" s="1372"/>
    </row>
    <row r="1877" spans="1:5" x14ac:dyDescent="0.35">
      <c r="A1877" t="s">
        <v>2140</v>
      </c>
      <c r="B1877" s="170">
        <v>2.6579777107513265</v>
      </c>
      <c r="C1877" s="170">
        <v>0.82337463746524364</v>
      </c>
      <c r="D1877" s="170">
        <v>10.407136143028342</v>
      </c>
      <c r="E1877" s="170">
        <v>34.02920127154394</v>
      </c>
    </row>
    <row r="1878" spans="1:5" x14ac:dyDescent="0.35">
      <c r="A1878" s="185" t="s">
        <v>2141</v>
      </c>
      <c r="B1878" s="236">
        <v>6.9882025163050034</v>
      </c>
      <c r="C1878" s="236">
        <v>1.0463697286026874</v>
      </c>
      <c r="D1878" s="236">
        <v>63.467929355620193</v>
      </c>
      <c r="E1878" s="236">
        <v>95.891375089401933</v>
      </c>
    </row>
    <row r="1879" spans="1:5" x14ac:dyDescent="0.35">
      <c r="A1879" s="512" t="s">
        <v>581</v>
      </c>
      <c r="B1879" s="512">
        <v>7</v>
      </c>
      <c r="C1879" s="512">
        <v>4</v>
      </c>
      <c r="D1879" s="512">
        <v>8</v>
      </c>
      <c r="E1879" s="512">
        <v>7</v>
      </c>
    </row>
    <row r="1881" spans="1:5" x14ac:dyDescent="0.35">
      <c r="A1881" s="1381" t="s">
        <v>2178</v>
      </c>
      <c r="B1881" s="1381"/>
      <c r="C1881" s="1381"/>
    </row>
    <row r="1882" spans="1:5" x14ac:dyDescent="0.35">
      <c r="B1882" s="1374" t="s">
        <v>2179</v>
      </c>
      <c r="C1882" s="1375"/>
    </row>
    <row r="1883" spans="1:5" x14ac:dyDescent="0.35">
      <c r="B1883" s="455" t="s">
        <v>1614</v>
      </c>
      <c r="C1883" s="333" t="s">
        <v>1633</v>
      </c>
    </row>
    <row r="1884" spans="1:5" x14ac:dyDescent="0.35">
      <c r="A1884" s="333" t="s">
        <v>2132</v>
      </c>
      <c r="B1884" s="1369" t="s">
        <v>1499</v>
      </c>
      <c r="C1884" s="1369"/>
    </row>
    <row r="1885" spans="1:5" x14ac:dyDescent="0.35">
      <c r="A1885" t="s">
        <v>650</v>
      </c>
      <c r="B1885" s="170">
        <v>60.060321687707386</v>
      </c>
      <c r="C1885" s="170">
        <v>58.345643672619588</v>
      </c>
    </row>
    <row r="1886" spans="1:5" x14ac:dyDescent="0.35">
      <c r="A1886" t="s">
        <v>651</v>
      </c>
      <c r="B1886" s="170">
        <v>17.824994257215547</v>
      </c>
      <c r="C1886" s="170">
        <v>0.10426718182926244</v>
      </c>
    </row>
    <row r="1887" spans="1:5" x14ac:dyDescent="0.35">
      <c r="A1887" t="s">
        <v>1500</v>
      </c>
      <c r="B1887" s="170">
        <v>22.114684055077074</v>
      </c>
      <c r="C1887" s="170">
        <v>37.340453015735456</v>
      </c>
    </row>
    <row r="1888" spans="1:5" x14ac:dyDescent="0.35">
      <c r="A1888" t="s">
        <v>1501</v>
      </c>
      <c r="B1888" s="170">
        <v>100</v>
      </c>
      <c r="C1888" s="170">
        <v>95.790363870184308</v>
      </c>
    </row>
    <row r="1889" spans="1:3" x14ac:dyDescent="0.35">
      <c r="A1889" t="s">
        <v>1243</v>
      </c>
      <c r="B1889" s="170">
        <v>0</v>
      </c>
      <c r="C1889" s="170">
        <v>4.2096361298156832</v>
      </c>
    </row>
    <row r="1890" spans="1:3" x14ac:dyDescent="0.35">
      <c r="A1890" t="s">
        <v>653</v>
      </c>
      <c r="B1890" s="170">
        <v>100</v>
      </c>
      <c r="C1890" s="170">
        <v>100</v>
      </c>
    </row>
    <row r="1891" spans="1:3" x14ac:dyDescent="0.35">
      <c r="A1891" t="s">
        <v>654</v>
      </c>
      <c r="B1891" s="170">
        <v>36.445061115692411</v>
      </c>
      <c r="C1891" s="170">
        <v>35.31618972780398</v>
      </c>
    </row>
    <row r="1892" spans="1:3" x14ac:dyDescent="0.35">
      <c r="A1892" t="s">
        <v>1503</v>
      </c>
      <c r="B1892" s="170">
        <v>8.4945653650277748</v>
      </c>
      <c r="C1892" s="170">
        <v>30.267700386791407</v>
      </c>
    </row>
    <row r="1893" spans="1:3" x14ac:dyDescent="0.35">
      <c r="A1893" t="s">
        <v>655</v>
      </c>
      <c r="B1893" s="170">
        <v>44.939626480720186</v>
      </c>
      <c r="C1893" s="170">
        <v>65.583890114595391</v>
      </c>
    </row>
    <row r="1894" spans="1:3" x14ac:dyDescent="0.35">
      <c r="A1894" t="s">
        <v>656</v>
      </c>
      <c r="B1894" s="170">
        <v>23.612396561144163</v>
      </c>
      <c r="C1894" s="170">
        <v>20.197346483400509</v>
      </c>
    </row>
    <row r="1895" spans="1:3" x14ac:dyDescent="0.35">
      <c r="A1895" t="s">
        <v>657</v>
      </c>
      <c r="B1895" s="170">
        <v>31.447976958135648</v>
      </c>
      <c r="C1895" s="170">
        <v>14.218763402004097</v>
      </c>
    </row>
    <row r="1896" spans="1:3" x14ac:dyDescent="0.35">
      <c r="A1896" t="s">
        <v>658</v>
      </c>
      <c r="B1896" s="170">
        <v>55.060373519279807</v>
      </c>
      <c r="C1896" s="170">
        <v>34.416109885404609</v>
      </c>
    </row>
    <row r="1897" spans="1:3" x14ac:dyDescent="0.35">
      <c r="A1897" t="s">
        <v>659</v>
      </c>
      <c r="B1897" s="170">
        <v>100</v>
      </c>
      <c r="C1897" s="170">
        <v>100</v>
      </c>
    </row>
    <row r="1898" spans="1:3" x14ac:dyDescent="0.35">
      <c r="A1898" s="333" t="s">
        <v>1512</v>
      </c>
      <c r="B1898" s="1372" t="s">
        <v>1513</v>
      </c>
      <c r="C1898" s="1372"/>
    </row>
    <row r="1899" spans="1:3" x14ac:dyDescent="0.35">
      <c r="A1899" t="s">
        <v>2133</v>
      </c>
      <c r="B1899" s="170">
        <v>100</v>
      </c>
      <c r="C1899" s="170">
        <v>100</v>
      </c>
    </row>
    <row r="1900" spans="1:3" x14ac:dyDescent="0.35">
      <c r="A1900" t="s">
        <v>661</v>
      </c>
      <c r="B1900" s="170">
        <v>69.065267498242719</v>
      </c>
      <c r="C1900" s="170">
        <v>20.671228166626051</v>
      </c>
    </row>
    <row r="1901" spans="1:3" x14ac:dyDescent="0.35">
      <c r="A1901" t="s">
        <v>662</v>
      </c>
      <c r="B1901" s="170">
        <v>30.934732501757278</v>
      </c>
      <c r="C1901" s="170">
        <v>79.328771833373949</v>
      </c>
    </row>
    <row r="1902" spans="1:3" x14ac:dyDescent="0.35">
      <c r="A1902" t="s">
        <v>663</v>
      </c>
      <c r="B1902" s="170">
        <v>2.5136594339066529</v>
      </c>
      <c r="C1902" s="170">
        <v>5.6228672814776934E-2</v>
      </c>
    </row>
    <row r="1903" spans="1:3" x14ac:dyDescent="0.35">
      <c r="A1903" t="s">
        <v>664</v>
      </c>
      <c r="B1903" s="170">
        <v>33.448391935663935</v>
      </c>
      <c r="C1903" s="170">
        <v>79.385000506188732</v>
      </c>
    </row>
    <row r="1904" spans="1:3" x14ac:dyDescent="0.35">
      <c r="A1904" t="s">
        <v>666</v>
      </c>
      <c r="B1904" s="170">
        <v>26.598662614289996</v>
      </c>
      <c r="C1904" s="170">
        <v>1.9314744803456816</v>
      </c>
    </row>
    <row r="1905" spans="1:3" x14ac:dyDescent="0.35">
      <c r="A1905" t="s">
        <v>667</v>
      </c>
      <c r="B1905" s="170">
        <v>1.1328548396403131</v>
      </c>
      <c r="C1905" s="170">
        <v>0.6457547256509425</v>
      </c>
    </row>
    <row r="1906" spans="1:3" x14ac:dyDescent="0.35">
      <c r="A1906" t="s">
        <v>668</v>
      </c>
      <c r="B1906" s="170">
        <v>0.32038475495976237</v>
      </c>
      <c r="C1906" s="170">
        <v>0.44960533541074826</v>
      </c>
    </row>
    <row r="1907" spans="1:3" x14ac:dyDescent="0.35">
      <c r="A1907" t="s">
        <v>1231</v>
      </c>
      <c r="B1907" s="170">
        <v>3.1705979969005504</v>
      </c>
      <c r="C1907" s="170">
        <v>6.6426731094035922</v>
      </c>
    </row>
    <row r="1908" spans="1:3" x14ac:dyDescent="0.35">
      <c r="A1908" t="s">
        <v>669</v>
      </c>
      <c r="B1908" s="170">
        <v>31.22250020579062</v>
      </c>
      <c r="C1908" s="170">
        <v>9.6695076508109636</v>
      </c>
    </row>
    <row r="1909" spans="1:3" x14ac:dyDescent="0.35">
      <c r="A1909" t="s">
        <v>670</v>
      </c>
      <c r="B1909" s="170">
        <v>2.2258917298733114</v>
      </c>
      <c r="C1909" s="170">
        <v>69.715492855377775</v>
      </c>
    </row>
    <row r="1910" spans="1:3" x14ac:dyDescent="0.35">
      <c r="A1910" t="s">
        <v>671</v>
      </c>
      <c r="B1910" s="170">
        <v>0</v>
      </c>
      <c r="C1910" s="170">
        <v>4.9897624116180733E-2</v>
      </c>
    </row>
    <row r="1911" spans="1:3" x14ac:dyDescent="0.35">
      <c r="A1911" t="s">
        <v>672</v>
      </c>
      <c r="B1911" s="170">
        <v>0</v>
      </c>
      <c r="C1911" s="170">
        <v>6.2308883115807991E-4</v>
      </c>
    </row>
    <row r="1912" spans="1:3" x14ac:dyDescent="0.35">
      <c r="A1912" t="s">
        <v>673</v>
      </c>
      <c r="B1912" s="170">
        <v>2.2258917298733114</v>
      </c>
      <c r="C1912" s="170">
        <v>69.766013568325107</v>
      </c>
    </row>
    <row r="1913" spans="1:3" x14ac:dyDescent="0.35">
      <c r="A1913" t="s">
        <v>2134</v>
      </c>
      <c r="B1913" s="170">
        <v>0</v>
      </c>
      <c r="C1913" s="170">
        <v>0.12265564571436344</v>
      </c>
    </row>
    <row r="1914" spans="1:3" x14ac:dyDescent="0.35">
      <c r="A1914" t="s">
        <v>2135</v>
      </c>
      <c r="B1914" s="170">
        <v>2.2258917298733114</v>
      </c>
      <c r="C1914" s="170">
        <v>69.643357922610733</v>
      </c>
    </row>
    <row r="1915" spans="1:3" x14ac:dyDescent="0.35">
      <c r="B1915" s="1372" t="s">
        <v>204</v>
      </c>
      <c r="C1915" s="1372"/>
    </row>
    <row r="1916" spans="1:3" x14ac:dyDescent="0.35">
      <c r="A1916" t="s">
        <v>1238</v>
      </c>
      <c r="B1916" s="490">
        <v>4.6547434213487202</v>
      </c>
      <c r="C1916" s="490">
        <v>1749.7707438182786</v>
      </c>
    </row>
    <row r="1917" spans="1:3" x14ac:dyDescent="0.35">
      <c r="A1917" s="333" t="s">
        <v>1515</v>
      </c>
      <c r="B1917" s="1372" t="s">
        <v>1305</v>
      </c>
      <c r="C1917" s="1372"/>
    </row>
    <row r="1918" spans="1:3" x14ac:dyDescent="0.35">
      <c r="A1918" t="s">
        <v>2137</v>
      </c>
      <c r="B1918" s="170">
        <v>1.6479687466307136</v>
      </c>
      <c r="C1918" s="170">
        <v>1.6520933917931928</v>
      </c>
    </row>
    <row r="1919" spans="1:3" x14ac:dyDescent="0.35">
      <c r="A1919" t="s">
        <v>2138</v>
      </c>
      <c r="B1919" s="170">
        <v>0.15427729276215929</v>
      </c>
      <c r="C1919" s="170">
        <v>0.87946314930925762</v>
      </c>
    </row>
    <row r="1920" spans="1:3" x14ac:dyDescent="0.35">
      <c r="A1920" t="s">
        <v>2139</v>
      </c>
      <c r="B1920" s="170">
        <v>0.57115444280674743</v>
      </c>
      <c r="C1920" s="170">
        <v>0.4131426663079687</v>
      </c>
    </row>
    <row r="1921" spans="1:3" x14ac:dyDescent="0.35">
      <c r="B1921" s="1372" t="s">
        <v>203</v>
      </c>
      <c r="C1921" s="1372"/>
    </row>
    <row r="1922" spans="1:3" x14ac:dyDescent="0.35">
      <c r="A1922" t="s">
        <v>2140</v>
      </c>
      <c r="B1922" s="170">
        <v>3.6628048082512068</v>
      </c>
      <c r="C1922" s="170">
        <v>207.0777228357621</v>
      </c>
    </row>
    <row r="1923" spans="1:3" x14ac:dyDescent="0.35">
      <c r="A1923" s="185" t="s">
        <v>2141</v>
      </c>
      <c r="B1923" s="236">
        <v>13.56039011468077</v>
      </c>
      <c r="C1923" s="236">
        <v>1016.9159037286983</v>
      </c>
    </row>
    <row r="1924" spans="1:3" x14ac:dyDescent="0.35">
      <c r="A1924" s="512" t="s">
        <v>581</v>
      </c>
      <c r="B1924" s="512">
        <v>5</v>
      </c>
      <c r="C1924" s="512">
        <v>5</v>
      </c>
    </row>
    <row r="1926" spans="1:3" x14ac:dyDescent="0.35">
      <c r="A1926" s="1381" t="s">
        <v>2180</v>
      </c>
      <c r="B1926" s="1381"/>
      <c r="C1926" s="1381"/>
    </row>
    <row r="1927" spans="1:3" x14ac:dyDescent="0.35">
      <c r="B1927" s="1370" t="s">
        <v>2181</v>
      </c>
      <c r="C1927" s="1370"/>
    </row>
    <row r="1928" spans="1:3" x14ac:dyDescent="0.35">
      <c r="B1928" s="455" t="s">
        <v>1614</v>
      </c>
      <c r="C1928" s="455" t="s">
        <v>2182</v>
      </c>
    </row>
    <row r="1929" spans="1:3" x14ac:dyDescent="0.35">
      <c r="A1929" s="333" t="s">
        <v>2132</v>
      </c>
      <c r="B1929" s="1369" t="s">
        <v>1499</v>
      </c>
      <c r="C1929" s="1369"/>
    </row>
    <row r="1930" spans="1:3" x14ac:dyDescent="0.35">
      <c r="A1930" t="s">
        <v>650</v>
      </c>
      <c r="B1930" s="170">
        <v>24.0085371218426</v>
      </c>
      <c r="C1930" s="170">
        <v>61.210424452417378</v>
      </c>
    </row>
    <row r="1931" spans="1:3" x14ac:dyDescent="0.35">
      <c r="A1931" t="s">
        <v>651</v>
      </c>
      <c r="B1931" s="170">
        <v>5.8144557362167193</v>
      </c>
      <c r="C1931" s="170">
        <v>5.69934083760388E-2</v>
      </c>
    </row>
    <row r="1932" spans="1:3" x14ac:dyDescent="0.35">
      <c r="A1932" t="s">
        <v>1500</v>
      </c>
      <c r="B1932" s="170">
        <v>70.160589971446683</v>
      </c>
      <c r="C1932" s="170">
        <v>38.704733215406314</v>
      </c>
    </row>
    <row r="1933" spans="1:3" x14ac:dyDescent="0.35">
      <c r="A1933" t="s">
        <v>1501</v>
      </c>
      <c r="B1933" s="170">
        <v>99.983582829506005</v>
      </c>
      <c r="C1933" s="170">
        <v>99.972151076199737</v>
      </c>
    </row>
    <row r="1934" spans="1:3" x14ac:dyDescent="0.35">
      <c r="A1934" t="s">
        <v>1243</v>
      </c>
      <c r="B1934" s="170">
        <v>1.6417170494032816E-2</v>
      </c>
      <c r="C1934" s="170">
        <v>2.7848923800270389E-2</v>
      </c>
    </row>
    <row r="1935" spans="1:3" x14ac:dyDescent="0.35">
      <c r="A1935" t="s">
        <v>653</v>
      </c>
      <c r="B1935" s="170">
        <v>100</v>
      </c>
      <c r="C1935" s="170">
        <v>100</v>
      </c>
    </row>
    <row r="1936" spans="1:3" x14ac:dyDescent="0.35">
      <c r="A1936" t="s">
        <v>654</v>
      </c>
      <c r="B1936" s="170">
        <v>10.376841353203814</v>
      </c>
      <c r="C1936" s="170">
        <v>39.298360815048895</v>
      </c>
    </row>
    <row r="1937" spans="1:3" x14ac:dyDescent="0.35">
      <c r="A1937" t="s">
        <v>1503</v>
      </c>
      <c r="B1937" s="170">
        <v>13.918608816188623</v>
      </c>
      <c r="C1937" s="170">
        <v>52.70059200533224</v>
      </c>
    </row>
    <row r="1938" spans="1:3" x14ac:dyDescent="0.35">
      <c r="A1938" t="s">
        <v>655</v>
      </c>
      <c r="B1938" s="170">
        <v>24.295450169392439</v>
      </c>
      <c r="C1938" s="170">
        <v>91.998952820381135</v>
      </c>
    </row>
    <row r="1939" spans="1:3" x14ac:dyDescent="0.35">
      <c r="A1939" t="s">
        <v>656</v>
      </c>
      <c r="B1939" s="170">
        <v>8.3947236385227146</v>
      </c>
      <c r="C1939" s="170">
        <v>30.469768294340323</v>
      </c>
    </row>
    <row r="1940" spans="1:3" x14ac:dyDescent="0.35">
      <c r="A1940" t="s">
        <v>657</v>
      </c>
      <c r="B1940" s="170">
        <v>67.30982619208487</v>
      </c>
      <c r="C1940" s="170">
        <v>-22.468721114721458</v>
      </c>
    </row>
    <row r="1941" spans="1:3" x14ac:dyDescent="0.35">
      <c r="A1941" t="s">
        <v>658</v>
      </c>
      <c r="B1941" s="170">
        <v>75.704549830607576</v>
      </c>
      <c r="C1941" s="170">
        <v>8.0010471796188654</v>
      </c>
    </row>
    <row r="1942" spans="1:3" x14ac:dyDescent="0.35">
      <c r="A1942" t="s">
        <v>659</v>
      </c>
      <c r="B1942" s="170">
        <v>100</v>
      </c>
      <c r="C1942" s="170">
        <v>100</v>
      </c>
    </row>
    <row r="1943" spans="1:3" x14ac:dyDescent="0.35">
      <c r="A1943" s="333" t="s">
        <v>1512</v>
      </c>
      <c r="B1943" s="1372" t="s">
        <v>1513</v>
      </c>
      <c r="C1943" s="1372"/>
    </row>
    <row r="1944" spans="1:3" x14ac:dyDescent="0.35">
      <c r="A1944" t="s">
        <v>2133</v>
      </c>
      <c r="B1944" s="170">
        <v>100</v>
      </c>
      <c r="C1944" s="170">
        <v>100</v>
      </c>
    </row>
    <row r="1945" spans="1:3" x14ac:dyDescent="0.35">
      <c r="A1945" t="s">
        <v>661</v>
      </c>
      <c r="B1945" s="170">
        <v>68.373460401408053</v>
      </c>
      <c r="C1945" s="170">
        <v>73.35352190062784</v>
      </c>
    </row>
    <row r="1946" spans="1:3" x14ac:dyDescent="0.35">
      <c r="A1946" t="s">
        <v>662</v>
      </c>
      <c r="B1946" s="170">
        <v>31.62653959859194</v>
      </c>
      <c r="C1946" s="170">
        <v>26.64647809937216</v>
      </c>
    </row>
    <row r="1947" spans="1:3" x14ac:dyDescent="0.35">
      <c r="A1947" t="s">
        <v>663</v>
      </c>
      <c r="B1947" s="170">
        <v>255.55517105109823</v>
      </c>
      <c r="C1947" s="170">
        <v>1.1788805810842269</v>
      </c>
    </row>
    <row r="1948" spans="1:3" x14ac:dyDescent="0.35">
      <c r="A1948" t="s">
        <v>664</v>
      </c>
      <c r="B1948" s="170">
        <v>287.18171064969016</v>
      </c>
      <c r="C1948" s="170">
        <v>27.825358680456389</v>
      </c>
    </row>
    <row r="1949" spans="1:3" x14ac:dyDescent="0.35">
      <c r="A1949" t="s">
        <v>666</v>
      </c>
      <c r="B1949" s="170">
        <v>110.39984248983734</v>
      </c>
      <c r="C1949" s="170">
        <v>11.824407179774642</v>
      </c>
    </row>
    <row r="1950" spans="1:3" x14ac:dyDescent="0.35">
      <c r="A1950" t="s">
        <v>667</v>
      </c>
      <c r="B1950" s="170">
        <v>18.228052673624536</v>
      </c>
      <c r="C1950" s="170">
        <v>0.72287604655840187</v>
      </c>
    </row>
    <row r="1951" spans="1:3" x14ac:dyDescent="0.35">
      <c r="A1951" t="s">
        <v>668</v>
      </c>
      <c r="B1951" s="170">
        <v>5.7216591151843303</v>
      </c>
      <c r="C1951" s="170">
        <v>0.28940966257652961</v>
      </c>
    </row>
    <row r="1952" spans="1:3" x14ac:dyDescent="0.35">
      <c r="A1952" t="s">
        <v>1231</v>
      </c>
      <c r="B1952" s="170">
        <v>149.3738728683397</v>
      </c>
      <c r="C1952" s="170">
        <v>15.441202297300105</v>
      </c>
    </row>
    <row r="1953" spans="1:3" x14ac:dyDescent="0.35">
      <c r="A1953" t="s">
        <v>669</v>
      </c>
      <c r="B1953" s="170">
        <v>283.72342714698601</v>
      </c>
      <c r="C1953" s="170">
        <v>28.277895186209683</v>
      </c>
    </row>
    <row r="1954" spans="1:3" x14ac:dyDescent="0.35">
      <c r="A1954" t="s">
        <v>670</v>
      </c>
      <c r="B1954" s="170">
        <v>3.4582835027042007</v>
      </c>
      <c r="C1954" s="170">
        <v>-0.45253650575329324</v>
      </c>
    </row>
    <row r="1955" spans="1:3" x14ac:dyDescent="0.35">
      <c r="A1955" t="s">
        <v>671</v>
      </c>
      <c r="B1955" s="170">
        <v>1.1090905819385974</v>
      </c>
      <c r="C1955" s="170">
        <v>3.1297903688297761E-3</v>
      </c>
    </row>
    <row r="1956" spans="1:3" x14ac:dyDescent="0.35">
      <c r="A1956" t="s">
        <v>672</v>
      </c>
      <c r="B1956" s="170">
        <v>5.7494329616939899</v>
      </c>
      <c r="C1956" s="170">
        <v>0.7527276248454583</v>
      </c>
    </row>
    <row r="1957" spans="1:3" x14ac:dyDescent="0.35">
      <c r="A1957" t="s">
        <v>673</v>
      </c>
      <c r="B1957" s="170">
        <v>10.316807046336788</v>
      </c>
      <c r="C1957" s="170">
        <v>0.30332090946099477</v>
      </c>
    </row>
    <row r="1958" spans="1:3" x14ac:dyDescent="0.35">
      <c r="A1958" t="s">
        <v>2134</v>
      </c>
      <c r="B1958" s="170">
        <v>0.59899193858054478</v>
      </c>
      <c r="C1958" s="170">
        <v>0</v>
      </c>
    </row>
    <row r="1959" spans="1:3" x14ac:dyDescent="0.35">
      <c r="A1959" t="s">
        <v>2135</v>
      </c>
      <c r="B1959" s="170">
        <v>9.7178151077562411</v>
      </c>
      <c r="C1959" s="170">
        <v>0.30332090946099477</v>
      </c>
    </row>
    <row r="1960" spans="1:3" x14ac:dyDescent="0.35">
      <c r="B1960" s="1372" t="s">
        <v>204</v>
      </c>
      <c r="C1960" s="1372"/>
    </row>
    <row r="1961" spans="1:3" x14ac:dyDescent="0.35">
      <c r="A1961" t="s">
        <v>1238</v>
      </c>
      <c r="B1961" s="490">
        <v>4.7832537300000002</v>
      </c>
      <c r="C1961" s="490">
        <v>36.541654395999998</v>
      </c>
    </row>
    <row r="1962" spans="1:3" x14ac:dyDescent="0.35">
      <c r="A1962" s="333" t="s">
        <v>1515</v>
      </c>
      <c r="B1962" s="1372" t="s">
        <v>1305</v>
      </c>
      <c r="C1962" s="1369"/>
    </row>
    <row r="1963" spans="1:3" x14ac:dyDescent="0.35">
      <c r="A1963" t="s">
        <v>2137</v>
      </c>
      <c r="B1963" s="170">
        <v>2.3136652382596217</v>
      </c>
      <c r="C1963" s="170">
        <v>1.55758212767433</v>
      </c>
    </row>
    <row r="1964" spans="1:3" x14ac:dyDescent="0.35">
      <c r="A1964" t="s">
        <v>2138</v>
      </c>
      <c r="B1964" s="170">
        <v>0.18385432378017114</v>
      </c>
      <c r="C1964" s="170">
        <v>6.5867118168702836</v>
      </c>
    </row>
    <row r="1965" spans="1:3" x14ac:dyDescent="0.35">
      <c r="A1965" t="s">
        <v>2139</v>
      </c>
      <c r="B1965" s="170">
        <v>0.88911203279979489</v>
      </c>
      <c r="C1965" s="170">
        <v>-2.8082225501627112</v>
      </c>
    </row>
    <row r="1966" spans="1:3" x14ac:dyDescent="0.35">
      <c r="B1966" s="1372" t="s">
        <v>203</v>
      </c>
      <c r="C1966" s="1369"/>
    </row>
    <row r="1967" spans="1:3" x14ac:dyDescent="0.35">
      <c r="A1967" t="s">
        <v>2140</v>
      </c>
      <c r="B1967" s="170">
        <v>3.6788639807937749</v>
      </c>
      <c r="C1967" s="170">
        <v>3.1916996051289996</v>
      </c>
    </row>
    <row r="1968" spans="1:3" x14ac:dyDescent="0.35">
      <c r="A1968" s="185" t="s">
        <v>2141</v>
      </c>
      <c r="B1968" s="236">
        <v>26.552971370433188</v>
      </c>
      <c r="C1968" s="236">
        <v>5.3604084077271832</v>
      </c>
    </row>
    <row r="1969" spans="1:7" x14ac:dyDescent="0.35">
      <c r="A1969" s="512" t="s">
        <v>581</v>
      </c>
      <c r="B1969" s="512">
        <v>26</v>
      </c>
      <c r="C1969" s="512">
        <v>7</v>
      </c>
    </row>
    <row r="1971" spans="1:7" x14ac:dyDescent="0.35">
      <c r="A1971" s="1381" t="s">
        <v>2183</v>
      </c>
      <c r="B1971" s="1381"/>
      <c r="C1971" s="1381"/>
      <c r="D1971" s="1381"/>
      <c r="E1971" s="1381"/>
      <c r="F1971" s="1381"/>
      <c r="G1971" s="1381"/>
    </row>
    <row r="1972" spans="1:7" x14ac:dyDescent="0.35">
      <c r="B1972" s="1370" t="s">
        <v>2184</v>
      </c>
      <c r="C1972" s="1370"/>
      <c r="D1972" s="1370"/>
      <c r="E1972" s="1370"/>
      <c r="F1972" s="1370"/>
      <c r="G1972" s="1370"/>
    </row>
    <row r="1973" spans="1:7" x14ac:dyDescent="0.35">
      <c r="B1973" s="455" t="s">
        <v>1641</v>
      </c>
      <c r="C1973" s="455" t="s">
        <v>2185</v>
      </c>
      <c r="D1973" s="455" t="s">
        <v>2186</v>
      </c>
      <c r="E1973" s="455" t="s">
        <v>403</v>
      </c>
      <c r="F1973" s="455" t="s">
        <v>55</v>
      </c>
      <c r="G1973" s="455" t="s">
        <v>56</v>
      </c>
    </row>
    <row r="1974" spans="1:7" x14ac:dyDescent="0.35">
      <c r="A1974" s="333" t="s">
        <v>2132</v>
      </c>
      <c r="B1974" s="1369" t="s">
        <v>1499</v>
      </c>
      <c r="C1974" s="1369"/>
      <c r="D1974" s="1369"/>
      <c r="E1974" s="1369"/>
      <c r="F1974" s="1369"/>
      <c r="G1974" s="1369"/>
    </row>
    <row r="1975" spans="1:7" x14ac:dyDescent="0.35">
      <c r="A1975" t="s">
        <v>650</v>
      </c>
      <c r="B1975" s="170">
        <v>43.994524065594405</v>
      </c>
      <c r="C1975" s="170">
        <v>64.931217424240202</v>
      </c>
      <c r="D1975" s="170">
        <v>36.62378119664568</v>
      </c>
      <c r="E1975" s="170">
        <v>49.54386994390633</v>
      </c>
      <c r="F1975" s="170">
        <v>48.344131288426759</v>
      </c>
      <c r="G1975" s="170">
        <v>51.188118614475982</v>
      </c>
    </row>
    <row r="1976" spans="1:7" x14ac:dyDescent="0.35">
      <c r="A1976" t="s">
        <v>651</v>
      </c>
      <c r="B1976" s="170">
        <v>16.566947500915965</v>
      </c>
      <c r="C1976" s="170">
        <v>6.5320753449387636</v>
      </c>
      <c r="D1976" s="170">
        <v>51.423739804024294</v>
      </c>
      <c r="E1976" s="170">
        <v>44.015978240605939</v>
      </c>
      <c r="F1976" s="170">
        <v>33.747206929414261</v>
      </c>
      <c r="G1976" s="170">
        <v>25.564738695237732</v>
      </c>
    </row>
    <row r="1977" spans="1:7" x14ac:dyDescent="0.35">
      <c r="A1977" t="s">
        <v>1500</v>
      </c>
      <c r="B1977" s="170">
        <v>39.079724812917739</v>
      </c>
      <c r="C1977" s="170">
        <v>27.395579520343194</v>
      </c>
      <c r="D1977" s="170">
        <v>11.952478999330028</v>
      </c>
      <c r="E1977" s="170">
        <v>6.4401518154877335</v>
      </c>
      <c r="F1977" s="170">
        <v>17.425512211486875</v>
      </c>
      <c r="G1977" s="170">
        <v>22.928041915853839</v>
      </c>
    </row>
    <row r="1978" spans="1:7" x14ac:dyDescent="0.35">
      <c r="A1978" t="s">
        <v>1501</v>
      </c>
      <c r="B1978" s="170">
        <v>99.641196379428095</v>
      </c>
      <c r="C1978" s="170">
        <v>98.858872289522154</v>
      </c>
      <c r="D1978" s="170">
        <v>100.00000000000003</v>
      </c>
      <c r="E1978" s="170">
        <v>100</v>
      </c>
      <c r="F1978" s="170">
        <v>99.516850429327903</v>
      </c>
      <c r="G1978" s="170">
        <v>99.680899225567558</v>
      </c>
    </row>
    <row r="1979" spans="1:7" x14ac:dyDescent="0.35">
      <c r="A1979" t="s">
        <v>1243</v>
      </c>
      <c r="B1979" s="170">
        <v>0.35880362057189735</v>
      </c>
      <c r="C1979" s="170">
        <v>1.1411277104778372</v>
      </c>
      <c r="D1979" s="170">
        <v>0</v>
      </c>
      <c r="E1979" s="170">
        <v>0</v>
      </c>
      <c r="F1979" s="170">
        <v>0.48314957067210357</v>
      </c>
      <c r="G1979" s="170">
        <v>0.31910077443244306</v>
      </c>
    </row>
    <row r="1980" spans="1:7" x14ac:dyDescent="0.35">
      <c r="A1980" t="s">
        <v>653</v>
      </c>
      <c r="B1980" s="170">
        <v>100</v>
      </c>
      <c r="C1980" s="170">
        <v>100</v>
      </c>
      <c r="D1980" s="170">
        <v>100</v>
      </c>
      <c r="E1980" s="170">
        <v>100</v>
      </c>
      <c r="F1980" s="170">
        <v>100</v>
      </c>
      <c r="G1980" s="170">
        <v>100</v>
      </c>
    </row>
    <row r="1981" spans="1:7" x14ac:dyDescent="0.35">
      <c r="A1981" t="s">
        <v>654</v>
      </c>
      <c r="B1981" s="170">
        <v>10.980213927081619</v>
      </c>
      <c r="C1981" s="170">
        <v>33.581487448454411</v>
      </c>
      <c r="D1981" s="170">
        <v>25.302111792038829</v>
      </c>
      <c r="E1981" s="170">
        <v>11.175604351835359</v>
      </c>
      <c r="F1981" s="170">
        <v>21.500498575788537</v>
      </c>
      <c r="G1981" s="170">
        <v>11.233515309637927</v>
      </c>
    </row>
    <row r="1982" spans="1:7" x14ac:dyDescent="0.35">
      <c r="A1982" t="s">
        <v>1503</v>
      </c>
      <c r="B1982" s="170">
        <v>11.258772345415311</v>
      </c>
      <c r="C1982" s="170">
        <v>6.8350667382143762</v>
      </c>
      <c r="D1982" s="170">
        <v>4.6874995967528905</v>
      </c>
      <c r="E1982" s="170">
        <v>20.791016569053369</v>
      </c>
      <c r="F1982" s="170">
        <v>18.787073859139124</v>
      </c>
      <c r="G1982" s="170">
        <v>9.6575155787208544</v>
      </c>
    </row>
    <row r="1983" spans="1:7" x14ac:dyDescent="0.35">
      <c r="A1983" t="s">
        <v>655</v>
      </c>
      <c r="B1983" s="170">
        <v>22.238986272496934</v>
      </c>
      <c r="C1983" s="170">
        <v>40.416554186668783</v>
      </c>
      <c r="D1983" s="170">
        <v>29.989611388791715</v>
      </c>
      <c r="E1983" s="170">
        <v>31.966620920888733</v>
      </c>
      <c r="F1983" s="170">
        <v>40.287572434927668</v>
      </c>
      <c r="G1983" s="170">
        <v>20.891030888358781</v>
      </c>
    </row>
    <row r="1984" spans="1:7" x14ac:dyDescent="0.35">
      <c r="A1984" t="s">
        <v>656</v>
      </c>
      <c r="B1984" s="170">
        <v>60.829059368913661</v>
      </c>
      <c r="C1984" s="170">
        <v>56.766615815646304</v>
      </c>
      <c r="D1984" s="170">
        <v>50.681721414908175</v>
      </c>
      <c r="E1984" s="170">
        <v>43.849282574341416</v>
      </c>
      <c r="F1984" s="170">
        <v>41.95171378814527</v>
      </c>
      <c r="G1984" s="170">
        <v>78.409992393651933</v>
      </c>
    </row>
    <row r="1985" spans="1:7" x14ac:dyDescent="0.35">
      <c r="A1985" t="s">
        <v>657</v>
      </c>
      <c r="B1985" s="170">
        <v>16.931954358589401</v>
      </c>
      <c r="C1985" s="170">
        <v>2.8168299976849087</v>
      </c>
      <c r="D1985" s="170">
        <v>19.328667196300103</v>
      </c>
      <c r="E1985" s="170">
        <v>24.184096504769851</v>
      </c>
      <c r="F1985" s="170">
        <v>17.760713776927073</v>
      </c>
      <c r="G1985" s="170">
        <v>0.69897671798928562</v>
      </c>
    </row>
    <row r="1986" spans="1:7" x14ac:dyDescent="0.35">
      <c r="A1986" t="s">
        <v>658</v>
      </c>
      <c r="B1986" s="170">
        <v>77.76101372750307</v>
      </c>
      <c r="C1986" s="170">
        <v>59.583445813331217</v>
      </c>
      <c r="D1986" s="170">
        <v>70.010388611208271</v>
      </c>
      <c r="E1986" s="170">
        <v>68.03337907911127</v>
      </c>
      <c r="F1986" s="170">
        <v>59.712427565072332</v>
      </c>
      <c r="G1986" s="170">
        <v>79.10896911164123</v>
      </c>
    </row>
    <row r="1987" spans="1:7" x14ac:dyDescent="0.35">
      <c r="A1987" t="s">
        <v>659</v>
      </c>
      <c r="B1987" s="170">
        <v>100</v>
      </c>
      <c r="C1987" s="170">
        <v>100</v>
      </c>
      <c r="D1987" s="170">
        <v>100</v>
      </c>
      <c r="E1987" s="170">
        <v>100</v>
      </c>
      <c r="F1987" s="170">
        <v>100</v>
      </c>
      <c r="G1987" s="170">
        <v>100</v>
      </c>
    </row>
    <row r="1988" spans="1:7" x14ac:dyDescent="0.35">
      <c r="A1988" s="333" t="s">
        <v>1512</v>
      </c>
      <c r="B1988" s="1372" t="s">
        <v>1513</v>
      </c>
      <c r="C1988" s="1372"/>
      <c r="D1988" s="1372"/>
      <c r="E1988" s="1372"/>
      <c r="F1988" s="1372"/>
      <c r="G1988" s="1372"/>
    </row>
    <row r="1989" spans="1:7" x14ac:dyDescent="0.35">
      <c r="A1989" t="s">
        <v>2133</v>
      </c>
      <c r="B1989" s="170">
        <v>100</v>
      </c>
      <c r="C1989" s="170">
        <v>100</v>
      </c>
      <c r="D1989" s="170">
        <v>100</v>
      </c>
      <c r="E1989" s="170">
        <v>100</v>
      </c>
      <c r="F1989" s="170">
        <v>100</v>
      </c>
      <c r="G1989" s="170">
        <v>100</v>
      </c>
    </row>
    <row r="1990" spans="1:7" x14ac:dyDescent="0.35">
      <c r="A1990" t="s">
        <v>661</v>
      </c>
      <c r="B1990" s="170">
        <v>84.821458349678181</v>
      </c>
      <c r="C1990" s="170">
        <v>86.194373312000693</v>
      </c>
      <c r="D1990" s="170">
        <v>70.15240865454966</v>
      </c>
      <c r="E1990" s="170">
        <v>86.986094456791577</v>
      </c>
      <c r="F1990" s="170">
        <v>84.384145585905017</v>
      </c>
      <c r="G1990" s="170">
        <v>91.214716056466685</v>
      </c>
    </row>
    <row r="1991" spans="1:7" x14ac:dyDescent="0.35">
      <c r="A1991" t="s">
        <v>662</v>
      </c>
      <c r="B1991" s="170">
        <v>15.178541650321826</v>
      </c>
      <c r="C1991" s="170">
        <v>13.805626687999304</v>
      </c>
      <c r="D1991" s="170">
        <v>29.84759134545034</v>
      </c>
      <c r="E1991" s="170">
        <v>13.013905543208427</v>
      </c>
      <c r="F1991" s="170">
        <v>15.615854414095001</v>
      </c>
      <c r="G1991" s="170">
        <v>8.7852839435333223</v>
      </c>
    </row>
    <row r="1992" spans="1:7" x14ac:dyDescent="0.35">
      <c r="A1992" t="s">
        <v>663</v>
      </c>
      <c r="B1992" s="170">
        <v>2.6157555546855042</v>
      </c>
      <c r="C1992" s="170">
        <v>4.4894383104702911</v>
      </c>
      <c r="D1992" s="170">
        <v>3.5003030217816935</v>
      </c>
      <c r="E1992" s="170">
        <v>8.7538613273012003E-2</v>
      </c>
      <c r="F1992" s="170">
        <v>4.665651878922616</v>
      </c>
      <c r="G1992" s="170">
        <v>1.0660821391088127</v>
      </c>
    </row>
    <row r="1993" spans="1:7" x14ac:dyDescent="0.35">
      <c r="A1993" t="s">
        <v>664</v>
      </c>
      <c r="B1993" s="170">
        <v>17.794297205007329</v>
      </c>
      <c r="C1993" s="170">
        <v>18.295064998469595</v>
      </c>
      <c r="D1993" s="170">
        <v>33.347894367232037</v>
      </c>
      <c r="E1993" s="170">
        <v>13.101444156481437</v>
      </c>
      <c r="F1993" s="170">
        <v>20.281506293017614</v>
      </c>
      <c r="G1993" s="170">
        <v>9.8513660826421354</v>
      </c>
    </row>
    <row r="1994" spans="1:7" x14ac:dyDescent="0.35">
      <c r="A1994" t="s">
        <v>666</v>
      </c>
      <c r="B1994" s="170">
        <v>2.3999439671284746</v>
      </c>
      <c r="C1994" s="170">
        <v>5.0167909362154468</v>
      </c>
      <c r="D1994" s="170">
        <v>23.204619373690846</v>
      </c>
      <c r="E1994" s="170">
        <v>4.8191683168834949</v>
      </c>
      <c r="F1994" s="170">
        <v>7.4658774047364345</v>
      </c>
      <c r="G1994" s="170">
        <v>10.014068913500958</v>
      </c>
    </row>
    <row r="1995" spans="1:7" x14ac:dyDescent="0.35">
      <c r="A1995" t="s">
        <v>667</v>
      </c>
      <c r="B1995" s="170">
        <v>2.620339292846313</v>
      </c>
      <c r="C1995" s="170">
        <v>2.0701526478851786</v>
      </c>
      <c r="D1995" s="170">
        <v>0.76571073870688833</v>
      </c>
      <c r="E1995" s="170">
        <v>0.5978080141304718</v>
      </c>
      <c r="F1995" s="170">
        <v>0.81217577983383193</v>
      </c>
      <c r="G1995" s="170">
        <v>3.4384363682489925</v>
      </c>
    </row>
    <row r="1996" spans="1:7" x14ac:dyDescent="0.35">
      <c r="A1996" t="s">
        <v>668</v>
      </c>
      <c r="B1996" s="170">
        <v>0.29067654720815689</v>
      </c>
      <c r="C1996" s="170">
        <v>0.29376214330555261</v>
      </c>
      <c r="D1996" s="170">
        <v>0.37539212912217201</v>
      </c>
      <c r="E1996" s="170">
        <v>0.77432592222364205</v>
      </c>
      <c r="F1996" s="170">
        <v>3.5507244970229571E-2</v>
      </c>
      <c r="G1996" s="170">
        <v>2.9799002794020858E-2</v>
      </c>
    </row>
    <row r="1997" spans="1:7" x14ac:dyDescent="0.35">
      <c r="A1997" t="s">
        <v>1231</v>
      </c>
      <c r="B1997" s="170">
        <v>5.2378516332363469</v>
      </c>
      <c r="C1997" s="170">
        <v>5.3749672985246129</v>
      </c>
      <c r="D1997" s="170">
        <v>8.2816008628100146</v>
      </c>
      <c r="E1997" s="170">
        <v>6.0604700703394476</v>
      </c>
      <c r="F1997" s="170">
        <v>12.27569161696869</v>
      </c>
      <c r="G1997" s="170">
        <v>5.6787364139668988</v>
      </c>
    </row>
    <row r="1998" spans="1:7" x14ac:dyDescent="0.35">
      <c r="A1998" t="s">
        <v>669</v>
      </c>
      <c r="B1998" s="170">
        <v>10.548811440419291</v>
      </c>
      <c r="C1998" s="170">
        <v>12.755673025930792</v>
      </c>
      <c r="D1998" s="170">
        <v>32.627323104329918</v>
      </c>
      <c r="E1998" s="170">
        <v>12.251772323577056</v>
      </c>
      <c r="F1998" s="170">
        <v>20.589252046509181</v>
      </c>
      <c r="G1998" s="170">
        <v>19.161040698510867</v>
      </c>
    </row>
    <row r="1999" spans="1:7" x14ac:dyDescent="0.35">
      <c r="A1999" t="s">
        <v>670</v>
      </c>
      <c r="B1999" s="170">
        <v>7.2454857645880377</v>
      </c>
      <c r="C1999" s="170">
        <v>5.5393919725388026</v>
      </c>
      <c r="D1999" s="170">
        <v>0.72057126290211559</v>
      </c>
      <c r="E1999" s="170">
        <v>0.8496718329043832</v>
      </c>
      <c r="F1999" s="170">
        <v>-0.30774575349156641</v>
      </c>
      <c r="G1999" s="170">
        <v>-9.3096746158687367</v>
      </c>
    </row>
    <row r="2000" spans="1:7" x14ac:dyDescent="0.35">
      <c r="A2000" t="s">
        <v>671</v>
      </c>
      <c r="B2000" s="170">
        <v>0.43487294529350018</v>
      </c>
      <c r="C2000" s="170">
        <v>8.211109844314958E-2</v>
      </c>
      <c r="D2000" s="170">
        <v>0</v>
      </c>
      <c r="E2000" s="170">
        <v>0</v>
      </c>
      <c r="F2000" s="170">
        <v>0</v>
      </c>
      <c r="G2000" s="170">
        <v>0</v>
      </c>
    </row>
    <row r="2001" spans="1:7" x14ac:dyDescent="0.35">
      <c r="A2001" t="s">
        <v>672</v>
      </c>
      <c r="B2001" s="170">
        <v>3.2652711250607669</v>
      </c>
      <c r="C2001" s="170">
        <v>1.2602781978967924E-2</v>
      </c>
      <c r="D2001" s="170">
        <v>-10.459311681345492</v>
      </c>
      <c r="E2001" s="170">
        <v>1.7826464916675828</v>
      </c>
      <c r="F2001" s="170">
        <v>0.32117501322724101</v>
      </c>
      <c r="G2001" s="170">
        <v>24.654608624214632</v>
      </c>
    </row>
    <row r="2002" spans="1:7" x14ac:dyDescent="0.35">
      <c r="A2002" t="s">
        <v>673</v>
      </c>
      <c r="B2002" s="170">
        <v>10.945629834942304</v>
      </c>
      <c r="C2002" s="170">
        <v>5.6341058529609205</v>
      </c>
      <c r="D2002" s="170">
        <v>-9.7387404184433759</v>
      </c>
      <c r="E2002" s="170">
        <v>2.6323183245719664</v>
      </c>
      <c r="F2002" s="170">
        <v>1.3429259735674371E-2</v>
      </c>
      <c r="G2002" s="170">
        <v>15.344934008345895</v>
      </c>
    </row>
    <row r="2003" spans="1:7" x14ac:dyDescent="0.35">
      <c r="A2003" t="s">
        <v>2134</v>
      </c>
      <c r="B2003" s="170">
        <v>-1.5321479275422543E-2</v>
      </c>
      <c r="C2003" s="170">
        <v>0.36566801604110855</v>
      </c>
      <c r="D2003" s="170">
        <v>2.1379791198367841</v>
      </c>
      <c r="E2003" s="170">
        <v>-0.71286620259590461</v>
      </c>
      <c r="F2003" s="170">
        <v>0</v>
      </c>
      <c r="G2003" s="170">
        <v>-1.9822759420302847</v>
      </c>
    </row>
    <row r="2004" spans="1:7" x14ac:dyDescent="0.35">
      <c r="A2004" t="s">
        <v>2135</v>
      </c>
      <c r="B2004" s="170">
        <v>10.960951314217727</v>
      </c>
      <c r="C2004" s="170">
        <v>5.2684378369198122</v>
      </c>
      <c r="D2004" s="170">
        <v>-11.87671953828016</v>
      </c>
      <c r="E2004" s="170">
        <v>3.34518452716787</v>
      </c>
      <c r="F2004" s="170">
        <v>1.3429259735674371E-2</v>
      </c>
      <c r="G2004" s="170">
        <v>17.327209950376179</v>
      </c>
    </row>
    <row r="2005" spans="1:7" x14ac:dyDescent="0.35">
      <c r="B2005" s="1372" t="s">
        <v>204</v>
      </c>
      <c r="C2005" s="1372"/>
      <c r="D2005" s="1372"/>
      <c r="E2005" s="1372"/>
      <c r="F2005" s="1372"/>
      <c r="G2005" s="1372"/>
    </row>
    <row r="2006" spans="1:7" x14ac:dyDescent="0.35">
      <c r="A2006" t="s">
        <v>1238</v>
      </c>
      <c r="B2006" s="490">
        <v>490.66434403925143</v>
      </c>
      <c r="C2006" s="490">
        <v>55.966669000000003</v>
      </c>
      <c r="D2006" s="490">
        <v>4.7318638510332889</v>
      </c>
      <c r="E2006" s="490">
        <v>295.665615</v>
      </c>
      <c r="F2006" s="490">
        <v>5.4772606801768999</v>
      </c>
      <c r="G2006" s="490">
        <v>10.355862589732668</v>
      </c>
    </row>
    <row r="2007" spans="1:7" x14ac:dyDescent="0.35">
      <c r="A2007" s="333" t="s">
        <v>1515</v>
      </c>
      <c r="B2007" s="1372" t="s">
        <v>1305</v>
      </c>
      <c r="C2007" s="1372"/>
      <c r="D2007" s="1372"/>
      <c r="E2007" s="1372"/>
      <c r="F2007" s="1372"/>
      <c r="G2007" s="1372"/>
    </row>
    <row r="2008" spans="1:7" x14ac:dyDescent="0.35">
      <c r="A2008" t="s">
        <v>2137</v>
      </c>
      <c r="B2008" s="170">
        <v>4.0067091914380857</v>
      </c>
      <c r="C2008" s="170">
        <v>1.933542030379261</v>
      </c>
      <c r="D2008" s="170">
        <v>1.4474594649514259</v>
      </c>
      <c r="E2008" s="170">
        <v>4.4332161719531324</v>
      </c>
      <c r="F2008" s="170">
        <v>2.2485121039410001</v>
      </c>
      <c r="G2008" s="170">
        <v>4.5567319938184037</v>
      </c>
    </row>
    <row r="2009" spans="1:7" x14ac:dyDescent="0.35">
      <c r="A2009" t="s">
        <v>2138</v>
      </c>
      <c r="B2009" s="170">
        <v>0.14478685147893372</v>
      </c>
      <c r="C2009" s="170">
        <v>0.11471419024048954</v>
      </c>
      <c r="D2009" s="170">
        <v>6.695434334444543E-2</v>
      </c>
      <c r="E2009" s="170">
        <v>0.30560023403919051</v>
      </c>
      <c r="F2009" s="170">
        <v>0.31462585972854118</v>
      </c>
      <c r="G2009" s="170">
        <v>0.12207864275278123</v>
      </c>
    </row>
    <row r="2010" spans="1:7" x14ac:dyDescent="0.35">
      <c r="A2010" t="s">
        <v>2139</v>
      </c>
      <c r="B2010" s="170">
        <v>0.21774348798903051</v>
      </c>
      <c r="C2010" s="170">
        <v>4.7275379247278621E-2</v>
      </c>
      <c r="D2010" s="170">
        <v>0.27608284398532379</v>
      </c>
      <c r="E2010" s="170">
        <v>0.35547398691821336</v>
      </c>
      <c r="F2010" s="170">
        <v>0.29743747660521958</v>
      </c>
      <c r="G2010" s="170">
        <v>8.8356190939976268E-3</v>
      </c>
    </row>
    <row r="2011" spans="1:7" x14ac:dyDescent="0.35">
      <c r="B2011" s="1372" t="s">
        <v>203</v>
      </c>
      <c r="C2011" s="1372"/>
      <c r="D2011" s="1372"/>
      <c r="E2011" s="1372"/>
      <c r="F2011" s="1372"/>
      <c r="G2011" s="1372"/>
    </row>
    <row r="2012" spans="1:7" x14ac:dyDescent="0.35">
      <c r="A2012" t="s">
        <v>2140</v>
      </c>
      <c r="B2012" s="170">
        <v>14.73110985288481</v>
      </c>
      <c r="C2012" s="170">
        <v>11.601787882914536</v>
      </c>
      <c r="D2012" s="170">
        <v>-14.813845921043312</v>
      </c>
      <c r="E2012" s="170">
        <v>1.7441748270251194</v>
      </c>
      <c r="F2012" s="170">
        <v>3.7816890599189405E-2</v>
      </c>
      <c r="G2012" s="170">
        <v>8.7552384539415726</v>
      </c>
    </row>
    <row r="2013" spans="1:7" x14ac:dyDescent="0.35">
      <c r="A2013" s="185" t="s">
        <v>2141</v>
      </c>
      <c r="B2013" s="236">
        <v>23.623761171939179</v>
      </c>
      <c r="C2013" s="236">
        <v>18.164157240702057</v>
      </c>
      <c r="D2013" s="236">
        <v>-37.075053695357155</v>
      </c>
      <c r="E2013" s="236">
        <v>3.9058972864053847</v>
      </c>
      <c r="F2013" s="236">
        <v>2.473746752639033E-2</v>
      </c>
      <c r="G2013" s="236">
        <v>12.58396848555901</v>
      </c>
    </row>
    <row r="2014" spans="1:7" x14ac:dyDescent="0.35">
      <c r="A2014" s="512" t="s">
        <v>581</v>
      </c>
      <c r="B2014" s="512">
        <v>6</v>
      </c>
      <c r="C2014" s="512">
        <v>3</v>
      </c>
      <c r="D2014" s="512">
        <v>5</v>
      </c>
      <c r="E2014" s="512">
        <v>4</v>
      </c>
      <c r="F2014" s="512">
        <v>37</v>
      </c>
      <c r="G2014" s="512">
        <v>4</v>
      </c>
    </row>
    <row r="2016" spans="1:7" x14ac:dyDescent="0.35">
      <c r="A2016" s="1381" t="s">
        <v>2187</v>
      </c>
      <c r="B2016" s="1381"/>
      <c r="C2016" s="1381"/>
      <c r="D2016" s="1381"/>
      <c r="E2016" s="1381"/>
    </row>
    <row r="2017" spans="1:5" x14ac:dyDescent="0.35">
      <c r="B2017" s="1370" t="s">
        <v>2188</v>
      </c>
      <c r="C2017" s="1370"/>
      <c r="D2017" s="1370"/>
      <c r="E2017" s="1370"/>
    </row>
    <row r="2018" spans="1:5" ht="29" x14ac:dyDescent="0.35">
      <c r="B2018" s="480" t="s">
        <v>1614</v>
      </c>
      <c r="C2018" s="480" t="s">
        <v>1609</v>
      </c>
      <c r="D2018" s="480" t="s">
        <v>1538</v>
      </c>
      <c r="E2018" s="480" t="s">
        <v>1539</v>
      </c>
    </row>
    <row r="2019" spans="1:5" x14ac:dyDescent="0.35">
      <c r="A2019" s="333" t="s">
        <v>2132</v>
      </c>
      <c r="B2019" s="1369" t="s">
        <v>1499</v>
      </c>
      <c r="C2019" s="1369"/>
      <c r="D2019" s="1369"/>
      <c r="E2019" s="1369"/>
    </row>
    <row r="2020" spans="1:5" x14ac:dyDescent="0.35">
      <c r="A2020" t="s">
        <v>650</v>
      </c>
      <c r="B2020" s="475">
        <v>58.825594379832872</v>
      </c>
      <c r="C2020" s="475">
        <v>55.001608695721295</v>
      </c>
      <c r="D2020" s="475">
        <v>53.09862535617458</v>
      </c>
      <c r="E2020" s="475">
        <v>50.408944602778305</v>
      </c>
    </row>
    <row r="2021" spans="1:5" x14ac:dyDescent="0.35">
      <c r="A2021" t="s">
        <v>651</v>
      </c>
      <c r="B2021" s="475">
        <v>6.6853079539433997</v>
      </c>
      <c r="C2021" s="475">
        <v>4.513514203801205</v>
      </c>
      <c r="D2021" s="475">
        <v>3.4114294938581757</v>
      </c>
      <c r="E2021" s="475">
        <v>4.360720108663398</v>
      </c>
    </row>
    <row r="2022" spans="1:5" x14ac:dyDescent="0.35">
      <c r="A2022" t="s">
        <v>1500</v>
      </c>
      <c r="B2022" s="475">
        <v>16.013388197393468</v>
      </c>
      <c r="C2022" s="475">
        <v>23.861119844817441</v>
      </c>
      <c r="D2022" s="475">
        <v>23.192859621437453</v>
      </c>
      <c r="E2022" s="475">
        <v>27.013661336981176</v>
      </c>
    </row>
    <row r="2023" spans="1:5" x14ac:dyDescent="0.35">
      <c r="A2023" t="s">
        <v>1501</v>
      </c>
      <c r="B2023" s="475">
        <v>81.52429053116974</v>
      </c>
      <c r="C2023" s="475">
        <v>83.376242744339933</v>
      </c>
      <c r="D2023" s="475">
        <v>79.702914471470208</v>
      </c>
      <c r="E2023" s="475">
        <v>81.783326048422865</v>
      </c>
    </row>
    <row r="2024" spans="1:5" x14ac:dyDescent="0.35">
      <c r="A2024" t="s">
        <v>1243</v>
      </c>
      <c r="B2024" s="475">
        <v>18.475709468830274</v>
      </c>
      <c r="C2024" s="475">
        <v>16.623757255660099</v>
      </c>
      <c r="D2024" s="475">
        <v>20.297085528529795</v>
      </c>
      <c r="E2024" s="475">
        <v>18.216673951577164</v>
      </c>
    </row>
    <row r="2025" spans="1:5" x14ac:dyDescent="0.35">
      <c r="A2025" t="s">
        <v>653</v>
      </c>
      <c r="B2025" s="475">
        <v>100</v>
      </c>
      <c r="C2025" s="475">
        <v>100</v>
      </c>
      <c r="D2025" s="475">
        <v>100</v>
      </c>
      <c r="E2025" s="475">
        <v>100</v>
      </c>
    </row>
    <row r="2026" spans="1:5" x14ac:dyDescent="0.35">
      <c r="A2026" t="s">
        <v>654</v>
      </c>
      <c r="B2026" s="475">
        <v>24.014867262089936</v>
      </c>
      <c r="C2026" s="475">
        <v>24.638135134430357</v>
      </c>
      <c r="D2026" s="475">
        <v>25.89632425243844</v>
      </c>
      <c r="E2026" s="475">
        <v>25.782842021704631</v>
      </c>
    </row>
    <row r="2027" spans="1:5" x14ac:dyDescent="0.35">
      <c r="A2027" t="s">
        <v>1503</v>
      </c>
      <c r="B2027" s="475">
        <v>5.7289938018408382</v>
      </c>
      <c r="C2027" s="475">
        <v>8.7297838588782604</v>
      </c>
      <c r="D2027" s="475">
        <v>6.2793902339385728</v>
      </c>
      <c r="E2027" s="475">
        <v>6.7521858982076006</v>
      </c>
    </row>
    <row r="2028" spans="1:5" x14ac:dyDescent="0.35">
      <c r="A2028" t="s">
        <v>655</v>
      </c>
      <c r="B2028" s="475">
        <v>29.743861063930776</v>
      </c>
      <c r="C2028" s="475">
        <v>33.367918993308621</v>
      </c>
      <c r="D2028" s="475">
        <v>32.175714486377018</v>
      </c>
      <c r="E2028" s="475">
        <v>32.535027919912238</v>
      </c>
    </row>
    <row r="2029" spans="1:5" x14ac:dyDescent="0.35">
      <c r="A2029" t="s">
        <v>656</v>
      </c>
      <c r="B2029" s="475">
        <v>39.57110117230755</v>
      </c>
      <c r="C2029" s="475">
        <v>39.096481400238574</v>
      </c>
      <c r="D2029" s="475">
        <v>40.010867075148191</v>
      </c>
      <c r="E2029" s="475">
        <v>40.38850739991404</v>
      </c>
    </row>
    <row r="2030" spans="1:5" x14ac:dyDescent="0.35">
      <c r="A2030" t="s">
        <v>657</v>
      </c>
      <c r="B2030" s="475">
        <v>30.685037763761681</v>
      </c>
      <c r="C2030" s="475">
        <v>27.535599606452788</v>
      </c>
      <c r="D2030" s="475">
        <v>27.813418438474791</v>
      </c>
      <c r="E2030" s="475">
        <v>27.076464680173601</v>
      </c>
    </row>
    <row r="2031" spans="1:5" x14ac:dyDescent="0.35">
      <c r="A2031" t="s">
        <v>658</v>
      </c>
      <c r="B2031" s="475">
        <v>70.256138936069235</v>
      </c>
      <c r="C2031" s="475">
        <v>66.632081006691323</v>
      </c>
      <c r="D2031" s="475">
        <v>67.824285513622982</v>
      </c>
      <c r="E2031" s="475">
        <v>67.464972080087648</v>
      </c>
    </row>
    <row r="2032" spans="1:5" x14ac:dyDescent="0.35">
      <c r="A2032" t="s">
        <v>659</v>
      </c>
      <c r="B2032" s="475">
        <v>100</v>
      </c>
      <c r="C2032" s="475">
        <v>100</v>
      </c>
      <c r="D2032" s="475">
        <v>100</v>
      </c>
      <c r="E2032" s="475">
        <v>100</v>
      </c>
    </row>
    <row r="2033" spans="1:5" x14ac:dyDescent="0.35">
      <c r="A2033" s="333" t="s">
        <v>1512</v>
      </c>
      <c r="B2033" s="1368" t="s">
        <v>1513</v>
      </c>
      <c r="C2033" s="1368"/>
      <c r="D2033" s="1368"/>
      <c r="E2033" s="1368"/>
    </row>
    <row r="2034" spans="1:5" x14ac:dyDescent="0.35">
      <c r="A2034" t="s">
        <v>2133</v>
      </c>
      <c r="B2034" s="475">
        <v>100</v>
      </c>
      <c r="C2034" s="475">
        <v>100</v>
      </c>
      <c r="D2034" s="475">
        <v>100</v>
      </c>
      <c r="E2034" s="475">
        <v>100</v>
      </c>
    </row>
    <row r="2035" spans="1:5" x14ac:dyDescent="0.35">
      <c r="A2035" t="s">
        <v>661</v>
      </c>
      <c r="B2035" s="475">
        <v>82.821377036902391</v>
      </c>
      <c r="C2035" s="475">
        <v>82.836303734253931</v>
      </c>
      <c r="D2035" s="475">
        <v>82.95441944443202</v>
      </c>
      <c r="E2035" s="475">
        <v>81.782655107985875</v>
      </c>
    </row>
    <row r="2036" spans="1:5" x14ac:dyDescent="0.35">
      <c r="A2036" t="s">
        <v>662</v>
      </c>
      <c r="B2036" s="475">
        <v>17.178622963097613</v>
      </c>
      <c r="C2036" s="475">
        <v>17.163696265746047</v>
      </c>
      <c r="D2036" s="475">
        <v>17.045580555567998</v>
      </c>
      <c r="E2036" s="475">
        <v>18.217344892014118</v>
      </c>
    </row>
    <row r="2037" spans="1:5" x14ac:dyDescent="0.35">
      <c r="A2037" t="s">
        <v>663</v>
      </c>
      <c r="B2037" s="475">
        <v>5.8888371867302043</v>
      </c>
      <c r="C2037" s="475">
        <v>4.182168225351429</v>
      </c>
      <c r="D2037" s="475">
        <v>2.6216630442488293</v>
      </c>
      <c r="E2037" s="475">
        <v>3.5531741491374045</v>
      </c>
    </row>
    <row r="2038" spans="1:5" x14ac:dyDescent="0.35">
      <c r="A2038" t="s">
        <v>664</v>
      </c>
      <c r="B2038" s="475">
        <v>23.067460149827816</v>
      </c>
      <c r="C2038" s="475">
        <v>21.345864491097473</v>
      </c>
      <c r="D2038" s="475">
        <v>19.667243599816832</v>
      </c>
      <c r="E2038" s="475">
        <v>21.770519041151516</v>
      </c>
    </row>
    <row r="2039" spans="1:5" x14ac:dyDescent="0.35">
      <c r="A2039" t="s">
        <v>666</v>
      </c>
      <c r="B2039" s="475">
        <v>14.239711006904477</v>
      </c>
      <c r="C2039" s="475">
        <v>11.186737521439099</v>
      </c>
      <c r="D2039" s="475">
        <v>9.8056356061920678</v>
      </c>
      <c r="E2039" s="475">
        <v>10.543349566381693</v>
      </c>
    </row>
    <row r="2040" spans="1:5" x14ac:dyDescent="0.35">
      <c r="A2040" t="s">
        <v>667</v>
      </c>
      <c r="B2040" s="475">
        <v>1.1753670659775535</v>
      </c>
      <c r="C2040" s="475">
        <v>1.7932240629695544</v>
      </c>
      <c r="D2040" s="475">
        <v>1.7550410217200159</v>
      </c>
      <c r="E2040" s="475">
        <v>2.0596547736077655</v>
      </c>
    </row>
    <row r="2041" spans="1:5" x14ac:dyDescent="0.35">
      <c r="A2041" t="s">
        <v>668</v>
      </c>
      <c r="B2041" s="475">
        <v>0.83986840305365407</v>
      </c>
      <c r="C2041" s="475">
        <v>0.46659572939200467</v>
      </c>
      <c r="D2041" s="475">
        <v>0.42359848138279876</v>
      </c>
      <c r="E2041" s="475">
        <v>0.35447710409549349</v>
      </c>
    </row>
    <row r="2042" spans="1:5" x14ac:dyDescent="0.35">
      <c r="A2042" t="s">
        <v>1231</v>
      </c>
      <c r="B2042" s="475">
        <v>7.0913201529016243</v>
      </c>
      <c r="C2042" s="475">
        <v>6.9812847467929595</v>
      </c>
      <c r="D2042" s="475">
        <v>6.1704341661651245</v>
      </c>
      <c r="E2042" s="475">
        <v>6.8637160093328848</v>
      </c>
    </row>
    <row r="2043" spans="1:5" x14ac:dyDescent="0.35">
      <c r="A2043" t="s">
        <v>669</v>
      </c>
      <c r="B2043" s="475">
        <v>23.346266628837302</v>
      </c>
      <c r="C2043" s="475">
        <v>20.427842060593623</v>
      </c>
      <c r="D2043" s="475">
        <v>18.15470927546</v>
      </c>
      <c r="E2043" s="475">
        <v>19.821197453417856</v>
      </c>
    </row>
    <row r="2044" spans="1:5" x14ac:dyDescent="0.35">
      <c r="A2044" t="s">
        <v>670</v>
      </c>
      <c r="B2044" s="475">
        <v>-0.27880647900949129</v>
      </c>
      <c r="C2044" s="475">
        <v>0.91802243050385623</v>
      </c>
      <c r="D2044" s="475">
        <v>1.5125343243568303</v>
      </c>
      <c r="E2044" s="475">
        <v>1.9493215877337058</v>
      </c>
    </row>
    <row r="2045" spans="1:5" x14ac:dyDescent="0.35">
      <c r="A2045" t="s">
        <v>671</v>
      </c>
      <c r="B2045" s="475">
        <v>1.2106132715908371</v>
      </c>
      <c r="C2045" s="475">
        <v>1.4251924651652157</v>
      </c>
      <c r="D2045" s="475">
        <v>1.7889365964696753</v>
      </c>
      <c r="E2045" s="475">
        <v>1.7649239857631325</v>
      </c>
    </row>
    <row r="2046" spans="1:5" x14ac:dyDescent="0.35">
      <c r="A2046" t="s">
        <v>672</v>
      </c>
      <c r="B2046" s="475">
        <v>0.72522833210485171</v>
      </c>
      <c r="C2046" s="475">
        <v>0.39098573991543434</v>
      </c>
      <c r="D2046" s="475">
        <v>0.44417598482586196</v>
      </c>
      <c r="E2046" s="475">
        <v>0.24424139674363715</v>
      </c>
    </row>
    <row r="2047" spans="1:5" x14ac:dyDescent="0.35">
      <c r="A2047" t="s">
        <v>673</v>
      </c>
      <c r="B2047" s="475">
        <v>1.6570351246861972</v>
      </c>
      <c r="C2047" s="475">
        <v>2.7342006355845063</v>
      </c>
      <c r="D2047" s="475">
        <v>3.745646905652368</v>
      </c>
      <c r="E2047" s="475">
        <v>3.958486970240477</v>
      </c>
    </row>
    <row r="2048" spans="1:5" x14ac:dyDescent="0.35">
      <c r="A2048" t="s">
        <v>2134</v>
      </c>
      <c r="B2048" s="475">
        <v>0.19800485807042442</v>
      </c>
      <c r="C2048" s="475">
        <v>0.20454411122374383</v>
      </c>
      <c r="D2048" s="475">
        <v>0.36509462418742439</v>
      </c>
      <c r="E2048" s="475">
        <v>0.32766063659088035</v>
      </c>
    </row>
    <row r="2049" spans="1:5" x14ac:dyDescent="0.35">
      <c r="A2049" t="s">
        <v>2135</v>
      </c>
      <c r="B2049" s="475">
        <v>1.4590302666157728</v>
      </c>
      <c r="C2049" s="475">
        <v>2.5296565243607629</v>
      </c>
      <c r="D2049" s="475">
        <v>3.3805522814649436</v>
      </c>
      <c r="E2049" s="475">
        <v>3.6308263336495989</v>
      </c>
    </row>
    <row r="2050" spans="1:5" x14ac:dyDescent="0.35">
      <c r="B2050" s="1368" t="s">
        <v>204</v>
      </c>
      <c r="C2050" s="1368"/>
      <c r="D2050" s="1368"/>
      <c r="E2050" s="1368"/>
    </row>
    <row r="2051" spans="1:5" x14ac:dyDescent="0.35">
      <c r="A2051" t="s">
        <v>1238</v>
      </c>
      <c r="B2051" s="475">
        <v>15.083104436129529</v>
      </c>
      <c r="C2051" s="475">
        <v>495.64130066199095</v>
      </c>
      <c r="D2051" s="475">
        <v>989.93835754684369</v>
      </c>
      <c r="E2051" s="475">
        <v>982.42138555680845</v>
      </c>
    </row>
    <row r="2052" spans="1:5" x14ac:dyDescent="0.35">
      <c r="A2052" s="333" t="s">
        <v>1515</v>
      </c>
      <c r="B2052" s="1368" t="s">
        <v>1305</v>
      </c>
      <c r="C2052" s="1368"/>
      <c r="D2052" s="1368"/>
      <c r="E2052" s="1368"/>
    </row>
    <row r="2053" spans="1:5" x14ac:dyDescent="0.35">
      <c r="A2053" t="s">
        <v>2137</v>
      </c>
      <c r="B2053" s="475">
        <v>2.4495490121944345</v>
      </c>
      <c r="C2053" s="475">
        <v>2.232377101417053</v>
      </c>
      <c r="D2053" s="475">
        <v>2.0504309738543194</v>
      </c>
      <c r="E2053" s="475">
        <v>1.9551353012341621</v>
      </c>
    </row>
    <row r="2054" spans="1:5" x14ac:dyDescent="0.35">
      <c r="A2054" t="s">
        <v>2138</v>
      </c>
      <c r="B2054" s="475">
        <v>8.154438727488332E-2</v>
      </c>
      <c r="C2054" s="475">
        <v>0.13101472634483077</v>
      </c>
      <c r="D2054" s="475">
        <v>9.2583212434686285E-2</v>
      </c>
      <c r="E2054" s="475">
        <v>0.10008432064852978</v>
      </c>
    </row>
    <row r="2055" spans="1:5" x14ac:dyDescent="0.35">
      <c r="A2055" t="s">
        <v>2139</v>
      </c>
      <c r="B2055" s="475">
        <v>0.43675952348710839</v>
      </c>
      <c r="C2055" s="475">
        <v>0.4132483811167118</v>
      </c>
      <c r="D2055" s="475">
        <v>0.41008052245369059</v>
      </c>
      <c r="E2055" s="475">
        <v>0.40134107886431997</v>
      </c>
    </row>
    <row r="2056" spans="1:5" x14ac:dyDescent="0.35">
      <c r="B2056" s="1368" t="s">
        <v>203</v>
      </c>
      <c r="C2056" s="1368"/>
      <c r="D2056" s="1368"/>
      <c r="E2056" s="1368"/>
    </row>
    <row r="2057" spans="1:5" x14ac:dyDescent="0.35">
      <c r="A2057" t="s">
        <v>2140</v>
      </c>
      <c r="B2057" s="475">
        <v>2.5831720746750175</v>
      </c>
      <c r="C2057" s="475">
        <v>4.727470875266981</v>
      </c>
      <c r="D2057" s="475">
        <v>7.2481924004998675</v>
      </c>
      <c r="E2057" s="475">
        <v>7.2416107584776785</v>
      </c>
    </row>
    <row r="2058" spans="1:5" x14ac:dyDescent="0.35">
      <c r="A2058" s="185" t="s">
        <v>2141</v>
      </c>
      <c r="B2058" s="478">
        <v>3.8145010559168453</v>
      </c>
      <c r="C2058" s="478">
        <v>9.5564083717164596</v>
      </c>
      <c r="D2058" s="478">
        <v>14.688652274234816</v>
      </c>
      <c r="E2058" s="478">
        <v>15.094092594707497</v>
      </c>
    </row>
    <row r="2059" spans="1:5" x14ac:dyDescent="0.35">
      <c r="A2059" s="512" t="s">
        <v>581</v>
      </c>
      <c r="B2059" s="512">
        <v>26</v>
      </c>
      <c r="C2059" s="512">
        <v>162</v>
      </c>
      <c r="D2059" s="512">
        <v>128</v>
      </c>
      <c r="E2059" s="512">
        <v>78</v>
      </c>
    </row>
    <row r="2061" spans="1:5" x14ac:dyDescent="0.35">
      <c r="A2061" s="1381" t="s">
        <v>2189</v>
      </c>
      <c r="B2061" s="1381"/>
      <c r="C2061" s="1381"/>
      <c r="D2061" s="1381"/>
      <c r="E2061" s="1381"/>
    </row>
    <row r="2062" spans="1:5" x14ac:dyDescent="0.35">
      <c r="B2062" s="1370" t="s">
        <v>2188</v>
      </c>
      <c r="C2062" s="1370"/>
      <c r="D2062" s="1370"/>
      <c r="E2062" s="1370"/>
    </row>
    <row r="2063" spans="1:5" ht="29" x14ac:dyDescent="0.35">
      <c r="B2063" s="480" t="s">
        <v>1553</v>
      </c>
      <c r="C2063" s="480" t="s">
        <v>1554</v>
      </c>
      <c r="D2063" s="480" t="s">
        <v>1555</v>
      </c>
      <c r="E2063" s="480" t="s">
        <v>1542</v>
      </c>
    </row>
    <row r="2064" spans="1:5" x14ac:dyDescent="0.35">
      <c r="A2064" s="333" t="s">
        <v>2132</v>
      </c>
      <c r="B2064" s="1369" t="s">
        <v>1499</v>
      </c>
      <c r="C2064" s="1369"/>
      <c r="D2064" s="1369"/>
      <c r="E2064" s="1369"/>
    </row>
    <row r="2065" spans="1:5" x14ac:dyDescent="0.35">
      <c r="A2065" t="s">
        <v>650</v>
      </c>
      <c r="B2065" s="170">
        <v>49.176230816167781</v>
      </c>
      <c r="C2065" s="170">
        <v>47.900786776440626</v>
      </c>
      <c r="D2065" s="170">
        <v>41.067362076823287</v>
      </c>
      <c r="E2065" s="170">
        <v>54.051716526593566</v>
      </c>
    </row>
    <row r="2066" spans="1:5" x14ac:dyDescent="0.35">
      <c r="A2066" t="s">
        <v>651</v>
      </c>
      <c r="B2066" s="170">
        <v>5.8516648301495113</v>
      </c>
      <c r="C2066" s="170">
        <v>0.71878590845564905</v>
      </c>
      <c r="D2066" s="170">
        <v>7.8310270974972607</v>
      </c>
      <c r="E2066" s="170">
        <v>3.6624742522081379</v>
      </c>
    </row>
    <row r="2067" spans="1:5" x14ac:dyDescent="0.35">
      <c r="A2067" t="s">
        <v>1500</v>
      </c>
      <c r="B2067" s="170">
        <v>27.51797186116892</v>
      </c>
      <c r="C2067" s="170">
        <v>30.13557652161624</v>
      </c>
      <c r="D2067" s="170">
        <v>31.31233530191292</v>
      </c>
      <c r="E2067" s="170">
        <v>22.980198124613679</v>
      </c>
    </row>
    <row r="2068" spans="1:5" x14ac:dyDescent="0.35">
      <c r="A2068" t="s">
        <v>1501</v>
      </c>
      <c r="B2068" s="170">
        <v>82.545867507486221</v>
      </c>
      <c r="C2068" s="170">
        <v>78.755149206512513</v>
      </c>
      <c r="D2068" s="170">
        <v>80.210724476233466</v>
      </c>
      <c r="E2068" s="170">
        <v>80.694388903415373</v>
      </c>
    </row>
    <row r="2069" spans="1:5" x14ac:dyDescent="0.35">
      <c r="A2069" t="s">
        <v>1243</v>
      </c>
      <c r="B2069" s="170">
        <v>17.454132492513772</v>
      </c>
      <c r="C2069" s="170">
        <v>21.244850793487494</v>
      </c>
      <c r="D2069" s="170">
        <v>19.789275523766538</v>
      </c>
      <c r="E2069" s="170">
        <v>19.305611096584631</v>
      </c>
    </row>
    <row r="2070" spans="1:5" x14ac:dyDescent="0.35">
      <c r="A2070" t="s">
        <v>653</v>
      </c>
      <c r="B2070" s="170">
        <v>100</v>
      </c>
      <c r="C2070" s="170">
        <v>100</v>
      </c>
      <c r="D2070" s="170">
        <v>100</v>
      </c>
      <c r="E2070" s="170">
        <v>100</v>
      </c>
    </row>
    <row r="2071" spans="1:5" x14ac:dyDescent="0.35">
      <c r="A2071" t="s">
        <v>654</v>
      </c>
      <c r="B2071" s="170">
        <v>28.566729682424924</v>
      </c>
      <c r="C2071" s="170">
        <v>29.094594992974542</v>
      </c>
      <c r="D2071" s="170">
        <v>28.241078638178873</v>
      </c>
      <c r="E2071" s="170">
        <v>33.563292893131724</v>
      </c>
    </row>
    <row r="2072" spans="1:5" x14ac:dyDescent="0.35">
      <c r="A2072" t="s">
        <v>1503</v>
      </c>
      <c r="B2072" s="170">
        <v>7.7269493831495284</v>
      </c>
      <c r="C2072" s="170">
        <v>7.9462478130827741</v>
      </c>
      <c r="D2072" s="170">
        <v>12.854453351309322</v>
      </c>
      <c r="E2072" s="170">
        <v>7.1122775427759102</v>
      </c>
    </row>
    <row r="2073" spans="1:5" x14ac:dyDescent="0.35">
      <c r="A2073" t="s">
        <v>655</v>
      </c>
      <c r="B2073" s="170">
        <v>36.293679065574452</v>
      </c>
      <c r="C2073" s="170">
        <v>37.04084280605732</v>
      </c>
      <c r="D2073" s="170">
        <v>41.095531989488194</v>
      </c>
      <c r="E2073" s="170">
        <v>40.675570435907638</v>
      </c>
    </row>
    <row r="2074" spans="1:5" x14ac:dyDescent="0.35">
      <c r="A2074" t="s">
        <v>656</v>
      </c>
      <c r="B2074" s="170">
        <v>42.498433358334324</v>
      </c>
      <c r="C2074" s="170">
        <v>39.275675764056004</v>
      </c>
      <c r="D2074" s="170">
        <v>32.883723100405483</v>
      </c>
      <c r="E2074" s="170">
        <v>34.573144048998309</v>
      </c>
    </row>
    <row r="2075" spans="1:5" x14ac:dyDescent="0.35">
      <c r="A2075" t="s">
        <v>657</v>
      </c>
      <c r="B2075" s="170">
        <v>21.20788757609122</v>
      </c>
      <c r="C2075" s="170">
        <v>23.683481429886687</v>
      </c>
      <c r="D2075" s="170">
        <v>26.02074491010632</v>
      </c>
      <c r="E2075" s="170">
        <v>24.751285515094061</v>
      </c>
    </row>
    <row r="2076" spans="1:5" x14ac:dyDescent="0.35">
      <c r="A2076" t="s">
        <v>658</v>
      </c>
      <c r="B2076" s="170">
        <v>63.706320934425541</v>
      </c>
      <c r="C2076" s="170">
        <v>62.959157193942694</v>
      </c>
      <c r="D2076" s="170">
        <v>58.904468010511799</v>
      </c>
      <c r="E2076" s="170">
        <v>59.324429564092377</v>
      </c>
    </row>
    <row r="2077" spans="1:5" x14ac:dyDescent="0.35">
      <c r="A2077" t="s">
        <v>659</v>
      </c>
      <c r="B2077" s="170">
        <v>100</v>
      </c>
      <c r="C2077" s="170">
        <v>100</v>
      </c>
      <c r="D2077" s="170">
        <v>100</v>
      </c>
      <c r="E2077" s="170">
        <v>100</v>
      </c>
    </row>
    <row r="2078" spans="1:5" x14ac:dyDescent="0.35">
      <c r="A2078" s="333" t="s">
        <v>1512</v>
      </c>
      <c r="B2078" s="1372" t="s">
        <v>1513</v>
      </c>
      <c r="C2078" s="1372"/>
      <c r="D2078" s="1372"/>
      <c r="E2078" s="1372"/>
    </row>
    <row r="2079" spans="1:5" x14ac:dyDescent="0.35">
      <c r="A2079" t="s">
        <v>2133</v>
      </c>
      <c r="B2079" s="170">
        <v>100</v>
      </c>
      <c r="C2079" s="170">
        <v>100</v>
      </c>
      <c r="D2079" s="170">
        <v>100</v>
      </c>
      <c r="E2079" s="170">
        <v>100</v>
      </c>
    </row>
    <row r="2080" spans="1:5" x14ac:dyDescent="0.35">
      <c r="A2080" t="s">
        <v>661</v>
      </c>
      <c r="B2080" s="170">
        <v>79.56917510452999</v>
      </c>
      <c r="C2080" s="170">
        <v>84.342004262743288</v>
      </c>
      <c r="D2080" s="170">
        <v>82.789729875481527</v>
      </c>
      <c r="E2080" s="170">
        <v>83.274019385158255</v>
      </c>
    </row>
    <row r="2081" spans="1:5" x14ac:dyDescent="0.35">
      <c r="A2081" t="s">
        <v>662</v>
      </c>
      <c r="B2081" s="170">
        <v>20.43082489546995</v>
      </c>
      <c r="C2081" s="170">
        <v>15.657995737256721</v>
      </c>
      <c r="D2081" s="170">
        <v>17.210270124518473</v>
      </c>
      <c r="E2081" s="170">
        <v>16.725980614841749</v>
      </c>
    </row>
    <row r="2082" spans="1:5" x14ac:dyDescent="0.35">
      <c r="A2082" t="s">
        <v>663</v>
      </c>
      <c r="B2082" s="170">
        <v>1.5097388533964278</v>
      </c>
      <c r="C2082" s="170">
        <v>2.37397856963049</v>
      </c>
      <c r="D2082" s="170">
        <v>4.173691070648669</v>
      </c>
      <c r="E2082" s="170">
        <v>2.3151063101834835</v>
      </c>
    </row>
    <row r="2083" spans="1:5" x14ac:dyDescent="0.35">
      <c r="A2083" t="s">
        <v>664</v>
      </c>
      <c r="B2083" s="170">
        <v>21.940563748866388</v>
      </c>
      <c r="C2083" s="170">
        <v>18.031974306887211</v>
      </c>
      <c r="D2083" s="170">
        <v>21.383961195167142</v>
      </c>
      <c r="E2083" s="170">
        <v>19.04108692502523</v>
      </c>
    </row>
    <row r="2084" spans="1:5" x14ac:dyDescent="0.35">
      <c r="A2084" t="s">
        <v>666</v>
      </c>
      <c r="B2084" s="170">
        <v>10.547373783049993</v>
      </c>
      <c r="C2084" s="170">
        <v>8.1148450698709684</v>
      </c>
      <c r="D2084" s="170">
        <v>10.405417409627091</v>
      </c>
      <c r="E2084" s="170">
        <v>9.0702614900426415</v>
      </c>
    </row>
    <row r="2085" spans="1:5" x14ac:dyDescent="0.35">
      <c r="A2085" t="s">
        <v>667</v>
      </c>
      <c r="B2085" s="170">
        <v>2.363972292058286</v>
      </c>
      <c r="C2085" s="170">
        <v>2.5341879531856777</v>
      </c>
      <c r="D2085" s="170">
        <v>2.4590095604736093</v>
      </c>
      <c r="E2085" s="170">
        <v>1.9424295178281079</v>
      </c>
    </row>
    <row r="2086" spans="1:5" x14ac:dyDescent="0.35">
      <c r="A2086" t="s">
        <v>668</v>
      </c>
      <c r="B2086" s="170">
        <v>0.38373919251029631</v>
      </c>
      <c r="C2086" s="170">
        <v>0.53327902756916545</v>
      </c>
      <c r="D2086" s="170">
        <v>0.53512018333305711</v>
      </c>
      <c r="E2086" s="170">
        <v>0.38987688161716066</v>
      </c>
    </row>
    <row r="2087" spans="1:5" x14ac:dyDescent="0.35">
      <c r="A2087" t="s">
        <v>1231</v>
      </c>
      <c r="B2087" s="170">
        <v>6.7104755013655106</v>
      </c>
      <c r="C2087" s="170">
        <v>5.5535442271500726</v>
      </c>
      <c r="D2087" s="170">
        <v>6.651855052717444</v>
      </c>
      <c r="E2087" s="170">
        <v>5.8671730907287802</v>
      </c>
    </row>
    <row r="2088" spans="1:5" x14ac:dyDescent="0.35">
      <c r="A2088" t="s">
        <v>669</v>
      </c>
      <c r="B2088" s="170">
        <v>20.005560768984083</v>
      </c>
      <c r="C2088" s="170">
        <v>16.735856277775884</v>
      </c>
      <c r="D2088" s="170">
        <v>20.051402206151199</v>
      </c>
      <c r="E2088" s="170">
        <v>17.269740980216692</v>
      </c>
    </row>
    <row r="2089" spans="1:5" x14ac:dyDescent="0.35">
      <c r="A2089" t="s">
        <v>670</v>
      </c>
      <c r="B2089" s="170">
        <v>1.935002979882313</v>
      </c>
      <c r="C2089" s="170">
        <v>1.2961180291113255</v>
      </c>
      <c r="D2089" s="170">
        <v>1.3325589890159406</v>
      </c>
      <c r="E2089" s="170">
        <v>1.7713459448085433</v>
      </c>
    </row>
    <row r="2090" spans="1:5" x14ac:dyDescent="0.35">
      <c r="A2090" t="s">
        <v>671</v>
      </c>
      <c r="B2090" s="170">
        <v>2.061204076051935</v>
      </c>
      <c r="C2090" s="170">
        <v>2.5296499134233805</v>
      </c>
      <c r="D2090" s="170">
        <v>2.9719653628242444</v>
      </c>
      <c r="E2090" s="170">
        <v>2.0968603806838928</v>
      </c>
    </row>
    <row r="2091" spans="1:5" x14ac:dyDescent="0.35">
      <c r="A2091" t="s">
        <v>672</v>
      </c>
      <c r="B2091" s="170">
        <v>0.34781688564776392</v>
      </c>
      <c r="C2091" s="170">
        <v>0.57169290458226973</v>
      </c>
      <c r="D2091" s="170">
        <v>0.83180421640530844</v>
      </c>
      <c r="E2091" s="170">
        <v>0.66462224217027654</v>
      </c>
    </row>
    <row r="2092" spans="1:5" x14ac:dyDescent="0.35">
      <c r="A2092" t="s">
        <v>673</v>
      </c>
      <c r="B2092" s="170">
        <v>4.3440239415820123</v>
      </c>
      <c r="C2092" s="170">
        <v>4.3974608471169754</v>
      </c>
      <c r="D2092" s="170">
        <v>5.1363285682454931</v>
      </c>
      <c r="E2092" s="170">
        <v>4.5328285676627136</v>
      </c>
    </row>
    <row r="2093" spans="1:5" x14ac:dyDescent="0.35">
      <c r="A2093" t="s">
        <v>2134</v>
      </c>
      <c r="B2093" s="170">
        <v>0.2915052462641271</v>
      </c>
      <c r="C2093" s="170">
        <v>0.62616425213944793</v>
      </c>
      <c r="D2093" s="170">
        <v>0.47488050198299364</v>
      </c>
      <c r="E2093" s="170">
        <v>0.45078208784138663</v>
      </c>
    </row>
    <row r="2094" spans="1:5" x14ac:dyDescent="0.35">
      <c r="A2094" t="s">
        <v>2135</v>
      </c>
      <c r="B2094" s="170">
        <v>4.0525186953178851</v>
      </c>
      <c r="C2094" s="170">
        <v>3.7712965949775272</v>
      </c>
      <c r="D2094" s="170">
        <v>4.6614480662624995</v>
      </c>
      <c r="E2094" s="170">
        <v>4.0820464798213267</v>
      </c>
    </row>
    <row r="2095" spans="1:5" x14ac:dyDescent="0.35">
      <c r="B2095" s="1372" t="s">
        <v>204</v>
      </c>
      <c r="C2095" s="1372"/>
      <c r="D2095" s="1372"/>
      <c r="E2095" s="1372"/>
    </row>
    <row r="2096" spans="1:5" x14ac:dyDescent="0.35">
      <c r="A2096" t="s">
        <v>1238</v>
      </c>
      <c r="B2096" s="490">
        <v>902.17114274785592</v>
      </c>
      <c r="C2096" s="490">
        <v>602.05102026999998</v>
      </c>
      <c r="D2096" s="490">
        <v>465.56158293316662</v>
      </c>
      <c r="E2096" s="490">
        <v>1485.9184544437805</v>
      </c>
    </row>
    <row r="2097" spans="1:5" x14ac:dyDescent="0.35">
      <c r="A2097" s="333" t="s">
        <v>1515</v>
      </c>
      <c r="B2097" s="1372" t="s">
        <v>1305</v>
      </c>
      <c r="C2097" s="1372"/>
      <c r="D2097" s="1372"/>
      <c r="E2097" s="1372"/>
    </row>
    <row r="2098" spans="1:5" x14ac:dyDescent="0.35">
      <c r="A2098" t="s">
        <v>2137</v>
      </c>
      <c r="B2098" s="170">
        <v>1.721451190348275</v>
      </c>
      <c r="C2098" s="170">
        <v>1.6463809442271737</v>
      </c>
      <c r="D2098" s="170">
        <v>1.4541711597837015</v>
      </c>
      <c r="E2098" s="170">
        <v>1.6104414039080925</v>
      </c>
    </row>
    <row r="2099" spans="1:5" x14ac:dyDescent="0.35">
      <c r="A2099" t="s">
        <v>2138</v>
      </c>
      <c r="B2099" s="170">
        <v>0.12129015252824073</v>
      </c>
      <c r="C2099" s="170">
        <v>0.12621274119989784</v>
      </c>
      <c r="D2099" s="170">
        <v>0.21822543833203586</v>
      </c>
      <c r="E2099" s="170">
        <v>0.11988783701817166</v>
      </c>
    </row>
    <row r="2100" spans="1:5" x14ac:dyDescent="0.35">
      <c r="A2100" t="s">
        <v>2139</v>
      </c>
      <c r="B2100" s="170">
        <v>0.33290083723279223</v>
      </c>
      <c r="C2100" s="170">
        <v>0.37617214850781516</v>
      </c>
      <c r="D2100" s="170">
        <v>0.44174484192714858</v>
      </c>
      <c r="E2100" s="170">
        <v>0.41721910681591129</v>
      </c>
    </row>
    <row r="2101" spans="1:5" x14ac:dyDescent="0.35">
      <c r="B2101" s="1372" t="s">
        <v>203</v>
      </c>
      <c r="C2101" s="1372"/>
      <c r="D2101" s="1372"/>
      <c r="E2101" s="1372"/>
    </row>
    <row r="2102" spans="1:5" x14ac:dyDescent="0.35">
      <c r="A2102" t="s">
        <v>2140</v>
      </c>
      <c r="B2102" s="170">
        <v>6.8592060609361667</v>
      </c>
      <c r="C2102" s="170">
        <v>6.820663110369753</v>
      </c>
      <c r="D2102" s="170">
        <v>7.1979393254237465</v>
      </c>
      <c r="E2102" s="170">
        <v>7.9425863334834288</v>
      </c>
    </row>
    <row r="2103" spans="1:5" x14ac:dyDescent="0.35">
      <c r="A2103" s="185" t="s">
        <v>2141</v>
      </c>
      <c r="B2103" s="236">
        <v>13.834715938938</v>
      </c>
      <c r="C2103" s="236">
        <v>13.282552173941736</v>
      </c>
      <c r="D2103" s="236">
        <v>17.990947529075651</v>
      </c>
      <c r="E2103" s="236">
        <v>19.050095776512631</v>
      </c>
    </row>
    <row r="2104" spans="1:5" x14ac:dyDescent="0.35">
      <c r="A2104" s="512" t="s">
        <v>581</v>
      </c>
      <c r="B2104" s="512">
        <v>52</v>
      </c>
      <c r="C2104" s="512">
        <v>26</v>
      </c>
      <c r="D2104" s="512">
        <v>16</v>
      </c>
      <c r="E2104" s="512">
        <v>38</v>
      </c>
    </row>
    <row r="2106" spans="1:5" x14ac:dyDescent="0.35">
      <c r="A2106" s="1381" t="s">
        <v>2189</v>
      </c>
      <c r="B2106" s="1381"/>
      <c r="C2106" s="1381"/>
      <c r="D2106" s="1381"/>
    </row>
    <row r="2107" spans="1:5" x14ac:dyDescent="0.35">
      <c r="B2107" s="1370" t="s">
        <v>2188</v>
      </c>
      <c r="C2107" s="1370"/>
      <c r="D2107" s="1370"/>
    </row>
    <row r="2108" spans="1:5" x14ac:dyDescent="0.35">
      <c r="B2108" s="480" t="s">
        <v>1543</v>
      </c>
      <c r="C2108" s="480" t="s">
        <v>1647</v>
      </c>
      <c r="D2108" s="480" t="s">
        <v>2190</v>
      </c>
    </row>
    <row r="2109" spans="1:5" x14ac:dyDescent="0.35">
      <c r="A2109" t="s">
        <v>2132</v>
      </c>
      <c r="B2109" s="1369" t="s">
        <v>1499</v>
      </c>
      <c r="C2109" s="1369"/>
      <c r="D2109" s="1369"/>
    </row>
    <row r="2110" spans="1:5" x14ac:dyDescent="0.35">
      <c r="A2110" t="s">
        <v>650</v>
      </c>
      <c r="B2110" s="170">
        <v>45.202730178879953</v>
      </c>
      <c r="C2110" s="170">
        <v>48.553427756359135</v>
      </c>
      <c r="D2110" s="170">
        <v>60.359689904379835</v>
      </c>
    </row>
    <row r="2111" spans="1:5" x14ac:dyDescent="0.35">
      <c r="A2111" t="s">
        <v>651</v>
      </c>
      <c r="B2111" s="170">
        <v>2.3236790508101564</v>
      </c>
      <c r="C2111" s="170">
        <v>7.6081701699924231</v>
      </c>
      <c r="D2111" s="170">
        <v>11.371273294352688</v>
      </c>
    </row>
    <row r="2112" spans="1:5" x14ac:dyDescent="0.35">
      <c r="A2112" t="s">
        <v>1500</v>
      </c>
      <c r="B2112" s="170">
        <v>31.233064169809133</v>
      </c>
      <c r="C2112" s="170">
        <v>28.630666455510596</v>
      </c>
      <c r="D2112" s="170">
        <v>23.195635792526598</v>
      </c>
    </row>
    <row r="2113" spans="1:4" x14ac:dyDescent="0.35">
      <c r="A2113" t="s">
        <v>1501</v>
      </c>
      <c r="B2113" s="170">
        <v>78.759473399499242</v>
      </c>
      <c r="C2113" s="170">
        <v>84.792264381862154</v>
      </c>
      <c r="D2113" s="170">
        <v>94.926598991259098</v>
      </c>
    </row>
    <row r="2114" spans="1:4" x14ac:dyDescent="0.35">
      <c r="A2114" t="s">
        <v>1243</v>
      </c>
      <c r="B2114" s="170">
        <v>21.240526600500747</v>
      </c>
      <c r="C2114" s="170">
        <v>15.207735618137846</v>
      </c>
      <c r="D2114" s="170">
        <v>5.073401008740877</v>
      </c>
    </row>
    <row r="2115" spans="1:4" x14ac:dyDescent="0.35">
      <c r="A2115" t="s">
        <v>653</v>
      </c>
      <c r="B2115" s="170">
        <v>100</v>
      </c>
      <c r="C2115" s="170">
        <v>100</v>
      </c>
      <c r="D2115" s="170">
        <v>100</v>
      </c>
    </row>
    <row r="2116" spans="1:4" x14ac:dyDescent="0.35">
      <c r="A2116" t="s">
        <v>654</v>
      </c>
      <c r="B2116" s="170">
        <v>22.722488938915124</v>
      </c>
      <c r="C2116" s="170">
        <v>30.249463812362755</v>
      </c>
      <c r="D2116" s="170">
        <v>33.335146949144153</v>
      </c>
    </row>
    <row r="2117" spans="1:4" x14ac:dyDescent="0.35">
      <c r="A2117" t="s">
        <v>1503</v>
      </c>
      <c r="B2117" s="170">
        <v>9.1471040178814036</v>
      </c>
      <c r="C2117" s="170">
        <v>16.497459089292057</v>
      </c>
      <c r="D2117" s="170">
        <v>18.232692344449635</v>
      </c>
    </row>
    <row r="2118" spans="1:4" x14ac:dyDescent="0.35">
      <c r="A2118" t="s">
        <v>655</v>
      </c>
      <c r="B2118" s="170">
        <v>31.869592956796527</v>
      </c>
      <c r="C2118" s="170">
        <v>46.746922901654813</v>
      </c>
      <c r="D2118" s="170">
        <v>51.567839293593785</v>
      </c>
    </row>
    <row r="2119" spans="1:4" x14ac:dyDescent="0.35">
      <c r="A2119" t="s">
        <v>656</v>
      </c>
      <c r="B2119" s="170">
        <v>30.126395747559858</v>
      </c>
      <c r="C2119" s="170">
        <v>20.281003475853719</v>
      </c>
      <c r="D2119" s="170">
        <v>16.373819193719896</v>
      </c>
    </row>
    <row r="2120" spans="1:4" x14ac:dyDescent="0.35">
      <c r="A2120" t="s">
        <v>657</v>
      </c>
      <c r="B2120" s="170">
        <v>38.0040112956436</v>
      </c>
      <c r="C2120" s="170">
        <v>32.972073622491465</v>
      </c>
      <c r="D2120" s="170">
        <v>32.058341512686319</v>
      </c>
    </row>
    <row r="2121" spans="1:4" x14ac:dyDescent="0.35">
      <c r="A2121" t="s">
        <v>658</v>
      </c>
      <c r="B2121" s="170">
        <v>68.130407043203462</v>
      </c>
      <c r="C2121" s="170">
        <v>53.25307709834518</v>
      </c>
      <c r="D2121" s="170">
        <v>48.432160706406215</v>
      </c>
    </row>
    <row r="2122" spans="1:4" x14ac:dyDescent="0.35">
      <c r="A2122" t="s">
        <v>659</v>
      </c>
      <c r="B2122" s="170">
        <v>100</v>
      </c>
      <c r="C2122" s="170">
        <v>100</v>
      </c>
      <c r="D2122" s="170">
        <v>100</v>
      </c>
    </row>
    <row r="2123" spans="1:4" x14ac:dyDescent="0.35">
      <c r="A2123" s="333" t="s">
        <v>1512</v>
      </c>
      <c r="B2123" s="1372" t="s">
        <v>1513</v>
      </c>
      <c r="C2123" s="1372"/>
      <c r="D2123" s="1372"/>
    </row>
    <row r="2124" spans="1:4" x14ac:dyDescent="0.35">
      <c r="A2124" t="s">
        <v>2133</v>
      </c>
      <c r="B2124" s="170">
        <v>100</v>
      </c>
      <c r="C2124" s="170">
        <v>100</v>
      </c>
      <c r="D2124" s="170">
        <v>100</v>
      </c>
    </row>
    <row r="2125" spans="1:4" x14ac:dyDescent="0.35">
      <c r="A2125" t="s">
        <v>661</v>
      </c>
      <c r="B2125" s="170">
        <v>81.552202920802756</v>
      </c>
      <c r="C2125" s="170">
        <v>83.635770047979832</v>
      </c>
      <c r="D2125" s="170">
        <v>91.828871627063563</v>
      </c>
    </row>
    <row r="2126" spans="1:4" x14ac:dyDescent="0.35">
      <c r="A2126" t="s">
        <v>662</v>
      </c>
      <c r="B2126" s="170">
        <v>18.447797079197244</v>
      </c>
      <c r="C2126" s="170">
        <v>16.364229952020178</v>
      </c>
      <c r="D2126" s="170">
        <v>8.1711283729364368</v>
      </c>
    </row>
    <row r="2127" spans="1:4" x14ac:dyDescent="0.35">
      <c r="A2127" t="s">
        <v>663</v>
      </c>
      <c r="B2127" s="170">
        <v>1.7756811313329428</v>
      </c>
      <c r="C2127" s="170">
        <v>1.4806388363960168</v>
      </c>
      <c r="D2127" s="170">
        <v>0.24427568688922094</v>
      </c>
    </row>
    <row r="2128" spans="1:4" x14ac:dyDescent="0.35">
      <c r="A2128" t="s">
        <v>664</v>
      </c>
      <c r="B2128" s="170">
        <v>20.223478210530185</v>
      </c>
      <c r="C2128" s="170">
        <v>17.844868788416193</v>
      </c>
      <c r="D2128" s="170">
        <v>8.4154040598256579</v>
      </c>
    </row>
    <row r="2129" spans="1:4" x14ac:dyDescent="0.35">
      <c r="A2129" t="s">
        <v>666</v>
      </c>
      <c r="B2129" s="170">
        <v>9.003524810793472</v>
      </c>
      <c r="C2129" s="170">
        <v>7.3269926465571515</v>
      </c>
      <c r="D2129" s="170">
        <v>3.5450513437820312</v>
      </c>
    </row>
    <row r="2130" spans="1:4" x14ac:dyDescent="0.35">
      <c r="A2130" t="s">
        <v>667</v>
      </c>
      <c r="B2130" s="170">
        <v>1.9794228769689504</v>
      </c>
      <c r="C2130" s="170">
        <v>1.8766536763865551</v>
      </c>
      <c r="D2130" s="170">
        <v>1.0955965464317252</v>
      </c>
    </row>
    <row r="2131" spans="1:4" x14ac:dyDescent="0.35">
      <c r="A2131" t="s">
        <v>668</v>
      </c>
      <c r="B2131" s="170">
        <v>0.2371090615867012</v>
      </c>
      <c r="C2131" s="170">
        <v>0.38907217852931586</v>
      </c>
      <c r="D2131" s="170">
        <v>0.32642594114083168</v>
      </c>
    </row>
    <row r="2132" spans="1:4" x14ac:dyDescent="0.35">
      <c r="A2132" t="s">
        <v>1231</v>
      </c>
      <c r="B2132" s="170">
        <v>6.4551325971361759</v>
      </c>
      <c r="C2132" s="170">
        <v>5.6778602471560831</v>
      </c>
      <c r="D2132" s="170">
        <v>2.1888607236107407</v>
      </c>
    </row>
    <row r="2133" spans="1:4" x14ac:dyDescent="0.35">
      <c r="A2133" t="s">
        <v>669</v>
      </c>
      <c r="B2133" s="170">
        <v>17.675189346485304</v>
      </c>
      <c r="C2133" s="170">
        <v>15.270578748629104</v>
      </c>
      <c r="D2133" s="170">
        <v>7.155934554965329</v>
      </c>
    </row>
    <row r="2134" spans="1:4" x14ac:dyDescent="0.35">
      <c r="A2134" t="s">
        <v>670</v>
      </c>
      <c r="B2134" s="170">
        <v>2.5482888640448831</v>
      </c>
      <c r="C2134" s="170">
        <v>2.57429003978709</v>
      </c>
      <c r="D2134" s="170">
        <v>1.2594695048603295</v>
      </c>
    </row>
    <row r="2135" spans="1:4" x14ac:dyDescent="0.35">
      <c r="A2135" t="s">
        <v>671</v>
      </c>
      <c r="B2135" s="170">
        <v>1.817260369741228</v>
      </c>
      <c r="C2135" s="170">
        <v>1.1662327630149403</v>
      </c>
      <c r="D2135" s="170">
        <v>0.22321815507799384</v>
      </c>
    </row>
    <row r="2136" spans="1:4" x14ac:dyDescent="0.35">
      <c r="A2136" t="s">
        <v>672</v>
      </c>
      <c r="B2136" s="170">
        <v>0.5007374501818137</v>
      </c>
      <c r="C2136" s="170">
        <v>1.0125436805151435</v>
      </c>
      <c r="D2136" s="170">
        <v>0.53894955469174033</v>
      </c>
    </row>
    <row r="2137" spans="1:4" x14ac:dyDescent="0.35">
      <c r="A2137" t="s">
        <v>673</v>
      </c>
      <c r="B2137" s="170">
        <v>4.8662866839679246</v>
      </c>
      <c r="C2137" s="170">
        <v>4.7530664833171734</v>
      </c>
      <c r="D2137" s="170">
        <v>2.0216372146300636</v>
      </c>
    </row>
    <row r="2138" spans="1:4" x14ac:dyDescent="0.35">
      <c r="A2138" t="s">
        <v>2134</v>
      </c>
      <c r="B2138" s="170">
        <v>0.44284744161299888</v>
      </c>
      <c r="C2138" s="170">
        <v>0.44721948352706048</v>
      </c>
      <c r="D2138" s="170">
        <v>0.46327446546178108</v>
      </c>
    </row>
    <row r="2139" spans="1:4" x14ac:dyDescent="0.35">
      <c r="A2139" t="s">
        <v>2135</v>
      </c>
      <c r="B2139" s="170">
        <v>4.4234392423549265</v>
      </c>
      <c r="C2139" s="170">
        <v>4.3058469997901128</v>
      </c>
      <c r="D2139" s="170">
        <v>1.5583627491682825</v>
      </c>
    </row>
    <row r="2140" spans="1:4" x14ac:dyDescent="0.35">
      <c r="B2140" s="1372" t="s">
        <v>204</v>
      </c>
      <c r="C2140" s="1372"/>
      <c r="D2140" s="1372"/>
    </row>
    <row r="2141" spans="1:4" x14ac:dyDescent="0.35">
      <c r="A2141" t="s">
        <v>1238</v>
      </c>
      <c r="B2141" s="170">
        <v>2781.3210140699998</v>
      </c>
      <c r="C2141" s="170">
        <v>3049.7032939999999</v>
      </c>
      <c r="D2141" s="170">
        <v>11021.252914999999</v>
      </c>
    </row>
    <row r="2142" spans="1:4" x14ac:dyDescent="0.35">
      <c r="A2142" s="333" t="s">
        <v>1515</v>
      </c>
      <c r="B2142" s="1372" t="s">
        <v>1305</v>
      </c>
      <c r="C2142" s="1372"/>
      <c r="D2142" s="1372"/>
    </row>
    <row r="2143" spans="1:4" x14ac:dyDescent="0.35">
      <c r="A2143" t="s">
        <v>2137</v>
      </c>
      <c r="B2143" s="170">
        <v>1.9893388572175552</v>
      </c>
      <c r="C2143" s="170">
        <v>1.6051004426900179</v>
      </c>
      <c r="D2143" s="170">
        <v>1.8106921801324027</v>
      </c>
    </row>
    <row r="2144" spans="1:4" x14ac:dyDescent="0.35">
      <c r="A2144" t="s">
        <v>2138</v>
      </c>
      <c r="B2144" s="170">
        <v>0.13425876073338239</v>
      </c>
      <c r="C2144" s="170">
        <v>0.3097935366030653</v>
      </c>
      <c r="D2144" s="170">
        <v>0.37645837143165001</v>
      </c>
    </row>
    <row r="2145" spans="1:5" x14ac:dyDescent="0.35">
      <c r="A2145" t="s">
        <v>2139</v>
      </c>
      <c r="B2145" s="170">
        <v>0.55781277325327228</v>
      </c>
      <c r="C2145" s="170">
        <v>0.61915809224695595</v>
      </c>
      <c r="D2145" s="170">
        <v>0.66192259533954467</v>
      </c>
    </row>
    <row r="2146" spans="1:5" x14ac:dyDescent="0.35">
      <c r="B2146" s="1372" t="s">
        <v>203</v>
      </c>
      <c r="C2146" s="1372"/>
      <c r="D2146" s="1372"/>
    </row>
    <row r="2147" spans="1:5" x14ac:dyDescent="0.35">
      <c r="A2147" t="s">
        <v>2140</v>
      </c>
      <c r="B2147" s="170">
        <v>9.3991820738963234</v>
      </c>
      <c r="C2147" s="170">
        <v>8.2081011715105188</v>
      </c>
      <c r="D2147" s="170">
        <v>6.5903768093969726</v>
      </c>
    </row>
    <row r="2148" spans="1:5" x14ac:dyDescent="0.35">
      <c r="A2148" s="185" t="s">
        <v>2141</v>
      </c>
      <c r="B2148" s="236">
        <v>27.042304887975604</v>
      </c>
      <c r="C2148" s="236">
        <v>33.889727104397856</v>
      </c>
      <c r="D2148" s="236">
        <v>26.712777107571451</v>
      </c>
    </row>
    <row r="2149" spans="1:5" x14ac:dyDescent="0.35">
      <c r="A2149" s="512" t="s">
        <v>581</v>
      </c>
      <c r="B2149" s="512">
        <v>38</v>
      </c>
      <c r="C2149" s="512">
        <v>15</v>
      </c>
      <c r="D2149" s="512">
        <v>5</v>
      </c>
    </row>
    <row r="2151" spans="1:5" x14ac:dyDescent="0.35">
      <c r="A2151" s="1381" t="s">
        <v>2191</v>
      </c>
      <c r="B2151" s="1381"/>
      <c r="C2151" s="1381"/>
      <c r="D2151" s="1381"/>
      <c r="E2151" s="1381"/>
    </row>
    <row r="2152" spans="1:5" x14ac:dyDescent="0.35">
      <c r="B2152" s="1370" t="s">
        <v>2192</v>
      </c>
      <c r="C2152" s="1370"/>
      <c r="D2152" s="1370"/>
      <c r="E2152" s="1370"/>
    </row>
    <row r="2153" spans="1:5" ht="29" x14ac:dyDescent="0.35">
      <c r="B2153" s="480" t="s">
        <v>1614</v>
      </c>
      <c r="C2153" s="480" t="s">
        <v>1609</v>
      </c>
      <c r="D2153" s="480" t="s">
        <v>1538</v>
      </c>
      <c r="E2153" s="480" t="s">
        <v>1539</v>
      </c>
    </row>
    <row r="2154" spans="1:5" x14ac:dyDescent="0.35">
      <c r="A2154" s="333" t="s">
        <v>2132</v>
      </c>
      <c r="B2154" s="1369" t="s">
        <v>1499</v>
      </c>
      <c r="C2154" s="1369"/>
      <c r="D2154" s="1369"/>
      <c r="E2154" s="1369"/>
    </row>
    <row r="2155" spans="1:5" x14ac:dyDescent="0.35">
      <c r="A2155" t="s">
        <v>650</v>
      </c>
      <c r="B2155" s="170">
        <v>51.347954121364261</v>
      </c>
      <c r="C2155" s="170">
        <v>49.808703980960395</v>
      </c>
      <c r="D2155" s="170">
        <v>44.173768215663053</v>
      </c>
      <c r="E2155" s="170">
        <v>46.576592216189766</v>
      </c>
    </row>
    <row r="2156" spans="1:5" x14ac:dyDescent="0.35">
      <c r="A2156" t="s">
        <v>651</v>
      </c>
      <c r="B2156" s="170">
        <v>17.661833407866126</v>
      </c>
      <c r="C2156" s="170">
        <v>6.0916013760185441</v>
      </c>
      <c r="D2156" s="170">
        <v>2.6791076096848725</v>
      </c>
      <c r="E2156" s="170">
        <v>3.0087645535097525</v>
      </c>
    </row>
    <row r="2157" spans="1:5" x14ac:dyDescent="0.35">
      <c r="A2157" t="s">
        <v>1500</v>
      </c>
      <c r="B2157" s="170">
        <v>23.787117917871125</v>
      </c>
      <c r="C2157" s="170">
        <v>31.449641703261761</v>
      </c>
      <c r="D2157" s="170">
        <v>28.662505460015424</v>
      </c>
      <c r="E2157" s="170">
        <v>30.065806574236369</v>
      </c>
    </row>
    <row r="2158" spans="1:5" x14ac:dyDescent="0.35">
      <c r="A2158" t="s">
        <v>1501</v>
      </c>
      <c r="B2158" s="170">
        <v>92.796905447101523</v>
      </c>
      <c r="C2158" s="170">
        <v>87.349947060240694</v>
      </c>
      <c r="D2158" s="170">
        <v>75.515381285363347</v>
      </c>
      <c r="E2158" s="170">
        <v>79.651163343935892</v>
      </c>
    </row>
    <row r="2159" spans="1:5" x14ac:dyDescent="0.35">
      <c r="A2159" t="s">
        <v>1243</v>
      </c>
      <c r="B2159" s="170">
        <v>7.203094552898472</v>
      </c>
      <c r="C2159" s="170">
        <v>12.650052939759307</v>
      </c>
      <c r="D2159" s="170">
        <v>24.484618714636657</v>
      </c>
      <c r="E2159" s="170">
        <v>20.348836656064105</v>
      </c>
    </row>
    <row r="2160" spans="1:5" x14ac:dyDescent="0.35">
      <c r="A2160" t="s">
        <v>653</v>
      </c>
      <c r="B2160" s="170">
        <v>100</v>
      </c>
      <c r="C2160" s="170">
        <v>100</v>
      </c>
      <c r="D2160" s="170">
        <v>100</v>
      </c>
      <c r="E2160" s="170">
        <v>100</v>
      </c>
    </row>
    <row r="2161" spans="1:5" x14ac:dyDescent="0.35">
      <c r="A2161" t="s">
        <v>654</v>
      </c>
      <c r="B2161" s="170">
        <v>17.615605965049593</v>
      </c>
      <c r="C2161" s="170">
        <v>30.898854239847388</v>
      </c>
      <c r="D2161" s="170">
        <v>23.473557261554433</v>
      </c>
      <c r="E2161" s="170">
        <v>28.149232277152148</v>
      </c>
    </row>
    <row r="2162" spans="1:5" x14ac:dyDescent="0.35">
      <c r="A2162" t="s">
        <v>1503</v>
      </c>
      <c r="B2162" s="170">
        <v>8.3972368383820299</v>
      </c>
      <c r="C2162" s="170">
        <v>9.5434662672519668</v>
      </c>
      <c r="D2162" s="170">
        <v>10.40460139327568</v>
      </c>
      <c r="E2162" s="170">
        <v>7.001937996955923</v>
      </c>
    </row>
    <row r="2163" spans="1:5" x14ac:dyDescent="0.35">
      <c r="A2163" t="s">
        <v>655</v>
      </c>
      <c r="B2163" s="170">
        <v>26.012842803431624</v>
      </c>
      <c r="C2163" s="170">
        <v>40.442320507099353</v>
      </c>
      <c r="D2163" s="170">
        <v>33.878158654830109</v>
      </c>
      <c r="E2163" s="170">
        <v>35.151170274108075</v>
      </c>
    </row>
    <row r="2164" spans="1:5" x14ac:dyDescent="0.35">
      <c r="A2164" t="s">
        <v>656</v>
      </c>
      <c r="B2164" s="170">
        <v>88.074849944076135</v>
      </c>
      <c r="C2164" s="170">
        <v>38.614237142158856</v>
      </c>
      <c r="D2164" s="170">
        <v>33.903016943095821</v>
      </c>
      <c r="E2164" s="170">
        <v>33.549861676735368</v>
      </c>
    </row>
    <row r="2165" spans="1:5" x14ac:dyDescent="0.35">
      <c r="A2165" t="s">
        <v>657</v>
      </c>
      <c r="B2165" s="170">
        <v>-14.087692747507772</v>
      </c>
      <c r="C2165" s="170">
        <v>20.94344235074179</v>
      </c>
      <c r="D2165" s="170">
        <v>32.21882440207407</v>
      </c>
      <c r="E2165" s="170">
        <v>31.298968049156567</v>
      </c>
    </row>
    <row r="2166" spans="1:5" x14ac:dyDescent="0.35">
      <c r="A2166" t="s">
        <v>658</v>
      </c>
      <c r="B2166" s="170">
        <v>73.98715719656839</v>
      </c>
      <c r="C2166" s="170">
        <v>59.557679492900647</v>
      </c>
      <c r="D2166" s="170">
        <v>66.121841345169884</v>
      </c>
      <c r="E2166" s="170">
        <v>64.848829725891932</v>
      </c>
    </row>
    <row r="2167" spans="1:5" x14ac:dyDescent="0.35">
      <c r="A2167" t="s">
        <v>659</v>
      </c>
      <c r="B2167" s="170">
        <v>100</v>
      </c>
      <c r="C2167" s="170">
        <v>100</v>
      </c>
      <c r="D2167" s="170">
        <v>100</v>
      </c>
      <c r="E2167" s="170">
        <v>100</v>
      </c>
    </row>
    <row r="2168" spans="1:5" x14ac:dyDescent="0.35">
      <c r="A2168" s="333" t="s">
        <v>1512</v>
      </c>
      <c r="B2168" s="1372" t="s">
        <v>1513</v>
      </c>
      <c r="C2168" s="1372"/>
      <c r="D2168" s="1372"/>
      <c r="E2168" s="1372"/>
    </row>
    <row r="2169" spans="1:5" x14ac:dyDescent="0.35">
      <c r="A2169" t="s">
        <v>2133</v>
      </c>
      <c r="B2169" s="170">
        <v>100</v>
      </c>
      <c r="C2169" s="170">
        <v>100</v>
      </c>
      <c r="D2169" s="170">
        <v>100</v>
      </c>
      <c r="E2169" s="170">
        <v>100</v>
      </c>
    </row>
    <row r="2170" spans="1:5" x14ac:dyDescent="0.35">
      <c r="A2170" t="s">
        <v>661</v>
      </c>
      <c r="B2170" s="170">
        <v>76.127882596403424</v>
      </c>
      <c r="C2170" s="170">
        <v>85.888248346036733</v>
      </c>
      <c r="D2170" s="170">
        <v>85.369813806822947</v>
      </c>
      <c r="E2170" s="170">
        <v>83.842104841982874</v>
      </c>
    </row>
    <row r="2171" spans="1:5" x14ac:dyDescent="0.35">
      <c r="A2171" t="s">
        <v>662</v>
      </c>
      <c r="B2171" s="170">
        <v>23.87211740359658</v>
      </c>
      <c r="C2171" s="170">
        <v>14.111751653963262</v>
      </c>
      <c r="D2171" s="170">
        <v>14.630186193177064</v>
      </c>
      <c r="E2171" s="170">
        <v>16.157895158017126</v>
      </c>
    </row>
    <row r="2172" spans="1:5" x14ac:dyDescent="0.35">
      <c r="A2172" t="s">
        <v>663</v>
      </c>
      <c r="B2172" s="170">
        <v>27.139528242931565</v>
      </c>
      <c r="C2172" s="170">
        <v>12.216511318924352</v>
      </c>
      <c r="D2172" s="170">
        <v>8.0005766558849327</v>
      </c>
      <c r="E2172" s="170">
        <v>6.685800491432806</v>
      </c>
    </row>
    <row r="2173" spans="1:5" x14ac:dyDescent="0.35">
      <c r="A2173" t="s">
        <v>664</v>
      </c>
      <c r="B2173" s="170">
        <v>51.011645646528144</v>
      </c>
      <c r="C2173" s="170">
        <v>26.328262972887611</v>
      </c>
      <c r="D2173" s="170">
        <v>22.630762849061998</v>
      </c>
      <c r="E2173" s="170">
        <v>22.843695649449931</v>
      </c>
    </row>
    <row r="2174" spans="1:5" x14ac:dyDescent="0.35">
      <c r="A2174" t="s">
        <v>666</v>
      </c>
      <c r="B2174" s="170">
        <v>16.033229756269645</v>
      </c>
      <c r="C2174" s="170">
        <v>11.541991082790227</v>
      </c>
      <c r="D2174" s="170">
        <v>9.7736718184022262</v>
      </c>
      <c r="E2174" s="170">
        <v>9.7742635341033832</v>
      </c>
    </row>
    <row r="2175" spans="1:5" x14ac:dyDescent="0.35">
      <c r="A2175" t="s">
        <v>667</v>
      </c>
      <c r="B2175" s="170">
        <v>10.275832446277674</v>
      </c>
      <c r="C2175" s="170">
        <v>2.8981012230212246</v>
      </c>
      <c r="D2175" s="170">
        <v>2.7390564124414887</v>
      </c>
      <c r="E2175" s="170">
        <v>2.4897372742007384</v>
      </c>
    </row>
    <row r="2176" spans="1:5" x14ac:dyDescent="0.35">
      <c r="A2176" t="s">
        <v>668</v>
      </c>
      <c r="B2176" s="170">
        <v>1.1087711528635227</v>
      </c>
      <c r="C2176" s="170">
        <v>0.81871224803449039</v>
      </c>
      <c r="D2176" s="170">
        <v>0.53386343918785906</v>
      </c>
      <c r="E2176" s="170">
        <v>0.44065898681765175</v>
      </c>
    </row>
    <row r="2177" spans="1:5" x14ac:dyDescent="0.35">
      <c r="A2177" t="s">
        <v>1231</v>
      </c>
      <c r="B2177" s="170">
        <v>27.871215738150056</v>
      </c>
      <c r="C2177" s="170">
        <v>10.199285853185788</v>
      </c>
      <c r="D2177" s="170">
        <v>8.8422037593360727</v>
      </c>
      <c r="E2177" s="170">
        <v>7.8313640094354184</v>
      </c>
    </row>
    <row r="2178" spans="1:5" x14ac:dyDescent="0.35">
      <c r="A2178" t="s">
        <v>669</v>
      </c>
      <c r="B2178" s="170">
        <v>55.289049093560905</v>
      </c>
      <c r="C2178" s="170">
        <v>25.458090407031726</v>
      </c>
      <c r="D2178" s="170">
        <v>21.888795429367651</v>
      </c>
      <c r="E2178" s="170">
        <v>20.536023804557193</v>
      </c>
    </row>
    <row r="2179" spans="1:5" x14ac:dyDescent="0.35">
      <c r="A2179" t="s">
        <v>670</v>
      </c>
      <c r="B2179" s="170">
        <v>-4.2774034470327589</v>
      </c>
      <c r="C2179" s="170">
        <v>0.87017256585589053</v>
      </c>
      <c r="D2179" s="170">
        <v>0.7419674196943522</v>
      </c>
      <c r="E2179" s="170">
        <v>2.3076718448927376</v>
      </c>
    </row>
    <row r="2180" spans="1:5" x14ac:dyDescent="0.35">
      <c r="A2180" t="s">
        <v>671</v>
      </c>
      <c r="B2180" s="170">
        <v>3.1410517334479464</v>
      </c>
      <c r="C2180" s="170">
        <v>1.9786987459761176</v>
      </c>
      <c r="D2180" s="170">
        <v>2.4571615253000276</v>
      </c>
      <c r="E2180" s="170">
        <v>2.2636720908973316</v>
      </c>
    </row>
    <row r="2181" spans="1:5" x14ac:dyDescent="0.35">
      <c r="A2181" t="s">
        <v>672</v>
      </c>
      <c r="B2181" s="170">
        <v>1.4679566870485541</v>
      </c>
      <c r="C2181" s="170">
        <v>0.98420469219723772</v>
      </c>
      <c r="D2181" s="170">
        <v>0.58422908006144492</v>
      </c>
      <c r="E2181" s="170">
        <v>-0.11310919558082046</v>
      </c>
    </row>
    <row r="2182" spans="1:5" x14ac:dyDescent="0.35">
      <c r="A2182" t="s">
        <v>673</v>
      </c>
      <c r="B2182" s="170">
        <v>0.3316049734637419</v>
      </c>
      <c r="C2182" s="170">
        <v>3.8330760040292482</v>
      </c>
      <c r="D2182" s="170">
        <v>3.7833580250558239</v>
      </c>
      <c r="E2182" s="170">
        <v>4.4582347402092495</v>
      </c>
    </row>
    <row r="2183" spans="1:5" x14ac:dyDescent="0.35">
      <c r="A2183" t="s">
        <v>2134</v>
      </c>
      <c r="B2183" s="170">
        <v>0</v>
      </c>
      <c r="C2183" s="170">
        <v>0.25725353754627461</v>
      </c>
      <c r="D2183" s="170">
        <v>6.9713559729712826E-2</v>
      </c>
      <c r="E2183" s="170">
        <v>0.32963323163171687</v>
      </c>
    </row>
    <row r="2184" spans="1:5" x14ac:dyDescent="0.35">
      <c r="A2184" t="s">
        <v>2135</v>
      </c>
      <c r="B2184" s="170">
        <v>0.3316049734637419</v>
      </c>
      <c r="C2184" s="170">
        <v>3.5758224664829736</v>
      </c>
      <c r="D2184" s="170">
        <v>3.7136444653261118</v>
      </c>
      <c r="E2184" s="170">
        <v>4.1286015085775318</v>
      </c>
    </row>
    <row r="2185" spans="1:5" x14ac:dyDescent="0.35">
      <c r="B2185" s="1372" t="s">
        <v>204</v>
      </c>
      <c r="C2185" s="1372"/>
      <c r="D2185" s="1372"/>
      <c r="E2185" s="1372"/>
    </row>
    <row r="2186" spans="1:5" x14ac:dyDescent="0.35">
      <c r="A2186" t="s">
        <v>1238</v>
      </c>
      <c r="B2186" s="170">
        <v>3.3989073901167854</v>
      </c>
      <c r="C2186" s="170">
        <v>139.7992469437531</v>
      </c>
      <c r="D2186" s="170">
        <v>231.5195512190881</v>
      </c>
      <c r="E2186" s="170">
        <v>380.70000946780203</v>
      </c>
    </row>
    <row r="2187" spans="1:5" x14ac:dyDescent="0.35">
      <c r="A2187" s="333" t="s">
        <v>1515</v>
      </c>
      <c r="B2187" s="1372" t="s">
        <v>1305</v>
      </c>
      <c r="C2187" s="1372"/>
      <c r="D2187" s="1372"/>
      <c r="E2187" s="1372"/>
    </row>
    <row r="2188" spans="1:5" x14ac:dyDescent="0.35">
      <c r="A2188" t="s">
        <v>2137</v>
      </c>
      <c r="B2188" s="170">
        <v>2.9149127326781521</v>
      </c>
      <c r="C2188" s="170">
        <v>1.6119919397116909</v>
      </c>
      <c r="D2188" s="170">
        <v>1.8818523210375078</v>
      </c>
      <c r="E2188" s="170">
        <v>1.6546309951761822</v>
      </c>
    </row>
    <row r="2189" spans="1:5" x14ac:dyDescent="0.35">
      <c r="A2189" t="s">
        <v>2138</v>
      </c>
      <c r="B2189" s="170">
        <v>0.11349587085867255</v>
      </c>
      <c r="C2189" s="170">
        <v>0.16023905478704153</v>
      </c>
      <c r="D2189" s="170">
        <v>0.15735498560848415</v>
      </c>
      <c r="E2189" s="170">
        <v>0.1079732360098441</v>
      </c>
    </row>
    <row r="2190" spans="1:5" x14ac:dyDescent="0.35">
      <c r="A2190" t="s">
        <v>2139</v>
      </c>
      <c r="B2190" s="170">
        <v>-0.19040727176582445</v>
      </c>
      <c r="C2190" s="170">
        <v>0.35164973734811611</v>
      </c>
      <c r="D2190" s="170">
        <v>0.48726447640629134</v>
      </c>
      <c r="E2190" s="170">
        <v>0.48264507133673001</v>
      </c>
    </row>
    <row r="2191" spans="1:5" x14ac:dyDescent="0.35">
      <c r="B2191" s="1372" t="s">
        <v>203</v>
      </c>
      <c r="C2191" s="1372"/>
      <c r="D2191" s="1372"/>
      <c r="E2191" s="1372"/>
    </row>
    <row r="2192" spans="1:5" x14ac:dyDescent="0.35">
      <c r="A2192" t="s">
        <v>2140</v>
      </c>
      <c r="B2192" s="170">
        <v>0.86885561357651253</v>
      </c>
      <c r="C2192" s="170">
        <v>5.6552774326100108</v>
      </c>
      <c r="D2192" s="170">
        <v>6.2796138922818061</v>
      </c>
      <c r="E2192" s="170">
        <v>8.0210549750897115</v>
      </c>
    </row>
    <row r="2193" spans="1:5" x14ac:dyDescent="0.35">
      <c r="A2193" s="481" t="s">
        <v>2141</v>
      </c>
      <c r="B2193" s="506">
        <v>0.22711238629993044</v>
      </c>
      <c r="C2193" s="506">
        <v>11.258031690177193</v>
      </c>
      <c r="D2193" s="506">
        <v>15.932744451190564</v>
      </c>
      <c r="E2193" s="506">
        <v>20.148638622531166</v>
      </c>
    </row>
    <row r="2194" spans="1:5" x14ac:dyDescent="0.35">
      <c r="A2194" s="512" t="s">
        <v>581</v>
      </c>
      <c r="B2194" s="512">
        <v>6</v>
      </c>
      <c r="C2194" s="512">
        <v>43</v>
      </c>
      <c r="D2194" s="512">
        <v>29</v>
      </c>
      <c r="E2194" s="512">
        <v>28</v>
      </c>
    </row>
    <row r="2196" spans="1:5" x14ac:dyDescent="0.35">
      <c r="A2196" s="1381" t="s">
        <v>2193</v>
      </c>
      <c r="B2196" s="1381"/>
      <c r="C2196" s="1381"/>
      <c r="D2196" s="1381"/>
      <c r="E2196" s="1381"/>
    </row>
    <row r="2197" spans="1:5" x14ac:dyDescent="0.35">
      <c r="B2197" s="1370" t="s">
        <v>2192</v>
      </c>
      <c r="C2197" s="1370"/>
      <c r="D2197" s="1370"/>
      <c r="E2197" s="1370"/>
    </row>
    <row r="2198" spans="1:5" ht="29" x14ac:dyDescent="0.35">
      <c r="B2198" s="480" t="s">
        <v>1553</v>
      </c>
      <c r="C2198" s="480" t="s">
        <v>1541</v>
      </c>
      <c r="D2198" s="480" t="s">
        <v>1542</v>
      </c>
      <c r="E2198" s="480" t="s">
        <v>1543</v>
      </c>
    </row>
    <row r="2199" spans="1:5" x14ac:dyDescent="0.35">
      <c r="A2199" s="333" t="s">
        <v>2132</v>
      </c>
      <c r="B2199" s="1369" t="s">
        <v>1499</v>
      </c>
      <c r="C2199" s="1369"/>
      <c r="D2199" s="1369"/>
      <c r="E2199" s="1369"/>
    </row>
    <row r="2200" spans="1:5" x14ac:dyDescent="0.35">
      <c r="A2200" t="s">
        <v>650</v>
      </c>
      <c r="B2200" s="170">
        <v>43.996968401466958</v>
      </c>
      <c r="C2200" s="170">
        <v>51.633072725559551</v>
      </c>
      <c r="D2200" s="170">
        <v>49.80998451569026</v>
      </c>
      <c r="E2200" s="170">
        <v>49.777762297102299</v>
      </c>
    </row>
    <row r="2201" spans="1:5" x14ac:dyDescent="0.35">
      <c r="A2201" t="s">
        <v>651</v>
      </c>
      <c r="B2201" s="170">
        <v>4.3174754368701125</v>
      </c>
      <c r="C2201" s="170">
        <v>2.069535159364194</v>
      </c>
      <c r="D2201" s="170">
        <v>3.3013978991742152</v>
      </c>
      <c r="E2201" s="170">
        <v>2.6949650080389307</v>
      </c>
    </row>
    <row r="2202" spans="1:5" x14ac:dyDescent="0.35">
      <c r="A2202" t="s">
        <v>1500</v>
      </c>
      <c r="B2202" s="170">
        <v>25.448158448320179</v>
      </c>
      <c r="C2202" s="170">
        <v>33.920574600277234</v>
      </c>
      <c r="D2202" s="170">
        <v>32.084226691551805</v>
      </c>
      <c r="E2202" s="170">
        <v>31.791201643655025</v>
      </c>
    </row>
    <row r="2203" spans="1:5" x14ac:dyDescent="0.35">
      <c r="A2203" t="s">
        <v>1501</v>
      </c>
      <c r="B2203" s="170">
        <v>73.762602286657255</v>
      </c>
      <c r="C2203" s="170">
        <v>87.623182485200985</v>
      </c>
      <c r="D2203" s="170">
        <v>85.195609106416285</v>
      </c>
      <c r="E2203" s="170">
        <v>84.263928948796249</v>
      </c>
    </row>
    <row r="2204" spans="1:5" x14ac:dyDescent="0.35">
      <c r="A2204" t="s">
        <v>1243</v>
      </c>
      <c r="B2204" s="170">
        <v>26.237397713342737</v>
      </c>
      <c r="C2204" s="170">
        <v>12.376817514799024</v>
      </c>
      <c r="D2204" s="170">
        <v>14.804390893583715</v>
      </c>
      <c r="E2204" s="170">
        <v>15.736071051203748</v>
      </c>
    </row>
    <row r="2205" spans="1:5" x14ac:dyDescent="0.35">
      <c r="A2205" t="s">
        <v>653</v>
      </c>
      <c r="B2205" s="170">
        <v>100</v>
      </c>
      <c r="C2205" s="170">
        <v>100</v>
      </c>
      <c r="D2205" s="170">
        <v>100</v>
      </c>
      <c r="E2205" s="170">
        <v>100</v>
      </c>
    </row>
    <row r="2206" spans="1:5" x14ac:dyDescent="0.35">
      <c r="A2206" t="s">
        <v>654</v>
      </c>
      <c r="B2206" s="170">
        <v>27.486822560103214</v>
      </c>
      <c r="C2206" s="170">
        <v>35.159563409688595</v>
      </c>
      <c r="D2206" s="170">
        <v>31.695838041455815</v>
      </c>
      <c r="E2206" s="170">
        <v>33.36303444148713</v>
      </c>
    </row>
    <row r="2207" spans="1:5" x14ac:dyDescent="0.35">
      <c r="A2207" t="s">
        <v>1503</v>
      </c>
      <c r="B2207" s="170">
        <v>7.8051163721462951</v>
      </c>
      <c r="C2207" s="170">
        <v>12.838647761268145</v>
      </c>
      <c r="D2207" s="170">
        <v>12.495422798335476</v>
      </c>
      <c r="E2207" s="170">
        <v>8.9279752216058093</v>
      </c>
    </row>
    <row r="2208" spans="1:5" x14ac:dyDescent="0.35">
      <c r="A2208" t="s">
        <v>655</v>
      </c>
      <c r="B2208" s="170">
        <v>35.291938932249508</v>
      </c>
      <c r="C2208" s="170">
        <v>47.998211170956736</v>
      </c>
      <c r="D2208" s="170">
        <v>44.19126083979129</v>
      </c>
      <c r="E2208" s="170">
        <v>42.291009663092943</v>
      </c>
    </row>
    <row r="2209" spans="1:5" x14ac:dyDescent="0.35">
      <c r="A2209" t="s">
        <v>656</v>
      </c>
      <c r="B2209" s="170">
        <v>28.217759684566989</v>
      </c>
      <c r="C2209" s="170">
        <v>24.306333151035904</v>
      </c>
      <c r="D2209" s="170">
        <v>30.840377821792121</v>
      </c>
      <c r="E2209" s="170">
        <v>30.278794293178862</v>
      </c>
    </row>
    <row r="2210" spans="1:5" x14ac:dyDescent="0.35">
      <c r="A2210" t="s">
        <v>657</v>
      </c>
      <c r="B2210" s="170">
        <v>36.490301383183485</v>
      </c>
      <c r="C2210" s="170">
        <v>27.69545567800736</v>
      </c>
      <c r="D2210" s="170">
        <v>24.968361338416578</v>
      </c>
      <c r="E2210" s="170">
        <v>27.430196043728198</v>
      </c>
    </row>
    <row r="2211" spans="1:5" x14ac:dyDescent="0.35">
      <c r="A2211" t="s">
        <v>658</v>
      </c>
      <c r="B2211" s="170">
        <v>64.708061067750478</v>
      </c>
      <c r="C2211" s="170">
        <v>52.001788829043264</v>
      </c>
      <c r="D2211" s="170">
        <v>55.808739160208695</v>
      </c>
      <c r="E2211" s="170">
        <v>57.70899033690705</v>
      </c>
    </row>
    <row r="2212" spans="1:5" x14ac:dyDescent="0.35">
      <c r="A2212" t="s">
        <v>659</v>
      </c>
      <c r="B2212" s="170">
        <v>100</v>
      </c>
      <c r="C2212" s="170">
        <v>100</v>
      </c>
      <c r="D2212" s="170">
        <v>100</v>
      </c>
      <c r="E2212" s="170">
        <v>100</v>
      </c>
    </row>
    <row r="2213" spans="1:5" x14ac:dyDescent="0.35">
      <c r="A2213" s="333" t="s">
        <v>1512</v>
      </c>
      <c r="B2213" s="1372" t="s">
        <v>1513</v>
      </c>
      <c r="C2213" s="1372"/>
      <c r="D2213" s="1372"/>
      <c r="E2213" s="1372"/>
    </row>
    <row r="2214" spans="1:5" x14ac:dyDescent="0.35">
      <c r="A2214" t="s">
        <v>2133</v>
      </c>
      <c r="B2214" s="170">
        <v>100</v>
      </c>
      <c r="C2214" s="170">
        <v>100</v>
      </c>
      <c r="D2214" s="170">
        <v>100</v>
      </c>
      <c r="E2214" s="170">
        <v>100</v>
      </c>
    </row>
    <row r="2215" spans="1:5" x14ac:dyDescent="0.35">
      <c r="A2215" t="s">
        <v>661</v>
      </c>
      <c r="B2215" s="170">
        <v>87.584777443958899</v>
      </c>
      <c r="C2215" s="170">
        <v>86.577441926160432</v>
      </c>
      <c r="D2215" s="170">
        <v>85.280116504454924</v>
      </c>
      <c r="E2215" s="170">
        <v>86.708633299476176</v>
      </c>
    </row>
    <row r="2216" spans="1:5" x14ac:dyDescent="0.35">
      <c r="A2216" t="s">
        <v>662</v>
      </c>
      <c r="B2216" s="170">
        <v>12.415222556041099</v>
      </c>
      <c r="C2216" s="170">
        <v>13.42255807383958</v>
      </c>
      <c r="D2216" s="170">
        <v>14.719883495545064</v>
      </c>
      <c r="E2216" s="170">
        <v>13.291366700523838</v>
      </c>
    </row>
    <row r="2217" spans="1:5" x14ac:dyDescent="0.35">
      <c r="A2217" t="s">
        <v>663</v>
      </c>
      <c r="B2217" s="170">
        <v>9.5703098172365753</v>
      </c>
      <c r="C2217" s="170">
        <v>5.5347436008320594</v>
      </c>
      <c r="D2217" s="170">
        <v>3.5232989166177142</v>
      </c>
      <c r="E2217" s="170">
        <v>3.9144018272760062</v>
      </c>
    </row>
    <row r="2218" spans="1:5" x14ac:dyDescent="0.35">
      <c r="A2218" t="s">
        <v>664</v>
      </c>
      <c r="B2218" s="170">
        <v>21.985532373277675</v>
      </c>
      <c r="C2218" s="170">
        <v>18.957301674671641</v>
      </c>
      <c r="D2218" s="170">
        <v>18.243182412162781</v>
      </c>
      <c r="E2218" s="170">
        <v>17.205768527799844</v>
      </c>
    </row>
    <row r="2219" spans="1:5" x14ac:dyDescent="0.35">
      <c r="A2219" t="s">
        <v>666</v>
      </c>
      <c r="B2219" s="170">
        <v>11.400958673844913</v>
      </c>
      <c r="C2219" s="170">
        <v>8.058664013160568</v>
      </c>
      <c r="D2219" s="170">
        <v>8.1840681494406553</v>
      </c>
      <c r="E2219" s="170">
        <v>8.0685748427176165</v>
      </c>
    </row>
    <row r="2220" spans="1:5" x14ac:dyDescent="0.35">
      <c r="A2220" t="s">
        <v>667</v>
      </c>
      <c r="B2220" s="170">
        <v>2.5145796472310278</v>
      </c>
      <c r="C2220" s="170">
        <v>2.0266434954350392</v>
      </c>
      <c r="D2220" s="170">
        <v>2.1322802747959675</v>
      </c>
      <c r="E2220" s="170">
        <v>2.2840137809058936</v>
      </c>
    </row>
    <row r="2221" spans="1:5" x14ac:dyDescent="0.35">
      <c r="A2221" t="s">
        <v>668</v>
      </c>
      <c r="B2221" s="170">
        <v>0.57199149431109131</v>
      </c>
      <c r="C2221" s="170">
        <v>0.48397322997203746</v>
      </c>
      <c r="D2221" s="170">
        <v>0.3611380597700336</v>
      </c>
      <c r="E2221" s="170">
        <v>0.42950248003687952</v>
      </c>
    </row>
    <row r="2222" spans="1:5" x14ac:dyDescent="0.35">
      <c r="A2222" t="s">
        <v>1231</v>
      </c>
      <c r="B2222" s="170">
        <v>6.603787037527983</v>
      </c>
      <c r="C2222" s="170">
        <v>7.3546414953975514</v>
      </c>
      <c r="D2222" s="170">
        <v>6.0578523663794996</v>
      </c>
      <c r="E2222" s="170">
        <v>5.5459807911660954</v>
      </c>
    </row>
    <row r="2223" spans="1:5" x14ac:dyDescent="0.35">
      <c r="A2223" t="s">
        <v>669</v>
      </c>
      <c r="B2223" s="170">
        <v>21.091316852915014</v>
      </c>
      <c r="C2223" s="170">
        <v>17.923922233965197</v>
      </c>
      <c r="D2223" s="170">
        <v>16.735338850386157</v>
      </c>
      <c r="E2223" s="170">
        <v>16.328071894826486</v>
      </c>
    </row>
    <row r="2224" spans="1:5" x14ac:dyDescent="0.35">
      <c r="A2224" t="s">
        <v>670</v>
      </c>
      <c r="B2224" s="170">
        <v>0.89421552036265828</v>
      </c>
      <c r="C2224" s="170">
        <v>1.0333794407064416</v>
      </c>
      <c r="D2224" s="170">
        <v>1.5078435617766237</v>
      </c>
      <c r="E2224" s="170">
        <v>0.87769663297336076</v>
      </c>
    </row>
    <row r="2225" spans="1:5" x14ac:dyDescent="0.35">
      <c r="A2225" t="s">
        <v>671</v>
      </c>
      <c r="B2225" s="170">
        <v>1.9007118658099837</v>
      </c>
      <c r="C2225" s="170">
        <v>1.0557412829026838</v>
      </c>
      <c r="D2225" s="170">
        <v>1.5830848251817025</v>
      </c>
      <c r="E2225" s="170">
        <v>1.7954792763307212</v>
      </c>
    </row>
    <row r="2226" spans="1:5" x14ac:dyDescent="0.35">
      <c r="A2226" t="s">
        <v>672</v>
      </c>
      <c r="B2226" s="170">
        <v>7.3602528838477829E-2</v>
      </c>
      <c r="C2226" s="170">
        <v>0.66823122424858328</v>
      </c>
      <c r="D2226" s="170">
        <v>0.35566983674553065</v>
      </c>
      <c r="E2226" s="170">
        <v>0.53883216271451839</v>
      </c>
    </row>
    <row r="2227" spans="1:5" x14ac:dyDescent="0.35">
      <c r="A2227" t="s">
        <v>673</v>
      </c>
      <c r="B2227" s="170">
        <v>2.8685299150111194</v>
      </c>
      <c r="C2227" s="170">
        <v>2.7573519478577087</v>
      </c>
      <c r="D2227" s="170">
        <v>3.4465982237038562</v>
      </c>
      <c r="E2227" s="170">
        <v>3.2120080720186008</v>
      </c>
    </row>
    <row r="2228" spans="1:5" x14ac:dyDescent="0.35">
      <c r="A2228" t="s">
        <v>2134</v>
      </c>
      <c r="B2228" s="170">
        <v>0.32184450316164798</v>
      </c>
      <c r="C2228" s="170">
        <v>0.33724222032970902</v>
      </c>
      <c r="D2228" s="170">
        <v>0.2456685798965329</v>
      </c>
      <c r="E2228" s="170">
        <v>0.21169525054687363</v>
      </c>
    </row>
    <row r="2229" spans="1:5" x14ac:dyDescent="0.35">
      <c r="A2229" t="s">
        <v>2135</v>
      </c>
      <c r="B2229" s="170">
        <v>2.5466854118494719</v>
      </c>
      <c r="C2229" s="170">
        <v>2.4201097275279997</v>
      </c>
      <c r="D2229" s="170">
        <v>3.2009296438073229</v>
      </c>
      <c r="E2229" s="170">
        <v>3.0003128214717272</v>
      </c>
    </row>
    <row r="2230" spans="1:5" x14ac:dyDescent="0.35">
      <c r="B2230" s="1372" t="s">
        <v>204</v>
      </c>
      <c r="C2230" s="1372"/>
      <c r="D2230" s="1372"/>
      <c r="E2230" s="1372"/>
    </row>
    <row r="2231" spans="1:5" x14ac:dyDescent="0.35">
      <c r="A2231" t="s">
        <v>1238</v>
      </c>
      <c r="B2231" s="170">
        <v>386.67940391100001</v>
      </c>
      <c r="C2231" s="170">
        <v>441.24979749249485</v>
      </c>
      <c r="D2231" s="170">
        <v>677.72343480999996</v>
      </c>
      <c r="E2231" s="170">
        <v>1995.7022545799998</v>
      </c>
    </row>
    <row r="2232" spans="1:5" x14ac:dyDescent="0.35">
      <c r="A2232" s="333" t="s">
        <v>1515</v>
      </c>
      <c r="B2232" s="1372" t="s">
        <v>1305</v>
      </c>
      <c r="C2232" s="1372"/>
      <c r="D2232" s="1372"/>
      <c r="E2232" s="1372"/>
    </row>
    <row r="2233" spans="1:5" x14ac:dyDescent="0.35">
      <c r="A2233" t="s">
        <v>2137</v>
      </c>
      <c r="B2233" s="170">
        <v>1.6006567621725771</v>
      </c>
      <c r="C2233" s="170">
        <v>1.4685356619454353</v>
      </c>
      <c r="D2233" s="170">
        <v>1.5714992123111708</v>
      </c>
      <c r="E2233" s="170">
        <v>1.4920034442431698</v>
      </c>
    </row>
    <row r="2234" spans="1:5" x14ac:dyDescent="0.35">
      <c r="A2234" t="s">
        <v>2138</v>
      </c>
      <c r="B2234" s="170">
        <v>0.1206204643340217</v>
      </c>
      <c r="C2234" s="170">
        <v>0.24688857922706106</v>
      </c>
      <c r="D2234" s="170">
        <v>0.22389724237390832</v>
      </c>
      <c r="E2234" s="170">
        <v>0.15470683457610304</v>
      </c>
    </row>
    <row r="2235" spans="1:5" x14ac:dyDescent="0.35">
      <c r="A2235" t="s">
        <v>2139</v>
      </c>
      <c r="B2235" s="170">
        <v>0.56392203353114689</v>
      </c>
      <c r="C2235" s="170">
        <v>0.53258659560840538</v>
      </c>
      <c r="D2235" s="170">
        <v>0.44739160414895868</v>
      </c>
      <c r="E2235" s="170">
        <v>0.47531928532434514</v>
      </c>
    </row>
    <row r="2236" spans="1:5" x14ac:dyDescent="0.35">
      <c r="B2236" s="1372" t="s">
        <v>203</v>
      </c>
      <c r="C2236" s="1372"/>
      <c r="D2236" s="1372"/>
      <c r="E2236" s="1372"/>
    </row>
    <row r="2237" spans="1:5" x14ac:dyDescent="0.35">
      <c r="A2237" t="s">
        <v>2140</v>
      </c>
      <c r="B2237" s="170">
        <v>4.4740069603398203</v>
      </c>
      <c r="C2237" s="170">
        <v>6.4342885130532848</v>
      </c>
      <c r="D2237" s="170">
        <v>7.0072021521470438</v>
      </c>
      <c r="E2237" s="170">
        <v>6.5873257001710233</v>
      </c>
    </row>
    <row r="2238" spans="1:5" x14ac:dyDescent="0.35">
      <c r="A2238" s="185" t="s">
        <v>2141</v>
      </c>
      <c r="B2238" s="236">
        <v>11.73613673644574</v>
      </c>
      <c r="C2238" s="236">
        <v>19.764850745368694</v>
      </c>
      <c r="D2238" s="236">
        <v>19.100037633681424</v>
      </c>
      <c r="E2238" s="236">
        <v>17.924849776860594</v>
      </c>
    </row>
    <row r="2239" spans="1:5" x14ac:dyDescent="0.35">
      <c r="A2239" s="512" t="s">
        <v>581</v>
      </c>
      <c r="B2239" s="512">
        <v>20</v>
      </c>
      <c r="C2239" s="512">
        <v>17</v>
      </c>
      <c r="D2239" s="512">
        <v>17</v>
      </c>
      <c r="E2239" s="512">
        <v>27</v>
      </c>
    </row>
    <row r="2241" spans="1:5" x14ac:dyDescent="0.35">
      <c r="A2241" s="1381" t="s">
        <v>2193</v>
      </c>
      <c r="B2241" s="1381"/>
      <c r="C2241" s="1381"/>
      <c r="D2241" s="1381"/>
      <c r="E2241" s="1381"/>
    </row>
    <row r="2242" spans="1:5" x14ac:dyDescent="0.35">
      <c r="B2242" s="1370" t="s">
        <v>2192</v>
      </c>
      <c r="C2242" s="1370"/>
      <c r="D2242" s="1370"/>
      <c r="E2242" s="1370"/>
    </row>
    <row r="2243" spans="1:5" ht="29" x14ac:dyDescent="0.35">
      <c r="B2243" s="480" t="s">
        <v>1543</v>
      </c>
      <c r="C2243" s="480" t="s">
        <v>1651</v>
      </c>
      <c r="D2243" s="480" t="s">
        <v>1652</v>
      </c>
      <c r="E2243" s="480" t="s">
        <v>1368</v>
      </c>
    </row>
    <row r="2244" spans="1:5" x14ac:dyDescent="0.35">
      <c r="A2244" s="333" t="s">
        <v>2132</v>
      </c>
      <c r="B2244" s="1369" t="s">
        <v>1499</v>
      </c>
      <c r="C2244" s="1369"/>
      <c r="D2244" s="1369"/>
      <c r="E2244" s="1369"/>
    </row>
    <row r="2245" spans="1:5" x14ac:dyDescent="0.35">
      <c r="A2245" t="s">
        <v>650</v>
      </c>
      <c r="B2245" s="475">
        <v>49.777762297102299</v>
      </c>
      <c r="C2245" s="475">
        <v>46.833068102698192</v>
      </c>
      <c r="D2245" s="475">
        <v>55.143126506330155</v>
      </c>
      <c r="E2245" s="475">
        <v>50.640484052737243</v>
      </c>
    </row>
    <row r="2246" spans="1:5" x14ac:dyDescent="0.35">
      <c r="A2246" t="s">
        <v>651</v>
      </c>
      <c r="B2246" s="475">
        <v>2.6949650080389307</v>
      </c>
      <c r="C2246" s="475">
        <v>3.3617151837241406</v>
      </c>
      <c r="D2246" s="475">
        <v>2.6303182575767883</v>
      </c>
      <c r="E2246" s="475">
        <v>9.2918366964165653</v>
      </c>
    </row>
    <row r="2247" spans="1:5" x14ac:dyDescent="0.35">
      <c r="A2247" t="s">
        <v>1500</v>
      </c>
      <c r="B2247" s="475">
        <v>31.791201643655025</v>
      </c>
      <c r="C2247" s="475">
        <v>32.189657375130096</v>
      </c>
      <c r="D2247" s="475">
        <v>29.2999267654668</v>
      </c>
      <c r="E2247" s="475">
        <v>25.419669637103659</v>
      </c>
    </row>
    <row r="2248" spans="1:5" x14ac:dyDescent="0.35">
      <c r="A2248" t="s">
        <v>1501</v>
      </c>
      <c r="B2248" s="475">
        <v>84.263928948796249</v>
      </c>
      <c r="C2248" s="475">
        <v>82.384440661552418</v>
      </c>
      <c r="D2248" s="475">
        <v>87.07337152937373</v>
      </c>
      <c r="E2248" s="475">
        <v>85.351990386257484</v>
      </c>
    </row>
    <row r="2249" spans="1:5" x14ac:dyDescent="0.35">
      <c r="A2249" t="s">
        <v>1243</v>
      </c>
      <c r="B2249" s="475">
        <v>15.736071051203748</v>
      </c>
      <c r="C2249" s="475">
        <v>17.615559338447586</v>
      </c>
      <c r="D2249" s="475">
        <v>12.926628470626264</v>
      </c>
      <c r="E2249" s="475">
        <v>14.648009613742524</v>
      </c>
    </row>
    <row r="2250" spans="1:5" x14ac:dyDescent="0.35">
      <c r="A2250" t="s">
        <v>653</v>
      </c>
      <c r="B2250" s="475">
        <v>100</v>
      </c>
      <c r="C2250" s="475">
        <v>100</v>
      </c>
      <c r="D2250" s="475">
        <v>100</v>
      </c>
      <c r="E2250" s="475">
        <v>100</v>
      </c>
    </row>
    <row r="2251" spans="1:5" x14ac:dyDescent="0.35">
      <c r="A2251" t="s">
        <v>654</v>
      </c>
      <c r="B2251" s="475">
        <v>33.36303444148713</v>
      </c>
      <c r="C2251" s="475">
        <v>28.655536657238262</v>
      </c>
      <c r="D2251" s="475">
        <v>28.12519099299352</v>
      </c>
      <c r="E2251" s="475">
        <v>44.380866223966372</v>
      </c>
    </row>
    <row r="2252" spans="1:5" x14ac:dyDescent="0.35">
      <c r="A2252" t="s">
        <v>1503</v>
      </c>
      <c r="B2252" s="475">
        <v>8.9279752216058093</v>
      </c>
      <c r="C2252" s="475">
        <v>10.848748945740663</v>
      </c>
      <c r="D2252" s="475">
        <v>14.211719498337812</v>
      </c>
      <c r="E2252" s="475">
        <v>16.452179141640787</v>
      </c>
    </row>
    <row r="2253" spans="1:5" x14ac:dyDescent="0.35">
      <c r="A2253" t="s">
        <v>655</v>
      </c>
      <c r="B2253" s="475">
        <v>42.291009663092943</v>
      </c>
      <c r="C2253" s="475">
        <v>39.504285602978925</v>
      </c>
      <c r="D2253" s="475">
        <v>42.336910491331338</v>
      </c>
      <c r="E2253" s="475">
        <v>60.833045365607163</v>
      </c>
    </row>
    <row r="2254" spans="1:5" x14ac:dyDescent="0.35">
      <c r="A2254" t="s">
        <v>656</v>
      </c>
      <c r="B2254" s="475">
        <v>30.278794293178862</v>
      </c>
      <c r="C2254" s="475">
        <v>21.607710249470649</v>
      </c>
      <c r="D2254" s="475">
        <v>33.54850378280382</v>
      </c>
      <c r="E2254" s="475">
        <v>29.758534033301736</v>
      </c>
    </row>
    <row r="2255" spans="1:5" x14ac:dyDescent="0.35">
      <c r="A2255" t="s">
        <v>657</v>
      </c>
      <c r="B2255" s="475">
        <v>27.430196043728198</v>
      </c>
      <c r="C2255" s="475">
        <v>38.888004147550419</v>
      </c>
      <c r="D2255" s="475">
        <v>24.114585725864849</v>
      </c>
      <c r="E2255" s="475">
        <v>9.4084206010911036</v>
      </c>
    </row>
    <row r="2256" spans="1:5" x14ac:dyDescent="0.35">
      <c r="A2256" t="s">
        <v>658</v>
      </c>
      <c r="B2256" s="475">
        <v>57.70899033690705</v>
      </c>
      <c r="C2256" s="475">
        <v>60.495714397021075</v>
      </c>
      <c r="D2256" s="475">
        <v>57.663089508668662</v>
      </c>
      <c r="E2256" s="475">
        <v>39.166954634392845</v>
      </c>
    </row>
    <row r="2257" spans="1:5" x14ac:dyDescent="0.35">
      <c r="A2257" t="s">
        <v>659</v>
      </c>
      <c r="B2257" s="475">
        <v>100</v>
      </c>
      <c r="C2257" s="475">
        <v>100</v>
      </c>
      <c r="D2257" s="475">
        <v>100</v>
      </c>
      <c r="E2257" s="475">
        <v>100</v>
      </c>
    </row>
    <row r="2258" spans="1:5" x14ac:dyDescent="0.35">
      <c r="A2258" s="333" t="s">
        <v>1512</v>
      </c>
      <c r="B2258" s="1368" t="s">
        <v>1513</v>
      </c>
      <c r="C2258" s="1369"/>
      <c r="D2258" s="1369"/>
      <c r="E2258" s="1369"/>
    </row>
    <row r="2259" spans="1:5" x14ac:dyDescent="0.35">
      <c r="A2259" t="s">
        <v>2133</v>
      </c>
      <c r="B2259" s="475">
        <v>100</v>
      </c>
      <c r="C2259" s="475">
        <v>100</v>
      </c>
      <c r="D2259" s="475">
        <v>100</v>
      </c>
      <c r="E2259" s="475">
        <v>100</v>
      </c>
    </row>
    <row r="2260" spans="1:5" x14ac:dyDescent="0.35">
      <c r="A2260" t="s">
        <v>661</v>
      </c>
      <c r="B2260" s="475">
        <v>86.708633299476176</v>
      </c>
      <c r="C2260" s="475">
        <v>88.017660577894873</v>
      </c>
      <c r="D2260" s="475">
        <v>86.343479244135182</v>
      </c>
      <c r="E2260" s="475">
        <v>93.572244314749952</v>
      </c>
    </row>
    <row r="2261" spans="1:5" x14ac:dyDescent="0.35">
      <c r="A2261" t="s">
        <v>662</v>
      </c>
      <c r="B2261" s="475">
        <v>13.291366700523838</v>
      </c>
      <c r="C2261" s="475">
        <v>11.982339422105115</v>
      </c>
      <c r="D2261" s="475">
        <v>13.656520755864815</v>
      </c>
      <c r="E2261" s="475">
        <v>6.4277556852500526</v>
      </c>
    </row>
    <row r="2262" spans="1:5" x14ac:dyDescent="0.35">
      <c r="A2262" t="s">
        <v>663</v>
      </c>
      <c r="B2262" s="475">
        <v>3.9144018272760062</v>
      </c>
      <c r="C2262" s="475">
        <v>4.3485988381272485</v>
      </c>
      <c r="D2262" s="475">
        <v>2.7935997620759681</v>
      </c>
      <c r="E2262" s="475">
        <v>0.35708029270284658</v>
      </c>
    </row>
    <row r="2263" spans="1:5" x14ac:dyDescent="0.35">
      <c r="A2263" t="s">
        <v>664</v>
      </c>
      <c r="B2263" s="475">
        <v>17.205768527799844</v>
      </c>
      <c r="C2263" s="475">
        <v>16.330938260232365</v>
      </c>
      <c r="D2263" s="475">
        <v>16.450120517940782</v>
      </c>
      <c r="E2263" s="475">
        <v>6.7848359779528993</v>
      </c>
    </row>
    <row r="2264" spans="1:5" x14ac:dyDescent="0.35">
      <c r="A2264" t="s">
        <v>666</v>
      </c>
      <c r="B2264" s="475">
        <v>8.0685748427176165</v>
      </c>
      <c r="C2264" s="475">
        <v>7.2610280873951067</v>
      </c>
      <c r="D2264" s="475">
        <v>7.5725859259245114</v>
      </c>
      <c r="E2264" s="475">
        <v>3.5113963755419335</v>
      </c>
    </row>
    <row r="2265" spans="1:5" x14ac:dyDescent="0.35">
      <c r="A2265" t="s">
        <v>667</v>
      </c>
      <c r="B2265" s="475">
        <v>2.2840137809058936</v>
      </c>
      <c r="C2265" s="475">
        <v>2.1582348175431987</v>
      </c>
      <c r="D2265" s="475">
        <v>2.4526255696731849</v>
      </c>
      <c r="E2265" s="475">
        <v>1.3629911839239941</v>
      </c>
    </row>
    <row r="2266" spans="1:5" x14ac:dyDescent="0.35">
      <c r="A2266" t="s">
        <v>668</v>
      </c>
      <c r="B2266" s="475">
        <v>0.42950248003687952</v>
      </c>
      <c r="C2266" s="475">
        <v>0.33642619805196877</v>
      </c>
      <c r="D2266" s="475">
        <v>0.355482449082128</v>
      </c>
      <c r="E2266" s="475">
        <v>0.32870744451314321</v>
      </c>
    </row>
    <row r="2267" spans="1:5" x14ac:dyDescent="0.35">
      <c r="A2267" t="s">
        <v>1231</v>
      </c>
      <c r="B2267" s="475">
        <v>5.5459807911660954</v>
      </c>
      <c r="C2267" s="475">
        <v>5.1612700703948802</v>
      </c>
      <c r="D2267" s="475">
        <v>4.6137803145020566</v>
      </c>
      <c r="E2267" s="475">
        <v>0.26907357981382535</v>
      </c>
    </row>
    <row r="2268" spans="1:5" x14ac:dyDescent="0.35">
      <c r="A2268" t="s">
        <v>669</v>
      </c>
      <c r="B2268" s="475">
        <v>16.328071894826486</v>
      </c>
      <c r="C2268" s="475">
        <v>14.916959173385152</v>
      </c>
      <c r="D2268" s="475">
        <v>14.994474259181882</v>
      </c>
      <c r="E2268" s="475">
        <v>5.4721685837928966</v>
      </c>
    </row>
    <row r="2269" spans="1:5" x14ac:dyDescent="0.35">
      <c r="A2269" t="s">
        <v>670</v>
      </c>
      <c r="B2269" s="475">
        <v>0.87769663297336076</v>
      </c>
      <c r="C2269" s="475">
        <v>1.4139790868472113</v>
      </c>
      <c r="D2269" s="475">
        <v>1.4556462587589025</v>
      </c>
      <c r="E2269" s="475">
        <v>1.3126673941600033</v>
      </c>
    </row>
    <row r="2270" spans="1:5" x14ac:dyDescent="0.35">
      <c r="A2270" t="s">
        <v>671</v>
      </c>
      <c r="B2270" s="475">
        <v>1.7954792763307212</v>
      </c>
      <c r="C2270" s="475">
        <v>1.7449092797383332</v>
      </c>
      <c r="D2270" s="475">
        <v>0.88395003878788225</v>
      </c>
      <c r="E2270" s="475">
        <v>9.4540747655258425E-2</v>
      </c>
    </row>
    <row r="2271" spans="1:5" x14ac:dyDescent="0.35">
      <c r="A2271" t="s">
        <v>672</v>
      </c>
      <c r="B2271" s="475">
        <v>0.53883216271451839</v>
      </c>
      <c r="C2271" s="475">
        <v>0.37527137288002738</v>
      </c>
      <c r="D2271" s="475">
        <v>1.0184510207695388</v>
      </c>
      <c r="E2271" s="475">
        <v>0.40247677006091198</v>
      </c>
    </row>
    <row r="2272" spans="1:5" x14ac:dyDescent="0.35">
      <c r="A2272" t="s">
        <v>673</v>
      </c>
      <c r="B2272" s="475">
        <v>3.2120080720186008</v>
      </c>
      <c r="C2272" s="475">
        <v>3.5341597394655722</v>
      </c>
      <c r="D2272" s="475">
        <v>3.3580473183163235</v>
      </c>
      <c r="E2272" s="475">
        <v>1.8096849118761738</v>
      </c>
    </row>
    <row r="2273" spans="1:5" x14ac:dyDescent="0.35">
      <c r="A2273" t="s">
        <v>2134</v>
      </c>
      <c r="B2273" s="475">
        <v>0.21169525054687363</v>
      </c>
      <c r="C2273" s="475">
        <v>-4.4706246139382654E-4</v>
      </c>
      <c r="D2273" s="475">
        <v>0.29090853058922839</v>
      </c>
      <c r="E2273" s="475">
        <v>5.3625891874072767E-2</v>
      </c>
    </row>
    <row r="2274" spans="1:5" x14ac:dyDescent="0.35">
      <c r="A2274" t="s">
        <v>2135</v>
      </c>
      <c r="B2274" s="475">
        <v>3.0003128214717272</v>
      </c>
      <c r="C2274" s="475">
        <v>3.5346068019269659</v>
      </c>
      <c r="D2274" s="475">
        <v>3.067138787727095</v>
      </c>
      <c r="E2274" s="475">
        <v>1.7560590200021007</v>
      </c>
    </row>
    <row r="2275" spans="1:5" x14ac:dyDescent="0.35">
      <c r="B2275" s="1368" t="s">
        <v>204</v>
      </c>
      <c r="C2275" s="1369"/>
      <c r="D2275" s="1369"/>
      <c r="E2275" s="1369"/>
    </row>
    <row r="2276" spans="1:5" x14ac:dyDescent="0.35">
      <c r="A2276" t="s">
        <v>1238</v>
      </c>
      <c r="B2276" s="490">
        <v>1995.7022545799998</v>
      </c>
      <c r="C2276" s="490">
        <v>6504.8812954314026</v>
      </c>
      <c r="D2276" s="490">
        <v>2988.7913490000001</v>
      </c>
      <c r="E2276" s="490">
        <v>46258.743999999999</v>
      </c>
    </row>
    <row r="2277" spans="1:5" x14ac:dyDescent="0.35">
      <c r="A2277" s="333" t="s">
        <v>1515</v>
      </c>
      <c r="B2277" s="1368" t="s">
        <v>1305</v>
      </c>
      <c r="C2277" s="1369"/>
      <c r="D2277" s="1369"/>
      <c r="E2277" s="1369"/>
    </row>
    <row r="2278" spans="1:5" x14ac:dyDescent="0.35">
      <c r="A2278" t="s">
        <v>2137</v>
      </c>
      <c r="B2278" s="475">
        <v>1.4920034442431698</v>
      </c>
      <c r="C2278" s="475">
        <v>1.6343462229617103</v>
      </c>
      <c r="D2278" s="475">
        <v>1.9606311836270647</v>
      </c>
      <c r="E2278" s="475">
        <v>1.141043164799487</v>
      </c>
    </row>
    <row r="2279" spans="1:5" x14ac:dyDescent="0.35">
      <c r="A2279" t="s">
        <v>2138</v>
      </c>
      <c r="B2279" s="475">
        <v>0.15470683457610304</v>
      </c>
      <c r="C2279" s="475">
        <v>0.17933086754778246</v>
      </c>
      <c r="D2279" s="475">
        <v>0.24646129125983307</v>
      </c>
      <c r="E2279" s="475">
        <v>0.4200525492782119</v>
      </c>
    </row>
    <row r="2280" spans="1:5" x14ac:dyDescent="0.35">
      <c r="A2280" t="s">
        <v>2139</v>
      </c>
      <c r="B2280" s="475">
        <v>0.47531928532434514</v>
      </c>
      <c r="C2280" s="475">
        <v>0.64282246329609993</v>
      </c>
      <c r="D2280" s="475">
        <v>0.41819794831214568</v>
      </c>
      <c r="E2280" s="475">
        <v>0.24021322793448663</v>
      </c>
    </row>
    <row r="2281" spans="1:5" x14ac:dyDescent="0.35">
      <c r="B2281" s="1368" t="s">
        <v>203</v>
      </c>
      <c r="C2281" s="1369"/>
      <c r="D2281" s="1369"/>
      <c r="E2281" s="1369"/>
    </row>
    <row r="2282" spans="1:5" x14ac:dyDescent="0.35">
      <c r="A2282" t="s">
        <v>2140</v>
      </c>
      <c r="B2282" s="475">
        <v>6.5873257001710233</v>
      </c>
      <c r="C2282" s="475">
        <v>6.9409450253656555</v>
      </c>
      <c r="D2282" s="475">
        <v>6.040289337001985</v>
      </c>
      <c r="E2282" s="475">
        <v>3.6729638426787314</v>
      </c>
    </row>
    <row r="2283" spans="1:5" x14ac:dyDescent="0.35">
      <c r="A2283" s="185" t="s">
        <v>2141</v>
      </c>
      <c r="B2283" s="478">
        <v>17.924849776860594</v>
      </c>
      <c r="C2283" s="478">
        <v>29.334200198029247</v>
      </c>
      <c r="D2283" s="478">
        <v>14.87068947801491</v>
      </c>
      <c r="E2283" s="478">
        <v>10.135772046972944</v>
      </c>
    </row>
    <row r="2284" spans="1:5" x14ac:dyDescent="0.35">
      <c r="A2284" s="512" t="s">
        <v>581</v>
      </c>
      <c r="B2284" s="512">
        <v>27</v>
      </c>
      <c r="C2284" s="512">
        <v>34</v>
      </c>
      <c r="D2284" s="512">
        <v>6</v>
      </c>
      <c r="E2284" s="512">
        <v>4</v>
      </c>
    </row>
    <row r="2286" spans="1:5" x14ac:dyDescent="0.35">
      <c r="A2286" s="1381" t="s">
        <v>2194</v>
      </c>
      <c r="B2286" s="1381"/>
      <c r="C2286" s="1381"/>
    </row>
    <row r="2287" spans="1:5" x14ac:dyDescent="0.35">
      <c r="A2287" s="1382" t="s">
        <v>2195</v>
      </c>
      <c r="B2287" s="1382"/>
      <c r="C2287" s="1382"/>
    </row>
    <row r="2288" spans="1:5" x14ac:dyDescent="0.35">
      <c r="B2288" s="455" t="s">
        <v>2196</v>
      </c>
      <c r="C2288" s="455" t="s">
        <v>2197</v>
      </c>
    </row>
    <row r="2289" spans="1:3" x14ac:dyDescent="0.35">
      <c r="A2289" s="333" t="s">
        <v>2132</v>
      </c>
      <c r="B2289" s="1369" t="s">
        <v>1499</v>
      </c>
      <c r="C2289" s="1369"/>
    </row>
    <row r="2290" spans="1:3" x14ac:dyDescent="0.35">
      <c r="A2290" t="s">
        <v>650</v>
      </c>
      <c r="B2290" s="475">
        <v>64.485215452205551</v>
      </c>
      <c r="C2290" s="475">
        <v>50.129650677122996</v>
      </c>
    </row>
    <row r="2291" spans="1:3" x14ac:dyDescent="0.35">
      <c r="A2291" t="s">
        <v>651</v>
      </c>
      <c r="B2291" s="475">
        <v>7.5990821794180556</v>
      </c>
      <c r="C2291" s="475">
        <v>21.994210562291826</v>
      </c>
    </row>
    <row r="2292" spans="1:3" x14ac:dyDescent="0.35">
      <c r="A2292" t="s">
        <v>1500</v>
      </c>
      <c r="B2292" s="475">
        <v>13.305960652363311</v>
      </c>
      <c r="C2292" s="475">
        <v>22.709946496966417</v>
      </c>
    </row>
    <row r="2293" spans="1:3" x14ac:dyDescent="0.35">
      <c r="A2293" t="s">
        <v>1501</v>
      </c>
      <c r="B2293" s="475">
        <v>85.39025828398691</v>
      </c>
      <c r="C2293" s="475">
        <v>94.833807736381232</v>
      </c>
    </row>
    <row r="2294" spans="1:3" x14ac:dyDescent="0.35">
      <c r="A2294" t="s">
        <v>1243</v>
      </c>
      <c r="B2294" s="475">
        <v>14.609741716013088</v>
      </c>
      <c r="C2294" s="475">
        <v>5.1661922636187594</v>
      </c>
    </row>
    <row r="2295" spans="1:3" x14ac:dyDescent="0.35">
      <c r="A2295" t="s">
        <v>653</v>
      </c>
      <c r="B2295" s="475">
        <v>100</v>
      </c>
      <c r="C2295" s="475">
        <v>100</v>
      </c>
    </row>
    <row r="2296" spans="1:3" x14ac:dyDescent="0.35">
      <c r="A2296" t="s">
        <v>654</v>
      </c>
      <c r="B2296" s="475">
        <v>20.306401278618026</v>
      </c>
      <c r="C2296" s="475">
        <v>39.22328660397303</v>
      </c>
    </row>
    <row r="2297" spans="1:3" x14ac:dyDescent="0.35">
      <c r="A2297" t="s">
        <v>1503</v>
      </c>
      <c r="B2297" s="475">
        <v>7.9050455047357815</v>
      </c>
      <c r="C2297" s="475">
        <v>19.014252077410088</v>
      </c>
    </row>
    <row r="2298" spans="1:3" x14ac:dyDescent="0.35">
      <c r="A2298" t="s">
        <v>655</v>
      </c>
      <c r="B2298" s="475">
        <v>28.211446783353804</v>
      </c>
      <c r="C2298" s="475">
        <v>58.237538681383114</v>
      </c>
    </row>
    <row r="2299" spans="1:3" x14ac:dyDescent="0.35">
      <c r="A2299" t="s">
        <v>656</v>
      </c>
      <c r="B2299" s="475">
        <v>30.145951278517792</v>
      </c>
      <c r="C2299" s="475">
        <v>12.294004027438472</v>
      </c>
    </row>
    <row r="2300" spans="1:3" x14ac:dyDescent="0.35">
      <c r="A2300" t="s">
        <v>657</v>
      </c>
      <c r="B2300" s="475">
        <v>41.642601938128401</v>
      </c>
      <c r="C2300" s="475">
        <v>29.468457291178414</v>
      </c>
    </row>
    <row r="2301" spans="1:3" x14ac:dyDescent="0.35">
      <c r="A2301" t="s">
        <v>658</v>
      </c>
      <c r="B2301" s="475">
        <v>71.788553216646193</v>
      </c>
      <c r="C2301" s="475">
        <v>41.762461318616886</v>
      </c>
    </row>
    <row r="2302" spans="1:3" x14ac:dyDescent="0.35">
      <c r="A2302" t="s">
        <v>659</v>
      </c>
      <c r="B2302" s="475">
        <v>100</v>
      </c>
      <c r="C2302" s="475">
        <v>100</v>
      </c>
    </row>
    <row r="2303" spans="1:3" x14ac:dyDescent="0.35">
      <c r="A2303" s="333" t="s">
        <v>1512</v>
      </c>
      <c r="B2303" s="1368" t="s">
        <v>1513</v>
      </c>
      <c r="C2303" s="1369"/>
    </row>
    <row r="2304" spans="1:3" x14ac:dyDescent="0.35">
      <c r="A2304" t="s">
        <v>2133</v>
      </c>
      <c r="B2304" s="475">
        <v>100</v>
      </c>
      <c r="C2304" s="475">
        <v>100</v>
      </c>
    </row>
    <row r="2305" spans="1:3" x14ac:dyDescent="0.35">
      <c r="A2305" t="s">
        <v>661</v>
      </c>
      <c r="B2305" s="475">
        <v>31.88243101229979</v>
      </c>
      <c r="C2305" s="475">
        <v>41.584894644286422</v>
      </c>
    </row>
    <row r="2306" spans="1:3" x14ac:dyDescent="0.35">
      <c r="A2306" t="s">
        <v>662</v>
      </c>
      <c r="B2306" s="475">
        <v>68.11756898770021</v>
      </c>
      <c r="C2306" s="475">
        <v>58.415105355713571</v>
      </c>
    </row>
    <row r="2307" spans="1:3" x14ac:dyDescent="0.35">
      <c r="A2307" t="s">
        <v>663</v>
      </c>
      <c r="B2307" s="475">
        <v>14.044476475551026</v>
      </c>
      <c r="C2307" s="475">
        <v>5.7687693479511815</v>
      </c>
    </row>
    <row r="2308" spans="1:3" x14ac:dyDescent="0.35">
      <c r="A2308" t="s">
        <v>664</v>
      </c>
      <c r="B2308" s="475">
        <v>82.162045463251232</v>
      </c>
      <c r="C2308" s="475">
        <v>64.183874703664756</v>
      </c>
    </row>
    <row r="2309" spans="1:3" x14ac:dyDescent="0.35">
      <c r="A2309" t="s">
        <v>666</v>
      </c>
      <c r="B2309" s="475">
        <v>48.988760197964666</v>
      </c>
      <c r="C2309" s="475">
        <v>39.325294279155578</v>
      </c>
    </row>
    <row r="2310" spans="1:3" x14ac:dyDescent="0.35">
      <c r="A2310" t="s">
        <v>667</v>
      </c>
      <c r="B2310" s="475">
        <v>2.3997834348554852</v>
      </c>
      <c r="C2310" s="475">
        <v>3.6855751606470184</v>
      </c>
    </row>
    <row r="2311" spans="1:3" x14ac:dyDescent="0.35">
      <c r="A2311" t="s">
        <v>668</v>
      </c>
      <c r="B2311" s="475">
        <v>3.8066749161490814E-3</v>
      </c>
      <c r="C2311" s="475">
        <v>1.155841565847656</v>
      </c>
    </row>
    <row r="2312" spans="1:3" x14ac:dyDescent="0.35">
      <c r="A2312" t="s">
        <v>1231</v>
      </c>
      <c r="B2312" s="475">
        <v>22.628590471630122</v>
      </c>
      <c r="C2312" s="475">
        <v>20.190638308017824</v>
      </c>
    </row>
    <row r="2313" spans="1:3" x14ac:dyDescent="0.35">
      <c r="A2313" t="s">
        <v>669</v>
      </c>
      <c r="B2313" s="475">
        <v>74.020940779366413</v>
      </c>
      <c r="C2313" s="475">
        <v>64.357349313668081</v>
      </c>
    </row>
    <row r="2314" spans="1:3" x14ac:dyDescent="0.35">
      <c r="A2314" t="s">
        <v>670</v>
      </c>
      <c r="B2314" s="475">
        <v>8.1411046838848158</v>
      </c>
      <c r="C2314" s="475">
        <v>-0.17347461000332309</v>
      </c>
    </row>
    <row r="2315" spans="1:3" x14ac:dyDescent="0.35">
      <c r="A2315" t="s">
        <v>671</v>
      </c>
      <c r="B2315" s="475">
        <v>0.78441945429142979</v>
      </c>
      <c r="C2315" s="475">
        <v>0.1000415975311179</v>
      </c>
    </row>
    <row r="2316" spans="1:3" x14ac:dyDescent="0.35">
      <c r="A2316" t="s">
        <v>672</v>
      </c>
      <c r="B2316" s="475">
        <v>1.6913332581482416</v>
      </c>
      <c r="C2316" s="475">
        <v>-5.9126513091738823E-2</v>
      </c>
    </row>
    <row r="2317" spans="1:3" x14ac:dyDescent="0.35">
      <c r="A2317" t="s">
        <v>673</v>
      </c>
      <c r="B2317" s="475">
        <v>10.616857396324487</v>
      </c>
      <c r="C2317" s="475">
        <v>-0.13255952556394404</v>
      </c>
    </row>
    <row r="2318" spans="1:3" x14ac:dyDescent="0.35">
      <c r="A2318" t="s">
        <v>2134</v>
      </c>
      <c r="B2318" s="475">
        <v>0.6251453878662796</v>
      </c>
      <c r="C2318" s="475">
        <v>-0.11398691419430579</v>
      </c>
    </row>
    <row r="2319" spans="1:3" x14ac:dyDescent="0.35">
      <c r="A2319" t="s">
        <v>2135</v>
      </c>
      <c r="B2319" s="475">
        <v>9.9917120084582081</v>
      </c>
      <c r="C2319" s="475">
        <v>-1.8572611369638222E-2</v>
      </c>
    </row>
    <row r="2320" spans="1:3" x14ac:dyDescent="0.35">
      <c r="B2320" s="1368" t="s">
        <v>204</v>
      </c>
      <c r="C2320" s="1369"/>
    </row>
    <row r="2321" spans="1:5" x14ac:dyDescent="0.35">
      <c r="A2321" t="s">
        <v>1238</v>
      </c>
      <c r="B2321" s="490">
        <v>122.03988099999999</v>
      </c>
      <c r="C2321" s="490">
        <v>386.99136600000003</v>
      </c>
    </row>
    <row r="2322" spans="1:5" x14ac:dyDescent="0.35">
      <c r="A2322" s="333" t="s">
        <v>1515</v>
      </c>
      <c r="B2322" s="1368" t="s">
        <v>1305</v>
      </c>
      <c r="C2322" s="1369"/>
    </row>
    <row r="2323" spans="1:5" x14ac:dyDescent="0.35">
      <c r="A2323" t="s">
        <v>2137</v>
      </c>
      <c r="B2323" s="475">
        <v>3.1756102210048591</v>
      </c>
      <c r="C2323" s="475">
        <v>1.2780583938125478</v>
      </c>
    </row>
    <row r="2324" spans="1:5" x14ac:dyDescent="0.35">
      <c r="A2324" t="s">
        <v>2138</v>
      </c>
      <c r="B2324" s="475">
        <v>0.11011568210435496</v>
      </c>
      <c r="C2324" s="475">
        <v>0.45529529335795899</v>
      </c>
    </row>
    <row r="2325" spans="1:5" x14ac:dyDescent="0.35">
      <c r="A2325" t="s">
        <v>2139</v>
      </c>
      <c r="B2325" s="475">
        <v>0.58007300707757403</v>
      </c>
      <c r="C2325" s="475">
        <v>0.70562070243790809</v>
      </c>
    </row>
    <row r="2326" spans="1:5" x14ac:dyDescent="0.35">
      <c r="B2326" s="1368" t="s">
        <v>203</v>
      </c>
      <c r="C2326" s="1369"/>
    </row>
    <row r="2327" spans="1:5" x14ac:dyDescent="0.35">
      <c r="A2327" t="s">
        <v>2140</v>
      </c>
      <c r="B2327" s="475">
        <v>14.294874111300485</v>
      </c>
      <c r="C2327" s="475">
        <v>1.2712291350213605</v>
      </c>
    </row>
    <row r="2328" spans="1:5" x14ac:dyDescent="0.35">
      <c r="A2328" s="185" t="s">
        <v>2141</v>
      </c>
      <c r="B2328" s="478">
        <v>44.610755431425389</v>
      </c>
      <c r="C2328" s="478">
        <v>-0.18767572669155913</v>
      </c>
    </row>
    <row r="2329" spans="1:5" x14ac:dyDescent="0.35">
      <c r="A2329" s="512" t="s">
        <v>581</v>
      </c>
      <c r="B2329" s="512">
        <v>7</v>
      </c>
      <c r="C2329" s="512">
        <v>5</v>
      </c>
    </row>
    <row r="2331" spans="1:5" x14ac:dyDescent="0.35">
      <c r="A2331" s="1381" t="s">
        <v>2198</v>
      </c>
      <c r="B2331" s="1381"/>
      <c r="C2331" s="1381"/>
      <c r="D2331" s="1381"/>
      <c r="E2331" s="1381"/>
    </row>
    <row r="2332" spans="1:5" x14ac:dyDescent="0.35">
      <c r="B2332" s="1370" t="s">
        <v>2199</v>
      </c>
      <c r="C2332" s="1370"/>
      <c r="D2332" s="1370"/>
      <c r="E2332" s="1370"/>
    </row>
    <row r="2333" spans="1:5" x14ac:dyDescent="0.35">
      <c r="B2333" s="455" t="s">
        <v>59</v>
      </c>
      <c r="C2333" s="455" t="s">
        <v>2200</v>
      </c>
      <c r="D2333" s="455" t="s">
        <v>2201</v>
      </c>
      <c r="E2333" s="455" t="s">
        <v>61</v>
      </c>
    </row>
    <row r="2334" spans="1:5" x14ac:dyDescent="0.35">
      <c r="A2334" s="333" t="s">
        <v>2132</v>
      </c>
      <c r="B2334" s="1369" t="s">
        <v>1499</v>
      </c>
      <c r="C2334" s="1369"/>
      <c r="D2334" s="1369"/>
      <c r="E2334" s="1369"/>
    </row>
    <row r="2335" spans="1:5" x14ac:dyDescent="0.35">
      <c r="A2335" t="s">
        <v>650</v>
      </c>
      <c r="B2335" s="475">
        <v>79.54238555891429</v>
      </c>
      <c r="C2335" s="475">
        <v>26.772956509400352</v>
      </c>
      <c r="D2335" s="475">
        <v>22.549605777518149</v>
      </c>
      <c r="E2335" s="475">
        <v>32.041757610169959</v>
      </c>
    </row>
    <row r="2336" spans="1:5" x14ac:dyDescent="0.35">
      <c r="A2336" t="s">
        <v>651</v>
      </c>
      <c r="B2336" s="475">
        <v>9.9764126541766718</v>
      </c>
      <c r="C2336" s="475">
        <v>6.9533274697070953</v>
      </c>
      <c r="D2336" s="475">
        <v>0.72438965931035559</v>
      </c>
      <c r="E2336" s="475">
        <v>64.16826225455965</v>
      </c>
    </row>
    <row r="2337" spans="1:5" x14ac:dyDescent="0.35">
      <c r="A2337" t="s">
        <v>1500</v>
      </c>
      <c r="B2337" s="475">
        <v>8.267456300669032</v>
      </c>
      <c r="C2337" s="475">
        <v>63.358008837616438</v>
      </c>
      <c r="D2337" s="475">
        <v>76.584809591946339</v>
      </c>
      <c r="E2337" s="475">
        <v>3.7899801352703926</v>
      </c>
    </row>
    <row r="2338" spans="1:5" x14ac:dyDescent="0.35">
      <c r="A2338" t="s">
        <v>1501</v>
      </c>
      <c r="B2338" s="475">
        <v>97.786254513759999</v>
      </c>
      <c r="C2338" s="475">
        <v>97.084292816723888</v>
      </c>
      <c r="D2338" s="475">
        <v>99.858805028774839</v>
      </c>
      <c r="E2338" s="475">
        <v>100</v>
      </c>
    </row>
    <row r="2339" spans="1:5" x14ac:dyDescent="0.35">
      <c r="A2339" t="s">
        <v>1243</v>
      </c>
      <c r="B2339" s="475">
        <v>2.2137454862400094</v>
      </c>
      <c r="C2339" s="475">
        <v>2.9157071832761017</v>
      </c>
      <c r="D2339" s="475">
        <v>0.1411949712251637</v>
      </c>
      <c r="E2339" s="475">
        <v>0</v>
      </c>
    </row>
    <row r="2340" spans="1:5" x14ac:dyDescent="0.35">
      <c r="A2340" t="s">
        <v>653</v>
      </c>
      <c r="B2340" s="475">
        <v>100</v>
      </c>
      <c r="C2340" s="475">
        <v>100</v>
      </c>
      <c r="D2340" s="475">
        <v>100</v>
      </c>
      <c r="E2340" s="475">
        <v>100</v>
      </c>
    </row>
    <row r="2341" spans="1:5" x14ac:dyDescent="0.35">
      <c r="A2341" t="s">
        <v>654</v>
      </c>
      <c r="B2341" s="475">
        <v>58.38496064762019</v>
      </c>
      <c r="C2341" s="475">
        <v>21.836144263163952</v>
      </c>
      <c r="D2341" s="475">
        <v>13.451172415881544</v>
      </c>
      <c r="E2341" s="475">
        <v>22.745939309668906</v>
      </c>
    </row>
    <row r="2342" spans="1:5" x14ac:dyDescent="0.35">
      <c r="A2342" t="s">
        <v>1503</v>
      </c>
      <c r="B2342" s="475">
        <v>0.9514156413686079</v>
      </c>
      <c r="C2342" s="475">
        <v>9.9242499362576684</v>
      </c>
      <c r="D2342" s="475">
        <v>36.982729845598335</v>
      </c>
      <c r="E2342" s="475">
        <v>3.2132974473569784</v>
      </c>
    </row>
    <row r="2343" spans="1:5" x14ac:dyDescent="0.35">
      <c r="A2343" t="s">
        <v>655</v>
      </c>
      <c r="B2343" s="475">
        <v>59.336376288988788</v>
      </c>
      <c r="C2343" s="475">
        <v>31.760394199421622</v>
      </c>
      <c r="D2343" s="475">
        <v>50.433902261479879</v>
      </c>
      <c r="E2343" s="475">
        <v>25.959236757025884</v>
      </c>
    </row>
    <row r="2344" spans="1:5" x14ac:dyDescent="0.35">
      <c r="A2344" t="s">
        <v>656</v>
      </c>
      <c r="B2344" s="475">
        <v>16.007949245083157</v>
      </c>
      <c r="C2344" s="475">
        <v>54.716330427056072</v>
      </c>
      <c r="D2344" s="475">
        <v>43.191069860039271</v>
      </c>
      <c r="E2344" s="475">
        <v>69.835641374052969</v>
      </c>
    </row>
    <row r="2345" spans="1:5" x14ac:dyDescent="0.35">
      <c r="A2345" t="s">
        <v>657</v>
      </c>
      <c r="B2345" s="475">
        <v>24.655674465928051</v>
      </c>
      <c r="C2345" s="475">
        <v>13.523275373522308</v>
      </c>
      <c r="D2345" s="475">
        <v>6.3750278784808598</v>
      </c>
      <c r="E2345" s="475">
        <v>4.2051218689211467</v>
      </c>
    </row>
    <row r="2346" spans="1:5" x14ac:dyDescent="0.35">
      <c r="A2346" t="s">
        <v>658</v>
      </c>
      <c r="B2346" s="475">
        <v>40.663623711011212</v>
      </c>
      <c r="C2346" s="475">
        <v>68.239605800578389</v>
      </c>
      <c r="D2346" s="475">
        <v>49.566097738520128</v>
      </c>
      <c r="E2346" s="475">
        <v>74.040763242974123</v>
      </c>
    </row>
    <row r="2347" spans="1:5" x14ac:dyDescent="0.35">
      <c r="A2347" t="s">
        <v>659</v>
      </c>
      <c r="B2347" s="475">
        <v>100</v>
      </c>
      <c r="C2347" s="475">
        <v>100</v>
      </c>
      <c r="D2347" s="475">
        <v>100</v>
      </c>
      <c r="E2347" s="475">
        <v>100</v>
      </c>
    </row>
    <row r="2348" spans="1:5" x14ac:dyDescent="0.35">
      <c r="A2348" s="333" t="s">
        <v>1512</v>
      </c>
      <c r="B2348" s="1368" t="s">
        <v>1558</v>
      </c>
      <c r="C2348" s="1369"/>
      <c r="D2348" s="1369"/>
      <c r="E2348" s="1369"/>
    </row>
    <row r="2349" spans="1:5" x14ac:dyDescent="0.35">
      <c r="A2349" t="s">
        <v>2133</v>
      </c>
      <c r="B2349" s="475">
        <v>0</v>
      </c>
      <c r="C2349" s="475">
        <v>0</v>
      </c>
      <c r="D2349" s="475">
        <v>58.459096344201811</v>
      </c>
      <c r="E2349" s="475">
        <v>0</v>
      </c>
    </row>
    <row r="2350" spans="1:5" x14ac:dyDescent="0.35">
      <c r="A2350" t="s">
        <v>661</v>
      </c>
      <c r="B2350" s="475">
        <v>0</v>
      </c>
      <c r="C2350" s="475">
        <v>0</v>
      </c>
      <c r="D2350" s="475">
        <v>21.09321872818612</v>
      </c>
      <c r="E2350" s="475">
        <v>0</v>
      </c>
    </row>
    <row r="2351" spans="1:5" x14ac:dyDescent="0.35">
      <c r="A2351" t="s">
        <v>662</v>
      </c>
      <c r="B2351" s="475">
        <v>0</v>
      </c>
      <c r="C2351" s="475">
        <v>0</v>
      </c>
      <c r="D2351" s="475">
        <v>37.365877616015688</v>
      </c>
      <c r="E2351" s="475">
        <v>0</v>
      </c>
    </row>
    <row r="2352" spans="1:5" x14ac:dyDescent="0.35">
      <c r="A2352" t="s">
        <v>663</v>
      </c>
      <c r="B2352" s="475">
        <v>100</v>
      </c>
      <c r="C2352" s="475">
        <v>100</v>
      </c>
      <c r="D2352" s="475">
        <v>41.540903655798196</v>
      </c>
      <c r="E2352" s="475">
        <v>100</v>
      </c>
    </row>
    <row r="2353" spans="1:5" x14ac:dyDescent="0.35">
      <c r="A2353" t="s">
        <v>664</v>
      </c>
      <c r="B2353" s="475">
        <v>100</v>
      </c>
      <c r="C2353" s="475">
        <v>100</v>
      </c>
      <c r="D2353" s="475">
        <v>78.90678127181387</v>
      </c>
      <c r="E2353" s="475">
        <v>100</v>
      </c>
    </row>
    <row r="2354" spans="1:5" x14ac:dyDescent="0.35">
      <c r="A2354" t="s">
        <v>666</v>
      </c>
      <c r="B2354" s="475">
        <v>33.600205203134259</v>
      </c>
      <c r="C2354" s="475">
        <v>59.011253941273779</v>
      </c>
      <c r="D2354" s="475">
        <v>17.845487901605122</v>
      </c>
      <c r="E2354" s="475">
        <v>28.474223625992472</v>
      </c>
    </row>
    <row r="2355" spans="1:5" x14ac:dyDescent="0.35">
      <c r="A2355" t="s">
        <v>667</v>
      </c>
      <c r="B2355" s="475">
        <v>4.812996719496673</v>
      </c>
      <c r="C2355" s="475">
        <v>6.4262796108789431</v>
      </c>
      <c r="D2355" s="475">
        <v>14.620053458421681</v>
      </c>
      <c r="E2355" s="475">
        <v>1.6945495782513835</v>
      </c>
    </row>
    <row r="2356" spans="1:5" x14ac:dyDescent="0.35">
      <c r="A2356" t="s">
        <v>668</v>
      </c>
      <c r="B2356" s="475">
        <v>2.0312537544058009</v>
      </c>
      <c r="C2356" s="475">
        <v>0.21804751414928789</v>
      </c>
      <c r="D2356" s="475">
        <v>1.9470336376480051</v>
      </c>
      <c r="E2356" s="475">
        <v>4.5580881674275719</v>
      </c>
    </row>
    <row r="2357" spans="1:5" x14ac:dyDescent="0.35">
      <c r="A2357" t="s">
        <v>1231</v>
      </c>
      <c r="B2357" s="475">
        <v>50.459815277002775</v>
      </c>
      <c r="C2357" s="475">
        <v>29.838772642836574</v>
      </c>
      <c r="D2357" s="475">
        <v>27.078698631229198</v>
      </c>
      <c r="E2357" s="475">
        <v>61.536269941328406</v>
      </c>
    </row>
    <row r="2358" spans="1:5" x14ac:dyDescent="0.35">
      <c r="A2358" t="s">
        <v>669</v>
      </c>
      <c r="B2358" s="475">
        <v>90.904270954039504</v>
      </c>
      <c r="C2358" s="475">
        <v>95.494353709138593</v>
      </c>
      <c r="D2358" s="475">
        <v>61.491273628904011</v>
      </c>
      <c r="E2358" s="475">
        <v>96.263131312999832</v>
      </c>
    </row>
    <row r="2359" spans="1:5" x14ac:dyDescent="0.35">
      <c r="A2359" t="s">
        <v>670</v>
      </c>
      <c r="B2359" s="475">
        <v>9.0957290459604963</v>
      </c>
      <c r="C2359" s="475">
        <v>4.5056462908614119</v>
      </c>
      <c r="D2359" s="475">
        <v>17.415507642909862</v>
      </c>
      <c r="E2359" s="475">
        <v>3.7368686870001624</v>
      </c>
    </row>
    <row r="2360" spans="1:5" x14ac:dyDescent="0.35">
      <c r="A2360" t="s">
        <v>671</v>
      </c>
      <c r="B2360" s="475">
        <v>0.27205591593884404</v>
      </c>
      <c r="C2360" s="475">
        <v>0.10731247393547816</v>
      </c>
      <c r="D2360" s="475">
        <v>0</v>
      </c>
      <c r="E2360" s="475">
        <v>0.65008110900742255</v>
      </c>
    </row>
    <row r="2361" spans="1:5" x14ac:dyDescent="0.35">
      <c r="A2361" t="s">
        <v>672</v>
      </c>
      <c r="B2361" s="475">
        <v>9.2190284924166424</v>
      </c>
      <c r="C2361" s="475">
        <v>0.99655488251988145</v>
      </c>
      <c r="D2361" s="475">
        <v>0.26531595672600561</v>
      </c>
      <c r="E2361" s="475">
        <v>0.18076882771560573</v>
      </c>
    </row>
    <row r="2362" spans="1:5" x14ac:dyDescent="0.35">
      <c r="A2362" t="s">
        <v>673</v>
      </c>
      <c r="B2362" s="475">
        <v>18.586813454315983</v>
      </c>
      <c r="C2362" s="475">
        <v>5.6095136473167715</v>
      </c>
      <c r="D2362" s="475">
        <v>17.680823599635868</v>
      </c>
      <c r="E2362" s="475">
        <v>4.5677186237231906</v>
      </c>
    </row>
    <row r="2363" spans="1:5" x14ac:dyDescent="0.35">
      <c r="A2363" t="s">
        <v>2134</v>
      </c>
      <c r="B2363" s="475">
        <v>1.0006344480706622E-3</v>
      </c>
      <c r="C2363" s="475">
        <v>0.48938753023212156</v>
      </c>
      <c r="D2363" s="475">
        <v>-4.5103874698122104E-2</v>
      </c>
      <c r="E2363" s="475">
        <v>0.41767168916872888</v>
      </c>
    </row>
    <row r="2364" spans="1:5" x14ac:dyDescent="0.35">
      <c r="A2364" t="s">
        <v>2135</v>
      </c>
      <c r="B2364" s="475">
        <v>18.585812819867915</v>
      </c>
      <c r="C2364" s="475">
        <v>5.1201261170846513</v>
      </c>
      <c r="D2364" s="475">
        <v>17.725927474333993</v>
      </c>
      <c r="E2364" s="475">
        <v>4.1500469345544619</v>
      </c>
    </row>
    <row r="2365" spans="1:5" x14ac:dyDescent="0.35">
      <c r="B2365" s="1368" t="s">
        <v>204</v>
      </c>
      <c r="C2365" s="1369"/>
      <c r="D2365" s="1369"/>
      <c r="E2365" s="1369"/>
    </row>
    <row r="2366" spans="1:5" x14ac:dyDescent="0.35">
      <c r="A2366" t="s">
        <v>1238</v>
      </c>
      <c r="B2366" s="490">
        <v>14.334237728023611</v>
      </c>
      <c r="C2366" s="490">
        <v>27.876343879999997</v>
      </c>
      <c r="D2366" s="490">
        <v>49.497023039251467</v>
      </c>
      <c r="E2366" s="490">
        <v>1.3943942200000001</v>
      </c>
    </row>
    <row r="2367" spans="1:5" x14ac:dyDescent="0.35">
      <c r="A2367" s="333" t="s">
        <v>1515</v>
      </c>
      <c r="B2367" s="1368" t="s">
        <v>1305</v>
      </c>
      <c r="C2367" s="1369"/>
      <c r="D2367" s="1369"/>
      <c r="E2367" s="1369"/>
    </row>
    <row r="2368" spans="1:5" x14ac:dyDescent="0.35">
      <c r="A2368" t="s">
        <v>2137</v>
      </c>
      <c r="B2368" s="475">
        <v>1.3623779938636731</v>
      </c>
      <c r="C2368" s="475">
        <v>1.2260844307831609</v>
      </c>
      <c r="D2368" s="475">
        <v>1.6764044858197087</v>
      </c>
      <c r="E2368" s="475">
        <v>1.4086803439482298</v>
      </c>
    </row>
    <row r="2369" spans="1:5" x14ac:dyDescent="0.35">
      <c r="A2369" t="s">
        <v>2138</v>
      </c>
      <c r="B2369" s="475">
        <v>2.3397217329427931E-2</v>
      </c>
      <c r="C2369" s="475">
        <v>0.14543240424424542</v>
      </c>
      <c r="D2369" s="475">
        <v>0.74612954283179989</v>
      </c>
      <c r="E2369" s="475">
        <v>4.3399031919918715E-2</v>
      </c>
    </row>
    <row r="2370" spans="1:5" x14ac:dyDescent="0.35">
      <c r="A2370" t="s">
        <v>2139</v>
      </c>
      <c r="B2370" s="475">
        <v>0.60633244693466903</v>
      </c>
      <c r="C2370" s="475">
        <v>0.1981734099262292</v>
      </c>
      <c r="D2370" s="475">
        <v>0.12861669910170331</v>
      </c>
      <c r="E2370" s="475">
        <v>5.6794685585850976E-2</v>
      </c>
    </row>
    <row r="2371" spans="1:5" x14ac:dyDescent="0.35">
      <c r="B2371" s="1368" t="s">
        <v>203</v>
      </c>
      <c r="C2371" s="1369"/>
      <c r="D2371" s="1369"/>
      <c r="E2371" s="1369"/>
    </row>
    <row r="2372" spans="1:5" x14ac:dyDescent="0.35">
      <c r="A2372" t="s">
        <v>2140</v>
      </c>
      <c r="B2372" s="475">
        <v>3.0176372698079916</v>
      </c>
      <c r="C2372" s="475">
        <v>8.5600702225851499</v>
      </c>
      <c r="D2372" s="475">
        <v>9.5723451334049905</v>
      </c>
      <c r="E2372" s="475">
        <v>4.494413369989787</v>
      </c>
    </row>
    <row r="2373" spans="1:5" x14ac:dyDescent="0.35">
      <c r="A2373" s="185" t="s">
        <v>2141</v>
      </c>
      <c r="B2373" s="478">
        <v>16.992799936214979</v>
      </c>
      <c r="C2373" s="478">
        <v>13.74529870556856</v>
      </c>
      <c r="D2373" s="478">
        <v>20.015224446773722</v>
      </c>
      <c r="E2373" s="478">
        <v>2.9266960827827448</v>
      </c>
    </row>
    <row r="2374" spans="1:5" x14ac:dyDescent="0.35">
      <c r="A2374" s="512" t="s">
        <v>581</v>
      </c>
      <c r="B2374" s="512">
        <v>5</v>
      </c>
      <c r="C2374" s="512">
        <v>6</v>
      </c>
      <c r="D2374" s="512">
        <v>10</v>
      </c>
      <c r="E2374" s="512">
        <v>10</v>
      </c>
    </row>
    <row r="2376" spans="1:5" x14ac:dyDescent="0.35">
      <c r="A2376" s="1394" t="s">
        <v>2202</v>
      </c>
      <c r="B2376" s="1394"/>
      <c r="C2376" s="1394"/>
      <c r="D2376" s="1394"/>
      <c r="E2376" s="1394"/>
    </row>
    <row r="2377" spans="1:5" x14ac:dyDescent="0.35">
      <c r="A2377" s="461"/>
      <c r="B2377" s="1377" t="s">
        <v>2199</v>
      </c>
      <c r="C2377" s="1378"/>
      <c r="D2377" s="1378"/>
      <c r="E2377" s="1378"/>
    </row>
    <row r="2378" spans="1:5" x14ac:dyDescent="0.35">
      <c r="A2378" s="461"/>
      <c r="B2378" s="463" t="s">
        <v>2203</v>
      </c>
      <c r="C2378" s="463" t="s">
        <v>63</v>
      </c>
      <c r="D2378" s="463" t="s">
        <v>177</v>
      </c>
      <c r="E2378" s="463" t="s">
        <v>2204</v>
      </c>
    </row>
    <row r="2379" spans="1:5" x14ac:dyDescent="0.35">
      <c r="A2379" s="464" t="s">
        <v>2132</v>
      </c>
      <c r="B2379" s="1380" t="s">
        <v>1499</v>
      </c>
      <c r="C2379" s="1371"/>
      <c r="D2379" s="1371"/>
      <c r="E2379" s="1371"/>
    </row>
    <row r="2380" spans="1:5" x14ac:dyDescent="0.35">
      <c r="A2380" s="465" t="s">
        <v>650</v>
      </c>
      <c r="B2380" s="465">
        <v>56.490636186797914</v>
      </c>
      <c r="C2380" s="465">
        <v>29.763288607156628</v>
      </c>
      <c r="D2380" s="465">
        <v>22.157762197805237</v>
      </c>
      <c r="E2380" s="465">
        <v>34.861002020077123</v>
      </c>
    </row>
    <row r="2381" spans="1:5" x14ac:dyDescent="0.35">
      <c r="A2381" s="465" t="s">
        <v>651</v>
      </c>
      <c r="B2381" s="465">
        <v>9.5848201520488914</v>
      </c>
      <c r="C2381" s="465">
        <v>50.615098131954895</v>
      </c>
      <c r="D2381" s="465">
        <v>2.7318618211476591</v>
      </c>
      <c r="E2381" s="465">
        <v>10.01569271596629</v>
      </c>
    </row>
    <row r="2382" spans="1:5" x14ac:dyDescent="0.35">
      <c r="A2382" s="465" t="s">
        <v>1500</v>
      </c>
      <c r="B2382" s="465">
        <v>19.665507241808335</v>
      </c>
      <c r="C2382" s="465">
        <v>19.621405201274907</v>
      </c>
      <c r="D2382" s="465">
        <v>74.853336455564857</v>
      </c>
      <c r="E2382" s="465">
        <v>54.822307684021155</v>
      </c>
    </row>
    <row r="2383" spans="1:5" x14ac:dyDescent="0.35">
      <c r="A2383" s="465" t="s">
        <v>1501</v>
      </c>
      <c r="B2383" s="465">
        <v>85.740963580655134</v>
      </c>
      <c r="C2383" s="465">
        <v>99.99979194038643</v>
      </c>
      <c r="D2383" s="465">
        <v>99.742960474517744</v>
      </c>
      <c r="E2383" s="465">
        <v>99.699002420064559</v>
      </c>
    </row>
    <row r="2384" spans="1:5" x14ac:dyDescent="0.35">
      <c r="A2384" s="465" t="s">
        <v>1243</v>
      </c>
      <c r="B2384" s="465">
        <v>14.259036419344865</v>
      </c>
      <c r="C2384" s="465">
        <v>2.0805961357337643E-4</v>
      </c>
      <c r="D2384" s="465">
        <v>0.25703952548224757</v>
      </c>
      <c r="E2384" s="465">
        <v>0.30099757993543058</v>
      </c>
    </row>
    <row r="2385" spans="1:5" x14ac:dyDescent="0.35">
      <c r="A2385" s="465" t="s">
        <v>653</v>
      </c>
      <c r="B2385" s="465">
        <v>100</v>
      </c>
      <c r="C2385" s="465">
        <v>100</v>
      </c>
      <c r="D2385" s="465">
        <v>100</v>
      </c>
      <c r="E2385" s="465">
        <v>100</v>
      </c>
    </row>
    <row r="2386" spans="1:5" x14ac:dyDescent="0.35">
      <c r="A2386" s="465" t="s">
        <v>654</v>
      </c>
      <c r="B2386" s="465">
        <v>44.637902776361713</v>
      </c>
      <c r="C2386" s="465">
        <v>12.592331079503042</v>
      </c>
      <c r="D2386" s="465">
        <v>12.928384372951951</v>
      </c>
      <c r="E2386" s="465">
        <v>27.73572211082837</v>
      </c>
    </row>
    <row r="2387" spans="1:5" x14ac:dyDescent="0.35">
      <c r="A2387" s="465" t="s">
        <v>1503</v>
      </c>
      <c r="B2387" s="465">
        <v>13.590059370714538</v>
      </c>
      <c r="C2387" s="465">
        <v>6.2188024373589981</v>
      </c>
      <c r="D2387" s="465">
        <v>48.073449798433842</v>
      </c>
      <c r="E2387" s="465">
        <v>5.6458064313672587</v>
      </c>
    </row>
    <row r="2388" spans="1:5" x14ac:dyDescent="0.35">
      <c r="A2388" s="465" t="s">
        <v>655</v>
      </c>
      <c r="B2388" s="465">
        <v>58.227962147076248</v>
      </c>
      <c r="C2388" s="465">
        <v>18.811133516862039</v>
      </c>
      <c r="D2388" s="465">
        <v>61.001834171385795</v>
      </c>
      <c r="E2388" s="465">
        <v>33.381528542195632</v>
      </c>
    </row>
    <row r="2389" spans="1:5" x14ac:dyDescent="0.35">
      <c r="A2389" s="465" t="s">
        <v>656</v>
      </c>
      <c r="B2389" s="465">
        <v>29.136160399339982</v>
      </c>
      <c r="C2389" s="465">
        <v>62.261042685146521</v>
      </c>
      <c r="D2389" s="465">
        <v>35.280057255805644</v>
      </c>
      <c r="E2389" s="465">
        <v>60.323551907270357</v>
      </c>
    </row>
    <row r="2390" spans="1:5" x14ac:dyDescent="0.35">
      <c r="A2390" s="465" t="s">
        <v>657</v>
      </c>
      <c r="B2390" s="465">
        <v>12.635877453583772</v>
      </c>
      <c r="C2390" s="465">
        <v>18.927823797991447</v>
      </c>
      <c r="D2390" s="465">
        <v>3.718108572808561</v>
      </c>
      <c r="E2390" s="465">
        <v>6.2949195505340114</v>
      </c>
    </row>
    <row r="2391" spans="1:5" x14ac:dyDescent="0.35">
      <c r="A2391" s="465" t="s">
        <v>658</v>
      </c>
      <c r="B2391" s="465">
        <v>41.772037852923752</v>
      </c>
      <c r="C2391" s="465">
        <v>81.188866483137971</v>
      </c>
      <c r="D2391" s="465">
        <v>38.998165828614205</v>
      </c>
      <c r="E2391" s="465">
        <v>66.618471457804375</v>
      </c>
    </row>
    <row r="2392" spans="1:5" x14ac:dyDescent="0.35">
      <c r="A2392" s="465" t="s">
        <v>659</v>
      </c>
      <c r="B2392" s="465">
        <v>100</v>
      </c>
      <c r="C2392" s="465">
        <v>100</v>
      </c>
      <c r="D2392" s="465">
        <v>100</v>
      </c>
      <c r="E2392" s="465">
        <v>100</v>
      </c>
    </row>
    <row r="2393" spans="1:5" x14ac:dyDescent="0.35">
      <c r="A2393" s="466" t="s">
        <v>1512</v>
      </c>
      <c r="B2393" s="1379" t="s">
        <v>1558</v>
      </c>
      <c r="C2393" s="1369"/>
      <c r="D2393" s="1369"/>
      <c r="E2393" s="1369"/>
    </row>
    <row r="2394" spans="1:5" x14ac:dyDescent="0.35">
      <c r="A2394" s="465" t="s">
        <v>2133</v>
      </c>
      <c r="B2394" s="465">
        <v>0</v>
      </c>
      <c r="C2394" s="465">
        <v>0.17863178453144571</v>
      </c>
      <c r="D2394" s="465">
        <v>0.11482348009161218</v>
      </c>
      <c r="E2394" s="465">
        <v>0</v>
      </c>
    </row>
    <row r="2395" spans="1:5" x14ac:dyDescent="0.35">
      <c r="A2395" s="465" t="s">
        <v>661</v>
      </c>
      <c r="B2395" s="465">
        <v>0</v>
      </c>
      <c r="C2395" s="465">
        <v>0</v>
      </c>
      <c r="D2395" s="465">
        <v>0</v>
      </c>
      <c r="E2395" s="465">
        <v>0</v>
      </c>
    </row>
    <row r="2396" spans="1:5" x14ac:dyDescent="0.35">
      <c r="A2396" s="465" t="s">
        <v>662</v>
      </c>
      <c r="B2396" s="465">
        <v>0</v>
      </c>
      <c r="C2396" s="465">
        <v>0.17863178453144571</v>
      </c>
      <c r="D2396" s="465">
        <v>0.11482348009161218</v>
      </c>
      <c r="E2396" s="465">
        <v>0</v>
      </c>
    </row>
    <row r="2397" spans="1:5" x14ac:dyDescent="0.35">
      <c r="A2397" s="465" t="s">
        <v>663</v>
      </c>
      <c r="B2397" s="465">
        <v>100</v>
      </c>
      <c r="C2397" s="465">
        <v>99.821368215468553</v>
      </c>
      <c r="D2397" s="465">
        <v>99.885176519908399</v>
      </c>
      <c r="E2397" s="465">
        <v>100</v>
      </c>
    </row>
    <row r="2398" spans="1:5" x14ac:dyDescent="0.35">
      <c r="A2398" s="465" t="s">
        <v>664</v>
      </c>
      <c r="B2398" s="465">
        <v>100</v>
      </c>
      <c r="C2398" s="465">
        <v>100</v>
      </c>
      <c r="D2398" s="465">
        <v>100</v>
      </c>
      <c r="E2398" s="465">
        <v>100</v>
      </c>
    </row>
    <row r="2399" spans="1:5" x14ac:dyDescent="0.35">
      <c r="A2399" s="465" t="s">
        <v>666</v>
      </c>
      <c r="B2399" s="465">
        <v>39.83011414527472</v>
      </c>
      <c r="C2399" s="465">
        <v>11.410830312032656</v>
      </c>
      <c r="D2399" s="465">
        <v>35.982981464870178</v>
      </c>
      <c r="E2399" s="465">
        <v>23.830032289252294</v>
      </c>
    </row>
    <row r="2400" spans="1:5" x14ac:dyDescent="0.35">
      <c r="A2400" s="465" t="s">
        <v>667</v>
      </c>
      <c r="B2400" s="465">
        <v>3.4571675039703256</v>
      </c>
      <c r="C2400" s="465">
        <v>2.0268994132986276</v>
      </c>
      <c r="D2400" s="465">
        <v>13.167363313821049</v>
      </c>
      <c r="E2400" s="465">
        <v>6.832779232055616</v>
      </c>
    </row>
    <row r="2401" spans="1:5" x14ac:dyDescent="0.35">
      <c r="A2401" s="465" t="s">
        <v>668</v>
      </c>
      <c r="B2401" s="465">
        <v>0.18625411376072251</v>
      </c>
      <c r="C2401" s="465">
        <v>0.59668032649566694</v>
      </c>
      <c r="D2401" s="465">
        <v>5.1850892848886136</v>
      </c>
      <c r="E2401" s="465">
        <v>0.91053620723387774</v>
      </c>
    </row>
    <row r="2402" spans="1:5" x14ac:dyDescent="0.35">
      <c r="A2402" s="465" t="s">
        <v>1231</v>
      </c>
      <c r="B2402" s="465">
        <v>53.072109284448473</v>
      </c>
      <c r="C2402" s="465">
        <v>82.84173948019037</v>
      </c>
      <c r="D2402" s="465">
        <v>32.498705345996285</v>
      </c>
      <c r="E2402" s="465">
        <v>43.417690968577602</v>
      </c>
    </row>
    <row r="2403" spans="1:5" x14ac:dyDescent="0.35">
      <c r="A2403" s="465" t="s">
        <v>669</v>
      </c>
      <c r="B2403" s="465">
        <v>96.545645047454244</v>
      </c>
      <c r="C2403" s="465">
        <v>96.876149532017308</v>
      </c>
      <c r="D2403" s="465">
        <v>86.834139409576125</v>
      </c>
      <c r="E2403" s="465">
        <v>74.991038697119379</v>
      </c>
    </row>
    <row r="2404" spans="1:5" x14ac:dyDescent="0.35">
      <c r="A2404" s="465" t="s">
        <v>670</v>
      </c>
      <c r="B2404" s="465">
        <v>3.4543549525457533</v>
      </c>
      <c r="C2404" s="465">
        <v>3.1238504679826815</v>
      </c>
      <c r="D2404" s="465">
        <v>13.165860590423875</v>
      </c>
      <c r="E2404" s="465">
        <v>25.008961302880611</v>
      </c>
    </row>
    <row r="2405" spans="1:5" x14ac:dyDescent="0.35">
      <c r="A2405" s="465" t="s">
        <v>671</v>
      </c>
      <c r="B2405" s="465">
        <v>1.976169226335349</v>
      </c>
      <c r="C2405" s="465">
        <v>0</v>
      </c>
      <c r="D2405" s="465">
        <v>0.81979341021112107</v>
      </c>
      <c r="E2405" s="465">
        <v>0.22992346833125543</v>
      </c>
    </row>
    <row r="2406" spans="1:5" x14ac:dyDescent="0.35">
      <c r="A2406" s="465" t="s">
        <v>672</v>
      </c>
      <c r="B2406" s="465">
        <v>1.8192089740582076</v>
      </c>
      <c r="C2406" s="465">
        <v>0.12048250370580782</v>
      </c>
      <c r="D2406" s="465">
        <v>1.354069374959542</v>
      </c>
      <c r="E2406" s="465">
        <v>-0.38342594536390029</v>
      </c>
    </row>
    <row r="2407" spans="1:5" x14ac:dyDescent="0.35">
      <c r="A2407" s="465" t="s">
        <v>673</v>
      </c>
      <c r="B2407" s="465">
        <v>7.2497331529393101</v>
      </c>
      <c r="C2407" s="465">
        <v>3.2443329716884892</v>
      </c>
      <c r="D2407" s="465">
        <v>15.339723375594538</v>
      </c>
      <c r="E2407" s="465">
        <v>24.855458825847968</v>
      </c>
    </row>
    <row r="2408" spans="1:5" x14ac:dyDescent="0.35">
      <c r="A2408" s="465" t="s">
        <v>2134</v>
      </c>
      <c r="B2408" s="465">
        <v>0.21545180367016187</v>
      </c>
      <c r="C2408" s="465">
        <v>8.4480824958915249E-3</v>
      </c>
      <c r="D2408" s="465">
        <v>1.769206346270626</v>
      </c>
      <c r="E2408" s="465">
        <v>0.24556112036993402</v>
      </c>
    </row>
    <row r="2409" spans="1:5" x14ac:dyDescent="0.35">
      <c r="A2409" s="465" t="s">
        <v>2135</v>
      </c>
      <c r="B2409" s="465">
        <v>7.0342813492691487</v>
      </c>
      <c r="C2409" s="465">
        <v>3.2358848891925982</v>
      </c>
      <c r="D2409" s="465">
        <v>13.570517029323915</v>
      </c>
      <c r="E2409" s="465">
        <v>24.609897705478033</v>
      </c>
    </row>
    <row r="2410" spans="1:5" x14ac:dyDescent="0.35">
      <c r="A2410" s="462"/>
      <c r="B2410" s="1379" t="s">
        <v>204</v>
      </c>
      <c r="C2410" s="1371"/>
      <c r="D2410" s="1371"/>
      <c r="E2410" s="1371"/>
    </row>
    <row r="2411" spans="1:5" x14ac:dyDescent="0.35">
      <c r="A2411" s="467" t="s">
        <v>1238</v>
      </c>
      <c r="B2411" s="465">
        <v>37.774553130000001</v>
      </c>
      <c r="C2411" s="465">
        <v>10.28689988</v>
      </c>
      <c r="D2411" s="465">
        <v>2.6517059999999999</v>
      </c>
      <c r="E2411" s="465">
        <v>5.5932649999999997</v>
      </c>
    </row>
    <row r="2412" spans="1:5" x14ac:dyDescent="0.35">
      <c r="A2412" s="464" t="s">
        <v>1515</v>
      </c>
      <c r="B2412" s="1379" t="s">
        <v>1305</v>
      </c>
      <c r="C2412" s="1371"/>
      <c r="D2412" s="1371"/>
      <c r="E2412" s="1371"/>
    </row>
    <row r="2413" spans="1:5" x14ac:dyDescent="0.35">
      <c r="A2413" s="468" t="s">
        <v>2137</v>
      </c>
      <c r="B2413" s="465">
        <v>1.2655306964088127</v>
      </c>
      <c r="C2413" s="465">
        <v>2.3636043572268624</v>
      </c>
      <c r="D2413" s="465">
        <v>1.7138848566540514</v>
      </c>
      <c r="E2413" s="465">
        <v>1.2568990228838119</v>
      </c>
    </row>
    <row r="2414" spans="1:5" x14ac:dyDescent="0.35">
      <c r="A2414" s="468" t="s">
        <v>2138</v>
      </c>
      <c r="B2414" s="465">
        <v>0.32533867317089316</v>
      </c>
      <c r="C2414" s="465">
        <v>7.6596739266591135E-2</v>
      </c>
      <c r="D2414" s="465">
        <v>1.2327105333543869</v>
      </c>
      <c r="E2414" s="465">
        <v>8.4748363446664643E-2</v>
      </c>
    </row>
    <row r="2415" spans="1:5" x14ac:dyDescent="0.35">
      <c r="A2415" s="468" t="s">
        <v>2139</v>
      </c>
      <c r="B2415" s="465">
        <v>0.30249607400227296</v>
      </c>
      <c r="C2415" s="465">
        <v>0.23313324373019234</v>
      </c>
      <c r="D2415" s="465">
        <v>9.5340601123360152E-2</v>
      </c>
      <c r="E2415" s="465">
        <v>9.4492104258518825E-2</v>
      </c>
    </row>
    <row r="2416" spans="1:5" x14ac:dyDescent="0.35">
      <c r="A2416" s="462"/>
      <c r="B2416" s="1379" t="s">
        <v>203</v>
      </c>
      <c r="C2416" s="1371"/>
      <c r="D2416" s="1371"/>
      <c r="E2416" s="1371"/>
    </row>
    <row r="2417" spans="1:5" x14ac:dyDescent="0.35">
      <c r="A2417" s="469" t="s">
        <v>2140</v>
      </c>
      <c r="B2417" s="465">
        <v>6.3302311439497121</v>
      </c>
      <c r="C2417" s="465">
        <v>3.284393384515786</v>
      </c>
      <c r="D2417" s="465">
        <v>11.157048594754944</v>
      </c>
      <c r="E2417" s="465">
        <v>16.900827936547191</v>
      </c>
    </row>
    <row r="2418" spans="1:5" x14ac:dyDescent="0.35">
      <c r="A2418" s="496" t="s">
        <v>2141</v>
      </c>
      <c r="B2418" s="470">
        <v>20.552674597417049</v>
      </c>
      <c r="C2418" s="470">
        <v>4.444122610752772</v>
      </c>
      <c r="D2418" s="470">
        <v>20.909191295643904</v>
      </c>
      <c r="E2418" s="470">
        <v>26.759867875126194</v>
      </c>
    </row>
    <row r="2419" spans="1:5" x14ac:dyDescent="0.35">
      <c r="A2419" s="510" t="s">
        <v>581</v>
      </c>
      <c r="B2419" s="511">
        <v>14</v>
      </c>
      <c r="C2419" s="511">
        <v>7</v>
      </c>
      <c r="D2419" s="511">
        <v>4</v>
      </c>
      <c r="E2419" s="511">
        <v>3</v>
      </c>
    </row>
    <row r="2421" spans="1:5" x14ac:dyDescent="0.35">
      <c r="A2421" s="1381" t="s">
        <v>2202</v>
      </c>
      <c r="B2421" s="1381"/>
      <c r="C2421" s="1381"/>
      <c r="D2421" s="1381"/>
    </row>
    <row r="2422" spans="1:5" x14ac:dyDescent="0.35">
      <c r="B2422" s="1370" t="s">
        <v>2199</v>
      </c>
      <c r="C2422" s="1370"/>
      <c r="D2422" s="1370"/>
    </row>
    <row r="2423" spans="1:5" x14ac:dyDescent="0.35">
      <c r="B2423" s="455" t="s">
        <v>594</v>
      </c>
      <c r="C2423" s="455" t="s">
        <v>595</v>
      </c>
      <c r="D2423" s="455" t="s">
        <v>56</v>
      </c>
    </row>
    <row r="2424" spans="1:5" x14ac:dyDescent="0.35">
      <c r="A2424" s="333" t="s">
        <v>2132</v>
      </c>
      <c r="B2424" s="1369" t="s">
        <v>1499</v>
      </c>
      <c r="C2424" s="1371"/>
      <c r="D2424" s="1371"/>
    </row>
    <row r="2425" spans="1:5" x14ac:dyDescent="0.35">
      <c r="A2425" t="s">
        <v>650</v>
      </c>
      <c r="B2425" s="475">
        <v>43.257837032987993</v>
      </c>
      <c r="C2425" s="475">
        <v>36.817696042021772</v>
      </c>
      <c r="D2425" s="475">
        <v>2.8493470091318622</v>
      </c>
    </row>
    <row r="2426" spans="1:5" x14ac:dyDescent="0.35">
      <c r="A2426" t="s">
        <v>651</v>
      </c>
      <c r="B2426" s="475">
        <v>6.8327596662196903</v>
      </c>
      <c r="C2426" s="475">
        <v>2.4753590707200983</v>
      </c>
      <c r="D2426" s="475">
        <v>79.28176568673419</v>
      </c>
    </row>
    <row r="2427" spans="1:5" x14ac:dyDescent="0.35">
      <c r="A2427" t="s">
        <v>1500</v>
      </c>
      <c r="B2427" s="475">
        <v>49.909403300792313</v>
      </c>
      <c r="C2427" s="475">
        <v>56.587273495236822</v>
      </c>
      <c r="D2427" s="475">
        <v>2.5657214374176442</v>
      </c>
    </row>
    <row r="2428" spans="1:5" x14ac:dyDescent="0.35">
      <c r="A2428" t="s">
        <v>1501</v>
      </c>
      <c r="B2428" s="475">
        <v>100</v>
      </c>
      <c r="C2428" s="475">
        <v>95.880328607978697</v>
      </c>
      <c r="D2428" s="475">
        <v>84.696834133283701</v>
      </c>
    </row>
    <row r="2429" spans="1:5" x14ac:dyDescent="0.35">
      <c r="A2429" t="s">
        <v>1243</v>
      </c>
      <c r="B2429" s="475">
        <v>0</v>
      </c>
      <c r="C2429" s="475">
        <v>4.1196713920213082</v>
      </c>
      <c r="D2429" s="475">
        <v>15.303165866716292</v>
      </c>
    </row>
    <row r="2430" spans="1:5" x14ac:dyDescent="0.35">
      <c r="A2430" t="s">
        <v>653</v>
      </c>
      <c r="B2430" s="475">
        <v>100</v>
      </c>
      <c r="C2430" s="475">
        <v>100</v>
      </c>
      <c r="D2430" s="475">
        <v>100</v>
      </c>
    </row>
    <row r="2431" spans="1:5" x14ac:dyDescent="0.35">
      <c r="A2431" t="s">
        <v>654</v>
      </c>
      <c r="B2431" s="475">
        <v>28.805872756933116</v>
      </c>
      <c r="C2431" s="475">
        <v>28.572105220071453</v>
      </c>
      <c r="D2431" s="475">
        <v>6.97084282545128</v>
      </c>
    </row>
    <row r="2432" spans="1:5" x14ac:dyDescent="0.35">
      <c r="A2432" t="s">
        <v>1503</v>
      </c>
      <c r="B2432" s="475">
        <v>0.63273632095749732</v>
      </c>
      <c r="C2432" s="475">
        <v>12.545324576247291</v>
      </c>
      <c r="D2432" s="475">
        <v>5.4290834940601114</v>
      </c>
    </row>
    <row r="2433" spans="1:4" x14ac:dyDescent="0.35">
      <c r="A2433" t="s">
        <v>655</v>
      </c>
      <c r="B2433" s="475">
        <v>29.438609077890614</v>
      </c>
      <c r="C2433" s="475">
        <v>41.117429796318746</v>
      </c>
      <c r="D2433" s="475">
        <v>12.39992631951139</v>
      </c>
    </row>
    <row r="2434" spans="1:4" x14ac:dyDescent="0.35">
      <c r="A2434" t="s">
        <v>656</v>
      </c>
      <c r="B2434" s="475">
        <v>47.697126539862033</v>
      </c>
      <c r="C2434" s="475">
        <v>53.1557769197589</v>
      </c>
      <c r="D2434" s="475">
        <v>22.632594261891096</v>
      </c>
    </row>
    <row r="2435" spans="1:4" x14ac:dyDescent="0.35">
      <c r="A2435" t="s">
        <v>657</v>
      </c>
      <c r="B2435" s="475">
        <v>22.864264382247352</v>
      </c>
      <c r="C2435" s="475">
        <v>5.7267932839223619</v>
      </c>
      <c r="D2435" s="475">
        <v>64.96747941859752</v>
      </c>
    </row>
    <row r="2436" spans="1:4" x14ac:dyDescent="0.35">
      <c r="A2436" t="s">
        <v>658</v>
      </c>
      <c r="B2436" s="475">
        <v>70.561390922109396</v>
      </c>
      <c r="C2436" s="475">
        <v>58.882570203681261</v>
      </c>
      <c r="D2436" s="475">
        <v>87.600073680488606</v>
      </c>
    </row>
    <row r="2437" spans="1:4" x14ac:dyDescent="0.35">
      <c r="A2437" t="s">
        <v>659</v>
      </c>
      <c r="B2437" s="475">
        <v>100</v>
      </c>
      <c r="C2437" s="475">
        <v>100</v>
      </c>
      <c r="D2437" s="475">
        <v>100</v>
      </c>
    </row>
    <row r="2438" spans="1:4" x14ac:dyDescent="0.35">
      <c r="A2438" s="333" t="s">
        <v>1512</v>
      </c>
      <c r="B2438" s="1368" t="s">
        <v>1558</v>
      </c>
      <c r="C2438" s="1369"/>
      <c r="D2438" s="1369"/>
    </row>
    <row r="2439" spans="1:4" x14ac:dyDescent="0.35">
      <c r="A2439" t="s">
        <v>2133</v>
      </c>
      <c r="B2439" s="475">
        <v>0</v>
      </c>
      <c r="C2439" s="475">
        <v>0</v>
      </c>
      <c r="D2439" s="475">
        <v>0</v>
      </c>
    </row>
    <row r="2440" spans="1:4" x14ac:dyDescent="0.35">
      <c r="A2440" t="s">
        <v>661</v>
      </c>
      <c r="B2440" s="475">
        <v>0</v>
      </c>
      <c r="C2440" s="475">
        <v>0</v>
      </c>
      <c r="D2440" s="475">
        <v>0</v>
      </c>
    </row>
    <row r="2441" spans="1:4" x14ac:dyDescent="0.35">
      <c r="A2441" t="s">
        <v>662</v>
      </c>
      <c r="B2441" s="475">
        <v>0</v>
      </c>
      <c r="C2441" s="475">
        <v>0</v>
      </c>
      <c r="D2441" s="475">
        <v>0</v>
      </c>
    </row>
    <row r="2442" spans="1:4" x14ac:dyDescent="0.35">
      <c r="A2442" t="s">
        <v>663</v>
      </c>
      <c r="B2442" s="475">
        <v>100</v>
      </c>
      <c r="C2442" s="475">
        <v>100</v>
      </c>
      <c r="D2442" s="475">
        <v>100</v>
      </c>
    </row>
    <row r="2443" spans="1:4" x14ac:dyDescent="0.35">
      <c r="A2443" t="s">
        <v>664</v>
      </c>
      <c r="B2443" s="475">
        <v>100</v>
      </c>
      <c r="C2443" s="475">
        <v>100</v>
      </c>
      <c r="D2443" s="475">
        <v>100</v>
      </c>
    </row>
    <row r="2444" spans="1:4" x14ac:dyDescent="0.35">
      <c r="A2444" t="s">
        <v>666</v>
      </c>
      <c r="B2444" s="475">
        <v>20.786926030980627</v>
      </c>
      <c r="C2444" s="475">
        <v>33.889611686086937</v>
      </c>
      <c r="D2444" s="475">
        <v>4.686883752853098</v>
      </c>
    </row>
    <row r="2445" spans="1:4" x14ac:dyDescent="0.35">
      <c r="A2445" t="s">
        <v>667</v>
      </c>
      <c r="B2445" s="475">
        <v>10.290839637884895</v>
      </c>
      <c r="C2445" s="475">
        <v>11.065062697457471</v>
      </c>
      <c r="D2445" s="475">
        <v>6.5877032703303033</v>
      </c>
    </row>
    <row r="2446" spans="1:4" x14ac:dyDescent="0.35">
      <c r="A2446" t="s">
        <v>668</v>
      </c>
      <c r="B2446" s="475">
        <v>0</v>
      </c>
      <c r="C2446" s="475">
        <v>0.51381565046749744</v>
      </c>
      <c r="D2446" s="475">
        <v>2.4354568312135338</v>
      </c>
    </row>
    <row r="2447" spans="1:4" x14ac:dyDescent="0.35">
      <c r="A2447" t="s">
        <v>1231</v>
      </c>
      <c r="B2447" s="475">
        <v>28.210224750736678</v>
      </c>
      <c r="C2447" s="475">
        <v>57.701121658018636</v>
      </c>
      <c r="D2447" s="475">
        <v>7.3792319769552774</v>
      </c>
    </row>
    <row r="2448" spans="1:4" x14ac:dyDescent="0.35">
      <c r="A2448" t="s">
        <v>669</v>
      </c>
      <c r="B2448" s="475">
        <v>59.287990419602195</v>
      </c>
      <c r="C2448" s="475">
        <v>103.16961169203054</v>
      </c>
      <c r="D2448" s="475">
        <v>21.089275831352214</v>
      </c>
    </row>
    <row r="2449" spans="1:4" x14ac:dyDescent="0.35">
      <c r="A2449" t="s">
        <v>670</v>
      </c>
      <c r="B2449" s="475">
        <v>40.712009580397805</v>
      </c>
      <c r="C2449" s="475">
        <v>-3.1696116920305397</v>
      </c>
      <c r="D2449" s="475">
        <v>78.910724168647775</v>
      </c>
    </row>
    <row r="2450" spans="1:4" x14ac:dyDescent="0.35">
      <c r="A2450" t="s">
        <v>671</v>
      </c>
      <c r="B2450" s="475">
        <v>0</v>
      </c>
      <c r="C2450" s="475">
        <v>0.28062289399948864</v>
      </c>
      <c r="D2450" s="475">
        <v>48.664912645217967</v>
      </c>
    </row>
    <row r="2451" spans="1:4" x14ac:dyDescent="0.35">
      <c r="A2451" t="s">
        <v>672</v>
      </c>
      <c r="B2451" s="475">
        <v>8.3594427425952245E-2</v>
      </c>
      <c r="C2451" s="475">
        <v>0.98217802811859289</v>
      </c>
      <c r="D2451" s="475">
        <v>44.339334253941374</v>
      </c>
    </row>
    <row r="2452" spans="1:4" x14ac:dyDescent="0.35">
      <c r="A2452" t="s">
        <v>673</v>
      </c>
      <c r="B2452" s="475">
        <v>40.795604007823748</v>
      </c>
      <c r="C2452" s="475">
        <v>-1.9068107699124581</v>
      </c>
      <c r="D2452" s="475">
        <v>171.91497106780707</v>
      </c>
    </row>
    <row r="2453" spans="1:4" x14ac:dyDescent="0.35">
      <c r="A2453" t="s">
        <v>2134</v>
      </c>
      <c r="B2453" s="475">
        <v>1.2726406767769392</v>
      </c>
      <c r="C2453" s="475">
        <v>1.5970886850615484E-2</v>
      </c>
      <c r="D2453" s="475">
        <v>27.625997258541851</v>
      </c>
    </row>
    <row r="2454" spans="1:4" x14ac:dyDescent="0.35">
      <c r="A2454" t="s">
        <v>2135</v>
      </c>
      <c r="B2454" s="475">
        <v>39.52296333104681</v>
      </c>
      <c r="C2454" s="475">
        <v>-1.9227816567630736</v>
      </c>
      <c r="D2454" s="475">
        <v>144.28897380926523</v>
      </c>
    </row>
    <row r="2455" spans="1:4" x14ac:dyDescent="0.35">
      <c r="B2455" s="1368" t="s">
        <v>204</v>
      </c>
      <c r="C2455" s="1369"/>
      <c r="D2455" s="1369"/>
    </row>
    <row r="2456" spans="1:4" x14ac:dyDescent="0.35">
      <c r="A2456" t="s">
        <v>1238</v>
      </c>
      <c r="B2456" s="490">
        <v>7.2266130000000004</v>
      </c>
      <c r="C2456" s="490">
        <v>24.100096000000001</v>
      </c>
      <c r="D2456" s="490">
        <v>23.229519300000003</v>
      </c>
    </row>
    <row r="2457" spans="1:4" x14ac:dyDescent="0.35">
      <c r="A2457" s="333" t="s">
        <v>1515</v>
      </c>
      <c r="B2457" s="1368" t="s">
        <v>1305</v>
      </c>
      <c r="C2457" s="1369"/>
      <c r="D2457" s="1369"/>
    </row>
    <row r="2458" spans="1:4" x14ac:dyDescent="0.35">
      <c r="A2458" t="s">
        <v>2137</v>
      </c>
      <c r="B2458" s="475">
        <v>1.5017020104893894</v>
      </c>
      <c r="C2458" s="475">
        <v>1.2885888442045188</v>
      </c>
      <c r="D2458" s="475">
        <v>0.40875215242676205</v>
      </c>
    </row>
    <row r="2459" spans="1:4" x14ac:dyDescent="0.35">
      <c r="A2459" t="s">
        <v>2138</v>
      </c>
      <c r="B2459" s="475">
        <v>8.9671747210306012E-3</v>
      </c>
      <c r="C2459" s="475">
        <v>0.2130566742051449</v>
      </c>
      <c r="D2459" s="475">
        <v>6.1975786845363638E-2</v>
      </c>
    </row>
    <row r="2460" spans="1:4" x14ac:dyDescent="0.35">
      <c r="A2460" t="s">
        <v>2139</v>
      </c>
      <c r="B2460" s="475">
        <v>0.32403364054269468</v>
      </c>
      <c r="C2460" s="475">
        <v>9.7257868739641581E-2</v>
      </c>
      <c r="D2460" s="475">
        <v>0.7416372691141685</v>
      </c>
    </row>
    <row r="2461" spans="1:4" x14ac:dyDescent="0.35">
      <c r="B2461" s="1368" t="s">
        <v>203</v>
      </c>
      <c r="C2461" s="1369"/>
      <c r="D2461" s="1369"/>
    </row>
    <row r="2462" spans="1:4" x14ac:dyDescent="0.35">
      <c r="A2462" t="s">
        <v>2140</v>
      </c>
      <c r="B2462" s="475">
        <v>16.77259152339224</v>
      </c>
      <c r="C2462" s="475">
        <v>-2.9799525942436</v>
      </c>
      <c r="D2462" s="475">
        <v>6.6239683674917202</v>
      </c>
    </row>
    <row r="2463" spans="1:4" x14ac:dyDescent="0.35">
      <c r="A2463" s="185" t="s">
        <v>2141</v>
      </c>
      <c r="B2463" s="478">
        <v>34.067799766593005</v>
      </c>
      <c r="C2463" s="478">
        <v>-7.7381877133837138</v>
      </c>
      <c r="D2463" s="478">
        <v>24.221109838056933</v>
      </c>
    </row>
    <row r="2464" spans="1:4" x14ac:dyDescent="0.35">
      <c r="A2464" s="512" t="s">
        <v>581</v>
      </c>
      <c r="B2464" s="512">
        <v>6</v>
      </c>
      <c r="C2464" s="512">
        <v>8</v>
      </c>
      <c r="D2464" s="512">
        <v>19</v>
      </c>
    </row>
    <row r="2465" spans="1:12" x14ac:dyDescent="0.35">
      <c r="A2465" s="518"/>
      <c r="B2465" s="518"/>
      <c r="C2465" s="518"/>
      <c r="D2465" s="518"/>
      <c r="E2465" s="518"/>
      <c r="F2465" s="518"/>
      <c r="G2465" s="518"/>
      <c r="H2465" s="518"/>
      <c r="I2465" s="518"/>
      <c r="J2465" s="518"/>
      <c r="K2465" s="518"/>
      <c r="L2465" s="518"/>
    </row>
    <row r="2466" spans="1:12" x14ac:dyDescent="0.35">
      <c r="A2466" s="1393" t="s">
        <v>2238</v>
      </c>
      <c r="B2466" s="1392"/>
      <c r="C2466" s="1392"/>
      <c r="D2466" s="1392"/>
      <c r="E2466" s="1392"/>
      <c r="F2466" s="1392"/>
      <c r="G2466" s="1392"/>
      <c r="H2466" s="1392"/>
      <c r="I2466" s="1392"/>
      <c r="J2466" s="1392"/>
      <c r="K2466" s="1392"/>
      <c r="L2466" s="1392"/>
    </row>
    <row r="2467" spans="1:12" x14ac:dyDescent="0.35">
      <c r="A2467" s="1381" t="s">
        <v>2205</v>
      </c>
      <c r="B2467" s="1381"/>
      <c r="C2467" s="1381"/>
      <c r="D2467" s="1381"/>
      <c r="E2467" s="1381"/>
      <c r="F2467" s="1381"/>
      <c r="G2467" s="1381"/>
      <c r="H2467" s="1381"/>
      <c r="I2467" s="1381"/>
    </row>
    <row r="2468" spans="1:12" x14ac:dyDescent="0.35">
      <c r="B2468" s="1376" t="s">
        <v>7</v>
      </c>
      <c r="C2468" s="1376"/>
      <c r="D2468" s="1376"/>
      <c r="E2468" s="1376"/>
      <c r="F2468" s="1376" t="s">
        <v>2274</v>
      </c>
      <c r="G2468" s="1371"/>
      <c r="H2468" s="1371"/>
      <c r="I2468" s="1371"/>
    </row>
    <row r="2469" spans="1:12" x14ac:dyDescent="0.35">
      <c r="A2469" s="472" t="s">
        <v>1</v>
      </c>
      <c r="B2469" s="455" t="s">
        <v>67</v>
      </c>
      <c r="C2469" s="455" t="s">
        <v>221</v>
      </c>
      <c r="D2469" s="455" t="s">
        <v>153</v>
      </c>
      <c r="E2469" s="455" t="s">
        <v>3</v>
      </c>
      <c r="F2469" s="455" t="s">
        <v>67</v>
      </c>
      <c r="G2469" s="455" t="s">
        <v>221</v>
      </c>
      <c r="H2469" s="455" t="s">
        <v>153</v>
      </c>
      <c r="I2469" s="455" t="s">
        <v>3</v>
      </c>
    </row>
    <row r="2470" spans="1:12" x14ac:dyDescent="0.35">
      <c r="A2470" s="472"/>
      <c r="C2470" s="284" t="s">
        <v>305</v>
      </c>
      <c r="D2470" s="284"/>
      <c r="E2470" s="284"/>
      <c r="F2470" s="284"/>
      <c r="G2470" s="284" t="s">
        <v>1560</v>
      </c>
      <c r="H2470" s="284"/>
    </row>
    <row r="2471" spans="1:12" x14ac:dyDescent="0.35">
      <c r="A2471" s="472">
        <v>2007</v>
      </c>
      <c r="B2471">
        <v>1385</v>
      </c>
      <c r="C2471">
        <v>1094</v>
      </c>
      <c r="D2471">
        <v>116</v>
      </c>
      <c r="E2471">
        <v>2595</v>
      </c>
      <c r="F2471">
        <v>814</v>
      </c>
      <c r="G2471">
        <v>1605</v>
      </c>
      <c r="H2471">
        <v>40</v>
      </c>
      <c r="I2471">
        <v>2459</v>
      </c>
    </row>
    <row r="2472" spans="1:12" x14ac:dyDescent="0.35">
      <c r="A2472" s="472">
        <v>2008</v>
      </c>
      <c r="B2472">
        <v>1354</v>
      </c>
      <c r="C2472">
        <v>1011</v>
      </c>
      <c r="D2472">
        <v>110</v>
      </c>
      <c r="E2472">
        <v>2475</v>
      </c>
      <c r="F2472">
        <v>809</v>
      </c>
      <c r="G2472">
        <v>1509</v>
      </c>
      <c r="H2472">
        <v>36</v>
      </c>
      <c r="I2472">
        <v>2354</v>
      </c>
    </row>
    <row r="2473" spans="1:12" x14ac:dyDescent="0.35">
      <c r="A2473" s="472">
        <v>2009</v>
      </c>
      <c r="B2473">
        <v>1277</v>
      </c>
      <c r="C2473">
        <v>992</v>
      </c>
      <c r="D2473">
        <v>121</v>
      </c>
      <c r="E2473">
        <v>2390</v>
      </c>
      <c r="F2473">
        <v>754.2</v>
      </c>
      <c r="G2473">
        <v>1447.5</v>
      </c>
      <c r="H2473">
        <v>35.4</v>
      </c>
      <c r="I2473">
        <v>2237.1</v>
      </c>
    </row>
    <row r="2474" spans="1:12" x14ac:dyDescent="0.35">
      <c r="A2474" s="472">
        <v>2010</v>
      </c>
      <c r="B2474">
        <v>1215</v>
      </c>
      <c r="C2474">
        <v>974</v>
      </c>
      <c r="D2474">
        <v>125</v>
      </c>
      <c r="E2474">
        <v>2314</v>
      </c>
      <c r="F2474">
        <v>736.6</v>
      </c>
      <c r="G2474">
        <v>1462.6</v>
      </c>
      <c r="H2474">
        <v>35.200000000000003</v>
      </c>
      <c r="I2474">
        <v>2234.4</v>
      </c>
    </row>
    <row r="2475" spans="1:12" x14ac:dyDescent="0.35">
      <c r="A2475" s="472">
        <v>2011</v>
      </c>
      <c r="B2475">
        <v>1222</v>
      </c>
      <c r="C2475">
        <v>935</v>
      </c>
      <c r="D2475">
        <v>128</v>
      </c>
      <c r="E2475">
        <v>2285</v>
      </c>
      <c r="F2475">
        <v>845.9</v>
      </c>
      <c r="G2475">
        <v>1397.6</v>
      </c>
      <c r="H2475">
        <v>35.6</v>
      </c>
      <c r="I2475">
        <v>2279.1</v>
      </c>
    </row>
    <row r="2476" spans="1:12" x14ac:dyDescent="0.35">
      <c r="A2476" s="472">
        <v>2012</v>
      </c>
      <c r="B2476">
        <v>1200</v>
      </c>
      <c r="C2476">
        <v>916</v>
      </c>
      <c r="D2476">
        <v>120</v>
      </c>
      <c r="E2476">
        <v>2236</v>
      </c>
      <c r="F2476">
        <v>651.9</v>
      </c>
      <c r="G2476">
        <v>1426.4</v>
      </c>
      <c r="H2476">
        <v>36.5</v>
      </c>
      <c r="I2476">
        <v>2114.8000000000002</v>
      </c>
    </row>
    <row r="2477" spans="1:12" x14ac:dyDescent="0.35">
      <c r="A2477" s="472">
        <v>2013</v>
      </c>
      <c r="B2477">
        <v>1195</v>
      </c>
      <c r="C2477">
        <v>871</v>
      </c>
      <c r="D2477">
        <v>120</v>
      </c>
      <c r="E2477">
        <v>2186</v>
      </c>
      <c r="F2477">
        <v>655.29999999999995</v>
      </c>
      <c r="G2477">
        <v>1284.3</v>
      </c>
      <c r="H2477">
        <v>37.200000000000003</v>
      </c>
      <c r="I2477">
        <v>1976.7</v>
      </c>
    </row>
    <row r="2478" spans="1:12" x14ac:dyDescent="0.35">
      <c r="A2478" s="472">
        <v>2014</v>
      </c>
      <c r="B2478">
        <v>1114</v>
      </c>
      <c r="C2478">
        <v>876</v>
      </c>
      <c r="D2478">
        <v>116</v>
      </c>
      <c r="E2478">
        <v>2106</v>
      </c>
      <c r="F2478">
        <v>627.20000000000005</v>
      </c>
      <c r="G2478">
        <v>1333.3</v>
      </c>
      <c r="H2478">
        <v>35.200000000000003</v>
      </c>
      <c r="I2478">
        <v>1995.7</v>
      </c>
    </row>
    <row r="2479" spans="1:12" x14ac:dyDescent="0.35">
      <c r="A2479" s="472">
        <v>2015</v>
      </c>
      <c r="B2479">
        <v>1079</v>
      </c>
      <c r="C2479">
        <v>874</v>
      </c>
      <c r="D2479">
        <v>94</v>
      </c>
      <c r="E2479">
        <v>2047</v>
      </c>
      <c r="F2479">
        <v>591</v>
      </c>
      <c r="G2479">
        <v>1296</v>
      </c>
      <c r="H2479">
        <v>34</v>
      </c>
      <c r="I2479">
        <v>1921</v>
      </c>
    </row>
    <row r="2480" spans="1:12" x14ac:dyDescent="0.35">
      <c r="A2480" s="472">
        <v>2016</v>
      </c>
      <c r="B2480">
        <v>1040</v>
      </c>
      <c r="C2480">
        <v>827</v>
      </c>
      <c r="D2480">
        <v>86</v>
      </c>
      <c r="E2480">
        <v>1953</v>
      </c>
      <c r="F2480">
        <v>584</v>
      </c>
      <c r="G2480">
        <v>1280</v>
      </c>
      <c r="H2480">
        <v>37</v>
      </c>
      <c r="I2480">
        <v>1901</v>
      </c>
    </row>
    <row r="2481" spans="1:12" ht="16.5" x14ac:dyDescent="0.35">
      <c r="B2481" s="1376" t="s">
        <v>2206</v>
      </c>
      <c r="C2481" s="1371"/>
      <c r="D2481" s="1376" t="s">
        <v>2207</v>
      </c>
      <c r="E2481" s="1371"/>
      <c r="F2481" s="455" t="s">
        <v>2275</v>
      </c>
      <c r="G2481" s="333"/>
      <c r="H2481" s="1376" t="s">
        <v>1376</v>
      </c>
      <c r="I2481" s="1371"/>
    </row>
    <row r="2482" spans="1:12" x14ac:dyDescent="0.35">
      <c r="B2482" s="473" t="s">
        <v>43</v>
      </c>
      <c r="C2482" s="473" t="s">
        <v>261</v>
      </c>
      <c r="D2482" s="473" t="s">
        <v>43</v>
      </c>
      <c r="E2482" s="473" t="s">
        <v>261</v>
      </c>
      <c r="F2482" s="473" t="s">
        <v>2208</v>
      </c>
      <c r="G2482" s="473"/>
      <c r="H2482" s="473" t="s">
        <v>43</v>
      </c>
      <c r="I2482" s="473" t="s">
        <v>261</v>
      </c>
    </row>
    <row r="2483" spans="1:12" x14ac:dyDescent="0.35">
      <c r="A2483" s="472">
        <v>2007</v>
      </c>
      <c r="B2483">
        <v>94.102999999999994</v>
      </c>
      <c r="C2483">
        <v>86.129000000000005</v>
      </c>
      <c r="D2483">
        <v>49.783999999999999</v>
      </c>
      <c r="E2483">
        <v>38.569000000000003</v>
      </c>
      <c r="F2483">
        <v>4.1319999999999997</v>
      </c>
      <c r="H2483">
        <v>148.01900000000001</v>
      </c>
      <c r="I2483">
        <v>128.83000000000001</v>
      </c>
    </row>
    <row r="2484" spans="1:12" x14ac:dyDescent="0.35">
      <c r="A2484" s="472">
        <v>2008</v>
      </c>
      <c r="B2484">
        <v>118.197</v>
      </c>
      <c r="C2484">
        <v>111.699</v>
      </c>
      <c r="D2484">
        <v>70.525000000000006</v>
      </c>
      <c r="E2484">
        <v>51.171999999999997</v>
      </c>
      <c r="F2484">
        <v>4.7439999999999998</v>
      </c>
      <c r="H2484">
        <v>193.465</v>
      </c>
      <c r="I2484">
        <v>167.61500000000001</v>
      </c>
    </row>
    <row r="2485" spans="1:12" x14ac:dyDescent="0.35">
      <c r="A2485" s="472">
        <v>2009</v>
      </c>
      <c r="B2485">
        <v>101.386</v>
      </c>
      <c r="C2485">
        <v>94.558000000000007</v>
      </c>
      <c r="D2485">
        <v>62.999000000000002</v>
      </c>
      <c r="E2485">
        <v>47.362000000000002</v>
      </c>
      <c r="F2485">
        <v>4.9400000000000004</v>
      </c>
      <c r="H2485">
        <v>169.32499999999999</v>
      </c>
      <c r="I2485">
        <v>146.86000000000001</v>
      </c>
    </row>
    <row r="2486" spans="1:12" x14ac:dyDescent="0.35">
      <c r="A2486" s="472">
        <v>2010</v>
      </c>
      <c r="B2486">
        <v>103.03100000000001</v>
      </c>
      <c r="C2486">
        <v>95.756</v>
      </c>
      <c r="D2486">
        <v>63.841999999999999</v>
      </c>
      <c r="E2486">
        <v>47.118000000000002</v>
      </c>
      <c r="F2486">
        <v>4.93</v>
      </c>
      <c r="H2486">
        <v>171.803</v>
      </c>
      <c r="I2486">
        <v>147.80500000000001</v>
      </c>
    </row>
    <row r="2487" spans="1:12" x14ac:dyDescent="0.35">
      <c r="A2487" s="472">
        <v>2011</v>
      </c>
      <c r="B2487">
        <v>128.041</v>
      </c>
      <c r="C2487">
        <v>121.78400000000001</v>
      </c>
      <c r="D2487">
        <v>80.897999999999996</v>
      </c>
      <c r="E2487">
        <v>57.322000000000003</v>
      </c>
      <c r="F2487">
        <v>4.4530000000000003</v>
      </c>
      <c r="H2487">
        <v>213.39099999999999</v>
      </c>
      <c r="I2487">
        <v>187.1</v>
      </c>
    </row>
    <row r="2488" spans="1:12" x14ac:dyDescent="0.35">
      <c r="A2488" s="472">
        <v>2012</v>
      </c>
      <c r="B2488">
        <v>140.9</v>
      </c>
      <c r="C2488">
        <v>133.19999999999999</v>
      </c>
      <c r="D2488">
        <v>92.2</v>
      </c>
      <c r="E2488">
        <v>64.7</v>
      </c>
      <c r="F2488">
        <v>4.7</v>
      </c>
      <c r="H2488">
        <v>237.8</v>
      </c>
      <c r="I2488">
        <v>202.6</v>
      </c>
    </row>
    <row r="2489" spans="1:12" x14ac:dyDescent="0.35">
      <c r="A2489" s="472">
        <v>2013</v>
      </c>
      <c r="B2489">
        <v>144.61500000000001</v>
      </c>
      <c r="C2489">
        <v>135.81</v>
      </c>
      <c r="D2489">
        <v>95.933000000000007</v>
      </c>
      <c r="E2489">
        <v>67.174999999999997</v>
      </c>
      <c r="F2489">
        <v>5.5720000000000001</v>
      </c>
      <c r="H2489">
        <v>246.12</v>
      </c>
      <c r="I2489">
        <v>208.55699999999999</v>
      </c>
    </row>
    <row r="2490" spans="1:12" x14ac:dyDescent="0.35">
      <c r="A2490" s="472">
        <v>2014</v>
      </c>
      <c r="B2490">
        <v>147.73099999999999</v>
      </c>
      <c r="C2490">
        <v>138.34</v>
      </c>
      <c r="D2490">
        <v>92.623999999999995</v>
      </c>
      <c r="E2490">
        <v>65.638000000000005</v>
      </c>
      <c r="F2490">
        <v>6.3150000000000004</v>
      </c>
      <c r="H2490">
        <v>246.67</v>
      </c>
      <c r="I2490">
        <v>210.29300000000001</v>
      </c>
    </row>
    <row r="2491" spans="1:12" x14ac:dyDescent="0.35">
      <c r="A2491" s="472">
        <v>2015</v>
      </c>
      <c r="B2491">
        <v>124.892</v>
      </c>
      <c r="C2491">
        <v>115.40900000000001</v>
      </c>
      <c r="D2491">
        <v>81.709000000000003</v>
      </c>
      <c r="E2491">
        <v>59.023000000000003</v>
      </c>
      <c r="F2491">
        <v>5.4580000000000002</v>
      </c>
      <c r="H2491">
        <v>212.059</v>
      </c>
      <c r="I2491">
        <v>179.89</v>
      </c>
    </row>
    <row r="2492" spans="1:12" x14ac:dyDescent="0.35">
      <c r="A2492" s="497">
        <v>2016</v>
      </c>
      <c r="B2492" s="185">
        <v>114.587</v>
      </c>
      <c r="C2492" s="185">
        <v>108.60299999999999</v>
      </c>
      <c r="D2492" s="185">
        <v>71.048000000000002</v>
      </c>
      <c r="E2492" s="185">
        <v>51.588999999999999</v>
      </c>
      <c r="F2492" s="185">
        <v>5.44</v>
      </c>
      <c r="G2492" s="185"/>
      <c r="H2492" s="185">
        <v>191.07499999999999</v>
      </c>
      <c r="I2492" s="185">
        <v>165.63200000000001</v>
      </c>
    </row>
    <row r="2493" spans="1:12" ht="16.5" x14ac:dyDescent="0.35">
      <c r="A2493" t="s">
        <v>2276</v>
      </c>
    </row>
    <row r="2494" spans="1:12" x14ac:dyDescent="0.35">
      <c r="A2494" s="518"/>
      <c r="B2494" s="518"/>
      <c r="C2494" s="518"/>
      <c r="D2494" s="518"/>
      <c r="E2494" s="518"/>
      <c r="F2494" s="518"/>
      <c r="G2494" s="518"/>
      <c r="H2494" s="518"/>
      <c r="I2494" s="518"/>
      <c r="J2494" s="518"/>
      <c r="K2494" s="518"/>
      <c r="L2494" s="518"/>
    </row>
    <row r="2495" spans="1:12" x14ac:dyDescent="0.35">
      <c r="A2495" s="1381" t="s">
        <v>2209</v>
      </c>
      <c r="B2495" s="1381"/>
      <c r="C2495" s="1381"/>
      <c r="D2495" s="1381"/>
      <c r="E2495" s="1381"/>
      <c r="F2495" s="1381"/>
      <c r="G2495" s="1381"/>
      <c r="H2495" s="1381"/>
      <c r="I2495" s="1381"/>
      <c r="J2495" s="1381"/>
      <c r="K2495" s="1381"/>
    </row>
    <row r="2496" spans="1:12" x14ac:dyDescent="0.35">
      <c r="B2496" s="333">
        <v>2016</v>
      </c>
      <c r="C2496" s="333">
        <v>2015</v>
      </c>
      <c r="D2496" s="333">
        <v>2014</v>
      </c>
      <c r="E2496" s="333">
        <v>2013</v>
      </c>
      <c r="F2496" s="333">
        <v>2012</v>
      </c>
      <c r="G2496" s="333">
        <v>2011</v>
      </c>
      <c r="H2496" s="333">
        <v>2010</v>
      </c>
      <c r="I2496" s="333">
        <v>2009</v>
      </c>
      <c r="J2496" s="333">
        <v>2008</v>
      </c>
      <c r="K2496" s="333">
        <v>2007</v>
      </c>
    </row>
    <row r="2497" spans="1:12" x14ac:dyDescent="0.35">
      <c r="A2497" s="333" t="s">
        <v>2273</v>
      </c>
      <c r="B2497" s="1369" t="s">
        <v>159</v>
      </c>
      <c r="C2497" s="1371"/>
      <c r="D2497" s="1371"/>
      <c r="E2497" s="1371"/>
      <c r="F2497" s="1371"/>
      <c r="G2497" s="1371"/>
      <c r="H2497" s="1371"/>
      <c r="I2497" s="1371"/>
      <c r="J2497" s="1371"/>
      <c r="K2497" s="1371"/>
    </row>
    <row r="2498" spans="1:12" x14ac:dyDescent="0.35">
      <c r="A2498" t="s">
        <v>2210</v>
      </c>
      <c r="B2498" s="170">
        <v>1.5180000000001002</v>
      </c>
      <c r="C2498" s="170">
        <v>1.5860024748541997</v>
      </c>
      <c r="D2498" s="170">
        <v>4.0999999999999996</v>
      </c>
      <c r="E2498" s="170">
        <v>5.5</v>
      </c>
      <c r="F2498" s="170">
        <v>3.4</v>
      </c>
      <c r="G2498" s="170">
        <v>3.3000000000000003</v>
      </c>
      <c r="H2498" s="170">
        <v>2.9000000000000004</v>
      </c>
      <c r="I2498" s="170">
        <v>2.5</v>
      </c>
      <c r="J2498" s="170">
        <v>2.8</v>
      </c>
      <c r="K2498" s="170">
        <v>1.6</v>
      </c>
      <c r="L2498" s="170"/>
    </row>
    <row r="2499" spans="1:12" x14ac:dyDescent="0.35">
      <c r="A2499" t="s">
        <v>61</v>
      </c>
      <c r="B2499" s="170">
        <v>22.822000000000326</v>
      </c>
      <c r="C2499" s="170">
        <v>21.383002101213624</v>
      </c>
      <c r="D2499" s="170">
        <v>20.3</v>
      </c>
      <c r="E2499" s="170">
        <v>21</v>
      </c>
      <c r="F2499" s="170">
        <v>21</v>
      </c>
      <c r="G2499" s="170">
        <v>20.7</v>
      </c>
      <c r="H2499" s="170">
        <v>18.899999999999999</v>
      </c>
      <c r="I2499" s="170">
        <v>24.9</v>
      </c>
      <c r="J2499" s="170">
        <v>23.8</v>
      </c>
      <c r="K2499" s="170">
        <v>23.6</v>
      </c>
      <c r="L2499" s="170"/>
    </row>
    <row r="2500" spans="1:12" x14ac:dyDescent="0.35">
      <c r="A2500" t="s">
        <v>1843</v>
      </c>
      <c r="B2500" s="170">
        <v>14.136000000002102</v>
      </c>
      <c r="C2500" s="170">
        <v>14.030003112270915</v>
      </c>
      <c r="D2500" s="170">
        <v>13.6</v>
      </c>
      <c r="E2500" s="170">
        <v>14.2</v>
      </c>
      <c r="F2500" s="170">
        <v>13.2</v>
      </c>
      <c r="G2500" s="170">
        <v>13.5</v>
      </c>
      <c r="H2500" s="170">
        <v>13.3</v>
      </c>
      <c r="I2500" s="170">
        <v>13.6</v>
      </c>
      <c r="J2500" s="170">
        <v>16.100000000000001</v>
      </c>
      <c r="K2500" s="170">
        <v>14.2</v>
      </c>
      <c r="L2500" s="170"/>
    </row>
    <row r="2501" spans="1:12" x14ac:dyDescent="0.35">
      <c r="A2501" t="s">
        <v>1844</v>
      </c>
      <c r="B2501" s="170">
        <v>24.867000000002044</v>
      </c>
      <c r="C2501" s="170">
        <v>23.6070230749005</v>
      </c>
      <c r="D2501" s="170">
        <v>23.6</v>
      </c>
      <c r="E2501" s="170">
        <v>23.5</v>
      </c>
      <c r="F2501" s="170">
        <v>21.6</v>
      </c>
      <c r="G2501" s="170">
        <v>24.9</v>
      </c>
      <c r="H2501" s="170">
        <v>22.4</v>
      </c>
      <c r="I2501" s="170">
        <v>20.399999999999999</v>
      </c>
      <c r="J2501" s="170">
        <v>21</v>
      </c>
      <c r="K2501" s="170">
        <v>18.3</v>
      </c>
      <c r="L2501" s="170"/>
    </row>
    <row r="2502" spans="1:12" x14ac:dyDescent="0.35">
      <c r="A2502" t="s">
        <v>521</v>
      </c>
      <c r="B2502" s="170">
        <v>1.5920000000000001</v>
      </c>
      <c r="C2502" s="170">
        <v>2.3640001032100999</v>
      </c>
      <c r="D2502" s="170">
        <v>2.2999999999999998</v>
      </c>
      <c r="E2502" s="170">
        <v>2.2000000000000002</v>
      </c>
      <c r="F2502" s="170">
        <v>2.2999999999999998</v>
      </c>
      <c r="G2502" s="170">
        <v>2.6</v>
      </c>
      <c r="H2502" s="170">
        <v>2.6</v>
      </c>
      <c r="I2502" s="170">
        <v>2.4</v>
      </c>
      <c r="J2502" s="170">
        <v>2.4</v>
      </c>
      <c r="K2502" s="170">
        <v>2.2999999999999998</v>
      </c>
      <c r="L2502" s="170"/>
    </row>
    <row r="2503" spans="1:12" x14ac:dyDescent="0.35">
      <c r="A2503" t="s">
        <v>180</v>
      </c>
      <c r="B2503" s="170">
        <v>2.3870000000002003</v>
      </c>
      <c r="C2503" s="170">
        <v>2.2490000000013</v>
      </c>
      <c r="D2503" s="170">
        <v>2.2000000000000002</v>
      </c>
      <c r="E2503" s="170">
        <v>2.5</v>
      </c>
      <c r="F2503" s="170">
        <v>2.2999999999999998</v>
      </c>
      <c r="G2503" s="170">
        <v>2.5</v>
      </c>
      <c r="H2503" s="170">
        <v>2.4</v>
      </c>
      <c r="I2503" s="170">
        <v>2.5</v>
      </c>
      <c r="J2503" s="170">
        <v>2.6</v>
      </c>
      <c r="K2503" s="170">
        <v>2.6</v>
      </c>
      <c r="L2503" s="170"/>
    </row>
    <row r="2504" spans="1:12" x14ac:dyDescent="0.35">
      <c r="A2504" t="s">
        <v>182</v>
      </c>
      <c r="B2504" s="170">
        <v>6.0060000000000997</v>
      </c>
      <c r="C2504" s="170">
        <v>6.4620001002020997</v>
      </c>
      <c r="D2504" s="170">
        <v>6.9</v>
      </c>
      <c r="E2504" s="170">
        <v>6.9</v>
      </c>
      <c r="F2504" s="170">
        <v>5.9</v>
      </c>
      <c r="G2504" s="170">
        <v>5.7</v>
      </c>
      <c r="H2504" s="170">
        <v>5.5</v>
      </c>
      <c r="I2504" s="170">
        <v>5.7</v>
      </c>
      <c r="J2504" s="170">
        <v>5.9</v>
      </c>
      <c r="K2504" s="170">
        <v>7.5</v>
      </c>
      <c r="L2504" s="170"/>
    </row>
    <row r="2505" spans="1:12" x14ac:dyDescent="0.35">
      <c r="A2505" t="s">
        <v>628</v>
      </c>
      <c r="B2505" s="170">
        <v>2.3390000000002402</v>
      </c>
      <c r="C2505" s="170">
        <v>2.74000200216246</v>
      </c>
      <c r="D2505" s="170">
        <v>2.5999999999999996</v>
      </c>
      <c r="E2505" s="170">
        <v>2.5999999999999996</v>
      </c>
      <c r="F2505" s="170">
        <v>2.6</v>
      </c>
      <c r="G2505" s="170">
        <v>2.7</v>
      </c>
      <c r="H2505" s="170">
        <v>1.9000000000000001</v>
      </c>
      <c r="I2505" s="170">
        <v>3.2</v>
      </c>
      <c r="J2505" s="170">
        <v>3.2</v>
      </c>
      <c r="K2505" s="170">
        <v>6.8</v>
      </c>
      <c r="L2505" s="170"/>
    </row>
    <row r="2506" spans="1:12" x14ac:dyDescent="0.35">
      <c r="A2506" t="s">
        <v>185</v>
      </c>
      <c r="B2506" s="170">
        <v>75.667000000005117</v>
      </c>
      <c r="C2506" s="170">
        <v>74.421032968815197</v>
      </c>
      <c r="D2506" s="170">
        <v>75.599999999999994</v>
      </c>
      <c r="E2506" s="170">
        <v>78.400000000000006</v>
      </c>
      <c r="F2506" s="170">
        <v>72.299999999999983</v>
      </c>
      <c r="G2506" s="170">
        <v>75.900000000000006</v>
      </c>
      <c r="H2506" s="170">
        <v>69.900000000000006</v>
      </c>
      <c r="I2506" s="170">
        <v>75.2</v>
      </c>
      <c r="J2506" s="170">
        <v>77.800000000000011</v>
      </c>
      <c r="K2506" s="170">
        <v>76.899999999999991</v>
      </c>
      <c r="L2506" s="170"/>
    </row>
    <row r="2507" spans="1:12" x14ac:dyDescent="0.35">
      <c r="B2507" s="170"/>
      <c r="C2507" s="170"/>
      <c r="D2507" s="170"/>
      <c r="E2507" s="170"/>
      <c r="F2507" s="170"/>
      <c r="G2507" s="170"/>
      <c r="H2507" s="170"/>
      <c r="I2507" s="170"/>
      <c r="J2507" s="170"/>
      <c r="K2507" s="170"/>
      <c r="L2507" s="170"/>
    </row>
    <row r="2508" spans="1:12" x14ac:dyDescent="0.35">
      <c r="A2508" t="s">
        <v>523</v>
      </c>
      <c r="B2508" s="170">
        <v>62.236000000004324</v>
      </c>
      <c r="C2508" s="170">
        <v>61.093051524395051</v>
      </c>
      <c r="D2508" s="170">
        <v>58.5</v>
      </c>
      <c r="E2508" s="170">
        <v>56.6</v>
      </c>
      <c r="F2508" s="170">
        <v>56</v>
      </c>
      <c r="G2508" s="170">
        <v>53.8</v>
      </c>
      <c r="H2508" s="170">
        <v>57.6</v>
      </c>
      <c r="I2508" s="170">
        <v>46.1</v>
      </c>
      <c r="J2508" s="170">
        <v>46.4</v>
      </c>
      <c r="K2508" s="170">
        <v>43.6</v>
      </c>
      <c r="L2508" s="170"/>
    </row>
    <row r="2510" spans="1:12" x14ac:dyDescent="0.35">
      <c r="A2510" t="s">
        <v>479</v>
      </c>
      <c r="B2510" s="475">
        <v>0.73200000000021004</v>
      </c>
      <c r="C2510" s="475">
        <v>0.77100521113320997</v>
      </c>
      <c r="D2510" s="475">
        <v>1.2</v>
      </c>
      <c r="E2510" s="475">
        <v>1.2</v>
      </c>
      <c r="F2510" s="475">
        <v>1.2</v>
      </c>
      <c r="G2510" s="475">
        <v>1.3</v>
      </c>
      <c r="H2510" s="475">
        <v>1.3</v>
      </c>
      <c r="I2510" s="475">
        <v>1.3</v>
      </c>
      <c r="J2510" s="475">
        <v>1.3</v>
      </c>
      <c r="K2510" s="475">
        <v>4.7</v>
      </c>
    </row>
    <row r="2511" spans="1:12" x14ac:dyDescent="0.35">
      <c r="A2511" t="s">
        <v>2211</v>
      </c>
      <c r="B2511" s="475">
        <v>138.63500000000965</v>
      </c>
      <c r="C2511" s="475">
        <v>136.28508970434345</v>
      </c>
      <c r="D2511" s="475">
        <v>135.29999999999998</v>
      </c>
      <c r="E2511" s="475">
        <v>136.19999999999999</v>
      </c>
      <c r="F2511" s="475">
        <v>129.49999999999997</v>
      </c>
      <c r="G2511" s="475">
        <v>131</v>
      </c>
      <c r="H2511" s="475">
        <v>128.80000000000001</v>
      </c>
      <c r="I2511" s="475">
        <v>122.60000000000001</v>
      </c>
      <c r="J2511" s="475">
        <v>125.50000000000001</v>
      </c>
      <c r="K2511" s="475">
        <v>125.2</v>
      </c>
    </row>
    <row r="2513" spans="1:11" x14ac:dyDescent="0.35">
      <c r="A2513" t="s">
        <v>2212</v>
      </c>
      <c r="B2513" s="475">
        <v>48.7</v>
      </c>
      <c r="C2513" s="475">
        <v>51</v>
      </c>
      <c r="D2513" s="475">
        <v>55.7</v>
      </c>
      <c r="E2513" s="475">
        <v>54.9</v>
      </c>
      <c r="F2513" s="475">
        <v>56.2</v>
      </c>
      <c r="G2513" s="475">
        <v>52.8</v>
      </c>
      <c r="H2513" s="475">
        <v>54.4</v>
      </c>
      <c r="I2513" s="475">
        <v>57.8</v>
      </c>
      <c r="J2513" s="475">
        <v>53.8</v>
      </c>
      <c r="K2513" s="475">
        <v>56.2</v>
      </c>
    </row>
    <row r="2514" spans="1:11" x14ac:dyDescent="0.35">
      <c r="A2514" s="185" t="s">
        <v>2213</v>
      </c>
      <c r="B2514" s="478">
        <v>187.33500000000964</v>
      </c>
      <c r="C2514" s="478">
        <v>187.3</v>
      </c>
      <c r="D2514" s="478">
        <v>191.3</v>
      </c>
      <c r="E2514" s="478">
        <v>191.1</v>
      </c>
      <c r="F2514" s="478">
        <v>185.60000000000002</v>
      </c>
      <c r="G2514" s="478">
        <v>183.60000000000002</v>
      </c>
      <c r="H2514" s="478">
        <v>183.4</v>
      </c>
      <c r="I2514" s="478">
        <v>180.4</v>
      </c>
      <c r="J2514" s="478">
        <v>179.3</v>
      </c>
      <c r="K2514" s="478">
        <v>181.4</v>
      </c>
    </row>
    <row r="2516" spans="1:11" x14ac:dyDescent="0.35">
      <c r="A2516" s="1381" t="s">
        <v>2214</v>
      </c>
      <c r="B2516" s="1381"/>
      <c r="C2516" s="1381"/>
      <c r="D2516" s="1381"/>
      <c r="E2516" s="1381"/>
      <c r="F2516" s="1381"/>
      <c r="G2516" s="1381"/>
      <c r="H2516" s="1381"/>
      <c r="I2516" s="1381"/>
      <c r="J2516" s="1381"/>
      <c r="K2516" s="1381"/>
    </row>
    <row r="2517" spans="1:11" x14ac:dyDescent="0.35">
      <c r="B2517" s="333">
        <v>2007</v>
      </c>
      <c r="C2517" s="333">
        <v>2008</v>
      </c>
      <c r="D2517" s="333">
        <v>2009</v>
      </c>
      <c r="E2517" s="333">
        <v>2010</v>
      </c>
      <c r="F2517" s="333">
        <v>2011</v>
      </c>
      <c r="G2517" s="333">
        <v>2012</v>
      </c>
      <c r="H2517" s="333">
        <v>2013</v>
      </c>
      <c r="I2517" s="333">
        <v>2014</v>
      </c>
      <c r="J2517" s="333">
        <v>2015</v>
      </c>
      <c r="K2517" s="333">
        <v>2016</v>
      </c>
    </row>
    <row r="2518" spans="1:11" x14ac:dyDescent="0.35">
      <c r="A2518" s="333" t="s">
        <v>2215</v>
      </c>
    </row>
    <row r="2519" spans="1:11" x14ac:dyDescent="0.35">
      <c r="A2519" t="s">
        <v>67</v>
      </c>
      <c r="B2519" s="169">
        <v>1385</v>
      </c>
      <c r="C2519" s="169">
        <v>1354</v>
      </c>
      <c r="D2519" s="169">
        <v>1277</v>
      </c>
      <c r="E2519" s="169">
        <v>1215</v>
      </c>
      <c r="F2519" s="169">
        <v>1222</v>
      </c>
      <c r="G2519" s="169">
        <v>1206</v>
      </c>
      <c r="H2519" s="169">
        <v>1195</v>
      </c>
      <c r="I2519" s="169">
        <v>1114</v>
      </c>
      <c r="J2519" s="169">
        <v>1079</v>
      </c>
      <c r="K2519" s="169">
        <v>1040</v>
      </c>
    </row>
    <row r="2520" spans="1:11" x14ac:dyDescent="0.35">
      <c r="A2520" t="s">
        <v>2216</v>
      </c>
      <c r="B2520" s="169">
        <v>1210</v>
      </c>
      <c r="C2520" s="169">
        <v>1121</v>
      </c>
      <c r="D2520" s="169">
        <v>1113</v>
      </c>
      <c r="E2520" s="169">
        <v>1099</v>
      </c>
      <c r="F2520" s="169">
        <v>1063</v>
      </c>
      <c r="G2520" s="169">
        <v>1032</v>
      </c>
      <c r="H2520" s="169">
        <v>991</v>
      </c>
      <c r="I2520" s="169">
        <v>992</v>
      </c>
      <c r="J2520" s="169">
        <v>968</v>
      </c>
      <c r="K2520" s="169">
        <v>913</v>
      </c>
    </row>
    <row r="2521" spans="1:11" x14ac:dyDescent="0.35">
      <c r="A2521" t="s">
        <v>3</v>
      </c>
      <c r="B2521" s="169">
        <v>2595</v>
      </c>
      <c r="C2521" s="169">
        <v>2475</v>
      </c>
      <c r="D2521" s="169">
        <v>2390</v>
      </c>
      <c r="E2521" s="169">
        <v>2314</v>
      </c>
      <c r="F2521" s="169">
        <v>2285</v>
      </c>
      <c r="G2521" s="169">
        <v>2238</v>
      </c>
      <c r="H2521" s="169">
        <v>2186</v>
      </c>
      <c r="I2521" s="169">
        <v>2106</v>
      </c>
      <c r="J2521" s="169">
        <v>2047</v>
      </c>
      <c r="K2521" s="169">
        <v>1953</v>
      </c>
    </row>
    <row r="2522" spans="1:11" x14ac:dyDescent="0.35">
      <c r="A2522" s="333" t="s">
        <v>2266</v>
      </c>
    </row>
    <row r="2523" spans="1:11" x14ac:dyDescent="0.35">
      <c r="A2523" t="s">
        <v>67</v>
      </c>
      <c r="B2523">
        <v>0.81399999999999995</v>
      </c>
      <c r="C2523">
        <v>0.80900000000000005</v>
      </c>
      <c r="D2523">
        <v>0.754</v>
      </c>
      <c r="E2523">
        <v>0.73699999999999999</v>
      </c>
      <c r="F2523">
        <v>0.84599999999999997</v>
      </c>
      <c r="G2523">
        <v>0.65200000000000002</v>
      </c>
      <c r="H2523">
        <v>0.65500000000000003</v>
      </c>
      <c r="I2523">
        <v>0.627</v>
      </c>
      <c r="J2523">
        <v>0.59099999999999997</v>
      </c>
      <c r="K2523">
        <v>0.58419500000015567</v>
      </c>
    </row>
    <row r="2524" spans="1:11" x14ac:dyDescent="0.35">
      <c r="A2524" t="s">
        <v>2217</v>
      </c>
      <c r="B2524">
        <v>1.6439999999999999</v>
      </c>
      <c r="C2524">
        <v>1.542</v>
      </c>
      <c r="D2524">
        <v>1.482</v>
      </c>
      <c r="E2524">
        <v>1.498</v>
      </c>
      <c r="F2524">
        <v>1.4339999999999999</v>
      </c>
      <c r="G2524">
        <v>1.4629999999999999</v>
      </c>
      <c r="H2524">
        <v>1.321</v>
      </c>
      <c r="I2524">
        <v>1.3679999999999999</v>
      </c>
      <c r="J2524">
        <v>1.33</v>
      </c>
      <c r="K2524">
        <v>1.3172230000000722</v>
      </c>
    </row>
    <row r="2525" spans="1:11" x14ac:dyDescent="0.35">
      <c r="A2525" t="s">
        <v>3</v>
      </c>
      <c r="B2525">
        <v>2.4580000000000002</v>
      </c>
      <c r="C2525">
        <v>2.351</v>
      </c>
      <c r="D2525">
        <v>2.2360000000000002</v>
      </c>
      <c r="E2525">
        <v>2.2350000000000003</v>
      </c>
      <c r="F2525">
        <v>2.2799999999999998</v>
      </c>
      <c r="G2525">
        <v>2.1149999999999998</v>
      </c>
      <c r="H2525">
        <v>1.976</v>
      </c>
      <c r="I2525">
        <v>1.9949999999999999</v>
      </c>
      <c r="J2525">
        <v>1.921</v>
      </c>
      <c r="K2525">
        <v>1.901418000000225</v>
      </c>
    </row>
    <row r="2526" spans="1:11" x14ac:dyDescent="0.35">
      <c r="A2526" s="333" t="s">
        <v>2267</v>
      </c>
    </row>
    <row r="2527" spans="1:11" x14ac:dyDescent="0.35">
      <c r="A2527" t="s">
        <v>1563</v>
      </c>
      <c r="B2527">
        <v>125.2</v>
      </c>
      <c r="C2527">
        <v>125.5</v>
      </c>
      <c r="D2527">
        <v>122.6</v>
      </c>
      <c r="E2527">
        <v>129</v>
      </c>
      <c r="F2527">
        <v>130.80000000000001</v>
      </c>
      <c r="G2527">
        <v>129.4</v>
      </c>
      <c r="H2527">
        <v>136.19999999999999</v>
      </c>
      <c r="I2527">
        <v>135.6</v>
      </c>
      <c r="J2527">
        <v>136.30000000000001</v>
      </c>
      <c r="K2527">
        <v>138.63499999999999</v>
      </c>
    </row>
    <row r="2528" spans="1:11" x14ac:dyDescent="0.35">
      <c r="A2528" t="s">
        <v>2213</v>
      </c>
      <c r="B2528">
        <v>181.4</v>
      </c>
      <c r="C2528">
        <v>179.3</v>
      </c>
      <c r="D2528">
        <v>180.4</v>
      </c>
      <c r="E2528">
        <v>183.4</v>
      </c>
      <c r="F2528">
        <v>183.6</v>
      </c>
      <c r="G2528">
        <v>185.6</v>
      </c>
      <c r="H2528">
        <v>191.1</v>
      </c>
      <c r="I2528">
        <v>191.3</v>
      </c>
      <c r="J2528">
        <v>187.3</v>
      </c>
      <c r="K2528">
        <v>187.33500000000001</v>
      </c>
    </row>
    <row r="2529" spans="1:11" s="333" customFormat="1" x14ac:dyDescent="0.35">
      <c r="A2529" s="333" t="s">
        <v>2268</v>
      </c>
    </row>
    <row r="2530" spans="1:11" x14ac:dyDescent="0.35">
      <c r="A2530" t="s">
        <v>1587</v>
      </c>
      <c r="B2530">
        <v>128.83000000000001</v>
      </c>
      <c r="C2530">
        <v>167.61500000000001</v>
      </c>
      <c r="D2530">
        <v>146.86000000000001</v>
      </c>
      <c r="E2530">
        <v>147.80500000000001</v>
      </c>
      <c r="F2530">
        <v>187.1</v>
      </c>
      <c r="G2530">
        <v>202.6</v>
      </c>
      <c r="H2530">
        <v>208.55699999999999</v>
      </c>
      <c r="I2530">
        <v>210.29300000000001</v>
      </c>
      <c r="J2530">
        <v>179.89</v>
      </c>
      <c r="K2530">
        <v>165.63200000000001</v>
      </c>
    </row>
    <row r="2531" spans="1:11" x14ac:dyDescent="0.35">
      <c r="A2531" t="s">
        <v>1586</v>
      </c>
      <c r="B2531">
        <v>148.01900000000001</v>
      </c>
      <c r="C2531">
        <v>193.465</v>
      </c>
      <c r="D2531">
        <v>169.32499999999999</v>
      </c>
      <c r="E2531">
        <v>171.803</v>
      </c>
      <c r="F2531">
        <v>213.39099999999999</v>
      </c>
      <c r="G2531">
        <v>237.8</v>
      </c>
      <c r="H2531">
        <v>246.12</v>
      </c>
      <c r="I2531">
        <v>246.67</v>
      </c>
      <c r="J2531">
        <v>212.059</v>
      </c>
      <c r="K2531">
        <v>191.07499999999999</v>
      </c>
    </row>
    <row r="2532" spans="1:11" s="333" customFormat="1" x14ac:dyDescent="0.35">
      <c r="A2532" s="333" t="s">
        <v>2269</v>
      </c>
    </row>
    <row r="2533" spans="1:11" x14ac:dyDescent="0.35">
      <c r="A2533" t="s">
        <v>61</v>
      </c>
      <c r="B2533">
        <v>35.299999999999997</v>
      </c>
      <c r="C2533">
        <v>39.08</v>
      </c>
      <c r="D2533">
        <v>27.62</v>
      </c>
      <c r="E2533">
        <v>31.13</v>
      </c>
      <c r="F2533">
        <v>40.67</v>
      </c>
      <c r="G2533">
        <v>39.74</v>
      </c>
      <c r="H2533">
        <v>40.18</v>
      </c>
      <c r="I2533">
        <v>49.64</v>
      </c>
      <c r="J2533">
        <v>38.328000000000003</v>
      </c>
      <c r="K2533">
        <v>38.561999999999998</v>
      </c>
    </row>
    <row r="2534" spans="1:11" x14ac:dyDescent="0.35">
      <c r="A2534" t="s">
        <v>2063</v>
      </c>
      <c r="B2534">
        <v>28.53</v>
      </c>
      <c r="C2534">
        <v>46.58</v>
      </c>
      <c r="D2534">
        <v>43.83</v>
      </c>
      <c r="E2534">
        <v>40.5</v>
      </c>
      <c r="F2534">
        <v>55.34</v>
      </c>
      <c r="G2534">
        <v>63.71</v>
      </c>
      <c r="H2534">
        <v>66.25</v>
      </c>
      <c r="I2534">
        <v>57.9</v>
      </c>
      <c r="J2534">
        <v>48.347000000000001</v>
      </c>
      <c r="K2534">
        <v>44.293999999999997</v>
      </c>
    </row>
    <row r="2535" spans="1:11" x14ac:dyDescent="0.35">
      <c r="A2535" t="s">
        <v>1493</v>
      </c>
      <c r="B2535">
        <v>4.3</v>
      </c>
      <c r="C2535">
        <v>5.42</v>
      </c>
      <c r="D2535">
        <v>5.45</v>
      </c>
      <c r="E2535">
        <v>5.45</v>
      </c>
      <c r="F2535">
        <v>5.57</v>
      </c>
      <c r="G2535">
        <v>5.75</v>
      </c>
      <c r="H2535">
        <v>5.89</v>
      </c>
      <c r="I2535">
        <v>5.8</v>
      </c>
      <c r="J2535">
        <v>5.8890000000000002</v>
      </c>
      <c r="K2535">
        <v>5.9130000000000003</v>
      </c>
    </row>
    <row r="2536" spans="1:11" x14ac:dyDescent="0.35">
      <c r="A2536" t="s">
        <v>63</v>
      </c>
      <c r="B2536">
        <v>3.2149999999999999</v>
      </c>
      <c r="C2536">
        <v>3.24</v>
      </c>
      <c r="D2536">
        <v>2.9889999999999999</v>
      </c>
      <c r="E2536">
        <v>3.5539999999999998</v>
      </c>
      <c r="F2536">
        <v>4.2329999999999997</v>
      </c>
      <c r="G2536">
        <v>4.0199999999999996</v>
      </c>
      <c r="H2536">
        <v>3.3450000000000002</v>
      </c>
      <c r="I2536">
        <v>4.9470000000000001</v>
      </c>
      <c r="J2536">
        <v>4.7919999999999998</v>
      </c>
      <c r="K2536">
        <v>3.7789999999999999</v>
      </c>
    </row>
    <row r="2537" spans="1:11" x14ac:dyDescent="0.35">
      <c r="A2537" t="s">
        <v>182</v>
      </c>
      <c r="B2537">
        <v>4</v>
      </c>
      <c r="C2537">
        <v>4.07</v>
      </c>
      <c r="D2537">
        <v>3.8</v>
      </c>
      <c r="E2537">
        <v>4.0999999999999996</v>
      </c>
      <c r="F2537">
        <v>4.76</v>
      </c>
      <c r="G2537">
        <v>6</v>
      </c>
      <c r="H2537">
        <v>6.03</v>
      </c>
      <c r="I2537">
        <v>5.2</v>
      </c>
      <c r="J2537">
        <v>4.7270000000000003</v>
      </c>
      <c r="K2537">
        <v>4.5389999999999997</v>
      </c>
    </row>
    <row r="2538" spans="1:11" x14ac:dyDescent="0.35">
      <c r="A2538" s="333" t="s">
        <v>2270</v>
      </c>
    </row>
    <row r="2539" spans="1:11" x14ac:dyDescent="0.35">
      <c r="A2539" t="s">
        <v>440</v>
      </c>
      <c r="B2539">
        <v>14.87</v>
      </c>
      <c r="C2539">
        <v>19.46</v>
      </c>
      <c r="D2539">
        <v>15.76</v>
      </c>
      <c r="E2539">
        <v>16.45</v>
      </c>
      <c r="F2539">
        <v>20.329999999999998</v>
      </c>
      <c r="G2539">
        <v>23.36</v>
      </c>
      <c r="H2539">
        <v>24.4</v>
      </c>
      <c r="I2539">
        <v>25.6</v>
      </c>
      <c r="J2539">
        <v>21.39</v>
      </c>
      <c r="K2539">
        <v>17.030999999999999</v>
      </c>
    </row>
    <row r="2540" spans="1:11" x14ac:dyDescent="0.35">
      <c r="A2540" t="s">
        <v>431</v>
      </c>
      <c r="B2540">
        <v>7.49</v>
      </c>
      <c r="C2540">
        <v>9.3800000000000008</v>
      </c>
      <c r="D2540">
        <v>8.81</v>
      </c>
      <c r="E2540">
        <v>8.59</v>
      </c>
      <c r="F2540">
        <v>10.49</v>
      </c>
      <c r="G2540">
        <v>11.84</v>
      </c>
      <c r="H2540">
        <v>12.72</v>
      </c>
      <c r="I2540">
        <v>10.8</v>
      </c>
      <c r="J2540">
        <v>9.9320000000000004</v>
      </c>
      <c r="K2540">
        <v>9.032</v>
      </c>
    </row>
    <row r="2541" spans="1:11" x14ac:dyDescent="0.35">
      <c r="A2541" t="s">
        <v>436</v>
      </c>
      <c r="B2541">
        <v>7.05</v>
      </c>
      <c r="C2541">
        <v>10.19</v>
      </c>
      <c r="D2541">
        <v>10.84</v>
      </c>
      <c r="E2541">
        <v>9.3699999999999992</v>
      </c>
      <c r="F2541">
        <v>11.94</v>
      </c>
      <c r="G2541">
        <v>14.19</v>
      </c>
      <c r="H2541">
        <v>14.02</v>
      </c>
      <c r="I2541">
        <v>16.3</v>
      </c>
      <c r="J2541">
        <v>12.326000000000001</v>
      </c>
      <c r="K2541">
        <v>10.425000000000001</v>
      </c>
    </row>
    <row r="2542" spans="1:11" x14ac:dyDescent="0.35">
      <c r="A2542" t="s">
        <v>422</v>
      </c>
      <c r="B2542">
        <v>3.47</v>
      </c>
      <c r="C2542">
        <v>4.8099999999999996</v>
      </c>
      <c r="D2542">
        <v>5.79</v>
      </c>
      <c r="E2542">
        <v>5.64</v>
      </c>
      <c r="F2542">
        <v>6.6</v>
      </c>
      <c r="G2542">
        <v>7.19</v>
      </c>
      <c r="H2542">
        <v>7.33</v>
      </c>
      <c r="I2542">
        <v>7.5</v>
      </c>
      <c r="J2542">
        <v>7.3150000000000004</v>
      </c>
      <c r="K2542">
        <v>6.3769999999999998</v>
      </c>
    </row>
    <row r="2543" spans="1:11" x14ac:dyDescent="0.35">
      <c r="A2543" t="s">
        <v>287</v>
      </c>
      <c r="B2543">
        <v>1.9</v>
      </c>
      <c r="C2543">
        <v>2.41</v>
      </c>
      <c r="D2543">
        <v>2.52</v>
      </c>
      <c r="E2543">
        <v>2.63</v>
      </c>
      <c r="F2543">
        <v>2.9</v>
      </c>
      <c r="G2543">
        <v>3.27</v>
      </c>
      <c r="H2543">
        <v>3.36</v>
      </c>
      <c r="I2543">
        <v>3.4</v>
      </c>
      <c r="J2543">
        <v>3.1880000000000002</v>
      </c>
      <c r="K2543">
        <v>3.3730000000000002</v>
      </c>
    </row>
    <row r="2544" spans="1:11" x14ac:dyDescent="0.35">
      <c r="A2544" s="333" t="s">
        <v>2271</v>
      </c>
    </row>
    <row r="2545" spans="1:12" x14ac:dyDescent="0.35">
      <c r="A2545" t="s">
        <v>1292</v>
      </c>
      <c r="B2545">
        <v>3.24</v>
      </c>
      <c r="C2545">
        <v>4</v>
      </c>
      <c r="D2545">
        <v>3.28</v>
      </c>
      <c r="E2545">
        <v>3.59</v>
      </c>
      <c r="F2545">
        <v>4.76</v>
      </c>
      <c r="G2545">
        <v>5.2</v>
      </c>
      <c r="H2545">
        <v>4.16</v>
      </c>
      <c r="I2545">
        <v>4.8600000000000003</v>
      </c>
      <c r="J2545">
        <v>5.9950000000000001</v>
      </c>
      <c r="K2545">
        <v>5.5270000000000001</v>
      </c>
    </row>
    <row r="2546" spans="1:12" x14ac:dyDescent="0.35">
      <c r="A2546" t="s">
        <v>673</v>
      </c>
      <c r="B2546">
        <v>3.9</v>
      </c>
      <c r="C2546">
        <v>4.8600000000000003</v>
      </c>
      <c r="D2546">
        <v>4.18</v>
      </c>
      <c r="E2546">
        <v>4.26</v>
      </c>
      <c r="F2546">
        <v>5.37</v>
      </c>
      <c r="G2546">
        <v>6.13</v>
      </c>
      <c r="H2546">
        <v>6.15</v>
      </c>
      <c r="I2546">
        <v>6.99</v>
      </c>
      <c r="J2546">
        <v>7.52</v>
      </c>
      <c r="K2546">
        <v>7.1479999999999997</v>
      </c>
    </row>
    <row r="2547" spans="1:12" x14ac:dyDescent="0.35">
      <c r="A2547" s="333" t="s">
        <v>2272</v>
      </c>
    </row>
    <row r="2548" spans="1:12" x14ac:dyDescent="0.35">
      <c r="A2548" t="s">
        <v>2218</v>
      </c>
      <c r="B2548">
        <v>57.95</v>
      </c>
      <c r="C2548">
        <v>70.260000000000005</v>
      </c>
      <c r="D2548">
        <v>61.23</v>
      </c>
      <c r="E2548">
        <v>64.89</v>
      </c>
      <c r="F2548">
        <v>79.41</v>
      </c>
      <c r="G2548">
        <v>83.36</v>
      </c>
      <c r="H2548">
        <v>82.56</v>
      </c>
      <c r="I2548">
        <v>87.1</v>
      </c>
      <c r="J2548">
        <v>88.3</v>
      </c>
      <c r="K2548">
        <v>92.055000000000007</v>
      </c>
    </row>
    <row r="2549" spans="1:12" x14ac:dyDescent="0.35">
      <c r="A2549" t="s">
        <v>2219</v>
      </c>
      <c r="B2549">
        <v>36.700000000000003</v>
      </c>
      <c r="C2549">
        <v>47.06</v>
      </c>
      <c r="D2549">
        <v>37.409999999999997</v>
      </c>
      <c r="E2549">
        <v>38.99</v>
      </c>
      <c r="F2549">
        <v>51.3</v>
      </c>
      <c r="G2549">
        <v>53.21</v>
      </c>
      <c r="H2549">
        <v>47.92</v>
      </c>
      <c r="I2549">
        <v>49.49</v>
      </c>
      <c r="J2549">
        <v>47.7</v>
      </c>
      <c r="K2549">
        <v>51.155999999999999</v>
      </c>
    </row>
    <row r="2550" spans="1:12" x14ac:dyDescent="0.35">
      <c r="A2550" s="185" t="s">
        <v>2220</v>
      </c>
      <c r="B2550" s="185">
        <v>21.25</v>
      </c>
      <c r="C2550" s="185">
        <v>23.2</v>
      </c>
      <c r="D2550" s="185">
        <v>23.83</v>
      </c>
      <c r="E2550" s="185">
        <v>25.9</v>
      </c>
      <c r="F2550" s="185">
        <v>28.11</v>
      </c>
      <c r="G2550" s="185">
        <v>30.15</v>
      </c>
      <c r="H2550" s="185">
        <v>34.64</v>
      </c>
      <c r="I2550" s="185">
        <v>37.6</v>
      </c>
      <c r="J2550" s="185">
        <v>40.5</v>
      </c>
      <c r="K2550" s="185">
        <v>40.899000000000001</v>
      </c>
    </row>
    <row r="2551" spans="1:12" x14ac:dyDescent="0.35">
      <c r="A2551" s="518"/>
      <c r="B2551" s="518"/>
      <c r="C2551" s="518"/>
      <c r="D2551" s="518"/>
      <c r="E2551" s="518"/>
      <c r="F2551" s="518"/>
      <c r="G2551" s="518"/>
      <c r="H2551" s="518"/>
      <c r="I2551" s="518"/>
      <c r="J2551" s="518"/>
      <c r="K2551" s="518"/>
      <c r="L2551" s="518"/>
    </row>
    <row r="2552" spans="1:12" x14ac:dyDescent="0.35">
      <c r="A2552" s="1381" t="s">
        <v>2221</v>
      </c>
      <c r="B2552" s="1381"/>
      <c r="C2552" s="1381"/>
      <c r="D2552" s="1381"/>
      <c r="E2552" s="1381"/>
      <c r="F2552" s="1381"/>
      <c r="G2552" s="1381"/>
      <c r="H2552" s="1381"/>
      <c r="I2552" s="1381"/>
      <c r="J2552" s="1381"/>
      <c r="K2552" s="1381"/>
      <c r="L2552" s="1381"/>
    </row>
    <row r="2553" spans="1:12" x14ac:dyDescent="0.35">
      <c r="A2553" s="333"/>
      <c r="B2553" s="1369" t="s">
        <v>2260</v>
      </c>
      <c r="C2553" s="1369"/>
      <c r="D2553" s="1369"/>
      <c r="E2553" s="1369"/>
      <c r="F2553" s="1369"/>
      <c r="G2553" s="1369"/>
      <c r="H2553" s="1369"/>
      <c r="I2553" s="1369"/>
      <c r="J2553" s="1369"/>
      <c r="K2553" s="492"/>
    </row>
    <row r="2554" spans="1:12" x14ac:dyDescent="0.35">
      <c r="B2554" s="455" t="s">
        <v>2222</v>
      </c>
      <c r="C2554" s="455" t="s">
        <v>2223</v>
      </c>
      <c r="D2554" s="455" t="s">
        <v>2224</v>
      </c>
      <c r="E2554" s="455" t="s">
        <v>2225</v>
      </c>
      <c r="F2554" s="455" t="s">
        <v>2226</v>
      </c>
      <c r="G2554" s="455" t="s">
        <v>2227</v>
      </c>
      <c r="H2554" s="455" t="s">
        <v>2228</v>
      </c>
      <c r="I2554" s="455" t="s">
        <v>2229</v>
      </c>
      <c r="J2554" s="455" t="s">
        <v>2230</v>
      </c>
      <c r="K2554" s="493" t="s">
        <v>2231</v>
      </c>
      <c r="L2554" s="455" t="s">
        <v>2232</v>
      </c>
    </row>
    <row r="2555" spans="1:12" x14ac:dyDescent="0.35">
      <c r="A2555" s="333" t="s">
        <v>2215</v>
      </c>
      <c r="K2555" s="492"/>
    </row>
    <row r="2556" spans="1:12" x14ac:dyDescent="0.35">
      <c r="A2556" t="s">
        <v>67</v>
      </c>
      <c r="B2556" s="491">
        <v>-2.2382671480144403E-2</v>
      </c>
      <c r="C2556" s="491">
        <v>-5.68685376661743E-2</v>
      </c>
      <c r="D2556" s="491">
        <v>-4.8551292090837903E-2</v>
      </c>
      <c r="E2556" s="491">
        <v>5.7613168724279839E-3</v>
      </c>
      <c r="F2556" s="491">
        <v>-1.3093289689034371E-2</v>
      </c>
      <c r="G2556" s="491">
        <v>-9.1210613598673301E-3</v>
      </c>
      <c r="H2556" s="491">
        <v>-6.7782426778242671E-2</v>
      </c>
      <c r="I2556" s="491">
        <v>-3.141831238779174E-2</v>
      </c>
      <c r="J2556" s="491">
        <v>-3.614457831325301E-2</v>
      </c>
      <c r="K2556" s="494">
        <v>-3.106676143254641E-2</v>
      </c>
      <c r="L2556" s="491">
        <v>-0.33173076923076922</v>
      </c>
    </row>
    <row r="2557" spans="1:12" x14ac:dyDescent="0.35">
      <c r="A2557" t="s">
        <v>2216</v>
      </c>
      <c r="B2557" s="491">
        <v>-7.3553719008264462E-2</v>
      </c>
      <c r="C2557" s="491">
        <v>-7.1364852809991082E-3</v>
      </c>
      <c r="D2557" s="491">
        <v>-1.2578616352201259E-2</v>
      </c>
      <c r="E2557" s="491">
        <v>-3.2757051865332121E-2</v>
      </c>
      <c r="F2557" s="491">
        <v>-2.9162746942615239E-2</v>
      </c>
      <c r="G2557" s="491">
        <v>-3.9728682170542637E-2</v>
      </c>
      <c r="H2557" s="491">
        <v>1.0090817356205853E-3</v>
      </c>
      <c r="I2557" s="491">
        <v>-2.4193548387096774E-2</v>
      </c>
      <c r="J2557" s="491">
        <v>-5.6818181818181816E-2</v>
      </c>
      <c r="K2557" s="494">
        <v>-3.0546661121068092E-2</v>
      </c>
      <c r="L2557" s="491">
        <v>-0.3253012048192771</v>
      </c>
    </row>
    <row r="2558" spans="1:12" x14ac:dyDescent="0.35">
      <c r="A2558" t="s">
        <v>3</v>
      </c>
      <c r="B2558" s="491">
        <v>-4.6242774566473986E-2</v>
      </c>
      <c r="C2558" s="491">
        <v>-3.4343434343434343E-2</v>
      </c>
      <c r="D2558" s="491">
        <v>-3.1799163179916316E-2</v>
      </c>
      <c r="E2558" s="491">
        <v>-1.2532411408815903E-2</v>
      </c>
      <c r="F2558" s="491">
        <v>-2.0568927789934355E-2</v>
      </c>
      <c r="G2558" s="491">
        <v>-2.323503127792672E-2</v>
      </c>
      <c r="H2558" s="491">
        <v>-3.6596523330283626E-2</v>
      </c>
      <c r="I2558" s="491">
        <v>-2.8015194681861349E-2</v>
      </c>
      <c r="J2558" s="491">
        <v>-4.5920859794821689E-2</v>
      </c>
      <c r="K2558" s="494">
        <v>-3.1028257819274256E-2</v>
      </c>
      <c r="L2558" s="491">
        <v>-0.32872503840245776</v>
      </c>
    </row>
    <row r="2559" spans="1:12" x14ac:dyDescent="0.35">
      <c r="A2559" s="333" t="s">
        <v>2261</v>
      </c>
      <c r="B2559" s="491"/>
      <c r="C2559" s="491"/>
      <c r="D2559" s="491"/>
      <c r="E2559" s="491"/>
      <c r="F2559" s="491"/>
      <c r="G2559" s="491"/>
      <c r="H2559" s="491"/>
      <c r="I2559" s="491"/>
      <c r="J2559" s="491"/>
      <c r="K2559" s="494"/>
      <c r="L2559" s="491"/>
    </row>
    <row r="2560" spans="1:12" x14ac:dyDescent="0.35">
      <c r="A2560" t="s">
        <v>67</v>
      </c>
      <c r="B2560" s="491">
        <v>-6.142506142506012E-3</v>
      </c>
      <c r="C2560" s="491">
        <v>-6.7985166872682384E-2</v>
      </c>
      <c r="D2560" s="491">
        <v>-2.2546419098143256E-2</v>
      </c>
      <c r="E2560" s="491">
        <v>0.14789687924016282</v>
      </c>
      <c r="F2560" s="491">
        <v>-0.22931442080378245</v>
      </c>
      <c r="G2560" s="491">
        <v>4.6012269938650345E-3</v>
      </c>
      <c r="H2560" s="491">
        <v>-4.274809160305347E-2</v>
      </c>
      <c r="I2560" s="491">
        <v>-5.7416267942583782E-2</v>
      </c>
      <c r="J2560" s="491">
        <v>-1.151438240244382E-2</v>
      </c>
      <c r="K2560" s="494">
        <v>-3.1685460959018599E-2</v>
      </c>
      <c r="L2560" s="491">
        <v>-0.39337036434714956</v>
      </c>
    </row>
    <row r="2561" spans="1:12" x14ac:dyDescent="0.35">
      <c r="A2561" t="s">
        <v>2217</v>
      </c>
      <c r="B2561" s="491">
        <v>-6.204379562043788E-2</v>
      </c>
      <c r="C2561" s="491">
        <v>-3.8910505836575911E-2</v>
      </c>
      <c r="D2561" s="491">
        <v>1.0796221322537122E-2</v>
      </c>
      <c r="E2561" s="491">
        <v>-4.2723631508678278E-2</v>
      </c>
      <c r="F2561" s="491">
        <v>2.0223152022315144E-2</v>
      </c>
      <c r="G2561" s="491">
        <v>-9.7060833902939112E-2</v>
      </c>
      <c r="H2561" s="491">
        <v>3.5579106737320162E-2</v>
      </c>
      <c r="I2561" s="491">
        <v>-2.7777777777777641E-2</v>
      </c>
      <c r="J2561" s="491">
        <v>-9.6067669172390027E-3</v>
      </c>
      <c r="K2561" s="494">
        <v>-2.350275905349726E-2</v>
      </c>
      <c r="L2561" s="491">
        <v>-0.24808024153838021</v>
      </c>
    </row>
    <row r="2562" spans="1:12" x14ac:dyDescent="0.35">
      <c r="A2562" t="s">
        <v>3</v>
      </c>
      <c r="B2562" s="491">
        <v>-4.3531326281529781E-2</v>
      </c>
      <c r="C2562" s="491">
        <v>-4.8915355168013513E-2</v>
      </c>
      <c r="D2562" s="491">
        <v>-4.4722719141318865E-4</v>
      </c>
      <c r="E2562" s="491">
        <v>2.0134228187919229E-2</v>
      </c>
      <c r="F2562" s="491">
        <v>-7.2368421052631596E-2</v>
      </c>
      <c r="G2562" s="491">
        <v>-6.572104018912521E-2</v>
      </c>
      <c r="H2562" s="491">
        <v>9.6153846153845673E-3</v>
      </c>
      <c r="I2562" s="491">
        <v>-3.7092731829573858E-2</v>
      </c>
      <c r="J2562" s="491">
        <v>-1.019364914095526E-2</v>
      </c>
      <c r="K2562" s="494">
        <v>-2.7613348672215401E-2</v>
      </c>
      <c r="L2562" s="491">
        <v>-0.29271943360150654</v>
      </c>
    </row>
    <row r="2563" spans="1:12" x14ac:dyDescent="0.35">
      <c r="A2563" s="333" t="s">
        <v>2262</v>
      </c>
      <c r="B2563" s="491"/>
      <c r="C2563" s="491"/>
      <c r="D2563" s="491"/>
      <c r="E2563" s="491"/>
      <c r="F2563" s="491"/>
      <c r="G2563" s="491"/>
      <c r="H2563" s="491"/>
      <c r="I2563" s="491"/>
      <c r="J2563" s="491"/>
      <c r="K2563" s="494"/>
      <c r="L2563" s="491"/>
    </row>
    <row r="2564" spans="1:12" x14ac:dyDescent="0.35">
      <c r="A2564" t="s">
        <v>1563</v>
      </c>
      <c r="B2564" s="491">
        <v>2.3961661341852809E-3</v>
      </c>
      <c r="C2564" s="491">
        <v>-2.3107569721115582E-2</v>
      </c>
      <c r="D2564" s="491">
        <v>5.2202283849918485E-2</v>
      </c>
      <c r="E2564" s="491">
        <v>1.3953488372093112E-2</v>
      </c>
      <c r="F2564" s="491">
        <v>-1.0703363914373131E-2</v>
      </c>
      <c r="G2564" s="491">
        <v>5.2550231839257978E-2</v>
      </c>
      <c r="H2564" s="491">
        <v>-4.4052863436122936E-3</v>
      </c>
      <c r="I2564" s="491">
        <v>5.1622418879057304E-3</v>
      </c>
      <c r="J2564" s="491">
        <v>1.7131327953044603E-2</v>
      </c>
      <c r="K2564" s="494">
        <v>1.1686613339700466E-2</v>
      </c>
      <c r="L2564" s="491">
        <v>9.6909149926064767E-2</v>
      </c>
    </row>
    <row r="2565" spans="1:12" x14ac:dyDescent="0.35">
      <c r="A2565" t="s">
        <v>2213</v>
      </c>
      <c r="B2565" s="491">
        <v>-1.1576626240352779E-2</v>
      </c>
      <c r="C2565" s="491">
        <v>6.1349693251533423E-3</v>
      </c>
      <c r="D2565" s="491">
        <v>1.662971175166297E-2</v>
      </c>
      <c r="E2565" s="491">
        <v>1.0905125408941583E-3</v>
      </c>
      <c r="F2565" s="491">
        <v>1.0893246187363835E-2</v>
      </c>
      <c r="G2565" s="491">
        <v>2.9633620689655173E-2</v>
      </c>
      <c r="H2565" s="491">
        <v>1.0465724751439929E-3</v>
      </c>
      <c r="I2565" s="491">
        <v>-2.0909566126502875E-2</v>
      </c>
      <c r="J2565" s="491">
        <v>1.8686599038973085E-4</v>
      </c>
      <c r="K2565" s="494">
        <v>3.6810340659341723E-3</v>
      </c>
      <c r="L2565" s="491">
        <v>3.1681212800597873E-2</v>
      </c>
    </row>
    <row r="2566" spans="1:12" x14ac:dyDescent="0.35">
      <c r="A2566" s="333" t="s">
        <v>2263</v>
      </c>
      <c r="B2566" s="491"/>
      <c r="C2566" s="491"/>
      <c r="D2566" s="491"/>
      <c r="E2566" s="491"/>
      <c r="F2566" s="491"/>
      <c r="G2566" s="491"/>
      <c r="H2566" s="491"/>
      <c r="I2566" s="491"/>
      <c r="J2566" s="491"/>
      <c r="K2566" s="494"/>
      <c r="L2566" s="491"/>
    </row>
    <row r="2567" spans="1:12" x14ac:dyDescent="0.35">
      <c r="A2567" t="s">
        <v>1587</v>
      </c>
      <c r="B2567" s="491">
        <v>0.30105565473880302</v>
      </c>
      <c r="C2567" s="491">
        <v>-0.12382543328461053</v>
      </c>
      <c r="D2567" s="491">
        <v>6.4346997140132993E-3</v>
      </c>
      <c r="E2567" s="491">
        <v>0.265857041372078</v>
      </c>
      <c r="F2567" s="491">
        <v>8.2843399251737046E-2</v>
      </c>
      <c r="G2567" s="491">
        <v>2.9402764067127315E-2</v>
      </c>
      <c r="H2567" s="491">
        <v>8.3238635001463314E-3</v>
      </c>
      <c r="I2567" s="491">
        <v>-0.14457447466154374</v>
      </c>
      <c r="J2567" s="491">
        <v>-7.9259547501250666E-2</v>
      </c>
      <c r="K2567" s="494">
        <v>3.847310746627778E-2</v>
      </c>
      <c r="L2567" s="491">
        <v>0.2221913639876352</v>
      </c>
    </row>
    <row r="2568" spans="1:12" x14ac:dyDescent="0.35">
      <c r="A2568" t="s">
        <v>1586</v>
      </c>
      <c r="B2568" s="491">
        <v>0.30702815179132409</v>
      </c>
      <c r="C2568" s="491">
        <v>-0.1247770914635723</v>
      </c>
      <c r="D2568" s="491">
        <v>1.4634578473350118E-2</v>
      </c>
      <c r="E2568" s="491">
        <v>0.24206794991938438</v>
      </c>
      <c r="F2568" s="491">
        <v>0.11438626746207675</v>
      </c>
      <c r="G2568" s="491">
        <v>3.4987384356602154E-2</v>
      </c>
      <c r="H2568" s="491">
        <v>2.2346822688118924E-3</v>
      </c>
      <c r="I2568" s="491">
        <v>-0.14031296874366558</v>
      </c>
      <c r="J2568" s="491">
        <v>-9.8953593103806053E-2</v>
      </c>
      <c r="K2568" s="494">
        <v>3.9032817884500609E-2</v>
      </c>
      <c r="L2568" s="491">
        <v>0.22533560120371574</v>
      </c>
    </row>
    <row r="2569" spans="1:12" x14ac:dyDescent="0.35">
      <c r="A2569" s="333" t="s">
        <v>2264</v>
      </c>
      <c r="B2569" s="491"/>
      <c r="C2569" s="491"/>
      <c r="D2569" s="491"/>
      <c r="E2569" s="491"/>
      <c r="F2569" s="491"/>
      <c r="G2569" s="491"/>
      <c r="H2569" s="491"/>
      <c r="I2569" s="491"/>
      <c r="J2569" s="491"/>
      <c r="K2569" s="494"/>
      <c r="L2569" s="491"/>
    </row>
    <row r="2570" spans="1:12" x14ac:dyDescent="0.35">
      <c r="A2570" t="s">
        <v>61</v>
      </c>
      <c r="B2570" s="491">
        <v>0.1070821529745043</v>
      </c>
      <c r="C2570" s="491">
        <v>-0.29324462640736942</v>
      </c>
      <c r="D2570" s="491">
        <v>0.1270818247646632</v>
      </c>
      <c r="E2570" s="491">
        <v>0.30645679408930304</v>
      </c>
      <c r="F2570" s="491">
        <v>-2.2866978116547816E-2</v>
      </c>
      <c r="G2570" s="491">
        <v>1.1071967790639096E-2</v>
      </c>
      <c r="H2570" s="491">
        <v>0.23544051767048285</v>
      </c>
      <c r="I2570" s="491">
        <v>-0.22788074133763089</v>
      </c>
      <c r="J2570" s="491">
        <v>6.1051972448339237E-3</v>
      </c>
      <c r="K2570" s="494">
        <v>2.7694012074764254E-2</v>
      </c>
      <c r="L2570" s="491">
        <v>8.4591048182148243E-2</v>
      </c>
    </row>
    <row r="2571" spans="1:12" x14ac:dyDescent="0.35">
      <c r="A2571" t="s">
        <v>2063</v>
      </c>
      <c r="B2571" s="491">
        <v>0.63266736768314047</v>
      </c>
      <c r="C2571" s="491">
        <v>-5.9038213825676256E-2</v>
      </c>
      <c r="D2571" s="491">
        <v>-7.5975359342915771E-2</v>
      </c>
      <c r="E2571" s="491">
        <v>0.36641975308641983</v>
      </c>
      <c r="F2571" s="491">
        <v>0.15124683773039388</v>
      </c>
      <c r="G2571" s="491">
        <v>3.9868152566316109E-2</v>
      </c>
      <c r="H2571" s="491">
        <v>-0.12603773584905661</v>
      </c>
      <c r="I2571" s="491">
        <v>-0.16499136442141618</v>
      </c>
      <c r="J2571" s="491">
        <v>-8.383146834343401E-2</v>
      </c>
      <c r="K2571" s="494">
        <v>7.5591996587085708E-2</v>
      </c>
      <c r="L2571" s="491">
        <v>0.35589470357158975</v>
      </c>
    </row>
    <row r="2572" spans="1:12" x14ac:dyDescent="0.35">
      <c r="A2572" t="s">
        <v>1493</v>
      </c>
      <c r="B2572" s="491">
        <v>0.26046511627906982</v>
      </c>
      <c r="C2572" s="491">
        <v>5.5350553505535511E-3</v>
      </c>
      <c r="D2572" s="491">
        <v>0</v>
      </c>
      <c r="E2572" s="491">
        <v>2.201834862385323E-2</v>
      </c>
      <c r="F2572" s="491">
        <v>3.2315978456014312E-2</v>
      </c>
      <c r="G2572" s="491">
        <v>2.4347826086956466E-2</v>
      </c>
      <c r="H2572" s="491">
        <v>-1.5280135823429518E-2</v>
      </c>
      <c r="I2572" s="491">
        <v>1.5344827586206969E-2</v>
      </c>
      <c r="J2572" s="491">
        <v>4.0753948038716285E-3</v>
      </c>
      <c r="K2572" s="494">
        <v>3.8758045707010719E-2</v>
      </c>
      <c r="L2572" s="491">
        <v>0.27278877050566552</v>
      </c>
    </row>
    <row r="2573" spans="1:12" x14ac:dyDescent="0.35">
      <c r="A2573" t="s">
        <v>63</v>
      </c>
      <c r="B2573" s="491">
        <v>7.7760497667186176E-3</v>
      </c>
      <c r="C2573" s="491">
        <v>-7.7469135802469238E-2</v>
      </c>
      <c r="D2573" s="491">
        <v>0.18902643024422883</v>
      </c>
      <c r="E2573" s="491">
        <v>0.19105233539673602</v>
      </c>
      <c r="F2573" s="491">
        <v>-5.0318922749822845E-2</v>
      </c>
      <c r="G2573" s="491">
        <v>-0.1679104477611939</v>
      </c>
      <c r="H2573" s="491">
        <v>0.4789237668161434</v>
      </c>
      <c r="I2573" s="491">
        <v>-3.133212047705685E-2</v>
      </c>
      <c r="J2573" s="491">
        <v>-0.2113939899833055</v>
      </c>
      <c r="K2573" s="494">
        <v>3.6483773938886514E-2</v>
      </c>
      <c r="L2573" s="491">
        <v>0.14924583223074889</v>
      </c>
    </row>
    <row r="2574" spans="1:12" x14ac:dyDescent="0.35">
      <c r="A2574" t="s">
        <v>182</v>
      </c>
      <c r="B2574" s="491">
        <v>1.7500000000000071E-2</v>
      </c>
      <c r="C2574" s="491">
        <v>-6.6339066339066444E-2</v>
      </c>
      <c r="D2574" s="491">
        <v>7.8947368421052586E-2</v>
      </c>
      <c r="E2574" s="491">
        <v>0.16097560975609762</v>
      </c>
      <c r="F2574" s="491">
        <v>0.26050420168067234</v>
      </c>
      <c r="G2574" s="491">
        <v>5.0000000000000417E-3</v>
      </c>
      <c r="H2574" s="491">
        <v>-0.13764510779436154</v>
      </c>
      <c r="I2574" s="491">
        <v>-9.0961538461538427E-2</v>
      </c>
      <c r="J2574" s="491">
        <v>-3.9771525280304761E-2</v>
      </c>
      <c r="K2574" s="494">
        <v>2.0912215775839058E-2</v>
      </c>
      <c r="L2574" s="491">
        <v>0.11874862304472344</v>
      </c>
    </row>
    <row r="2575" spans="1:12" x14ac:dyDescent="0.35">
      <c r="A2575" s="333" t="s">
        <v>2265</v>
      </c>
      <c r="B2575" s="491"/>
      <c r="C2575" s="491"/>
      <c r="D2575" s="491"/>
      <c r="E2575" s="491"/>
      <c r="F2575" s="491"/>
      <c r="G2575" s="491"/>
      <c r="H2575" s="491"/>
      <c r="I2575" s="491"/>
      <c r="J2575" s="491"/>
      <c r="K2575" s="494"/>
      <c r="L2575" s="491"/>
    </row>
    <row r="2576" spans="1:12" x14ac:dyDescent="0.35">
      <c r="A2576" t="s">
        <v>440</v>
      </c>
      <c r="B2576" s="491">
        <v>0.30867518493611312</v>
      </c>
      <c r="C2576" s="491">
        <v>-0.19013360739979449</v>
      </c>
      <c r="D2576" s="491">
        <v>4.3781725888324845E-2</v>
      </c>
      <c r="E2576" s="491">
        <v>0.23586626139817624</v>
      </c>
      <c r="F2576" s="491">
        <v>0.14904082636497792</v>
      </c>
      <c r="G2576" s="491">
        <v>4.4520547945205442E-2</v>
      </c>
      <c r="H2576" s="491">
        <v>4.9180327868852576E-2</v>
      </c>
      <c r="I2576" s="491">
        <v>-0.16445312500000003</v>
      </c>
      <c r="J2576" s="491">
        <v>-0.2037868162692848</v>
      </c>
      <c r="K2576" s="494">
        <v>3.0299036192507883E-2</v>
      </c>
      <c r="L2576" s="491">
        <v>0.12688626622042157</v>
      </c>
    </row>
    <row r="2577" spans="1:12" x14ac:dyDescent="0.35">
      <c r="A2577" t="s">
        <v>431</v>
      </c>
      <c r="B2577" s="491">
        <v>0.25233644859813092</v>
      </c>
      <c r="C2577" s="491">
        <v>-6.0767590618336913E-2</v>
      </c>
      <c r="D2577" s="491">
        <v>-2.497162315550518E-2</v>
      </c>
      <c r="E2577" s="491">
        <v>0.22118742724097792</v>
      </c>
      <c r="F2577" s="491">
        <v>0.12869399428026687</v>
      </c>
      <c r="G2577" s="491">
        <v>7.4324324324324398E-2</v>
      </c>
      <c r="H2577" s="491">
        <v>-0.15094339622641509</v>
      </c>
      <c r="I2577" s="491">
        <v>-8.0370370370370398E-2</v>
      </c>
      <c r="J2577" s="491">
        <v>-9.0616190092629917E-2</v>
      </c>
      <c r="K2577" s="494">
        <v>2.9874780442271407E-2</v>
      </c>
      <c r="L2577" s="491">
        <v>0.17072630646589901</v>
      </c>
    </row>
    <row r="2578" spans="1:12" x14ac:dyDescent="0.35">
      <c r="A2578" t="s">
        <v>436</v>
      </c>
      <c r="B2578" s="491">
        <v>0.44539007092198579</v>
      </c>
      <c r="C2578" s="491">
        <v>6.3788027477919562E-2</v>
      </c>
      <c r="D2578" s="491">
        <v>-0.13560885608856094</v>
      </c>
      <c r="E2578" s="491">
        <v>0.27427961579509075</v>
      </c>
      <c r="F2578" s="491">
        <v>0.18844221105527639</v>
      </c>
      <c r="G2578" s="491">
        <v>-1.1980267794221278E-2</v>
      </c>
      <c r="H2578" s="491">
        <v>0.16262482168330963</v>
      </c>
      <c r="I2578" s="491">
        <v>-0.24380368098159511</v>
      </c>
      <c r="J2578" s="491">
        <v>-0.15422683757910108</v>
      </c>
      <c r="K2578" s="494">
        <v>6.5433900498900424E-2</v>
      </c>
      <c r="L2578" s="491">
        <v>0.32374100719424465</v>
      </c>
    </row>
    <row r="2579" spans="1:12" x14ac:dyDescent="0.35">
      <c r="A2579" t="s">
        <v>422</v>
      </c>
      <c r="B2579" s="491">
        <v>0.38616714697406324</v>
      </c>
      <c r="C2579" s="491">
        <v>0.20374220374220384</v>
      </c>
      <c r="D2579" s="491">
        <v>-2.5906735751295398E-2</v>
      </c>
      <c r="E2579" s="491">
        <v>0.1702127659574468</v>
      </c>
      <c r="F2579" s="491">
        <v>8.9393939393939512E-2</v>
      </c>
      <c r="G2579" s="491">
        <v>1.9471488178024989E-2</v>
      </c>
      <c r="H2579" s="491">
        <v>2.3192360163710769E-2</v>
      </c>
      <c r="I2579" s="491">
        <v>-2.4666666666666615E-2</v>
      </c>
      <c r="J2579" s="491">
        <v>-0.12822966507177042</v>
      </c>
      <c r="K2579" s="494">
        <v>7.9264092991072968E-2</v>
      </c>
      <c r="L2579" s="491">
        <v>0.45585698604359409</v>
      </c>
    </row>
    <row r="2580" spans="1:12" x14ac:dyDescent="0.35">
      <c r="A2580" t="s">
        <v>287</v>
      </c>
      <c r="B2580" s="491">
        <v>0.26842105263157906</v>
      </c>
      <c r="C2580" s="491">
        <v>4.5643153526970903E-2</v>
      </c>
      <c r="D2580" s="491">
        <v>4.36507936507936E-2</v>
      </c>
      <c r="E2580" s="491">
        <v>0.10266159695817492</v>
      </c>
      <c r="F2580" s="491">
        <v>0.12758620689655176</v>
      </c>
      <c r="G2580" s="491">
        <v>2.752293577981647E-2</v>
      </c>
      <c r="H2580" s="491">
        <v>1.1904761904761916E-2</v>
      </c>
      <c r="I2580" s="491">
        <v>-6.2352941176470514E-2</v>
      </c>
      <c r="J2580" s="491">
        <v>5.8030112923463002E-2</v>
      </c>
      <c r="K2580" s="494">
        <v>6.9229741455071242E-2</v>
      </c>
      <c r="L2580" s="491">
        <v>0.4367032315446191</v>
      </c>
    </row>
    <row r="2581" spans="1:12" x14ac:dyDescent="0.35">
      <c r="A2581" s="333" t="s">
        <v>2259</v>
      </c>
      <c r="B2581" s="491"/>
      <c r="C2581" s="491"/>
      <c r="D2581" s="491"/>
      <c r="E2581" s="491"/>
      <c r="F2581" s="491"/>
      <c r="G2581" s="491"/>
      <c r="H2581" s="491"/>
      <c r="I2581" s="491"/>
      <c r="J2581" s="491"/>
      <c r="K2581" s="494"/>
      <c r="L2581" s="491"/>
    </row>
    <row r="2582" spans="1:12" x14ac:dyDescent="0.35">
      <c r="A2582" t="s">
        <v>1292</v>
      </c>
      <c r="B2582" s="491">
        <v>0.23456790123456783</v>
      </c>
      <c r="C2582" s="491">
        <v>-0.18000000000000005</v>
      </c>
      <c r="D2582" s="491">
        <v>9.4512195121951248E-2</v>
      </c>
      <c r="E2582" s="491">
        <v>0.32590529247910865</v>
      </c>
      <c r="F2582" s="491">
        <v>9.2436974789916054E-2</v>
      </c>
      <c r="G2582" s="491">
        <v>-0.2</v>
      </c>
      <c r="H2582" s="491">
        <v>0.16826923076923081</v>
      </c>
      <c r="I2582" s="491">
        <v>0.2335390946502057</v>
      </c>
      <c r="J2582" s="491">
        <v>-7.8065054211843191E-2</v>
      </c>
      <c r="K2582" s="494">
        <v>7.6796181648126349E-2</v>
      </c>
      <c r="L2582" s="491">
        <v>0.41378686448344487</v>
      </c>
    </row>
    <row r="2583" spans="1:12" x14ac:dyDescent="0.35">
      <c r="A2583" t="s">
        <v>673</v>
      </c>
      <c r="B2583" s="491">
        <v>0.24615384615384625</v>
      </c>
      <c r="C2583" s="491">
        <v>-0.13991769547325114</v>
      </c>
      <c r="D2583" s="491">
        <v>1.9138755980861261E-2</v>
      </c>
      <c r="E2583" s="491">
        <v>0.26056338028169024</v>
      </c>
      <c r="F2583" s="491">
        <v>0.14152700186219735</v>
      </c>
      <c r="G2583" s="491">
        <v>3.2626427406199777E-3</v>
      </c>
      <c r="H2583" s="491">
        <v>0.13658536585365852</v>
      </c>
      <c r="I2583" s="491">
        <v>7.5822603719599341E-2</v>
      </c>
      <c r="J2583" s="491">
        <v>-4.9468085106382967E-2</v>
      </c>
      <c r="K2583" s="494">
        <v>7.7074201779204307E-2</v>
      </c>
      <c r="L2583" s="491">
        <v>0.45439283715724677</v>
      </c>
    </row>
    <row r="2584" spans="1:12" x14ac:dyDescent="0.35">
      <c r="A2584" s="333" t="s">
        <v>2258</v>
      </c>
      <c r="B2584" s="491"/>
      <c r="C2584" s="491"/>
      <c r="D2584" s="491"/>
      <c r="E2584" s="491"/>
      <c r="F2584" s="491"/>
      <c r="G2584" s="491"/>
      <c r="H2584" s="491"/>
      <c r="I2584" s="491"/>
      <c r="J2584" s="491"/>
      <c r="K2584" s="494"/>
      <c r="L2584" s="491"/>
    </row>
    <row r="2585" spans="1:12" x14ac:dyDescent="0.35">
      <c r="A2585" t="s">
        <v>2218</v>
      </c>
      <c r="B2585" s="491">
        <v>0.21242450388265749</v>
      </c>
      <c r="C2585" s="491">
        <v>-0.12852263023057228</v>
      </c>
      <c r="D2585" s="491">
        <v>5.977462028417449E-2</v>
      </c>
      <c r="E2585" s="491">
        <v>0.22376329172445672</v>
      </c>
      <c r="F2585" s="491">
        <v>4.9741846115098895E-2</v>
      </c>
      <c r="G2585" s="491">
        <v>-9.5969289827254941E-3</v>
      </c>
      <c r="H2585" s="491">
        <v>5.4990310077519283E-2</v>
      </c>
      <c r="I2585" s="491">
        <v>1.3777267508610826E-2</v>
      </c>
      <c r="J2585" s="491">
        <v>4.2525481313703394E-2</v>
      </c>
      <c r="K2585" s="494">
        <v>5.7653084632547036E-2</v>
      </c>
      <c r="L2585" s="491">
        <v>0.37048503611971106</v>
      </c>
    </row>
    <row r="2586" spans="1:12" x14ac:dyDescent="0.35">
      <c r="A2586" t="s">
        <v>2219</v>
      </c>
      <c r="B2586" s="491">
        <v>0.28228882833787461</v>
      </c>
      <c r="C2586" s="491">
        <v>-0.20505737356566098</v>
      </c>
      <c r="D2586" s="491">
        <v>4.2234696605185924E-2</v>
      </c>
      <c r="E2586" s="491">
        <v>0.31572197999487034</v>
      </c>
      <c r="F2586" s="491">
        <v>3.7231968810916255E-2</v>
      </c>
      <c r="G2586" s="491">
        <v>-9.9417402743845126E-2</v>
      </c>
      <c r="H2586" s="491">
        <v>3.2762938230383981E-2</v>
      </c>
      <c r="I2586" s="491">
        <v>-3.6168923014750436E-2</v>
      </c>
      <c r="J2586" s="491">
        <v>7.2452830188679151E-2</v>
      </c>
      <c r="K2586" s="494">
        <v>4.9116615871517083E-2</v>
      </c>
      <c r="L2586" s="491">
        <v>0.28258659785753376</v>
      </c>
    </row>
    <row r="2587" spans="1:12" x14ac:dyDescent="0.35">
      <c r="A2587" s="185" t="s">
        <v>2220</v>
      </c>
      <c r="B2587" s="508">
        <v>9.1764705882352901E-2</v>
      </c>
      <c r="C2587" s="508">
        <v>2.7155172413793061E-2</v>
      </c>
      <c r="D2587" s="508">
        <v>8.6865295845572829E-2</v>
      </c>
      <c r="E2587" s="508">
        <v>8.5328185328185369E-2</v>
      </c>
      <c r="F2587" s="508">
        <v>7.2572038420490897E-2</v>
      </c>
      <c r="G2587" s="508">
        <v>0.14892205638474301</v>
      </c>
      <c r="H2587" s="508">
        <v>8.5450346420323342E-2</v>
      </c>
      <c r="I2587" s="508">
        <v>7.7127659574468044E-2</v>
      </c>
      <c r="J2587" s="508">
        <v>9.8518518518518738E-3</v>
      </c>
      <c r="K2587" s="509">
        <v>7.6115256902420145E-2</v>
      </c>
      <c r="L2587" s="508">
        <v>0.48042739431281939</v>
      </c>
    </row>
    <row r="2588" spans="1:12" x14ac:dyDescent="0.35">
      <c r="A2588" s="518"/>
      <c r="B2588" s="518"/>
      <c r="C2588" s="518"/>
      <c r="D2588" s="518"/>
      <c r="E2588" s="518"/>
      <c r="F2588" s="518"/>
      <c r="G2588" s="518"/>
      <c r="H2588" s="518"/>
      <c r="I2588" s="518"/>
      <c r="J2588" s="518"/>
      <c r="K2588" s="518"/>
      <c r="L2588" s="518"/>
    </row>
    <row r="2589" spans="1:12" x14ac:dyDescent="0.35">
      <c r="A2589" s="1363" t="s">
        <v>2283</v>
      </c>
      <c r="B2589" s="1364"/>
      <c r="C2589" s="1364"/>
      <c r="D2589" s="1364"/>
      <c r="E2589" s="1364"/>
      <c r="F2589" s="1364"/>
      <c r="G2589" s="1364"/>
      <c r="H2589" s="1364"/>
      <c r="I2589" s="1364"/>
      <c r="J2589" s="1364"/>
      <c r="K2589" s="1364"/>
      <c r="L2589" s="1364"/>
    </row>
  </sheetData>
  <mergeCells count="365">
    <mergeCell ref="A217:E217"/>
    <mergeCell ref="A200:E200"/>
    <mergeCell ref="A42:E42"/>
    <mergeCell ref="A15:E15"/>
    <mergeCell ref="A1565:C1565"/>
    <mergeCell ref="A795:E795"/>
    <mergeCell ref="A796:E796"/>
    <mergeCell ref="A797:E797"/>
    <mergeCell ref="A763:F763"/>
    <mergeCell ref="A452:G452"/>
    <mergeCell ref="A434:D434"/>
    <mergeCell ref="A435:D435"/>
    <mergeCell ref="A436:D436"/>
    <mergeCell ref="A409:E409"/>
    <mergeCell ref="A410:E410"/>
    <mergeCell ref="A411:E411"/>
    <mergeCell ref="A350:K350"/>
    <mergeCell ref="A351:K351"/>
    <mergeCell ref="A352:K352"/>
    <mergeCell ref="A353:K353"/>
    <mergeCell ref="A354:K354"/>
    <mergeCell ref="A355:K355"/>
    <mergeCell ref="A357:K357"/>
    <mergeCell ref="A291:F291"/>
    <mergeCell ref="A144:F144"/>
    <mergeCell ref="A117:G117"/>
    <mergeCell ref="A91:E91"/>
    <mergeCell ref="A574:I574"/>
    <mergeCell ref="A536:I536"/>
    <mergeCell ref="A498:I498"/>
    <mergeCell ref="A476:L476"/>
    <mergeCell ref="A454:H454"/>
    <mergeCell ref="A438:G438"/>
    <mergeCell ref="A413:D413"/>
    <mergeCell ref="A362:E362"/>
    <mergeCell ref="A318:L318"/>
    <mergeCell ref="A359:K359"/>
    <mergeCell ref="A316:F316"/>
    <mergeCell ref="A171:L171"/>
    <mergeCell ref="A307:F307"/>
    <mergeCell ref="A308:F308"/>
    <mergeCell ref="A309:F309"/>
    <mergeCell ref="A310:F310"/>
    <mergeCell ref="A311:F311"/>
    <mergeCell ref="A271:K271"/>
    <mergeCell ref="A312:F312"/>
    <mergeCell ref="A235:F235"/>
    <mergeCell ref="A313:F313"/>
    <mergeCell ref="A314:F314"/>
    <mergeCell ref="A315:F315"/>
    <mergeCell ref="A853:E853"/>
    <mergeCell ref="A837:G837"/>
    <mergeCell ref="A821:E821"/>
    <mergeCell ref="A799:E799"/>
    <mergeCell ref="A766:E766"/>
    <mergeCell ref="A726:F726"/>
    <mergeCell ref="A688:I688"/>
    <mergeCell ref="A650:I650"/>
    <mergeCell ref="A612:I612"/>
    <mergeCell ref="B614:I614"/>
    <mergeCell ref="B652:I652"/>
    <mergeCell ref="B690:I690"/>
    <mergeCell ref="B728:F728"/>
    <mergeCell ref="B768:D768"/>
    <mergeCell ref="B823:D823"/>
    <mergeCell ref="B840:D840"/>
    <mergeCell ref="E840:G840"/>
    <mergeCell ref="B848:D848"/>
    <mergeCell ref="E848:G848"/>
    <mergeCell ref="A356:K356"/>
    <mergeCell ref="A358:K358"/>
    <mergeCell ref="A1430:E1430"/>
    <mergeCell ref="A1385:C1385"/>
    <mergeCell ref="A1340:C1340"/>
    <mergeCell ref="A1295:D1295"/>
    <mergeCell ref="A1250:D1250"/>
    <mergeCell ref="A1205:D1205"/>
    <mergeCell ref="A1160:D1160"/>
    <mergeCell ref="A1115:E1115"/>
    <mergeCell ref="A1070:D1070"/>
    <mergeCell ref="B1376:C1376"/>
    <mergeCell ref="B1380:C1380"/>
    <mergeCell ref="B1386:C1386"/>
    <mergeCell ref="B1388:C1388"/>
    <mergeCell ref="B1402:C1402"/>
    <mergeCell ref="B1419:C1419"/>
    <mergeCell ref="B1421:C1421"/>
    <mergeCell ref="B1425:C1425"/>
    <mergeCell ref="B1296:D1296"/>
    <mergeCell ref="B1329:D1329"/>
    <mergeCell ref="B1335:D1335"/>
    <mergeCell ref="B1312:D1312"/>
    <mergeCell ref="B1298:D1298"/>
    <mergeCell ref="B1341:C1341"/>
    <mergeCell ref="B1343:C1343"/>
    <mergeCell ref="B2191:E2191"/>
    <mergeCell ref="B2197:E2197"/>
    <mergeCell ref="B2199:E2199"/>
    <mergeCell ref="B2213:E2213"/>
    <mergeCell ref="B2230:E2230"/>
    <mergeCell ref="B2232:E2232"/>
    <mergeCell ref="B2236:E2236"/>
    <mergeCell ref="A2287:C2287"/>
    <mergeCell ref="A2552:L2552"/>
    <mergeCell ref="A2516:K2516"/>
    <mergeCell ref="A2495:K2495"/>
    <mergeCell ref="A2467:I2467"/>
    <mergeCell ref="A2421:D2421"/>
    <mergeCell ref="A2376:E2376"/>
    <mergeCell ref="A2331:E2331"/>
    <mergeCell ref="A2286:C2286"/>
    <mergeCell ref="A2241:E2241"/>
    <mergeCell ref="A2196:E2196"/>
    <mergeCell ref="A2466:L2466"/>
    <mergeCell ref="B2281:E2281"/>
    <mergeCell ref="B2275:E2275"/>
    <mergeCell ref="B2258:E2258"/>
    <mergeCell ref="B2244:E2244"/>
    <mergeCell ref="B2289:C2289"/>
    <mergeCell ref="B2123:D2123"/>
    <mergeCell ref="B2140:D2140"/>
    <mergeCell ref="B2142:D2142"/>
    <mergeCell ref="B2146:D2146"/>
    <mergeCell ref="B2152:E2152"/>
    <mergeCell ref="B2154:E2154"/>
    <mergeCell ref="B2168:E2168"/>
    <mergeCell ref="B2185:E2185"/>
    <mergeCell ref="B2187:E2187"/>
    <mergeCell ref="A2151:E2151"/>
    <mergeCell ref="B2056:E2056"/>
    <mergeCell ref="B2062:E2062"/>
    <mergeCell ref="B2064:E2064"/>
    <mergeCell ref="B2078:E2078"/>
    <mergeCell ref="B2095:E2095"/>
    <mergeCell ref="B2097:E2097"/>
    <mergeCell ref="B2101:E2101"/>
    <mergeCell ref="B2107:D2107"/>
    <mergeCell ref="B2109:D2109"/>
    <mergeCell ref="A2106:D2106"/>
    <mergeCell ref="A2061:E2061"/>
    <mergeCell ref="B1988:G1988"/>
    <mergeCell ref="B2005:G2005"/>
    <mergeCell ref="B2007:G2007"/>
    <mergeCell ref="B2011:G2011"/>
    <mergeCell ref="B2017:E2017"/>
    <mergeCell ref="B2019:E2019"/>
    <mergeCell ref="B2033:E2033"/>
    <mergeCell ref="B2050:E2050"/>
    <mergeCell ref="B2052:E2052"/>
    <mergeCell ref="A2016:E2016"/>
    <mergeCell ref="B1601:C1601"/>
    <mergeCell ref="B1605:C1605"/>
    <mergeCell ref="B1644:E1644"/>
    <mergeCell ref="B1646:E1646"/>
    <mergeCell ref="B1650:E1650"/>
    <mergeCell ref="B1689:E1689"/>
    <mergeCell ref="B1691:E1691"/>
    <mergeCell ref="B1695:E1695"/>
    <mergeCell ref="A1655:E1655"/>
    <mergeCell ref="A1610:E1610"/>
    <mergeCell ref="B1627:E1627"/>
    <mergeCell ref="B1613:E1613"/>
    <mergeCell ref="B1611:E1611"/>
    <mergeCell ref="B1656:E1656"/>
    <mergeCell ref="B1658:E1658"/>
    <mergeCell ref="B1672:E1672"/>
    <mergeCell ref="B1509:D1509"/>
    <mergeCell ref="B1511:D1511"/>
    <mergeCell ref="B1515:D1515"/>
    <mergeCell ref="B1521:D1521"/>
    <mergeCell ref="B1523:D1523"/>
    <mergeCell ref="B1537:D1537"/>
    <mergeCell ref="B1554:D1554"/>
    <mergeCell ref="B1560:D1560"/>
    <mergeCell ref="B1599:C1599"/>
    <mergeCell ref="A1520:D1520"/>
    <mergeCell ref="B1582:C1582"/>
    <mergeCell ref="B1568:C1568"/>
    <mergeCell ref="B1431:E1431"/>
    <mergeCell ref="B1433:E1433"/>
    <mergeCell ref="B1447:E1447"/>
    <mergeCell ref="B1464:E1464"/>
    <mergeCell ref="B1466:E1466"/>
    <mergeCell ref="B1470:E1470"/>
    <mergeCell ref="B1476:D1476"/>
    <mergeCell ref="B1478:D1478"/>
    <mergeCell ref="B1492:D1492"/>
    <mergeCell ref="A1475:D1475"/>
    <mergeCell ref="B1357:C1357"/>
    <mergeCell ref="B1374:C1374"/>
    <mergeCell ref="B856:C856"/>
    <mergeCell ref="D856:E856"/>
    <mergeCell ref="B923:L923"/>
    <mergeCell ref="B981:D981"/>
    <mergeCell ref="B1026:D1026"/>
    <mergeCell ref="B1071:D1071"/>
    <mergeCell ref="B1116:E1116"/>
    <mergeCell ref="B1161:D1161"/>
    <mergeCell ref="B1206:D1206"/>
    <mergeCell ref="A1025:D1025"/>
    <mergeCell ref="A980:D980"/>
    <mergeCell ref="A963:L963"/>
    <mergeCell ref="A946:E946"/>
    <mergeCell ref="A921:L921"/>
    <mergeCell ref="A896:E896"/>
    <mergeCell ref="A874:G874"/>
    <mergeCell ref="A895:L895"/>
    <mergeCell ref="B948:E948"/>
    <mergeCell ref="B965:L965"/>
    <mergeCell ref="B983:D983"/>
    <mergeCell ref="B997:D997"/>
    <mergeCell ref="B1014:D1014"/>
    <mergeCell ref="A2:L2"/>
    <mergeCell ref="A14:L14"/>
    <mergeCell ref="A361:L361"/>
    <mergeCell ref="A497:L497"/>
    <mergeCell ref="A3:L3"/>
    <mergeCell ref="A4:L4"/>
    <mergeCell ref="B92:D92"/>
    <mergeCell ref="B118:G118"/>
    <mergeCell ref="B145:F145"/>
    <mergeCell ref="B172:K172"/>
    <mergeCell ref="B202:D202"/>
    <mergeCell ref="B236:F236"/>
    <mergeCell ref="B253:G253"/>
    <mergeCell ref="B272:K272"/>
    <mergeCell ref="B286:K286"/>
    <mergeCell ref="B294:F294"/>
    <mergeCell ref="B302:F302"/>
    <mergeCell ref="B319:L319"/>
    <mergeCell ref="B321:L321"/>
    <mergeCell ref="B329:L329"/>
    <mergeCell ref="B335:K335"/>
    <mergeCell ref="B337:K337"/>
    <mergeCell ref="B345:K345"/>
    <mergeCell ref="B439:C439"/>
    <mergeCell ref="A1745:D1745"/>
    <mergeCell ref="A1700:C1700"/>
    <mergeCell ref="A6:L6"/>
    <mergeCell ref="A7:L7"/>
    <mergeCell ref="A8:L8"/>
    <mergeCell ref="A9:L9"/>
    <mergeCell ref="A10:L10"/>
    <mergeCell ref="A11:L11"/>
    <mergeCell ref="A155:F155"/>
    <mergeCell ref="A764:F764"/>
    <mergeCell ref="A1566:C1566"/>
    <mergeCell ref="D439:E439"/>
    <mergeCell ref="F439:G439"/>
    <mergeCell ref="B457:D457"/>
    <mergeCell ref="E457:G457"/>
    <mergeCell ref="B477:K477"/>
    <mergeCell ref="B500:I500"/>
    <mergeCell ref="B538:I538"/>
    <mergeCell ref="B576:I576"/>
    <mergeCell ref="B1208:D1208"/>
    <mergeCell ref="B1222:D1222"/>
    <mergeCell ref="B1251:D1251"/>
    <mergeCell ref="A306:F306"/>
    <mergeCell ref="A349:K349"/>
    <mergeCell ref="B1779:D1779"/>
    <mergeCell ref="B1781:D1781"/>
    <mergeCell ref="B1785:D1785"/>
    <mergeCell ref="A1790:D1790"/>
    <mergeCell ref="B1807:D1807"/>
    <mergeCell ref="B1824:D1824"/>
    <mergeCell ref="B1827:D1827"/>
    <mergeCell ref="B1831:D1831"/>
    <mergeCell ref="B1839:E1839"/>
    <mergeCell ref="B1870:E1870"/>
    <mergeCell ref="B1876:E1876"/>
    <mergeCell ref="B1872:E1872"/>
    <mergeCell ref="A1836:E1836"/>
    <mergeCell ref="B1065:D1065"/>
    <mergeCell ref="B1073:D1073"/>
    <mergeCell ref="B1087:D1087"/>
    <mergeCell ref="B2438:D2438"/>
    <mergeCell ref="B2322:C2322"/>
    <mergeCell ref="B1703:C1703"/>
    <mergeCell ref="B1717:C1717"/>
    <mergeCell ref="A1701:C1701"/>
    <mergeCell ref="B1734:C1734"/>
    <mergeCell ref="B1736:C1736"/>
    <mergeCell ref="B1740:C1740"/>
    <mergeCell ref="B1943:C1943"/>
    <mergeCell ref="A1971:G1971"/>
    <mergeCell ref="A1926:C1926"/>
    <mergeCell ref="A1881:C1881"/>
    <mergeCell ref="B1746:D1746"/>
    <mergeCell ref="B1748:D1748"/>
    <mergeCell ref="B1762:D1762"/>
    <mergeCell ref="B1791:D1791"/>
    <mergeCell ref="B1793:D1793"/>
    <mergeCell ref="B2455:D2455"/>
    <mergeCell ref="B2457:D2457"/>
    <mergeCell ref="B2461:D2461"/>
    <mergeCell ref="B2468:E2468"/>
    <mergeCell ref="B2553:J2553"/>
    <mergeCell ref="B2497:K2497"/>
    <mergeCell ref="B2422:D2422"/>
    <mergeCell ref="B2377:E2377"/>
    <mergeCell ref="B2332:E2332"/>
    <mergeCell ref="B2334:E2334"/>
    <mergeCell ref="B2348:E2348"/>
    <mergeCell ref="B2365:E2365"/>
    <mergeCell ref="B2367:E2367"/>
    <mergeCell ref="B2371:E2371"/>
    <mergeCell ref="B2393:E2393"/>
    <mergeCell ref="B2379:E2379"/>
    <mergeCell ref="B2410:E2410"/>
    <mergeCell ref="B2412:E2412"/>
    <mergeCell ref="B2416:E2416"/>
    <mergeCell ref="B2424:D2424"/>
    <mergeCell ref="F2468:I2468"/>
    <mergeCell ref="B2481:C2481"/>
    <mergeCell ref="D2481:E2481"/>
    <mergeCell ref="H2481:I2481"/>
    <mergeCell ref="B1016:D1016"/>
    <mergeCell ref="B1020:D1020"/>
    <mergeCell ref="B1059:D1059"/>
    <mergeCell ref="B1061:D1061"/>
    <mergeCell ref="B1194:D1194"/>
    <mergeCell ref="B1196:D1196"/>
    <mergeCell ref="B1200:D1200"/>
    <mergeCell ref="B2303:C2303"/>
    <mergeCell ref="B2320:C2320"/>
    <mergeCell ref="B1960:C1960"/>
    <mergeCell ref="B1962:C1962"/>
    <mergeCell ref="B1966:C1966"/>
    <mergeCell ref="B1972:G1972"/>
    <mergeCell ref="B1974:G1974"/>
    <mergeCell ref="B1837:E1837"/>
    <mergeCell ref="B1882:C1882"/>
    <mergeCell ref="B1884:C1884"/>
    <mergeCell ref="B1927:C1927"/>
    <mergeCell ref="B1929:C1929"/>
    <mergeCell ref="B1898:C1898"/>
    <mergeCell ref="B1915:C1915"/>
    <mergeCell ref="B1917:C1917"/>
    <mergeCell ref="B1921:C1921"/>
    <mergeCell ref="B1853:E1853"/>
    <mergeCell ref="A2589:L2589"/>
    <mergeCell ref="A5:L5"/>
    <mergeCell ref="A12:L12"/>
    <mergeCell ref="B2326:C2326"/>
    <mergeCell ref="B2242:E2242"/>
    <mergeCell ref="B2277:E2277"/>
    <mergeCell ref="B1155:E1155"/>
    <mergeCell ref="B1151:E1151"/>
    <mergeCell ref="B1149:E1149"/>
    <mergeCell ref="B1163:D1163"/>
    <mergeCell ref="B1177:D1177"/>
    <mergeCell ref="B1104:D1104"/>
    <mergeCell ref="B1106:D1106"/>
    <mergeCell ref="B1110:D1110"/>
    <mergeCell ref="B1118:E1118"/>
    <mergeCell ref="B1132:E1132"/>
    <mergeCell ref="B1284:D1284"/>
    <mergeCell ref="B1286:D1286"/>
    <mergeCell ref="B1290:D1290"/>
    <mergeCell ref="B1239:D1239"/>
    <mergeCell ref="B1241:D1241"/>
    <mergeCell ref="B1245:D1245"/>
    <mergeCell ref="B1253:D1253"/>
    <mergeCell ref="B1267:D1267"/>
  </mergeCells>
  <hyperlinks>
    <hyperlink ref="A7:L7" location="'2016'!A12" display="  SECTION I: Overall Financial Statistics, Tables 1-11 (line 12)." xr:uid="{00000000-0004-0000-0B00-000000000000}"/>
    <hyperlink ref="A8:L8" location="'2016'!A360" display="  SECTION II: Overall Financial Statistics, Tables 12-16 (line 360)." xr:uid="{00000000-0004-0000-0B00-000001000000}"/>
    <hyperlink ref="A9:L9" location="'2016'!A496" display="  SECTION III: Business Volume, Top Co-ops, and Losses, Tables 17-23 (line 496)." xr:uid="{00000000-0004-0000-0B00-000002000000}"/>
    <hyperlink ref="A10:L10" location="'2016'!A894" display="  SECTION IV: Benchmark Statistics for Agricultural Cooperatives, Tables 24 through 28 (begin on line 894)." xr:uid="{00000000-0004-0000-0B00-000003000000}"/>
    <hyperlink ref="A11:L11" location="'2016'!A2465" display="  SECTION V: Statistical Trends, Tables 29 through 32 (begin on line 2465)." xr:uid="{00000000-0004-0000-0B00-000004000000}"/>
  </hyperlinks>
  <pageMargins left="0.7" right="0.7" top="0.75" bottom="0.75" header="0.3" footer="0.3"/>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B2DC7-E181-45CE-8F5C-0192E401DEE6}">
  <dimension ref="A1:BR2863"/>
  <sheetViews>
    <sheetView workbookViewId="0"/>
  </sheetViews>
  <sheetFormatPr defaultRowHeight="14.5" x14ac:dyDescent="0.35"/>
  <cols>
    <col min="1" max="1" width="61.36328125" customWidth="1"/>
    <col min="2" max="2" width="13.90625" customWidth="1"/>
    <col min="3" max="3" width="17.6328125" customWidth="1"/>
    <col min="4" max="4" width="18.08984375" customWidth="1"/>
    <col min="5" max="5" width="17.36328125" customWidth="1"/>
    <col min="6" max="6" width="13.90625" customWidth="1"/>
    <col min="7" max="7" width="13.36328125" customWidth="1"/>
    <col min="8" max="9" width="10.08984375" bestFit="1" customWidth="1"/>
    <col min="10" max="10" width="10.90625" bestFit="1" customWidth="1"/>
    <col min="11" max="11" width="11.08984375" bestFit="1" customWidth="1"/>
    <col min="12" max="12" width="8.7265625" customWidth="1"/>
    <col min="13" max="13" width="7.6328125" customWidth="1"/>
    <col min="14" max="14" width="35.90625" customWidth="1"/>
    <col min="15" max="15" width="21.26953125" customWidth="1"/>
    <col min="16" max="16" width="11.90625" customWidth="1"/>
    <col min="17" max="17" width="12.26953125" customWidth="1"/>
    <col min="18" max="18" width="10.7265625" customWidth="1"/>
    <col min="19" max="19" width="10.08984375" customWidth="1"/>
    <col min="21" max="21" width="7.26953125" customWidth="1"/>
    <col min="22" max="22" width="8.08984375" customWidth="1"/>
    <col min="23" max="23" width="39.08984375" customWidth="1"/>
    <col min="24" max="24" width="14.6328125" customWidth="1"/>
    <col min="32" max="32" width="38.08984375" customWidth="1"/>
    <col min="33" max="33" width="19.90625" customWidth="1"/>
    <col min="34" max="34" width="11.36328125" customWidth="1"/>
    <col min="35" max="35" width="11" customWidth="1"/>
    <col min="39" max="39" width="7.6328125" customWidth="1"/>
    <col min="41" max="41" width="37.7265625" customWidth="1"/>
    <col min="42" max="42" width="16.36328125" customWidth="1"/>
    <col min="43" max="43" width="10.36328125" customWidth="1"/>
    <col min="44" max="44" width="10.90625" customWidth="1"/>
    <col min="50" max="50" width="33.36328125" customWidth="1"/>
    <col min="51" max="51" width="18.36328125" customWidth="1"/>
    <col min="52" max="52" width="9.36328125" customWidth="1"/>
    <col min="53" max="53" width="10.26953125" customWidth="1"/>
    <col min="54" max="55" width="8.36328125" customWidth="1"/>
  </cols>
  <sheetData>
    <row r="1" spans="1:21" ht="46" customHeight="1" x14ac:dyDescent="0.35"/>
    <row r="2" spans="1:21" ht="21" x14ac:dyDescent="0.5">
      <c r="A2" s="817" t="s">
        <v>2569</v>
      </c>
    </row>
    <row r="3" spans="1:21" ht="15.5" x14ac:dyDescent="0.35">
      <c r="A3" s="1390" t="s">
        <v>2591</v>
      </c>
      <c r="B3" s="1390"/>
      <c r="C3" s="1390"/>
      <c r="D3" s="1390"/>
      <c r="E3" s="1390"/>
      <c r="F3" s="1390"/>
      <c r="G3" s="1390"/>
      <c r="H3" s="1390"/>
      <c r="I3" s="1390"/>
      <c r="J3" s="1390"/>
      <c r="K3" s="1390"/>
      <c r="L3" s="1390"/>
      <c r="M3" s="1390"/>
      <c r="N3" s="1390"/>
      <c r="O3" s="1390"/>
      <c r="P3" s="1390"/>
      <c r="Q3" s="1390"/>
      <c r="R3" s="1390"/>
      <c r="S3" s="1390"/>
      <c r="T3" s="1390"/>
      <c r="U3" s="1390"/>
    </row>
    <row r="4" spans="1:21" x14ac:dyDescent="0.35">
      <c r="A4" s="1365" t="s">
        <v>2572</v>
      </c>
      <c r="B4" s="1366"/>
      <c r="C4" s="1366"/>
      <c r="D4" s="1366"/>
      <c r="E4" s="1366"/>
      <c r="F4" s="1366"/>
      <c r="G4" s="1366"/>
      <c r="H4" s="1366"/>
      <c r="I4" s="1366"/>
      <c r="J4" s="1366"/>
      <c r="K4" s="1366"/>
      <c r="L4" s="1366"/>
      <c r="M4" s="1366"/>
      <c r="N4" s="1366"/>
      <c r="O4" s="1366"/>
      <c r="P4" s="1366"/>
      <c r="Q4" s="1366"/>
      <c r="R4" s="1366"/>
      <c r="S4" s="1366"/>
      <c r="T4" s="1366"/>
      <c r="U4" s="1366"/>
    </row>
    <row r="5" spans="1:21" x14ac:dyDescent="0.35">
      <c r="A5" s="1365" t="s">
        <v>2570</v>
      </c>
      <c r="B5" s="1366"/>
      <c r="C5" s="1366"/>
      <c r="D5" s="1366"/>
      <c r="E5" s="1366"/>
      <c r="F5" s="1366"/>
      <c r="G5" s="1366"/>
      <c r="H5" s="1366"/>
      <c r="I5" s="1366"/>
      <c r="J5" s="1366"/>
      <c r="K5" s="1366"/>
      <c r="L5" s="1366"/>
      <c r="M5" s="1366"/>
      <c r="N5" s="1366"/>
      <c r="O5" s="1366"/>
      <c r="P5" s="1366"/>
      <c r="Q5" s="1366"/>
      <c r="R5" s="1366"/>
      <c r="S5" s="1366"/>
      <c r="T5" s="1366"/>
      <c r="U5" s="1366"/>
    </row>
    <row r="6" spans="1:21" x14ac:dyDescent="0.35">
      <c r="A6" s="1365" t="s">
        <v>2288</v>
      </c>
      <c r="B6" s="1366"/>
      <c r="C6" s="1366"/>
      <c r="D6" s="1366"/>
      <c r="E6" s="1366"/>
      <c r="F6" s="1366"/>
      <c r="G6" s="1366"/>
      <c r="H6" s="1366"/>
      <c r="I6" s="1366"/>
      <c r="J6" s="1366"/>
      <c r="K6" s="1366"/>
      <c r="L6" s="1366"/>
      <c r="M6" s="1366"/>
      <c r="N6" s="1366"/>
      <c r="O6" s="1366"/>
      <c r="P6" s="1366"/>
      <c r="Q6" s="1366"/>
      <c r="R6" s="1366"/>
      <c r="S6" s="1366"/>
      <c r="T6" s="1366"/>
      <c r="U6" s="1366"/>
    </row>
    <row r="7" spans="1:21" x14ac:dyDescent="0.35">
      <c r="A7" s="1383" t="s">
        <v>2236</v>
      </c>
      <c r="B7" s="1384"/>
      <c r="C7" s="1384"/>
      <c r="D7" s="1384"/>
      <c r="E7" s="1384"/>
      <c r="F7" s="1384"/>
      <c r="G7" s="1384"/>
      <c r="H7" s="1384"/>
      <c r="I7" s="1384"/>
      <c r="J7" s="1384"/>
      <c r="K7" s="1384"/>
      <c r="L7" s="1384"/>
    </row>
    <row r="8" spans="1:21" x14ac:dyDescent="0.35">
      <c r="A8" s="1435" t="s">
        <v>2563</v>
      </c>
      <c r="B8" s="1435"/>
      <c r="C8" s="1435"/>
      <c r="D8" s="1435"/>
      <c r="E8" s="1435"/>
      <c r="F8" s="1435"/>
      <c r="G8" s="1435"/>
      <c r="H8" s="1435"/>
      <c r="I8" s="1435"/>
      <c r="J8" s="1435"/>
      <c r="K8" s="1435"/>
      <c r="L8" s="1435"/>
    </row>
    <row r="9" spans="1:21" x14ac:dyDescent="0.35">
      <c r="A9" s="1435" t="s">
        <v>2823</v>
      </c>
      <c r="B9" s="1435"/>
      <c r="C9" s="1435"/>
      <c r="D9" s="1435"/>
      <c r="E9" s="1435"/>
      <c r="F9" s="1435"/>
      <c r="G9" s="1435"/>
      <c r="H9" s="1435"/>
      <c r="I9" s="1435"/>
      <c r="J9" s="1435"/>
      <c r="K9" s="1435"/>
      <c r="L9" s="1435"/>
    </row>
    <row r="10" spans="1:21" x14ac:dyDescent="0.35">
      <c r="A10" s="1435" t="s">
        <v>2564</v>
      </c>
      <c r="B10" s="1435"/>
      <c r="C10" s="1435"/>
      <c r="D10" s="1435"/>
      <c r="E10" s="1435"/>
      <c r="F10" s="1435"/>
      <c r="G10" s="1435"/>
      <c r="H10" s="1435"/>
      <c r="I10" s="1435"/>
      <c r="J10" s="1435"/>
      <c r="K10" s="1435"/>
      <c r="L10" s="1435"/>
    </row>
    <row r="11" spans="1:21" x14ac:dyDescent="0.35">
      <c r="A11" s="1409" t="s">
        <v>2565</v>
      </c>
      <c r="B11" s="1409"/>
      <c r="C11" s="1409"/>
      <c r="D11" s="1409"/>
      <c r="E11" s="1409"/>
      <c r="F11" s="1409"/>
      <c r="G11" s="1409"/>
      <c r="H11" s="1409"/>
      <c r="I11" s="1409"/>
      <c r="J11" s="1409"/>
      <c r="K11" s="1409"/>
      <c r="L11" s="527"/>
    </row>
    <row r="12" spans="1:21" x14ac:dyDescent="0.35">
      <c r="A12" s="1409" t="s">
        <v>2566</v>
      </c>
      <c r="B12" s="1409"/>
      <c r="C12" s="1409"/>
      <c r="D12" s="1409"/>
      <c r="E12" s="1409"/>
      <c r="F12" s="1409"/>
      <c r="G12" s="1409"/>
      <c r="H12" s="1409"/>
      <c r="I12" s="1409"/>
      <c r="J12" s="1409"/>
      <c r="K12" s="1409"/>
      <c r="L12" s="1409"/>
    </row>
    <row r="13" spans="1:21" x14ac:dyDescent="0.35">
      <c r="A13" s="1435" t="s">
        <v>2567</v>
      </c>
      <c r="B13" s="1435"/>
      <c r="C13" s="1435"/>
      <c r="D13" s="1435"/>
      <c r="E13" s="1435"/>
      <c r="F13" s="1435"/>
      <c r="G13" s="1435"/>
      <c r="H13" s="1435"/>
      <c r="I13" s="1435"/>
      <c r="J13" s="1435"/>
      <c r="K13" s="1435"/>
      <c r="L13" s="1435"/>
    </row>
    <row r="14" spans="1:21" x14ac:dyDescent="0.35">
      <c r="A14" s="816"/>
      <c r="B14" s="816"/>
      <c r="C14" s="816"/>
      <c r="D14" s="816"/>
      <c r="E14" s="816"/>
      <c r="F14" s="816"/>
      <c r="G14" s="816"/>
      <c r="H14" s="816"/>
      <c r="I14" s="816"/>
      <c r="J14" s="816"/>
      <c r="K14" s="816"/>
      <c r="L14" s="816"/>
    </row>
    <row r="15" spans="1:21" x14ac:dyDescent="0.35">
      <c r="A15" s="1434" t="s">
        <v>2562</v>
      </c>
      <c r="B15" s="1364"/>
      <c r="C15" s="1364"/>
      <c r="D15" s="1364"/>
      <c r="E15" s="1364"/>
      <c r="F15" s="1364"/>
      <c r="G15" s="1364"/>
      <c r="H15" s="1364"/>
      <c r="I15" s="1364"/>
      <c r="J15" s="1364"/>
      <c r="K15" s="1364"/>
      <c r="L15" s="1364"/>
    </row>
    <row r="17" spans="1:22" ht="33.75" customHeight="1" x14ac:dyDescent="0.35">
      <c r="A17" s="1393" t="s">
        <v>2327</v>
      </c>
      <c r="B17" s="1411"/>
      <c r="C17" s="1411"/>
      <c r="D17" s="1411"/>
      <c r="E17" s="1411"/>
      <c r="F17" s="1411"/>
      <c r="G17" s="1411"/>
      <c r="H17" s="1411"/>
      <c r="I17" s="1411"/>
      <c r="J17" s="1411"/>
      <c r="K17" s="1411"/>
      <c r="L17" s="1411"/>
      <c r="M17" s="624"/>
      <c r="N17" s="624"/>
      <c r="O17" s="624"/>
      <c r="P17" s="624"/>
      <c r="Q17" s="624"/>
      <c r="R17" s="624"/>
      <c r="S17" s="624"/>
      <c r="T17" s="624"/>
      <c r="U17" s="624"/>
      <c r="V17" s="526"/>
    </row>
    <row r="18" spans="1:22" x14ac:dyDescent="0.35">
      <c r="A18" s="184" t="s">
        <v>2290</v>
      </c>
      <c r="B18" s="185"/>
      <c r="C18" s="185"/>
      <c r="D18" s="185"/>
      <c r="E18" s="185"/>
    </row>
    <row r="19" spans="1:22" x14ac:dyDescent="0.35">
      <c r="B19" s="455">
        <v>2017</v>
      </c>
      <c r="C19" s="455">
        <v>2016</v>
      </c>
      <c r="D19" s="455" t="s">
        <v>1210</v>
      </c>
      <c r="E19" s="455" t="s">
        <v>1211</v>
      </c>
      <c r="F19" s="333"/>
    </row>
    <row r="20" spans="1:22" x14ac:dyDescent="0.35">
      <c r="B20" s="473" t="s">
        <v>305</v>
      </c>
      <c r="C20" s="473" t="s">
        <v>305</v>
      </c>
      <c r="D20" s="473" t="s">
        <v>305</v>
      </c>
      <c r="E20" s="473" t="s">
        <v>203</v>
      </c>
    </row>
    <row r="21" spans="1:22" x14ac:dyDescent="0.35">
      <c r="A21" t="s">
        <v>2017</v>
      </c>
      <c r="B21" s="169">
        <v>1871</v>
      </c>
      <c r="C21" s="169">
        <v>1953</v>
      </c>
      <c r="D21" s="169">
        <v>-82</v>
      </c>
      <c r="E21" s="422">
        <v>-4.1986687147977468</v>
      </c>
    </row>
    <row r="22" spans="1:22" x14ac:dyDescent="0.35">
      <c r="A22" t="s">
        <v>2018</v>
      </c>
      <c r="B22" s="169"/>
      <c r="C22" s="169"/>
      <c r="D22" s="169"/>
      <c r="E22" s="422"/>
    </row>
    <row r="23" spans="1:22" x14ac:dyDescent="0.35">
      <c r="A23" t="s">
        <v>2019</v>
      </c>
      <c r="B23" s="169">
        <v>1750</v>
      </c>
      <c r="C23" s="169">
        <v>1830</v>
      </c>
      <c r="D23" s="169">
        <v>-80</v>
      </c>
      <c r="E23" s="422">
        <v>-4.3715846994535523</v>
      </c>
    </row>
    <row r="24" spans="1:22" x14ac:dyDescent="0.35">
      <c r="A24" t="s">
        <v>2020</v>
      </c>
      <c r="B24" s="169">
        <v>28</v>
      </c>
      <c r="C24" s="169">
        <v>29</v>
      </c>
      <c r="D24" s="169">
        <v>-1</v>
      </c>
      <c r="E24" s="422">
        <v>-3.4482758620689653</v>
      </c>
    </row>
    <row r="25" spans="1:22" x14ac:dyDescent="0.35">
      <c r="A25" t="s">
        <v>2021</v>
      </c>
      <c r="B25" s="169">
        <v>93</v>
      </c>
      <c r="C25" s="169">
        <v>94</v>
      </c>
      <c r="D25" s="169">
        <v>-1</v>
      </c>
      <c r="E25" s="422">
        <v>-1.0638297872340425</v>
      </c>
    </row>
    <row r="26" spans="1:22" x14ac:dyDescent="0.35">
      <c r="A26" t="s">
        <v>2022</v>
      </c>
      <c r="B26" s="169"/>
      <c r="C26" s="169"/>
      <c r="D26" s="169"/>
      <c r="E26" s="422"/>
    </row>
    <row r="27" spans="1:22" x14ac:dyDescent="0.35">
      <c r="A27" t="s">
        <v>2023</v>
      </c>
      <c r="B27" s="169">
        <v>734</v>
      </c>
      <c r="C27" s="169">
        <v>762</v>
      </c>
      <c r="D27" s="169">
        <v>-28</v>
      </c>
      <c r="E27" s="422">
        <v>-3.674540682414698</v>
      </c>
    </row>
    <row r="28" spans="1:22" x14ac:dyDescent="0.35">
      <c r="A28" t="s">
        <v>2024</v>
      </c>
      <c r="B28" s="169">
        <v>276</v>
      </c>
      <c r="C28" s="169">
        <v>278</v>
      </c>
      <c r="D28" s="169">
        <v>-2</v>
      </c>
      <c r="E28" s="422">
        <v>-0.71942446043165476</v>
      </c>
    </row>
    <row r="29" spans="1:22" x14ac:dyDescent="0.35">
      <c r="A29" t="s">
        <v>2025</v>
      </c>
      <c r="B29" s="169">
        <v>1010</v>
      </c>
      <c r="C29" s="169">
        <v>1040</v>
      </c>
      <c r="D29" s="169">
        <v>-30</v>
      </c>
      <c r="E29" s="422">
        <v>-2.8846153846153846</v>
      </c>
    </row>
    <row r="30" spans="1:22" x14ac:dyDescent="0.35">
      <c r="A30" t="s">
        <v>2026</v>
      </c>
      <c r="B30" s="169">
        <v>569</v>
      </c>
      <c r="C30" s="169">
        <v>595</v>
      </c>
      <c r="D30" s="169">
        <v>-26</v>
      </c>
      <c r="E30" s="422">
        <v>-4.3697478991596634</v>
      </c>
    </row>
    <row r="31" spans="1:22" x14ac:dyDescent="0.35">
      <c r="A31" t="s">
        <v>2027</v>
      </c>
      <c r="B31" s="169">
        <v>208</v>
      </c>
      <c r="C31" s="169">
        <v>232</v>
      </c>
      <c r="D31" s="169">
        <v>-24</v>
      </c>
      <c r="E31" s="422">
        <v>-10.344827586206897</v>
      </c>
    </row>
    <row r="32" spans="1:22" x14ac:dyDescent="0.35">
      <c r="A32" t="s">
        <v>2028</v>
      </c>
      <c r="B32" s="169">
        <v>777</v>
      </c>
      <c r="C32" s="169">
        <v>827</v>
      </c>
      <c r="D32" s="169">
        <v>-50</v>
      </c>
      <c r="E32" s="422">
        <v>-6.0459492140266029</v>
      </c>
    </row>
    <row r="33" spans="1:5" x14ac:dyDescent="0.35">
      <c r="A33" t="s">
        <v>2029</v>
      </c>
      <c r="B33" s="169">
        <v>84</v>
      </c>
      <c r="C33" s="169">
        <v>86</v>
      </c>
      <c r="D33" s="169">
        <v>-2</v>
      </c>
      <c r="E33" s="422">
        <v>-2.3255813953488373</v>
      </c>
    </row>
    <row r="34" spans="1:5" x14ac:dyDescent="0.35">
      <c r="A34" t="s">
        <v>1759</v>
      </c>
      <c r="B34" s="169">
        <v>1890057.0000001055</v>
      </c>
      <c r="C34" s="169">
        <v>1901418.0000002219</v>
      </c>
      <c r="D34" s="169">
        <v>-11361.000000116415</v>
      </c>
      <c r="E34" s="422">
        <v>-0.59750144366546909</v>
      </c>
    </row>
    <row r="35" spans="1:5" x14ac:dyDescent="0.35">
      <c r="A35" t="s">
        <v>583</v>
      </c>
      <c r="B35" s="490">
        <v>197.14041755468304</v>
      </c>
      <c r="C35" s="490">
        <v>191.07509612511487</v>
      </c>
      <c r="D35" s="490">
        <v>6.0653214295681721</v>
      </c>
      <c r="E35" s="422">
        <v>3.1743129023976175</v>
      </c>
    </row>
    <row r="36" spans="1:5" x14ac:dyDescent="0.35">
      <c r="A36" t="s">
        <v>584</v>
      </c>
      <c r="B36" s="490">
        <v>169.84944497261699</v>
      </c>
      <c r="C36" s="490">
        <v>165.63192207375891</v>
      </c>
      <c r="D36" s="490">
        <v>4.2175228988580935</v>
      </c>
      <c r="E36" s="422">
        <v>2.5463224999465703</v>
      </c>
    </row>
    <row r="37" spans="1:5" x14ac:dyDescent="0.35">
      <c r="A37" t="s">
        <v>585</v>
      </c>
      <c r="B37" s="490">
        <v>6.1793213212409803</v>
      </c>
      <c r="C37" s="490">
        <v>7.1476789125421796</v>
      </c>
      <c r="D37" s="490">
        <v>-0.96835759130119925</v>
      </c>
      <c r="E37" s="422">
        <v>-13.547860825169444</v>
      </c>
    </row>
    <row r="38" spans="1:5" x14ac:dyDescent="0.35">
      <c r="A38" t="s">
        <v>1214</v>
      </c>
      <c r="B38" s="490">
        <v>6.1664660816189087</v>
      </c>
      <c r="C38" s="490">
        <v>6.8858096451999904</v>
      </c>
      <c r="D38" s="490">
        <v>-0.71934356358108165</v>
      </c>
      <c r="E38" s="422">
        <v>-10.446753550361748</v>
      </c>
    </row>
    <row r="39" spans="1:5" x14ac:dyDescent="0.35">
      <c r="A39" t="s">
        <v>586</v>
      </c>
      <c r="B39" s="490">
        <v>93.516414672083854</v>
      </c>
      <c r="C39" s="490">
        <v>92.05484275556995</v>
      </c>
      <c r="D39" s="490">
        <v>1.4615719165139041</v>
      </c>
      <c r="E39" s="422">
        <v>1.587718660706168</v>
      </c>
    </row>
    <row r="40" spans="1:5" x14ac:dyDescent="0.35">
      <c r="A40" t="s">
        <v>1760</v>
      </c>
      <c r="B40" s="490">
        <v>42.645058624590853</v>
      </c>
      <c r="C40" s="490">
        <v>40.899158141683927</v>
      </c>
      <c r="D40" s="490">
        <v>1.7459004829069258</v>
      </c>
      <c r="E40" s="422">
        <v>4.2687932031723781</v>
      </c>
    </row>
    <row r="41" spans="1:5" x14ac:dyDescent="0.35">
      <c r="A41" t="s">
        <v>1761</v>
      </c>
      <c r="B41" s="169">
        <v>140653.00000000632</v>
      </c>
      <c r="C41" s="169">
        <v>138635.00000000963</v>
      </c>
      <c r="D41" s="169">
        <v>2017.9999999966822</v>
      </c>
      <c r="E41" s="422">
        <v>1.4556208749569315</v>
      </c>
    </row>
    <row r="42" spans="1:5" x14ac:dyDescent="0.35">
      <c r="A42" t="s">
        <v>1762</v>
      </c>
      <c r="B42" s="169">
        <v>48326.00000000462</v>
      </c>
      <c r="C42" s="169">
        <v>48734.000000004955</v>
      </c>
      <c r="D42" s="169">
        <v>-408.00000000033469</v>
      </c>
      <c r="E42" s="422">
        <v>-0.83719784955122345</v>
      </c>
    </row>
    <row r="43" spans="1:5" x14ac:dyDescent="0.35">
      <c r="A43" s="185" t="s">
        <v>1763</v>
      </c>
      <c r="B43" s="483">
        <v>188979.00000001094</v>
      </c>
      <c r="C43" s="483">
        <v>187369.00000001458</v>
      </c>
      <c r="D43" s="483">
        <v>1609.999999996362</v>
      </c>
      <c r="E43" s="513">
        <v>0.85926700788083232</v>
      </c>
    </row>
    <row r="45" spans="1:5" x14ac:dyDescent="0.35">
      <c r="A45" s="518"/>
      <c r="B45" s="518"/>
      <c r="C45" s="518"/>
      <c r="D45" s="518"/>
      <c r="E45" s="518"/>
    </row>
    <row r="46" spans="1:5" x14ac:dyDescent="0.35">
      <c r="A46" s="541" t="s">
        <v>2291</v>
      </c>
      <c r="B46" s="542"/>
      <c r="C46" s="542"/>
      <c r="D46" s="542"/>
      <c r="E46" s="542"/>
    </row>
    <row r="47" spans="1:5" x14ac:dyDescent="0.35">
      <c r="B47" s="456">
        <v>2017</v>
      </c>
      <c r="C47" s="456">
        <v>2016</v>
      </c>
      <c r="D47" s="456" t="s">
        <v>2031</v>
      </c>
      <c r="E47" s="456" t="s">
        <v>2032</v>
      </c>
    </row>
    <row r="48" spans="1:5" x14ac:dyDescent="0.35">
      <c r="B48" s="457" t="s">
        <v>285</v>
      </c>
      <c r="C48" s="457" t="s">
        <v>285</v>
      </c>
      <c r="D48" s="457" t="s">
        <v>204</v>
      </c>
      <c r="E48" s="457" t="s">
        <v>203</v>
      </c>
    </row>
    <row r="49" spans="1:5" x14ac:dyDescent="0.35">
      <c r="A49" s="458" t="s">
        <v>2041</v>
      </c>
    </row>
    <row r="50" spans="1:5" x14ac:dyDescent="0.35">
      <c r="A50" t="s">
        <v>162</v>
      </c>
      <c r="B50" s="459">
        <v>275374976.62684512</v>
      </c>
      <c r="C50" s="459">
        <v>207768826.91237831</v>
      </c>
      <c r="D50" s="423">
        <v>67.60614971446681</v>
      </c>
      <c r="E50" s="422">
        <v>32.539120867721962</v>
      </c>
    </row>
    <row r="51" spans="1:5" x14ac:dyDescent="0.35">
      <c r="A51" t="s">
        <v>59</v>
      </c>
      <c r="B51" s="459">
        <v>2499553350.2742391</v>
      </c>
      <c r="C51" s="459">
        <v>1838653251.1492324</v>
      </c>
      <c r="D51" s="423">
        <v>660.9000991250067</v>
      </c>
      <c r="E51" s="422">
        <v>35.944792674307543</v>
      </c>
    </row>
    <row r="52" spans="1:5" x14ac:dyDescent="0.35">
      <c r="A52" t="s">
        <v>1222</v>
      </c>
      <c r="B52" s="459">
        <v>456511336.6147874</v>
      </c>
      <c r="C52" s="459">
        <v>490977966.51382822</v>
      </c>
      <c r="D52" s="423">
        <v>-34.466629899040818</v>
      </c>
      <c r="E52" s="422">
        <v>-7.0199952441389391</v>
      </c>
    </row>
    <row r="53" spans="1:5" x14ac:dyDescent="0.35">
      <c r="A53" t="s">
        <v>61</v>
      </c>
      <c r="B53" s="459">
        <v>42337658256.73658</v>
      </c>
      <c r="C53" s="459">
        <v>39818491212.209969</v>
      </c>
      <c r="D53" s="423">
        <v>2519.1670445266113</v>
      </c>
      <c r="E53" s="422">
        <v>6.326626067022179</v>
      </c>
    </row>
    <row r="54" spans="1:5" x14ac:dyDescent="0.35">
      <c r="A54" t="s">
        <v>170</v>
      </c>
      <c r="B54" s="459">
        <v>219142899.47492206</v>
      </c>
      <c r="C54" s="459">
        <v>227876149.53770474</v>
      </c>
      <c r="D54" s="423">
        <v>-8.733250062782675</v>
      </c>
      <c r="E54" s="422">
        <v>-3.8324546384077189</v>
      </c>
    </row>
    <row r="55" spans="1:5" x14ac:dyDescent="0.35">
      <c r="A55" t="s">
        <v>172</v>
      </c>
      <c r="B55" s="459">
        <v>8255503664.8222294</v>
      </c>
      <c r="C55" s="459">
        <v>8276331635.9549856</v>
      </c>
      <c r="D55" s="423">
        <v>-20.827971132756232</v>
      </c>
      <c r="E55" s="422">
        <v>-0.25165703899869091</v>
      </c>
    </row>
    <row r="56" spans="1:5" x14ac:dyDescent="0.35">
      <c r="A56" t="s">
        <v>174</v>
      </c>
      <c r="B56" s="459">
        <v>47168765439.238594</v>
      </c>
      <c r="C56" s="459">
        <v>44912014793.002625</v>
      </c>
      <c r="D56" s="423">
        <v>2256.7506462359697</v>
      </c>
      <c r="E56" s="422">
        <v>5.0248261108686121</v>
      </c>
    </row>
    <row r="57" spans="1:5" x14ac:dyDescent="0.35">
      <c r="A57" t="s">
        <v>63</v>
      </c>
      <c r="B57" s="459">
        <v>3976409331.7233872</v>
      </c>
      <c r="C57" s="459">
        <v>3779415450.3108296</v>
      </c>
      <c r="D57" s="423">
        <v>196.99388141255761</v>
      </c>
      <c r="E57" s="422">
        <v>5.2122843863686983</v>
      </c>
    </row>
    <row r="58" spans="1:5" x14ac:dyDescent="0.35">
      <c r="A58" t="s">
        <v>177</v>
      </c>
      <c r="B58" s="459">
        <v>1587978563.5143735</v>
      </c>
      <c r="C58" s="459">
        <v>1747458238.6481452</v>
      </c>
      <c r="D58" s="423">
        <v>-159.47967513377165</v>
      </c>
      <c r="E58" s="422">
        <v>-9.1263797672868598</v>
      </c>
    </row>
    <row r="59" spans="1:5" x14ac:dyDescent="0.35">
      <c r="A59" t="s">
        <v>150</v>
      </c>
      <c r="B59" s="459">
        <v>710335281.91034687</v>
      </c>
      <c r="C59" s="459">
        <v>671646160.39926171</v>
      </c>
      <c r="D59" s="423">
        <v>38.689121511085155</v>
      </c>
      <c r="E59" s="422">
        <v>5.7603428400582697</v>
      </c>
    </row>
    <row r="60" spans="1:5" x14ac:dyDescent="0.35">
      <c r="A60" t="s">
        <v>180</v>
      </c>
      <c r="B60" s="459">
        <v>1523295885.087425</v>
      </c>
      <c r="C60" s="459">
        <v>740792274.26328564</v>
      </c>
      <c r="D60" s="423">
        <v>782.5036108241394</v>
      </c>
      <c r="E60" s="422">
        <v>105.63063871074188</v>
      </c>
    </row>
    <row r="61" spans="1:5" x14ac:dyDescent="0.35">
      <c r="A61" t="s">
        <v>182</v>
      </c>
      <c r="B61" s="459">
        <v>5477973040.46</v>
      </c>
      <c r="C61" s="459">
        <v>5708329683.9800005</v>
      </c>
      <c r="D61" s="423">
        <v>-230.35664352000046</v>
      </c>
      <c r="E61" s="422">
        <v>-4.0354474298581442</v>
      </c>
    </row>
    <row r="62" spans="1:5" x14ac:dyDescent="0.35">
      <c r="A62" t="s">
        <v>403</v>
      </c>
      <c r="B62" s="459">
        <v>320827816.50199997</v>
      </c>
      <c r="C62" s="459">
        <v>290505240</v>
      </c>
      <c r="D62" s="423">
        <v>30.322576501999976</v>
      </c>
      <c r="E62" s="422">
        <v>10.437875923339618</v>
      </c>
    </row>
    <row r="63" spans="1:5" x14ac:dyDescent="0.35">
      <c r="A63" t="s">
        <v>55</v>
      </c>
      <c r="B63" s="459">
        <v>8654027.3537999988</v>
      </c>
      <c r="C63" s="459">
        <v>5221549.6199999992</v>
      </c>
      <c r="D63" s="423">
        <v>3.4324777337999994</v>
      </c>
      <c r="E63" s="422">
        <v>65.73676367361611</v>
      </c>
    </row>
    <row r="64" spans="1:5" x14ac:dyDescent="0.35">
      <c r="A64" t="s">
        <v>628</v>
      </c>
      <c r="B64" s="459">
        <v>4989483474.0553265</v>
      </c>
      <c r="C64" s="459">
        <v>5871633685.7432671</v>
      </c>
      <c r="D64" s="423">
        <v>-882.15021168794055</v>
      </c>
      <c r="E64" s="422">
        <v>-15.023931309438844</v>
      </c>
    </row>
    <row r="65" spans="1:5" x14ac:dyDescent="0.35">
      <c r="A65" t="s">
        <v>185</v>
      </c>
      <c r="B65" s="459">
        <v>119807467344.39485</v>
      </c>
      <c r="C65" s="459">
        <v>114587116118.24553</v>
      </c>
      <c r="D65" s="423">
        <v>5220.3512261493224</v>
      </c>
      <c r="E65" s="422">
        <v>4.5557924860961698</v>
      </c>
    </row>
    <row r="66" spans="1:5" x14ac:dyDescent="0.35">
      <c r="B66" s="459"/>
      <c r="C66" s="459"/>
      <c r="D66" s="423"/>
      <c r="E66" s="422"/>
    </row>
    <row r="67" spans="1:5" x14ac:dyDescent="0.35">
      <c r="A67" s="458" t="s">
        <v>2042</v>
      </c>
      <c r="B67" s="459"/>
      <c r="C67" s="459"/>
      <c r="D67" s="423"/>
      <c r="E67" s="422"/>
    </row>
    <row r="68" spans="1:5" x14ac:dyDescent="0.35">
      <c r="A68" t="s">
        <v>422</v>
      </c>
      <c r="B68" s="459">
        <v>10820801538.256701</v>
      </c>
      <c r="C68" s="459">
        <v>10044465659.262632</v>
      </c>
      <c r="D68" s="423">
        <v>776.33587899406814</v>
      </c>
      <c r="E68" s="422">
        <v>7.7289913204906036</v>
      </c>
    </row>
    <row r="69" spans="1:5" x14ac:dyDescent="0.35">
      <c r="A69" t="s">
        <v>641</v>
      </c>
      <c r="B69" s="459">
        <v>11005384170.404179</v>
      </c>
      <c r="C69" s="459">
        <v>11106752621.605911</v>
      </c>
      <c r="D69" s="423">
        <v>-101.36845120173264</v>
      </c>
      <c r="E69" s="422">
        <v>-0.91267407004763101</v>
      </c>
    </row>
    <row r="70" spans="1:5" x14ac:dyDescent="0.35">
      <c r="A70" t="s">
        <v>436</v>
      </c>
      <c r="B70" s="459">
        <v>12051266723.514177</v>
      </c>
      <c r="C70" s="459">
        <v>12465260241.878273</v>
      </c>
      <c r="D70" s="423">
        <v>-413.99351836409568</v>
      </c>
      <c r="E70" s="422">
        <v>-3.3211783013822971</v>
      </c>
    </row>
    <row r="71" spans="1:5" x14ac:dyDescent="0.35">
      <c r="A71" t="s">
        <v>440</v>
      </c>
      <c r="B71" s="459">
        <v>26292206927.865761</v>
      </c>
      <c r="C71" s="459">
        <v>25780234035.983704</v>
      </c>
      <c r="D71" s="423">
        <v>511.97289188205718</v>
      </c>
      <c r="E71" s="422">
        <v>1.985912506331216</v>
      </c>
    </row>
    <row r="72" spans="1:5" x14ac:dyDescent="0.35">
      <c r="A72" t="s">
        <v>287</v>
      </c>
      <c r="B72" s="459">
        <v>5679549605.0625868</v>
      </c>
      <c r="C72" s="459">
        <v>6020245658.9077911</v>
      </c>
      <c r="D72" s="423">
        <v>-340.69605384520435</v>
      </c>
      <c r="E72" s="422">
        <v>-5.6591719532424252</v>
      </c>
    </row>
    <row r="73" spans="1:5" x14ac:dyDescent="0.35">
      <c r="A73" t="s">
        <v>706</v>
      </c>
      <c r="B73" s="459">
        <v>5905148434.7133083</v>
      </c>
      <c r="C73" s="459">
        <v>5631137030.1401558</v>
      </c>
      <c r="D73" s="423">
        <v>274.01140457315256</v>
      </c>
      <c r="E73" s="422">
        <v>4.8660049135109142</v>
      </c>
    </row>
    <row r="74" spans="1:5" x14ac:dyDescent="0.35">
      <c r="A74" s="460" t="s">
        <v>2033</v>
      </c>
      <c r="B74" s="459">
        <v>71754357399.816711</v>
      </c>
      <c r="C74" s="459">
        <v>71048095247.778473</v>
      </c>
      <c r="D74" s="423">
        <v>706.26215203823847</v>
      </c>
      <c r="E74" s="422">
        <v>0.99406204990459879</v>
      </c>
    </row>
    <row r="75" spans="1:5" x14ac:dyDescent="0.35">
      <c r="A75" s="460" t="s">
        <v>2034</v>
      </c>
      <c r="B75" s="459">
        <v>191561824744.21155</v>
      </c>
      <c r="C75" s="459">
        <v>185635211366.02399</v>
      </c>
      <c r="D75" s="423">
        <v>5926.6133781875615</v>
      </c>
      <c r="E75" s="422">
        <v>3.1926127239415978</v>
      </c>
    </row>
    <row r="76" spans="1:5" x14ac:dyDescent="0.35">
      <c r="A76" t="s">
        <v>661</v>
      </c>
      <c r="B76" s="459">
        <v>171546449942.20816</v>
      </c>
      <c r="C76" s="459">
        <v>165628389085.99036</v>
      </c>
      <c r="D76" s="423">
        <v>5918.060856217804</v>
      </c>
      <c r="E76" s="422">
        <v>3.5730957047135719</v>
      </c>
    </row>
    <row r="77" spans="1:5" x14ac:dyDescent="0.35">
      <c r="A77" s="460" t="s">
        <v>2035</v>
      </c>
      <c r="B77" s="459">
        <v>19971947978.894695</v>
      </c>
      <c r="C77" s="459">
        <v>20005500509.558731</v>
      </c>
      <c r="D77" s="423">
        <v>-33.5525306640358</v>
      </c>
      <c r="E77" s="422">
        <v>-0.16771652700218234</v>
      </c>
    </row>
    <row r="78" spans="1:5" x14ac:dyDescent="0.35">
      <c r="A78" t="s">
        <v>1598</v>
      </c>
      <c r="B78" s="459">
        <v>4178577747.4149599</v>
      </c>
      <c r="C78" s="459">
        <v>3818941517.0845914</v>
      </c>
      <c r="D78" s="423">
        <v>359.63623033036851</v>
      </c>
      <c r="E78" s="422">
        <v>9.4171704049795846</v>
      </c>
    </row>
    <row r="79" spans="1:5" x14ac:dyDescent="0.35">
      <c r="A79" s="460" t="s">
        <v>2036</v>
      </c>
      <c r="B79" s="459">
        <v>24150525726.309677</v>
      </c>
      <c r="C79" s="459">
        <v>23824442026.643356</v>
      </c>
      <c r="D79" s="423">
        <v>326.0836996663208</v>
      </c>
      <c r="E79" s="422">
        <v>1.3686939627029031</v>
      </c>
    </row>
    <row r="80" spans="1:5" x14ac:dyDescent="0.35">
      <c r="B80" s="459"/>
      <c r="C80" s="459"/>
      <c r="D80" s="423"/>
      <c r="E80" s="422"/>
    </row>
    <row r="81" spans="1:5" x14ac:dyDescent="0.35">
      <c r="A81" s="458" t="s">
        <v>665</v>
      </c>
      <c r="B81" s="459"/>
      <c r="C81" s="459"/>
      <c r="D81" s="423"/>
      <c r="E81" s="422"/>
    </row>
    <row r="82" spans="1:5" x14ac:dyDescent="0.35">
      <c r="A82" t="s">
        <v>666</v>
      </c>
      <c r="B82" s="459">
        <v>9706968810.719059</v>
      </c>
      <c r="C82" s="459">
        <v>9452295186.623064</v>
      </c>
      <c r="D82" s="423">
        <v>254.67362409599494</v>
      </c>
      <c r="E82" s="422">
        <v>2.6943046008170626</v>
      </c>
    </row>
    <row r="83" spans="1:5" x14ac:dyDescent="0.35">
      <c r="A83" t="s">
        <v>667</v>
      </c>
      <c r="B83" s="459">
        <v>2964532288.8752046</v>
      </c>
      <c r="C83" s="459">
        <v>2727052891.7237544</v>
      </c>
      <c r="D83" s="423">
        <v>237.47939715145014</v>
      </c>
      <c r="E83" s="422">
        <v>8.7082798383620936</v>
      </c>
    </row>
    <row r="84" spans="1:5" x14ac:dyDescent="0.35">
      <c r="A84" t="s">
        <v>1230</v>
      </c>
      <c r="B84" s="459">
        <v>939759567.42385924</v>
      </c>
      <c r="C84" s="459">
        <v>703500807.06546581</v>
      </c>
      <c r="D84" s="423">
        <v>236.25876035839343</v>
      </c>
      <c r="E84" s="422">
        <v>33.583296278494231</v>
      </c>
    </row>
    <row r="85" spans="1:5" x14ac:dyDescent="0.35">
      <c r="A85" t="s">
        <v>1231</v>
      </c>
      <c r="B85" s="459">
        <v>5759958801.1068201</v>
      </c>
      <c r="C85" s="459">
        <v>5414857470.6949615</v>
      </c>
      <c r="D85" s="423">
        <v>345.10133041185856</v>
      </c>
      <c r="E85" s="422">
        <v>6.3732301778862341</v>
      </c>
    </row>
    <row r="86" spans="1:5" x14ac:dyDescent="0.35">
      <c r="A86" s="460" t="s">
        <v>2037</v>
      </c>
      <c r="B86" s="459">
        <v>19371219468.124969</v>
      </c>
      <c r="C86" s="459">
        <v>18297706356.107204</v>
      </c>
      <c r="D86" s="423">
        <v>1073.513112017765</v>
      </c>
      <c r="E86" s="422">
        <v>5.8669272045644112</v>
      </c>
    </row>
    <row r="87" spans="1:5" x14ac:dyDescent="0.35">
      <c r="A87" s="460" t="s">
        <v>2038</v>
      </c>
      <c r="B87" s="459">
        <v>4779306258.1847067</v>
      </c>
      <c r="C87" s="459">
        <v>5526735670.5360832</v>
      </c>
      <c r="D87" s="423">
        <v>-747.42941235137653</v>
      </c>
      <c r="E87" s="422">
        <v>-13.523885651634163</v>
      </c>
    </row>
    <row r="88" spans="1:5" x14ac:dyDescent="0.35">
      <c r="A88" t="s">
        <v>1234</v>
      </c>
      <c r="B88" s="459">
        <v>656791298.62038124</v>
      </c>
      <c r="C88" s="459">
        <v>887744537.34450269</v>
      </c>
      <c r="D88" s="423">
        <v>-230.95323872412146</v>
      </c>
      <c r="E88" s="422">
        <v>-26.015731892304121</v>
      </c>
    </row>
    <row r="89" spans="1:5" x14ac:dyDescent="0.35">
      <c r="A89" s="460" t="s">
        <v>1235</v>
      </c>
      <c r="B89" s="459">
        <v>743223764.43603742</v>
      </c>
      <c r="C89" s="459">
        <v>733198704.66156065</v>
      </c>
      <c r="D89" s="423">
        <v>10.025059774476766</v>
      </c>
      <c r="E89" s="422">
        <v>1.367304621617446</v>
      </c>
    </row>
    <row r="90" spans="1:5" x14ac:dyDescent="0.35">
      <c r="A90" s="460" t="s">
        <v>2039</v>
      </c>
      <c r="B90" s="459">
        <v>6179321321.2411127</v>
      </c>
      <c r="C90" s="459">
        <v>7147678912.5421362</v>
      </c>
      <c r="D90" s="423">
        <v>-968.35759130102349</v>
      </c>
      <c r="E90" s="422">
        <v>-13.547860825167065</v>
      </c>
    </row>
    <row r="91" spans="1:5" x14ac:dyDescent="0.35">
      <c r="A91" t="s">
        <v>674</v>
      </c>
      <c r="B91" s="459">
        <v>12855239.622071439</v>
      </c>
      <c r="C91" s="459">
        <v>261869267.34218949</v>
      </c>
      <c r="D91" s="423">
        <v>-249.01402772011804</v>
      </c>
      <c r="E91" s="422">
        <v>-95.090970485943558</v>
      </c>
    </row>
    <row r="92" spans="1:5" x14ac:dyDescent="0.35">
      <c r="A92" s="460" t="s">
        <v>2040</v>
      </c>
      <c r="B92" s="459">
        <v>6166466081.6190424</v>
      </c>
      <c r="C92" s="459">
        <v>6885809645.1999483</v>
      </c>
      <c r="D92" s="423">
        <v>-719.34356358090588</v>
      </c>
      <c r="E92" s="422">
        <v>-10.44675355035926</v>
      </c>
    </row>
    <row r="93" spans="1:5" x14ac:dyDescent="0.35">
      <c r="B93" s="459"/>
      <c r="C93" s="459"/>
      <c r="D93" s="423"/>
      <c r="E93" s="422"/>
    </row>
    <row r="94" spans="1:5" x14ac:dyDescent="0.35">
      <c r="A94" t="s">
        <v>1238</v>
      </c>
      <c r="B94" s="459">
        <v>197140417554.68292</v>
      </c>
      <c r="C94" s="459">
        <v>191075096125.11465</v>
      </c>
      <c r="D94" s="423">
        <v>6065.3214295682674</v>
      </c>
      <c r="E94" s="422">
        <v>3.1743129023976717</v>
      </c>
    </row>
    <row r="95" spans="1:5" x14ac:dyDescent="0.35">
      <c r="A95" s="515" t="s">
        <v>1239</v>
      </c>
      <c r="B95" s="516">
        <v>5509674782.998661</v>
      </c>
      <c r="C95" s="516">
        <v>5998065107.8554459</v>
      </c>
      <c r="D95" s="517">
        <v>-488.39032485678484</v>
      </c>
      <c r="E95" s="513">
        <v>-8.1424645460609941</v>
      </c>
    </row>
    <row r="97" spans="1:7" x14ac:dyDescent="0.35">
      <c r="A97" s="518"/>
      <c r="B97" s="518"/>
      <c r="C97" s="518"/>
      <c r="D97" s="518"/>
      <c r="E97" s="518"/>
    </row>
    <row r="98" spans="1:7" x14ac:dyDescent="0.35">
      <c r="A98" s="528" t="s">
        <v>2292</v>
      </c>
      <c r="B98" s="529"/>
      <c r="C98" s="529"/>
      <c r="D98" s="529"/>
      <c r="E98" s="529"/>
    </row>
    <row r="99" spans="1:7" ht="17" x14ac:dyDescent="0.35">
      <c r="A99" s="529"/>
      <c r="B99" s="529"/>
      <c r="C99" s="529" t="s">
        <v>2837</v>
      </c>
      <c r="D99" s="529"/>
      <c r="E99" s="529"/>
    </row>
    <row r="100" spans="1:7" x14ac:dyDescent="0.35">
      <c r="A100" s="529" t="s">
        <v>1251</v>
      </c>
      <c r="B100" s="530" t="s">
        <v>67</v>
      </c>
      <c r="C100" s="530" t="s">
        <v>1770</v>
      </c>
      <c r="D100" s="530" t="s">
        <v>153</v>
      </c>
      <c r="E100" s="530" t="s">
        <v>3</v>
      </c>
    </row>
    <row r="101" spans="1:7" x14ac:dyDescent="0.35">
      <c r="A101" s="529"/>
      <c r="B101" s="531" t="s">
        <v>204</v>
      </c>
      <c r="C101" s="531" t="s">
        <v>204</v>
      </c>
      <c r="D101" s="531" t="s">
        <v>204</v>
      </c>
      <c r="E101" s="531" t="s">
        <v>204</v>
      </c>
    </row>
    <row r="102" spans="1:7" x14ac:dyDescent="0.35">
      <c r="A102" s="529" t="s">
        <v>1256</v>
      </c>
      <c r="B102" s="532">
        <v>95525.566445927398</v>
      </c>
      <c r="C102" s="532">
        <v>24256.841305467329</v>
      </c>
      <c r="D102" s="532">
        <v>25.059593</v>
      </c>
      <c r="E102" s="532">
        <v>119807.46734439472</v>
      </c>
      <c r="G102" s="170"/>
    </row>
    <row r="103" spans="1:7" x14ac:dyDescent="0.35">
      <c r="A103" s="529" t="s">
        <v>1257</v>
      </c>
      <c r="B103" s="532">
        <v>13002.007358841263</v>
      </c>
      <c r="C103" s="532">
        <v>58747.565726975452</v>
      </c>
      <c r="D103" s="532">
        <v>4.7843140000000002</v>
      </c>
      <c r="E103" s="532">
        <v>71754.357399816727</v>
      </c>
    </row>
    <row r="104" spans="1:7" x14ac:dyDescent="0.35">
      <c r="A104" s="529" t="s">
        <v>2044</v>
      </c>
      <c r="B104" s="532">
        <v>108527.57380476866</v>
      </c>
      <c r="C104" s="532">
        <v>83004.407032442774</v>
      </c>
      <c r="D104" s="532">
        <v>29.843907000000002</v>
      </c>
      <c r="E104" s="532">
        <v>191561.82474421142</v>
      </c>
    </row>
    <row r="105" spans="1:7" x14ac:dyDescent="0.35">
      <c r="A105" s="529" t="s">
        <v>661</v>
      </c>
      <c r="B105" s="532">
        <v>96183.418988169564</v>
      </c>
      <c r="C105" s="532">
        <v>75335.901669038954</v>
      </c>
      <c r="D105" s="532">
        <v>27.129284999999999</v>
      </c>
      <c r="E105" s="532">
        <v>171546.44994220851</v>
      </c>
    </row>
    <row r="106" spans="1:7" x14ac:dyDescent="0.35">
      <c r="A106" s="529" t="s">
        <v>662</v>
      </c>
      <c r="B106" s="532">
        <v>12344.154816599097</v>
      </c>
      <c r="C106" s="532">
        <v>7668.5053634038195</v>
      </c>
      <c r="D106" s="532">
        <v>2.7146220000000021</v>
      </c>
      <c r="E106" s="532">
        <v>20015.374802002916</v>
      </c>
    </row>
    <row r="107" spans="1:7" x14ac:dyDescent="0.35">
      <c r="A107" s="529" t="s">
        <v>1771</v>
      </c>
      <c r="B107" s="532">
        <v>3083.4284551405253</v>
      </c>
      <c r="C107" s="532">
        <v>945.91878727103267</v>
      </c>
      <c r="D107" s="532">
        <v>149.2305050034</v>
      </c>
      <c r="E107" s="532">
        <v>4178.5777474149581</v>
      </c>
    </row>
    <row r="108" spans="1:7" x14ac:dyDescent="0.35">
      <c r="A108" s="529" t="s">
        <v>664</v>
      </c>
      <c r="B108" s="532">
        <v>15427.583271739622</v>
      </c>
      <c r="C108" s="532">
        <v>8614.4241506748513</v>
      </c>
      <c r="D108" s="532">
        <v>151.94512700339999</v>
      </c>
      <c r="E108" s="532">
        <v>24193.952549417874</v>
      </c>
    </row>
    <row r="109" spans="1:7" x14ac:dyDescent="0.35">
      <c r="A109" s="529" t="s">
        <v>665</v>
      </c>
      <c r="B109" s="532"/>
      <c r="C109" s="532"/>
      <c r="D109" s="532"/>
      <c r="E109" s="532"/>
    </row>
    <row r="110" spans="1:7" x14ac:dyDescent="0.35">
      <c r="A110" s="529" t="s">
        <v>666</v>
      </c>
      <c r="B110" s="532">
        <v>5484.9093553761286</v>
      </c>
      <c r="C110" s="532">
        <v>4178.0918768934625</v>
      </c>
      <c r="D110" s="532">
        <v>43.967578449479184</v>
      </c>
      <c r="E110" s="532">
        <v>9706.9688107190705</v>
      </c>
    </row>
    <row r="111" spans="1:7" x14ac:dyDescent="0.35">
      <c r="A111" s="529" t="s">
        <v>667</v>
      </c>
      <c r="B111" s="532">
        <v>1614.5834698980054</v>
      </c>
      <c r="C111" s="532">
        <v>1341.6385686450901</v>
      </c>
      <c r="D111" s="532">
        <v>8.3102503321039372</v>
      </c>
      <c r="E111" s="532">
        <v>2964.5322888751994</v>
      </c>
    </row>
    <row r="112" spans="1:7" x14ac:dyDescent="0.35">
      <c r="A112" s="529" t="s">
        <v>1230</v>
      </c>
      <c r="B112" s="532">
        <v>553.50784170490999</v>
      </c>
      <c r="C112" s="532">
        <v>384.7787129757005</v>
      </c>
      <c r="D112" s="532">
        <v>1.4730127432496414</v>
      </c>
      <c r="E112" s="532">
        <v>939.75956742386018</v>
      </c>
    </row>
    <row r="113" spans="1:7" x14ac:dyDescent="0.35">
      <c r="A113" s="529" t="s">
        <v>1908</v>
      </c>
      <c r="B113" s="532">
        <v>3704.4476613634547</v>
      </c>
      <c r="C113" s="532">
        <v>1982.4481793150912</v>
      </c>
      <c r="D113" s="532">
        <v>73.062960428279752</v>
      </c>
      <c r="E113" s="532">
        <v>5759.9588011068254</v>
      </c>
    </row>
    <row r="114" spans="1:7" x14ac:dyDescent="0.35">
      <c r="A114" s="529" t="s">
        <v>2045</v>
      </c>
      <c r="B114" s="532">
        <v>11357.448328342498</v>
      </c>
      <c r="C114" s="532">
        <v>7886.9573378293444</v>
      </c>
      <c r="D114" s="532">
        <v>126.81380195311252</v>
      </c>
      <c r="E114" s="532">
        <v>19371.219468124957</v>
      </c>
    </row>
    <row r="115" spans="1:7" x14ac:dyDescent="0.35">
      <c r="A115" s="529" t="s">
        <v>2046</v>
      </c>
      <c r="B115" s="532">
        <v>4070.1349433971245</v>
      </c>
      <c r="C115" s="532">
        <v>727.46681284550687</v>
      </c>
      <c r="D115" s="532">
        <v>25.131325050287472</v>
      </c>
      <c r="E115" s="532">
        <v>4822.7330812929185</v>
      </c>
    </row>
    <row r="116" spans="1:7" x14ac:dyDescent="0.35">
      <c r="A116" s="529" t="s">
        <v>1234</v>
      </c>
      <c r="B116" s="532">
        <v>343.30345955079355</v>
      </c>
      <c r="C116" s="532">
        <v>311.80458548536262</v>
      </c>
      <c r="D116" s="532">
        <v>1.6832535842248468</v>
      </c>
      <c r="E116" s="532">
        <v>656.7912986203811</v>
      </c>
    </row>
    <row r="117" spans="1:7" x14ac:dyDescent="0.35">
      <c r="A117" s="529" t="s">
        <v>672</v>
      </c>
      <c r="B117" s="532">
        <v>413.24810868988766</v>
      </c>
      <c r="C117" s="532">
        <v>318.56225794493366</v>
      </c>
      <c r="D117" s="532">
        <v>11.41339780121551</v>
      </c>
      <c r="E117" s="532">
        <v>743.22376443603684</v>
      </c>
    </row>
    <row r="118" spans="1:7" x14ac:dyDescent="0.35">
      <c r="A118" s="529" t="s">
        <v>2047</v>
      </c>
      <c r="B118" s="532">
        <v>4826.6865116378058</v>
      </c>
      <c r="C118" s="532">
        <v>1357.8336562758032</v>
      </c>
      <c r="D118" s="532">
        <v>38.227976435727825</v>
      </c>
      <c r="E118" s="532">
        <v>6222.7481443493371</v>
      </c>
    </row>
    <row r="119" spans="1:7" x14ac:dyDescent="0.35">
      <c r="A119" s="529" t="s">
        <v>674</v>
      </c>
      <c r="B119" s="532">
        <v>128.83675251245489</v>
      </c>
      <c r="C119" s="532">
        <v>-117.95438543498341</v>
      </c>
      <c r="D119" s="532">
        <v>1.9728725446000002</v>
      </c>
      <c r="E119" s="532">
        <v>12.855239622071485</v>
      </c>
    </row>
    <row r="120" spans="1:7" x14ac:dyDescent="0.35">
      <c r="A120" s="529" t="s">
        <v>269</v>
      </c>
      <c r="B120" s="532">
        <v>4697.8497591253508</v>
      </c>
      <c r="C120" s="532">
        <v>1475.7880417107865</v>
      </c>
      <c r="D120" s="532">
        <v>36.255103891127824</v>
      </c>
      <c r="E120" s="532">
        <v>6209.892904727265</v>
      </c>
    </row>
    <row r="121" spans="1:7" x14ac:dyDescent="0.35">
      <c r="A121" s="529"/>
      <c r="B121" s="532"/>
      <c r="C121" s="532"/>
      <c r="D121" s="532"/>
      <c r="E121" s="532"/>
    </row>
    <row r="122" spans="1:7" x14ac:dyDescent="0.35">
      <c r="A122" s="529" t="s">
        <v>1238</v>
      </c>
      <c r="B122" s="532">
        <v>112367.55382815003</v>
      </c>
      <c r="C122" s="532">
        <v>84580.692663144044</v>
      </c>
      <c r="D122" s="532">
        <v>192.17106338884031</v>
      </c>
      <c r="E122" s="532">
        <v>197140.41755468291</v>
      </c>
    </row>
    <row r="124" spans="1:7" x14ac:dyDescent="0.35">
      <c r="A124" s="533" t="s">
        <v>1490</v>
      </c>
      <c r="B124" s="534">
        <v>4355.3653768769191</v>
      </c>
      <c r="C124" s="534">
        <v>367.1203192435546</v>
      </c>
      <c r="D124" s="534">
        <v>0</v>
      </c>
      <c r="E124" s="534">
        <v>4722.4856961204732</v>
      </c>
    </row>
    <row r="125" spans="1:7" ht="15.5" x14ac:dyDescent="0.35">
      <c r="A125" s="529" t="s">
        <v>2838</v>
      </c>
    </row>
    <row r="127" spans="1:7" x14ac:dyDescent="0.35">
      <c r="A127" s="518"/>
      <c r="B127" s="518"/>
      <c r="C127" s="518"/>
      <c r="D127" s="518"/>
      <c r="E127" s="518"/>
      <c r="F127" s="518"/>
      <c r="G127" s="518"/>
    </row>
    <row r="128" spans="1:7" x14ac:dyDescent="0.35">
      <c r="A128" s="184" t="s">
        <v>2293</v>
      </c>
      <c r="B128" s="185"/>
      <c r="C128" s="185"/>
      <c r="D128" s="185"/>
      <c r="E128" s="185"/>
      <c r="F128" s="185"/>
      <c r="G128" s="185"/>
    </row>
    <row r="129" spans="1:8" x14ac:dyDescent="0.35">
      <c r="C129" s="540" t="s">
        <v>2049</v>
      </c>
    </row>
    <row r="130" spans="1:8" x14ac:dyDescent="0.35">
      <c r="B130" s="455"/>
      <c r="C130" s="455"/>
      <c r="D130" s="455"/>
      <c r="E130" s="455"/>
      <c r="F130" s="455" t="s">
        <v>2294</v>
      </c>
      <c r="G130" s="455"/>
    </row>
    <row r="131" spans="1:8" x14ac:dyDescent="0.35">
      <c r="B131" s="455" t="s">
        <v>59</v>
      </c>
      <c r="C131" s="455" t="s">
        <v>1775</v>
      </c>
      <c r="D131" s="455" t="s">
        <v>61</v>
      </c>
      <c r="E131" s="455" t="s">
        <v>1567</v>
      </c>
      <c r="F131" s="455" t="s">
        <v>2295</v>
      </c>
      <c r="G131" s="455" t="s">
        <v>63</v>
      </c>
    </row>
    <row r="132" spans="1:8" x14ac:dyDescent="0.35">
      <c r="A132" t="s">
        <v>2050</v>
      </c>
      <c r="B132" s="523" t="s">
        <v>204</v>
      </c>
      <c r="C132" s="523" t="s">
        <v>204</v>
      </c>
      <c r="D132" s="523" t="s">
        <v>204</v>
      </c>
      <c r="E132" s="523" t="s">
        <v>204</v>
      </c>
      <c r="F132" s="523" t="s">
        <v>204</v>
      </c>
      <c r="G132" s="523" t="s">
        <v>204</v>
      </c>
    </row>
    <row r="133" spans="1:8" x14ac:dyDescent="0.35">
      <c r="A133" t="s">
        <v>1256</v>
      </c>
      <c r="B133" s="490">
        <v>2763.7732216799586</v>
      </c>
      <c r="C133" s="490">
        <v>273.92777641840127</v>
      </c>
      <c r="D133" s="490">
        <v>38694.029556807131</v>
      </c>
      <c r="E133" s="490">
        <v>9330.4188620514833</v>
      </c>
      <c r="F133" s="490">
        <v>30287.051788641409</v>
      </c>
      <c r="G133" s="490">
        <v>3601.7189157800176</v>
      </c>
      <c r="H133" s="490"/>
    </row>
    <row r="134" spans="1:8" x14ac:dyDescent="0.35">
      <c r="A134" t="s">
        <v>1257</v>
      </c>
      <c r="B134" s="490">
        <v>148.7604033400408</v>
      </c>
      <c r="C134" s="490">
        <v>85.54926321602693</v>
      </c>
      <c r="D134" s="490">
        <v>211.08194477777397</v>
      </c>
      <c r="E134" s="490">
        <v>111.36657008199754</v>
      </c>
      <c r="F134" s="490">
        <v>12267.217964717476</v>
      </c>
      <c r="G134" s="490">
        <v>21.277381159982234</v>
      </c>
    </row>
    <row r="135" spans="1:8" x14ac:dyDescent="0.35">
      <c r="A135" t="s">
        <v>2044</v>
      </c>
      <c r="B135" s="490">
        <v>2912.5336250199994</v>
      </c>
      <c r="C135" s="490">
        <v>359.47703963442819</v>
      </c>
      <c r="D135" s="490">
        <v>38905.111501584906</v>
      </c>
      <c r="E135" s="490">
        <v>9441.7854321334817</v>
      </c>
      <c r="F135" s="490">
        <v>42554.269753358887</v>
      </c>
      <c r="G135" s="490">
        <v>3622.9962969399999</v>
      </c>
    </row>
    <row r="136" spans="1:8" x14ac:dyDescent="0.35">
      <c r="A136" t="s">
        <v>661</v>
      </c>
      <c r="B136" s="490">
        <v>2864.12656694627</v>
      </c>
      <c r="C136" s="490">
        <v>282.09396853091903</v>
      </c>
      <c r="D136" s="490">
        <v>36420.824374847543</v>
      </c>
      <c r="E136" s="490">
        <v>7070.6935150524396</v>
      </c>
      <c r="F136" s="490">
        <v>39303.595953723649</v>
      </c>
      <c r="G136" s="490">
        <v>3571.3275228953344</v>
      </c>
    </row>
    <row r="137" spans="1:8" x14ac:dyDescent="0.35">
      <c r="A137" t="s">
        <v>662</v>
      </c>
      <c r="B137" s="490">
        <v>48.407058073729331</v>
      </c>
      <c r="C137" s="490">
        <v>77.383071103509167</v>
      </c>
      <c r="D137" s="490">
        <v>2484.287126737363</v>
      </c>
      <c r="E137" s="490">
        <v>2371.0919170810421</v>
      </c>
      <c r="F137" s="490">
        <v>3250.6737996352385</v>
      </c>
      <c r="G137" s="490">
        <v>51.668774044665497</v>
      </c>
    </row>
    <row r="138" spans="1:8" x14ac:dyDescent="0.35">
      <c r="A138" t="s">
        <v>1598</v>
      </c>
      <c r="B138" s="490">
        <v>209.38842175716795</v>
      </c>
      <c r="C138" s="490">
        <v>189.49899441578717</v>
      </c>
      <c r="D138" s="490">
        <v>281.36844592436285</v>
      </c>
      <c r="E138" s="490">
        <v>386.599082210522</v>
      </c>
      <c r="F138" s="490">
        <v>1625.1743523419245</v>
      </c>
      <c r="G138" s="490">
        <v>54.719653948588245</v>
      </c>
    </row>
    <row r="139" spans="1:8" x14ac:dyDescent="0.35">
      <c r="A139" t="s">
        <v>664</v>
      </c>
      <c r="B139" s="490">
        <v>257.79547983089731</v>
      </c>
      <c r="C139" s="490">
        <v>266.88206551929636</v>
      </c>
      <c r="D139" s="490">
        <v>2765.6555726617257</v>
      </c>
      <c r="E139" s="490">
        <v>2757.6909992915639</v>
      </c>
      <c r="F139" s="490">
        <v>4875.8481519771631</v>
      </c>
      <c r="G139" s="490">
        <v>106.38842799325374</v>
      </c>
    </row>
    <row r="140" spans="1:8" x14ac:dyDescent="0.35">
      <c r="A140" t="s">
        <v>2051</v>
      </c>
      <c r="B140" s="490"/>
      <c r="C140" s="490"/>
      <c r="D140" s="490"/>
      <c r="E140" s="490"/>
      <c r="F140" s="490"/>
      <c r="G140" s="490"/>
    </row>
    <row r="141" spans="1:8" x14ac:dyDescent="0.35">
      <c r="A141" t="s">
        <v>666</v>
      </c>
      <c r="B141" s="490">
        <v>73.711680140144153</v>
      </c>
      <c r="C141" s="490">
        <v>70.983660716536534</v>
      </c>
      <c r="D141" s="490">
        <v>1537.2204225168041</v>
      </c>
      <c r="E141" s="490">
        <v>1035.4770862453024</v>
      </c>
      <c r="F141" s="490">
        <v>1843.5423897382736</v>
      </c>
      <c r="G141" s="490">
        <v>48.352032682428302</v>
      </c>
    </row>
    <row r="142" spans="1:8" x14ac:dyDescent="0.35">
      <c r="A142" t="s">
        <v>667</v>
      </c>
      <c r="B142" s="490">
        <v>16.905659441503296</v>
      </c>
      <c r="C142" s="490">
        <v>20.873847464855181</v>
      </c>
      <c r="D142" s="490">
        <v>299.22049641245496</v>
      </c>
      <c r="E142" s="490">
        <v>201.14805692231565</v>
      </c>
      <c r="F142" s="490">
        <v>811.92834122226725</v>
      </c>
      <c r="G142" s="490">
        <v>4.9558702295426791</v>
      </c>
    </row>
    <row r="143" spans="1:8" x14ac:dyDescent="0.35">
      <c r="A143" t="s">
        <v>1230</v>
      </c>
      <c r="B143" s="490">
        <v>14.444854414867192</v>
      </c>
      <c r="C143" s="490">
        <v>3.6808847693820863</v>
      </c>
      <c r="D143" s="490">
        <v>96.809920052585156</v>
      </c>
      <c r="E143" s="490">
        <v>84.462717252128073</v>
      </c>
      <c r="F143" s="490">
        <v>276.63148871997561</v>
      </c>
      <c r="G143" s="490">
        <v>8.9949999097082465</v>
      </c>
    </row>
    <row r="144" spans="1:8" x14ac:dyDescent="0.35">
      <c r="A144" t="s">
        <v>1231</v>
      </c>
      <c r="B144" s="490">
        <v>77.881745422726667</v>
      </c>
      <c r="C144" s="490">
        <v>116.62869247134832</v>
      </c>
      <c r="D144" s="490">
        <v>636.66620109290295</v>
      </c>
      <c r="E144" s="490">
        <v>670.63649206285334</v>
      </c>
      <c r="F144" s="490">
        <v>1463.1193821594484</v>
      </c>
      <c r="G144" s="490">
        <v>29.91514983499528</v>
      </c>
    </row>
    <row r="145" spans="1:7" x14ac:dyDescent="0.35">
      <c r="A145" t="s">
        <v>2045</v>
      </c>
      <c r="B145" s="490">
        <v>182.9439394192413</v>
      </c>
      <c r="C145" s="490">
        <v>212.16708542212211</v>
      </c>
      <c r="D145" s="490">
        <v>2569.9170400747471</v>
      </c>
      <c r="E145" s="490">
        <v>1991.7243524825994</v>
      </c>
      <c r="F145" s="490">
        <v>4395.2216018399649</v>
      </c>
      <c r="G145" s="490">
        <v>92.218052656674516</v>
      </c>
    </row>
    <row r="146" spans="1:7" x14ac:dyDescent="0.35">
      <c r="A146" t="s">
        <v>2046</v>
      </c>
      <c r="B146" s="490">
        <v>74.851540411656003</v>
      </c>
      <c r="C146" s="490">
        <v>54.714980097174248</v>
      </c>
      <c r="D146" s="490">
        <v>195.73853258697864</v>
      </c>
      <c r="E146" s="490">
        <v>765.96664680896447</v>
      </c>
      <c r="F146" s="490">
        <v>480.62655013719814</v>
      </c>
      <c r="G146" s="490">
        <v>14.170375336579227</v>
      </c>
    </row>
    <row r="147" spans="1:7" x14ac:dyDescent="0.35">
      <c r="A147" t="s">
        <v>1234</v>
      </c>
      <c r="B147" s="490">
        <v>1.7095944437265418</v>
      </c>
      <c r="C147" s="490">
        <v>20.077245979669915</v>
      </c>
      <c r="D147" s="490">
        <v>47.926454819447756</v>
      </c>
      <c r="E147" s="490">
        <v>10.388738678811061</v>
      </c>
      <c r="F147" s="490">
        <v>249.28307620270854</v>
      </c>
      <c r="G147" s="490">
        <v>4.9641621956512685</v>
      </c>
    </row>
    <row r="148" spans="1:7" x14ac:dyDescent="0.35">
      <c r="A148" t="s">
        <v>672</v>
      </c>
      <c r="B148" s="490">
        <v>-1.2710393380584004</v>
      </c>
      <c r="C148" s="490">
        <v>5.5526703591990723</v>
      </c>
      <c r="D148" s="490">
        <v>182.79454184399364</v>
      </c>
      <c r="E148" s="490">
        <v>71.137250321120234</v>
      </c>
      <c r="F148" s="490">
        <v>119.25574332438505</v>
      </c>
      <c r="G148" s="490">
        <v>5.1152005999999997</v>
      </c>
    </row>
    <row r="149" spans="1:7" x14ac:dyDescent="0.35">
      <c r="A149" t="s">
        <v>2047</v>
      </c>
      <c r="B149" s="490">
        <v>75.290095517324147</v>
      </c>
      <c r="C149" s="490">
        <v>80.344896436043229</v>
      </c>
      <c r="D149" s="490">
        <v>426.45952925042002</v>
      </c>
      <c r="E149" s="490">
        <v>847.49263580889578</v>
      </c>
      <c r="F149" s="490">
        <v>849.1653696642918</v>
      </c>
      <c r="G149" s="490">
        <v>24.249738132230497</v>
      </c>
    </row>
    <row r="150" spans="1:7" x14ac:dyDescent="0.35">
      <c r="A150" t="s">
        <v>674</v>
      </c>
      <c r="B150" s="490">
        <v>3.2238311732699287</v>
      </c>
      <c r="C150" s="490">
        <v>0.31657947697135563</v>
      </c>
      <c r="D150" s="490">
        <v>48.594569483481479</v>
      </c>
      <c r="E150" s="490">
        <v>40.104109294977405</v>
      </c>
      <c r="F150" s="490">
        <v>22.778371688478959</v>
      </c>
      <c r="G150" s="490">
        <v>1.7537837387592461</v>
      </c>
    </row>
    <row r="151" spans="1:7" x14ac:dyDescent="0.35">
      <c r="A151" t="s">
        <v>1572</v>
      </c>
      <c r="B151" s="490">
        <v>72.066264344054218</v>
      </c>
      <c r="C151" s="490">
        <v>80.028316959071873</v>
      </c>
      <c r="D151" s="490">
        <v>377.86495976693857</v>
      </c>
      <c r="E151" s="490">
        <v>807.38852651391835</v>
      </c>
      <c r="F151" s="490">
        <v>826.38699797581285</v>
      </c>
      <c r="G151" s="490">
        <v>22.495954393471251</v>
      </c>
    </row>
    <row r="152" spans="1:7" x14ac:dyDescent="0.35">
      <c r="B152" s="490"/>
      <c r="C152" s="490"/>
      <c r="D152" s="490"/>
      <c r="E152" s="490"/>
      <c r="F152" s="490"/>
      <c r="G152" s="490"/>
    </row>
    <row r="153" spans="1:7" x14ac:dyDescent="0.35">
      <c r="A153" t="s">
        <v>1238</v>
      </c>
      <c r="B153" s="490">
        <v>3122.3606018828364</v>
      </c>
      <c r="C153" s="490">
        <v>574.605950389084</v>
      </c>
      <c r="D153" s="490">
        <v>39417.200944172713</v>
      </c>
      <c r="E153" s="490">
        <v>9909.91050334393</v>
      </c>
      <c r="F153" s="490">
        <v>44547.982925227945</v>
      </c>
      <c r="G153" s="490">
        <v>3687.7953136842398</v>
      </c>
    </row>
    <row r="154" spans="1:7" x14ac:dyDescent="0.35">
      <c r="B154" s="490"/>
      <c r="C154" s="490"/>
      <c r="D154" s="490"/>
      <c r="E154" s="490"/>
      <c r="F154" s="490"/>
      <c r="G154" s="490"/>
    </row>
    <row r="155" spans="1:7" x14ac:dyDescent="0.35">
      <c r="A155" t="s">
        <v>1490</v>
      </c>
      <c r="B155" s="490">
        <v>722.65019894311035</v>
      </c>
      <c r="C155" s="490">
        <v>0</v>
      </c>
      <c r="D155" s="490">
        <v>444.55209040776413</v>
      </c>
      <c r="E155" s="490">
        <v>899.90636109671834</v>
      </c>
      <c r="F155" s="490">
        <v>1277.8544669922387</v>
      </c>
      <c r="G155" s="490">
        <v>0</v>
      </c>
    </row>
    <row r="157" spans="1:7" x14ac:dyDescent="0.35">
      <c r="A157" s="185" t="s">
        <v>1777</v>
      </c>
      <c r="B157" s="185">
        <v>14</v>
      </c>
      <c r="C157" s="185">
        <v>103</v>
      </c>
      <c r="D157" s="185">
        <v>106</v>
      </c>
      <c r="E157" s="185">
        <v>116</v>
      </c>
      <c r="F157" s="185">
        <v>421</v>
      </c>
      <c r="G157" s="185">
        <v>74</v>
      </c>
    </row>
    <row r="160" spans="1:7" x14ac:dyDescent="0.35">
      <c r="A160" s="184" t="s">
        <v>2296</v>
      </c>
      <c r="B160" s="185"/>
      <c r="C160" s="185"/>
      <c r="D160" s="185"/>
      <c r="E160" s="185"/>
      <c r="F160" s="185"/>
      <c r="G160" s="185"/>
    </row>
    <row r="161" spans="1:8" x14ac:dyDescent="0.35">
      <c r="C161" s="540" t="s">
        <v>2049</v>
      </c>
      <c r="D161" s="540"/>
    </row>
    <row r="162" spans="1:8" x14ac:dyDescent="0.35">
      <c r="B162" s="455" t="s">
        <v>150</v>
      </c>
      <c r="C162" s="455" t="s">
        <v>180</v>
      </c>
      <c r="D162" s="455" t="s">
        <v>182</v>
      </c>
      <c r="E162" s="455" t="s">
        <v>170</v>
      </c>
      <c r="F162" s="455" t="s">
        <v>56</v>
      </c>
    </row>
    <row r="163" spans="1:8" x14ac:dyDescent="0.35">
      <c r="A163" t="s">
        <v>2050</v>
      </c>
      <c r="B163" s="523" t="s">
        <v>204</v>
      </c>
      <c r="C163" s="523" t="s">
        <v>204</v>
      </c>
      <c r="D163" s="523" t="s">
        <v>204</v>
      </c>
      <c r="E163" s="523" t="s">
        <v>204</v>
      </c>
      <c r="F163" s="523" t="s">
        <v>204</v>
      </c>
    </row>
    <row r="164" spans="1:8" x14ac:dyDescent="0.35">
      <c r="A164" t="s">
        <v>1256</v>
      </c>
      <c r="B164" s="490">
        <v>877.42001482729358</v>
      </c>
      <c r="C164" s="490">
        <v>1606.9818423634699</v>
      </c>
      <c r="D164" s="490">
        <v>5488.0908886399993</v>
      </c>
      <c r="E164" s="490">
        <v>184.42171947492207</v>
      </c>
      <c r="F164" s="490">
        <v>2417.7318592434181</v>
      </c>
      <c r="H164" s="490"/>
    </row>
    <row r="165" spans="1:8" x14ac:dyDescent="0.35">
      <c r="A165" t="s">
        <v>1257</v>
      </c>
      <c r="B165" s="490">
        <v>20.529687454206307</v>
      </c>
      <c r="C165" s="490">
        <v>2.6080931254237223</v>
      </c>
      <c r="D165" s="490">
        <v>31.392488</v>
      </c>
      <c r="E165" s="490">
        <v>16.533835121877885</v>
      </c>
      <c r="F165" s="490">
        <v>85.689727846450523</v>
      </c>
      <c r="H165" s="490"/>
    </row>
    <row r="166" spans="1:8" x14ac:dyDescent="0.35">
      <c r="A166" t="s">
        <v>2044</v>
      </c>
      <c r="B166" s="490">
        <v>897.94970228149987</v>
      </c>
      <c r="C166" s="490">
        <v>1609.5899354888936</v>
      </c>
      <c r="D166" s="490">
        <v>5519.4833766399997</v>
      </c>
      <c r="E166" s="490">
        <v>200.95555459679997</v>
      </c>
      <c r="F166" s="490">
        <v>2503.4215870898688</v>
      </c>
    </row>
    <row r="167" spans="1:8" x14ac:dyDescent="0.35">
      <c r="A167" t="s">
        <v>661</v>
      </c>
      <c r="B167" s="490">
        <v>774.05518845216636</v>
      </c>
      <c r="C167" s="490">
        <v>592.0265360494966</v>
      </c>
      <c r="D167" s="490">
        <v>3937.7914770938874</v>
      </c>
      <c r="E167" s="490">
        <v>158.56613941716151</v>
      </c>
      <c r="F167" s="490">
        <v>1208.317745160665</v>
      </c>
    </row>
    <row r="168" spans="1:8" x14ac:dyDescent="0.35">
      <c r="A168" t="s">
        <v>662</v>
      </c>
      <c r="B168" s="490">
        <v>123.8945138293335</v>
      </c>
      <c r="C168" s="490">
        <v>1017.563399439397</v>
      </c>
      <c r="D168" s="490">
        <v>1581.6918995461124</v>
      </c>
      <c r="E168" s="490">
        <v>42.389415179638462</v>
      </c>
      <c r="F168" s="490">
        <v>1295.1038419292038</v>
      </c>
    </row>
    <row r="169" spans="1:8" x14ac:dyDescent="0.35">
      <c r="A169" t="s">
        <v>1598</v>
      </c>
      <c r="B169" s="490">
        <v>5.6715621236682123</v>
      </c>
      <c r="C169" s="490">
        <v>22.06688260889122</v>
      </c>
      <c r="D169" s="490">
        <v>262.46350386140188</v>
      </c>
      <c r="E169" s="490">
        <v>4.1950173809841544</v>
      </c>
      <c r="F169" s="490">
        <v>42.282538567223483</v>
      </c>
    </row>
    <row r="170" spans="1:8" x14ac:dyDescent="0.35">
      <c r="A170" t="s">
        <v>664</v>
      </c>
      <c r="B170" s="490">
        <v>129.56607595300173</v>
      </c>
      <c r="C170" s="490">
        <v>1039.6302820482883</v>
      </c>
      <c r="D170" s="490">
        <v>1844.1554034075143</v>
      </c>
      <c r="E170" s="490">
        <v>46.584432560622616</v>
      </c>
      <c r="F170" s="490">
        <v>1337.3863804964274</v>
      </c>
    </row>
    <row r="171" spans="1:8" x14ac:dyDescent="0.35">
      <c r="A171" t="s">
        <v>2051</v>
      </c>
      <c r="B171" s="490"/>
      <c r="C171" s="490"/>
      <c r="D171" s="490"/>
      <c r="E171" s="490"/>
      <c r="F171" s="490"/>
    </row>
    <row r="172" spans="1:8" x14ac:dyDescent="0.35">
      <c r="A172" t="s">
        <v>666</v>
      </c>
      <c r="B172" s="490">
        <v>48.984703653147946</v>
      </c>
      <c r="C172" s="490">
        <v>170.24879462041514</v>
      </c>
      <c r="D172" s="490">
        <v>560.57583323850406</v>
      </c>
      <c r="E172" s="490">
        <v>13.116117609319639</v>
      </c>
      <c r="F172" s="490">
        <v>82.696634215246078</v>
      </c>
    </row>
    <row r="173" spans="1:8" x14ac:dyDescent="0.35">
      <c r="A173" t="s">
        <v>667</v>
      </c>
      <c r="B173" s="490">
        <v>9.9865333508477754</v>
      </c>
      <c r="C173" s="490">
        <v>38.64351233543411</v>
      </c>
      <c r="D173" s="490">
        <v>172.70009114137198</v>
      </c>
      <c r="E173" s="490">
        <v>2.9573737207938562</v>
      </c>
      <c r="F173" s="490">
        <v>35.263687656617805</v>
      </c>
    </row>
    <row r="174" spans="1:8" x14ac:dyDescent="0.35">
      <c r="A174" t="s">
        <v>1230</v>
      </c>
      <c r="B174" s="490">
        <v>2.9867302032613425</v>
      </c>
      <c r="C174" s="490">
        <v>9.5030598880697568</v>
      </c>
      <c r="D174" s="490">
        <v>44.237185546641044</v>
      </c>
      <c r="E174" s="490">
        <v>0.93090065323178617</v>
      </c>
      <c r="F174" s="490">
        <v>10.8251002950601</v>
      </c>
    </row>
    <row r="175" spans="1:8" x14ac:dyDescent="0.35">
      <c r="A175" t="s">
        <v>1231</v>
      </c>
      <c r="B175" s="490">
        <v>27.267661786290898</v>
      </c>
      <c r="C175" s="490">
        <v>131.53854927067258</v>
      </c>
      <c r="D175" s="490">
        <v>317.38718436987955</v>
      </c>
      <c r="E175" s="490">
        <v>17.356591494656762</v>
      </c>
      <c r="F175" s="490">
        <v>216.05001139767916</v>
      </c>
    </row>
    <row r="176" spans="1:8" x14ac:dyDescent="0.35">
      <c r="A176" t="s">
        <v>2045</v>
      </c>
      <c r="B176" s="490">
        <v>89.225628993547971</v>
      </c>
      <c r="C176" s="490">
        <v>349.93391611459163</v>
      </c>
      <c r="D176" s="490">
        <v>1094.9002942963966</v>
      </c>
      <c r="E176" s="490">
        <v>34.360983478002041</v>
      </c>
      <c r="F176" s="490">
        <v>344.83543356460314</v>
      </c>
    </row>
    <row r="177" spans="1:11" x14ac:dyDescent="0.35">
      <c r="A177" t="s">
        <v>2046</v>
      </c>
      <c r="B177" s="490">
        <v>40.340446959453757</v>
      </c>
      <c r="C177" s="490">
        <v>689.69636593369671</v>
      </c>
      <c r="D177" s="490">
        <v>749.25510911111769</v>
      </c>
      <c r="E177" s="490">
        <v>12.223449082620576</v>
      </c>
      <c r="F177" s="490">
        <v>992.55094693182423</v>
      </c>
    </row>
    <row r="178" spans="1:11" x14ac:dyDescent="0.35">
      <c r="A178" t="s">
        <v>1234</v>
      </c>
      <c r="B178" s="490">
        <v>0.14583599999999999</v>
      </c>
      <c r="C178" s="490">
        <v>1.3866879999999999</v>
      </c>
      <c r="D178" s="490">
        <v>4.259773</v>
      </c>
      <c r="E178" s="490">
        <v>1.4178918792154114E-2</v>
      </c>
      <c r="F178" s="490">
        <v>3.1477113119862956</v>
      </c>
    </row>
    <row r="179" spans="1:11" x14ac:dyDescent="0.35">
      <c r="A179" t="s">
        <v>672</v>
      </c>
      <c r="B179" s="490">
        <v>1.7817449999999999</v>
      </c>
      <c r="C179" s="490">
        <v>-0.63127800000000001</v>
      </c>
      <c r="D179" s="490">
        <v>6.1445759999999998</v>
      </c>
      <c r="E179" s="490">
        <v>0.40873528000000003</v>
      </c>
      <c r="F179" s="490">
        <v>22.959963299248262</v>
      </c>
    </row>
    <row r="180" spans="1:11" x14ac:dyDescent="0.35">
      <c r="A180" t="s">
        <v>2047</v>
      </c>
      <c r="B180" s="490">
        <v>42.268027959453761</v>
      </c>
      <c r="C180" s="490">
        <v>690.45177593369681</v>
      </c>
      <c r="D180" s="490">
        <v>759.65945811111771</v>
      </c>
      <c r="E180" s="490">
        <v>12.64636328141273</v>
      </c>
      <c r="F180" s="490">
        <v>1018.6586215430588</v>
      </c>
    </row>
    <row r="181" spans="1:11" x14ac:dyDescent="0.35">
      <c r="A181" t="s">
        <v>674</v>
      </c>
      <c r="B181" s="490">
        <v>0.28307599999999999</v>
      </c>
      <c r="C181" s="490">
        <v>-0.33629999999999999</v>
      </c>
      <c r="D181" s="490">
        <v>3.1106280000000002</v>
      </c>
      <c r="E181" s="490">
        <v>7.1620000000000003E-2</v>
      </c>
      <c r="F181" s="490">
        <v>8.9364836565164421</v>
      </c>
    </row>
    <row r="182" spans="1:11" x14ac:dyDescent="0.35">
      <c r="A182" t="s">
        <v>1572</v>
      </c>
      <c r="B182" s="490">
        <v>41.98495195945376</v>
      </c>
      <c r="C182" s="490">
        <v>690.78807593369686</v>
      </c>
      <c r="D182" s="490">
        <v>756.5488301111177</v>
      </c>
      <c r="E182" s="490">
        <v>12.574743281412731</v>
      </c>
      <c r="F182" s="490">
        <v>1009.7221378865423</v>
      </c>
    </row>
    <row r="183" spans="1:11" x14ac:dyDescent="0.35">
      <c r="B183" s="490"/>
      <c r="C183" s="490"/>
      <c r="D183" s="490"/>
      <c r="E183" s="490"/>
      <c r="F183" s="490"/>
    </row>
    <row r="184" spans="1:11" x14ac:dyDescent="0.35">
      <c r="A184" t="s">
        <v>1238</v>
      </c>
      <c r="B184" s="490">
        <v>905.54884540516821</v>
      </c>
      <c r="C184" s="490">
        <v>1632.4122280977847</v>
      </c>
      <c r="D184" s="490">
        <v>5792.3512295014016</v>
      </c>
      <c r="E184" s="490">
        <v>205.57348617657635</v>
      </c>
      <c r="F184" s="490">
        <v>2571.8118002683273</v>
      </c>
    </row>
    <row r="185" spans="1:11" x14ac:dyDescent="0.35">
      <c r="B185" s="490"/>
      <c r="C185" s="490"/>
      <c r="D185" s="490"/>
      <c r="E185" s="490"/>
      <c r="F185" s="490"/>
    </row>
    <row r="186" spans="1:11" x14ac:dyDescent="0.35">
      <c r="A186" t="s">
        <v>1490</v>
      </c>
      <c r="B186" s="490">
        <v>35.697394920000001</v>
      </c>
      <c r="C186" s="490">
        <v>162.48500000000001</v>
      </c>
      <c r="D186" s="490">
        <v>158.64697751508822</v>
      </c>
      <c r="E186" s="490">
        <v>0</v>
      </c>
      <c r="F186" s="490">
        <v>653.57288700200013</v>
      </c>
    </row>
    <row r="188" spans="1:11" x14ac:dyDescent="0.35">
      <c r="A188" s="185" t="s">
        <v>1777</v>
      </c>
      <c r="B188" s="185">
        <v>10</v>
      </c>
      <c r="C188" s="185">
        <v>9</v>
      </c>
      <c r="D188" s="185">
        <v>24</v>
      </c>
      <c r="E188" s="185">
        <v>32</v>
      </c>
      <c r="F188" s="185">
        <v>101</v>
      </c>
    </row>
    <row r="190" spans="1:11" x14ac:dyDescent="0.35">
      <c r="A190" s="518"/>
      <c r="B190" s="518"/>
      <c r="C190" s="518"/>
      <c r="D190" s="518"/>
      <c r="E190" s="518"/>
      <c r="F190" s="518"/>
      <c r="G190" s="518"/>
      <c r="H190" s="518"/>
      <c r="I190" s="518"/>
      <c r="J190" s="518"/>
      <c r="K190" s="518"/>
    </row>
    <row r="191" spans="1:11" x14ac:dyDescent="0.35">
      <c r="A191" s="333" t="s">
        <v>2297</v>
      </c>
    </row>
    <row r="192" spans="1:11" x14ac:dyDescent="0.35">
      <c r="F192" s="540" t="s">
        <v>1581</v>
      </c>
      <c r="G192" s="540"/>
      <c r="H192" s="540"/>
    </row>
    <row r="193" spans="1:11" ht="29" x14ac:dyDescent="0.35">
      <c r="B193" s="480" t="s">
        <v>1278</v>
      </c>
      <c r="C193" s="480" t="s">
        <v>1279</v>
      </c>
      <c r="D193" s="480" t="s">
        <v>1280</v>
      </c>
      <c r="E193" s="480" t="s">
        <v>1281</v>
      </c>
      <c r="F193" s="480" t="s">
        <v>1282</v>
      </c>
      <c r="G193" s="480" t="s">
        <v>1283</v>
      </c>
      <c r="H193" s="480" t="s">
        <v>1284</v>
      </c>
      <c r="I193" s="480" t="s">
        <v>1285</v>
      </c>
      <c r="J193" s="480" t="s">
        <v>1286</v>
      </c>
      <c r="K193" s="480" t="s">
        <v>1780</v>
      </c>
    </row>
    <row r="194" spans="1:11" x14ac:dyDescent="0.35">
      <c r="A194" t="s">
        <v>2298</v>
      </c>
      <c r="B194" s="490">
        <v>295.89472313796631</v>
      </c>
      <c r="C194" s="490">
        <v>621.43727311570774</v>
      </c>
      <c r="D194" s="490">
        <v>694.4665333087753</v>
      </c>
      <c r="E194" s="490">
        <v>1689.9215087429736</v>
      </c>
      <c r="F194" s="490">
        <v>3720.6938933083834</v>
      </c>
      <c r="G194" s="490">
        <v>5964.26106954237</v>
      </c>
      <c r="H194" s="490">
        <v>8656.9524985962726</v>
      </c>
      <c r="I194" s="490">
        <v>17325.028617609882</v>
      </c>
      <c r="J194" s="490">
        <v>19192.155312338637</v>
      </c>
      <c r="K194" s="490">
        <v>61646.655914693889</v>
      </c>
    </row>
    <row r="195" spans="1:11" x14ac:dyDescent="0.35">
      <c r="A195" t="s">
        <v>1257</v>
      </c>
      <c r="B195" s="490">
        <v>545.83476678270267</v>
      </c>
      <c r="C195" s="490">
        <v>1034.1724769747627</v>
      </c>
      <c r="D195" s="490">
        <v>1093.8786004834815</v>
      </c>
      <c r="E195" s="490">
        <v>1903.0567154312423</v>
      </c>
      <c r="F195" s="490">
        <v>3566.9499113186894</v>
      </c>
      <c r="G195" s="490">
        <v>4436.2361076508469</v>
      </c>
      <c r="H195" s="490">
        <v>5291.1848419299031</v>
      </c>
      <c r="I195" s="490">
        <v>8530.5923950070392</v>
      </c>
      <c r="J195" s="490">
        <v>4861.1747596261066</v>
      </c>
      <c r="K195" s="490">
        <v>40491.276824611952</v>
      </c>
    </row>
    <row r="196" spans="1:11" x14ac:dyDescent="0.35">
      <c r="A196" t="s">
        <v>2044</v>
      </c>
      <c r="B196" s="490">
        <v>841.72948992066904</v>
      </c>
      <c r="C196" s="490">
        <v>1655.6097500904702</v>
      </c>
      <c r="D196" s="490">
        <v>1788.3451337922568</v>
      </c>
      <c r="E196" s="490">
        <v>3592.9782241742159</v>
      </c>
      <c r="F196" s="490">
        <v>7287.6438046270732</v>
      </c>
      <c r="G196" s="490">
        <v>10400.497177193216</v>
      </c>
      <c r="H196" s="490">
        <v>13948.137340526177</v>
      </c>
      <c r="I196" s="490">
        <v>25855.621012616921</v>
      </c>
      <c r="J196" s="490">
        <v>24053.330071964745</v>
      </c>
      <c r="K196" s="490">
        <v>102137.93273930585</v>
      </c>
    </row>
    <row r="197" spans="1:11" x14ac:dyDescent="0.35">
      <c r="A197" t="s">
        <v>661</v>
      </c>
      <c r="B197" s="490">
        <v>692.87501504362956</v>
      </c>
      <c r="C197" s="490">
        <v>1390.7427513014784</v>
      </c>
      <c r="D197" s="490">
        <v>1529.2481922814961</v>
      </c>
      <c r="E197" s="490">
        <v>3079.0516538330048</v>
      </c>
      <c r="F197" s="490">
        <v>6292.1722580971382</v>
      </c>
      <c r="G197" s="490">
        <v>9202.0609116635242</v>
      </c>
      <c r="H197" s="490">
        <v>12206.108970075051</v>
      </c>
      <c r="I197" s="490">
        <v>22207.947550868321</v>
      </c>
      <c r="J197" s="490">
        <v>20492.48884442155</v>
      </c>
      <c r="K197" s="490">
        <v>94453.753794623204</v>
      </c>
    </row>
    <row r="198" spans="1:11" x14ac:dyDescent="0.35">
      <c r="A198" t="s">
        <v>2035</v>
      </c>
      <c r="B198" s="490">
        <v>148.85447487703956</v>
      </c>
      <c r="C198" s="490">
        <v>264.86699878899191</v>
      </c>
      <c r="D198" s="490">
        <v>259.09694151076076</v>
      </c>
      <c r="E198" s="490">
        <v>513.92657034121089</v>
      </c>
      <c r="F198" s="490">
        <v>995.47154652993493</v>
      </c>
      <c r="G198" s="490">
        <v>1198.4362655296918</v>
      </c>
      <c r="H198" s="490">
        <v>1742.0283704511262</v>
      </c>
      <c r="I198" s="490">
        <v>3647.6734617485999</v>
      </c>
      <c r="J198" s="490">
        <v>3560.8412275431938</v>
      </c>
      <c r="K198" s="490">
        <v>7684.1789446826479</v>
      </c>
    </row>
    <row r="199" spans="1:11" x14ac:dyDescent="0.35">
      <c r="A199" t="s">
        <v>1228</v>
      </c>
      <c r="B199" s="490">
        <v>148.14964017235752</v>
      </c>
      <c r="C199" s="490">
        <v>139.50456185396985</v>
      </c>
      <c r="D199" s="490">
        <v>149.98395734278185</v>
      </c>
      <c r="E199" s="490">
        <v>189.59114363543409</v>
      </c>
      <c r="F199" s="490">
        <v>338.17975122444722</v>
      </c>
      <c r="G199" s="490">
        <v>372.37413473655505</v>
      </c>
      <c r="H199" s="490">
        <v>408.19975012065993</v>
      </c>
      <c r="I199" s="490">
        <v>817.86108170386194</v>
      </c>
      <c r="J199" s="490">
        <v>656.32933993072538</v>
      </c>
      <c r="K199" s="490">
        <v>958.40438669416153</v>
      </c>
    </row>
    <row r="200" spans="1:11" x14ac:dyDescent="0.35">
      <c r="A200" t="s">
        <v>2036</v>
      </c>
      <c r="B200" s="490">
        <v>297.00411504939711</v>
      </c>
      <c r="C200" s="490">
        <v>404.37156064296175</v>
      </c>
      <c r="D200" s="490">
        <v>409.08089885354264</v>
      </c>
      <c r="E200" s="490">
        <v>703.51771397664504</v>
      </c>
      <c r="F200" s="490">
        <v>1333.6512977543821</v>
      </c>
      <c r="G200" s="490">
        <v>1570.8104002662467</v>
      </c>
      <c r="H200" s="490">
        <v>2150.2281205717859</v>
      </c>
      <c r="I200" s="490">
        <v>4465.5345434524625</v>
      </c>
      <c r="J200" s="490">
        <v>4217.1705674739187</v>
      </c>
      <c r="K200" s="490">
        <v>8642.5833313768107</v>
      </c>
    </row>
    <row r="201" spans="1:11" x14ac:dyDescent="0.35">
      <c r="A201" t="s">
        <v>665</v>
      </c>
      <c r="B201" s="490"/>
      <c r="C201" s="490"/>
      <c r="D201" s="490"/>
      <c r="E201" s="490"/>
      <c r="F201" s="490"/>
      <c r="G201" s="490"/>
      <c r="H201" s="490"/>
      <c r="I201" s="490"/>
      <c r="J201" s="490"/>
      <c r="K201" s="490"/>
    </row>
    <row r="202" spans="1:11" x14ac:dyDescent="0.35">
      <c r="A202" t="s">
        <v>666</v>
      </c>
      <c r="B202" s="490">
        <v>131.07470418259771</v>
      </c>
      <c r="C202" s="490">
        <v>163.7865757617158</v>
      </c>
      <c r="D202" s="490">
        <v>167.92354206149835</v>
      </c>
      <c r="E202" s="490">
        <v>300.77667739643431</v>
      </c>
      <c r="F202" s="490">
        <v>555.085144728317</v>
      </c>
      <c r="G202" s="490">
        <v>643.53600971412118</v>
      </c>
      <c r="H202" s="490">
        <v>899.14478946242991</v>
      </c>
      <c r="I202" s="490">
        <v>1638.8076140429782</v>
      </c>
      <c r="J202" s="490">
        <v>1502.7866870873663</v>
      </c>
      <c r="K202" s="490">
        <v>3704.0470662816065</v>
      </c>
    </row>
    <row r="203" spans="1:11" x14ac:dyDescent="0.35">
      <c r="A203" t="s">
        <v>667</v>
      </c>
      <c r="B203" s="490">
        <v>25.32783953706199</v>
      </c>
      <c r="C203" s="490">
        <v>36.804336520203357</v>
      </c>
      <c r="D203" s="490">
        <v>41.054093348062679</v>
      </c>
      <c r="E203" s="490">
        <v>78.3637791304687</v>
      </c>
      <c r="F203" s="490">
        <v>143.28939636639339</v>
      </c>
      <c r="G203" s="490">
        <v>186.08529475109327</v>
      </c>
      <c r="H203" s="490">
        <v>265.67335100310089</v>
      </c>
      <c r="I203" s="490">
        <v>490.04931319118992</v>
      </c>
      <c r="J203" s="490">
        <v>402.1808863926048</v>
      </c>
      <c r="K203" s="490">
        <v>1295.7039986350203</v>
      </c>
    </row>
    <row r="204" spans="1:11" x14ac:dyDescent="0.35">
      <c r="A204" t="s">
        <v>668</v>
      </c>
      <c r="B204" s="490">
        <v>6.8726896978373517</v>
      </c>
      <c r="C204" s="490">
        <v>9.2026673585679806</v>
      </c>
      <c r="D204" s="490">
        <v>7.9530318784052119</v>
      </c>
      <c r="E204" s="490">
        <v>20.928105894108043</v>
      </c>
      <c r="F204" s="490">
        <v>33.32350088200041</v>
      </c>
      <c r="G204" s="490">
        <v>45.678688145820288</v>
      </c>
      <c r="H204" s="490">
        <v>71.79978433686324</v>
      </c>
      <c r="I204" s="490">
        <v>146.8924754661881</v>
      </c>
      <c r="J204" s="490">
        <v>117.20976420867599</v>
      </c>
      <c r="K204" s="490">
        <v>479.89885955539347</v>
      </c>
    </row>
    <row r="205" spans="1:11" x14ac:dyDescent="0.35">
      <c r="A205" t="s">
        <v>1231</v>
      </c>
      <c r="B205" s="490">
        <v>119.45296335291893</v>
      </c>
      <c r="C205" s="490">
        <v>156.61570469378802</v>
      </c>
      <c r="D205" s="490">
        <v>136.60090844171265</v>
      </c>
      <c r="E205" s="490">
        <v>236.87024380984815</v>
      </c>
      <c r="F205" s="490">
        <v>470.06980590351537</v>
      </c>
      <c r="G205" s="490">
        <v>508.63104745649099</v>
      </c>
      <c r="H205" s="490">
        <v>688.87439781321427</v>
      </c>
      <c r="I205" s="490">
        <v>1270.5705547331668</v>
      </c>
      <c r="J205" s="490">
        <v>940.90827259040361</v>
      </c>
      <c r="K205" s="490">
        <v>1231.3649023117657</v>
      </c>
    </row>
    <row r="206" spans="1:11" x14ac:dyDescent="0.35">
      <c r="A206" t="s">
        <v>1232</v>
      </c>
      <c r="B206" s="490">
        <v>282.72819677041605</v>
      </c>
      <c r="C206" s="490">
        <v>366.40928433427513</v>
      </c>
      <c r="D206" s="490">
        <v>353.53157572967888</v>
      </c>
      <c r="E206" s="490">
        <v>636.93880623085931</v>
      </c>
      <c r="F206" s="490">
        <v>1201.7678478802261</v>
      </c>
      <c r="G206" s="490">
        <v>1383.9310400675258</v>
      </c>
      <c r="H206" s="490">
        <v>1925.4923226156084</v>
      </c>
      <c r="I206" s="490">
        <v>3546.3199574335231</v>
      </c>
      <c r="J206" s="490">
        <v>2963.0856102790508</v>
      </c>
      <c r="K206" s="490">
        <v>6711.0148267837858</v>
      </c>
    </row>
    <row r="207" spans="1:11" x14ac:dyDescent="0.35">
      <c r="A207" t="s">
        <v>2046</v>
      </c>
      <c r="B207" s="490">
        <v>14.27591827898109</v>
      </c>
      <c r="C207" s="490">
        <v>37.962276308686612</v>
      </c>
      <c r="D207" s="490">
        <v>55.549323123863758</v>
      </c>
      <c r="E207" s="490">
        <v>66.578907745785713</v>
      </c>
      <c r="F207" s="490">
        <v>131.88344987415599</v>
      </c>
      <c r="G207" s="490">
        <v>186.87936019872095</v>
      </c>
      <c r="H207" s="490">
        <v>224.73579795617746</v>
      </c>
      <c r="I207" s="490">
        <v>919.21458601893903</v>
      </c>
      <c r="J207" s="490">
        <v>1254.0849571948681</v>
      </c>
      <c r="K207" s="490">
        <v>1931.5685045930243</v>
      </c>
    </row>
    <row r="208" spans="1:11" x14ac:dyDescent="0.35">
      <c r="A208" t="s">
        <v>1234</v>
      </c>
      <c r="B208" s="490">
        <v>13.732396108714909</v>
      </c>
      <c r="C208" s="490">
        <v>20.86922388280011</v>
      </c>
      <c r="D208" s="490">
        <v>23.974411772687148</v>
      </c>
      <c r="E208" s="490">
        <v>37.009501472512646</v>
      </c>
      <c r="F208" s="490">
        <v>67.5792290635858</v>
      </c>
      <c r="G208" s="490">
        <v>83.871545866226313</v>
      </c>
      <c r="H208" s="490">
        <v>104.99682027321857</v>
      </c>
      <c r="I208" s="490">
        <v>136.82477419010115</v>
      </c>
      <c r="J208" s="490">
        <v>77.708495706819264</v>
      </c>
      <c r="K208" s="490">
        <v>90.224900283714973</v>
      </c>
    </row>
    <row r="209" spans="1:11" x14ac:dyDescent="0.35">
      <c r="A209" t="s">
        <v>2055</v>
      </c>
      <c r="B209" s="490">
        <v>22.217336307243272</v>
      </c>
      <c r="C209" s="490">
        <v>10.306078079333869</v>
      </c>
      <c r="D209" s="490">
        <v>9.2877965369038211</v>
      </c>
      <c r="E209" s="490">
        <v>14.0169860218833</v>
      </c>
      <c r="F209" s="490">
        <v>30.124532692910364</v>
      </c>
      <c r="G209" s="490">
        <v>40.065579370041597</v>
      </c>
      <c r="H209" s="490">
        <v>127.89675201414781</v>
      </c>
      <c r="I209" s="490">
        <v>23.726914774572823</v>
      </c>
      <c r="J209" s="490">
        <v>119.64769563900001</v>
      </c>
      <c r="K209" s="490">
        <v>345.93409300000002</v>
      </c>
    </row>
    <row r="210" spans="1:11" x14ac:dyDescent="0.35">
      <c r="A210" t="s">
        <v>2047</v>
      </c>
      <c r="B210" s="490">
        <v>50.225650694939269</v>
      </c>
      <c r="C210" s="490">
        <v>69.137578270820583</v>
      </c>
      <c r="D210" s="490">
        <v>88.811531433454718</v>
      </c>
      <c r="E210" s="490">
        <v>117.60539524018165</v>
      </c>
      <c r="F210" s="490">
        <v>229.58721163065218</v>
      </c>
      <c r="G210" s="490">
        <v>310.81648543498886</v>
      </c>
      <c r="H210" s="490">
        <v>457.62937024354386</v>
      </c>
      <c r="I210" s="490">
        <v>1079.7662749836129</v>
      </c>
      <c r="J210" s="490">
        <v>1451.4411485406874</v>
      </c>
      <c r="K210" s="490">
        <v>2367.7274978767396</v>
      </c>
    </row>
    <row r="211" spans="1:11" x14ac:dyDescent="0.35">
      <c r="A211" t="s">
        <v>674</v>
      </c>
      <c r="B211" s="490">
        <v>2.454459442277372</v>
      </c>
      <c r="C211" s="490">
        <v>3.7348524948895099</v>
      </c>
      <c r="D211" s="490">
        <v>4.4193885515431397</v>
      </c>
      <c r="E211" s="490">
        <v>8.3846004064919963</v>
      </c>
      <c r="F211" s="490">
        <v>12.629368478478503</v>
      </c>
      <c r="G211" s="490">
        <v>30.087129500160167</v>
      </c>
      <c r="H211" s="490">
        <v>27.184457300906995</v>
      </c>
      <c r="I211" s="490">
        <v>5.0655382045141213</v>
      </c>
      <c r="J211" s="490">
        <v>30.447026208028696</v>
      </c>
      <c r="K211" s="490">
        <v>-111.55158096521905</v>
      </c>
    </row>
    <row r="212" spans="1:11" x14ac:dyDescent="0.35">
      <c r="A212" t="s">
        <v>2056</v>
      </c>
      <c r="B212" s="490">
        <v>47.7711912526619</v>
      </c>
      <c r="C212" s="490">
        <v>65.402725775931074</v>
      </c>
      <c r="D212" s="490">
        <v>84.392142881911582</v>
      </c>
      <c r="E212" s="490">
        <v>109.22079483368967</v>
      </c>
      <c r="F212" s="490">
        <v>216.95784315217369</v>
      </c>
      <c r="G212" s="490">
        <v>280.72935593482867</v>
      </c>
      <c r="H212" s="490">
        <v>430.44491294263685</v>
      </c>
      <c r="I212" s="490">
        <v>1074.7007367790991</v>
      </c>
      <c r="J212" s="490">
        <v>1420.9941223326584</v>
      </c>
      <c r="K212" s="490">
        <v>2479.2790788419584</v>
      </c>
    </row>
    <row r="213" spans="1:11" x14ac:dyDescent="0.35">
      <c r="B213" s="490"/>
      <c r="C213" s="490"/>
      <c r="D213" s="490"/>
      <c r="E213" s="490"/>
      <c r="F213" s="490"/>
      <c r="G213" s="490"/>
      <c r="H213" s="490"/>
      <c r="I213" s="490"/>
      <c r="J213" s="490"/>
      <c r="K213" s="490"/>
    </row>
    <row r="214" spans="1:11" x14ac:dyDescent="0.35">
      <c r="A214" t="s">
        <v>1239</v>
      </c>
      <c r="B214" s="490">
        <v>34.038795143946992</v>
      </c>
      <c r="C214" s="490">
        <v>44.533501893130961</v>
      </c>
      <c r="D214" s="490">
        <v>60.417731109224434</v>
      </c>
      <c r="E214" s="490">
        <v>72.211293361177013</v>
      </c>
      <c r="F214" s="490">
        <v>149.37861408858788</v>
      </c>
      <c r="G214" s="490">
        <v>196.85781006860236</v>
      </c>
      <c r="H214" s="490">
        <v>325.44809266941826</v>
      </c>
      <c r="I214" s="490">
        <v>937.87596258899794</v>
      </c>
      <c r="J214" s="490">
        <v>1343.2856266258391</v>
      </c>
      <c r="K214" s="490">
        <v>2389.0541785582436</v>
      </c>
    </row>
    <row r="215" spans="1:11" x14ac:dyDescent="0.35">
      <c r="A215" t="s">
        <v>2057</v>
      </c>
      <c r="B215" s="491">
        <v>0.61296906771005133</v>
      </c>
      <c r="C215" s="491">
        <v>0.80195726734324613</v>
      </c>
      <c r="D215" s="491">
        <v>1.0879997413117466</v>
      </c>
      <c r="E215" s="491">
        <v>1.3003776714937247</v>
      </c>
      <c r="F215" s="491">
        <v>2.6900032573563011</v>
      </c>
      <c r="G215" s="491">
        <v>3.5450064492265523</v>
      </c>
      <c r="H215" s="491">
        <v>5.8606543829757811</v>
      </c>
      <c r="I215" s="491">
        <v>16.889227482485545</v>
      </c>
      <c r="J215" s="491">
        <v>24.18982618917914</v>
      </c>
      <c r="K215" s="491">
        <v>43.021978490917931</v>
      </c>
    </row>
    <row r="217" spans="1:11" x14ac:dyDescent="0.35">
      <c r="A217" t="s">
        <v>1909</v>
      </c>
      <c r="B217" s="490">
        <v>1025.8288625089863</v>
      </c>
      <c r="C217" s="490">
        <v>1826.2896139065745</v>
      </c>
      <c r="D217" s="490">
        <v>1971.5912994446301</v>
      </c>
      <c r="E217" s="490">
        <v>3833.5958553040441</v>
      </c>
      <c r="F217" s="490">
        <v>7723.5273176080127</v>
      </c>
      <c r="G217" s="490">
        <v>10896.808437166037</v>
      </c>
      <c r="H217" s="490">
        <v>14589.230662934202</v>
      </c>
      <c r="I217" s="490">
        <v>26834.03378328546</v>
      </c>
      <c r="J217" s="490">
        <v>24907.015603241292</v>
      </c>
      <c r="K217" s="490">
        <v>103532.49611928372</v>
      </c>
    </row>
    <row r="218" spans="1:11" x14ac:dyDescent="0.35">
      <c r="A218" t="s">
        <v>2058</v>
      </c>
      <c r="B218" s="491">
        <v>0.52035441297796836</v>
      </c>
      <c r="C218" s="491">
        <v>0.92639025348518234</v>
      </c>
      <c r="D218" s="491">
        <v>1.0000949190937716</v>
      </c>
      <c r="E218" s="491">
        <v>1.9446016716692196</v>
      </c>
      <c r="F218" s="491">
        <v>3.9177797294994847</v>
      </c>
      <c r="G218" s="491">
        <v>5.5274349990374105</v>
      </c>
      <c r="H218" s="491">
        <v>7.4004259724606847</v>
      </c>
      <c r="I218" s="491">
        <v>13.611634852017199</v>
      </c>
      <c r="J218" s="491">
        <v>12.634149766032918</v>
      </c>
      <c r="K218" s="491">
        <v>52.517133423726158</v>
      </c>
    </row>
    <row r="220" spans="1:11" x14ac:dyDescent="0.35">
      <c r="A220" t="s">
        <v>1782</v>
      </c>
      <c r="B220">
        <v>574</v>
      </c>
      <c r="C220">
        <v>249</v>
      </c>
      <c r="D220">
        <v>159</v>
      </c>
      <c r="E220">
        <v>198</v>
      </c>
      <c r="F220">
        <v>223</v>
      </c>
      <c r="G220">
        <v>151</v>
      </c>
      <c r="H220">
        <v>103</v>
      </c>
      <c r="I220">
        <v>154</v>
      </c>
      <c r="J220">
        <v>34</v>
      </c>
      <c r="K220">
        <v>26</v>
      </c>
    </row>
    <row r="221" spans="1:11" x14ac:dyDescent="0.35">
      <c r="A221" t="s">
        <v>2059</v>
      </c>
      <c r="B221" s="491">
        <v>30.67878140032068</v>
      </c>
      <c r="C221" s="491">
        <v>13.308391234633884</v>
      </c>
      <c r="D221" s="491">
        <v>8.4981293425975419</v>
      </c>
      <c r="E221" s="491">
        <v>10.582576162479958</v>
      </c>
      <c r="F221" s="491">
        <v>11.918760021378942</v>
      </c>
      <c r="G221" s="491">
        <v>8.070550507749866</v>
      </c>
      <c r="H221" s="491">
        <v>5.505077498663816</v>
      </c>
      <c r="I221" s="491">
        <v>8.2308925708177441</v>
      </c>
      <c r="J221" s="491">
        <v>1.8172100481026188</v>
      </c>
      <c r="K221" s="491">
        <v>1.389631213254944</v>
      </c>
    </row>
    <row r="223" spans="1:11" x14ac:dyDescent="0.35">
      <c r="A223" s="518"/>
      <c r="B223" s="518"/>
      <c r="C223" s="518"/>
      <c r="D223" s="518"/>
      <c r="E223" s="518"/>
      <c r="F223" s="518"/>
      <c r="G223" s="518"/>
      <c r="H223" s="518"/>
      <c r="I223" s="518"/>
      <c r="J223" s="518"/>
      <c r="K223" s="518"/>
    </row>
    <row r="224" spans="1:11" x14ac:dyDescent="0.35">
      <c r="A224" s="184" t="s">
        <v>2299</v>
      </c>
      <c r="B224" s="185"/>
      <c r="C224" s="185"/>
      <c r="D224" s="185"/>
      <c r="E224" s="185"/>
    </row>
    <row r="225" spans="1:5" x14ac:dyDescent="0.35">
      <c r="A225" t="s">
        <v>1251</v>
      </c>
      <c r="B225" s="455">
        <v>2017</v>
      </c>
      <c r="C225" s="455">
        <v>2016</v>
      </c>
      <c r="D225" s="455" t="s">
        <v>1210</v>
      </c>
      <c r="E225" s="455" t="s">
        <v>1211</v>
      </c>
    </row>
    <row r="226" spans="1:5" x14ac:dyDescent="0.35">
      <c r="B226" s="523" t="s">
        <v>285</v>
      </c>
      <c r="C226" s="523" t="s">
        <v>285</v>
      </c>
      <c r="D226" s="523" t="s">
        <v>285</v>
      </c>
      <c r="E226" s="523" t="s">
        <v>203</v>
      </c>
    </row>
    <row r="227" spans="1:5" x14ac:dyDescent="0.35">
      <c r="A227" t="s">
        <v>650</v>
      </c>
      <c r="B227" s="490">
        <v>47.848694886254016</v>
      </c>
      <c r="C227" s="490">
        <v>48.170457476360212</v>
      </c>
      <c r="D227" s="490">
        <v>-0.32176259010619646</v>
      </c>
      <c r="E227" s="491">
        <v>-0.6679666479482832</v>
      </c>
    </row>
    <row r="228" spans="1:5" x14ac:dyDescent="0.35">
      <c r="A228" t="s">
        <v>1241</v>
      </c>
      <c r="B228" s="490">
        <v>27.786472664468317</v>
      </c>
      <c r="C228" s="490">
        <v>26.517041251681505</v>
      </c>
      <c r="D228" s="490">
        <v>1.2694314127868118</v>
      </c>
      <c r="E228" s="491">
        <v>4.7872287135591129</v>
      </c>
    </row>
    <row r="229" spans="1:5" x14ac:dyDescent="0.35">
      <c r="A229" t="s">
        <v>651</v>
      </c>
      <c r="B229" s="490">
        <v>8.842444246878685</v>
      </c>
      <c r="C229" s="490">
        <v>8.2294038428886047</v>
      </c>
      <c r="D229" s="490">
        <v>0.61304040399008031</v>
      </c>
      <c r="E229" s="491">
        <v>7.4493902072850133</v>
      </c>
    </row>
    <row r="230" spans="1:5" x14ac:dyDescent="0.35">
      <c r="A230" t="s">
        <v>1242</v>
      </c>
      <c r="B230" s="490">
        <v>84.477611797601014</v>
      </c>
      <c r="C230" s="490">
        <v>82.916902570930318</v>
      </c>
      <c r="D230" s="490">
        <v>1.5607092266706957</v>
      </c>
      <c r="E230" s="491">
        <v>1.8822570287591298</v>
      </c>
    </row>
    <row r="231" spans="1:5" x14ac:dyDescent="0.35">
      <c r="A231" t="s">
        <v>1243</v>
      </c>
      <c r="B231" s="490">
        <v>9.0388028744828368</v>
      </c>
      <c r="C231" s="490">
        <v>9.1379401846396355</v>
      </c>
      <c r="D231" s="490">
        <v>-9.9137310156798719E-2</v>
      </c>
      <c r="E231" s="491">
        <v>-1.0848977795175654</v>
      </c>
    </row>
    <row r="232" spans="1:5" x14ac:dyDescent="0.35">
      <c r="A232" t="s">
        <v>653</v>
      </c>
      <c r="B232" s="490">
        <v>93.516414672083854</v>
      </c>
      <c r="C232" s="490">
        <v>92.05484275556995</v>
      </c>
      <c r="D232" s="490">
        <v>1.4615719165139041</v>
      </c>
      <c r="E232" s="491">
        <v>1.587718660706168</v>
      </c>
    </row>
    <row r="233" spans="1:5" x14ac:dyDescent="0.35">
      <c r="B233" s="490"/>
      <c r="C233" s="490"/>
      <c r="D233" s="490"/>
      <c r="E233" s="491"/>
    </row>
    <row r="234" spans="1:5" x14ac:dyDescent="0.35">
      <c r="A234" t="s">
        <v>1244</v>
      </c>
      <c r="B234" s="490">
        <v>34.718062043034827</v>
      </c>
      <c r="C234" s="490">
        <v>34.961368769403556</v>
      </c>
      <c r="D234" s="490">
        <v>-0.24330672636872919</v>
      </c>
      <c r="E234" s="491">
        <v>-0.6959302079204035</v>
      </c>
    </row>
    <row r="235" spans="1:5" x14ac:dyDescent="0.35">
      <c r="A235" t="s">
        <v>1245</v>
      </c>
      <c r="B235" s="490">
        <v>16.153294004458125</v>
      </c>
      <c r="C235" s="490">
        <v>16.194315844482631</v>
      </c>
      <c r="D235" s="490">
        <v>-4.1021840024505707E-2</v>
      </c>
      <c r="E235" s="491">
        <v>-0.25331011460099295</v>
      </c>
    </row>
    <row r="236" spans="1:5" x14ac:dyDescent="0.35">
      <c r="A236" t="s">
        <v>1246</v>
      </c>
      <c r="B236" s="490">
        <v>50.871356047492952</v>
      </c>
      <c r="C236" s="490">
        <v>51.155684613886187</v>
      </c>
      <c r="D236" s="490">
        <v>-0.28432856639323489</v>
      </c>
      <c r="E236" s="491">
        <v>-0.555810304444746</v>
      </c>
    </row>
    <row r="237" spans="1:5" x14ac:dyDescent="0.35">
      <c r="A237" t="s">
        <v>656</v>
      </c>
      <c r="B237" s="490">
        <v>25.008488410939254</v>
      </c>
      <c r="C237" s="490">
        <v>24.002820075736242</v>
      </c>
      <c r="D237" s="490">
        <v>1.005668335203012</v>
      </c>
      <c r="E237" s="491">
        <v>4.1897924161820184</v>
      </c>
    </row>
    <row r="238" spans="1:5" x14ac:dyDescent="0.35">
      <c r="A238" t="s">
        <v>657</v>
      </c>
      <c r="B238" s="490">
        <v>17.636570213651598</v>
      </c>
      <c r="C238" s="490">
        <v>16.896338065947681</v>
      </c>
      <c r="D238" s="490">
        <v>0.74023214770391732</v>
      </c>
      <c r="E238" s="491">
        <v>4.3810211704733621</v>
      </c>
    </row>
    <row r="239" spans="1:5" x14ac:dyDescent="0.35">
      <c r="A239" t="s">
        <v>1247</v>
      </c>
      <c r="B239" s="490">
        <v>42.64505862459086</v>
      </c>
      <c r="C239" s="490">
        <v>40.899158141683863</v>
      </c>
      <c r="D239" s="490">
        <v>1.7459004829069968</v>
      </c>
      <c r="E239" s="491">
        <v>4.2687932031725584</v>
      </c>
    </row>
    <row r="240" spans="1:5" x14ac:dyDescent="0.35">
      <c r="A240" s="185" t="s">
        <v>1248</v>
      </c>
      <c r="B240" s="543">
        <v>93.516414672083812</v>
      </c>
      <c r="C240" s="543">
        <v>92.054842755569894</v>
      </c>
      <c r="D240" s="543">
        <v>1.4615719165139183</v>
      </c>
      <c r="E240" s="508">
        <v>1.5877186607061844</v>
      </c>
    </row>
    <row r="242" spans="1:5" x14ac:dyDescent="0.35">
      <c r="A242" s="518"/>
      <c r="B242" s="518"/>
      <c r="C242" s="518"/>
      <c r="D242" s="518"/>
      <c r="E242" s="518"/>
    </row>
    <row r="244" spans="1:5" x14ac:dyDescent="0.35">
      <c r="A244" s="544" t="s">
        <v>2300</v>
      </c>
      <c r="B244" s="533"/>
      <c r="C244" s="533"/>
      <c r="D244" s="533"/>
      <c r="E244" s="533"/>
    </row>
    <row r="245" spans="1:5" x14ac:dyDescent="0.35">
      <c r="A245" s="529"/>
      <c r="B245" s="545" t="s">
        <v>67</v>
      </c>
      <c r="C245" s="545" t="s">
        <v>1770</v>
      </c>
      <c r="D245" s="545" t="s">
        <v>153</v>
      </c>
      <c r="E245" s="545" t="s">
        <v>3</v>
      </c>
    </row>
    <row r="246" spans="1:5" x14ac:dyDescent="0.35">
      <c r="A246" s="529"/>
      <c r="B246" s="531" t="s">
        <v>204</v>
      </c>
      <c r="C246" s="531" t="s">
        <v>204</v>
      </c>
      <c r="D246" s="531" t="s">
        <v>204</v>
      </c>
      <c r="E246" s="531" t="s">
        <v>204</v>
      </c>
    </row>
    <row r="247" spans="1:5" x14ac:dyDescent="0.35">
      <c r="A247" s="529" t="s">
        <v>650</v>
      </c>
      <c r="B247" s="532">
        <v>25261.487282636346</v>
      </c>
      <c r="C247" s="532">
        <v>22452.6284249493</v>
      </c>
      <c r="D247" s="532">
        <v>134.57917866838355</v>
      </c>
      <c r="E247" s="532">
        <v>47848.69488625403</v>
      </c>
    </row>
    <row r="248" spans="1:5" x14ac:dyDescent="0.35">
      <c r="A248" s="529" t="s">
        <v>1784</v>
      </c>
      <c r="B248" s="532">
        <v>15603.220174959046</v>
      </c>
      <c r="C248" s="532">
        <v>12099.62694394652</v>
      </c>
      <c r="D248" s="532">
        <v>83.625545562678468</v>
      </c>
      <c r="E248" s="532">
        <v>27786.472664468241</v>
      </c>
    </row>
    <row r="249" spans="1:5" x14ac:dyDescent="0.35">
      <c r="A249" s="529" t="s">
        <v>651</v>
      </c>
      <c r="B249" s="532">
        <v>4617.4482209965417</v>
      </c>
      <c r="C249" s="532">
        <v>4035.0552741590063</v>
      </c>
      <c r="D249" s="532">
        <v>189.94075172314774</v>
      </c>
      <c r="E249" s="532">
        <v>8842.4442468786965</v>
      </c>
    </row>
    <row r="250" spans="1:5" x14ac:dyDescent="0.35">
      <c r="A250" s="529" t="s">
        <v>1916</v>
      </c>
      <c r="B250" s="532">
        <v>45482.155678591931</v>
      </c>
      <c r="C250" s="532">
        <v>38587.310643054829</v>
      </c>
      <c r="D250" s="532">
        <v>408.14547595420976</v>
      </c>
      <c r="E250" s="532">
        <v>84477.61179760097</v>
      </c>
    </row>
    <row r="251" spans="1:5" x14ac:dyDescent="0.35">
      <c r="A251" s="529" t="s">
        <v>1243</v>
      </c>
      <c r="B251" s="532">
        <v>2621.0161784426532</v>
      </c>
      <c r="C251" s="532">
        <v>6366.0118903217844</v>
      </c>
      <c r="D251" s="532">
        <v>51.774805718390247</v>
      </c>
      <c r="E251" s="532">
        <v>9038.802874482828</v>
      </c>
    </row>
    <row r="252" spans="1:5" x14ac:dyDescent="0.35">
      <c r="A252" s="529" t="s">
        <v>1301</v>
      </c>
      <c r="B252" s="532">
        <v>48103.171857034584</v>
      </c>
      <c r="C252" s="532">
        <v>44953.322533376617</v>
      </c>
      <c r="D252" s="532">
        <v>459.92028167260003</v>
      </c>
      <c r="E252" s="532">
        <v>93516.414672083803</v>
      </c>
    </row>
    <row r="253" spans="1:5" x14ac:dyDescent="0.35">
      <c r="A253" s="529" t="s">
        <v>654</v>
      </c>
      <c r="B253" s="532">
        <v>17857.33510464643</v>
      </c>
      <c r="C253" s="532">
        <v>16755.574023540921</v>
      </c>
      <c r="D253" s="532">
        <v>105.15291484739369</v>
      </c>
      <c r="E253" s="532">
        <v>34718.062043034748</v>
      </c>
    </row>
    <row r="254" spans="1:5" x14ac:dyDescent="0.35">
      <c r="A254" s="529" t="s">
        <v>1503</v>
      </c>
      <c r="B254" s="532">
        <v>9614.6839813910756</v>
      </c>
      <c r="C254" s="532">
        <v>6506.54410794471</v>
      </c>
      <c r="D254" s="532">
        <v>32.065915122387111</v>
      </c>
      <c r="E254" s="532">
        <v>16153.294004458172</v>
      </c>
    </row>
    <row r="255" spans="1:5" x14ac:dyDescent="0.35">
      <c r="A255" s="529" t="s">
        <v>1917</v>
      </c>
      <c r="B255" s="532">
        <v>27472.019086037508</v>
      </c>
      <c r="C255" s="532">
        <v>23262.118131485629</v>
      </c>
      <c r="D255" s="532">
        <v>137.21882996978081</v>
      </c>
      <c r="E255" s="532">
        <v>50871.356047492918</v>
      </c>
    </row>
    <row r="256" spans="1:5" x14ac:dyDescent="0.35">
      <c r="A256" s="529" t="s">
        <v>656</v>
      </c>
      <c r="B256" s="532">
        <v>11682.924961249924</v>
      </c>
      <c r="C256" s="532">
        <v>13186.683348944671</v>
      </c>
      <c r="D256" s="532">
        <v>138.8801007446454</v>
      </c>
      <c r="E256" s="532">
        <v>25008.488410939241</v>
      </c>
    </row>
    <row r="257" spans="1:7" x14ac:dyDescent="0.35">
      <c r="A257" s="529" t="s">
        <v>657</v>
      </c>
      <c r="B257" s="532">
        <v>8948.2278097471717</v>
      </c>
      <c r="C257" s="532">
        <v>8504.5210529463038</v>
      </c>
      <c r="D257" s="532">
        <v>183.82135095817372</v>
      </c>
      <c r="E257" s="532">
        <v>17636.570213651648</v>
      </c>
    </row>
    <row r="258" spans="1:7" x14ac:dyDescent="0.35">
      <c r="A258" s="529" t="s">
        <v>1918</v>
      </c>
      <c r="B258" s="532">
        <v>20631.152770997098</v>
      </c>
      <c r="C258" s="532">
        <v>21691.204401890973</v>
      </c>
      <c r="D258" s="532">
        <v>322.7014517028191</v>
      </c>
      <c r="E258" s="532">
        <v>42645.058624590893</v>
      </c>
    </row>
    <row r="259" spans="1:7" x14ac:dyDescent="0.35">
      <c r="A259" s="533" t="s">
        <v>1786</v>
      </c>
      <c r="B259" s="534">
        <v>48103.171857034606</v>
      </c>
      <c r="C259" s="534">
        <v>44953.322533376602</v>
      </c>
      <c r="D259" s="534">
        <v>459.92028167259991</v>
      </c>
      <c r="E259" s="534">
        <v>93516.414672083803</v>
      </c>
    </row>
    <row r="260" spans="1:7" x14ac:dyDescent="0.35">
      <c r="A260" s="529"/>
      <c r="B260" s="532"/>
      <c r="C260" s="532"/>
      <c r="D260" s="532"/>
      <c r="E260" s="532"/>
    </row>
    <row r="261" spans="1:7" x14ac:dyDescent="0.35">
      <c r="A261" s="533" t="s">
        <v>581</v>
      </c>
      <c r="B261" s="546">
        <v>1010</v>
      </c>
      <c r="C261" s="546">
        <v>777</v>
      </c>
      <c r="D261" s="546">
        <v>84</v>
      </c>
      <c r="E261" s="546">
        <v>1871</v>
      </c>
    </row>
    <row r="263" spans="1:7" x14ac:dyDescent="0.35">
      <c r="A263" s="518"/>
      <c r="B263" s="518"/>
      <c r="C263" s="518"/>
      <c r="D263" s="518"/>
      <c r="E263" s="518"/>
      <c r="F263" s="518"/>
      <c r="G263" s="518"/>
    </row>
    <row r="264" spans="1:7" x14ac:dyDescent="0.35">
      <c r="A264" s="544" t="s">
        <v>2301</v>
      </c>
      <c r="B264" s="533"/>
      <c r="C264" s="533"/>
      <c r="D264" s="533"/>
      <c r="E264" s="533"/>
      <c r="F264" s="185"/>
      <c r="G264" s="185"/>
    </row>
    <row r="265" spans="1:7" x14ac:dyDescent="0.35">
      <c r="A265" s="529"/>
      <c r="B265" s="547"/>
      <c r="C265" s="547"/>
      <c r="D265" s="550" t="s">
        <v>2049</v>
      </c>
      <c r="E265" s="547"/>
      <c r="F265" s="548"/>
      <c r="G265" s="184"/>
    </row>
    <row r="266" spans="1:7" x14ac:dyDescent="0.35">
      <c r="A266" s="529"/>
      <c r="B266" s="536" t="s">
        <v>59</v>
      </c>
      <c r="C266" s="536" t="s">
        <v>1775</v>
      </c>
      <c r="D266" s="536" t="s">
        <v>61</v>
      </c>
      <c r="E266" s="536" t="s">
        <v>1567</v>
      </c>
      <c r="F266" s="536" t="s">
        <v>2063</v>
      </c>
    </row>
    <row r="267" spans="1:7" x14ac:dyDescent="0.35">
      <c r="A267" s="529"/>
      <c r="B267" s="531" t="s">
        <v>204</v>
      </c>
      <c r="C267" s="531" t="s">
        <v>204</v>
      </c>
      <c r="D267" s="531" t="s">
        <v>204</v>
      </c>
      <c r="E267" s="531" t="s">
        <v>204</v>
      </c>
      <c r="F267" s="531" t="s">
        <v>204</v>
      </c>
    </row>
    <row r="268" spans="1:7" x14ac:dyDescent="0.35">
      <c r="A268" s="529" t="s">
        <v>650</v>
      </c>
      <c r="B268" s="532">
        <v>622.80330762288463</v>
      </c>
      <c r="C268" s="532">
        <v>143.41020038204911</v>
      </c>
      <c r="D268" s="532">
        <v>5444.8956129314465</v>
      </c>
      <c r="E268" s="532">
        <v>3428.3923331590167</v>
      </c>
      <c r="F268" s="532">
        <v>11575.708519220645</v>
      </c>
    </row>
    <row r="269" spans="1:7" x14ac:dyDescent="0.35">
      <c r="A269" s="529" t="s">
        <v>1784</v>
      </c>
      <c r="B269" s="532">
        <v>226.7083186354796</v>
      </c>
      <c r="C269" s="532">
        <v>167.93149192725772</v>
      </c>
      <c r="D269" s="532">
        <v>3254.5706116596252</v>
      </c>
      <c r="E269" s="532">
        <v>1735.80412588691</v>
      </c>
      <c r="F269" s="532">
        <v>7378.8483684120511</v>
      </c>
    </row>
    <row r="270" spans="1:7" x14ac:dyDescent="0.35">
      <c r="A270" s="529" t="s">
        <v>651</v>
      </c>
      <c r="B270" s="534">
        <v>51.397716851972717</v>
      </c>
      <c r="C270" s="534">
        <v>5.2265626301789716</v>
      </c>
      <c r="D270" s="534">
        <v>1524.3761305125238</v>
      </c>
      <c r="E270" s="534">
        <v>807.56232768196639</v>
      </c>
      <c r="F270" s="534">
        <v>890.47326471670249</v>
      </c>
    </row>
    <row r="271" spans="1:7" x14ac:dyDescent="0.35">
      <c r="A271" s="529" t="s">
        <v>1916</v>
      </c>
      <c r="B271" s="532">
        <v>900.90934311033698</v>
      </c>
      <c r="C271" s="532">
        <v>316.56825493948583</v>
      </c>
      <c r="D271" s="532">
        <v>10223.842355103596</v>
      </c>
      <c r="E271" s="532">
        <v>5971.7587867278926</v>
      </c>
      <c r="F271" s="532">
        <v>19845.030152349398</v>
      </c>
    </row>
    <row r="272" spans="1:7" x14ac:dyDescent="0.35">
      <c r="A272" s="529" t="s">
        <v>1243</v>
      </c>
      <c r="B272" s="534">
        <v>15.515659584663011</v>
      </c>
      <c r="C272" s="534">
        <v>57.675561494014175</v>
      </c>
      <c r="D272" s="534">
        <v>283.89839400970538</v>
      </c>
      <c r="E272" s="534">
        <v>130.32871159170688</v>
      </c>
      <c r="F272" s="534">
        <v>2022.4194843563032</v>
      </c>
    </row>
    <row r="273" spans="1:7" x14ac:dyDescent="0.35">
      <c r="A273" s="529" t="s">
        <v>1301</v>
      </c>
      <c r="B273" s="532">
        <v>916.42500269499999</v>
      </c>
      <c r="C273" s="532">
        <v>374.2438164335</v>
      </c>
      <c r="D273" s="532">
        <v>10507.740749113302</v>
      </c>
      <c r="E273" s="532">
        <v>6102.087498319599</v>
      </c>
      <c r="F273" s="532">
        <v>21867.4496367057</v>
      </c>
    </row>
    <row r="274" spans="1:7" x14ac:dyDescent="0.35">
      <c r="A274" s="529" t="s">
        <v>654</v>
      </c>
      <c r="B274" s="532">
        <v>400.18357293723273</v>
      </c>
      <c r="C274" s="532">
        <v>107.85536436050181</v>
      </c>
      <c r="D274" s="532">
        <v>4332.6921865126205</v>
      </c>
      <c r="E274" s="532">
        <v>2161.6400574297572</v>
      </c>
      <c r="F274" s="532">
        <v>8315.4590170569081</v>
      </c>
    </row>
    <row r="275" spans="1:7" x14ac:dyDescent="0.35">
      <c r="A275" s="529" t="s">
        <v>1503</v>
      </c>
      <c r="B275" s="534">
        <v>90.588714673186715</v>
      </c>
      <c r="C275" s="534">
        <v>54.476571740779775</v>
      </c>
      <c r="D275" s="534">
        <v>2421.2577472578869</v>
      </c>
      <c r="E275" s="534">
        <v>1988.0676686967058</v>
      </c>
      <c r="F275" s="534">
        <v>3137.6009566403723</v>
      </c>
    </row>
    <row r="276" spans="1:7" x14ac:dyDescent="0.35">
      <c r="A276" s="529" t="s">
        <v>1917</v>
      </c>
      <c r="B276" s="532">
        <v>490.77228761041943</v>
      </c>
      <c r="C276" s="532">
        <v>162.3319361012816</v>
      </c>
      <c r="D276" s="532">
        <v>6753.9499337705074</v>
      </c>
      <c r="E276" s="532">
        <v>4149.7077261264631</v>
      </c>
      <c r="F276" s="532">
        <v>11453.05997369728</v>
      </c>
    </row>
    <row r="277" spans="1:7" x14ac:dyDescent="0.35">
      <c r="A277" s="529" t="s">
        <v>656</v>
      </c>
      <c r="B277" s="532">
        <v>251.39214570799703</v>
      </c>
      <c r="C277" s="532">
        <v>159.93127692901669</v>
      </c>
      <c r="D277" s="532">
        <v>3040.5483001130019</v>
      </c>
      <c r="E277" s="532">
        <v>1254.8875346657119</v>
      </c>
      <c r="F277" s="532">
        <v>4577.4529529801202</v>
      </c>
    </row>
    <row r="278" spans="1:7" x14ac:dyDescent="0.35">
      <c r="A278" s="529" t="s">
        <v>657</v>
      </c>
      <c r="B278" s="534">
        <v>174.2605693765835</v>
      </c>
      <c r="C278" s="534">
        <v>51.980603403201719</v>
      </c>
      <c r="D278" s="534">
        <v>713.24251522978943</v>
      </c>
      <c r="E278" s="534">
        <v>697.49223752742512</v>
      </c>
      <c r="F278" s="534">
        <v>5836.9367100283016</v>
      </c>
    </row>
    <row r="279" spans="1:7" x14ac:dyDescent="0.35">
      <c r="A279" s="529" t="s">
        <v>1918</v>
      </c>
      <c r="B279" s="532">
        <v>425.65271508458056</v>
      </c>
      <c r="C279" s="532">
        <v>211.9118803322184</v>
      </c>
      <c r="D279" s="532">
        <v>3753.7908153427916</v>
      </c>
      <c r="E279" s="532">
        <v>1952.3797721931369</v>
      </c>
      <c r="F279" s="532">
        <v>10414.389663008422</v>
      </c>
    </row>
    <row r="280" spans="1:7" x14ac:dyDescent="0.35">
      <c r="A280" s="533" t="s">
        <v>1786</v>
      </c>
      <c r="B280" s="534">
        <v>916.42500269499999</v>
      </c>
      <c r="C280" s="534">
        <v>374.2438164335</v>
      </c>
      <c r="D280" s="534">
        <v>10507.740749113298</v>
      </c>
      <c r="E280" s="534">
        <v>6102.0874983195999</v>
      </c>
      <c r="F280" s="534">
        <v>21867.4496367057</v>
      </c>
      <c r="G280" s="185"/>
    </row>
    <row r="281" spans="1:7" x14ac:dyDescent="0.35">
      <c r="A281" s="529"/>
      <c r="B281" s="532"/>
      <c r="C281" s="532"/>
      <c r="D281" s="532"/>
      <c r="E281" s="532"/>
      <c r="F281" s="532"/>
    </row>
    <row r="282" spans="1:7" x14ac:dyDescent="0.35">
      <c r="A282" s="529" t="s">
        <v>581</v>
      </c>
      <c r="B282" s="537">
        <v>14</v>
      </c>
      <c r="C282" s="537">
        <v>103</v>
      </c>
      <c r="D282" s="537">
        <v>106</v>
      </c>
      <c r="E282" s="537">
        <v>116</v>
      </c>
      <c r="F282" s="537">
        <v>421</v>
      </c>
    </row>
    <row r="283" spans="1:7" x14ac:dyDescent="0.35">
      <c r="A283" s="529"/>
      <c r="B283" s="546"/>
      <c r="C283" s="546"/>
      <c r="D283" s="546"/>
      <c r="E283" s="546"/>
      <c r="F283" s="546"/>
      <c r="G283" s="185"/>
    </row>
    <row r="284" spans="1:7" x14ac:dyDescent="0.35">
      <c r="B284" s="185"/>
      <c r="C284" s="185"/>
      <c r="D284" s="551" t="s">
        <v>2049</v>
      </c>
      <c r="E284" s="185"/>
      <c r="F284" s="185"/>
      <c r="G284" s="185"/>
    </row>
    <row r="285" spans="1:7" x14ac:dyDescent="0.35">
      <c r="B285" s="536" t="s">
        <v>63</v>
      </c>
      <c r="C285" s="536" t="s">
        <v>150</v>
      </c>
      <c r="D285" s="536" t="s">
        <v>180</v>
      </c>
      <c r="E285" s="536" t="s">
        <v>182</v>
      </c>
      <c r="F285" s="536" t="s">
        <v>170</v>
      </c>
      <c r="G285" s="536" t="s">
        <v>56</v>
      </c>
    </row>
    <row r="286" spans="1:7" x14ac:dyDescent="0.35">
      <c r="B286" s="531" t="s">
        <v>204</v>
      </c>
      <c r="C286" s="531" t="s">
        <v>204</v>
      </c>
      <c r="D286" s="531" t="s">
        <v>204</v>
      </c>
      <c r="E286" s="531" t="s">
        <v>204</v>
      </c>
      <c r="F286" s="531" t="s">
        <v>204</v>
      </c>
      <c r="G286" s="531" t="s">
        <v>204</v>
      </c>
    </row>
    <row r="287" spans="1:7" x14ac:dyDescent="0.35">
      <c r="A287" t="s">
        <v>650</v>
      </c>
      <c r="B287" s="532">
        <v>546.86789937997469</v>
      </c>
      <c r="C287" s="532">
        <v>347.00932991014679</v>
      </c>
      <c r="D287" s="532">
        <v>568.25844080357638</v>
      </c>
      <c r="E287" s="532">
        <v>1698.5580937506736</v>
      </c>
      <c r="F287" s="532">
        <v>34.200929919515829</v>
      </c>
      <c r="G287" s="532">
        <v>851.38261555642282</v>
      </c>
    </row>
    <row r="288" spans="1:7" x14ac:dyDescent="0.35">
      <c r="A288" t="s">
        <v>1784</v>
      </c>
      <c r="B288" s="532">
        <v>41.63488361070948</v>
      </c>
      <c r="C288" s="532">
        <v>141.38192055740009</v>
      </c>
      <c r="D288" s="532">
        <v>313.20066531304133</v>
      </c>
      <c r="E288" s="532">
        <v>1767.5286719168566</v>
      </c>
      <c r="F288" s="532">
        <v>25.953675309454287</v>
      </c>
      <c r="G288" s="532">
        <v>549.6574417302736</v>
      </c>
    </row>
    <row r="289" spans="1:11" x14ac:dyDescent="0.35">
      <c r="A289" t="s">
        <v>651</v>
      </c>
      <c r="B289" s="534">
        <v>35.083694124510991</v>
      </c>
      <c r="C289" s="534">
        <v>4.7374760924531429</v>
      </c>
      <c r="D289" s="534">
        <v>108.15950488338233</v>
      </c>
      <c r="E289" s="534">
        <v>879.75539363247015</v>
      </c>
      <c r="F289" s="534">
        <v>0.72723477612989462</v>
      </c>
      <c r="G289" s="549">
        <v>309.94891509424787</v>
      </c>
    </row>
    <row r="290" spans="1:11" x14ac:dyDescent="0.35">
      <c r="A290" t="s">
        <v>1916</v>
      </c>
      <c r="B290" s="532">
        <v>623.58647711519518</v>
      </c>
      <c r="C290" s="532">
        <v>493.12872656000008</v>
      </c>
      <c r="D290" s="532">
        <v>989.61861099999999</v>
      </c>
      <c r="E290" s="532">
        <v>4345.8421593000003</v>
      </c>
      <c r="F290" s="532">
        <v>60.88184000510001</v>
      </c>
      <c r="G290" s="532">
        <v>1710.9889723809445</v>
      </c>
    </row>
    <row r="291" spans="1:11" x14ac:dyDescent="0.35">
      <c r="A291" t="s">
        <v>1790</v>
      </c>
      <c r="B291" s="534">
        <v>22.685328434804902</v>
      </c>
      <c r="C291" s="534">
        <v>0.86054649999999999</v>
      </c>
      <c r="D291" s="534">
        <v>17.025061999999998</v>
      </c>
      <c r="E291" s="534">
        <v>37.961137999999998</v>
      </c>
      <c r="F291" s="534">
        <v>2.5152281E-3</v>
      </c>
      <c r="G291" s="549">
        <v>32.643777243355764</v>
      </c>
    </row>
    <row r="292" spans="1:11" x14ac:dyDescent="0.35">
      <c r="A292" t="s">
        <v>1301</v>
      </c>
      <c r="B292" s="532">
        <v>646.27180555000007</v>
      </c>
      <c r="C292" s="532">
        <v>493.98927306000007</v>
      </c>
      <c r="D292" s="532">
        <v>1006.643673</v>
      </c>
      <c r="E292" s="532">
        <v>4383.8032972999999</v>
      </c>
      <c r="F292" s="532">
        <v>60.884355233200012</v>
      </c>
      <c r="G292" s="532">
        <v>1743.6327496243002</v>
      </c>
    </row>
    <row r="293" spans="1:11" x14ac:dyDescent="0.35">
      <c r="A293" t="s">
        <v>654</v>
      </c>
      <c r="B293" s="532">
        <v>436.18941075969394</v>
      </c>
      <c r="C293" s="532">
        <v>127.36699705050853</v>
      </c>
      <c r="D293" s="532">
        <v>235.38179048850893</v>
      </c>
      <c r="E293" s="532">
        <v>1386.1282650543815</v>
      </c>
      <c r="F293" s="532">
        <v>25.830127065251649</v>
      </c>
      <c r="G293" s="532">
        <v>328.60831593108048</v>
      </c>
    </row>
    <row r="294" spans="1:11" x14ac:dyDescent="0.35">
      <c r="A294" t="s">
        <v>1503</v>
      </c>
      <c r="B294" s="534">
        <v>35.983215748267469</v>
      </c>
      <c r="C294" s="534">
        <v>81.73891984995052</v>
      </c>
      <c r="D294" s="534">
        <v>325.16849058929887</v>
      </c>
      <c r="E294" s="534">
        <v>1043.2860768710837</v>
      </c>
      <c r="F294" s="534">
        <v>10.475780213639966</v>
      </c>
      <c r="G294" s="549">
        <v>426.03983910989859</v>
      </c>
    </row>
    <row r="295" spans="1:11" x14ac:dyDescent="0.35">
      <c r="A295" t="s">
        <v>1917</v>
      </c>
      <c r="B295" s="532">
        <v>472.17262650796141</v>
      </c>
      <c r="C295" s="532">
        <v>209.10591690045905</v>
      </c>
      <c r="D295" s="532">
        <v>560.55028107780777</v>
      </c>
      <c r="E295" s="532">
        <v>2429.4143419254651</v>
      </c>
      <c r="F295" s="532">
        <v>36.305907278891617</v>
      </c>
      <c r="G295" s="532">
        <v>754.64815504097908</v>
      </c>
    </row>
    <row r="296" spans="1:11" x14ac:dyDescent="0.35">
      <c r="A296" t="s">
        <v>656</v>
      </c>
      <c r="B296" s="532">
        <v>78.427292640016688</v>
      </c>
      <c r="C296" s="532">
        <v>95.353431404749102</v>
      </c>
      <c r="D296" s="532">
        <v>164.87467222154129</v>
      </c>
      <c r="E296" s="532">
        <v>1398.7759758505983</v>
      </c>
      <c r="F296" s="532">
        <v>20.292347760794314</v>
      </c>
      <c r="G296" s="532">
        <v>640.98903097635957</v>
      </c>
    </row>
    <row r="297" spans="1:11" x14ac:dyDescent="0.35">
      <c r="A297" t="s">
        <v>657</v>
      </c>
      <c r="B297" s="534">
        <v>95.671886402022039</v>
      </c>
      <c r="C297" s="534">
        <v>189.52992475479186</v>
      </c>
      <c r="D297" s="534">
        <v>281.21871970065092</v>
      </c>
      <c r="E297" s="534">
        <v>555.61297952393602</v>
      </c>
      <c r="F297" s="534">
        <v>4.286100193514061</v>
      </c>
      <c r="G297" s="549">
        <v>347.99556360696141</v>
      </c>
    </row>
    <row r="298" spans="1:11" x14ac:dyDescent="0.35">
      <c r="A298" t="s">
        <v>1918</v>
      </c>
      <c r="B298" s="532">
        <v>174.09917904203871</v>
      </c>
      <c r="C298" s="532">
        <v>284.88335615954099</v>
      </c>
      <c r="D298" s="532">
        <v>446.09339192219221</v>
      </c>
      <c r="E298" s="532">
        <v>1954.3889553745344</v>
      </c>
      <c r="F298" s="532">
        <v>24.578447954308373</v>
      </c>
      <c r="G298" s="532">
        <v>988.98459458332104</v>
      </c>
    </row>
    <row r="299" spans="1:11" x14ac:dyDescent="0.35">
      <c r="A299" t="s">
        <v>1506</v>
      </c>
      <c r="B299" s="532">
        <v>646.27180555000018</v>
      </c>
      <c r="C299" s="532">
        <v>493.98927306000007</v>
      </c>
      <c r="D299" s="532">
        <v>1006.643673</v>
      </c>
      <c r="E299" s="532">
        <v>4383.803297299999</v>
      </c>
      <c r="F299" s="532">
        <v>60.88435523319999</v>
      </c>
      <c r="G299" s="532">
        <v>1743.6327496243002</v>
      </c>
    </row>
    <row r="300" spans="1:11" x14ac:dyDescent="0.35">
      <c r="B300" s="532"/>
      <c r="C300" s="532"/>
      <c r="D300" s="532"/>
      <c r="E300" s="532"/>
      <c r="F300" s="532"/>
      <c r="G300" s="532"/>
    </row>
    <row r="301" spans="1:11" x14ac:dyDescent="0.35">
      <c r="A301" s="185" t="s">
        <v>581</v>
      </c>
      <c r="B301" s="546">
        <v>74</v>
      </c>
      <c r="C301" s="546">
        <v>10</v>
      </c>
      <c r="D301" s="546">
        <v>9</v>
      </c>
      <c r="E301" s="546">
        <v>24</v>
      </c>
      <c r="F301" s="546">
        <v>32</v>
      </c>
      <c r="G301" s="546">
        <v>101</v>
      </c>
    </row>
    <row r="303" spans="1:11" x14ac:dyDescent="0.35">
      <c r="A303" s="518"/>
      <c r="B303" s="518"/>
      <c r="C303" s="518"/>
      <c r="D303" s="518"/>
      <c r="E303" s="518"/>
      <c r="F303" s="518"/>
      <c r="G303" s="518"/>
      <c r="H303" s="518"/>
      <c r="I303" s="518"/>
      <c r="J303" s="518"/>
      <c r="K303" s="518"/>
    </row>
    <row r="304" spans="1:11" x14ac:dyDescent="0.35">
      <c r="A304" s="552" t="s">
        <v>2302</v>
      </c>
      <c r="B304" s="236"/>
      <c r="C304" s="236"/>
      <c r="D304" s="236"/>
      <c r="E304" s="236"/>
      <c r="F304" s="236"/>
      <c r="G304" s="236"/>
      <c r="H304" s="236"/>
      <c r="I304" s="236"/>
      <c r="J304" s="236"/>
      <c r="K304" s="236"/>
    </row>
    <row r="305" spans="1:11" x14ac:dyDescent="0.35">
      <c r="B305" s="512"/>
      <c r="C305" s="512"/>
      <c r="D305" s="512"/>
      <c r="E305" s="512"/>
      <c r="F305" s="553" t="s">
        <v>1581</v>
      </c>
      <c r="G305" s="512"/>
      <c r="H305" s="512"/>
      <c r="I305" s="512"/>
      <c r="J305" s="512"/>
      <c r="K305" s="512"/>
    </row>
    <row r="306" spans="1:11" x14ac:dyDescent="0.35">
      <c r="B306" s="456" t="s">
        <v>1278</v>
      </c>
      <c r="C306" s="456" t="s">
        <v>1279</v>
      </c>
      <c r="D306" s="456" t="s">
        <v>1280</v>
      </c>
      <c r="E306" s="456" t="s">
        <v>1281</v>
      </c>
      <c r="F306" s="456" t="s">
        <v>1282</v>
      </c>
      <c r="G306" s="456" t="s">
        <v>1283</v>
      </c>
      <c r="H306" s="456" t="s">
        <v>1284</v>
      </c>
      <c r="I306" s="456" t="s">
        <v>1285</v>
      </c>
      <c r="J306" s="456" t="s">
        <v>1286</v>
      </c>
      <c r="K306" s="456" t="s">
        <v>1780</v>
      </c>
    </row>
    <row r="308" spans="1:11" x14ac:dyDescent="0.35">
      <c r="A308" s="538" t="s">
        <v>650</v>
      </c>
      <c r="B308" s="169">
        <v>407.28743271788562</v>
      </c>
      <c r="C308" s="169">
        <v>531.36191816487826</v>
      </c>
      <c r="D308" s="169">
        <v>540.17350906886622</v>
      </c>
      <c r="E308" s="169">
        <v>1108.1325514186262</v>
      </c>
      <c r="F308" s="169">
        <v>2149.6023212579203</v>
      </c>
      <c r="G308" s="169">
        <v>2776.5812737293149</v>
      </c>
      <c r="H308" s="169">
        <v>4280.8009289331621</v>
      </c>
      <c r="I308" s="169">
        <v>7792.627262587207</v>
      </c>
      <c r="J308" s="169">
        <v>5914.5901434150737</v>
      </c>
      <c r="K308" s="169">
        <v>22347.53754496108</v>
      </c>
    </row>
    <row r="309" spans="1:11" x14ac:dyDescent="0.35">
      <c r="A309" s="538" t="s">
        <v>2066</v>
      </c>
      <c r="B309" s="169">
        <v>236.29858510188785</v>
      </c>
      <c r="C309" s="169">
        <v>291.06374060441033</v>
      </c>
      <c r="D309" s="169">
        <v>334.88119187188022</v>
      </c>
      <c r="E309" s="169">
        <v>680.44708150110057</v>
      </c>
      <c r="F309" s="169">
        <v>1211.6521183190532</v>
      </c>
      <c r="G309" s="169">
        <v>1692.1553901639552</v>
      </c>
      <c r="H309" s="169">
        <v>2432.7944028193278</v>
      </c>
      <c r="I309" s="169">
        <v>4589.076870738495</v>
      </c>
      <c r="J309" s="169">
        <v>3610.2921434582495</v>
      </c>
      <c r="K309" s="169">
        <v>12707.811139889909</v>
      </c>
    </row>
    <row r="310" spans="1:11" x14ac:dyDescent="0.35">
      <c r="A310" s="538" t="s">
        <v>651</v>
      </c>
      <c r="B310" s="483">
        <v>145.19741136695151</v>
      </c>
      <c r="C310" s="483">
        <v>33.853340245810855</v>
      </c>
      <c r="D310" s="483">
        <v>121.9964055137215</v>
      </c>
      <c r="E310" s="483">
        <v>72.320522616640744</v>
      </c>
      <c r="F310" s="483">
        <v>180.33895297166788</v>
      </c>
      <c r="G310" s="483">
        <v>188.61914693849539</v>
      </c>
      <c r="H310" s="483">
        <v>317.89764204407834</v>
      </c>
      <c r="I310" s="483">
        <v>1531.5098659609077</v>
      </c>
      <c r="J310" s="483">
        <v>995.3536593608062</v>
      </c>
      <c r="K310" s="483">
        <v>5255.357299859611</v>
      </c>
    </row>
    <row r="311" spans="1:11" x14ac:dyDescent="0.35">
      <c r="A311" s="538" t="s">
        <v>2303</v>
      </c>
      <c r="B311" s="554">
        <v>788.78342918672502</v>
      </c>
      <c r="C311" s="554">
        <v>856.27899901509943</v>
      </c>
      <c r="D311" s="554">
        <v>997.05110645446791</v>
      </c>
      <c r="E311" s="554">
        <v>1860.9001555363677</v>
      </c>
      <c r="F311" s="554">
        <v>3541.5933925486415</v>
      </c>
      <c r="G311" s="554">
        <v>4657.3558108317657</v>
      </c>
      <c r="H311" s="554">
        <v>7031.4929737965685</v>
      </c>
      <c r="I311" s="554">
        <v>13913.21399928661</v>
      </c>
      <c r="J311" s="554">
        <v>10520.235946234128</v>
      </c>
      <c r="K311" s="554">
        <v>40310.705984710607</v>
      </c>
    </row>
    <row r="312" spans="1:11" x14ac:dyDescent="0.35">
      <c r="A312" s="538" t="s">
        <v>2065</v>
      </c>
      <c r="B312" s="483">
        <v>120.24857321017483</v>
      </c>
      <c r="C312" s="483">
        <v>155.59041459430031</v>
      </c>
      <c r="D312" s="483">
        <v>196.30925862713201</v>
      </c>
      <c r="E312" s="483">
        <v>341.96422743273251</v>
      </c>
      <c r="F312" s="483">
        <v>557.07679831005782</v>
      </c>
      <c r="G312" s="483">
        <v>628.65336147633525</v>
      </c>
      <c r="H312" s="483">
        <v>914.19649801343201</v>
      </c>
      <c r="I312" s="483">
        <v>1225.6737997633913</v>
      </c>
      <c r="J312" s="483">
        <v>608.48190876587023</v>
      </c>
      <c r="K312" s="483">
        <v>4290.6080342894047</v>
      </c>
    </row>
    <row r="313" spans="1:11" x14ac:dyDescent="0.35">
      <c r="A313" s="538" t="s">
        <v>2067</v>
      </c>
      <c r="B313" s="169">
        <v>909.03200239689966</v>
      </c>
      <c r="C313" s="169">
        <v>1011.8694136093999</v>
      </c>
      <c r="D313" s="169">
        <v>1193.3603650815999</v>
      </c>
      <c r="E313" s="169">
        <v>2202.8643829691</v>
      </c>
      <c r="F313" s="169">
        <v>4098.6701908586992</v>
      </c>
      <c r="G313" s="169">
        <v>5286.0091723081014</v>
      </c>
      <c r="H313" s="169">
        <v>7945.6894718100011</v>
      </c>
      <c r="I313" s="169">
        <v>15138.887799049999</v>
      </c>
      <c r="J313" s="169">
        <v>11128.717854999999</v>
      </c>
      <c r="K313" s="169">
        <v>44601.314019000005</v>
      </c>
    </row>
    <row r="314" spans="1:11" x14ac:dyDescent="0.35">
      <c r="A314" s="538"/>
      <c r="B314" s="169"/>
      <c r="C314" s="169"/>
      <c r="D314" s="169"/>
      <c r="E314" s="169"/>
      <c r="F314" s="169"/>
      <c r="G314" s="169"/>
      <c r="H314" s="169"/>
      <c r="I314" s="169"/>
      <c r="J314" s="169"/>
      <c r="K314" s="169"/>
    </row>
    <row r="315" spans="1:11" x14ac:dyDescent="0.35">
      <c r="A315" s="538" t="s">
        <v>654</v>
      </c>
      <c r="B315" s="169">
        <v>227.91860425650307</v>
      </c>
      <c r="C315" s="169">
        <v>305.17666444194396</v>
      </c>
      <c r="D315" s="169">
        <v>316.18460141076713</v>
      </c>
      <c r="E315" s="169">
        <v>720.62085858649073</v>
      </c>
      <c r="F315" s="169">
        <v>1456.2540720342704</v>
      </c>
      <c r="G315" s="169">
        <v>1905.2554810672225</v>
      </c>
      <c r="H315" s="169">
        <v>3134.4051059290637</v>
      </c>
      <c r="I315" s="169">
        <v>5461.6458309522686</v>
      </c>
      <c r="J315" s="169">
        <v>3643.1753652977773</v>
      </c>
      <c r="K315" s="169">
        <v>17547.425459058464</v>
      </c>
    </row>
    <row r="316" spans="1:11" x14ac:dyDescent="0.35">
      <c r="A316" s="538" t="s">
        <v>1503</v>
      </c>
      <c r="B316" s="483">
        <v>97.759200691629445</v>
      </c>
      <c r="C316" s="483">
        <v>102.26220824568796</v>
      </c>
      <c r="D316" s="483">
        <v>90.161809885504425</v>
      </c>
      <c r="E316" s="483">
        <v>266.33564298381958</v>
      </c>
      <c r="F316" s="483">
        <v>434.56101139631176</v>
      </c>
      <c r="G316" s="483">
        <v>576.43991173612551</v>
      </c>
      <c r="H316" s="483">
        <v>938.39992219008775</v>
      </c>
      <c r="I316" s="483">
        <v>2651.6849046748316</v>
      </c>
      <c r="J316" s="483">
        <v>2039.8023921969682</v>
      </c>
      <c r="K316" s="483">
        <v>8955.8870004571945</v>
      </c>
    </row>
    <row r="317" spans="1:11" x14ac:dyDescent="0.35">
      <c r="A317" s="538" t="s">
        <v>1917</v>
      </c>
      <c r="B317" s="169">
        <v>325.67780494813252</v>
      </c>
      <c r="C317" s="169">
        <v>407.43887268763189</v>
      </c>
      <c r="D317" s="169">
        <v>406.34641129627158</v>
      </c>
      <c r="E317" s="169">
        <v>986.95650157031037</v>
      </c>
      <c r="F317" s="169">
        <v>1890.815083430582</v>
      </c>
      <c r="G317" s="169">
        <v>2481.6953928033481</v>
      </c>
      <c r="H317" s="169">
        <v>4072.8050281191518</v>
      </c>
      <c r="I317" s="169">
        <v>8113.3307356270998</v>
      </c>
      <c r="J317" s="169">
        <v>5682.9777574947457</v>
      </c>
      <c r="K317" s="169">
        <v>26503.312459515659</v>
      </c>
    </row>
    <row r="318" spans="1:11" x14ac:dyDescent="0.35">
      <c r="A318" s="538" t="s">
        <v>656</v>
      </c>
      <c r="B318" s="169">
        <v>338.83118966193956</v>
      </c>
      <c r="C318" s="169">
        <v>349.10434228773721</v>
      </c>
      <c r="D318" s="169">
        <v>399.92829761311475</v>
      </c>
      <c r="E318" s="169">
        <v>657.99449885582555</v>
      </c>
      <c r="F318" s="169">
        <v>1229.0468649361892</v>
      </c>
      <c r="G318" s="169">
        <v>1454.4086214229396</v>
      </c>
      <c r="H318" s="169">
        <v>1652.9497201624019</v>
      </c>
      <c r="I318" s="169">
        <v>3074.4683933456404</v>
      </c>
      <c r="J318" s="169">
        <v>3159.754469084723</v>
      </c>
      <c r="K318" s="169">
        <v>12692.002013568708</v>
      </c>
    </row>
    <row r="319" spans="1:11" x14ac:dyDescent="0.35">
      <c r="A319" s="538" t="s">
        <v>657</v>
      </c>
      <c r="B319" s="483">
        <v>244.52300778682772</v>
      </c>
      <c r="C319" s="483">
        <v>255.32619863403085</v>
      </c>
      <c r="D319" s="483">
        <v>387.08565617221359</v>
      </c>
      <c r="E319" s="483">
        <v>557.91338254296431</v>
      </c>
      <c r="F319" s="483">
        <v>978.80824249192767</v>
      </c>
      <c r="G319" s="483">
        <v>1349.9051580818118</v>
      </c>
      <c r="H319" s="483">
        <v>2219.9347235284463</v>
      </c>
      <c r="I319" s="483">
        <v>3951.0886700772589</v>
      </c>
      <c r="J319" s="483">
        <v>2285.9856284205312</v>
      </c>
      <c r="K319" s="483">
        <v>5405.999545915628</v>
      </c>
    </row>
    <row r="320" spans="1:11" x14ac:dyDescent="0.35">
      <c r="A320" s="538" t="s">
        <v>658</v>
      </c>
      <c r="B320" s="169">
        <v>583.35419744876731</v>
      </c>
      <c r="C320" s="169">
        <v>604.43054092176806</v>
      </c>
      <c r="D320" s="169">
        <v>787.01395378532834</v>
      </c>
      <c r="E320" s="169">
        <v>1215.9078813987899</v>
      </c>
      <c r="F320" s="169">
        <v>2207.8551074281168</v>
      </c>
      <c r="G320" s="169">
        <v>2804.313779504751</v>
      </c>
      <c r="H320" s="169">
        <v>3872.8844436908485</v>
      </c>
      <c r="I320" s="169">
        <v>7025.5570634228989</v>
      </c>
      <c r="J320" s="169">
        <v>5445.7400975052551</v>
      </c>
      <c r="K320" s="169">
        <v>18098.001559484335</v>
      </c>
    </row>
    <row r="321" spans="1:11" x14ac:dyDescent="0.35">
      <c r="A321" s="539" t="s">
        <v>1449</v>
      </c>
      <c r="B321" s="169">
        <v>909.03200239689977</v>
      </c>
      <c r="C321" s="169">
        <v>1011.8694136094</v>
      </c>
      <c r="D321" s="169">
        <v>1193.3603650815999</v>
      </c>
      <c r="E321" s="169">
        <v>2202.8643829691</v>
      </c>
      <c r="F321" s="169">
        <v>4098.6701908586992</v>
      </c>
      <c r="G321" s="169">
        <v>5286.0091723080996</v>
      </c>
      <c r="H321" s="169">
        <v>7945.6894718099993</v>
      </c>
      <c r="I321" s="169">
        <v>15138.887799049999</v>
      </c>
      <c r="J321" s="169">
        <v>11128.717855000001</v>
      </c>
      <c r="K321" s="169">
        <v>44601.314018999998</v>
      </c>
    </row>
    <row r="322" spans="1:11" x14ac:dyDescent="0.35">
      <c r="A322" s="539"/>
      <c r="B322" s="169"/>
      <c r="C322" s="169"/>
      <c r="D322" s="169"/>
      <c r="E322" s="169"/>
      <c r="F322" s="169"/>
      <c r="G322" s="169"/>
      <c r="H322" s="169"/>
      <c r="I322" s="169"/>
      <c r="J322" s="169"/>
      <c r="K322" s="169"/>
    </row>
    <row r="323" spans="1:11" x14ac:dyDescent="0.35">
      <c r="B323" s="169"/>
      <c r="C323" s="169"/>
      <c r="D323" s="169"/>
      <c r="E323" s="169"/>
      <c r="F323" s="169"/>
      <c r="G323" s="555" t="s">
        <v>2069</v>
      </c>
      <c r="H323" s="169"/>
      <c r="I323" s="169"/>
      <c r="J323" s="169"/>
      <c r="K323" s="169"/>
    </row>
    <row r="324" spans="1:11" x14ac:dyDescent="0.35">
      <c r="A324" s="556" t="s">
        <v>2070</v>
      </c>
      <c r="B324" s="170">
        <v>1.3548647327030288</v>
      </c>
      <c r="C324" s="170">
        <v>1.3959433955033917</v>
      </c>
      <c r="D324" s="170">
        <v>1.5991702138949671</v>
      </c>
      <c r="E324" s="170">
        <v>2.6310846463155504</v>
      </c>
      <c r="F324" s="170">
        <v>4.9145188015385175</v>
      </c>
      <c r="G324" s="170">
        <v>5.8156598572617115</v>
      </c>
      <c r="H324" s="170">
        <v>6.6095546959942126</v>
      </c>
      <c r="I324" s="170">
        <v>12.293699414478827</v>
      </c>
      <c r="J324" s="170">
        <v>12.634727925829303</v>
      </c>
      <c r="K324" s="170">
        <v>50.750776316480483</v>
      </c>
    </row>
    <row r="325" spans="1:11" x14ac:dyDescent="0.35">
      <c r="A325" s="557" t="s">
        <v>2071</v>
      </c>
      <c r="B325" s="236">
        <v>0.97205608831821577</v>
      </c>
      <c r="C325" s="236">
        <v>1.0820233187484034</v>
      </c>
      <c r="D325" s="236">
        <v>1.2760972170138574</v>
      </c>
      <c r="E325" s="236">
        <v>2.3555911448203664</v>
      </c>
      <c r="F325" s="236">
        <v>4.3828350404907255</v>
      </c>
      <c r="G325" s="236">
        <v>5.6524934054021871</v>
      </c>
      <c r="H325" s="236">
        <v>8.4965719651161074</v>
      </c>
      <c r="I325" s="236">
        <v>16.188481831916519</v>
      </c>
      <c r="J325" s="236">
        <v>11.900282847693591</v>
      </c>
      <c r="K325" s="236">
        <v>47.693567140480027</v>
      </c>
    </row>
    <row r="326" spans="1:11" x14ac:dyDescent="0.35">
      <c r="A326" s="556"/>
      <c r="B326" s="170"/>
      <c r="C326" s="170"/>
      <c r="D326" s="170"/>
      <c r="E326" s="170"/>
      <c r="F326" s="170"/>
      <c r="G326" s="170"/>
      <c r="H326" s="170"/>
      <c r="I326" s="170"/>
      <c r="J326" s="170"/>
      <c r="K326" s="170"/>
    </row>
    <row r="327" spans="1:11" x14ac:dyDescent="0.35">
      <c r="A327" s="558" t="s">
        <v>1782</v>
      </c>
      <c r="B327" s="483">
        <v>574</v>
      </c>
      <c r="C327" s="483">
        <v>249</v>
      </c>
      <c r="D327" s="483">
        <v>159</v>
      </c>
      <c r="E327" s="483">
        <v>198</v>
      </c>
      <c r="F327" s="483">
        <v>223</v>
      </c>
      <c r="G327" s="483">
        <v>151</v>
      </c>
      <c r="H327" s="483">
        <v>103</v>
      </c>
      <c r="I327" s="483">
        <v>154</v>
      </c>
      <c r="J327" s="483">
        <v>34</v>
      </c>
      <c r="K327" s="483">
        <v>26</v>
      </c>
    </row>
    <row r="329" spans="1:11" x14ac:dyDescent="0.35">
      <c r="A329" s="518"/>
      <c r="B329" s="518"/>
      <c r="C329" s="518"/>
      <c r="D329" s="518"/>
      <c r="E329" s="518"/>
      <c r="F329" s="518"/>
      <c r="G329" s="518"/>
      <c r="H329" s="518"/>
      <c r="I329" s="518"/>
      <c r="J329" s="518"/>
      <c r="K329" s="518"/>
    </row>
    <row r="331" spans="1:11" x14ac:dyDescent="0.35">
      <c r="A331" s="544" t="s">
        <v>2580</v>
      </c>
      <c r="B331" s="533"/>
      <c r="C331" s="533"/>
      <c r="D331" s="533"/>
      <c r="E331" s="533"/>
      <c r="F331" s="533"/>
    </row>
    <row r="332" spans="1:11" x14ac:dyDescent="0.35">
      <c r="A332" s="529"/>
      <c r="B332" s="530">
        <v>2017</v>
      </c>
      <c r="C332" s="530">
        <v>2017</v>
      </c>
      <c r="D332" s="530">
        <v>2017</v>
      </c>
      <c r="E332" s="530">
        <v>2017</v>
      </c>
      <c r="F332" s="530">
        <v>2016</v>
      </c>
    </row>
    <row r="333" spans="1:11" x14ac:dyDescent="0.35">
      <c r="A333" s="535" t="s">
        <v>1304</v>
      </c>
      <c r="B333" s="536" t="s">
        <v>67</v>
      </c>
      <c r="C333" s="536" t="s">
        <v>1770</v>
      </c>
      <c r="D333" s="536" t="s">
        <v>153</v>
      </c>
      <c r="E333" s="536" t="s">
        <v>3</v>
      </c>
      <c r="F333" s="536" t="s">
        <v>3</v>
      </c>
    </row>
    <row r="334" spans="1:11" x14ac:dyDescent="0.35">
      <c r="A334" s="529"/>
      <c r="B334" s="529"/>
      <c r="C334" s="529"/>
      <c r="D334" s="559" t="s">
        <v>2304</v>
      </c>
      <c r="E334" s="529"/>
      <c r="F334" s="529"/>
    </row>
    <row r="335" spans="1:11" x14ac:dyDescent="0.35">
      <c r="A335" s="529" t="s">
        <v>1798</v>
      </c>
      <c r="B335" s="560">
        <v>1.4146280581397264</v>
      </c>
      <c r="C335" s="560">
        <v>1.3400095033094206</v>
      </c>
      <c r="D335" s="560">
        <v>1.2798425879462838</v>
      </c>
      <c r="E335" s="560">
        <v>1.3782075401254603</v>
      </c>
      <c r="F335" s="560">
        <v>1.3778195526062105</v>
      </c>
    </row>
    <row r="336" spans="1:11" x14ac:dyDescent="0.35">
      <c r="A336" s="529" t="s">
        <v>1799</v>
      </c>
      <c r="B336" s="560">
        <v>0.57110618750226994</v>
      </c>
      <c r="C336" s="560">
        <v>0.51747272104779662</v>
      </c>
      <c r="D336" s="560">
        <v>0.29835350915761905</v>
      </c>
      <c r="E336" s="560">
        <v>0.54398317371205696</v>
      </c>
      <c r="F336" s="560">
        <v>0.55570878274940982</v>
      </c>
    </row>
    <row r="337" spans="1:6" x14ac:dyDescent="0.35">
      <c r="A337" s="529" t="s">
        <v>1800</v>
      </c>
      <c r="B337" s="560">
        <v>0.46602747253693089</v>
      </c>
      <c r="C337" s="560">
        <v>0.299962325161506</v>
      </c>
      <c r="D337" s="560">
        <v>9.9367123863815535E-2</v>
      </c>
      <c r="E337" s="560">
        <v>0.37878465935895134</v>
      </c>
      <c r="F337" s="560">
        <v>0.39595719277110492</v>
      </c>
    </row>
    <row r="338" spans="1:6" x14ac:dyDescent="0.35">
      <c r="A338" s="529" t="s">
        <v>1801</v>
      </c>
      <c r="B338" s="560">
        <v>7.7201772910220905</v>
      </c>
      <c r="C338" s="560">
        <v>2.5288689589269273</v>
      </c>
      <c r="D338" s="560">
        <v>24.952237420154535</v>
      </c>
      <c r="E338" s="560">
        <v>5.6216385127183157</v>
      </c>
      <c r="F338" s="560">
        <v>9.1620362211632678</v>
      </c>
    </row>
    <row r="339" spans="1:6" x14ac:dyDescent="0.35">
      <c r="A339" s="529" t="s">
        <v>1802</v>
      </c>
      <c r="B339" s="560">
        <v>6.9554600004260667</v>
      </c>
      <c r="C339" s="560">
        <v>6.8600798534511958</v>
      </c>
      <c r="D339" s="560">
        <v>0.3568754834326503</v>
      </c>
      <c r="E339" s="560">
        <v>6.8940677378302055</v>
      </c>
      <c r="F339" s="560">
        <v>7.0006004668508259</v>
      </c>
    </row>
    <row r="340" spans="1:6" x14ac:dyDescent="0.35">
      <c r="A340" s="529" t="s">
        <v>679</v>
      </c>
      <c r="B340" s="560">
        <v>0.42889381249773051</v>
      </c>
      <c r="C340" s="560">
        <v>0.48252727895220304</v>
      </c>
      <c r="D340" s="560">
        <v>0.70164649084238073</v>
      </c>
      <c r="E340" s="560">
        <v>0.4560168262879431</v>
      </c>
      <c r="F340" s="560">
        <v>0.44429121725059051</v>
      </c>
    </row>
    <row r="341" spans="1:6" x14ac:dyDescent="0.35">
      <c r="A341" s="529" t="s">
        <v>1803</v>
      </c>
      <c r="B341" s="560">
        <v>0.7361780603153294</v>
      </c>
      <c r="C341" s="560">
        <v>0.91555247337240564</v>
      </c>
      <c r="D341" s="560">
        <v>0.83460262565889909</v>
      </c>
      <c r="E341" s="560">
        <v>0.8006636959611233</v>
      </c>
      <c r="F341" s="560">
        <v>0.76797984366488703</v>
      </c>
    </row>
    <row r="342" spans="1:6" x14ac:dyDescent="0.35">
      <c r="A342" s="529"/>
      <c r="B342" s="529"/>
      <c r="C342" s="529"/>
      <c r="D342" s="559" t="s">
        <v>1804</v>
      </c>
      <c r="E342" s="529"/>
      <c r="F342" s="560"/>
    </row>
    <row r="343" spans="1:6" x14ac:dyDescent="0.35">
      <c r="A343" s="529" t="s">
        <v>662</v>
      </c>
      <c r="B343" s="560">
        <v>11.374210611954821</v>
      </c>
      <c r="C343" s="560">
        <v>9.2386725447078231</v>
      </c>
      <c r="D343" s="560">
        <v>9.0960677501106062</v>
      </c>
      <c r="E343" s="560">
        <v>10.448519598687806</v>
      </c>
      <c r="F343" s="560">
        <v>10.777493199059764</v>
      </c>
    </row>
    <row r="344" spans="1:6" x14ac:dyDescent="0.35">
      <c r="A344" s="529" t="s">
        <v>1805</v>
      </c>
      <c r="B344" s="532">
        <v>11.184697693808976</v>
      </c>
      <c r="C344" s="532">
        <v>3.8764929287655243</v>
      </c>
      <c r="D344" s="532">
        <v>8.6321457785240945</v>
      </c>
      <c r="E344" s="532">
        <v>7.6590914406723121</v>
      </c>
      <c r="F344" s="560">
        <v>8.5302426847143753</v>
      </c>
    </row>
    <row r="345" spans="1:6" x14ac:dyDescent="0.35">
      <c r="A345" s="533" t="s">
        <v>1806</v>
      </c>
      <c r="B345" s="561">
        <v>40.211246538921024</v>
      </c>
      <c r="C345" s="561">
        <v>11.191502841606443</v>
      </c>
      <c r="D345" s="561">
        <v>26.105326606717384</v>
      </c>
      <c r="E345" s="561">
        <v>24.83114054190867</v>
      </c>
      <c r="F345" s="561">
        <v>28.693009379496569</v>
      </c>
    </row>
    <row r="346" spans="1:6" x14ac:dyDescent="0.35">
      <c r="A346" s="529" t="s">
        <v>1807</v>
      </c>
      <c r="B346" s="529"/>
      <c r="C346" s="529"/>
      <c r="D346" s="529"/>
      <c r="E346" s="529"/>
      <c r="F346" s="529"/>
    </row>
    <row r="347" spans="1:6" x14ac:dyDescent="0.35">
      <c r="A347" s="529" t="s">
        <v>1808</v>
      </c>
      <c r="B347" s="529"/>
      <c r="C347" s="529"/>
      <c r="D347" s="529"/>
      <c r="E347" s="529"/>
      <c r="F347" s="529"/>
    </row>
    <row r="348" spans="1:6" x14ac:dyDescent="0.35">
      <c r="A348" s="529" t="s">
        <v>1809</v>
      </c>
      <c r="B348" s="529"/>
      <c r="C348" s="529"/>
      <c r="D348" s="529"/>
      <c r="E348" s="529"/>
      <c r="F348" s="529"/>
    </row>
    <row r="349" spans="1:6" x14ac:dyDescent="0.35">
      <c r="A349" s="529" t="s">
        <v>1810</v>
      </c>
      <c r="B349" s="529"/>
      <c r="C349" s="529"/>
      <c r="D349" s="529"/>
      <c r="E349" s="529"/>
      <c r="F349" s="529"/>
    </row>
    <row r="350" spans="1:6" x14ac:dyDescent="0.35">
      <c r="A350" s="529" t="s">
        <v>1811</v>
      </c>
      <c r="B350" s="529"/>
      <c r="C350" s="529"/>
      <c r="D350" s="529"/>
      <c r="E350" s="529"/>
      <c r="F350" s="529"/>
    </row>
    <row r="351" spans="1:6" x14ac:dyDescent="0.35">
      <c r="A351" s="529" t="s">
        <v>1812</v>
      </c>
      <c r="B351" s="529"/>
      <c r="C351" s="529"/>
      <c r="D351" s="529"/>
      <c r="E351" s="529"/>
      <c r="F351" s="529"/>
    </row>
    <row r="352" spans="1:6" x14ac:dyDescent="0.35">
      <c r="A352" s="529" t="s">
        <v>1813</v>
      </c>
      <c r="B352" s="529"/>
      <c r="C352" s="529"/>
      <c r="D352" s="529"/>
      <c r="E352" s="529"/>
      <c r="F352" s="529"/>
    </row>
    <row r="353" spans="1:12" x14ac:dyDescent="0.35">
      <c r="A353" s="529" t="s">
        <v>1814</v>
      </c>
      <c r="B353" s="529"/>
      <c r="C353" s="529"/>
      <c r="D353" s="529"/>
      <c r="E353" s="529"/>
      <c r="F353" s="529"/>
    </row>
    <row r="354" spans="1:12" x14ac:dyDescent="0.35">
      <c r="A354" s="460" t="s">
        <v>1815</v>
      </c>
      <c r="B354" s="529"/>
      <c r="C354" s="529"/>
      <c r="D354" s="529"/>
      <c r="E354" s="529"/>
      <c r="F354" s="529"/>
    </row>
    <row r="355" spans="1:12" x14ac:dyDescent="0.35">
      <c r="A355" s="533" t="s">
        <v>1816</v>
      </c>
      <c r="B355" s="533"/>
      <c r="C355" s="533"/>
      <c r="D355" s="533"/>
      <c r="E355" s="533"/>
      <c r="F355" s="533"/>
    </row>
    <row r="357" spans="1:12" x14ac:dyDescent="0.35">
      <c r="A357" s="518"/>
      <c r="B357" s="518"/>
      <c r="C357" s="518"/>
      <c r="D357" s="518"/>
      <c r="E357" s="518"/>
      <c r="F357" s="518"/>
      <c r="G357" s="518"/>
    </row>
    <row r="358" spans="1:12" x14ac:dyDescent="0.35">
      <c r="A358" s="571" t="s">
        <v>2305</v>
      </c>
      <c r="B358" s="572"/>
      <c r="C358" s="572"/>
      <c r="D358" s="572"/>
      <c r="E358" s="572"/>
      <c r="F358" s="572"/>
      <c r="G358" s="572"/>
      <c r="H358" s="572"/>
      <c r="I358" s="572"/>
      <c r="J358" s="572"/>
      <c r="K358" s="572"/>
      <c r="L358" s="572"/>
    </row>
    <row r="359" spans="1:12" x14ac:dyDescent="0.35">
      <c r="A359" s="562"/>
      <c r="B359" s="563"/>
      <c r="C359" s="563"/>
      <c r="D359" s="563"/>
      <c r="E359" s="566"/>
      <c r="F359" s="566" t="s">
        <v>1818</v>
      </c>
      <c r="G359" s="563"/>
      <c r="H359" s="563"/>
      <c r="I359" s="563"/>
      <c r="J359" s="563"/>
      <c r="K359" s="563"/>
      <c r="L359" s="563"/>
    </row>
    <row r="360" spans="1:12" x14ac:dyDescent="0.35">
      <c r="A360" s="462"/>
      <c r="B360" s="463"/>
      <c r="C360" s="463" t="s">
        <v>59</v>
      </c>
      <c r="D360" s="463"/>
      <c r="E360" s="463" t="s">
        <v>2306</v>
      </c>
      <c r="F360" s="463" t="s">
        <v>2294</v>
      </c>
      <c r="G360" s="463"/>
      <c r="H360" s="463"/>
      <c r="I360" s="463"/>
      <c r="J360" s="463"/>
      <c r="K360" s="463"/>
      <c r="L360" s="570"/>
    </row>
    <row r="361" spans="1:12" x14ac:dyDescent="0.35">
      <c r="A361" s="462" t="s">
        <v>1304</v>
      </c>
      <c r="B361" s="463" t="s">
        <v>59</v>
      </c>
      <c r="C361" s="463" t="s">
        <v>1820</v>
      </c>
      <c r="D361" s="463" t="s">
        <v>61</v>
      </c>
      <c r="E361" s="463" t="s">
        <v>2307</v>
      </c>
      <c r="F361" s="463" t="s">
        <v>2295</v>
      </c>
      <c r="G361" s="463" t="s">
        <v>63</v>
      </c>
      <c r="H361" s="463" t="s">
        <v>150</v>
      </c>
      <c r="I361" s="463" t="s">
        <v>180</v>
      </c>
      <c r="J361" s="463" t="s">
        <v>182</v>
      </c>
      <c r="K361" s="463" t="s">
        <v>170</v>
      </c>
      <c r="L361" s="463" t="s">
        <v>56</v>
      </c>
    </row>
    <row r="362" spans="1:12" x14ac:dyDescent="0.35">
      <c r="A362" s="462"/>
      <c r="B362" s="462"/>
      <c r="C362" s="462"/>
      <c r="D362" s="462"/>
      <c r="E362" s="462"/>
      <c r="F362" s="567" t="s">
        <v>1305</v>
      </c>
      <c r="G362" s="462"/>
      <c r="H362" s="462"/>
      <c r="I362" s="462"/>
      <c r="J362" s="462"/>
      <c r="K362" s="462"/>
      <c r="L362" s="462"/>
    </row>
    <row r="363" spans="1:12" x14ac:dyDescent="0.35">
      <c r="A363" s="462" t="s">
        <v>1798</v>
      </c>
      <c r="B363" s="468">
        <v>1.5562940353890262</v>
      </c>
      <c r="C363" s="468">
        <v>1.3296529220624282</v>
      </c>
      <c r="D363" s="468">
        <v>1.2567003097706873</v>
      </c>
      <c r="E363" s="468">
        <v>1.5860144344454177</v>
      </c>
      <c r="F363" s="468">
        <v>1.3920709001723439</v>
      </c>
      <c r="G363" s="468">
        <v>1.2537395129045348</v>
      </c>
      <c r="H363" s="468">
        <v>2.7244838768753974</v>
      </c>
      <c r="I363" s="468">
        <v>2.4141988198161748</v>
      </c>
      <c r="J363" s="468">
        <v>1.2253974877887903</v>
      </c>
      <c r="K363" s="468">
        <v>1.3240712998862914</v>
      </c>
      <c r="L363" s="468">
        <v>2.5908736154290892</v>
      </c>
    </row>
    <row r="364" spans="1:12" x14ac:dyDescent="0.35">
      <c r="A364" s="462" t="s">
        <v>1799</v>
      </c>
      <c r="B364" s="468">
        <v>0.53552913349937903</v>
      </c>
      <c r="C364" s="468">
        <v>0.43375983509436722</v>
      </c>
      <c r="D364" s="468">
        <v>0.64275947561234237</v>
      </c>
      <c r="E364" s="468">
        <v>0.68004723420783708</v>
      </c>
      <c r="F364" s="468">
        <v>0.52374923294542308</v>
      </c>
      <c r="G364" s="468">
        <v>0.73060997316156451</v>
      </c>
      <c r="H364" s="468">
        <v>0.42330052149747993</v>
      </c>
      <c r="I364" s="468">
        <v>0.55685074680622137</v>
      </c>
      <c r="J364" s="468">
        <v>0.55417959638420589</v>
      </c>
      <c r="K364" s="468">
        <v>0.59630930047353348</v>
      </c>
      <c r="L364" s="468">
        <v>0.43280223728510647</v>
      </c>
    </row>
    <row r="365" spans="1:12" x14ac:dyDescent="0.35">
      <c r="A365" s="462" t="s">
        <v>1800</v>
      </c>
      <c r="B365" s="468">
        <v>0.21282306317530716</v>
      </c>
      <c r="C365" s="468">
        <v>0.25707181520628192</v>
      </c>
      <c r="D365" s="468">
        <v>0.64501669548594187</v>
      </c>
      <c r="E365" s="468">
        <v>1.0182791775513429</v>
      </c>
      <c r="F365" s="468">
        <v>0.30127554836795001</v>
      </c>
      <c r="G365" s="468">
        <v>0.20668228274401462</v>
      </c>
      <c r="H365" s="468">
        <v>0.28692065746436557</v>
      </c>
      <c r="I365" s="468">
        <v>0.72892469710919838</v>
      </c>
      <c r="J365" s="468">
        <v>0.53381701426528516</v>
      </c>
      <c r="K365" s="468">
        <v>0.4262181335906387</v>
      </c>
      <c r="L365" s="468">
        <v>0.43078511176344225</v>
      </c>
    </row>
    <row r="366" spans="1:12" x14ac:dyDescent="0.35">
      <c r="A366" s="462" t="s">
        <v>1801</v>
      </c>
      <c r="B366" s="468">
        <v>6.2122432912742083</v>
      </c>
      <c r="C366" s="468">
        <v>22.827604358701727</v>
      </c>
      <c r="D366" s="468">
        <v>5.4051222128762841</v>
      </c>
      <c r="E366" s="468">
        <v>11.033925776731305</v>
      </c>
      <c r="F366" s="468">
        <v>4.0696627256482438</v>
      </c>
      <c r="G366" s="468">
        <v>3.6959131045746769</v>
      </c>
      <c r="H366" s="468">
        <v>15.151940444201969</v>
      </c>
      <c r="I366" s="468">
        <v>73.655732371054228</v>
      </c>
      <c r="J366" s="468">
        <v>18.172418378881229</v>
      </c>
      <c r="K366" s="468">
        <v>14.585083690196848</v>
      </c>
      <c r="L366" s="468">
        <v>95.101541212316604</v>
      </c>
    </row>
    <row r="367" spans="1:12" x14ac:dyDescent="0.35">
      <c r="A367" s="462" t="s">
        <v>1802</v>
      </c>
      <c r="B367" s="468">
        <v>12.847052294111061</v>
      </c>
      <c r="C367" s="468">
        <v>2.140617197578055</v>
      </c>
      <c r="D367" s="468">
        <v>11.95399213715193</v>
      </c>
      <c r="E367" s="468">
        <v>5.439430227940723</v>
      </c>
      <c r="F367" s="468">
        <v>5.7670611494780841</v>
      </c>
      <c r="G367" s="468">
        <v>87.018288097437591</v>
      </c>
      <c r="H367" s="468">
        <v>6.3512342931919532</v>
      </c>
      <c r="I367" s="468">
        <v>5.1391651223988379</v>
      </c>
      <c r="J367" s="468">
        <v>3.1227122164045058</v>
      </c>
      <c r="K367" s="468">
        <v>7.7428553837073242</v>
      </c>
      <c r="L367" s="468">
        <v>4.5545123144504629</v>
      </c>
    </row>
    <row r="368" spans="1:12" x14ac:dyDescent="0.35">
      <c r="A368" s="462" t="s">
        <v>679</v>
      </c>
      <c r="B368" s="468">
        <v>0.46447086650062097</v>
      </c>
      <c r="C368" s="468">
        <v>0.56624016490563278</v>
      </c>
      <c r="D368" s="468">
        <v>0.35724052438765735</v>
      </c>
      <c r="E368" s="468">
        <v>0.31995276579216309</v>
      </c>
      <c r="F368" s="468">
        <v>0.47625076705457703</v>
      </c>
      <c r="G368" s="468">
        <v>0.26939002683843555</v>
      </c>
      <c r="H368" s="468">
        <v>0.57669947850252001</v>
      </c>
      <c r="I368" s="468">
        <v>0.44314925319377851</v>
      </c>
      <c r="J368" s="468">
        <v>0.44582040361579395</v>
      </c>
      <c r="K368" s="468">
        <v>0.40369069952646613</v>
      </c>
      <c r="L368" s="468">
        <v>0.56719776271489342</v>
      </c>
    </row>
    <row r="369" spans="1:12" x14ac:dyDescent="0.35">
      <c r="A369" s="462" t="s">
        <v>1803</v>
      </c>
      <c r="B369" s="468">
        <v>0.70964758396557082</v>
      </c>
      <c r="C369" s="468">
        <v>0.79498442508412692</v>
      </c>
      <c r="D369" s="468">
        <v>0.929225267773096</v>
      </c>
      <c r="E369" s="468">
        <v>0.72224348304224906</v>
      </c>
      <c r="F369" s="468">
        <v>0.90142708813802919</v>
      </c>
      <c r="G369" s="468">
        <v>0.86680529448674815</v>
      </c>
      <c r="H369" s="468">
        <v>0.68864962018231768</v>
      </c>
      <c r="I369" s="468">
        <v>0.33659457805052473</v>
      </c>
      <c r="J369" s="468">
        <v>0.59371368176093442</v>
      </c>
      <c r="K369" s="468">
        <v>0.73760656917493628</v>
      </c>
      <c r="L369" s="468">
        <v>0.2578427884368038</v>
      </c>
    </row>
    <row r="370" spans="1:12" x14ac:dyDescent="0.35">
      <c r="A370" s="462"/>
      <c r="B370" s="462"/>
      <c r="C370" s="462"/>
      <c r="D370" s="462"/>
      <c r="E370" s="462"/>
      <c r="F370" s="567" t="s">
        <v>203</v>
      </c>
      <c r="G370" s="462"/>
      <c r="H370" s="462"/>
      <c r="I370" s="462"/>
      <c r="J370" s="462"/>
      <c r="K370" s="462"/>
      <c r="L370" s="462"/>
    </row>
    <row r="371" spans="1:12" x14ac:dyDescent="0.35">
      <c r="A371" s="462" t="s">
        <v>662</v>
      </c>
      <c r="B371" s="564">
        <v>1.6620257241973277</v>
      </c>
      <c r="C371" s="564">
        <v>21.526568479089576</v>
      </c>
      <c r="D371" s="564">
        <v>6.3855031661743444</v>
      </c>
      <c r="E371" s="564">
        <v>25.112749427787691</v>
      </c>
      <c r="F371" s="564">
        <v>7.638889865754674</v>
      </c>
      <c r="G371" s="564">
        <v>1.4261337801616081</v>
      </c>
      <c r="H371" s="564">
        <v>13.797489270784746</v>
      </c>
      <c r="I371" s="564">
        <v>63.218797347308488</v>
      </c>
      <c r="J371" s="564">
        <v>28.656520757726632</v>
      </c>
      <c r="K371" s="564">
        <v>21.093925601951725</v>
      </c>
      <c r="L371" s="564">
        <v>51.733349612707947</v>
      </c>
    </row>
    <row r="372" spans="1:12" x14ac:dyDescent="0.35">
      <c r="A372" s="462" t="s">
        <v>1805</v>
      </c>
      <c r="B372" s="468">
        <v>8.2156308804226086</v>
      </c>
      <c r="C372" s="468">
        <v>21.468596916769592</v>
      </c>
      <c r="D372" s="468">
        <v>4.0585273222163094</v>
      </c>
      <c r="E372" s="468">
        <v>13.888569051857736</v>
      </c>
      <c r="F372" s="468">
        <v>3.883239169504805</v>
      </c>
      <c r="G372" s="468">
        <v>3.7522506666669635</v>
      </c>
      <c r="H372" s="468">
        <v>8.5564667624513113</v>
      </c>
      <c r="I372" s="468">
        <v>68.589491440999382</v>
      </c>
      <c r="J372" s="468">
        <v>17.328776101313547</v>
      </c>
      <c r="K372" s="468">
        <v>20.771121305258919</v>
      </c>
      <c r="L372" s="468">
        <v>58.421627017647417</v>
      </c>
    </row>
    <row r="373" spans="1:12" x14ac:dyDescent="0.35">
      <c r="A373" s="462" t="s">
        <v>1821</v>
      </c>
      <c r="B373" s="468">
        <v>28.666871886985017</v>
      </c>
      <c r="C373" s="468">
        <v>50.039190892342674</v>
      </c>
      <c r="D373" s="468">
        <v>12.427526961268638</v>
      </c>
      <c r="E373" s="468">
        <v>64.339512841602783</v>
      </c>
      <c r="F373" s="468">
        <v>18.053424174197115</v>
      </c>
      <c r="G373" s="468">
        <v>28.683833951438647</v>
      </c>
      <c r="H373" s="468">
        <v>44.030876855641601</v>
      </c>
      <c r="I373" s="468">
        <v>418.97767960714322</v>
      </c>
      <c r="J373" s="468">
        <v>54.086490129418962</v>
      </c>
      <c r="K373" s="468">
        <v>61.967907457744609</v>
      </c>
      <c r="L373" s="468">
        <v>157.52565006432724</v>
      </c>
    </row>
    <row r="374" spans="1:12" x14ac:dyDescent="0.35">
      <c r="A374" s="563"/>
      <c r="B374" s="563"/>
      <c r="C374" s="563"/>
      <c r="D374" s="563"/>
      <c r="E374" s="563"/>
      <c r="F374" s="563"/>
      <c r="G374" s="563"/>
      <c r="H374" s="563"/>
      <c r="I374" s="563"/>
      <c r="J374" s="563"/>
      <c r="K374" s="563"/>
      <c r="L374" s="462"/>
    </row>
    <row r="375" spans="1:12" x14ac:dyDescent="0.35">
      <c r="A375" s="464"/>
      <c r="B375" s="563"/>
      <c r="C375" s="563"/>
      <c r="D375" s="563"/>
      <c r="E375" s="563"/>
      <c r="F375" s="566" t="s">
        <v>1822</v>
      </c>
      <c r="G375" s="563"/>
      <c r="H375" s="563"/>
      <c r="I375" s="563"/>
      <c r="J375" s="563"/>
      <c r="K375" s="563"/>
      <c r="L375" s="462"/>
    </row>
    <row r="376" spans="1:12" x14ac:dyDescent="0.35">
      <c r="A376" s="462"/>
      <c r="B376" s="563"/>
      <c r="C376" s="563"/>
      <c r="D376" s="563"/>
      <c r="E376" s="563"/>
      <c r="F376" s="566" t="s">
        <v>1581</v>
      </c>
      <c r="G376" s="563"/>
      <c r="H376" s="563"/>
      <c r="I376" s="563"/>
      <c r="J376" s="563"/>
      <c r="K376" s="563"/>
      <c r="L376" s="462"/>
    </row>
    <row r="377" spans="1:12" x14ac:dyDescent="0.35">
      <c r="A377" s="462" t="s">
        <v>1304</v>
      </c>
      <c r="B377" s="463" t="s">
        <v>1278</v>
      </c>
      <c r="C377" s="463" t="s">
        <v>1279</v>
      </c>
      <c r="D377" s="463" t="s">
        <v>1280</v>
      </c>
      <c r="E377" s="463" t="s">
        <v>1281</v>
      </c>
      <c r="F377" s="463" t="s">
        <v>1282</v>
      </c>
      <c r="G377" s="463" t="s">
        <v>1283</v>
      </c>
      <c r="H377" s="463" t="s">
        <v>1284</v>
      </c>
      <c r="I377" s="463" t="s">
        <v>1285</v>
      </c>
      <c r="J377" s="463" t="s">
        <v>1286</v>
      </c>
      <c r="K377" s="463" t="s">
        <v>1780</v>
      </c>
      <c r="L377" s="462"/>
    </row>
    <row r="378" spans="1:12" x14ac:dyDescent="0.35">
      <c r="A378" s="462"/>
      <c r="B378" s="462"/>
      <c r="C378" s="462"/>
      <c r="D378" s="462"/>
      <c r="E378" s="462"/>
      <c r="F378" s="462"/>
      <c r="G378" s="568" t="s">
        <v>1305</v>
      </c>
      <c r="H378" s="462"/>
      <c r="I378" s="462"/>
      <c r="J378" s="462"/>
      <c r="K378" s="462"/>
      <c r="L378" s="462"/>
    </row>
    <row r="379" spans="1:12" x14ac:dyDescent="0.35">
      <c r="A379" s="462" t="s">
        <v>1798</v>
      </c>
      <c r="B379" s="468">
        <v>1.7869863412269678</v>
      </c>
      <c r="C379" s="468">
        <v>1.7411616944452293</v>
      </c>
      <c r="D379" s="468">
        <v>1.7084118159413677</v>
      </c>
      <c r="E379" s="468">
        <v>1.5377469833335742</v>
      </c>
      <c r="F379" s="468">
        <v>1.4761176380815868</v>
      </c>
      <c r="G379" s="468">
        <v>1.4573275349792052</v>
      </c>
      <c r="H379" s="468">
        <v>1.365745902096563</v>
      </c>
      <c r="I379" s="468">
        <v>1.4267910266946986</v>
      </c>
      <c r="J379" s="468">
        <v>1.623471161930093</v>
      </c>
      <c r="K379" s="468">
        <v>1.2735507893794566</v>
      </c>
      <c r="L379" s="462"/>
    </row>
    <row r="380" spans="1:12" x14ac:dyDescent="0.35">
      <c r="A380" s="462" t="s">
        <v>1799</v>
      </c>
      <c r="B380" s="468">
        <v>0.35826880031659847</v>
      </c>
      <c r="C380" s="468">
        <v>0.40265954006285515</v>
      </c>
      <c r="D380" s="468">
        <v>0.34050603923692935</v>
      </c>
      <c r="E380" s="468">
        <v>0.44803325579219488</v>
      </c>
      <c r="F380" s="468">
        <v>0.46132403813502337</v>
      </c>
      <c r="G380" s="468">
        <v>0.46948374698330914</v>
      </c>
      <c r="H380" s="468">
        <v>0.51258044283869808</v>
      </c>
      <c r="I380" s="468">
        <v>0.5359264724939854</v>
      </c>
      <c r="J380" s="468">
        <v>0.51065880468354696</v>
      </c>
      <c r="K380" s="468">
        <v>0.594227166675523</v>
      </c>
      <c r="L380" s="462"/>
    </row>
    <row r="381" spans="1:12" x14ac:dyDescent="0.35">
      <c r="A381" s="462" t="s">
        <v>1800</v>
      </c>
      <c r="B381" s="468">
        <v>0.16758120729938705</v>
      </c>
      <c r="C381" s="468">
        <v>0.16918769208739212</v>
      </c>
      <c r="D381" s="468">
        <v>0.11456189493445451</v>
      </c>
      <c r="E381" s="468">
        <v>0.21904261585789295</v>
      </c>
      <c r="F381" s="468">
        <v>0.19682496823920778</v>
      </c>
      <c r="G381" s="468">
        <v>0.20555471215418922</v>
      </c>
      <c r="H381" s="468">
        <v>0.24230000554723372</v>
      </c>
      <c r="I381" s="468">
        <v>0.37743411386981357</v>
      </c>
      <c r="J381" s="468">
        <v>0.3745684435310126</v>
      </c>
      <c r="K381" s="468">
        <v>0.49485502424237682</v>
      </c>
      <c r="L381" s="462"/>
    </row>
    <row r="382" spans="1:12" x14ac:dyDescent="0.35">
      <c r="A382" s="462" t="s">
        <v>1801</v>
      </c>
      <c r="B382" s="468">
        <v>8.3080050028657499</v>
      </c>
      <c r="C382" s="468">
        <v>8.5127759786352879</v>
      </c>
      <c r="D382" s="468">
        <v>12.167003073960233</v>
      </c>
      <c r="E382" s="468">
        <v>6.6194954209062686</v>
      </c>
      <c r="F382" s="468">
        <v>7.8896486129602019</v>
      </c>
      <c r="G382" s="468">
        <v>7.8044091906222866</v>
      </c>
      <c r="H382" s="468">
        <v>7.3736872536619744</v>
      </c>
      <c r="I382" s="468">
        <v>8.3507255668256128</v>
      </c>
      <c r="J382" s="468">
        <v>13.38327846097015</v>
      </c>
      <c r="K382" s="468">
        <v>5.9338052190212363</v>
      </c>
      <c r="L382" s="462"/>
    </row>
    <row r="383" spans="1:12" x14ac:dyDescent="0.35">
      <c r="A383" s="462" t="s">
        <v>1802</v>
      </c>
      <c r="B383" s="468">
        <v>3.5621435886200077</v>
      </c>
      <c r="C383" s="468">
        <v>5.6881346561839097</v>
      </c>
      <c r="D383" s="468">
        <v>5.3402376042559201</v>
      </c>
      <c r="E383" s="468">
        <v>5.2803198394913018</v>
      </c>
      <c r="F383" s="468">
        <v>6.01463381645992</v>
      </c>
      <c r="G383" s="468">
        <v>6.1463014789590318</v>
      </c>
      <c r="H383" s="468">
        <v>5.733381055284366</v>
      </c>
      <c r="I383" s="468">
        <v>5.6341660296608014</v>
      </c>
      <c r="J383" s="468">
        <v>6.6624331539342929</v>
      </c>
      <c r="K383" s="468">
        <v>8.0374134943424007</v>
      </c>
      <c r="L383" s="462"/>
    </row>
    <row r="384" spans="1:12" x14ac:dyDescent="0.35">
      <c r="A384" s="462" t="s">
        <v>679</v>
      </c>
      <c r="B384" s="468">
        <v>0.64173119968340175</v>
      </c>
      <c r="C384" s="468">
        <v>0.59734045993714491</v>
      </c>
      <c r="D384" s="468">
        <v>0.65949396076307065</v>
      </c>
      <c r="E384" s="468">
        <v>0.55196674420780523</v>
      </c>
      <c r="F384" s="468">
        <v>0.53867596186497657</v>
      </c>
      <c r="G384" s="468">
        <v>0.53051625301669036</v>
      </c>
      <c r="H384" s="468">
        <v>0.48741955716130175</v>
      </c>
      <c r="I384" s="468">
        <v>0.4640735275060146</v>
      </c>
      <c r="J384" s="468">
        <v>0.48934119531645326</v>
      </c>
      <c r="K384" s="468">
        <v>0.40577283332447672</v>
      </c>
      <c r="L384" s="462"/>
    </row>
    <row r="385" spans="1:12" x14ac:dyDescent="0.35">
      <c r="A385" s="462" t="s">
        <v>1803</v>
      </c>
      <c r="B385" s="468">
        <v>0.95193360106607705</v>
      </c>
      <c r="C385" s="468">
        <v>0.90612031111108415</v>
      </c>
      <c r="D385" s="468">
        <v>0.86420944297438029</v>
      </c>
      <c r="E385" s="468">
        <v>0.90536285523011584</v>
      </c>
      <c r="F385" s="468">
        <v>0.90111099498330416</v>
      </c>
      <c r="G385" s="468">
        <v>0.88102997015614015</v>
      </c>
      <c r="H385" s="468">
        <v>0.89548281142541464</v>
      </c>
      <c r="I385" s="468">
        <v>0.79415351576067705</v>
      </c>
      <c r="J385" s="468">
        <v>0.70262408476732219</v>
      </c>
      <c r="K385" s="468">
        <v>0.77650565455579867</v>
      </c>
      <c r="L385" s="462"/>
    </row>
    <row r="386" spans="1:12" x14ac:dyDescent="0.35">
      <c r="A386" s="462"/>
      <c r="B386" s="468"/>
      <c r="C386" s="468"/>
      <c r="D386" s="468"/>
      <c r="E386" s="468"/>
      <c r="F386" s="468"/>
      <c r="G386" s="569" t="s">
        <v>203</v>
      </c>
      <c r="H386" s="468"/>
      <c r="I386" s="468"/>
      <c r="J386" s="468"/>
      <c r="K386" s="468"/>
      <c r="L386" s="462"/>
    </row>
    <row r="387" spans="1:12" x14ac:dyDescent="0.35">
      <c r="A387" s="462" t="s">
        <v>662</v>
      </c>
      <c r="B387" s="468">
        <v>21.483596845769704</v>
      </c>
      <c r="C387" s="468">
        <v>19.045003005848876</v>
      </c>
      <c r="D387" s="468">
        <v>16.942765917166934</v>
      </c>
      <c r="E387" s="468">
        <v>16.691066864741991</v>
      </c>
      <c r="F387" s="468">
        <v>15.820792974141854</v>
      </c>
      <c r="G387" s="468">
        <v>13.023563710719252</v>
      </c>
      <c r="H387" s="468">
        <v>14.271774688575595</v>
      </c>
      <c r="I387" s="468">
        <v>16.425081396619102</v>
      </c>
      <c r="J387" s="468">
        <v>17.376323854935382</v>
      </c>
      <c r="K387" s="468">
        <v>8.1353875690222406</v>
      </c>
      <c r="L387" s="462"/>
    </row>
    <row r="388" spans="1:12" x14ac:dyDescent="0.35">
      <c r="A388" s="462" t="s">
        <v>1805</v>
      </c>
      <c r="B388" s="468">
        <v>5.5251795935133483</v>
      </c>
      <c r="C388" s="468">
        <v>6.4635539819941359</v>
      </c>
      <c r="D388" s="468">
        <v>7.0718070878900861</v>
      </c>
      <c r="E388" s="468">
        <v>4.9581261414957352</v>
      </c>
      <c r="F388" s="468">
        <v>5.2933715827161869</v>
      </c>
      <c r="G388" s="468">
        <v>5.3107996370019546</v>
      </c>
      <c r="H388" s="468">
        <v>5.4173387277439495</v>
      </c>
      <c r="I388" s="468">
        <v>7.0989411576624484</v>
      </c>
      <c r="J388" s="468">
        <v>12.768713708508864</v>
      </c>
      <c r="K388" s="468">
        <v>5.558757927593331</v>
      </c>
      <c r="L388" s="462"/>
    </row>
    <row r="389" spans="1:12" x14ac:dyDescent="0.35">
      <c r="A389" s="563" t="s">
        <v>1823</v>
      </c>
      <c r="B389" s="565">
        <v>14.098817555823128</v>
      </c>
      <c r="C389" s="565">
        <v>18.734434910587602</v>
      </c>
      <c r="D389" s="565">
        <v>21.101818347335701</v>
      </c>
      <c r="E389" s="565">
        <v>16.599043764592516</v>
      </c>
      <c r="F389" s="565">
        <v>17.652528096513059</v>
      </c>
      <c r="G389" s="565">
        <v>19.301959009303278</v>
      </c>
      <c r="H389" s="565">
        <v>26.041016716488251</v>
      </c>
      <c r="I389" s="565">
        <v>34.955660598273653</v>
      </c>
      <c r="J389" s="565">
        <v>44.971662711004051</v>
      </c>
      <c r="K389" s="565">
        <v>19.534184411501208</v>
      </c>
      <c r="L389" s="462"/>
    </row>
    <row r="390" spans="1:12" x14ac:dyDescent="0.35">
      <c r="A390" s="434" t="s">
        <v>1807</v>
      </c>
      <c r="B390" s="434"/>
      <c r="C390" s="434"/>
      <c r="D390" s="434"/>
      <c r="E390" s="434"/>
      <c r="F390" s="434" t="s">
        <v>1812</v>
      </c>
    </row>
    <row r="391" spans="1:12" x14ac:dyDescent="0.35">
      <c r="A391" s="434" t="s">
        <v>1808</v>
      </c>
      <c r="B391" s="434"/>
      <c r="C391" s="434"/>
      <c r="D391" s="434"/>
      <c r="E391" s="434"/>
      <c r="F391" s="434" t="s">
        <v>1813</v>
      </c>
      <c r="G391" s="434"/>
      <c r="H391" s="434"/>
    </row>
    <row r="392" spans="1:12" x14ac:dyDescent="0.35">
      <c r="A392" s="434" t="s">
        <v>1809</v>
      </c>
      <c r="B392" s="434"/>
      <c r="C392" s="434"/>
      <c r="D392" s="434"/>
      <c r="E392" s="434"/>
      <c r="F392" s="434" t="s">
        <v>1814</v>
      </c>
      <c r="G392" s="434"/>
      <c r="H392" s="434"/>
    </row>
    <row r="393" spans="1:12" x14ac:dyDescent="0.35">
      <c r="A393" s="434" t="s">
        <v>1810</v>
      </c>
      <c r="B393" s="434"/>
      <c r="C393" s="434"/>
      <c r="D393" s="434"/>
      <c r="E393" s="434"/>
      <c r="F393" s="434" t="s">
        <v>1815</v>
      </c>
      <c r="G393" s="434"/>
      <c r="H393" s="434"/>
    </row>
    <row r="394" spans="1:12" x14ac:dyDescent="0.35">
      <c r="A394" s="573" t="s">
        <v>1811</v>
      </c>
      <c r="B394" s="573"/>
      <c r="C394" s="573"/>
      <c r="D394" s="573"/>
      <c r="E394" s="573"/>
      <c r="F394" s="573" t="s">
        <v>2074</v>
      </c>
      <c r="G394" s="573"/>
      <c r="H394" s="573"/>
      <c r="I394" s="185"/>
      <c r="J394" s="185"/>
      <c r="K394" s="185"/>
      <c r="L394" s="185"/>
    </row>
    <row r="395" spans="1:12" x14ac:dyDescent="0.35">
      <c r="A395" s="965"/>
      <c r="B395" s="965"/>
      <c r="C395" s="965"/>
      <c r="D395" s="965"/>
      <c r="E395" s="965"/>
      <c r="F395" s="965"/>
      <c r="G395" s="965"/>
      <c r="H395" s="965"/>
      <c r="I395" s="966"/>
      <c r="J395" s="966"/>
      <c r="K395" s="966"/>
      <c r="L395" s="966"/>
    </row>
    <row r="396" spans="1:12" x14ac:dyDescent="0.35">
      <c r="A396" s="965"/>
      <c r="B396" s="965"/>
      <c r="C396" s="965"/>
      <c r="D396" s="965"/>
      <c r="E396" s="965"/>
      <c r="F396" s="965"/>
      <c r="G396" s="965"/>
      <c r="H396" s="965"/>
      <c r="I396" s="966"/>
      <c r="J396" s="966"/>
      <c r="K396" s="966"/>
      <c r="L396" s="966"/>
    </row>
    <row r="397" spans="1:12" ht="28.5" customHeight="1" x14ac:dyDescent="0.35">
      <c r="A397" s="1410" t="s">
        <v>2811</v>
      </c>
      <c r="B397" s="1393"/>
      <c r="C397" s="1393"/>
      <c r="D397" s="1393"/>
      <c r="E397" s="1393"/>
      <c r="F397" s="1393"/>
      <c r="G397" s="1393"/>
      <c r="H397" s="1393"/>
      <c r="I397" s="1393"/>
      <c r="J397" s="1393"/>
      <c r="K397" s="1393"/>
      <c r="L397" s="1393"/>
    </row>
    <row r="398" spans="1:12" ht="15.5" x14ac:dyDescent="0.35">
      <c r="A398" s="541" t="s">
        <v>2309</v>
      </c>
      <c r="B398" s="542"/>
      <c r="C398" s="185"/>
      <c r="D398" s="185"/>
      <c r="E398" s="185"/>
    </row>
    <row r="400" spans="1:12" ht="30.15" customHeight="1" x14ac:dyDescent="0.35">
      <c r="A400" s="458" t="s">
        <v>1678</v>
      </c>
      <c r="B400" s="456" t="s">
        <v>67</v>
      </c>
      <c r="C400" s="579" t="s">
        <v>2313</v>
      </c>
      <c r="D400" s="456" t="s">
        <v>3</v>
      </c>
      <c r="E400" s="574" t="s">
        <v>8</v>
      </c>
    </row>
    <row r="401" spans="1:5" x14ac:dyDescent="0.35">
      <c r="A401" t="s">
        <v>357</v>
      </c>
      <c r="B401" s="575">
        <v>10</v>
      </c>
      <c r="C401" s="575">
        <v>34</v>
      </c>
      <c r="D401" s="575">
        <v>44</v>
      </c>
      <c r="E401" s="576">
        <v>25500.390603933058</v>
      </c>
    </row>
    <row r="402" spans="1:5" x14ac:dyDescent="0.35">
      <c r="A402" t="s">
        <v>359</v>
      </c>
      <c r="B402" s="575">
        <v>8</v>
      </c>
      <c r="C402" s="575">
        <v>0</v>
      </c>
      <c r="D402" s="575">
        <v>8</v>
      </c>
      <c r="E402" s="576">
        <v>2384.3932174523438</v>
      </c>
    </row>
    <row r="403" spans="1:5" x14ac:dyDescent="0.35">
      <c r="A403" t="s">
        <v>361</v>
      </c>
      <c r="B403" s="575">
        <v>8</v>
      </c>
      <c r="C403" s="575">
        <v>20</v>
      </c>
      <c r="D403" s="575">
        <v>28</v>
      </c>
      <c r="E403" s="576">
        <v>31026.68055441483</v>
      </c>
    </row>
    <row r="404" spans="1:5" x14ac:dyDescent="0.35">
      <c r="A404" t="s">
        <v>340</v>
      </c>
      <c r="B404" s="575">
        <v>70</v>
      </c>
      <c r="C404" s="575">
        <v>32</v>
      </c>
      <c r="D404" s="575">
        <v>102</v>
      </c>
      <c r="E404" s="576">
        <v>34538.211509191686</v>
      </c>
    </row>
    <row r="405" spans="1:5" x14ac:dyDescent="0.35">
      <c r="A405" t="s">
        <v>341</v>
      </c>
      <c r="B405" s="575">
        <v>13</v>
      </c>
      <c r="C405" s="575">
        <v>12</v>
      </c>
      <c r="D405" s="575">
        <v>25</v>
      </c>
      <c r="E405" s="576">
        <v>17848.536730964846</v>
      </c>
    </row>
    <row r="406" spans="1:5" x14ac:dyDescent="0.35">
      <c r="A406" t="s">
        <v>369</v>
      </c>
      <c r="B406" s="575">
        <v>18</v>
      </c>
      <c r="C406" s="575">
        <v>6</v>
      </c>
      <c r="D406" s="575">
        <v>24</v>
      </c>
      <c r="E406" s="576">
        <v>18257.959965665945</v>
      </c>
    </row>
    <row r="407" spans="1:5" x14ac:dyDescent="0.35">
      <c r="A407" t="s">
        <v>370</v>
      </c>
      <c r="B407" s="575">
        <v>3</v>
      </c>
      <c r="C407" s="575">
        <v>7</v>
      </c>
      <c r="D407" s="575">
        <v>10</v>
      </c>
      <c r="E407" s="576">
        <v>13947.22011626209</v>
      </c>
    </row>
    <row r="408" spans="1:5" x14ac:dyDescent="0.35">
      <c r="A408" t="s">
        <v>380</v>
      </c>
      <c r="B408" s="575">
        <v>3</v>
      </c>
      <c r="C408" s="575">
        <v>6</v>
      </c>
      <c r="D408" s="575">
        <v>9</v>
      </c>
      <c r="E408" s="576">
        <v>488.34528177374369</v>
      </c>
    </row>
    <row r="409" spans="1:5" x14ac:dyDescent="0.35">
      <c r="A409" t="s">
        <v>342</v>
      </c>
      <c r="B409" s="575">
        <v>15</v>
      </c>
      <c r="C409" s="575">
        <v>6</v>
      </c>
      <c r="D409" s="575">
        <v>21</v>
      </c>
      <c r="E409" s="576">
        <v>12895.871266444779</v>
      </c>
    </row>
    <row r="410" spans="1:5" x14ac:dyDescent="0.35">
      <c r="A410" t="s">
        <v>344</v>
      </c>
      <c r="B410" s="575">
        <v>57</v>
      </c>
      <c r="C410" s="575">
        <v>34</v>
      </c>
      <c r="D410" s="575">
        <v>91</v>
      </c>
      <c r="E410" s="576">
        <v>122442.50865184443</v>
      </c>
    </row>
    <row r="411" spans="1:5" x14ac:dyDescent="0.35">
      <c r="A411" t="s">
        <v>346</v>
      </c>
      <c r="B411" s="575">
        <v>9</v>
      </c>
      <c r="C411" s="575">
        <v>20</v>
      </c>
      <c r="D411" s="575">
        <v>29</v>
      </c>
      <c r="E411" s="576">
        <v>57419.970774809575</v>
      </c>
    </row>
    <row r="412" spans="1:5" x14ac:dyDescent="0.35">
      <c r="A412" t="s">
        <v>350</v>
      </c>
      <c r="B412" s="575">
        <v>47</v>
      </c>
      <c r="C412" s="575">
        <v>29</v>
      </c>
      <c r="D412" s="575">
        <v>76</v>
      </c>
      <c r="E412" s="576">
        <v>95265.605479088306</v>
      </c>
    </row>
    <row r="413" spans="1:5" x14ac:dyDescent="0.35">
      <c r="A413" t="s">
        <v>382</v>
      </c>
      <c r="B413" s="575">
        <v>59</v>
      </c>
      <c r="C413" s="575">
        <v>18</v>
      </c>
      <c r="D413" s="575">
        <v>77</v>
      </c>
      <c r="E413" s="576">
        <v>96298.086124327092</v>
      </c>
    </row>
    <row r="414" spans="1:5" x14ac:dyDescent="0.35">
      <c r="A414" t="s">
        <v>384</v>
      </c>
      <c r="B414" s="575">
        <v>4</v>
      </c>
      <c r="C414" s="575">
        <v>16</v>
      </c>
      <c r="D414" s="575">
        <v>20</v>
      </c>
      <c r="E414" s="576">
        <v>160955.30956515644</v>
      </c>
    </row>
    <row r="415" spans="1:5" x14ac:dyDescent="0.35">
      <c r="A415" t="s">
        <v>363</v>
      </c>
      <c r="B415" s="575">
        <v>11</v>
      </c>
      <c r="C415" s="575">
        <v>16</v>
      </c>
      <c r="D415" s="575">
        <v>27</v>
      </c>
      <c r="E415" s="576">
        <v>9409.7156016961635</v>
      </c>
    </row>
    <row r="416" spans="1:5" x14ac:dyDescent="0.35">
      <c r="A416" s="460" t="s">
        <v>385</v>
      </c>
      <c r="B416">
        <v>18</v>
      </c>
      <c r="C416">
        <v>3</v>
      </c>
      <c r="D416" s="575">
        <v>21</v>
      </c>
      <c r="E416" s="576">
        <v>5487.7131877196771</v>
      </c>
    </row>
    <row r="417" spans="1:5" x14ac:dyDescent="0.35">
      <c r="A417" t="s">
        <v>386</v>
      </c>
      <c r="B417" s="575">
        <v>5</v>
      </c>
      <c r="C417" s="575">
        <v>6</v>
      </c>
      <c r="D417" s="575">
        <v>11</v>
      </c>
      <c r="E417" s="576">
        <v>36380.018862054654</v>
      </c>
    </row>
    <row r="418" spans="1:5" x14ac:dyDescent="0.35">
      <c r="A418" t="s">
        <v>387</v>
      </c>
      <c r="B418" s="575">
        <v>3</v>
      </c>
      <c r="C418" s="575">
        <v>4</v>
      </c>
      <c r="D418" s="575">
        <v>7</v>
      </c>
      <c r="E418" s="576">
        <v>4715.9294607584015</v>
      </c>
    </row>
    <row r="419" spans="1:5" x14ac:dyDescent="0.35">
      <c r="A419" t="s">
        <v>343</v>
      </c>
      <c r="B419" s="575">
        <v>17</v>
      </c>
      <c r="C419" s="575">
        <v>18</v>
      </c>
      <c r="D419" s="575">
        <v>35</v>
      </c>
      <c r="E419" s="576">
        <v>38650.953133294206</v>
      </c>
    </row>
    <row r="420" spans="1:5" x14ac:dyDescent="0.35">
      <c r="A420" t="s">
        <v>356</v>
      </c>
      <c r="B420" s="575">
        <v>83</v>
      </c>
      <c r="C420" s="575">
        <v>87</v>
      </c>
      <c r="D420" s="575">
        <v>170</v>
      </c>
      <c r="E420" s="576">
        <v>129738.46195500869</v>
      </c>
    </row>
    <row r="421" spans="1:5" x14ac:dyDescent="0.35">
      <c r="A421" t="s">
        <v>365</v>
      </c>
      <c r="B421" s="575">
        <v>10</v>
      </c>
      <c r="C421" s="575">
        <v>30</v>
      </c>
      <c r="D421" s="575">
        <v>40</v>
      </c>
      <c r="E421" s="576">
        <v>42323.935591292786</v>
      </c>
    </row>
    <row r="422" spans="1:5" x14ac:dyDescent="0.35">
      <c r="A422" t="s">
        <v>372</v>
      </c>
      <c r="B422" s="575">
        <v>18</v>
      </c>
      <c r="C422" s="575">
        <v>36</v>
      </c>
      <c r="D422" s="575">
        <v>54</v>
      </c>
      <c r="E422" s="576">
        <v>93656.852753628627</v>
      </c>
    </row>
    <row r="423" spans="1:5" x14ac:dyDescent="0.35">
      <c r="A423" t="s">
        <v>345</v>
      </c>
      <c r="B423" s="575">
        <v>16</v>
      </c>
      <c r="C423" s="575">
        <v>25</v>
      </c>
      <c r="D423" s="575">
        <v>41</v>
      </c>
      <c r="E423" s="576">
        <v>22443.990031129968</v>
      </c>
    </row>
    <row r="424" spans="1:5" x14ac:dyDescent="0.35">
      <c r="A424" t="s">
        <v>352</v>
      </c>
      <c r="B424" s="575">
        <v>22</v>
      </c>
      <c r="C424" s="575">
        <v>16</v>
      </c>
      <c r="D424" s="575">
        <v>38</v>
      </c>
      <c r="E424" s="576">
        <v>58153.899607073981</v>
      </c>
    </row>
    <row r="425" spans="1:5" x14ac:dyDescent="0.35">
      <c r="A425" t="s">
        <v>389</v>
      </c>
      <c r="B425" s="575">
        <v>10</v>
      </c>
      <c r="C425" s="575">
        <v>0</v>
      </c>
      <c r="D425" s="575">
        <v>10</v>
      </c>
      <c r="E425" s="576">
        <v>1608.4852890721781</v>
      </c>
    </row>
    <row r="426" spans="1:5" x14ac:dyDescent="0.35">
      <c r="A426" t="s">
        <v>355</v>
      </c>
      <c r="B426" s="575">
        <v>41</v>
      </c>
      <c r="C426" s="575">
        <v>6</v>
      </c>
      <c r="D426" s="575">
        <v>47</v>
      </c>
      <c r="E426" s="576">
        <v>10902.522539917041</v>
      </c>
    </row>
    <row r="427" spans="1:5" x14ac:dyDescent="0.35">
      <c r="A427" t="s">
        <v>368</v>
      </c>
      <c r="B427" s="575">
        <v>8</v>
      </c>
      <c r="C427" s="575">
        <v>2</v>
      </c>
      <c r="D427" s="575">
        <v>10</v>
      </c>
      <c r="E427" s="576">
        <v>23131.697286278228</v>
      </c>
    </row>
    <row r="428" spans="1:5" x14ac:dyDescent="0.35">
      <c r="A428" t="s">
        <v>347</v>
      </c>
      <c r="B428" s="575">
        <v>54</v>
      </c>
      <c r="C428" s="575">
        <v>69</v>
      </c>
      <c r="D428" s="575">
        <v>123</v>
      </c>
      <c r="E428" s="576">
        <v>70529.8917691229</v>
      </c>
    </row>
    <row r="429" spans="1:5" x14ac:dyDescent="0.35">
      <c r="A429" t="s">
        <v>390</v>
      </c>
      <c r="B429" s="575">
        <v>25</v>
      </c>
      <c r="C429" s="575">
        <v>9</v>
      </c>
      <c r="D429" s="575">
        <v>34</v>
      </c>
      <c r="E429" s="576">
        <v>39846.782491625454</v>
      </c>
    </row>
    <row r="430" spans="1:5" x14ac:dyDescent="0.35">
      <c r="A430" t="s">
        <v>358</v>
      </c>
      <c r="B430" s="575">
        <v>22</v>
      </c>
      <c r="C430" s="575">
        <v>25</v>
      </c>
      <c r="D430" s="575">
        <v>47</v>
      </c>
      <c r="E430" s="576">
        <v>38492.906507306689</v>
      </c>
    </row>
    <row r="431" spans="1:5" x14ac:dyDescent="0.35">
      <c r="A431" t="s">
        <v>360</v>
      </c>
      <c r="B431" s="575">
        <v>14</v>
      </c>
      <c r="C431" s="575">
        <v>12</v>
      </c>
      <c r="D431" s="575">
        <v>26</v>
      </c>
      <c r="E431" s="576">
        <v>26624.239826613288</v>
      </c>
    </row>
    <row r="432" spans="1:5" x14ac:dyDescent="0.35">
      <c r="A432" t="s">
        <v>366</v>
      </c>
      <c r="B432" s="575">
        <v>19</v>
      </c>
      <c r="C432" s="575">
        <v>8</v>
      </c>
      <c r="D432" s="575">
        <v>27</v>
      </c>
      <c r="E432" s="576">
        <v>12828.139930062129</v>
      </c>
    </row>
    <row r="433" spans="1:5" x14ac:dyDescent="0.35">
      <c r="A433" t="s">
        <v>362</v>
      </c>
      <c r="B433" s="575">
        <v>31</v>
      </c>
      <c r="C433" s="575">
        <v>34</v>
      </c>
      <c r="D433" s="575">
        <v>65</v>
      </c>
      <c r="E433" s="576">
        <v>58812.463231046277</v>
      </c>
    </row>
    <row r="434" spans="1:5" x14ac:dyDescent="0.35">
      <c r="A434" t="s">
        <v>375</v>
      </c>
      <c r="B434" s="575">
        <v>2</v>
      </c>
      <c r="C434" s="575">
        <v>55</v>
      </c>
      <c r="D434" s="575">
        <v>57</v>
      </c>
      <c r="E434" s="576">
        <v>67621.597283927345</v>
      </c>
    </row>
    <row r="435" spans="1:5" x14ac:dyDescent="0.35">
      <c r="A435" t="s">
        <v>364</v>
      </c>
      <c r="B435" s="575">
        <v>119</v>
      </c>
      <c r="C435" s="575">
        <v>39</v>
      </c>
      <c r="D435" s="575">
        <v>158</v>
      </c>
      <c r="E435" s="576">
        <v>71828.965118895983</v>
      </c>
    </row>
    <row r="436" spans="1:5" x14ac:dyDescent="0.35">
      <c r="A436" t="s">
        <v>367</v>
      </c>
      <c r="B436" s="575">
        <v>5</v>
      </c>
      <c r="C436" s="575">
        <v>5</v>
      </c>
      <c r="D436" s="575">
        <v>10</v>
      </c>
      <c r="E436" s="576">
        <v>10283.542946376419</v>
      </c>
    </row>
    <row r="437" spans="1:5" x14ac:dyDescent="0.35">
      <c r="A437" t="s">
        <v>377</v>
      </c>
      <c r="B437" s="575">
        <v>13</v>
      </c>
      <c r="C437" s="575">
        <v>31</v>
      </c>
      <c r="D437" s="575">
        <v>44</v>
      </c>
      <c r="E437" s="576">
        <v>116784.84095634546</v>
      </c>
    </row>
    <row r="438" spans="1:5" x14ac:dyDescent="0.35">
      <c r="A438" t="s">
        <v>353</v>
      </c>
      <c r="B438" s="575">
        <v>34</v>
      </c>
      <c r="C438" s="575">
        <v>22</v>
      </c>
      <c r="D438" s="575">
        <v>56</v>
      </c>
      <c r="E438" s="576">
        <v>25710.885672273271</v>
      </c>
    </row>
    <row r="439" spans="1:5" x14ac:dyDescent="0.35">
      <c r="A439" t="s">
        <v>393</v>
      </c>
      <c r="B439" s="575">
        <v>3</v>
      </c>
      <c r="C439" s="575">
        <v>6</v>
      </c>
      <c r="D439" s="575">
        <v>9</v>
      </c>
      <c r="E439" s="576">
        <v>58184.114549945574</v>
      </c>
    </row>
    <row r="440" spans="1:5" x14ac:dyDescent="0.35">
      <c r="A440" t="s">
        <v>394</v>
      </c>
      <c r="B440" s="575">
        <v>61</v>
      </c>
      <c r="C440" s="575">
        <v>46</v>
      </c>
      <c r="D440" s="575">
        <v>107</v>
      </c>
      <c r="E440" s="576">
        <v>102539.83813089326</v>
      </c>
    </row>
    <row r="441" spans="1:5" x14ac:dyDescent="0.35">
      <c r="A441" t="s">
        <v>348</v>
      </c>
      <c r="B441" s="575">
        <v>3</v>
      </c>
      <c r="C441" s="575">
        <v>4</v>
      </c>
      <c r="D441" s="575">
        <v>7</v>
      </c>
      <c r="E441" s="576">
        <v>4150.7828003698396</v>
      </c>
    </row>
    <row r="442" spans="1:5" ht="15.5" x14ac:dyDescent="0.35">
      <c r="A442" s="460" t="s">
        <v>2310</v>
      </c>
      <c r="B442" s="575">
        <v>19</v>
      </c>
      <c r="C442" s="575">
        <v>7</v>
      </c>
      <c r="D442" s="575">
        <v>26</v>
      </c>
      <c r="E442" s="576">
        <v>19416.480615348428</v>
      </c>
    </row>
    <row r="443" spans="1:5" x14ac:dyDescent="0.35">
      <c r="A443" s="460" t="s">
        <v>354</v>
      </c>
      <c r="B443" s="169">
        <v>1010</v>
      </c>
      <c r="C443" s="169">
        <v>861</v>
      </c>
      <c r="D443" s="169">
        <v>1871</v>
      </c>
      <c r="E443" s="169">
        <v>1889528.736970406</v>
      </c>
    </row>
    <row r="444" spans="1:5" x14ac:dyDescent="0.35">
      <c r="A444" s="460" t="s">
        <v>373</v>
      </c>
      <c r="B444" s="575"/>
      <c r="C444" s="575"/>
      <c r="D444" s="575"/>
      <c r="E444" s="576">
        <v>528.23869574654998</v>
      </c>
    </row>
    <row r="445" spans="1:5" x14ac:dyDescent="0.35">
      <c r="A445" s="515" t="s">
        <v>2077</v>
      </c>
      <c r="B445" s="577"/>
      <c r="C445" s="577"/>
      <c r="D445" s="577"/>
      <c r="E445" s="483">
        <v>1890056.9756661525</v>
      </c>
    </row>
    <row r="446" spans="1:5" x14ac:dyDescent="0.35">
      <c r="A446" s="1416" t="s">
        <v>2311</v>
      </c>
      <c r="B446" s="1416"/>
      <c r="C446" s="1416"/>
      <c r="D446" s="1416"/>
      <c r="E446" s="1416"/>
    </row>
    <row r="447" spans="1:5" x14ac:dyDescent="0.35">
      <c r="A447" s="1417" t="s">
        <v>2314</v>
      </c>
      <c r="B447" s="1417"/>
      <c r="C447" s="1417"/>
      <c r="D447" s="1417"/>
      <c r="E447" s="1417"/>
    </row>
    <row r="448" spans="1:5" x14ac:dyDescent="0.35">
      <c r="A448" s="1417" t="s">
        <v>2312</v>
      </c>
      <c r="B448" s="1417"/>
      <c r="C448" s="1417"/>
      <c r="D448" s="1417"/>
      <c r="E448" s="1417"/>
    </row>
    <row r="449" spans="1:5" x14ac:dyDescent="0.35">
      <c r="A449" s="578" t="s">
        <v>2308</v>
      </c>
    </row>
    <row r="451" spans="1:5" x14ac:dyDescent="0.35">
      <c r="A451" s="518"/>
      <c r="B451" s="518"/>
      <c r="C451" s="518"/>
      <c r="D451" s="518"/>
      <c r="E451" s="518"/>
    </row>
    <row r="452" spans="1:5" x14ac:dyDescent="0.35">
      <c r="A452" s="599" t="s">
        <v>2315</v>
      </c>
      <c r="B452" s="600"/>
      <c r="C452" s="600"/>
      <c r="D452" s="600"/>
    </row>
    <row r="453" spans="1:5" ht="41" x14ac:dyDescent="0.35">
      <c r="A453" s="580" t="s">
        <v>1334</v>
      </c>
      <c r="B453" s="602" t="s">
        <v>2318</v>
      </c>
      <c r="C453" s="603" t="s">
        <v>2319</v>
      </c>
      <c r="D453" s="605" t="s">
        <v>8</v>
      </c>
    </row>
    <row r="454" spans="1:5" x14ac:dyDescent="0.35">
      <c r="A454" s="581" t="s">
        <v>1830</v>
      </c>
      <c r="B454" s="582">
        <v>22</v>
      </c>
      <c r="C454" s="583">
        <v>3</v>
      </c>
      <c r="D454" s="584">
        <v>603</v>
      </c>
    </row>
    <row r="455" spans="1:5" x14ac:dyDescent="0.35">
      <c r="A455" s="581" t="s">
        <v>59</v>
      </c>
      <c r="B455" s="582">
        <v>113</v>
      </c>
      <c r="C455" s="583">
        <v>14</v>
      </c>
      <c r="D455" s="584">
        <v>23577</v>
      </c>
    </row>
    <row r="456" spans="1:5" x14ac:dyDescent="0.35">
      <c r="A456" s="581" t="s">
        <v>1492</v>
      </c>
      <c r="B456" s="582">
        <v>136</v>
      </c>
      <c r="C456" s="583">
        <v>103</v>
      </c>
      <c r="D456" s="584">
        <v>15764.000000010001</v>
      </c>
    </row>
    <row r="457" spans="1:5" x14ac:dyDescent="0.35">
      <c r="A457" s="581" t="s">
        <v>61</v>
      </c>
      <c r="B457" s="582">
        <v>124</v>
      </c>
      <c r="C457" s="583">
        <v>106</v>
      </c>
      <c r="D457" s="584">
        <v>45114.000000001099</v>
      </c>
    </row>
    <row r="458" spans="1:5" x14ac:dyDescent="0.35">
      <c r="A458" s="581" t="s">
        <v>170</v>
      </c>
      <c r="B458" s="582">
        <v>37</v>
      </c>
      <c r="C458" s="583">
        <v>32</v>
      </c>
      <c r="D458" s="584">
        <v>5195</v>
      </c>
    </row>
    <row r="459" spans="1:5" x14ac:dyDescent="0.35">
      <c r="A459" s="581" t="s">
        <v>172</v>
      </c>
      <c r="B459" s="582">
        <v>149</v>
      </c>
      <c r="C459" s="583">
        <v>116</v>
      </c>
      <c r="D459" s="584">
        <v>19198.000000002001</v>
      </c>
    </row>
    <row r="460" spans="1:5" x14ac:dyDescent="0.35">
      <c r="A460" s="581" t="s">
        <v>174</v>
      </c>
      <c r="B460" s="582">
        <v>613</v>
      </c>
      <c r="C460" s="583">
        <v>421</v>
      </c>
      <c r="D460" s="584">
        <v>394061.00000002532</v>
      </c>
    </row>
    <row r="461" spans="1:5" x14ac:dyDescent="0.35">
      <c r="A461" s="581" t="s">
        <v>63</v>
      </c>
      <c r="B461" s="582">
        <v>97</v>
      </c>
      <c r="C461" s="583">
        <v>74</v>
      </c>
      <c r="D461" s="584">
        <v>51405.000000002001</v>
      </c>
    </row>
    <row r="462" spans="1:5" x14ac:dyDescent="0.35">
      <c r="A462" s="581" t="s">
        <v>177</v>
      </c>
      <c r="B462" s="582">
        <v>15</v>
      </c>
      <c r="C462" s="583">
        <v>14</v>
      </c>
      <c r="D462" s="584">
        <v>6648</v>
      </c>
    </row>
    <row r="463" spans="1:5" x14ac:dyDescent="0.35">
      <c r="A463" s="581" t="s">
        <v>150</v>
      </c>
      <c r="B463" s="582">
        <v>24</v>
      </c>
      <c r="C463" s="583">
        <v>10</v>
      </c>
      <c r="D463" s="584">
        <v>458</v>
      </c>
    </row>
    <row r="464" spans="1:5" x14ac:dyDescent="0.35">
      <c r="A464" s="581" t="s">
        <v>180</v>
      </c>
      <c r="B464" s="582">
        <v>12</v>
      </c>
      <c r="C464" s="583">
        <v>9</v>
      </c>
      <c r="D464" s="584">
        <v>7407.0000000000209</v>
      </c>
    </row>
    <row r="465" spans="1:7" x14ac:dyDescent="0.35">
      <c r="A465" s="581" t="s">
        <v>182</v>
      </c>
      <c r="B465" s="585">
        <v>31</v>
      </c>
      <c r="C465" s="586">
        <v>24</v>
      </c>
      <c r="D465" s="584">
        <v>8429.0000000002274</v>
      </c>
    </row>
    <row r="466" spans="1:7" x14ac:dyDescent="0.35">
      <c r="A466" s="581" t="s">
        <v>403</v>
      </c>
      <c r="B466" s="582">
        <v>10</v>
      </c>
      <c r="C466" s="583">
        <v>4</v>
      </c>
      <c r="D466" s="584">
        <v>13336.0000000001</v>
      </c>
    </row>
    <row r="467" spans="1:7" x14ac:dyDescent="0.35">
      <c r="A467" s="581" t="s">
        <v>55</v>
      </c>
      <c r="B467" s="582">
        <v>36</v>
      </c>
      <c r="C467" s="583">
        <v>35</v>
      </c>
      <c r="D467" s="584">
        <v>8363</v>
      </c>
    </row>
    <row r="468" spans="1:7" x14ac:dyDescent="0.35">
      <c r="A468" s="587" t="s">
        <v>628</v>
      </c>
      <c r="B468" s="588">
        <v>82</v>
      </c>
      <c r="C468" s="589">
        <v>45</v>
      </c>
      <c r="D468" s="590">
        <v>4801.0000000101099</v>
      </c>
    </row>
    <row r="469" spans="1:7" x14ac:dyDescent="0.35">
      <c r="A469" s="591" t="s">
        <v>1831</v>
      </c>
      <c r="B469" s="582">
        <v>1205</v>
      </c>
      <c r="C469" s="582">
        <v>1010</v>
      </c>
      <c r="D469" s="584">
        <v>604359.00000005087</v>
      </c>
    </row>
    <row r="470" spans="1:7" x14ac:dyDescent="0.35">
      <c r="A470" s="592" t="s">
        <v>2081</v>
      </c>
      <c r="B470" s="593">
        <v>1346</v>
      </c>
      <c r="C470" s="593">
        <v>777</v>
      </c>
      <c r="D470" s="594">
        <v>1250774.0000000542</v>
      </c>
    </row>
    <row r="471" spans="1:7" x14ac:dyDescent="0.35">
      <c r="A471" s="595" t="s">
        <v>2082</v>
      </c>
      <c r="B471" s="596">
        <v>1614</v>
      </c>
      <c r="C471" s="596">
        <v>84</v>
      </c>
      <c r="D471" s="597">
        <v>34924.000000002197</v>
      </c>
    </row>
    <row r="472" spans="1:7" x14ac:dyDescent="0.35">
      <c r="A472" s="591" t="s">
        <v>1376</v>
      </c>
      <c r="B472" s="598" t="s">
        <v>12</v>
      </c>
      <c r="C472" s="582">
        <v>1871</v>
      </c>
      <c r="D472" s="582">
        <v>1890057.0000001073</v>
      </c>
    </row>
    <row r="473" spans="1:7" ht="35.4" customHeight="1" x14ac:dyDescent="0.35">
      <c r="A473" s="1413" t="s">
        <v>2316</v>
      </c>
      <c r="B473" s="1413"/>
      <c r="C473" s="1413"/>
      <c r="D473" s="1106"/>
    </row>
    <row r="474" spans="1:7" x14ac:dyDescent="0.35">
      <c r="A474" s="1412" t="s">
        <v>2317</v>
      </c>
      <c r="B474" s="1412"/>
      <c r="C474" s="1412"/>
      <c r="D474" s="601"/>
    </row>
    <row r="476" spans="1:7" x14ac:dyDescent="0.35">
      <c r="A476" s="518"/>
      <c r="B476" s="518"/>
      <c r="C476" s="518"/>
      <c r="D476" s="518"/>
    </row>
    <row r="477" spans="1:7" x14ac:dyDescent="0.35">
      <c r="A477" s="541" t="s">
        <v>2320</v>
      </c>
      <c r="B477" s="185"/>
      <c r="C477" s="185"/>
      <c r="D477" s="185"/>
      <c r="E477" s="185"/>
      <c r="F477" s="185"/>
      <c r="G477" s="185"/>
    </row>
    <row r="478" spans="1:7" x14ac:dyDescent="0.35">
      <c r="A478" s="458" t="s">
        <v>2321</v>
      </c>
      <c r="B478" s="606" t="s">
        <v>7</v>
      </c>
      <c r="C478" s="606"/>
      <c r="D478" s="613" t="s">
        <v>2322</v>
      </c>
      <c r="E478" s="606"/>
      <c r="F478" s="613" t="s">
        <v>8</v>
      </c>
      <c r="G478" s="524"/>
    </row>
    <row r="479" spans="1:7" x14ac:dyDescent="0.35">
      <c r="B479" s="457" t="s">
        <v>305</v>
      </c>
      <c r="C479" s="457" t="s">
        <v>203</v>
      </c>
      <c r="D479" s="607" t="s">
        <v>285</v>
      </c>
      <c r="E479" s="457" t="s">
        <v>203</v>
      </c>
      <c r="F479" s="610">
        <v>1000</v>
      </c>
      <c r="G479" s="457" t="s">
        <v>203</v>
      </c>
    </row>
    <row r="480" spans="1:7" x14ac:dyDescent="0.35">
      <c r="A480" s="460" t="s">
        <v>1835</v>
      </c>
      <c r="B480" s="169">
        <v>574</v>
      </c>
      <c r="C480" s="475">
        <v>30.67878140032068</v>
      </c>
      <c r="D480" s="608">
        <v>1.0258288625089864</v>
      </c>
      <c r="E480" s="475">
        <v>0.52035441297796847</v>
      </c>
      <c r="F480" s="611">
        <v>148.36100000003697</v>
      </c>
      <c r="G480" s="475">
        <v>7.8495516272804728</v>
      </c>
    </row>
    <row r="481" spans="1:9" x14ac:dyDescent="0.35">
      <c r="A481" s="460" t="s">
        <v>1836</v>
      </c>
      <c r="B481" s="169">
        <v>249</v>
      </c>
      <c r="C481" s="475">
        <v>13.308391234633884</v>
      </c>
      <c r="D481" s="608">
        <v>1.8262896139065745</v>
      </c>
      <c r="E481" s="475">
        <v>0.92639025348518234</v>
      </c>
      <c r="F481" s="611">
        <v>105.77800000002165</v>
      </c>
      <c r="G481" s="475">
        <v>5.5965507918552513</v>
      </c>
    </row>
    <row r="482" spans="1:9" x14ac:dyDescent="0.35">
      <c r="A482" s="460" t="s">
        <v>1837</v>
      </c>
      <c r="B482" s="169">
        <v>159</v>
      </c>
      <c r="C482" s="475">
        <v>8.4981293425975419</v>
      </c>
      <c r="D482" s="608">
        <v>1.9715912994446301</v>
      </c>
      <c r="E482" s="475">
        <v>1.0000949190937716</v>
      </c>
      <c r="F482" s="611">
        <v>97.635999999999996</v>
      </c>
      <c r="G482" s="475">
        <v>5.1657701328581318</v>
      </c>
    </row>
    <row r="483" spans="1:9" x14ac:dyDescent="0.35">
      <c r="A483" s="460" t="s">
        <v>1838</v>
      </c>
      <c r="B483" s="169">
        <v>198</v>
      </c>
      <c r="C483" s="475">
        <v>10.582576162479958</v>
      </c>
      <c r="D483" s="608">
        <v>3.8335958553040443</v>
      </c>
      <c r="E483" s="475">
        <v>1.9446016716692192</v>
      </c>
      <c r="F483" s="611">
        <v>144.2050000000221</v>
      </c>
      <c r="G483" s="475">
        <v>7.6296640789147556</v>
      </c>
    </row>
    <row r="484" spans="1:9" x14ac:dyDescent="0.35">
      <c r="A484" s="460" t="s">
        <v>1839</v>
      </c>
      <c r="B484" s="169">
        <v>223</v>
      </c>
      <c r="C484" s="475">
        <v>11.918760021378942</v>
      </c>
      <c r="D484" s="608">
        <v>7.7235273176080135</v>
      </c>
      <c r="E484" s="475">
        <v>3.9177797294994847</v>
      </c>
      <c r="F484" s="611">
        <v>250.2160000000012</v>
      </c>
      <c r="G484" s="475">
        <v>13.238542541308906</v>
      </c>
    </row>
    <row r="485" spans="1:9" x14ac:dyDescent="0.35">
      <c r="A485" s="460" t="s">
        <v>1840</v>
      </c>
      <c r="B485" s="169">
        <v>151</v>
      </c>
      <c r="C485" s="475">
        <v>8.070550507749866</v>
      </c>
      <c r="D485" s="608">
        <v>10.896808437166037</v>
      </c>
      <c r="E485" s="475">
        <v>5.5274349990374096</v>
      </c>
      <c r="F485" s="611">
        <v>124.435000000024</v>
      </c>
      <c r="G485" s="475">
        <v>6.5836638789209481</v>
      </c>
    </row>
    <row r="486" spans="1:9" x14ac:dyDescent="0.35">
      <c r="A486" s="460" t="s">
        <v>1365</v>
      </c>
      <c r="B486" s="169">
        <v>103</v>
      </c>
      <c r="C486" s="475">
        <v>5.505077498663816</v>
      </c>
      <c r="D486" s="608">
        <v>14.589230662934202</v>
      </c>
      <c r="E486" s="475">
        <v>7.4004259724606847</v>
      </c>
      <c r="F486" s="611">
        <v>148.92800000000099</v>
      </c>
      <c r="G486" s="475">
        <v>7.8795507225439483</v>
      </c>
    </row>
    <row r="487" spans="1:9" x14ac:dyDescent="0.35">
      <c r="A487" s="460" t="s">
        <v>1366</v>
      </c>
      <c r="B487" s="169">
        <v>154</v>
      </c>
      <c r="C487" s="475">
        <v>8.2308925708177441</v>
      </c>
      <c r="D487" s="608">
        <v>26.834033783285463</v>
      </c>
      <c r="E487" s="475">
        <v>13.611634852017199</v>
      </c>
      <c r="F487" s="611">
        <v>375.09700000000106</v>
      </c>
      <c r="G487" s="475">
        <v>19.845803592165719</v>
      </c>
    </row>
    <row r="488" spans="1:9" x14ac:dyDescent="0.35">
      <c r="A488" s="460" t="s">
        <v>1367</v>
      </c>
      <c r="B488" s="169">
        <v>34</v>
      </c>
      <c r="C488" s="475">
        <v>1.8172100481026188</v>
      </c>
      <c r="D488" s="608">
        <v>24.907015603241291</v>
      </c>
      <c r="E488" s="475">
        <v>12.634149766032914</v>
      </c>
      <c r="F488" s="611">
        <v>150.01599999999999</v>
      </c>
      <c r="G488" s="475">
        <v>7.9371151240407789</v>
      </c>
    </row>
    <row r="489" spans="1:9" x14ac:dyDescent="0.35">
      <c r="A489" s="460" t="s">
        <v>1368</v>
      </c>
      <c r="B489" s="169">
        <v>26</v>
      </c>
      <c r="C489" s="475">
        <v>1.389631213254944</v>
      </c>
      <c r="D489" s="608">
        <v>103.53249611928372</v>
      </c>
      <c r="E489" s="475">
        <v>52.517133423726158</v>
      </c>
      <c r="F489" s="611">
        <v>345.38499999999999</v>
      </c>
      <c r="G489" s="475">
        <v>18.273787510111084</v>
      </c>
    </row>
    <row r="490" spans="1:9" x14ac:dyDescent="0.35">
      <c r="A490" s="185" t="s">
        <v>3</v>
      </c>
      <c r="B490" s="483">
        <v>1871</v>
      </c>
      <c r="C490" s="478">
        <v>100</v>
      </c>
      <c r="D490" s="609">
        <v>197.14041755468298</v>
      </c>
      <c r="E490" s="478">
        <v>100</v>
      </c>
      <c r="F490" s="612">
        <v>1890.057000000108</v>
      </c>
      <c r="G490" s="478">
        <v>100</v>
      </c>
    </row>
    <row r="491" spans="1:9" ht="15.5" x14ac:dyDescent="0.35">
      <c r="A491" s="460" t="s">
        <v>2323</v>
      </c>
    </row>
    <row r="493" spans="1:9" x14ac:dyDescent="0.35">
      <c r="A493" s="518"/>
      <c r="B493" s="518"/>
      <c r="C493" s="518"/>
      <c r="D493" s="518"/>
      <c r="E493" s="518"/>
      <c r="F493" s="518"/>
      <c r="G493" s="518"/>
      <c r="H493" s="518"/>
      <c r="I493" s="518"/>
    </row>
    <row r="494" spans="1:9" x14ac:dyDescent="0.35">
      <c r="A494" s="541" t="s">
        <v>2324</v>
      </c>
      <c r="B494" s="542"/>
      <c r="C494" s="542"/>
      <c r="D494" s="542"/>
      <c r="E494" s="542"/>
      <c r="F494" s="542"/>
      <c r="G494" s="542"/>
      <c r="H494" s="617"/>
      <c r="I494" s="542"/>
    </row>
    <row r="495" spans="1:9" x14ac:dyDescent="0.35">
      <c r="A495" s="460"/>
      <c r="C495" s="458" t="s">
        <v>2325</v>
      </c>
      <c r="D495" s="525"/>
      <c r="E495" s="623"/>
      <c r="F495" s="458" t="s">
        <v>2086</v>
      </c>
      <c r="G495" s="458"/>
      <c r="H495" s="1414" t="s">
        <v>2088</v>
      </c>
      <c r="I495" s="1415"/>
    </row>
    <row r="496" spans="1:9" x14ac:dyDescent="0.35">
      <c r="B496" s="604" t="s">
        <v>3</v>
      </c>
      <c r="C496" s="604" t="s">
        <v>1373</v>
      </c>
      <c r="D496" s="604" t="s">
        <v>1842</v>
      </c>
      <c r="E496" s="618" t="s">
        <v>3</v>
      </c>
      <c r="F496" s="604" t="s">
        <v>1373</v>
      </c>
      <c r="G496" s="604" t="s">
        <v>1842</v>
      </c>
      <c r="H496" s="618" t="s">
        <v>3</v>
      </c>
      <c r="I496" s="604" t="s">
        <v>1211</v>
      </c>
    </row>
    <row r="497" spans="1:9" x14ac:dyDescent="0.35">
      <c r="A497" s="250"/>
      <c r="B497" s="250"/>
      <c r="C497" s="614" t="s">
        <v>159</v>
      </c>
      <c r="D497" s="250"/>
      <c r="E497" s="492"/>
      <c r="F497" s="614" t="s">
        <v>159</v>
      </c>
      <c r="G497" s="250"/>
      <c r="H497" s="619" t="s">
        <v>305</v>
      </c>
      <c r="I497" s="614" t="s">
        <v>203</v>
      </c>
    </row>
    <row r="498" spans="1:9" x14ac:dyDescent="0.35">
      <c r="A498" s="615" t="s">
        <v>59</v>
      </c>
      <c r="B498" s="169">
        <v>1251</v>
      </c>
      <c r="C498" s="169">
        <v>966</v>
      </c>
      <c r="D498" s="169">
        <v>285</v>
      </c>
      <c r="E498" s="611">
        <v>1058</v>
      </c>
      <c r="F498" s="169">
        <v>895</v>
      </c>
      <c r="G498" s="169">
        <v>163</v>
      </c>
      <c r="H498" s="620">
        <v>193</v>
      </c>
      <c r="I498" s="621">
        <v>18.24196597353497</v>
      </c>
    </row>
    <row r="499" spans="1:9" x14ac:dyDescent="0.35">
      <c r="A499" s="615" t="s">
        <v>519</v>
      </c>
      <c r="B499" s="169">
        <v>2670.0000000000009</v>
      </c>
      <c r="C499" s="169">
        <v>790</v>
      </c>
      <c r="D499" s="169">
        <v>1880.0000000000009</v>
      </c>
      <c r="E499" s="611">
        <v>2280.000000000101</v>
      </c>
      <c r="F499" s="169">
        <v>623.00000000010004</v>
      </c>
      <c r="G499" s="169">
        <v>1657.0000000000009</v>
      </c>
      <c r="H499" s="620">
        <v>389.99999999989996</v>
      </c>
      <c r="I499" s="621">
        <v>17.105263157889592</v>
      </c>
    </row>
    <row r="500" spans="1:9" x14ac:dyDescent="0.35">
      <c r="A500" s="615" t="s">
        <v>61</v>
      </c>
      <c r="B500" s="169">
        <v>25769.000000000335</v>
      </c>
      <c r="C500" s="169">
        <v>24565.000000000317</v>
      </c>
      <c r="D500" s="169">
        <v>1204.00000000002</v>
      </c>
      <c r="E500" s="611">
        <v>25301.000000000349</v>
      </c>
      <c r="F500" s="169">
        <v>22822.000000000327</v>
      </c>
      <c r="G500" s="169">
        <v>2479.00000000002</v>
      </c>
      <c r="H500" s="620">
        <v>467.99999999998545</v>
      </c>
      <c r="I500" s="621">
        <v>1.849729259712972</v>
      </c>
    </row>
    <row r="501" spans="1:9" x14ac:dyDescent="0.35">
      <c r="A501" s="615" t="s">
        <v>170</v>
      </c>
      <c r="B501" s="169">
        <v>376</v>
      </c>
      <c r="C501" s="169">
        <v>148</v>
      </c>
      <c r="D501" s="169">
        <v>228</v>
      </c>
      <c r="E501" s="611">
        <v>331.00000000021998</v>
      </c>
      <c r="F501" s="169">
        <v>139.00000000022001</v>
      </c>
      <c r="G501" s="169">
        <v>192</v>
      </c>
      <c r="H501" s="620">
        <v>44.999999999780016</v>
      </c>
      <c r="I501" s="621">
        <v>13.5951661630665</v>
      </c>
    </row>
    <row r="502" spans="1:9" x14ac:dyDescent="0.35">
      <c r="A502" s="615" t="s">
        <v>1843</v>
      </c>
      <c r="B502" s="169">
        <v>29820.000000003114</v>
      </c>
      <c r="C502" s="169">
        <v>16189.000000002101</v>
      </c>
      <c r="D502" s="169">
        <v>13631.000000001011</v>
      </c>
      <c r="E502" s="611">
        <v>25958.000000003121</v>
      </c>
      <c r="F502" s="169">
        <v>14136.000000002103</v>
      </c>
      <c r="G502" s="169">
        <v>11822.00000000102</v>
      </c>
      <c r="H502" s="620">
        <v>3861.9999999999927</v>
      </c>
      <c r="I502" s="621">
        <v>14.877879651743308</v>
      </c>
    </row>
    <row r="503" spans="1:9" x14ac:dyDescent="0.35">
      <c r="A503" s="615" t="s">
        <v>1844</v>
      </c>
      <c r="B503" s="169">
        <v>30285.000000002074</v>
      </c>
      <c r="C503" s="169">
        <v>23557.000000001044</v>
      </c>
      <c r="D503" s="169">
        <v>6728.0000000010305</v>
      </c>
      <c r="E503" s="611">
        <v>32663.000000003176</v>
      </c>
      <c r="F503" s="169">
        <v>24867.000000002045</v>
      </c>
      <c r="G503" s="169">
        <v>7796.0000000011305</v>
      </c>
      <c r="H503" s="620">
        <v>-2378.0000000011023</v>
      </c>
      <c r="I503" s="621">
        <v>-7.2804090255055298</v>
      </c>
    </row>
    <row r="504" spans="1:9" x14ac:dyDescent="0.35">
      <c r="A504" s="556" t="s">
        <v>63</v>
      </c>
      <c r="B504" s="169">
        <v>1443</v>
      </c>
      <c r="C504" s="169">
        <v>533</v>
      </c>
      <c r="D504" s="169">
        <v>910</v>
      </c>
      <c r="E504" s="611">
        <v>1416.0000000001</v>
      </c>
      <c r="F504" s="169">
        <v>543</v>
      </c>
      <c r="G504" s="169">
        <v>873.00000000010004</v>
      </c>
      <c r="H504" s="620">
        <v>26.999999999899956</v>
      </c>
      <c r="I504" s="621">
        <v>1.9067796610097492</v>
      </c>
    </row>
    <row r="505" spans="1:9" x14ac:dyDescent="0.35">
      <c r="A505" s="615" t="s">
        <v>180</v>
      </c>
      <c r="B505" s="169">
        <v>2660.0000000002001</v>
      </c>
      <c r="C505" s="169">
        <v>2394.0000000002001</v>
      </c>
      <c r="D505" s="169">
        <v>266</v>
      </c>
      <c r="E505" s="611">
        <v>2470.0000000002001</v>
      </c>
      <c r="F505" s="169">
        <v>2387.0000000002001</v>
      </c>
      <c r="G505" s="169">
        <v>83</v>
      </c>
      <c r="H505" s="620">
        <v>190</v>
      </c>
      <c r="I505" s="621">
        <v>7.6923076923070699</v>
      </c>
    </row>
    <row r="506" spans="1:9" x14ac:dyDescent="0.35">
      <c r="A506" s="615" t="s">
        <v>182</v>
      </c>
      <c r="B506" s="169">
        <v>10631.0000000005</v>
      </c>
      <c r="C506" s="169">
        <v>6172.0000000001</v>
      </c>
      <c r="D506" s="169">
        <v>4459.0000000004002</v>
      </c>
      <c r="E506" s="611">
        <v>10186.0000000007</v>
      </c>
      <c r="F506" s="169">
        <v>6006.0000000001</v>
      </c>
      <c r="G506" s="169">
        <v>4180.0000000006003</v>
      </c>
      <c r="H506" s="620">
        <v>444.99999999979991</v>
      </c>
      <c r="I506" s="621">
        <v>4.3687414097758621</v>
      </c>
    </row>
    <row r="507" spans="1:9" x14ac:dyDescent="0.35">
      <c r="A507" s="615" t="s">
        <v>150</v>
      </c>
      <c r="B507" s="169">
        <v>1605</v>
      </c>
      <c r="C507" s="169">
        <v>1075</v>
      </c>
      <c r="D507" s="169">
        <v>530</v>
      </c>
      <c r="E507" s="611">
        <v>1578</v>
      </c>
      <c r="F507" s="169">
        <v>1049</v>
      </c>
      <c r="G507" s="169">
        <v>529</v>
      </c>
      <c r="H507" s="620">
        <v>27</v>
      </c>
      <c r="I507" s="621">
        <v>1.7110266159695817</v>
      </c>
    </row>
    <row r="508" spans="1:9" x14ac:dyDescent="0.35">
      <c r="A508" s="615" t="s">
        <v>149</v>
      </c>
      <c r="B508" s="169">
        <v>1812</v>
      </c>
      <c r="C508" s="169">
        <v>1585</v>
      </c>
      <c r="D508" s="169">
        <v>227</v>
      </c>
      <c r="E508" s="611">
        <v>1777</v>
      </c>
      <c r="F508" s="169">
        <v>1543</v>
      </c>
      <c r="G508" s="169">
        <v>234</v>
      </c>
      <c r="H508" s="620">
        <v>35</v>
      </c>
      <c r="I508" s="621">
        <v>1.9696117051209903</v>
      </c>
    </row>
    <row r="509" spans="1:9" x14ac:dyDescent="0.35">
      <c r="A509" s="616" t="s">
        <v>628</v>
      </c>
      <c r="B509" s="483">
        <v>1214.00000000102</v>
      </c>
      <c r="C509" s="483">
        <v>643.00000000001</v>
      </c>
      <c r="D509" s="483">
        <v>571.00000000100999</v>
      </c>
      <c r="E509" s="612">
        <v>1230.00000000104</v>
      </c>
      <c r="F509" s="483">
        <v>657.00000000002001</v>
      </c>
      <c r="G509" s="483">
        <v>573.00000000102</v>
      </c>
      <c r="H509" s="622">
        <v>-16.000000000020009</v>
      </c>
      <c r="I509" s="486">
        <v>-1.3008130081306082</v>
      </c>
    </row>
    <row r="510" spans="1:9" x14ac:dyDescent="0.35">
      <c r="A510" s="615"/>
      <c r="B510" s="169"/>
      <c r="C510" s="169"/>
      <c r="D510" s="169"/>
      <c r="E510" s="611"/>
      <c r="F510" s="169"/>
      <c r="G510" s="169"/>
      <c r="H510" s="620"/>
      <c r="I510" s="621"/>
    </row>
    <row r="511" spans="1:9" x14ac:dyDescent="0.35">
      <c r="A511" s="556" t="s">
        <v>1831</v>
      </c>
      <c r="B511" s="169">
        <v>109536.00000000725</v>
      </c>
      <c r="C511" s="169">
        <v>78617.000000003783</v>
      </c>
      <c r="D511" s="169">
        <v>30919.000000003474</v>
      </c>
      <c r="E511" s="611">
        <v>106248.00000000901</v>
      </c>
      <c r="F511" s="169">
        <v>75667.000000005108</v>
      </c>
      <c r="G511" s="169">
        <v>30581.000000003889</v>
      </c>
      <c r="H511" s="620">
        <v>3287.9999999982392</v>
      </c>
      <c r="I511" s="621">
        <v>3.0946464874613739</v>
      </c>
    </row>
    <row r="512" spans="1:9" x14ac:dyDescent="0.35">
      <c r="A512" s="556" t="s">
        <v>2081</v>
      </c>
      <c r="B512" s="169">
        <v>78085.000000002357</v>
      </c>
      <c r="C512" s="169">
        <v>61347.000000002321</v>
      </c>
      <c r="D512" s="169">
        <v>16738.000000000029</v>
      </c>
      <c r="E512" s="611">
        <v>79713.00000000438</v>
      </c>
      <c r="F512" s="169">
        <v>62236.000000004322</v>
      </c>
      <c r="G512" s="169">
        <v>17477.000000000055</v>
      </c>
      <c r="H512" s="620">
        <v>-1628.0000000020227</v>
      </c>
      <c r="I512" s="621">
        <v>-2.0423268475680669</v>
      </c>
    </row>
    <row r="513" spans="1:12" x14ac:dyDescent="0.35">
      <c r="A513" s="556" t="s">
        <v>2082</v>
      </c>
      <c r="B513" s="169">
        <v>1358.0000000013201</v>
      </c>
      <c r="C513" s="169">
        <v>689.00000000021009</v>
      </c>
      <c r="D513" s="169">
        <v>669.00000000111004</v>
      </c>
      <c r="E513" s="611">
        <v>1408.0000000012201</v>
      </c>
      <c r="F513" s="169">
        <v>732.00000000021009</v>
      </c>
      <c r="G513" s="169">
        <v>676.00000000100999</v>
      </c>
      <c r="H513" s="620">
        <v>-49.999999999899956</v>
      </c>
      <c r="I513" s="621">
        <v>-3.5511363636261812</v>
      </c>
    </row>
    <row r="514" spans="1:12" x14ac:dyDescent="0.35">
      <c r="A514" s="616" t="s">
        <v>1376</v>
      </c>
      <c r="B514" s="483">
        <v>188979.00000001091</v>
      </c>
      <c r="C514" s="483">
        <v>140653.00000000632</v>
      </c>
      <c r="D514" s="483">
        <v>48326.00000000462</v>
      </c>
      <c r="E514" s="612">
        <v>187369.00000001461</v>
      </c>
      <c r="F514" s="483">
        <v>138635.00000000963</v>
      </c>
      <c r="G514" s="483">
        <v>48734.000000004955</v>
      </c>
      <c r="H514" s="622">
        <v>1609.9999999963038</v>
      </c>
      <c r="I514" s="486">
        <v>0.85926700788080101</v>
      </c>
    </row>
    <row r="516" spans="1:12" x14ac:dyDescent="0.35">
      <c r="A516" s="518"/>
      <c r="B516" s="518"/>
      <c r="C516" s="518"/>
      <c r="D516" s="518"/>
      <c r="E516" s="518"/>
      <c r="F516" s="518"/>
      <c r="G516" s="518"/>
      <c r="H516" s="518"/>
      <c r="I516" s="518"/>
      <c r="J516" s="518"/>
      <c r="K516" s="518"/>
      <c r="L516" s="518"/>
    </row>
    <row r="517" spans="1:12" x14ac:dyDescent="0.35">
      <c r="A517" s="541" t="s">
        <v>2326</v>
      </c>
      <c r="B517" s="185"/>
      <c r="C517" s="185"/>
      <c r="D517" s="185"/>
      <c r="E517" s="185"/>
      <c r="F517" s="185"/>
      <c r="G517" s="185"/>
      <c r="H517" s="185"/>
      <c r="I517" s="185"/>
      <c r="J517" s="185"/>
      <c r="K517" s="185"/>
      <c r="L517" s="185"/>
    </row>
    <row r="518" spans="1:12" x14ac:dyDescent="0.35">
      <c r="F518" s="458" t="s">
        <v>1581</v>
      </c>
    </row>
    <row r="519" spans="1:12" x14ac:dyDescent="0.35">
      <c r="A519" s="458" t="s">
        <v>1304</v>
      </c>
      <c r="B519" s="456" t="s">
        <v>1278</v>
      </c>
      <c r="C519" s="456" t="s">
        <v>1279</v>
      </c>
      <c r="D519" s="456" t="s">
        <v>1280</v>
      </c>
      <c r="E519" s="456" t="s">
        <v>1281</v>
      </c>
      <c r="F519" s="456" t="s">
        <v>1282</v>
      </c>
      <c r="G519" s="456" t="s">
        <v>1283</v>
      </c>
      <c r="H519" s="456" t="s">
        <v>1284</v>
      </c>
      <c r="I519" s="456" t="s">
        <v>1285</v>
      </c>
      <c r="J519" s="456" t="s">
        <v>1286</v>
      </c>
      <c r="K519" s="456" t="s">
        <v>1780</v>
      </c>
      <c r="L519" s="456" t="s">
        <v>1751</v>
      </c>
    </row>
    <row r="521" spans="1:12" x14ac:dyDescent="0.35">
      <c r="A521" s="556" t="s">
        <v>2090</v>
      </c>
      <c r="B521" s="169">
        <v>574</v>
      </c>
      <c r="C521" s="169">
        <v>249</v>
      </c>
      <c r="D521" s="169">
        <v>159</v>
      </c>
      <c r="E521" s="169">
        <v>198</v>
      </c>
      <c r="F521" s="169">
        <v>223</v>
      </c>
      <c r="G521" s="169">
        <v>151</v>
      </c>
      <c r="H521" s="169">
        <v>103</v>
      </c>
      <c r="I521" s="169">
        <v>154</v>
      </c>
      <c r="J521" s="169">
        <v>34</v>
      </c>
      <c r="K521" s="169">
        <v>26</v>
      </c>
      <c r="L521" s="169">
        <v>1871</v>
      </c>
    </row>
    <row r="522" spans="1:12" x14ac:dyDescent="0.35">
      <c r="A522" s="556" t="s">
        <v>2091</v>
      </c>
      <c r="B522" s="170">
        <v>30.67878140032068</v>
      </c>
      <c r="C522" s="170">
        <v>13.308391234633884</v>
      </c>
      <c r="D522" s="170">
        <v>8.4981293425975419</v>
      </c>
      <c r="E522" s="170">
        <v>10.582576162479958</v>
      </c>
      <c r="F522" s="170">
        <v>11.918760021378942</v>
      </c>
      <c r="G522" s="170">
        <v>8.070550507749866</v>
      </c>
      <c r="H522" s="170">
        <v>5.505077498663816</v>
      </c>
      <c r="I522" s="170">
        <v>8.2308925708177441</v>
      </c>
      <c r="J522" s="170">
        <v>1.8172100481026188</v>
      </c>
      <c r="K522" s="170">
        <v>1.389631213254944</v>
      </c>
      <c r="L522" s="169">
        <v>100.00000000000001</v>
      </c>
    </row>
    <row r="523" spans="1:12" x14ac:dyDescent="0.35">
      <c r="A523" s="615"/>
      <c r="B523" s="169"/>
      <c r="C523" s="169"/>
      <c r="D523" s="169"/>
      <c r="E523" s="169"/>
      <c r="F523" s="169"/>
      <c r="G523" s="169"/>
      <c r="H523" s="169"/>
      <c r="I523" s="169"/>
      <c r="J523" s="169"/>
      <c r="K523" s="169"/>
      <c r="L523" s="169"/>
    </row>
    <row r="524" spans="1:12" x14ac:dyDescent="0.35">
      <c r="A524" s="556" t="s">
        <v>1759</v>
      </c>
      <c r="B524" s="169">
        <v>148361.00000003696</v>
      </c>
      <c r="C524" s="169">
        <v>105778.00000002165</v>
      </c>
      <c r="D524" s="169">
        <v>97636</v>
      </c>
      <c r="E524" s="169">
        <v>144205.00000002209</v>
      </c>
      <c r="F524" s="169">
        <v>250216.00000000119</v>
      </c>
      <c r="G524" s="169">
        <v>124435.00000002401</v>
      </c>
      <c r="H524" s="169">
        <v>148928.00000000099</v>
      </c>
      <c r="I524" s="169">
        <v>375097.00000000105</v>
      </c>
      <c r="J524" s="169">
        <v>150016</v>
      </c>
      <c r="K524" s="169">
        <v>345385</v>
      </c>
      <c r="L524" s="169">
        <v>1890057.000000108</v>
      </c>
    </row>
    <row r="525" spans="1:12" x14ac:dyDescent="0.35">
      <c r="A525" s="556" t="s">
        <v>2091</v>
      </c>
      <c r="B525" s="170">
        <v>7.8495516272804728</v>
      </c>
      <c r="C525" s="170">
        <v>5.5965507918552513</v>
      </c>
      <c r="D525" s="170">
        <v>5.1657701328581318</v>
      </c>
      <c r="E525" s="170">
        <v>7.6296640789147556</v>
      </c>
      <c r="F525" s="170">
        <v>13.238542541308906</v>
      </c>
      <c r="G525" s="170">
        <v>6.5836638789209481</v>
      </c>
      <c r="H525" s="170">
        <v>7.8795507225439483</v>
      </c>
      <c r="I525" s="170">
        <v>19.845803592165716</v>
      </c>
      <c r="J525" s="170">
        <v>7.9371151240407789</v>
      </c>
      <c r="K525" s="170">
        <v>18.273787510111084</v>
      </c>
      <c r="L525" s="170">
        <v>100</v>
      </c>
    </row>
    <row r="526" spans="1:12" x14ac:dyDescent="0.35">
      <c r="A526" s="615"/>
      <c r="B526" s="169"/>
      <c r="C526" s="169"/>
      <c r="D526" s="169"/>
      <c r="E526" s="169"/>
      <c r="F526" s="169"/>
      <c r="G526" s="169"/>
      <c r="H526" s="169"/>
      <c r="I526" s="169"/>
      <c r="J526" s="169"/>
      <c r="K526" s="169"/>
      <c r="L526" s="169"/>
    </row>
    <row r="527" spans="1:12" x14ac:dyDescent="0.35">
      <c r="A527" s="556" t="s">
        <v>1761</v>
      </c>
      <c r="B527" s="169">
        <v>2437.0000000006603</v>
      </c>
      <c r="C527" s="169">
        <v>2661.0000000014102</v>
      </c>
      <c r="D527" s="169">
        <v>2732</v>
      </c>
      <c r="E527" s="169">
        <v>4524.0000000010095</v>
      </c>
      <c r="F527" s="169">
        <v>8218.0000000021209</v>
      </c>
      <c r="G527" s="169">
        <v>9122.0000000011023</v>
      </c>
      <c r="H527" s="169">
        <v>11852</v>
      </c>
      <c r="I527" s="169">
        <v>22687.000000000011</v>
      </c>
      <c r="J527" s="169">
        <v>20826</v>
      </c>
      <c r="K527" s="169">
        <v>55594</v>
      </c>
      <c r="L527" s="169">
        <v>140653.00000000632</v>
      </c>
    </row>
    <row r="528" spans="1:12" x14ac:dyDescent="0.35">
      <c r="A528" s="556" t="s">
        <v>2091</v>
      </c>
      <c r="B528" s="170">
        <v>1.7326327913379385</v>
      </c>
      <c r="C528" s="170">
        <v>1.8918899703534875</v>
      </c>
      <c r="D528" s="170">
        <v>1.9423688083438515</v>
      </c>
      <c r="E528" s="170">
        <v>3.2164262404646942</v>
      </c>
      <c r="F528" s="170">
        <v>5.8427477551148934</v>
      </c>
      <c r="G528" s="170">
        <v>6.4854642275676264</v>
      </c>
      <c r="H528" s="170">
        <v>8.4264110968123447</v>
      </c>
      <c r="I528" s="170">
        <v>16.12976616211456</v>
      </c>
      <c r="J528" s="170">
        <v>14.806651831101409</v>
      </c>
      <c r="K528" s="170">
        <v>39.525641116789195</v>
      </c>
      <c r="L528" s="169">
        <v>100</v>
      </c>
    </row>
    <row r="529" spans="1:12" x14ac:dyDescent="0.35">
      <c r="A529" s="556"/>
      <c r="B529" s="169"/>
      <c r="C529" s="169"/>
      <c r="D529" s="169"/>
      <c r="E529" s="169"/>
      <c r="F529" s="169"/>
      <c r="G529" s="169"/>
      <c r="H529" s="169"/>
      <c r="I529" s="169"/>
      <c r="J529" s="169"/>
      <c r="K529" s="169"/>
      <c r="L529" s="169"/>
    </row>
    <row r="530" spans="1:12" x14ac:dyDescent="0.35">
      <c r="A530" s="556" t="s">
        <v>1762</v>
      </c>
      <c r="B530" s="169">
        <v>2615.0000000024411</v>
      </c>
      <c r="C530" s="169">
        <v>2045.00000000111</v>
      </c>
      <c r="D530" s="169">
        <v>1734</v>
      </c>
      <c r="E530" s="169">
        <v>3235</v>
      </c>
      <c r="F530" s="169">
        <v>5398.0000000000409</v>
      </c>
      <c r="G530" s="169">
        <v>5427.0000000010114</v>
      </c>
      <c r="H530" s="169">
        <v>4366</v>
      </c>
      <c r="I530" s="169">
        <v>9501.0000000000109</v>
      </c>
      <c r="J530" s="169">
        <v>9041</v>
      </c>
      <c r="K530" s="169">
        <v>4964</v>
      </c>
      <c r="L530" s="169">
        <v>48326.000000004613</v>
      </c>
    </row>
    <row r="531" spans="1:12" x14ac:dyDescent="0.35">
      <c r="A531" s="556" t="s">
        <v>2091</v>
      </c>
      <c r="B531" s="170">
        <v>5.4111658320618119</v>
      </c>
      <c r="C531" s="170">
        <v>4.2316765302340658</v>
      </c>
      <c r="D531" s="170">
        <v>3.5881306129202386</v>
      </c>
      <c r="E531" s="170">
        <v>6.69411910772605</v>
      </c>
      <c r="F531" s="170">
        <v>11.169970616230447</v>
      </c>
      <c r="G531" s="170">
        <v>11.229979721062147</v>
      </c>
      <c r="H531" s="170">
        <v>9.0344741960840604</v>
      </c>
      <c r="I531" s="170">
        <v>19.66022430989344</v>
      </c>
      <c r="J531" s="170">
        <v>18.708355750525882</v>
      </c>
      <c r="K531" s="170">
        <v>10.27190332326186</v>
      </c>
      <c r="L531" s="169">
        <v>100</v>
      </c>
    </row>
    <row r="532" spans="1:12" x14ac:dyDescent="0.35">
      <c r="A532" s="556"/>
      <c r="B532" s="169"/>
      <c r="C532" s="169"/>
      <c r="D532" s="169"/>
      <c r="E532" s="169"/>
      <c r="F532" s="169"/>
      <c r="G532" s="169"/>
      <c r="H532" s="169"/>
      <c r="I532" s="169"/>
      <c r="J532" s="169"/>
      <c r="K532" s="169"/>
      <c r="L532" s="169"/>
    </row>
    <row r="533" spans="1:12" x14ac:dyDescent="0.35">
      <c r="A533" s="556" t="s">
        <v>1763</v>
      </c>
      <c r="B533" s="169">
        <v>5052.0000000031014</v>
      </c>
      <c r="C533" s="169">
        <v>4706.0000000025202</v>
      </c>
      <c r="D533" s="169">
        <v>4466</v>
      </c>
      <c r="E533" s="169">
        <v>7759.0000000010095</v>
      </c>
      <c r="F533" s="169">
        <v>13616.000000002161</v>
      </c>
      <c r="G533" s="169">
        <v>14549.000000002114</v>
      </c>
      <c r="H533" s="169">
        <v>16218</v>
      </c>
      <c r="I533" s="169">
        <v>32188.000000000022</v>
      </c>
      <c r="J533" s="169">
        <v>29867</v>
      </c>
      <c r="K533" s="169">
        <v>60558</v>
      </c>
      <c r="L533" s="169">
        <v>188979.00000001091</v>
      </c>
    </row>
    <row r="534" spans="1:12" x14ac:dyDescent="0.35">
      <c r="A534" s="556" t="s">
        <v>2091</v>
      </c>
      <c r="B534" s="170">
        <v>2.6733129077848914</v>
      </c>
      <c r="C534" s="170">
        <v>2.4902237814795551</v>
      </c>
      <c r="D534" s="170">
        <v>2.3632255435787797</v>
      </c>
      <c r="E534" s="170">
        <v>4.105747199424572</v>
      </c>
      <c r="F534" s="170">
        <v>7.2050333634961428</v>
      </c>
      <c r="G534" s="170">
        <v>7.6987390133301972</v>
      </c>
      <c r="H534" s="170">
        <v>8.5819059260547803</v>
      </c>
      <c r="I534" s="170">
        <v>17.032580339613482</v>
      </c>
      <c r="J534" s="170">
        <v>15.804401547260952</v>
      </c>
      <c r="K534" s="170">
        <v>32.044830377976659</v>
      </c>
      <c r="L534" s="169">
        <v>100.00000000000003</v>
      </c>
    </row>
    <row r="535" spans="1:12" x14ac:dyDescent="0.35">
      <c r="A535" s="615"/>
      <c r="B535" s="169"/>
      <c r="C535" s="169"/>
      <c r="D535" s="169"/>
      <c r="E535" s="169"/>
      <c r="F535" s="169"/>
      <c r="G535" s="169"/>
      <c r="H535" s="169"/>
      <c r="I535" s="169"/>
      <c r="J535" s="169"/>
      <c r="K535" s="169"/>
      <c r="L535" s="169"/>
    </row>
    <row r="536" spans="1:12" x14ac:dyDescent="0.35">
      <c r="A536" s="556" t="s">
        <v>2093</v>
      </c>
      <c r="B536" s="169">
        <v>105</v>
      </c>
      <c r="C536" s="169">
        <v>98.000000000100002</v>
      </c>
      <c r="D536" s="169">
        <v>137.00000000001</v>
      </c>
      <c r="E536" s="169">
        <v>244</v>
      </c>
      <c r="F536" s="169">
        <v>464.00000000021112</v>
      </c>
      <c r="G536" s="169">
        <v>623.00000000001</v>
      </c>
      <c r="H536" s="169">
        <v>967.00000000001</v>
      </c>
      <c r="I536" s="169">
        <v>1394.00000000002</v>
      </c>
      <c r="J536" s="169">
        <v>983.00000000001</v>
      </c>
      <c r="K536" s="169">
        <v>1446</v>
      </c>
      <c r="L536" s="169">
        <v>6461.0000000003711</v>
      </c>
    </row>
    <row r="537" spans="1:12" x14ac:dyDescent="0.35">
      <c r="A537" s="557" t="s">
        <v>2091</v>
      </c>
      <c r="B537" s="478">
        <v>1.6251354279522359</v>
      </c>
      <c r="C537" s="478">
        <v>1.5167930660903015</v>
      </c>
      <c r="D537" s="478">
        <v>2.1204147964711675</v>
      </c>
      <c r="E537" s="478">
        <v>3.7765051849556723</v>
      </c>
      <c r="F537" s="478">
        <v>7.1815508435255291</v>
      </c>
      <c r="G537" s="478">
        <v>9.6424702058500884</v>
      </c>
      <c r="H537" s="478">
        <v>14.966723417426939</v>
      </c>
      <c r="I537" s="478">
        <v>21.575607491099518</v>
      </c>
      <c r="J537" s="478">
        <v>15.214363101686326</v>
      </c>
      <c r="K537" s="478">
        <v>22.380436464942221</v>
      </c>
      <c r="L537" s="185">
        <v>100</v>
      </c>
    </row>
    <row r="538" spans="1:12" x14ac:dyDescent="0.35">
      <c r="A538" s="876"/>
      <c r="B538" s="872"/>
      <c r="C538" s="872"/>
      <c r="D538" s="872"/>
      <c r="E538" s="872"/>
      <c r="F538" s="872"/>
      <c r="G538" s="872"/>
      <c r="H538" s="872"/>
      <c r="I538" s="872"/>
      <c r="J538" s="872"/>
      <c r="K538" s="872"/>
      <c r="L538" s="250"/>
    </row>
    <row r="539" spans="1:12" ht="33" customHeight="1" x14ac:dyDescent="0.35">
      <c r="A539" s="1393" t="s">
        <v>2340</v>
      </c>
      <c r="B539" s="1393"/>
      <c r="C539" s="1393"/>
      <c r="D539" s="1393"/>
      <c r="E539" s="1393"/>
      <c r="F539" s="1393"/>
      <c r="G539" s="1393"/>
      <c r="H539" s="1393"/>
      <c r="I539" s="1393"/>
      <c r="J539" s="1393"/>
      <c r="K539" s="1393"/>
      <c r="L539" s="1393"/>
    </row>
    <row r="540" spans="1:12" x14ac:dyDescent="0.35">
      <c r="A540" s="636" t="s">
        <v>2578</v>
      </c>
      <c r="B540" s="637"/>
      <c r="C540" s="637"/>
      <c r="D540" s="637"/>
      <c r="E540" s="637"/>
      <c r="F540" s="637"/>
      <c r="G540" s="637"/>
      <c r="H540" s="637"/>
      <c r="I540" s="637"/>
    </row>
    <row r="541" spans="1:12" x14ac:dyDescent="0.35">
      <c r="A541" s="625"/>
      <c r="B541" s="625"/>
      <c r="C541" s="625"/>
      <c r="D541" s="625"/>
      <c r="E541" s="625"/>
      <c r="F541" s="625"/>
      <c r="G541" s="625"/>
      <c r="H541" s="625"/>
      <c r="I541" s="625"/>
    </row>
    <row r="542" spans="1:12" x14ac:dyDescent="0.35">
      <c r="A542" s="626" t="s">
        <v>1251</v>
      </c>
      <c r="B542" s="627" t="s">
        <v>1863</v>
      </c>
      <c r="C542" s="627" t="s">
        <v>1381</v>
      </c>
      <c r="D542" s="627" t="s">
        <v>1382</v>
      </c>
      <c r="E542" s="627" t="s">
        <v>1383</v>
      </c>
      <c r="F542" s="627" t="s">
        <v>1384</v>
      </c>
      <c r="G542" s="627" t="s">
        <v>1385</v>
      </c>
      <c r="H542" s="627" t="s">
        <v>1864</v>
      </c>
      <c r="I542" s="627" t="s">
        <v>1865</v>
      </c>
    </row>
    <row r="543" spans="1:12" x14ac:dyDescent="0.35">
      <c r="A543" s="625"/>
      <c r="B543" s="625"/>
      <c r="C543" s="625"/>
      <c r="D543" s="625"/>
      <c r="E543" s="625"/>
      <c r="F543" s="628" t="s">
        <v>204</v>
      </c>
      <c r="G543" s="625"/>
      <c r="H543" s="625"/>
      <c r="I543" s="625"/>
    </row>
    <row r="544" spans="1:12" x14ac:dyDescent="0.35">
      <c r="A544" s="625" t="s">
        <v>1866</v>
      </c>
      <c r="B544" s="629" t="s">
        <v>1527</v>
      </c>
      <c r="C544" s="629" t="s">
        <v>1527</v>
      </c>
      <c r="D544" s="629" t="s">
        <v>1527</v>
      </c>
      <c r="E544" s="629" t="s">
        <v>1527</v>
      </c>
      <c r="F544" s="629">
        <v>11.352676000000001</v>
      </c>
      <c r="G544" s="629" t="s">
        <v>1527</v>
      </c>
      <c r="H544" s="629" t="s">
        <v>1527</v>
      </c>
      <c r="I544" s="629" t="s">
        <v>1527</v>
      </c>
    </row>
    <row r="545" spans="1:9" x14ac:dyDescent="0.35">
      <c r="A545" s="625" t="s">
        <v>59</v>
      </c>
      <c r="B545" s="629" t="s">
        <v>1527</v>
      </c>
      <c r="C545" s="629">
        <v>106.96508807628001</v>
      </c>
      <c r="D545" s="629">
        <v>56.414048079910827</v>
      </c>
      <c r="E545" s="629">
        <v>58.065234150000002</v>
      </c>
      <c r="F545" s="629">
        <v>36.575260149684517</v>
      </c>
      <c r="G545" s="629" t="s">
        <v>1527</v>
      </c>
      <c r="H545" s="629" t="s">
        <v>1527</v>
      </c>
      <c r="I545" s="629" t="s">
        <v>1527</v>
      </c>
    </row>
    <row r="546" spans="1:9" x14ac:dyDescent="0.35">
      <c r="A546" s="625" t="s">
        <v>1492</v>
      </c>
      <c r="B546" s="629" t="s">
        <v>1527</v>
      </c>
      <c r="C546" s="629">
        <v>4.3937701496249995</v>
      </c>
      <c r="D546" s="629">
        <v>15.478761258759507</v>
      </c>
      <c r="E546" s="629">
        <v>11.746174</v>
      </c>
      <c r="F546" s="629">
        <v>15.970534540108071</v>
      </c>
      <c r="G546" s="629" t="s">
        <v>1527</v>
      </c>
      <c r="H546" s="629" t="s">
        <v>1527</v>
      </c>
      <c r="I546" s="629" t="s">
        <v>1527</v>
      </c>
    </row>
    <row r="547" spans="1:9" x14ac:dyDescent="0.35">
      <c r="A547" s="625" t="s">
        <v>170</v>
      </c>
      <c r="B547" s="629">
        <v>19.52810326627219</v>
      </c>
      <c r="C547" s="629">
        <v>24.964388639999999</v>
      </c>
      <c r="D547" s="629" t="s">
        <v>1527</v>
      </c>
      <c r="E547" s="629" t="s">
        <v>1527</v>
      </c>
      <c r="F547" s="629">
        <v>1.46562731372549</v>
      </c>
      <c r="G547" s="629" t="s">
        <v>1527</v>
      </c>
      <c r="H547" s="629">
        <v>0.3993636008</v>
      </c>
      <c r="I547" s="629" t="s">
        <v>1527</v>
      </c>
    </row>
    <row r="548" spans="1:9" x14ac:dyDescent="0.35">
      <c r="A548" s="625" t="s">
        <v>1843</v>
      </c>
      <c r="B548" s="629" t="s">
        <v>1527</v>
      </c>
      <c r="C548" s="629" t="s">
        <v>1527</v>
      </c>
      <c r="D548" s="629">
        <v>0.80200000000000005</v>
      </c>
      <c r="E548" s="629">
        <v>53.349984602946122</v>
      </c>
      <c r="F548" s="629">
        <v>2184.6799944644367</v>
      </c>
      <c r="G548" s="629">
        <v>9.5982304000000003</v>
      </c>
      <c r="H548" s="629" t="s">
        <v>1527</v>
      </c>
      <c r="I548" s="629">
        <v>0.64359619999999995</v>
      </c>
    </row>
    <row r="549" spans="1:9" x14ac:dyDescent="0.35">
      <c r="A549" s="625" t="s">
        <v>174</v>
      </c>
      <c r="B549" s="629" t="s">
        <v>1527</v>
      </c>
      <c r="C549" s="629">
        <v>151.96300467215067</v>
      </c>
      <c r="D549" s="629">
        <v>180.97472616240361</v>
      </c>
      <c r="E549" s="629" t="s">
        <v>1527</v>
      </c>
      <c r="F549" s="629">
        <v>5.016783406412773</v>
      </c>
      <c r="G549" s="629">
        <v>228.06478966226484</v>
      </c>
      <c r="H549" s="629">
        <v>319.52907921454704</v>
      </c>
      <c r="I549" s="629" t="s">
        <v>1527</v>
      </c>
    </row>
    <row r="550" spans="1:9" x14ac:dyDescent="0.35">
      <c r="A550" s="625" t="s">
        <v>63</v>
      </c>
      <c r="B550" s="629" t="s">
        <v>1527</v>
      </c>
      <c r="C550" s="629">
        <v>12.127246320000001</v>
      </c>
      <c r="D550" s="629">
        <v>16.630421424000001</v>
      </c>
      <c r="E550" s="629">
        <v>9.3132208399999996</v>
      </c>
      <c r="F550" s="629">
        <v>43.532585290600004</v>
      </c>
      <c r="G550" s="629">
        <v>88.351229389040014</v>
      </c>
      <c r="H550" s="629" t="s">
        <v>1527</v>
      </c>
      <c r="I550" s="629" t="s">
        <v>1527</v>
      </c>
    </row>
    <row r="551" spans="1:9" x14ac:dyDescent="0.35">
      <c r="A551" s="625" t="s">
        <v>1392</v>
      </c>
      <c r="B551" s="629" t="s">
        <v>1527</v>
      </c>
      <c r="C551" s="629">
        <v>9.1078922229475001</v>
      </c>
      <c r="D551" s="629">
        <v>21.415297253751906</v>
      </c>
      <c r="E551" s="629">
        <v>787.9350675201689</v>
      </c>
      <c r="F551" s="629">
        <v>6993.5298355826126</v>
      </c>
      <c r="G551" s="629">
        <v>1107.3361573000097</v>
      </c>
      <c r="H551" s="629">
        <v>97.233302286089128</v>
      </c>
      <c r="I551" s="629">
        <v>18.325981795248598</v>
      </c>
    </row>
    <row r="552" spans="1:9" x14ac:dyDescent="0.35">
      <c r="A552" s="625" t="s">
        <v>177</v>
      </c>
      <c r="B552" s="629" t="s">
        <v>1527</v>
      </c>
      <c r="C552" s="629">
        <v>0.62191750000000001</v>
      </c>
      <c r="D552" s="629" t="s">
        <v>1527</v>
      </c>
      <c r="E552" s="629">
        <v>38.722700000000003</v>
      </c>
      <c r="F552" s="629">
        <v>1484.8433665781736</v>
      </c>
      <c r="G552" s="629" t="s">
        <v>1527</v>
      </c>
      <c r="H552" s="629" t="s">
        <v>1527</v>
      </c>
      <c r="I552" s="629" t="s">
        <v>1527</v>
      </c>
    </row>
    <row r="553" spans="1:9" x14ac:dyDescent="0.35">
      <c r="A553" s="625" t="s">
        <v>150</v>
      </c>
      <c r="B553" s="629" t="s">
        <v>1527</v>
      </c>
      <c r="C553" s="629" t="s">
        <v>1527</v>
      </c>
      <c r="D553" s="629" t="s">
        <v>1527</v>
      </c>
      <c r="E553" s="629" t="s">
        <v>1527</v>
      </c>
      <c r="F553" s="629">
        <v>255.04402064475403</v>
      </c>
      <c r="G553" s="629">
        <v>2.08220326984127</v>
      </c>
      <c r="H553" s="629" t="s">
        <v>1527</v>
      </c>
      <c r="I553" s="629" t="s">
        <v>1527</v>
      </c>
    </row>
    <row r="554" spans="1:9" x14ac:dyDescent="0.35">
      <c r="A554" s="625" t="s">
        <v>180</v>
      </c>
      <c r="B554" s="629" t="s">
        <v>1527</v>
      </c>
      <c r="C554" s="629" t="s">
        <v>1527</v>
      </c>
      <c r="D554" s="629">
        <v>1032.7803626678401</v>
      </c>
      <c r="E554" s="629" t="s">
        <v>1527</v>
      </c>
      <c r="F554" s="629">
        <v>243.96257800000001</v>
      </c>
      <c r="G554" s="629" t="s">
        <v>1527</v>
      </c>
      <c r="H554" s="629" t="s">
        <v>1527</v>
      </c>
      <c r="I554" s="629" t="s">
        <v>1527</v>
      </c>
    </row>
    <row r="555" spans="1:9" x14ac:dyDescent="0.35">
      <c r="A555" s="625" t="s">
        <v>182</v>
      </c>
      <c r="B555" s="629" t="s">
        <v>1527</v>
      </c>
      <c r="C555" s="629">
        <v>0.29364303460981134</v>
      </c>
      <c r="D555" s="629">
        <v>4.2466944695793769</v>
      </c>
      <c r="E555" s="629">
        <v>0.15637817168967327</v>
      </c>
      <c r="F555" s="629">
        <v>7.8734703915521207</v>
      </c>
      <c r="G555" s="629">
        <v>0.41019139034488511</v>
      </c>
      <c r="H555" s="629" t="s">
        <v>1527</v>
      </c>
      <c r="I555" s="629" t="s">
        <v>1527</v>
      </c>
    </row>
    <row r="556" spans="1:9" x14ac:dyDescent="0.35">
      <c r="A556" s="625" t="s">
        <v>403</v>
      </c>
      <c r="B556" s="629" t="s">
        <v>1527</v>
      </c>
      <c r="C556" s="629" t="s">
        <v>1527</v>
      </c>
      <c r="D556" s="629" t="s">
        <v>1527</v>
      </c>
      <c r="E556" s="629" t="s">
        <v>1527</v>
      </c>
      <c r="F556" s="629" t="s">
        <v>1527</v>
      </c>
      <c r="G556" s="629" t="s">
        <v>1527</v>
      </c>
      <c r="H556" s="629" t="s">
        <v>1527</v>
      </c>
      <c r="I556" s="629" t="s">
        <v>1527</v>
      </c>
    </row>
    <row r="557" spans="1:9" x14ac:dyDescent="0.35">
      <c r="A557" s="625" t="s">
        <v>55</v>
      </c>
      <c r="B557" s="629" t="s">
        <v>1527</v>
      </c>
      <c r="C557" s="629" t="s">
        <v>1527</v>
      </c>
      <c r="D557" s="629">
        <v>0.20710999999999999</v>
      </c>
      <c r="E557" s="629" t="s">
        <v>1527</v>
      </c>
      <c r="F557" s="629">
        <v>8.812239999999999E-3</v>
      </c>
      <c r="G557" s="629" t="s">
        <v>1527</v>
      </c>
      <c r="H557" s="629" t="s">
        <v>1527</v>
      </c>
      <c r="I557" s="629" t="s">
        <v>1527</v>
      </c>
    </row>
    <row r="558" spans="1:9" x14ac:dyDescent="0.35">
      <c r="A558" s="625" t="s">
        <v>628</v>
      </c>
      <c r="B558" s="629">
        <v>7.8025498560750001E-2</v>
      </c>
      <c r="C558" s="629">
        <v>72.953156657659505</v>
      </c>
      <c r="D558" s="629">
        <v>18.026561415346571</v>
      </c>
      <c r="E558" s="629">
        <v>4.1074649270780004</v>
      </c>
      <c r="F558" s="629">
        <v>16.829507037335024</v>
      </c>
      <c r="G558" s="629">
        <v>3.7972409299564998</v>
      </c>
      <c r="H558" s="629">
        <v>1.4304674736137502</v>
      </c>
      <c r="I558" s="629">
        <v>0.67622098752650006</v>
      </c>
    </row>
    <row r="559" spans="1:9" x14ac:dyDescent="0.35">
      <c r="A559" s="625" t="s">
        <v>2095</v>
      </c>
      <c r="B559" s="629">
        <v>19.606128764832938</v>
      </c>
      <c r="C559" s="629">
        <v>383.39010727327241</v>
      </c>
      <c r="D559" s="629">
        <v>1346.975982731592</v>
      </c>
      <c r="E559" s="629">
        <v>963.39622421188267</v>
      </c>
      <c r="F559" s="629">
        <v>11300.685051639393</v>
      </c>
      <c r="G559" s="629">
        <v>1439.640042341457</v>
      </c>
      <c r="H559" s="629">
        <v>418.59221257504987</v>
      </c>
      <c r="I559" s="629">
        <v>19.645798982775094</v>
      </c>
    </row>
    <row r="560" spans="1:9" x14ac:dyDescent="0.35">
      <c r="A560" s="625"/>
      <c r="B560" s="629"/>
      <c r="C560" s="629"/>
      <c r="D560" s="629"/>
      <c r="E560" s="629"/>
      <c r="F560" s="629"/>
      <c r="G560" s="629"/>
      <c r="H560" s="629"/>
      <c r="I560" s="629"/>
    </row>
    <row r="561" spans="1:9" x14ac:dyDescent="0.35">
      <c r="A561" s="625" t="s">
        <v>1868</v>
      </c>
      <c r="B561" s="629" t="s">
        <v>1527</v>
      </c>
      <c r="C561" s="629">
        <v>83.006116281248808</v>
      </c>
      <c r="D561" s="629">
        <v>153.67016480443311</v>
      </c>
      <c r="E561" s="629">
        <v>1.2884339911565481</v>
      </c>
      <c r="F561" s="629">
        <v>58.503009799462035</v>
      </c>
      <c r="G561" s="629">
        <v>42.098995297184558</v>
      </c>
      <c r="H561" s="629">
        <v>0.23042513663138653</v>
      </c>
      <c r="I561" s="629">
        <v>13.239929550022454</v>
      </c>
    </row>
    <row r="562" spans="1:9" x14ac:dyDescent="0.35">
      <c r="A562" s="625" t="s">
        <v>431</v>
      </c>
      <c r="B562" s="629">
        <v>52.584134897054675</v>
      </c>
      <c r="C562" s="629">
        <v>94.007427649455266</v>
      </c>
      <c r="D562" s="629">
        <v>94.965921871834482</v>
      </c>
      <c r="E562" s="629">
        <v>27.79833032812088</v>
      </c>
      <c r="F562" s="629">
        <v>327.40670856404591</v>
      </c>
      <c r="G562" s="629">
        <v>113.809755023384</v>
      </c>
      <c r="H562" s="629">
        <v>5.4347093174460417</v>
      </c>
      <c r="I562" s="629">
        <v>10.439265594178663</v>
      </c>
    </row>
    <row r="563" spans="1:9" x14ac:dyDescent="0.35">
      <c r="A563" s="625" t="s">
        <v>436</v>
      </c>
      <c r="B563" s="629" t="s">
        <v>1527</v>
      </c>
      <c r="C563" s="629">
        <v>104.44752122501012</v>
      </c>
      <c r="D563" s="629">
        <v>120.1913566526851</v>
      </c>
      <c r="E563" s="629">
        <v>0.27286339431173512</v>
      </c>
      <c r="F563" s="629">
        <v>167.663745420537</v>
      </c>
      <c r="G563" s="629">
        <v>65.940168548329922</v>
      </c>
      <c r="H563" s="629">
        <v>9.5270586188985762E-2</v>
      </c>
      <c r="I563" s="629">
        <v>27.347484225167026</v>
      </c>
    </row>
    <row r="564" spans="1:9" x14ac:dyDescent="0.35">
      <c r="A564" s="625" t="s">
        <v>440</v>
      </c>
      <c r="B564" s="629" t="s">
        <v>1527</v>
      </c>
      <c r="C564" s="629">
        <v>13.532581635957136</v>
      </c>
      <c r="D564" s="629">
        <v>152.19494444963192</v>
      </c>
      <c r="E564" s="629" t="s">
        <v>1527</v>
      </c>
      <c r="F564" s="629">
        <v>3.9923367280994486</v>
      </c>
      <c r="G564" s="629">
        <v>365.14717341996777</v>
      </c>
      <c r="H564" s="629">
        <v>3.2244260949030927</v>
      </c>
      <c r="I564" s="629">
        <v>21.092453221473598</v>
      </c>
    </row>
    <row r="565" spans="1:9" x14ac:dyDescent="0.35">
      <c r="A565" s="625" t="s">
        <v>287</v>
      </c>
      <c r="B565" s="629" t="s">
        <v>1527</v>
      </c>
      <c r="C565" s="629">
        <v>32.385380315517743</v>
      </c>
      <c r="D565" s="629">
        <v>45.191635141525261</v>
      </c>
      <c r="E565" s="629">
        <v>1.1215985776528876</v>
      </c>
      <c r="F565" s="629">
        <v>13.56054520782207</v>
      </c>
      <c r="G565" s="629">
        <v>13.85782197715206</v>
      </c>
      <c r="H565" s="629">
        <v>0.91081821477699632</v>
      </c>
      <c r="I565" s="629">
        <v>4.6426256408152256</v>
      </c>
    </row>
    <row r="566" spans="1:9" x14ac:dyDescent="0.35">
      <c r="A566" s="625" t="s">
        <v>706</v>
      </c>
      <c r="B566" s="629">
        <v>12.583080954783027</v>
      </c>
      <c r="C566" s="629">
        <v>61.982560040364696</v>
      </c>
      <c r="D566" s="629">
        <v>61.142762909499766</v>
      </c>
      <c r="E566" s="629">
        <v>35.739983083898139</v>
      </c>
      <c r="F566" s="629">
        <v>244.65084080163854</v>
      </c>
      <c r="G566" s="629">
        <v>75.124427834255926</v>
      </c>
      <c r="H566" s="629">
        <v>8.7191020869468332</v>
      </c>
      <c r="I566" s="629">
        <v>9.9487498819194844</v>
      </c>
    </row>
    <row r="567" spans="1:9" x14ac:dyDescent="0.35">
      <c r="A567" s="625" t="s">
        <v>2096</v>
      </c>
      <c r="B567" s="629">
        <v>65.167215851837696</v>
      </c>
      <c r="C567" s="629">
        <v>389.36158714755368</v>
      </c>
      <c r="D567" s="629">
        <v>627.35678582960963</v>
      </c>
      <c r="E567" s="629">
        <v>66.221209375140191</v>
      </c>
      <c r="F567" s="629">
        <v>815.77718652160502</v>
      </c>
      <c r="G567" s="629">
        <v>675.97834210027429</v>
      </c>
      <c r="H567" s="629">
        <v>18.614751436893336</v>
      </c>
      <c r="I567" s="629">
        <v>86.710508113576452</v>
      </c>
    </row>
    <row r="568" spans="1:9" x14ac:dyDescent="0.35">
      <c r="A568" s="625"/>
      <c r="B568" s="629"/>
      <c r="C568" s="629"/>
      <c r="D568" s="629"/>
      <c r="E568" s="629"/>
      <c r="F568" s="629"/>
      <c r="G568" s="629"/>
      <c r="H568" s="629"/>
      <c r="I568" s="629"/>
    </row>
    <row r="569" spans="1:9" x14ac:dyDescent="0.35">
      <c r="A569" s="625" t="s">
        <v>2097</v>
      </c>
      <c r="B569" s="629">
        <v>84.773344616670641</v>
      </c>
      <c r="C569" s="629">
        <v>772.75169442082608</v>
      </c>
      <c r="D569" s="629">
        <v>1974.3327685612016</v>
      </c>
      <c r="E569" s="629">
        <v>1029.6174335870228</v>
      </c>
      <c r="F569" s="629">
        <v>12116.462238160997</v>
      </c>
      <c r="G569" s="629">
        <v>2115.6183844417315</v>
      </c>
      <c r="H569" s="629">
        <v>437.20696401194323</v>
      </c>
      <c r="I569" s="629">
        <v>106.35630709635154</v>
      </c>
    </row>
    <row r="570" spans="1:9" x14ac:dyDescent="0.35">
      <c r="A570" s="625"/>
      <c r="B570" s="629"/>
      <c r="C570" s="629"/>
      <c r="D570" s="629"/>
      <c r="E570" s="629"/>
      <c r="F570" s="629"/>
      <c r="G570" s="629"/>
      <c r="H570" s="629"/>
      <c r="I570" s="629"/>
    </row>
    <row r="571" spans="1:9" x14ac:dyDescent="0.35">
      <c r="A571" s="625" t="s">
        <v>2098</v>
      </c>
      <c r="B571" s="629">
        <v>3.4128410741055895</v>
      </c>
      <c r="C571" s="629">
        <v>36.086652049799234</v>
      </c>
      <c r="D571" s="629">
        <v>57.15993355252607</v>
      </c>
      <c r="E571" s="629">
        <v>13.957095382300581</v>
      </c>
      <c r="F571" s="629">
        <v>453.24357876206506</v>
      </c>
      <c r="G571" s="629">
        <v>58.61817639748319</v>
      </c>
      <c r="H571" s="629">
        <v>6.2310999999999998E-2</v>
      </c>
      <c r="I571" s="629">
        <v>0.4253721167936067</v>
      </c>
    </row>
    <row r="572" spans="1:9" x14ac:dyDescent="0.35">
      <c r="A572" s="625"/>
      <c r="B572" s="629"/>
      <c r="C572" s="629"/>
      <c r="D572" s="629"/>
      <c r="E572" s="629"/>
      <c r="F572" s="629"/>
      <c r="G572" s="629"/>
      <c r="H572" s="629"/>
      <c r="I572" s="629"/>
    </row>
    <row r="573" spans="1:9" x14ac:dyDescent="0.35">
      <c r="A573" s="625" t="s">
        <v>1587</v>
      </c>
      <c r="B573" s="629">
        <v>88.186185690776227</v>
      </c>
      <c r="C573" s="629">
        <v>808.83834647062531</v>
      </c>
      <c r="D573" s="629">
        <v>2031.4927021137275</v>
      </c>
      <c r="E573" s="629">
        <v>1043.5745289693234</v>
      </c>
      <c r="F573" s="629">
        <v>12569.705816923064</v>
      </c>
      <c r="G573" s="629">
        <v>2174.2365608392147</v>
      </c>
      <c r="H573" s="629">
        <v>437.26927501194319</v>
      </c>
      <c r="I573" s="629">
        <v>106.78167921314515</v>
      </c>
    </row>
    <row r="574" spans="1:9" x14ac:dyDescent="0.35">
      <c r="A574" s="625" t="s">
        <v>1395</v>
      </c>
      <c r="B574" s="629">
        <v>35.295410443816067</v>
      </c>
      <c r="C574" s="629">
        <v>94.190143744492772</v>
      </c>
      <c r="D574" s="629">
        <v>204.72155431058454</v>
      </c>
      <c r="E574" s="629">
        <v>109.3773728978709</v>
      </c>
      <c r="F574" s="629">
        <v>1164.0234822687551</v>
      </c>
      <c r="G574" s="629">
        <v>746.35335787912368</v>
      </c>
      <c r="H574" s="629">
        <v>6.0106566306868192</v>
      </c>
      <c r="I574" s="629">
        <v>33.139345189248516</v>
      </c>
    </row>
    <row r="575" spans="1:9" x14ac:dyDescent="0.35">
      <c r="A575" s="625" t="s">
        <v>1586</v>
      </c>
      <c r="B575" s="629">
        <v>123.48159613459229</v>
      </c>
      <c r="C575" s="629">
        <v>903.02849021511804</v>
      </c>
      <c r="D575" s="629">
        <v>2236.2142564243122</v>
      </c>
      <c r="E575" s="629">
        <v>1152.9519018671945</v>
      </c>
      <c r="F575" s="629">
        <v>13733.729299191818</v>
      </c>
      <c r="G575" s="629">
        <v>2920.5899187183386</v>
      </c>
      <c r="H575" s="629">
        <v>443.27993164263006</v>
      </c>
      <c r="I575" s="629">
        <v>139.92102440239367</v>
      </c>
    </row>
    <row r="576" spans="1:9" x14ac:dyDescent="0.35">
      <c r="A576" s="625"/>
      <c r="B576" s="629"/>
      <c r="C576" s="629"/>
      <c r="D576" s="629"/>
      <c r="E576" s="629"/>
      <c r="F576" s="629"/>
      <c r="G576" s="629"/>
      <c r="H576" s="629"/>
      <c r="I576" s="629"/>
    </row>
    <row r="577" spans="1:9" x14ac:dyDescent="0.35">
      <c r="A577" s="637" t="s">
        <v>2099</v>
      </c>
      <c r="B577" s="638">
        <v>10</v>
      </c>
      <c r="C577" s="638">
        <v>56</v>
      </c>
      <c r="D577" s="638">
        <v>46</v>
      </c>
      <c r="E577" s="638">
        <v>26</v>
      </c>
      <c r="F577" s="638">
        <v>125</v>
      </c>
      <c r="G577" s="638">
        <v>46</v>
      </c>
      <c r="H577" s="638">
        <v>13</v>
      </c>
      <c r="I577" s="638">
        <v>9</v>
      </c>
    </row>
    <row r="578" spans="1:9" x14ac:dyDescent="0.35">
      <c r="A578" s="630" t="s">
        <v>2331</v>
      </c>
      <c r="B578" s="625"/>
      <c r="C578" s="625"/>
      <c r="D578" s="625"/>
      <c r="E578" s="625"/>
      <c r="F578" s="625"/>
      <c r="G578" s="625"/>
      <c r="H578" s="625"/>
      <c r="I578" s="625"/>
    </row>
    <row r="579" spans="1:9" x14ac:dyDescent="0.35">
      <c r="A579" s="625"/>
      <c r="B579" s="625"/>
      <c r="C579" s="625"/>
      <c r="D579" s="625"/>
      <c r="E579" s="625"/>
      <c r="F579" s="625"/>
      <c r="G579" s="625"/>
      <c r="H579" s="625"/>
      <c r="I579" s="625"/>
    </row>
    <row r="580" spans="1:9" x14ac:dyDescent="0.35">
      <c r="A580" s="639"/>
      <c r="B580" s="639"/>
      <c r="C580" s="639"/>
      <c r="D580" s="639"/>
      <c r="E580" s="639"/>
      <c r="F580" s="639"/>
      <c r="G580" s="639"/>
      <c r="H580" s="639"/>
      <c r="I580" s="639"/>
    </row>
    <row r="581" spans="1:9" x14ac:dyDescent="0.35">
      <c r="A581" s="636" t="s">
        <v>2579</v>
      </c>
      <c r="B581" s="637"/>
      <c r="C581" s="637"/>
      <c r="D581" s="637"/>
      <c r="E581" s="637"/>
      <c r="F581" s="637"/>
      <c r="G581" s="637"/>
      <c r="H581" s="637"/>
      <c r="I581" s="637"/>
    </row>
    <row r="582" spans="1:9" x14ac:dyDescent="0.35">
      <c r="A582" s="625"/>
      <c r="B582" s="625"/>
      <c r="C582" s="625"/>
      <c r="D582" s="625"/>
      <c r="E582" s="625"/>
      <c r="F582" s="625"/>
      <c r="G582" s="625"/>
      <c r="H582" s="625"/>
      <c r="I582" s="625"/>
    </row>
    <row r="583" spans="1:9" x14ac:dyDescent="0.35">
      <c r="A583" s="626" t="s">
        <v>1251</v>
      </c>
      <c r="B583" s="627" t="s">
        <v>2101</v>
      </c>
      <c r="C583" s="627" t="s">
        <v>1387</v>
      </c>
      <c r="D583" s="627" t="s">
        <v>1872</v>
      </c>
      <c r="E583" s="627" t="s">
        <v>1388</v>
      </c>
      <c r="F583" s="627" t="s">
        <v>1389</v>
      </c>
      <c r="G583" s="627" t="s">
        <v>1390</v>
      </c>
      <c r="H583" s="627" t="s">
        <v>1397</v>
      </c>
      <c r="I583" s="627" t="s">
        <v>1398</v>
      </c>
    </row>
    <row r="584" spans="1:9" x14ac:dyDescent="0.35">
      <c r="A584" s="625"/>
      <c r="B584" s="631"/>
      <c r="C584" s="631"/>
      <c r="D584" s="631"/>
      <c r="E584" s="631"/>
      <c r="F584" s="632" t="s">
        <v>204</v>
      </c>
      <c r="G584" s="631"/>
      <c r="H584" s="631"/>
      <c r="I584" s="631"/>
    </row>
    <row r="585" spans="1:9" x14ac:dyDescent="0.35">
      <c r="A585" s="625" t="s">
        <v>1866</v>
      </c>
      <c r="B585" s="633" t="s">
        <v>1527</v>
      </c>
      <c r="C585" s="633" t="s">
        <v>1527</v>
      </c>
      <c r="D585" s="633" t="s">
        <v>1527</v>
      </c>
      <c r="E585" s="633" t="s">
        <v>1527</v>
      </c>
      <c r="F585" s="633">
        <v>64.189655999999999</v>
      </c>
      <c r="G585" s="633" t="s">
        <v>1527</v>
      </c>
      <c r="H585" s="633" t="s">
        <v>1527</v>
      </c>
      <c r="I585" s="633" t="s">
        <v>1527</v>
      </c>
    </row>
    <row r="586" spans="1:9" x14ac:dyDescent="0.35">
      <c r="A586" s="625" t="s">
        <v>59</v>
      </c>
      <c r="B586" s="633">
        <v>26.910277435600001</v>
      </c>
      <c r="C586" s="633">
        <v>287.00596416540077</v>
      </c>
      <c r="D586" s="633" t="s">
        <v>1527</v>
      </c>
      <c r="E586" s="633" t="s">
        <v>1527</v>
      </c>
      <c r="F586" s="633" t="s">
        <v>1527</v>
      </c>
      <c r="G586" s="633" t="s">
        <v>1527</v>
      </c>
      <c r="H586" s="633" t="s">
        <v>1527</v>
      </c>
      <c r="I586" s="633">
        <v>13.291661530000001</v>
      </c>
    </row>
    <row r="587" spans="1:9" x14ac:dyDescent="0.35">
      <c r="A587" s="625" t="s">
        <v>1492</v>
      </c>
      <c r="B587" s="633" t="s">
        <v>1527</v>
      </c>
      <c r="C587" s="633">
        <v>0.96784363448934607</v>
      </c>
      <c r="D587" s="633" t="s">
        <v>1527</v>
      </c>
      <c r="E587" s="633" t="s">
        <v>1527</v>
      </c>
      <c r="F587" s="633" t="s">
        <v>1527</v>
      </c>
      <c r="G587" s="633" t="s">
        <v>1527</v>
      </c>
      <c r="H587" s="633" t="s">
        <v>1527</v>
      </c>
      <c r="I587" s="633" t="s">
        <v>1527</v>
      </c>
    </row>
    <row r="588" spans="1:9" x14ac:dyDescent="0.35">
      <c r="A588" s="625" t="s">
        <v>170</v>
      </c>
      <c r="B588" s="633" t="s">
        <v>1527</v>
      </c>
      <c r="C588" s="633" t="s">
        <v>1527</v>
      </c>
      <c r="D588" s="633" t="s">
        <v>1527</v>
      </c>
      <c r="E588" s="633" t="s">
        <v>1527</v>
      </c>
      <c r="F588" s="633">
        <v>3.7708999999999999E-2</v>
      </c>
      <c r="G588" s="633" t="s">
        <v>1527</v>
      </c>
      <c r="H588" s="633" t="s">
        <v>1527</v>
      </c>
      <c r="I588" s="633" t="s">
        <v>1527</v>
      </c>
    </row>
    <row r="589" spans="1:9" x14ac:dyDescent="0.35">
      <c r="A589" s="625" t="s">
        <v>1843</v>
      </c>
      <c r="B589" s="633">
        <v>684.12643201380251</v>
      </c>
      <c r="C589" s="633">
        <v>6.4232446941999992</v>
      </c>
      <c r="D589" s="633">
        <v>7.9357449999999998</v>
      </c>
      <c r="E589" s="633" t="s">
        <v>1527</v>
      </c>
      <c r="F589" s="633">
        <v>30.063561170000003</v>
      </c>
      <c r="G589" s="633" t="s">
        <v>1527</v>
      </c>
      <c r="H589" s="633" t="s">
        <v>1527</v>
      </c>
      <c r="I589" s="633" t="s">
        <v>1527</v>
      </c>
    </row>
    <row r="590" spans="1:9" x14ac:dyDescent="0.35">
      <c r="A590" s="625" t="s">
        <v>174</v>
      </c>
      <c r="B590" s="633" t="s">
        <v>1527</v>
      </c>
      <c r="C590" s="633" t="s">
        <v>1527</v>
      </c>
      <c r="D590" s="633" t="s">
        <v>1527</v>
      </c>
      <c r="E590" s="633">
        <v>7458.6530748115838</v>
      </c>
      <c r="F590" s="633">
        <v>116.49814365</v>
      </c>
      <c r="G590" s="633">
        <v>5307.5056903700006</v>
      </c>
      <c r="H590" s="633">
        <v>492.07396423079246</v>
      </c>
      <c r="I590" s="633">
        <v>3416.0724836503791</v>
      </c>
    </row>
    <row r="591" spans="1:9" x14ac:dyDescent="0.35">
      <c r="A591" s="625" t="s">
        <v>63</v>
      </c>
      <c r="B591" s="633">
        <v>86.056903909691627</v>
      </c>
      <c r="C591" s="633" t="s">
        <v>1527</v>
      </c>
      <c r="D591" s="633">
        <v>6.7199999999999996E-2</v>
      </c>
      <c r="E591" s="633">
        <v>570.97671676631114</v>
      </c>
      <c r="F591" s="633">
        <v>106.43651635496221</v>
      </c>
      <c r="G591" s="633">
        <v>174.41140639233777</v>
      </c>
      <c r="H591" s="633">
        <v>304.59433581466584</v>
      </c>
      <c r="I591" s="633">
        <v>14.340730610000001</v>
      </c>
    </row>
    <row r="592" spans="1:9" x14ac:dyDescent="0.35">
      <c r="A592" s="625" t="s">
        <v>1392</v>
      </c>
      <c r="B592" s="633">
        <v>443.92466056270564</v>
      </c>
      <c r="C592" s="633">
        <v>413.68774187868655</v>
      </c>
      <c r="D592" s="633" t="s">
        <v>1527</v>
      </c>
      <c r="E592" s="633">
        <v>956.77494702585443</v>
      </c>
      <c r="F592" s="633">
        <v>1297.2065814490363</v>
      </c>
      <c r="G592" s="633">
        <v>987.6454517291296</v>
      </c>
      <c r="H592" s="633">
        <v>759.84607642654896</v>
      </c>
      <c r="I592" s="633">
        <v>730.62822043307619</v>
      </c>
    </row>
    <row r="593" spans="1:9" x14ac:dyDescent="0.35">
      <c r="A593" s="625" t="s">
        <v>177</v>
      </c>
      <c r="B593" s="633" t="s">
        <v>1527</v>
      </c>
      <c r="C593" s="633">
        <v>15.474148</v>
      </c>
      <c r="D593" s="633" t="s">
        <v>1527</v>
      </c>
      <c r="E593" s="633" t="s">
        <v>1527</v>
      </c>
      <c r="F593" s="633">
        <v>6.6E-4</v>
      </c>
      <c r="G593" s="633" t="s">
        <v>1527</v>
      </c>
      <c r="H593" s="633" t="s">
        <v>1527</v>
      </c>
      <c r="I593" s="633" t="s">
        <v>1527</v>
      </c>
    </row>
    <row r="594" spans="1:9" x14ac:dyDescent="0.35">
      <c r="A594" s="625" t="s">
        <v>150</v>
      </c>
      <c r="B594" s="633" t="s">
        <v>1527</v>
      </c>
      <c r="C594" s="633" t="s">
        <v>1527</v>
      </c>
      <c r="D594" s="633" t="s">
        <v>1527</v>
      </c>
      <c r="E594" s="633">
        <v>145.28718468253967</v>
      </c>
      <c r="F594" s="633">
        <v>9.3696000000000002E-2</v>
      </c>
      <c r="G594" s="633">
        <v>16.65762615873016</v>
      </c>
      <c r="H594" s="633" t="s">
        <v>1527</v>
      </c>
      <c r="I594" s="633" t="s">
        <v>1527</v>
      </c>
    </row>
    <row r="595" spans="1:9" x14ac:dyDescent="0.35">
      <c r="A595" s="625" t="s">
        <v>180</v>
      </c>
      <c r="B595" s="633" t="s">
        <v>1527</v>
      </c>
      <c r="C595" s="633" t="s">
        <v>1527</v>
      </c>
      <c r="D595" s="633" t="s">
        <v>1527</v>
      </c>
      <c r="E595" s="633" t="s">
        <v>1527</v>
      </c>
      <c r="F595" s="633" t="s">
        <v>1527</v>
      </c>
      <c r="G595" s="633" t="s">
        <v>1527</v>
      </c>
      <c r="H595" s="633" t="s">
        <v>1527</v>
      </c>
      <c r="I595" s="633" t="s">
        <v>1527</v>
      </c>
    </row>
    <row r="596" spans="1:9" x14ac:dyDescent="0.35">
      <c r="A596" s="625" t="s">
        <v>182</v>
      </c>
      <c r="B596" s="633">
        <v>645.1721564825508</v>
      </c>
      <c r="C596" s="633">
        <v>0.1421009886369588</v>
      </c>
      <c r="D596" s="633">
        <v>4.2102870842848787</v>
      </c>
      <c r="E596" s="633">
        <v>1.2284176228114019</v>
      </c>
      <c r="F596" s="633">
        <v>6.6840099204090606</v>
      </c>
      <c r="G596" s="633" t="s">
        <v>1527</v>
      </c>
      <c r="H596" s="633" t="s">
        <v>1527</v>
      </c>
      <c r="I596" s="633">
        <v>6.322969070040764E-2</v>
      </c>
    </row>
    <row r="597" spans="1:9" x14ac:dyDescent="0.35">
      <c r="A597" s="625" t="s">
        <v>403</v>
      </c>
      <c r="B597" s="633" t="s">
        <v>1527</v>
      </c>
      <c r="C597" s="633" t="s">
        <v>1527</v>
      </c>
      <c r="D597" s="633" t="s">
        <v>1527</v>
      </c>
      <c r="E597" s="633" t="s">
        <v>1527</v>
      </c>
      <c r="F597" s="633" t="s">
        <v>1527</v>
      </c>
      <c r="G597" s="633" t="s">
        <v>1527</v>
      </c>
      <c r="H597" s="633" t="s">
        <v>1527</v>
      </c>
      <c r="I597" s="633" t="s">
        <v>1527</v>
      </c>
    </row>
    <row r="598" spans="1:9" x14ac:dyDescent="0.35">
      <c r="A598" s="625" t="s">
        <v>55</v>
      </c>
      <c r="B598" s="633" t="s">
        <v>1527</v>
      </c>
      <c r="C598" s="633" t="s">
        <v>1527</v>
      </c>
      <c r="D598" s="633" t="s">
        <v>1527</v>
      </c>
      <c r="E598" s="633">
        <v>0.20710999999999999</v>
      </c>
      <c r="F598" s="633">
        <v>5.1333999999999998E-2</v>
      </c>
      <c r="G598" s="633">
        <v>0.124266</v>
      </c>
      <c r="H598" s="633">
        <v>0.165688</v>
      </c>
      <c r="I598" s="633">
        <v>0.41421999999999998</v>
      </c>
    </row>
    <row r="599" spans="1:9" x14ac:dyDescent="0.35">
      <c r="A599" s="625" t="s">
        <v>628</v>
      </c>
      <c r="B599" s="633">
        <v>6.8499994544793754</v>
      </c>
      <c r="C599" s="633">
        <v>13.004249760125003</v>
      </c>
      <c r="D599" s="633">
        <v>0.74663100000000004</v>
      </c>
      <c r="E599" s="633">
        <v>1160.5222600890722</v>
      </c>
      <c r="F599" s="633">
        <v>1.8296399721745003</v>
      </c>
      <c r="G599" s="633">
        <v>28.051499355595251</v>
      </c>
      <c r="H599" s="633">
        <v>4.16135992324</v>
      </c>
      <c r="I599" s="633">
        <v>5.7122305592212488</v>
      </c>
    </row>
    <row r="600" spans="1:9" x14ac:dyDescent="0.35">
      <c r="A600" s="625" t="s">
        <v>2095</v>
      </c>
      <c r="B600" s="633">
        <v>1893.0404298588301</v>
      </c>
      <c r="C600" s="633">
        <v>736.7052931215386</v>
      </c>
      <c r="D600" s="633">
        <v>12.95986308428488</v>
      </c>
      <c r="E600" s="633">
        <v>10293.649710998172</v>
      </c>
      <c r="F600" s="633">
        <v>1623.0915075165819</v>
      </c>
      <c r="G600" s="633">
        <v>6514.3959400057947</v>
      </c>
      <c r="H600" s="633">
        <v>1560.8414243952473</v>
      </c>
      <c r="I600" s="633">
        <v>4180.5227764733772</v>
      </c>
    </row>
    <row r="601" spans="1:9" x14ac:dyDescent="0.35">
      <c r="A601" s="625"/>
      <c r="B601" s="633"/>
      <c r="C601" s="633"/>
      <c r="D601" s="633"/>
      <c r="E601" s="633"/>
      <c r="F601" s="633"/>
      <c r="G601" s="633"/>
      <c r="H601" s="633"/>
      <c r="I601" s="633"/>
    </row>
    <row r="602" spans="1:9" x14ac:dyDescent="0.35">
      <c r="A602" s="625" t="s">
        <v>1868</v>
      </c>
      <c r="B602" s="633">
        <v>108.46890274039394</v>
      </c>
      <c r="C602" s="633">
        <v>123.92436543610253</v>
      </c>
      <c r="D602" s="633">
        <v>0.15240810000000002</v>
      </c>
      <c r="E602" s="633">
        <v>717.73606856567858</v>
      </c>
      <c r="F602" s="633">
        <v>15.725509378146047</v>
      </c>
      <c r="G602" s="633">
        <v>835.41042274083725</v>
      </c>
      <c r="H602" s="633">
        <v>290.0170351589241</v>
      </c>
      <c r="I602" s="633">
        <v>391.32730550009796</v>
      </c>
    </row>
    <row r="603" spans="1:9" x14ac:dyDescent="0.35">
      <c r="A603" s="625" t="s">
        <v>431</v>
      </c>
      <c r="B603" s="633">
        <v>100.15589261334935</v>
      </c>
      <c r="C603" s="633">
        <v>68.183032286572384</v>
      </c>
      <c r="D603" s="633">
        <v>3.9405980840670156</v>
      </c>
      <c r="E603" s="633">
        <v>1929.5530869708452</v>
      </c>
      <c r="F603" s="633">
        <v>43.692034968108608</v>
      </c>
      <c r="G603" s="633">
        <v>362.27525139981555</v>
      </c>
      <c r="H603" s="633">
        <v>184.4217049958512</v>
      </c>
      <c r="I603" s="633">
        <v>265.79414542326447</v>
      </c>
    </row>
    <row r="604" spans="1:9" x14ac:dyDescent="0.35">
      <c r="A604" s="625" t="s">
        <v>436</v>
      </c>
      <c r="B604" s="633">
        <v>44.619394915536546</v>
      </c>
      <c r="C604" s="633">
        <v>65.675643785062306</v>
      </c>
      <c r="D604" s="633">
        <v>0.51524209999999993</v>
      </c>
      <c r="E604" s="633">
        <v>1167.8422110978281</v>
      </c>
      <c r="F604" s="633">
        <v>2.6947662697529493</v>
      </c>
      <c r="G604" s="633">
        <v>860.66057717871934</v>
      </c>
      <c r="H604" s="633">
        <v>458.30293073660954</v>
      </c>
      <c r="I604" s="633">
        <v>516.13784737223273</v>
      </c>
    </row>
    <row r="605" spans="1:9" x14ac:dyDescent="0.35">
      <c r="A605" s="625" t="s">
        <v>440</v>
      </c>
      <c r="B605" s="633">
        <v>3.4118325757160126</v>
      </c>
      <c r="C605" s="633">
        <v>168.56512972206426</v>
      </c>
      <c r="D605" s="633" t="s">
        <v>1527</v>
      </c>
      <c r="E605" s="633">
        <v>1471.8004778918944</v>
      </c>
      <c r="F605" s="633">
        <v>254.82459146186227</v>
      </c>
      <c r="G605" s="633">
        <v>1706.8543408334347</v>
      </c>
      <c r="H605" s="633">
        <v>915.98725284523289</v>
      </c>
      <c r="I605" s="633">
        <v>984.98002270588483</v>
      </c>
    </row>
    <row r="606" spans="1:9" x14ac:dyDescent="0.35">
      <c r="A606" s="625" t="s">
        <v>287</v>
      </c>
      <c r="B606" s="633">
        <v>12.831914380616844</v>
      </c>
      <c r="C606" s="633">
        <v>22.266446835543736</v>
      </c>
      <c r="D606" s="633">
        <v>1.03231E-2</v>
      </c>
      <c r="E606" s="633">
        <v>465.06792260038316</v>
      </c>
      <c r="F606" s="633">
        <v>21.658057339589224</v>
      </c>
      <c r="G606" s="633">
        <v>588.29568514296432</v>
      </c>
      <c r="H606" s="633">
        <v>126.58020551118106</v>
      </c>
      <c r="I606" s="633">
        <v>138.15812643496531</v>
      </c>
    </row>
    <row r="607" spans="1:9" x14ac:dyDescent="0.35">
      <c r="A607" s="625" t="s">
        <v>706</v>
      </c>
      <c r="B607" s="633">
        <v>31.239708565989567</v>
      </c>
      <c r="C607" s="633">
        <v>38.83350925971731</v>
      </c>
      <c r="D607" s="633">
        <v>1.2752207561279998</v>
      </c>
      <c r="E607" s="633">
        <v>355.55320019672945</v>
      </c>
      <c r="F607" s="633">
        <v>392.36010954284956</v>
      </c>
      <c r="G607" s="633">
        <v>241.16835030084363</v>
      </c>
      <c r="H607" s="633">
        <v>90.930170904840793</v>
      </c>
      <c r="I607" s="633">
        <v>92.185688542515507</v>
      </c>
    </row>
    <row r="608" spans="1:9" x14ac:dyDescent="0.35">
      <c r="A608" s="625" t="s">
        <v>2096</v>
      </c>
      <c r="B608" s="633">
        <v>300.72764579160224</v>
      </c>
      <c r="C608" s="633">
        <v>487.4481273250625</v>
      </c>
      <c r="D608" s="633">
        <v>5.8937921401950151</v>
      </c>
      <c r="E608" s="633">
        <v>6107.5529673233586</v>
      </c>
      <c r="F608" s="633">
        <v>730.95506896030872</v>
      </c>
      <c r="G608" s="633">
        <v>4594.6646275966141</v>
      </c>
      <c r="H608" s="633">
        <v>2066.2393001526393</v>
      </c>
      <c r="I608" s="633">
        <v>2388.5831359789604</v>
      </c>
    </row>
    <row r="609" spans="1:9" x14ac:dyDescent="0.35">
      <c r="A609" s="625"/>
      <c r="B609" s="633"/>
      <c r="C609" s="633"/>
      <c r="D609" s="633"/>
      <c r="E609" s="633"/>
      <c r="F609" s="633"/>
      <c r="G609" s="633"/>
      <c r="H609" s="633"/>
      <c r="I609" s="633"/>
    </row>
    <row r="610" spans="1:9" x14ac:dyDescent="0.35">
      <c r="A610" s="625" t="s">
        <v>2097</v>
      </c>
      <c r="B610" s="633">
        <v>2193.7680756504319</v>
      </c>
      <c r="C610" s="633">
        <v>1224.1534204466011</v>
      </c>
      <c r="D610" s="633">
        <v>18.853655224479894</v>
      </c>
      <c r="E610" s="633">
        <v>16401.20267832153</v>
      </c>
      <c r="F610" s="633">
        <v>2354.0465764768906</v>
      </c>
      <c r="G610" s="633">
        <v>11109.06056760241</v>
      </c>
      <c r="H610" s="633">
        <v>3627.0807245478868</v>
      </c>
      <c r="I610" s="633">
        <v>6569.1059124523372</v>
      </c>
    </row>
    <row r="611" spans="1:9" x14ac:dyDescent="0.35">
      <c r="A611" s="625"/>
      <c r="B611" s="633"/>
      <c r="C611" s="633"/>
      <c r="D611" s="633"/>
      <c r="E611" s="633"/>
      <c r="F611" s="633"/>
      <c r="G611" s="633"/>
      <c r="H611" s="633"/>
      <c r="I611" s="633"/>
    </row>
    <row r="612" spans="1:9" x14ac:dyDescent="0.35">
      <c r="A612" s="625" t="s">
        <v>1681</v>
      </c>
      <c r="B612" s="633">
        <v>66.651015206859697</v>
      </c>
      <c r="C612" s="633">
        <v>6.4065882016604849</v>
      </c>
      <c r="D612" s="633">
        <v>0.97690157711587167</v>
      </c>
      <c r="E612" s="633">
        <v>645.80792545936254</v>
      </c>
      <c r="F612" s="633">
        <v>53.514164884154816</v>
      </c>
      <c r="G612" s="633">
        <v>401.3638347055454</v>
      </c>
      <c r="H612" s="633">
        <v>123.02468368109922</v>
      </c>
      <c r="I612" s="633">
        <v>418.37790811526042</v>
      </c>
    </row>
    <row r="613" spans="1:9" x14ac:dyDescent="0.35">
      <c r="A613" s="625"/>
      <c r="B613" s="633"/>
      <c r="C613" s="633"/>
      <c r="D613" s="633"/>
      <c r="E613" s="633"/>
      <c r="F613" s="633"/>
      <c r="G613" s="633"/>
      <c r="H613" s="633"/>
      <c r="I613" s="633"/>
    </row>
    <row r="614" spans="1:9" x14ac:dyDescent="0.35">
      <c r="A614" s="625" t="s">
        <v>1587</v>
      </c>
      <c r="B614" s="633">
        <v>2260.4190908572918</v>
      </c>
      <c r="C614" s="633">
        <v>1230.5600086482616</v>
      </c>
      <c r="D614" s="633">
        <v>19.830556801595765</v>
      </c>
      <c r="E614" s="633">
        <v>17047.010603780895</v>
      </c>
      <c r="F614" s="633">
        <v>2407.5607413610455</v>
      </c>
      <c r="G614" s="633">
        <v>11510.424402307955</v>
      </c>
      <c r="H614" s="633">
        <v>3750.1054082289861</v>
      </c>
      <c r="I614" s="633">
        <v>6987.4838205675978</v>
      </c>
    </row>
    <row r="615" spans="1:9" x14ac:dyDescent="0.35">
      <c r="A615" s="625" t="s">
        <v>1395</v>
      </c>
      <c r="B615" s="633">
        <v>154.90475472383739</v>
      </c>
      <c r="C615" s="633">
        <v>521.88659299067024</v>
      </c>
      <c r="D615" s="633">
        <v>1.2299840094000287</v>
      </c>
      <c r="E615" s="633">
        <v>1778.0100723797741</v>
      </c>
      <c r="F615" s="633">
        <v>1257.4123617873067</v>
      </c>
      <c r="G615" s="633">
        <v>2133.6389125956193</v>
      </c>
      <c r="H615" s="633">
        <v>1585.9913538272538</v>
      </c>
      <c r="I615" s="633">
        <v>910.26799692419911</v>
      </c>
    </row>
    <row r="616" spans="1:9" x14ac:dyDescent="0.35">
      <c r="A616" s="625" t="s">
        <v>1586</v>
      </c>
      <c r="B616" s="633">
        <v>2415.3238455811293</v>
      </c>
      <c r="C616" s="633">
        <v>1752.4466016389317</v>
      </c>
      <c r="D616" s="633">
        <v>21.060540810995796</v>
      </c>
      <c r="E616" s="633">
        <v>18825.020676160668</v>
      </c>
      <c r="F616" s="633">
        <v>3664.973103148352</v>
      </c>
      <c r="G616" s="633">
        <v>13644.063314903575</v>
      </c>
      <c r="H616" s="633">
        <v>5336.0967620562396</v>
      </c>
      <c r="I616" s="633">
        <v>7897.7518174917968</v>
      </c>
    </row>
    <row r="617" spans="1:9" x14ac:dyDescent="0.35">
      <c r="A617" s="625"/>
      <c r="B617" s="633"/>
      <c r="C617" s="633"/>
      <c r="D617" s="633"/>
      <c r="E617" s="633"/>
      <c r="F617" s="633"/>
      <c r="G617" s="633"/>
      <c r="H617" s="633"/>
      <c r="I617" s="633"/>
    </row>
    <row r="618" spans="1:9" x14ac:dyDescent="0.35">
      <c r="A618" s="637" t="s">
        <v>2099</v>
      </c>
      <c r="B618" s="640">
        <v>44</v>
      </c>
      <c r="C618" s="640">
        <v>33</v>
      </c>
      <c r="D618" s="640">
        <v>14</v>
      </c>
      <c r="E618" s="640">
        <v>102</v>
      </c>
      <c r="F618" s="640">
        <v>42</v>
      </c>
      <c r="G618" s="640">
        <v>118</v>
      </c>
      <c r="H618" s="640">
        <v>54</v>
      </c>
      <c r="I618" s="640">
        <v>101</v>
      </c>
    </row>
    <row r="619" spans="1:9" x14ac:dyDescent="0.35">
      <c r="A619" s="630" t="s">
        <v>2331</v>
      </c>
      <c r="B619" s="625"/>
      <c r="C619" s="625"/>
      <c r="D619" s="625"/>
      <c r="E619" s="625"/>
      <c r="F619" s="625"/>
      <c r="G619" s="625"/>
      <c r="H619" s="625"/>
      <c r="I619" s="625"/>
    </row>
    <row r="620" spans="1:9" x14ac:dyDescent="0.35">
      <c r="A620" s="625"/>
      <c r="B620" s="625"/>
      <c r="C620" s="625"/>
      <c r="D620" s="625"/>
      <c r="E620" s="625"/>
      <c r="F620" s="625"/>
      <c r="G620" s="625"/>
      <c r="H620" s="625"/>
      <c r="I620" s="625"/>
    </row>
    <row r="621" spans="1:9" x14ac:dyDescent="0.35">
      <c r="A621" s="639"/>
      <c r="B621" s="639"/>
      <c r="C621" s="639"/>
      <c r="D621" s="639"/>
      <c r="E621" s="639"/>
      <c r="F621" s="639"/>
      <c r="G621" s="639"/>
      <c r="H621" s="639"/>
      <c r="I621" s="639"/>
    </row>
    <row r="622" spans="1:9" x14ac:dyDescent="0.35">
      <c r="A622" s="636" t="s">
        <v>2579</v>
      </c>
      <c r="B622" s="637"/>
      <c r="C622" s="637"/>
      <c r="D622" s="637"/>
      <c r="E622" s="637"/>
      <c r="F622" s="637"/>
      <c r="G622" s="637"/>
      <c r="H622" s="637"/>
      <c r="I622" s="637"/>
    </row>
    <row r="623" spans="1:9" x14ac:dyDescent="0.35">
      <c r="A623" s="634" t="s">
        <v>1251</v>
      </c>
      <c r="B623" s="627" t="s">
        <v>1399</v>
      </c>
      <c r="C623" s="627" t="s">
        <v>1400</v>
      </c>
      <c r="D623" s="627" t="s">
        <v>1874</v>
      </c>
      <c r="E623" s="627" t="s">
        <v>1875</v>
      </c>
      <c r="F623" s="627" t="s">
        <v>1876</v>
      </c>
      <c r="G623" s="627" t="s">
        <v>1401</v>
      </c>
      <c r="H623" s="627" t="s">
        <v>1402</v>
      </c>
      <c r="I623" s="627" t="s">
        <v>1403</v>
      </c>
    </row>
    <row r="624" spans="1:9" x14ac:dyDescent="0.35">
      <c r="A624" s="625"/>
      <c r="B624" s="631"/>
      <c r="C624" s="631"/>
      <c r="D624" s="631"/>
      <c r="E624" s="631"/>
      <c r="F624" s="632" t="s">
        <v>204</v>
      </c>
      <c r="G624" s="631"/>
      <c r="H624" s="631"/>
      <c r="I624" s="631"/>
    </row>
    <row r="625" spans="1:9" x14ac:dyDescent="0.35">
      <c r="A625" s="625" t="s">
        <v>1866</v>
      </c>
      <c r="B625" s="633" t="s">
        <v>1527</v>
      </c>
      <c r="C625" s="633" t="s">
        <v>1527</v>
      </c>
      <c r="D625" s="633" t="s">
        <v>1527</v>
      </c>
      <c r="E625" s="633" t="s">
        <v>1527</v>
      </c>
      <c r="F625" s="633">
        <v>0.01</v>
      </c>
      <c r="G625" s="633">
        <v>48.252699</v>
      </c>
      <c r="H625" s="633">
        <v>0.5905566992124639</v>
      </c>
      <c r="I625" s="633" t="s">
        <v>1527</v>
      </c>
    </row>
    <row r="626" spans="1:9" x14ac:dyDescent="0.35">
      <c r="A626" s="625" t="s">
        <v>59</v>
      </c>
      <c r="B626" s="633" t="s">
        <v>1527</v>
      </c>
      <c r="C626" s="633">
        <v>43.660803016516894</v>
      </c>
      <c r="D626" s="633" t="s">
        <v>1527</v>
      </c>
      <c r="E626" s="633" t="s">
        <v>1527</v>
      </c>
      <c r="F626" s="633" t="s">
        <v>1527</v>
      </c>
      <c r="G626" s="633" t="s">
        <v>1527</v>
      </c>
      <c r="H626" s="633" t="s">
        <v>1527</v>
      </c>
      <c r="I626" s="633">
        <v>35.434748329801181</v>
      </c>
    </row>
    <row r="627" spans="1:9" x14ac:dyDescent="0.35">
      <c r="A627" s="625" t="s">
        <v>1492</v>
      </c>
      <c r="B627" s="633" t="s">
        <v>1527</v>
      </c>
      <c r="C627" s="633">
        <v>8.2872683278164363</v>
      </c>
      <c r="D627" s="633" t="s">
        <v>1527</v>
      </c>
      <c r="E627" s="633" t="s">
        <v>1527</v>
      </c>
      <c r="F627" s="633" t="s">
        <v>1527</v>
      </c>
      <c r="G627" s="633" t="s">
        <v>1527</v>
      </c>
      <c r="H627" s="633" t="s">
        <v>1527</v>
      </c>
      <c r="I627" s="633">
        <v>2.1035776282396128</v>
      </c>
    </row>
    <row r="628" spans="1:9" x14ac:dyDescent="0.35">
      <c r="A628" s="625" t="s">
        <v>170</v>
      </c>
      <c r="B628" s="633" t="s">
        <v>1527</v>
      </c>
      <c r="C628" s="633">
        <v>1.4367313748999999</v>
      </c>
      <c r="D628" s="633" t="s">
        <v>1527</v>
      </c>
      <c r="E628" s="633">
        <v>3.2958000000000001E-2</v>
      </c>
      <c r="F628" s="633">
        <v>93.176507127350803</v>
      </c>
      <c r="G628" s="633" t="s">
        <v>1527</v>
      </c>
      <c r="H628" s="633">
        <v>1.7021252100000002</v>
      </c>
      <c r="I628" s="633" t="s">
        <v>1527</v>
      </c>
    </row>
    <row r="629" spans="1:9" x14ac:dyDescent="0.35">
      <c r="A629" s="625" t="s">
        <v>1843</v>
      </c>
      <c r="B629" s="633">
        <v>4.0009820224719099E-2</v>
      </c>
      <c r="C629" s="633">
        <v>1.594652</v>
      </c>
      <c r="D629" s="633">
        <v>99.006041302125666</v>
      </c>
      <c r="E629" s="633">
        <v>0.15318999999999999</v>
      </c>
      <c r="F629" s="633">
        <v>4.0372475001123593</v>
      </c>
      <c r="G629" s="633">
        <v>669.72401203741879</v>
      </c>
      <c r="H629" s="633">
        <v>0.94525883033707869</v>
      </c>
      <c r="I629" s="633">
        <v>0.1</v>
      </c>
    </row>
    <row r="630" spans="1:9" x14ac:dyDescent="0.35">
      <c r="A630" s="625" t="s">
        <v>174</v>
      </c>
      <c r="B630" s="633">
        <v>361.60696200000001</v>
      </c>
      <c r="C630" s="633">
        <v>592.46781070784482</v>
      </c>
      <c r="D630" s="633" t="s">
        <v>1527</v>
      </c>
      <c r="E630" s="633">
        <v>0.5</v>
      </c>
      <c r="F630" s="633">
        <v>0.2</v>
      </c>
      <c r="G630" s="633">
        <v>184.82313882</v>
      </c>
      <c r="H630" s="633">
        <v>8011.0104074196288</v>
      </c>
      <c r="I630" s="633">
        <v>1681.6417463142554</v>
      </c>
    </row>
    <row r="631" spans="1:9" x14ac:dyDescent="0.35">
      <c r="A631" s="625" t="s">
        <v>63</v>
      </c>
      <c r="B631" s="633">
        <v>144.69133095496807</v>
      </c>
      <c r="C631" s="633" t="s">
        <v>1527</v>
      </c>
      <c r="D631" s="633">
        <v>0.10187482648401826</v>
      </c>
      <c r="E631" s="633" t="s">
        <v>1527</v>
      </c>
      <c r="F631" s="633">
        <v>5.5E-2</v>
      </c>
      <c r="G631" s="633">
        <v>182.23774618639999</v>
      </c>
      <c r="H631" s="633">
        <v>264.2595408721462</v>
      </c>
      <c r="I631" s="633">
        <v>70.03036699036879</v>
      </c>
    </row>
    <row r="632" spans="1:9" x14ac:dyDescent="0.35">
      <c r="A632" s="625" t="s">
        <v>1392</v>
      </c>
      <c r="B632" s="633">
        <v>218.20184210931797</v>
      </c>
      <c r="C632" s="633">
        <v>17.420056834190383</v>
      </c>
      <c r="D632" s="633">
        <v>52.357190109284012</v>
      </c>
      <c r="E632" s="633">
        <v>406.43699914526417</v>
      </c>
      <c r="F632" s="633">
        <v>141.44807159192052</v>
      </c>
      <c r="G632" s="633">
        <v>2129.850817760233</v>
      </c>
      <c r="H632" s="633">
        <v>2896.2480703967831</v>
      </c>
      <c r="I632" s="633">
        <v>418.20192181203083</v>
      </c>
    </row>
    <row r="633" spans="1:9" x14ac:dyDescent="0.35">
      <c r="A633" s="625" t="s">
        <v>177</v>
      </c>
      <c r="B633" s="633" t="s">
        <v>1527</v>
      </c>
      <c r="C633" s="633">
        <v>3.0716E-2</v>
      </c>
      <c r="D633" s="633" t="s">
        <v>1527</v>
      </c>
      <c r="E633" s="633" t="s">
        <v>1527</v>
      </c>
      <c r="F633" s="633" t="s">
        <v>1527</v>
      </c>
      <c r="G633" s="633" t="s">
        <v>1527</v>
      </c>
      <c r="H633" s="633" t="s">
        <v>1527</v>
      </c>
      <c r="I633" s="633">
        <v>7.1270436199999995E-2</v>
      </c>
    </row>
    <row r="634" spans="1:9" x14ac:dyDescent="0.35">
      <c r="A634" s="625" t="s">
        <v>150</v>
      </c>
      <c r="B634" s="633" t="s">
        <v>1527</v>
      </c>
      <c r="C634" s="633" t="s">
        <v>1527</v>
      </c>
      <c r="D634" s="633" t="s">
        <v>1527</v>
      </c>
      <c r="E634" s="633" t="s">
        <v>1527</v>
      </c>
      <c r="F634" s="633">
        <v>2.5000000000000001E-2</v>
      </c>
      <c r="G634" s="633">
        <v>230.83714800000001</v>
      </c>
      <c r="H634" s="633">
        <v>39.605862000000002</v>
      </c>
      <c r="I634" s="633">
        <v>1.5616524523809523</v>
      </c>
    </row>
    <row r="635" spans="1:9" x14ac:dyDescent="0.35">
      <c r="A635" s="625" t="s">
        <v>180</v>
      </c>
      <c r="B635" s="633" t="s">
        <v>1527</v>
      </c>
      <c r="C635" s="633">
        <v>16.577643314543351</v>
      </c>
      <c r="D635" s="633" t="s">
        <v>1527</v>
      </c>
      <c r="E635" s="633" t="s">
        <v>1527</v>
      </c>
      <c r="F635" s="633" t="s">
        <v>1527</v>
      </c>
      <c r="G635" s="633" t="s">
        <v>1527</v>
      </c>
      <c r="H635" s="633" t="s">
        <v>1527</v>
      </c>
      <c r="I635" s="633">
        <v>116.50313471298971</v>
      </c>
    </row>
    <row r="636" spans="1:9" x14ac:dyDescent="0.35">
      <c r="A636" s="625" t="s">
        <v>182</v>
      </c>
      <c r="B636" s="633" t="s">
        <v>1527</v>
      </c>
      <c r="C636" s="633">
        <v>713.91285746717915</v>
      </c>
      <c r="D636" s="633" t="s">
        <v>1527</v>
      </c>
      <c r="E636" s="633" t="s">
        <v>1527</v>
      </c>
      <c r="F636" s="633">
        <v>5.0000000000000001E-3</v>
      </c>
      <c r="G636" s="633">
        <v>518.74303708572893</v>
      </c>
      <c r="H636" s="633">
        <v>1362.7746613459456</v>
      </c>
      <c r="I636" s="633">
        <v>0.36411933375109767</v>
      </c>
    </row>
    <row r="637" spans="1:9" x14ac:dyDescent="0.35">
      <c r="A637" s="625" t="s">
        <v>403</v>
      </c>
      <c r="B637" s="633">
        <v>24.088259111999999</v>
      </c>
      <c r="C637" s="633" t="s">
        <v>1527</v>
      </c>
      <c r="D637" s="633" t="s">
        <v>1527</v>
      </c>
      <c r="E637" s="633" t="s">
        <v>1527</v>
      </c>
      <c r="F637" s="633" t="s">
        <v>1527</v>
      </c>
      <c r="G637" s="633">
        <v>2.0376500000000002E-3</v>
      </c>
      <c r="H637" s="633">
        <v>9.9075999999999997E-2</v>
      </c>
      <c r="I637" s="633" t="s">
        <v>1527</v>
      </c>
    </row>
    <row r="638" spans="1:9" x14ac:dyDescent="0.35">
      <c r="A638" s="625" t="s">
        <v>55</v>
      </c>
      <c r="B638" s="633">
        <v>8.2844000000000001E-2</v>
      </c>
      <c r="C638" s="633" t="s">
        <v>1527</v>
      </c>
      <c r="D638" s="633" t="s">
        <v>1527</v>
      </c>
      <c r="E638" s="633">
        <v>2.0711E-2</v>
      </c>
      <c r="F638" s="633">
        <v>3.934E-2</v>
      </c>
      <c r="G638" s="633">
        <v>0.248532</v>
      </c>
      <c r="H638" s="633">
        <v>0.227821</v>
      </c>
      <c r="I638" s="633" t="s">
        <v>1527</v>
      </c>
    </row>
    <row r="639" spans="1:9" x14ac:dyDescent="0.35">
      <c r="A639" s="625" t="s">
        <v>628</v>
      </c>
      <c r="B639" s="633">
        <v>5.5658188973335001</v>
      </c>
      <c r="C639" s="633">
        <v>7.1977360433122257</v>
      </c>
      <c r="D639" s="633">
        <v>93.160180630643154</v>
      </c>
      <c r="E639" s="633">
        <v>2.8089179481869997</v>
      </c>
      <c r="F639" s="633">
        <v>1.2742039884859999</v>
      </c>
      <c r="G639" s="633">
        <v>3.2770709395515003</v>
      </c>
      <c r="H639" s="633">
        <v>1540.4311246305238</v>
      </c>
      <c r="I639" s="633">
        <v>141.89342630546537</v>
      </c>
    </row>
    <row r="640" spans="1:9" x14ac:dyDescent="0.35">
      <c r="A640" s="625" t="s">
        <v>2095</v>
      </c>
      <c r="B640" s="633">
        <v>754.27706689384422</v>
      </c>
      <c r="C640" s="633">
        <v>1402.5862750863034</v>
      </c>
      <c r="D640" s="633">
        <v>244.62528686853685</v>
      </c>
      <c r="E640" s="633">
        <v>409.95277609345112</v>
      </c>
      <c r="F640" s="633">
        <v>240.27037020786969</v>
      </c>
      <c r="G640" s="633">
        <v>3967.9962394793315</v>
      </c>
      <c r="H640" s="633">
        <v>14117.894504404578</v>
      </c>
      <c r="I640" s="633">
        <v>2467.9059643154837</v>
      </c>
    </row>
    <row r="641" spans="1:9" x14ac:dyDescent="0.35">
      <c r="A641" s="625"/>
      <c r="B641" s="633"/>
      <c r="C641" s="633"/>
      <c r="D641" s="633"/>
      <c r="E641" s="633"/>
      <c r="F641" s="633"/>
      <c r="G641" s="633"/>
      <c r="H641" s="633"/>
      <c r="I641" s="633"/>
    </row>
    <row r="642" spans="1:9" x14ac:dyDescent="0.35">
      <c r="A642" s="625" t="s">
        <v>1868</v>
      </c>
      <c r="B642" s="633">
        <v>90.536530482881787</v>
      </c>
      <c r="C642" s="633">
        <v>37.983058335924142</v>
      </c>
      <c r="D642" s="633">
        <v>0.52215990656350231</v>
      </c>
      <c r="E642" s="633">
        <v>13.519904693877976</v>
      </c>
      <c r="F642" s="633">
        <v>1.8086800000378027</v>
      </c>
      <c r="G642" s="633">
        <v>42.650704441671387</v>
      </c>
      <c r="H642" s="633">
        <v>587.0118586807173</v>
      </c>
      <c r="I642" s="633">
        <v>270.92110857383597</v>
      </c>
    </row>
    <row r="643" spans="1:9" x14ac:dyDescent="0.35">
      <c r="A643" s="625" t="s">
        <v>431</v>
      </c>
      <c r="B643" s="633">
        <v>86.167137866112952</v>
      </c>
      <c r="C643" s="633">
        <v>62.056510705962971</v>
      </c>
      <c r="D643" s="633">
        <v>11.322026461092648</v>
      </c>
      <c r="E643" s="633">
        <v>47.889115525357425</v>
      </c>
      <c r="F643" s="633">
        <v>9.288078658474392</v>
      </c>
      <c r="G643" s="633">
        <v>161.68192755622226</v>
      </c>
      <c r="H643" s="633">
        <v>955.51678594855309</v>
      </c>
      <c r="I643" s="633">
        <v>310.19605315386627</v>
      </c>
    </row>
    <row r="644" spans="1:9" x14ac:dyDescent="0.35">
      <c r="A644" s="625" t="s">
        <v>436</v>
      </c>
      <c r="B644" s="633">
        <v>196.02341579774296</v>
      </c>
      <c r="C644" s="633">
        <v>25.92724563944105</v>
      </c>
      <c r="D644" s="633">
        <v>6.2429371671919212</v>
      </c>
      <c r="E644" s="633">
        <v>29.095431975148525</v>
      </c>
      <c r="F644" s="633">
        <v>2.0698965536822129</v>
      </c>
      <c r="G644" s="633">
        <v>103.15710697268352</v>
      </c>
      <c r="H644" s="633">
        <v>853.52552387667208</v>
      </c>
      <c r="I644" s="633">
        <v>445.8743276744728</v>
      </c>
    </row>
    <row r="645" spans="1:9" x14ac:dyDescent="0.35">
      <c r="A645" s="625" t="s">
        <v>440</v>
      </c>
      <c r="B645" s="633">
        <v>106.32681720652839</v>
      </c>
      <c r="C645" s="633">
        <v>9.4644988346252372</v>
      </c>
      <c r="D645" s="633">
        <v>5.1856778940636235E-2</v>
      </c>
      <c r="E645" s="633">
        <v>70.167284972383555</v>
      </c>
      <c r="F645" s="633">
        <v>7.1872526906500047</v>
      </c>
      <c r="G645" s="633">
        <v>330.19534597122362</v>
      </c>
      <c r="H645" s="633">
        <v>1158.2191995322949</v>
      </c>
      <c r="I645" s="633">
        <v>1299.841172129383</v>
      </c>
    </row>
    <row r="646" spans="1:9" x14ac:dyDescent="0.35">
      <c r="A646" s="625" t="s">
        <v>287</v>
      </c>
      <c r="B646" s="633">
        <v>45.080513063496888</v>
      </c>
      <c r="C646" s="633">
        <v>21.452077916504191</v>
      </c>
      <c r="D646" s="633">
        <v>2.5173667318078996</v>
      </c>
      <c r="E646" s="633">
        <v>7.4958112555882082</v>
      </c>
      <c r="F646" s="633">
        <v>0.21662955852329299</v>
      </c>
      <c r="G646" s="633">
        <v>21.724617638394736</v>
      </c>
      <c r="H646" s="633">
        <v>359.37668883930064</v>
      </c>
      <c r="I646" s="633">
        <v>109.0687545447782</v>
      </c>
    </row>
    <row r="647" spans="1:9" x14ac:dyDescent="0.35">
      <c r="A647" s="625" t="s">
        <v>706</v>
      </c>
      <c r="B647" s="633">
        <v>72.07493944148726</v>
      </c>
      <c r="C647" s="633">
        <v>24.027825277510797</v>
      </c>
      <c r="D647" s="633">
        <v>8.6988974994372494</v>
      </c>
      <c r="E647" s="633">
        <v>26.549254746431817</v>
      </c>
      <c r="F647" s="633">
        <v>19.100257194073858</v>
      </c>
      <c r="G647" s="633">
        <v>100.05452613418319</v>
      </c>
      <c r="H647" s="633">
        <v>361.92973282521518</v>
      </c>
      <c r="I647" s="633">
        <v>133.78496352068152</v>
      </c>
    </row>
    <row r="648" spans="1:9" x14ac:dyDescent="0.35">
      <c r="A648" s="625" t="s">
        <v>2096</v>
      </c>
      <c r="B648" s="633">
        <v>596.20935385825021</v>
      </c>
      <c r="C648" s="633">
        <v>180.91121670996836</v>
      </c>
      <c r="D648" s="633">
        <v>29.355244545033859</v>
      </c>
      <c r="E648" s="633">
        <v>194.71680316878752</v>
      </c>
      <c r="F648" s="633">
        <v>39.670794655441568</v>
      </c>
      <c r="G648" s="633">
        <v>759.46422871437858</v>
      </c>
      <c r="H648" s="633">
        <v>4275.5797897027533</v>
      </c>
      <c r="I648" s="633">
        <v>2569.6863795970175</v>
      </c>
    </row>
    <row r="649" spans="1:9" x14ac:dyDescent="0.35">
      <c r="A649" s="625"/>
      <c r="B649" s="633"/>
      <c r="C649" s="633"/>
      <c r="D649" s="633"/>
      <c r="E649" s="633"/>
      <c r="F649" s="633"/>
      <c r="G649" s="633"/>
      <c r="H649" s="633"/>
      <c r="I649" s="633"/>
    </row>
    <row r="650" spans="1:9" x14ac:dyDescent="0.35">
      <c r="A650" s="625" t="s">
        <v>2097</v>
      </c>
      <c r="B650" s="633">
        <v>1350.4864207520945</v>
      </c>
      <c r="C650" s="633">
        <v>1583.4974917962718</v>
      </c>
      <c r="D650" s="633">
        <v>273.9805314135707</v>
      </c>
      <c r="E650" s="633">
        <v>604.66957926223859</v>
      </c>
      <c r="F650" s="633">
        <v>279.94116486331126</v>
      </c>
      <c r="G650" s="633">
        <v>4727.4604681937108</v>
      </c>
      <c r="H650" s="633">
        <v>18393.474294107331</v>
      </c>
      <c r="I650" s="633">
        <v>5037.5923439125017</v>
      </c>
    </row>
    <row r="651" spans="1:9" x14ac:dyDescent="0.35">
      <c r="A651" s="625"/>
      <c r="B651" s="633"/>
      <c r="C651" s="633"/>
      <c r="D651" s="633"/>
      <c r="E651" s="633"/>
      <c r="F651" s="633"/>
      <c r="G651" s="633"/>
      <c r="H651" s="633"/>
      <c r="I651" s="633"/>
    </row>
    <row r="652" spans="1:9" x14ac:dyDescent="0.35">
      <c r="A652" s="625" t="s">
        <v>1681</v>
      </c>
      <c r="B652" s="633">
        <v>11.106578925346639</v>
      </c>
      <c r="C652" s="633">
        <v>24.603486919734877</v>
      </c>
      <c r="D652" s="633">
        <v>9.2756721444824652</v>
      </c>
      <c r="E652" s="633">
        <v>1.140389189747268</v>
      </c>
      <c r="F652" s="633">
        <v>0.51909560691380274</v>
      </c>
      <c r="G652" s="633">
        <v>102.09643802324729</v>
      </c>
      <c r="H652" s="633">
        <v>808.90346222164908</v>
      </c>
      <c r="I652" s="633">
        <v>150.89469898962605</v>
      </c>
    </row>
    <row r="653" spans="1:9" x14ac:dyDescent="0.35">
      <c r="A653" s="625"/>
      <c r="B653" s="633"/>
      <c r="C653" s="633"/>
      <c r="D653" s="633"/>
      <c r="E653" s="633"/>
      <c r="F653" s="633"/>
      <c r="G653" s="633"/>
      <c r="H653" s="633"/>
      <c r="I653" s="633"/>
    </row>
    <row r="654" spans="1:9" x14ac:dyDescent="0.35">
      <c r="A654" s="625" t="s">
        <v>1587</v>
      </c>
      <c r="B654" s="633">
        <v>1361.5929996774412</v>
      </c>
      <c r="C654" s="633">
        <v>1608.1009787160067</v>
      </c>
      <c r="D654" s="633">
        <v>283.25620355805319</v>
      </c>
      <c r="E654" s="633">
        <v>605.80996845198581</v>
      </c>
      <c r="F654" s="633">
        <v>280.46026047022502</v>
      </c>
      <c r="G654" s="633">
        <v>4829.5569062169579</v>
      </c>
      <c r="H654" s="633">
        <v>19202.37775632898</v>
      </c>
      <c r="I654" s="633">
        <v>5188.4870429021275</v>
      </c>
    </row>
    <row r="655" spans="1:9" x14ac:dyDescent="0.35">
      <c r="A655" s="625" t="s">
        <v>1395</v>
      </c>
      <c r="B655" s="633">
        <v>247.44361160924007</v>
      </c>
      <c r="C655" s="633">
        <v>84.102258892691367</v>
      </c>
      <c r="D655" s="633">
        <v>204.77084029694242</v>
      </c>
      <c r="E655" s="633">
        <v>106.30532806656575</v>
      </c>
      <c r="F655" s="633">
        <v>5.71969139012295</v>
      </c>
      <c r="G655" s="633">
        <v>962.61788411342332</v>
      </c>
      <c r="H655" s="633">
        <v>1437.790977498352</v>
      </c>
      <c r="I655" s="633">
        <v>870.46786609979154</v>
      </c>
    </row>
    <row r="656" spans="1:9" x14ac:dyDescent="0.35">
      <c r="A656" s="625" t="s">
        <v>1586</v>
      </c>
      <c r="B656" s="633">
        <v>1609.0366112866811</v>
      </c>
      <c r="C656" s="633">
        <v>1692.2032376086981</v>
      </c>
      <c r="D656" s="633">
        <v>488.02704385499561</v>
      </c>
      <c r="E656" s="633">
        <v>712.11529651855153</v>
      </c>
      <c r="F656" s="633">
        <v>286.17995186034801</v>
      </c>
      <c r="G656" s="633">
        <v>5792.1747903303813</v>
      </c>
      <c r="H656" s="633">
        <v>20640.168733827333</v>
      </c>
      <c r="I656" s="633">
        <v>6058.9549090019191</v>
      </c>
    </row>
    <row r="657" spans="1:9" x14ac:dyDescent="0.35">
      <c r="A657" s="625"/>
      <c r="B657" s="633" t="s">
        <v>1527</v>
      </c>
      <c r="C657" s="633" t="s">
        <v>1527</v>
      </c>
      <c r="D657" s="633" t="s">
        <v>1527</v>
      </c>
      <c r="E657" s="633" t="s">
        <v>1527</v>
      </c>
      <c r="F657" s="633" t="s">
        <v>1527</v>
      </c>
      <c r="G657" s="633" t="s">
        <v>1527</v>
      </c>
      <c r="H657" s="633" t="s">
        <v>1527</v>
      </c>
      <c r="I657" s="633" t="s">
        <v>1527</v>
      </c>
    </row>
    <row r="658" spans="1:9" x14ac:dyDescent="0.35">
      <c r="A658" s="637" t="s">
        <v>2099</v>
      </c>
      <c r="B658" s="640">
        <v>29</v>
      </c>
      <c r="C658" s="640">
        <v>45</v>
      </c>
      <c r="D658" s="640">
        <v>17</v>
      </c>
      <c r="E658" s="640">
        <v>25</v>
      </c>
      <c r="F658" s="640">
        <v>30</v>
      </c>
      <c r="G658" s="640">
        <v>62</v>
      </c>
      <c r="H658" s="640">
        <v>200</v>
      </c>
      <c r="I658" s="640">
        <v>87</v>
      </c>
    </row>
    <row r="659" spans="1:9" x14ac:dyDescent="0.35">
      <c r="A659" s="630" t="s">
        <v>2332</v>
      </c>
      <c r="B659" s="625"/>
      <c r="C659" s="625"/>
      <c r="D659" s="625"/>
      <c r="E659" s="625"/>
      <c r="F659" s="625"/>
      <c r="G659" s="625"/>
      <c r="H659" s="625"/>
      <c r="I659" s="625"/>
    </row>
    <row r="660" spans="1:9" x14ac:dyDescent="0.35">
      <c r="A660" s="625"/>
      <c r="B660" s="625"/>
      <c r="C660" s="625"/>
      <c r="D660" s="625"/>
      <c r="E660" s="625"/>
      <c r="F660" s="625"/>
      <c r="G660" s="625"/>
      <c r="H660" s="625"/>
      <c r="I660" s="625"/>
    </row>
    <row r="661" spans="1:9" x14ac:dyDescent="0.35">
      <c r="A661" s="639"/>
      <c r="B661" s="639"/>
      <c r="C661" s="639"/>
      <c r="D661" s="639"/>
      <c r="E661" s="639"/>
      <c r="F661" s="639"/>
      <c r="G661" s="639"/>
      <c r="H661" s="639"/>
      <c r="I661" s="639"/>
    </row>
    <row r="662" spans="1:9" x14ac:dyDescent="0.35">
      <c r="A662" s="636" t="s">
        <v>2579</v>
      </c>
      <c r="B662" s="637"/>
      <c r="C662" s="637"/>
      <c r="D662" s="637"/>
      <c r="E662" s="637"/>
      <c r="F662" s="637"/>
      <c r="G662" s="637"/>
      <c r="H662" s="637"/>
      <c r="I662" s="637"/>
    </row>
    <row r="663" spans="1:9" x14ac:dyDescent="0.35">
      <c r="A663" s="634" t="s">
        <v>1251</v>
      </c>
      <c r="B663" s="627" t="s">
        <v>1404</v>
      </c>
      <c r="C663" s="627" t="s">
        <v>1405</v>
      </c>
      <c r="D663" s="627" t="s">
        <v>1406</v>
      </c>
      <c r="E663" s="627" t="s">
        <v>1407</v>
      </c>
      <c r="F663" s="627" t="s">
        <v>1408</v>
      </c>
      <c r="G663" s="627" t="s">
        <v>1877</v>
      </c>
      <c r="H663" s="627" t="s">
        <v>1878</v>
      </c>
      <c r="I663" s="627" t="s">
        <v>1409</v>
      </c>
    </row>
    <row r="664" spans="1:9" x14ac:dyDescent="0.35">
      <c r="A664" s="625"/>
      <c r="B664" s="625" t="s">
        <v>307</v>
      </c>
      <c r="C664" s="625"/>
      <c r="D664" s="625"/>
      <c r="E664" s="625"/>
      <c r="F664" s="628" t="s">
        <v>204</v>
      </c>
      <c r="G664" s="625"/>
      <c r="H664" s="625"/>
      <c r="I664" s="625"/>
    </row>
    <row r="665" spans="1:9" x14ac:dyDescent="0.35">
      <c r="A665" s="625" t="s">
        <v>1866</v>
      </c>
      <c r="B665" s="633" t="s">
        <v>1527</v>
      </c>
      <c r="C665" s="633">
        <v>34.422752000000003</v>
      </c>
      <c r="D665" s="633" t="s">
        <v>1527</v>
      </c>
      <c r="E665" s="633">
        <v>67.830578188938532</v>
      </c>
      <c r="F665" s="633">
        <v>37.004474999999999</v>
      </c>
      <c r="G665" s="633" t="s">
        <v>1527</v>
      </c>
      <c r="H665" s="633" t="s">
        <v>1527</v>
      </c>
      <c r="I665" s="633" t="s">
        <v>1527</v>
      </c>
    </row>
    <row r="666" spans="1:9" x14ac:dyDescent="0.35">
      <c r="A666" s="625" t="s">
        <v>59</v>
      </c>
      <c r="B666" s="633">
        <v>167.39046211385738</v>
      </c>
      <c r="C666" s="633" t="s">
        <v>1527</v>
      </c>
      <c r="D666" s="633">
        <v>78.425411759276656</v>
      </c>
      <c r="E666" s="633" t="s">
        <v>1527</v>
      </c>
      <c r="F666" s="633" t="s">
        <v>1527</v>
      </c>
      <c r="G666" s="633" t="s">
        <v>1527</v>
      </c>
      <c r="H666" s="633" t="s">
        <v>1527</v>
      </c>
      <c r="I666" s="633">
        <v>7.3002999999999998E-2</v>
      </c>
    </row>
    <row r="667" spans="1:9" x14ac:dyDescent="0.35">
      <c r="A667" s="625" t="s">
        <v>1492</v>
      </c>
      <c r="B667" s="633">
        <v>8.053777337832118</v>
      </c>
      <c r="C667" s="633" t="s">
        <v>1527</v>
      </c>
      <c r="D667" s="633">
        <v>2.1452833652977414</v>
      </c>
      <c r="E667" s="633" t="s">
        <v>1527</v>
      </c>
      <c r="F667" s="633" t="s">
        <v>1527</v>
      </c>
      <c r="G667" s="633" t="s">
        <v>1527</v>
      </c>
      <c r="H667" s="633" t="s">
        <v>1527</v>
      </c>
      <c r="I667" s="633">
        <v>5.1048840000000002</v>
      </c>
    </row>
    <row r="668" spans="1:9" x14ac:dyDescent="0.35">
      <c r="A668" s="625" t="s">
        <v>170</v>
      </c>
      <c r="B668" s="633">
        <v>9.7083733600000013</v>
      </c>
      <c r="C668" s="633" t="s">
        <v>1527</v>
      </c>
      <c r="D668" s="633" t="s">
        <v>1527</v>
      </c>
      <c r="E668" s="633" t="s">
        <v>1527</v>
      </c>
      <c r="F668" s="633" t="s">
        <v>1527</v>
      </c>
      <c r="G668" s="633">
        <v>7.6975276818736278</v>
      </c>
      <c r="H668" s="633">
        <v>18.492069999999998</v>
      </c>
      <c r="I668" s="633" t="s">
        <v>1527</v>
      </c>
    </row>
    <row r="669" spans="1:9" x14ac:dyDescent="0.35">
      <c r="A669" s="625" t="s">
        <v>1843</v>
      </c>
      <c r="B669" s="633">
        <v>0.1</v>
      </c>
      <c r="C669" s="633">
        <v>1.2601779499999999</v>
      </c>
      <c r="D669" s="633">
        <v>18.028327335962359</v>
      </c>
      <c r="E669" s="633">
        <v>17.983785000000001</v>
      </c>
      <c r="F669" s="633" t="s">
        <v>1527</v>
      </c>
      <c r="G669" s="633">
        <v>5.4288999999999997E-2</v>
      </c>
      <c r="H669" s="633">
        <v>126.62715499454583</v>
      </c>
      <c r="I669" s="633" t="s">
        <v>1527</v>
      </c>
    </row>
    <row r="670" spans="1:9" x14ac:dyDescent="0.35">
      <c r="A670" s="625" t="s">
        <v>174</v>
      </c>
      <c r="B670" s="633">
        <v>437.27439533400002</v>
      </c>
      <c r="C670" s="633">
        <v>762.40033693454882</v>
      </c>
      <c r="D670" s="633" t="s">
        <v>1527</v>
      </c>
      <c r="E670" s="633">
        <v>4151.3624686515323</v>
      </c>
      <c r="F670" s="633">
        <v>3923.8807888488291</v>
      </c>
      <c r="G670" s="633" t="s">
        <v>1527</v>
      </c>
      <c r="H670" s="633" t="s">
        <v>1527</v>
      </c>
      <c r="I670" s="633">
        <v>1.1089771000000002</v>
      </c>
    </row>
    <row r="671" spans="1:9" x14ac:dyDescent="0.35">
      <c r="A671" s="625" t="s">
        <v>63</v>
      </c>
      <c r="B671" s="633">
        <v>15.27202223316</v>
      </c>
      <c r="C671" s="633">
        <v>21.824277669640001</v>
      </c>
      <c r="D671" s="633">
        <v>0.38345516508200916</v>
      </c>
      <c r="E671" s="633">
        <v>73.644194234151996</v>
      </c>
      <c r="F671" s="633">
        <v>338.57787070220405</v>
      </c>
      <c r="G671" s="633">
        <v>0.58061213242009135</v>
      </c>
      <c r="H671" s="633">
        <v>3.6859449</v>
      </c>
      <c r="I671" s="633">
        <v>0.58701691627999997</v>
      </c>
    </row>
    <row r="672" spans="1:9" x14ac:dyDescent="0.35">
      <c r="A672" s="625" t="s">
        <v>1392</v>
      </c>
      <c r="B672" s="633">
        <v>10.683376015260597</v>
      </c>
      <c r="C672" s="633">
        <v>36.134702539999999</v>
      </c>
      <c r="D672" s="633">
        <v>179.90075397455081</v>
      </c>
      <c r="E672" s="633">
        <v>84.601885790452485</v>
      </c>
      <c r="F672" s="633">
        <v>291.32016008399921</v>
      </c>
      <c r="G672" s="633">
        <v>71.570802529962378</v>
      </c>
      <c r="H672" s="633">
        <v>24.544707910351409</v>
      </c>
      <c r="I672" s="633">
        <v>1526.8357696817798</v>
      </c>
    </row>
    <row r="673" spans="1:9" x14ac:dyDescent="0.35">
      <c r="A673" s="625" t="s">
        <v>177</v>
      </c>
      <c r="B673" s="633" t="s">
        <v>1527</v>
      </c>
      <c r="C673" s="633" t="s">
        <v>1527</v>
      </c>
      <c r="D673" s="633" t="s">
        <v>1527</v>
      </c>
      <c r="E673" s="633" t="s">
        <v>1527</v>
      </c>
      <c r="F673" s="633" t="s">
        <v>1527</v>
      </c>
      <c r="G673" s="633" t="s">
        <v>1527</v>
      </c>
      <c r="H673" s="633" t="s">
        <v>1527</v>
      </c>
      <c r="I673" s="633" t="s">
        <v>1527</v>
      </c>
    </row>
    <row r="674" spans="1:9" x14ac:dyDescent="0.35">
      <c r="A674" s="625" t="s">
        <v>150</v>
      </c>
      <c r="B674" s="633" t="s">
        <v>1527</v>
      </c>
      <c r="C674" s="633">
        <v>0.81358591999999996</v>
      </c>
      <c r="D674" s="633" t="s">
        <v>1527</v>
      </c>
      <c r="E674" s="633" t="s">
        <v>1527</v>
      </c>
      <c r="F674" s="633" t="s">
        <v>1527</v>
      </c>
      <c r="G674" s="633">
        <v>2.2778E-2</v>
      </c>
      <c r="H674" s="633">
        <v>0.19399710000000001</v>
      </c>
      <c r="I674" s="633">
        <v>1.041101634920635</v>
      </c>
    </row>
    <row r="675" spans="1:9" x14ac:dyDescent="0.35">
      <c r="A675" s="625" t="s">
        <v>180</v>
      </c>
      <c r="B675" s="633">
        <v>86.70768805205195</v>
      </c>
      <c r="C675" s="633" t="s">
        <v>1527</v>
      </c>
      <c r="D675" s="633">
        <v>5.0000000000000001E-3</v>
      </c>
      <c r="E675" s="633" t="s">
        <v>1527</v>
      </c>
      <c r="F675" s="633" t="s">
        <v>1527</v>
      </c>
      <c r="G675" s="633" t="s">
        <v>1527</v>
      </c>
      <c r="H675" s="633" t="s">
        <v>1527</v>
      </c>
      <c r="I675" s="633" t="s">
        <v>1527</v>
      </c>
    </row>
    <row r="676" spans="1:9" x14ac:dyDescent="0.35">
      <c r="A676" s="625" t="s">
        <v>182</v>
      </c>
      <c r="B676" s="633">
        <v>0.62647915388862208</v>
      </c>
      <c r="C676" s="633">
        <v>102.3852978782204</v>
      </c>
      <c r="D676" s="633" t="s">
        <v>1527</v>
      </c>
      <c r="E676" s="633">
        <v>754.367187635238</v>
      </c>
      <c r="F676" s="633">
        <v>2.245376027661536</v>
      </c>
      <c r="G676" s="633" t="s">
        <v>1527</v>
      </c>
      <c r="H676" s="633" t="s">
        <v>1527</v>
      </c>
      <c r="I676" s="633" t="s">
        <v>1527</v>
      </c>
    </row>
    <row r="677" spans="1:9" x14ac:dyDescent="0.35">
      <c r="A677" s="625" t="s">
        <v>403</v>
      </c>
      <c r="B677" s="633" t="s">
        <v>1527</v>
      </c>
      <c r="C677" s="633">
        <v>6.5849000000000005E-2</v>
      </c>
      <c r="D677" s="633">
        <v>247.363257</v>
      </c>
      <c r="E677" s="633">
        <v>19.690052000000001</v>
      </c>
      <c r="F677" s="633" t="s">
        <v>1527</v>
      </c>
      <c r="G677" s="633" t="s">
        <v>1527</v>
      </c>
      <c r="H677" s="633" t="s">
        <v>1527</v>
      </c>
      <c r="I677" s="633" t="s">
        <v>1527</v>
      </c>
    </row>
    <row r="678" spans="1:9" x14ac:dyDescent="0.35">
      <c r="A678" s="625" t="s">
        <v>55</v>
      </c>
      <c r="B678" s="633">
        <v>0.20710999999999999</v>
      </c>
      <c r="C678" s="633">
        <v>0.59502348329999999</v>
      </c>
      <c r="D678" s="633">
        <v>8.43E-3</v>
      </c>
      <c r="E678" s="633">
        <v>0.127804</v>
      </c>
      <c r="F678" s="633">
        <v>0.165688</v>
      </c>
      <c r="G678" s="633" t="s">
        <v>1527</v>
      </c>
      <c r="H678" s="633">
        <v>4.1422E-2</v>
      </c>
      <c r="I678" s="633">
        <v>0.20710999999999999</v>
      </c>
    </row>
    <row r="679" spans="1:9" x14ac:dyDescent="0.35">
      <c r="A679" s="625" t="s">
        <v>628</v>
      </c>
      <c r="B679" s="633">
        <v>2.4007280497682597</v>
      </c>
      <c r="C679" s="633">
        <v>0.65595300184424998</v>
      </c>
      <c r="D679" s="633">
        <v>18.257966663215498</v>
      </c>
      <c r="E679" s="633">
        <v>17.557088997121497</v>
      </c>
      <c r="F679" s="633">
        <v>1.9260569908847502</v>
      </c>
      <c r="G679" s="633">
        <v>1.4824844726542499</v>
      </c>
      <c r="H679" s="633">
        <v>28.976028582365167</v>
      </c>
      <c r="I679" s="633">
        <v>2.7572379568225003</v>
      </c>
    </row>
    <row r="680" spans="1:9" x14ac:dyDescent="0.35">
      <c r="A680" s="625" t="s">
        <v>2095</v>
      </c>
      <c r="B680" s="633">
        <v>738.42441164981881</v>
      </c>
      <c r="C680" s="633">
        <v>960.55795637755341</v>
      </c>
      <c r="D680" s="633">
        <v>544.5178852633851</v>
      </c>
      <c r="E680" s="633">
        <v>5187.1650444974357</v>
      </c>
      <c r="F680" s="633">
        <v>4595.1204156535787</v>
      </c>
      <c r="G680" s="633">
        <v>81.408493816910337</v>
      </c>
      <c r="H680" s="633">
        <v>202.56132548726239</v>
      </c>
      <c r="I680" s="633">
        <v>1537.7151002898029</v>
      </c>
    </row>
    <row r="681" spans="1:9" x14ac:dyDescent="0.35">
      <c r="A681" s="625"/>
      <c r="B681" s="633"/>
      <c r="C681" s="633"/>
      <c r="D681" s="633"/>
      <c r="E681" s="633"/>
      <c r="F681" s="633"/>
      <c r="G681" s="633"/>
      <c r="H681" s="633"/>
      <c r="I681" s="633"/>
    </row>
    <row r="682" spans="1:9" x14ac:dyDescent="0.35">
      <c r="A682" s="625" t="s">
        <v>1868</v>
      </c>
      <c r="B682" s="633">
        <v>58.432069653645243</v>
      </c>
      <c r="C682" s="633">
        <v>127.03369770316762</v>
      </c>
      <c r="D682" s="633">
        <v>60.126508508287898</v>
      </c>
      <c r="E682" s="633">
        <v>316.44134227113426</v>
      </c>
      <c r="F682" s="633">
        <v>627.76116728055558</v>
      </c>
      <c r="G682" s="633">
        <v>3.1838375518675653E-2</v>
      </c>
      <c r="H682" s="633">
        <v>1.6286626425793111</v>
      </c>
      <c r="I682" s="633">
        <v>1.2610736848960542</v>
      </c>
    </row>
    <row r="683" spans="1:9" x14ac:dyDescent="0.35">
      <c r="A683" s="625" t="s">
        <v>431</v>
      </c>
      <c r="B683" s="633">
        <v>69.355781010514022</v>
      </c>
      <c r="C683" s="633">
        <v>25.207760434460099</v>
      </c>
      <c r="D683" s="633">
        <v>91.692663586715028</v>
      </c>
      <c r="E683" s="633">
        <v>51.828388957659634</v>
      </c>
      <c r="F683" s="633">
        <v>348.78145226124201</v>
      </c>
      <c r="G683" s="633">
        <v>3.882181696637335</v>
      </c>
      <c r="H683" s="633">
        <v>16.314717702530515</v>
      </c>
      <c r="I683" s="633">
        <v>74.188208808682262</v>
      </c>
    </row>
    <row r="684" spans="1:9" x14ac:dyDescent="0.35">
      <c r="A684" s="625" t="s">
        <v>436</v>
      </c>
      <c r="B684" s="633">
        <v>32.172981782928105</v>
      </c>
      <c r="C684" s="633">
        <v>211.83754691112833</v>
      </c>
      <c r="D684" s="633">
        <v>69.076986850456436</v>
      </c>
      <c r="E684" s="633">
        <v>388.87754136860769</v>
      </c>
      <c r="F684" s="633">
        <v>878.75769622190933</v>
      </c>
      <c r="G684" s="633">
        <v>0.22334354084090946</v>
      </c>
      <c r="H684" s="633">
        <v>9.4859463953546612</v>
      </c>
      <c r="I684" s="633">
        <v>1.2835860329632032</v>
      </c>
    </row>
    <row r="685" spans="1:9" x14ac:dyDescent="0.35">
      <c r="A685" s="625" t="s">
        <v>440</v>
      </c>
      <c r="B685" s="633">
        <v>7.7412591105900681</v>
      </c>
      <c r="C685" s="633">
        <v>617.0495642083431</v>
      </c>
      <c r="D685" s="633">
        <v>9.075551251022187</v>
      </c>
      <c r="E685" s="633">
        <v>1182.4814498609348</v>
      </c>
      <c r="F685" s="633">
        <v>976.00871100622726</v>
      </c>
      <c r="G685" s="633">
        <v>9.3136862649426701E-3</v>
      </c>
      <c r="H685" s="633">
        <v>1.113758</v>
      </c>
      <c r="I685" s="633">
        <v>1.5554484</v>
      </c>
    </row>
    <row r="686" spans="1:9" x14ac:dyDescent="0.35">
      <c r="A686" s="625" t="s">
        <v>287</v>
      </c>
      <c r="B686" s="633">
        <v>22.05813628063682</v>
      </c>
      <c r="C686" s="633">
        <v>37.089363712578908</v>
      </c>
      <c r="D686" s="633">
        <v>20.371536951128675</v>
      </c>
      <c r="E686" s="633">
        <v>159.41768624867612</v>
      </c>
      <c r="F686" s="633">
        <v>190.79486778113997</v>
      </c>
      <c r="G686" s="633">
        <v>1.0520331590509321E-2</v>
      </c>
      <c r="H686" s="633">
        <v>0.34875562441442093</v>
      </c>
      <c r="I686" s="633">
        <v>0.43753657735358714</v>
      </c>
    </row>
    <row r="687" spans="1:9" x14ac:dyDescent="0.35">
      <c r="A687" s="625" t="s">
        <v>706</v>
      </c>
      <c r="B687" s="633">
        <v>43.807859388932648</v>
      </c>
      <c r="C687" s="633">
        <v>101.4641669513266</v>
      </c>
      <c r="D687" s="633">
        <v>26.481375553739699</v>
      </c>
      <c r="E687" s="633">
        <v>377.95058157038898</v>
      </c>
      <c r="F687" s="633">
        <v>126.99041614082384</v>
      </c>
      <c r="G687" s="633">
        <v>1.5946481547693419</v>
      </c>
      <c r="H687" s="633">
        <v>17.32365045275138</v>
      </c>
      <c r="I687" s="633">
        <v>7.582835978333863</v>
      </c>
    </row>
    <row r="688" spans="1:9" x14ac:dyDescent="0.35">
      <c r="A688" s="625" t="s">
        <v>2096</v>
      </c>
      <c r="B688" s="633">
        <v>233.56808722724691</v>
      </c>
      <c r="C688" s="633">
        <v>1119.6820999210047</v>
      </c>
      <c r="D688" s="633">
        <v>276.82462270134999</v>
      </c>
      <c r="E688" s="633">
        <v>2476.9969902774014</v>
      </c>
      <c r="F688" s="633">
        <v>3149.094310691898</v>
      </c>
      <c r="G688" s="633">
        <v>5.7518457856217138</v>
      </c>
      <c r="H688" s="633">
        <v>46.21549081763029</v>
      </c>
      <c r="I688" s="633">
        <v>86.308689482228971</v>
      </c>
    </row>
    <row r="689" spans="1:9" x14ac:dyDescent="0.35">
      <c r="A689" s="625"/>
      <c r="B689" s="633"/>
      <c r="C689" s="633"/>
      <c r="D689" s="633"/>
      <c r="E689" s="633"/>
      <c r="F689" s="633"/>
      <c r="G689" s="633"/>
      <c r="H689" s="633"/>
      <c r="I689" s="633"/>
    </row>
    <row r="690" spans="1:9" x14ac:dyDescent="0.35">
      <c r="A690" s="625" t="s">
        <v>2097</v>
      </c>
      <c r="B690" s="633">
        <v>971.99249887706571</v>
      </c>
      <c r="C690" s="633">
        <v>2080.2400562985581</v>
      </c>
      <c r="D690" s="633">
        <v>821.34250796473498</v>
      </c>
      <c r="E690" s="633">
        <v>7664.1620347748376</v>
      </c>
      <c r="F690" s="633">
        <v>7744.2147263454763</v>
      </c>
      <c r="G690" s="633">
        <v>87.160339602532062</v>
      </c>
      <c r="H690" s="633">
        <v>248.77681630489269</v>
      </c>
      <c r="I690" s="633">
        <v>1624.0237897720317</v>
      </c>
    </row>
    <row r="691" spans="1:9" x14ac:dyDescent="0.35">
      <c r="A691" s="625"/>
      <c r="B691" s="633"/>
      <c r="C691" s="633"/>
      <c r="D691" s="633"/>
      <c r="E691" s="633"/>
      <c r="F691" s="633"/>
      <c r="G691" s="633"/>
      <c r="H691" s="633"/>
      <c r="I691" s="633"/>
    </row>
    <row r="692" spans="1:9" x14ac:dyDescent="0.35">
      <c r="A692" s="625" t="s">
        <v>1681</v>
      </c>
      <c r="B692" s="633">
        <v>119.70890820010609</v>
      </c>
      <c r="C692" s="633">
        <v>17.899941990799853</v>
      </c>
      <c r="D692" s="633">
        <v>5.7927785327528047</v>
      </c>
      <c r="E692" s="633">
        <v>166.44023693350786</v>
      </c>
      <c r="F692" s="633">
        <v>335.88054660685998</v>
      </c>
      <c r="G692" s="633">
        <v>0.11706049764194174</v>
      </c>
      <c r="H692" s="633">
        <v>1.1241949373609883</v>
      </c>
      <c r="I692" s="633">
        <v>0.96366472192799357</v>
      </c>
    </row>
    <row r="693" spans="1:9" x14ac:dyDescent="0.35">
      <c r="A693" s="625"/>
      <c r="B693" s="633"/>
      <c r="C693" s="633"/>
      <c r="D693" s="633"/>
      <c r="E693" s="633"/>
      <c r="F693" s="633"/>
      <c r="G693" s="633"/>
      <c r="H693" s="633"/>
      <c r="I693" s="633"/>
    </row>
    <row r="694" spans="1:9" x14ac:dyDescent="0.35">
      <c r="A694" s="625" t="s">
        <v>1587</v>
      </c>
      <c r="B694" s="633">
        <v>1091.7014070771718</v>
      </c>
      <c r="C694" s="633">
        <v>2098.1399982893581</v>
      </c>
      <c r="D694" s="633">
        <v>827.13528649748775</v>
      </c>
      <c r="E694" s="633">
        <v>7830.6022717083451</v>
      </c>
      <c r="F694" s="633">
        <v>8080.095272952336</v>
      </c>
      <c r="G694" s="633">
        <v>87.277400100173992</v>
      </c>
      <c r="H694" s="633">
        <v>249.9010112422537</v>
      </c>
      <c r="I694" s="633">
        <v>1624.9874544939596</v>
      </c>
    </row>
    <row r="695" spans="1:9" x14ac:dyDescent="0.35">
      <c r="A695" s="625" t="s">
        <v>1395</v>
      </c>
      <c r="B695" s="633">
        <v>103.75489004569602</v>
      </c>
      <c r="C695" s="633">
        <v>603.04107778617424</v>
      </c>
      <c r="D695" s="633">
        <v>109.02221200458384</v>
      </c>
      <c r="E695" s="633">
        <v>710.97902175642105</v>
      </c>
      <c r="F695" s="633">
        <v>1272.0031273857869</v>
      </c>
      <c r="G695" s="633">
        <v>1.6103775567195713</v>
      </c>
      <c r="H695" s="633">
        <v>79.202366741494984</v>
      </c>
      <c r="I695" s="633">
        <v>474.54556957575943</v>
      </c>
    </row>
    <row r="696" spans="1:9" x14ac:dyDescent="0.35">
      <c r="A696" s="625" t="s">
        <v>1586</v>
      </c>
      <c r="B696" s="633">
        <v>1195.4562971228679</v>
      </c>
      <c r="C696" s="633">
        <v>2701.1810760755325</v>
      </c>
      <c r="D696" s="633">
        <v>936.15749850207158</v>
      </c>
      <c r="E696" s="633">
        <v>8541.5812934647656</v>
      </c>
      <c r="F696" s="633">
        <v>9352.0984003381236</v>
      </c>
      <c r="G696" s="633">
        <v>88.887777656893562</v>
      </c>
      <c r="H696" s="633">
        <v>329.10337798374866</v>
      </c>
      <c r="I696" s="633">
        <v>2099.533024069719</v>
      </c>
    </row>
    <row r="697" spans="1:9" x14ac:dyDescent="0.35">
      <c r="A697" s="625"/>
      <c r="B697" s="633"/>
      <c r="C697" s="633"/>
      <c r="D697" s="633"/>
      <c r="E697" s="633"/>
      <c r="F697" s="633"/>
      <c r="G697" s="633"/>
      <c r="H697" s="633"/>
      <c r="I697" s="633"/>
    </row>
    <row r="698" spans="1:9" x14ac:dyDescent="0.35">
      <c r="A698" s="637" t="s">
        <v>2099</v>
      </c>
      <c r="B698" s="640">
        <v>55</v>
      </c>
      <c r="C698" s="640">
        <v>59</v>
      </c>
      <c r="D698" s="640">
        <v>27</v>
      </c>
      <c r="E698" s="640">
        <v>145</v>
      </c>
      <c r="F698" s="640">
        <v>60</v>
      </c>
      <c r="G698" s="640">
        <v>13</v>
      </c>
      <c r="H698" s="640">
        <v>22</v>
      </c>
      <c r="I698" s="640">
        <v>21</v>
      </c>
    </row>
    <row r="699" spans="1:9" x14ac:dyDescent="0.35">
      <c r="A699" s="630" t="s">
        <v>2332</v>
      </c>
      <c r="B699" s="625"/>
      <c r="C699" s="625"/>
      <c r="D699" s="625"/>
      <c r="E699" s="625"/>
      <c r="F699" s="625"/>
      <c r="G699" s="625"/>
      <c r="H699" s="625"/>
      <c r="I699" s="625"/>
    </row>
    <row r="700" spans="1:9" x14ac:dyDescent="0.35">
      <c r="A700" s="625"/>
      <c r="B700" s="625"/>
      <c r="C700" s="625"/>
      <c r="D700" s="625"/>
      <c r="E700" s="625"/>
      <c r="F700" s="625"/>
      <c r="G700" s="625"/>
      <c r="H700" s="625"/>
      <c r="I700" s="625"/>
    </row>
    <row r="701" spans="1:9" x14ac:dyDescent="0.35">
      <c r="A701" s="639"/>
      <c r="B701" s="639"/>
      <c r="C701" s="639"/>
      <c r="D701" s="639"/>
      <c r="E701" s="639"/>
      <c r="F701" s="639"/>
      <c r="G701" s="639"/>
      <c r="H701" s="639"/>
      <c r="I701" s="639"/>
    </row>
    <row r="702" spans="1:9" x14ac:dyDescent="0.35">
      <c r="A702" s="636" t="s">
        <v>2579</v>
      </c>
      <c r="B702" s="637"/>
      <c r="C702" s="637"/>
      <c r="D702" s="637"/>
      <c r="E702" s="637"/>
      <c r="F702" s="637"/>
      <c r="G702" s="637"/>
      <c r="H702" s="637"/>
      <c r="I702" s="637"/>
    </row>
    <row r="703" spans="1:9" x14ac:dyDescent="0.35">
      <c r="A703" s="634" t="s">
        <v>1251</v>
      </c>
      <c r="B703" s="627" t="s">
        <v>1410</v>
      </c>
      <c r="C703" s="627" t="s">
        <v>1411</v>
      </c>
      <c r="D703" s="627" t="s">
        <v>1412</v>
      </c>
      <c r="E703" s="627" t="s">
        <v>1413</v>
      </c>
      <c r="F703" s="627" t="s">
        <v>1414</v>
      </c>
      <c r="G703" s="627" t="s">
        <v>1415</v>
      </c>
      <c r="H703" s="627" t="s">
        <v>1879</v>
      </c>
      <c r="I703" s="627" t="s">
        <v>1416</v>
      </c>
    </row>
    <row r="704" spans="1:9" x14ac:dyDescent="0.35">
      <c r="A704" s="625"/>
      <c r="B704" s="625"/>
      <c r="C704" s="625"/>
      <c r="D704" s="625"/>
      <c r="E704" s="625"/>
      <c r="F704" s="628" t="s">
        <v>204</v>
      </c>
      <c r="G704" s="625"/>
      <c r="H704" s="625"/>
      <c r="I704" s="625"/>
    </row>
    <row r="705" spans="1:9" x14ac:dyDescent="0.35">
      <c r="A705" s="625" t="s">
        <v>1866</v>
      </c>
      <c r="B705" s="633" t="s">
        <v>1527</v>
      </c>
      <c r="C705" s="635" t="s">
        <v>1527</v>
      </c>
      <c r="D705" s="633" t="s">
        <v>1527</v>
      </c>
      <c r="E705" s="633" t="s">
        <v>1527</v>
      </c>
      <c r="F705" s="633">
        <v>0.14399999999999999</v>
      </c>
      <c r="G705" s="635">
        <v>1.252426317769873E-4</v>
      </c>
      <c r="H705" s="633" t="s">
        <v>1527</v>
      </c>
      <c r="I705" s="633" t="s">
        <v>1527</v>
      </c>
    </row>
    <row r="706" spans="1:9" x14ac:dyDescent="0.35">
      <c r="A706" s="625" t="s">
        <v>59</v>
      </c>
      <c r="B706" s="633" t="s">
        <v>1527</v>
      </c>
      <c r="C706" s="633" t="s">
        <v>1527</v>
      </c>
      <c r="D706" s="633" t="s">
        <v>1527</v>
      </c>
      <c r="E706" s="633">
        <v>139.60028973719153</v>
      </c>
      <c r="F706" s="633" t="s">
        <v>1527</v>
      </c>
      <c r="G706" s="633" t="s">
        <v>1527</v>
      </c>
      <c r="H706" s="633" t="s">
        <v>1527</v>
      </c>
      <c r="I706" s="633">
        <v>45.547636093199998</v>
      </c>
    </row>
    <row r="707" spans="1:9" x14ac:dyDescent="0.35">
      <c r="A707" s="625" t="s">
        <v>1492</v>
      </c>
      <c r="B707" s="633" t="s">
        <v>1527</v>
      </c>
      <c r="C707" s="633" t="s">
        <v>1527</v>
      </c>
      <c r="D707" s="633" t="s">
        <v>1527</v>
      </c>
      <c r="E707" s="633">
        <v>23.719979576045013</v>
      </c>
      <c r="F707" s="633" t="s">
        <v>1527</v>
      </c>
      <c r="G707" s="633" t="s">
        <v>1527</v>
      </c>
      <c r="H707" s="633" t="s">
        <v>1527</v>
      </c>
      <c r="I707" s="633" t="s">
        <v>1527</v>
      </c>
    </row>
    <row r="708" spans="1:9" x14ac:dyDescent="0.35">
      <c r="A708" s="625" t="s">
        <v>170</v>
      </c>
      <c r="B708" s="633" t="s">
        <v>1527</v>
      </c>
      <c r="C708" s="633" t="s">
        <v>1527</v>
      </c>
      <c r="D708" s="633" t="s">
        <v>1527</v>
      </c>
      <c r="E708" s="633" t="s">
        <v>1527</v>
      </c>
      <c r="F708" s="633" t="s">
        <v>1527</v>
      </c>
      <c r="G708" s="633" t="s">
        <v>1527</v>
      </c>
      <c r="H708" s="633" t="s">
        <v>1527</v>
      </c>
      <c r="I708" s="633" t="s">
        <v>1527</v>
      </c>
    </row>
    <row r="709" spans="1:9" x14ac:dyDescent="0.35">
      <c r="A709" s="625" t="s">
        <v>1843</v>
      </c>
      <c r="B709" s="633">
        <v>0.04</v>
      </c>
      <c r="C709" s="633">
        <v>42.35728336289241</v>
      </c>
      <c r="D709" s="633">
        <v>13.172347842994254</v>
      </c>
      <c r="E709" s="633" t="s">
        <v>1527</v>
      </c>
      <c r="F709" s="633">
        <v>609.71572643885725</v>
      </c>
      <c r="G709" s="633">
        <v>542.19380647654691</v>
      </c>
      <c r="H709" s="633" t="s">
        <v>1527</v>
      </c>
      <c r="I709" s="633" t="s">
        <v>1527</v>
      </c>
    </row>
    <row r="710" spans="1:9" x14ac:dyDescent="0.35">
      <c r="A710" s="625" t="s">
        <v>174</v>
      </c>
      <c r="B710" s="633" t="s">
        <v>1527</v>
      </c>
      <c r="C710" s="633" t="s">
        <v>1527</v>
      </c>
      <c r="D710" s="633">
        <v>1719.4984725820379</v>
      </c>
      <c r="E710" s="633">
        <v>222.11960209138942</v>
      </c>
      <c r="F710" s="633">
        <v>1018.7600386236405</v>
      </c>
      <c r="G710" s="633">
        <v>2.1787105202775514</v>
      </c>
      <c r="H710" s="633" t="s">
        <v>1527</v>
      </c>
      <c r="I710" s="633">
        <v>0.74707500000000004</v>
      </c>
    </row>
    <row r="711" spans="1:9" x14ac:dyDescent="0.35">
      <c r="A711" s="625" t="s">
        <v>63</v>
      </c>
      <c r="B711" s="633">
        <v>4.4370729200000003</v>
      </c>
      <c r="C711" s="633">
        <v>0.88446322751322759</v>
      </c>
      <c r="D711" s="633">
        <v>280.88544825220515</v>
      </c>
      <c r="E711" s="633">
        <v>130.84817139200001</v>
      </c>
      <c r="F711" s="633">
        <v>107.0027031796</v>
      </c>
      <c r="G711" s="633">
        <v>0.74244415085872495</v>
      </c>
      <c r="H711" s="633" t="s">
        <v>1527</v>
      </c>
      <c r="I711" s="633" t="s">
        <v>1527</v>
      </c>
    </row>
    <row r="712" spans="1:9" x14ac:dyDescent="0.35">
      <c r="A712" s="625" t="s">
        <v>1392</v>
      </c>
      <c r="B712" s="633">
        <v>124.24950883413233</v>
      </c>
      <c r="C712" s="633">
        <v>3505.6380644711567</v>
      </c>
      <c r="D712" s="633">
        <v>856.19506026120632</v>
      </c>
      <c r="E712" s="633">
        <v>79.048831962731271</v>
      </c>
      <c r="F712" s="633">
        <v>1079.7968810056132</v>
      </c>
      <c r="G712" s="633">
        <v>2009.2727447119869</v>
      </c>
      <c r="H712" s="633">
        <v>4.8535005108261915</v>
      </c>
      <c r="I712" s="633">
        <v>57.583920425903941</v>
      </c>
    </row>
    <row r="713" spans="1:9" x14ac:dyDescent="0.35">
      <c r="A713" s="625" t="s">
        <v>177</v>
      </c>
      <c r="B713" s="633" t="s">
        <v>1527</v>
      </c>
      <c r="C713" s="633" t="s">
        <v>1527</v>
      </c>
      <c r="D713" s="633" t="s">
        <v>1527</v>
      </c>
      <c r="E713" s="633" t="s">
        <v>1527</v>
      </c>
      <c r="F713" s="633">
        <v>21.239267000000002</v>
      </c>
      <c r="G713" s="633" t="s">
        <v>1527</v>
      </c>
      <c r="H713" s="633" t="s">
        <v>1527</v>
      </c>
      <c r="I713" s="633" t="s">
        <v>1527</v>
      </c>
    </row>
    <row r="714" spans="1:9" x14ac:dyDescent="0.35">
      <c r="A714" s="625" t="s">
        <v>150</v>
      </c>
      <c r="B714" s="633" t="s">
        <v>1527</v>
      </c>
      <c r="C714" s="633">
        <v>4.2957597354497355E-2</v>
      </c>
      <c r="D714" s="633">
        <v>6.5583125320634919</v>
      </c>
      <c r="E714" s="633" t="s">
        <v>1527</v>
      </c>
      <c r="F714" s="633" t="s">
        <v>1527</v>
      </c>
      <c r="G714" s="633">
        <v>6.3060598452592851</v>
      </c>
      <c r="H714" s="633" t="s">
        <v>1527</v>
      </c>
      <c r="I714" s="633" t="s">
        <v>1527</v>
      </c>
    </row>
    <row r="715" spans="1:9" x14ac:dyDescent="0.35">
      <c r="A715" s="625" t="s">
        <v>180</v>
      </c>
      <c r="B715" s="633" t="s">
        <v>1527</v>
      </c>
      <c r="C715" s="633" t="s">
        <v>1527</v>
      </c>
      <c r="D715" s="633" t="s">
        <v>1527</v>
      </c>
      <c r="E715" s="633" t="s">
        <v>1527</v>
      </c>
      <c r="F715" s="633" t="s">
        <v>1527</v>
      </c>
      <c r="G715" s="633" t="s">
        <v>1527</v>
      </c>
      <c r="H715" s="633" t="s">
        <v>1527</v>
      </c>
      <c r="I715" s="633" t="s">
        <v>1527</v>
      </c>
    </row>
    <row r="716" spans="1:9" x14ac:dyDescent="0.35">
      <c r="A716" s="625" t="s">
        <v>182</v>
      </c>
      <c r="B716" s="633" t="s">
        <v>1527</v>
      </c>
      <c r="C716" s="633">
        <v>0.30477184000000002</v>
      </c>
      <c r="D716" s="633">
        <v>2.6296213100000001</v>
      </c>
      <c r="E716" s="633" t="s">
        <v>1527</v>
      </c>
      <c r="F716" s="633">
        <v>0.6087877740683455</v>
      </c>
      <c r="G716" s="633">
        <v>0.19717630999999999</v>
      </c>
      <c r="H716" s="633" t="s">
        <v>1527</v>
      </c>
      <c r="I716" s="633" t="s">
        <v>1527</v>
      </c>
    </row>
    <row r="717" spans="1:9" x14ac:dyDescent="0.35">
      <c r="A717" s="625" t="s">
        <v>403</v>
      </c>
      <c r="B717" s="633" t="s">
        <v>1527</v>
      </c>
      <c r="C717" s="633" t="s">
        <v>1527</v>
      </c>
      <c r="D717" s="633" t="s">
        <v>1527</v>
      </c>
      <c r="E717" s="633" t="s">
        <v>1527</v>
      </c>
      <c r="F717" s="633" t="s">
        <v>1527</v>
      </c>
      <c r="G717" s="633" t="s">
        <v>1527</v>
      </c>
      <c r="H717" s="633" t="s">
        <v>1527</v>
      </c>
      <c r="I717" s="633" t="s">
        <v>1527</v>
      </c>
    </row>
    <row r="718" spans="1:9" x14ac:dyDescent="0.35">
      <c r="A718" s="625" t="s">
        <v>55</v>
      </c>
      <c r="B718" s="633">
        <v>1.405E-2</v>
      </c>
      <c r="C718" s="633">
        <v>1.8046974E-2</v>
      </c>
      <c r="D718" s="633">
        <v>0.66275200000000001</v>
      </c>
      <c r="E718" s="633">
        <v>0.165688</v>
      </c>
      <c r="F718" s="633" t="s">
        <v>1527</v>
      </c>
      <c r="G718" s="633">
        <v>0.19328097</v>
      </c>
      <c r="H718" s="633" t="s">
        <v>1527</v>
      </c>
      <c r="I718" s="633" t="s">
        <v>1527</v>
      </c>
    </row>
    <row r="719" spans="1:9" x14ac:dyDescent="0.35">
      <c r="A719" s="625" t="s">
        <v>628</v>
      </c>
      <c r="B719" s="633">
        <v>1.4304674736137499</v>
      </c>
      <c r="C719" s="633">
        <v>43.274416566474358</v>
      </c>
      <c r="D719" s="633">
        <v>250.05750204758638</v>
      </c>
      <c r="E719" s="633">
        <v>3.4945695881494361</v>
      </c>
      <c r="F719" s="633">
        <v>56.953967197501356</v>
      </c>
      <c r="G719" s="633">
        <v>6.4572857926311213</v>
      </c>
      <c r="H719" s="633">
        <v>0.416135992324</v>
      </c>
      <c r="I719" s="633">
        <v>7.8025498560750015E-2</v>
      </c>
    </row>
    <row r="720" spans="1:9" x14ac:dyDescent="0.35">
      <c r="A720" s="625" t="s">
        <v>2095</v>
      </c>
      <c r="B720" s="633">
        <v>130.17109922774608</v>
      </c>
      <c r="C720" s="633">
        <v>3592.5200040393911</v>
      </c>
      <c r="D720" s="633">
        <v>3129.6595168280937</v>
      </c>
      <c r="E720" s="633">
        <v>598.99713234750664</v>
      </c>
      <c r="F720" s="633">
        <v>2894.2213712192802</v>
      </c>
      <c r="G720" s="633">
        <v>2567.5416340201919</v>
      </c>
      <c r="H720" s="633">
        <v>5.2696365031501919</v>
      </c>
      <c r="I720" s="633">
        <v>103.9566570176647</v>
      </c>
    </row>
    <row r="721" spans="1:9" x14ac:dyDescent="0.35">
      <c r="A721" s="625"/>
      <c r="B721" s="633"/>
      <c r="C721" s="633"/>
      <c r="D721" s="633"/>
      <c r="E721" s="633"/>
      <c r="F721" s="633"/>
      <c r="G721" s="633"/>
      <c r="H721" s="633"/>
      <c r="I721" s="633"/>
    </row>
    <row r="722" spans="1:9" x14ac:dyDescent="0.35">
      <c r="A722" s="625" t="s">
        <v>1868</v>
      </c>
      <c r="B722" s="633">
        <v>1.0473605910217729</v>
      </c>
      <c r="C722" s="633">
        <v>11.210814398757174</v>
      </c>
      <c r="D722" s="633">
        <v>171.27980117009685</v>
      </c>
      <c r="E722" s="633">
        <v>67.501434543799604</v>
      </c>
      <c r="F722" s="633">
        <v>215.69034590139009</v>
      </c>
      <c r="G722" s="633">
        <v>38.206865973758909</v>
      </c>
      <c r="H722" s="633">
        <v>4.5862502608290404E-2</v>
      </c>
      <c r="I722" s="633">
        <v>12.991622992453149</v>
      </c>
    </row>
    <row r="723" spans="1:9" x14ac:dyDescent="0.35">
      <c r="A723" s="625" t="s">
        <v>431</v>
      </c>
      <c r="B723" s="633">
        <v>15.120077693897672</v>
      </c>
      <c r="C723" s="633">
        <v>114.90955865022305</v>
      </c>
      <c r="D723" s="633">
        <v>297.49636340444079</v>
      </c>
      <c r="E723" s="633">
        <v>98.03296787937613</v>
      </c>
      <c r="F723" s="633">
        <v>103.89850555564227</v>
      </c>
      <c r="G723" s="633">
        <v>133.02871066208925</v>
      </c>
      <c r="H723" s="633">
        <v>0.62503870425040764</v>
      </c>
      <c r="I723" s="633">
        <v>27.442675204211795</v>
      </c>
    </row>
    <row r="724" spans="1:9" x14ac:dyDescent="0.35">
      <c r="A724" s="625" t="s">
        <v>436</v>
      </c>
      <c r="B724" s="633">
        <v>9.9845818408156373E-2</v>
      </c>
      <c r="C724" s="633">
        <v>21.935768932847797</v>
      </c>
      <c r="D724" s="633">
        <v>446.97668969611533</v>
      </c>
      <c r="E724" s="633">
        <v>106.82778833602542</v>
      </c>
      <c r="F724" s="633">
        <v>323.05148052473317</v>
      </c>
      <c r="G724" s="633">
        <v>47.941630570466003</v>
      </c>
      <c r="H724" s="633">
        <v>5.4773532093960933E-3</v>
      </c>
      <c r="I724" s="633">
        <v>23.82653248872268</v>
      </c>
    </row>
    <row r="725" spans="1:9" x14ac:dyDescent="0.35">
      <c r="A725" s="625" t="s">
        <v>440</v>
      </c>
      <c r="B725" s="633" t="s">
        <v>1527</v>
      </c>
      <c r="C725" s="633">
        <v>1.807496827131962</v>
      </c>
      <c r="D725" s="633">
        <v>430.33425017692031</v>
      </c>
      <c r="E725" s="633">
        <v>577.02062039896555</v>
      </c>
      <c r="F725" s="633">
        <v>433.10304747091851</v>
      </c>
      <c r="G725" s="633">
        <v>7.751364812123553</v>
      </c>
      <c r="H725" s="633" t="s">
        <v>1527</v>
      </c>
      <c r="I725" s="633" t="s">
        <v>1527</v>
      </c>
    </row>
    <row r="726" spans="1:9" x14ac:dyDescent="0.35">
      <c r="A726" s="625" t="s">
        <v>287</v>
      </c>
      <c r="B726" s="633">
        <v>0.33727088201168803</v>
      </c>
      <c r="C726" s="633">
        <v>3.552756201962735</v>
      </c>
      <c r="D726" s="633">
        <v>139.38842934692931</v>
      </c>
      <c r="E726" s="633">
        <v>19.332451229931969</v>
      </c>
      <c r="F726" s="633">
        <v>90.712793841285418</v>
      </c>
      <c r="G726" s="633">
        <v>3.7812109275253616</v>
      </c>
      <c r="H726" s="633">
        <v>1.5154313847664646E-2</v>
      </c>
      <c r="I726" s="633">
        <v>8.3394376231068623</v>
      </c>
    </row>
    <row r="727" spans="1:9" x14ac:dyDescent="0.35">
      <c r="A727" s="625" t="s">
        <v>706</v>
      </c>
      <c r="B727" s="633">
        <v>13.049024054668449</v>
      </c>
      <c r="C727" s="633">
        <v>51.325722460444304</v>
      </c>
      <c r="D727" s="633">
        <v>60.071810298966589</v>
      </c>
      <c r="E727" s="633">
        <v>50.309697263917016</v>
      </c>
      <c r="F727" s="633">
        <v>246.70404149960177</v>
      </c>
      <c r="G727" s="633">
        <v>34.49357738346675</v>
      </c>
      <c r="H727" s="633">
        <v>0.53511611959982275</v>
      </c>
      <c r="I727" s="633">
        <v>4.6096478559446954</v>
      </c>
    </row>
    <row r="728" spans="1:9" x14ac:dyDescent="0.35">
      <c r="A728" s="625" t="s">
        <v>2096</v>
      </c>
      <c r="B728" s="633">
        <v>29.653579040007738</v>
      </c>
      <c r="C728" s="633">
        <v>204.74211747136704</v>
      </c>
      <c r="D728" s="633">
        <v>1545.5473440934691</v>
      </c>
      <c r="E728" s="633">
        <v>919.0249596520157</v>
      </c>
      <c r="F728" s="633">
        <v>1413.1602147935712</v>
      </c>
      <c r="G728" s="633">
        <v>265.20336032942987</v>
      </c>
      <c r="H728" s="633">
        <v>1.2266489935155815</v>
      </c>
      <c r="I728" s="633">
        <v>77.209916164439193</v>
      </c>
    </row>
    <row r="729" spans="1:9" x14ac:dyDescent="0.35">
      <c r="A729" s="625"/>
      <c r="B729" s="633"/>
      <c r="C729" s="633"/>
      <c r="D729" s="633"/>
      <c r="E729" s="633"/>
      <c r="F729" s="633"/>
      <c r="G729" s="633"/>
      <c r="H729" s="633"/>
      <c r="I729" s="633"/>
    </row>
    <row r="730" spans="1:9" x14ac:dyDescent="0.35">
      <c r="A730" s="625" t="s">
        <v>2097</v>
      </c>
      <c r="B730" s="633">
        <v>159.8246782677538</v>
      </c>
      <c r="C730" s="633">
        <v>3797.2621215107579</v>
      </c>
      <c r="D730" s="633">
        <v>4675.2068609215621</v>
      </c>
      <c r="E730" s="633">
        <v>1518.0220919995222</v>
      </c>
      <c r="F730" s="633">
        <v>4307.3815860128516</v>
      </c>
      <c r="G730" s="633">
        <v>2832.7449943496217</v>
      </c>
      <c r="H730" s="633">
        <v>6.4962854966657737</v>
      </c>
      <c r="I730" s="633">
        <v>181.16657318210386</v>
      </c>
    </row>
    <row r="731" spans="1:9" x14ac:dyDescent="0.35">
      <c r="A731" s="625"/>
      <c r="B731" s="633"/>
      <c r="C731" s="633"/>
      <c r="D731" s="633"/>
      <c r="E731" s="633"/>
      <c r="F731" s="633"/>
      <c r="G731" s="633"/>
      <c r="H731" s="633"/>
      <c r="I731" s="633"/>
    </row>
    <row r="732" spans="1:9" x14ac:dyDescent="0.35">
      <c r="A732" s="625" t="s">
        <v>1681</v>
      </c>
      <c r="B732" s="633">
        <v>1.4572397298765017E-4</v>
      </c>
      <c r="C732" s="633">
        <v>12.606569377365433</v>
      </c>
      <c r="D732" s="633">
        <v>174.26409842360727</v>
      </c>
      <c r="E732" s="633">
        <v>92.106234322852117</v>
      </c>
      <c r="F732" s="633">
        <v>91.132624080709846</v>
      </c>
      <c r="G732" s="633">
        <v>4.3271982591176874</v>
      </c>
      <c r="H732" s="633">
        <v>2.5000000000000001E-2</v>
      </c>
      <c r="I732" s="633">
        <v>0.116822</v>
      </c>
    </row>
    <row r="733" spans="1:9" x14ac:dyDescent="0.35">
      <c r="A733" s="625"/>
      <c r="B733" s="633"/>
      <c r="C733" s="633"/>
      <c r="D733" s="633"/>
      <c r="E733" s="633"/>
      <c r="F733" s="633"/>
      <c r="G733" s="633"/>
      <c r="H733" s="633"/>
      <c r="I733" s="633"/>
    </row>
    <row r="734" spans="1:9" x14ac:dyDescent="0.35">
      <c r="A734" s="625" t="s">
        <v>1587</v>
      </c>
      <c r="B734" s="633">
        <v>159.82482399172679</v>
      </c>
      <c r="C734" s="633">
        <v>3809.8686908881236</v>
      </c>
      <c r="D734" s="633">
        <v>4849.4709593451689</v>
      </c>
      <c r="E734" s="633">
        <v>1610.1283263223743</v>
      </c>
      <c r="F734" s="633">
        <v>4398.5142100935609</v>
      </c>
      <c r="G734" s="633">
        <v>2837.0721926087394</v>
      </c>
      <c r="H734" s="633">
        <v>6.5212854966657741</v>
      </c>
      <c r="I734" s="633">
        <v>181.28339518210387</v>
      </c>
    </row>
    <row r="735" spans="1:9" x14ac:dyDescent="0.35">
      <c r="A735" s="625" t="s">
        <v>1395</v>
      </c>
      <c r="B735" s="633">
        <v>18.380543332930564</v>
      </c>
      <c r="C735" s="633">
        <v>154.27490431235694</v>
      </c>
      <c r="D735" s="633">
        <v>498.46098937543582</v>
      </c>
      <c r="E735" s="633">
        <v>636.28178872492117</v>
      </c>
      <c r="F735" s="633">
        <v>728.07339405684854</v>
      </c>
      <c r="G735" s="633">
        <v>296.72225339552881</v>
      </c>
      <c r="H735" s="633">
        <v>0.46553529584765158</v>
      </c>
      <c r="I735" s="633">
        <v>45.433977572046516</v>
      </c>
    </row>
    <row r="736" spans="1:9" x14ac:dyDescent="0.35">
      <c r="A736" s="625" t="s">
        <v>1586</v>
      </c>
      <c r="B736" s="633">
        <v>178.20536732465735</v>
      </c>
      <c r="C736" s="633">
        <v>3964.1435952004804</v>
      </c>
      <c r="D736" s="633">
        <v>5347.9319487206049</v>
      </c>
      <c r="E736" s="633">
        <v>2246.4101150472957</v>
      </c>
      <c r="F736" s="633">
        <v>5126.5876041504098</v>
      </c>
      <c r="G736" s="633">
        <v>3133.7944460042681</v>
      </c>
      <c r="H736" s="633">
        <v>6.9868207925134254</v>
      </c>
      <c r="I736" s="633">
        <v>226.7173727541504</v>
      </c>
    </row>
    <row r="737" spans="1:9" x14ac:dyDescent="0.35">
      <c r="A737" s="625"/>
      <c r="B737" s="633"/>
      <c r="C737" s="633"/>
      <c r="D737" s="633"/>
      <c r="E737" s="633"/>
      <c r="F737" s="633"/>
      <c r="G737" s="633"/>
      <c r="H737" s="633"/>
      <c r="I737" s="633"/>
    </row>
    <row r="738" spans="1:9" x14ac:dyDescent="0.35">
      <c r="A738" s="637" t="s">
        <v>2099</v>
      </c>
      <c r="B738" s="640">
        <v>12</v>
      </c>
      <c r="C738" s="640">
        <v>67</v>
      </c>
      <c r="D738" s="640">
        <v>57</v>
      </c>
      <c r="E738" s="640">
        <v>69</v>
      </c>
      <c r="F738" s="640">
        <v>47</v>
      </c>
      <c r="G738" s="640">
        <v>46</v>
      </c>
      <c r="H738" s="640">
        <v>9</v>
      </c>
      <c r="I738" s="640">
        <v>12</v>
      </c>
    </row>
    <row r="739" spans="1:9" ht="15.75" customHeight="1" x14ac:dyDescent="0.35">
      <c r="A739" s="630" t="s">
        <v>2332</v>
      </c>
      <c r="B739" s="625"/>
      <c r="C739" s="625"/>
      <c r="D739" s="625"/>
      <c r="E739" s="625"/>
      <c r="F739" s="625"/>
      <c r="G739" s="625"/>
      <c r="H739" s="625"/>
      <c r="I739" s="625"/>
    </row>
    <row r="740" spans="1:9" x14ac:dyDescent="0.35">
      <c r="A740" s="625"/>
      <c r="B740" s="625"/>
      <c r="C740" s="625"/>
      <c r="D740" s="625"/>
      <c r="E740" s="625"/>
      <c r="F740" s="625"/>
      <c r="G740" s="625"/>
      <c r="H740" s="625"/>
      <c r="I740" s="625"/>
    </row>
    <row r="741" spans="1:9" x14ac:dyDescent="0.35">
      <c r="A741" s="639"/>
      <c r="B741" s="639"/>
      <c r="C741" s="639"/>
      <c r="D741" s="639"/>
      <c r="E741" s="639"/>
      <c r="F741" s="639"/>
      <c r="G741" s="639"/>
      <c r="H741" s="639"/>
      <c r="I741" s="639"/>
    </row>
    <row r="742" spans="1:9" x14ac:dyDescent="0.35">
      <c r="A742" s="636" t="s">
        <v>2579</v>
      </c>
      <c r="B742" s="637"/>
      <c r="C742" s="637"/>
      <c r="D742" s="637"/>
      <c r="E742" s="637"/>
      <c r="F742" s="637"/>
      <c r="G742" s="637"/>
      <c r="H742" s="637"/>
      <c r="I742" s="637"/>
    </row>
    <row r="743" spans="1:9" x14ac:dyDescent="0.35">
      <c r="A743" s="634" t="s">
        <v>1251</v>
      </c>
      <c r="B743" s="627" t="s">
        <v>1417</v>
      </c>
      <c r="C743" s="627" t="s">
        <v>1418</v>
      </c>
      <c r="D743" s="627" t="s">
        <v>1419</v>
      </c>
      <c r="E743" s="627" t="s">
        <v>1420</v>
      </c>
      <c r="F743" s="627" t="s">
        <v>1421</v>
      </c>
      <c r="G743" s="627" t="s">
        <v>1881</v>
      </c>
      <c r="H743" s="627" t="s">
        <v>1422</v>
      </c>
      <c r="I743" s="627" t="s">
        <v>1423</v>
      </c>
    </row>
    <row r="744" spans="1:9" x14ac:dyDescent="0.35">
      <c r="A744" s="625"/>
      <c r="B744" s="625"/>
      <c r="C744" s="625"/>
      <c r="D744" s="625"/>
      <c r="E744" s="625"/>
      <c r="F744" s="628" t="s">
        <v>204</v>
      </c>
      <c r="G744" s="625"/>
      <c r="H744" s="625"/>
      <c r="I744" s="625"/>
    </row>
    <row r="745" spans="1:9" x14ac:dyDescent="0.35">
      <c r="A745" s="625" t="s">
        <v>1866</v>
      </c>
      <c r="B745" s="633" t="s">
        <v>1527</v>
      </c>
      <c r="C745" s="633" t="s">
        <v>1527</v>
      </c>
      <c r="D745" s="633" t="s">
        <v>1527</v>
      </c>
      <c r="E745" s="633" t="s">
        <v>1527</v>
      </c>
      <c r="F745" s="633" t="s">
        <v>1527</v>
      </c>
      <c r="G745" s="633" t="s">
        <v>1527</v>
      </c>
      <c r="H745" s="633">
        <v>8.1796749999999996</v>
      </c>
      <c r="I745" s="633" t="s">
        <v>1527</v>
      </c>
    </row>
    <row r="746" spans="1:9" x14ac:dyDescent="0.35">
      <c r="A746" s="625" t="s">
        <v>59</v>
      </c>
      <c r="B746" s="633" t="s">
        <v>1527</v>
      </c>
      <c r="C746" s="633">
        <v>48.44665812608001</v>
      </c>
      <c r="D746" s="633">
        <v>1343.3565354954833</v>
      </c>
      <c r="E746" s="633" t="s">
        <v>1527</v>
      </c>
      <c r="F746" s="633">
        <v>8.7756844168800008</v>
      </c>
      <c r="G746" s="633" t="s">
        <v>1527</v>
      </c>
      <c r="H746" s="633" t="s">
        <v>1527</v>
      </c>
      <c r="I746" s="633" t="s">
        <v>1527</v>
      </c>
    </row>
    <row r="747" spans="1:9" x14ac:dyDescent="0.35">
      <c r="A747" s="625" t="s">
        <v>1492</v>
      </c>
      <c r="B747" s="633" t="s">
        <v>1527</v>
      </c>
      <c r="C747" s="633">
        <v>12.074207644800001</v>
      </c>
      <c r="D747" s="633">
        <v>286.48556873870348</v>
      </c>
      <c r="E747" s="633" t="s">
        <v>1527</v>
      </c>
      <c r="F747" s="633" t="s">
        <v>1527</v>
      </c>
      <c r="G747" s="633" t="s">
        <v>1527</v>
      </c>
      <c r="H747" s="633" t="s">
        <v>1527</v>
      </c>
      <c r="I747" s="633">
        <v>0.55487699999999995</v>
      </c>
    </row>
    <row r="748" spans="1:9" x14ac:dyDescent="0.35">
      <c r="A748" s="625" t="s">
        <v>170</v>
      </c>
      <c r="B748" s="633" t="s">
        <v>1527</v>
      </c>
      <c r="C748" s="633" t="s">
        <v>1527</v>
      </c>
      <c r="D748" s="633" t="s">
        <v>1527</v>
      </c>
      <c r="E748" s="633" t="s">
        <v>1527</v>
      </c>
      <c r="F748" s="633" t="s">
        <v>1527</v>
      </c>
      <c r="G748" s="633" t="s">
        <v>1527</v>
      </c>
      <c r="H748" s="633">
        <v>40.5014149</v>
      </c>
      <c r="I748" s="633" t="s">
        <v>1527</v>
      </c>
    </row>
    <row r="749" spans="1:9" x14ac:dyDescent="0.35">
      <c r="A749" s="625" t="s">
        <v>1843</v>
      </c>
      <c r="B749" s="633" t="s">
        <v>1527</v>
      </c>
      <c r="C749" s="633" t="s">
        <v>1527</v>
      </c>
      <c r="D749" s="633">
        <v>48.237680660589227</v>
      </c>
      <c r="E749" s="633">
        <v>37.140537439999996</v>
      </c>
      <c r="F749" s="633" t="s">
        <v>1527</v>
      </c>
      <c r="G749" s="633">
        <v>2.7068690000000002</v>
      </c>
      <c r="H749" s="633">
        <v>818.04578764710595</v>
      </c>
      <c r="I749" s="633">
        <v>183.04058124837536</v>
      </c>
    </row>
    <row r="750" spans="1:9" x14ac:dyDescent="0.35">
      <c r="A750" s="625" t="s">
        <v>174</v>
      </c>
      <c r="B750" s="633">
        <v>3416.3898519875679</v>
      </c>
      <c r="C750" s="633">
        <v>5.2099392029382239</v>
      </c>
      <c r="D750" s="633">
        <v>818.36621145604158</v>
      </c>
      <c r="E750" s="633" t="s">
        <v>1527</v>
      </c>
      <c r="F750" s="633" t="s">
        <v>1527</v>
      </c>
      <c r="G750" s="633" t="s">
        <v>1527</v>
      </c>
      <c r="H750" s="633">
        <v>939.86798826287122</v>
      </c>
      <c r="I750" s="633">
        <v>636.39001226868766</v>
      </c>
    </row>
    <row r="751" spans="1:9" x14ac:dyDescent="0.35">
      <c r="A751" s="625" t="s">
        <v>63</v>
      </c>
      <c r="B751" s="633">
        <v>217.86810550604201</v>
      </c>
      <c r="C751" s="633">
        <v>1.8103653435240181</v>
      </c>
      <c r="D751" s="633">
        <v>123.49528081877408</v>
      </c>
      <c r="E751" s="633">
        <v>75.569208400000008</v>
      </c>
      <c r="F751" s="633">
        <v>2.6815975529199996</v>
      </c>
      <c r="G751" s="633">
        <v>3.463744100456621</v>
      </c>
      <c r="H751" s="633">
        <v>0.82658802880299787</v>
      </c>
      <c r="I751" s="633">
        <v>427.9248492157754</v>
      </c>
    </row>
    <row r="752" spans="1:9" x14ac:dyDescent="0.35">
      <c r="A752" s="625" t="s">
        <v>1392</v>
      </c>
      <c r="B752" s="633">
        <v>279.11500070909864</v>
      </c>
      <c r="C752" s="633">
        <v>55.468220451596778</v>
      </c>
      <c r="D752" s="633">
        <v>1346.9471927897378</v>
      </c>
      <c r="E752" s="633">
        <v>319.92511520800753</v>
      </c>
      <c r="F752" s="633">
        <v>405.90349359966694</v>
      </c>
      <c r="G752" s="633">
        <v>769.07712945769742</v>
      </c>
      <c r="H752" s="633">
        <v>1602.7835287527867</v>
      </c>
      <c r="I752" s="633">
        <v>3730.6953617659669</v>
      </c>
    </row>
    <row r="753" spans="1:9" x14ac:dyDescent="0.35">
      <c r="A753" s="625" t="s">
        <v>177</v>
      </c>
      <c r="B753" s="633" t="s">
        <v>1527</v>
      </c>
      <c r="C753" s="633" t="s">
        <v>1527</v>
      </c>
      <c r="D753" s="633">
        <v>11.150255</v>
      </c>
      <c r="E753" s="633" t="s">
        <v>1527</v>
      </c>
      <c r="F753" s="633">
        <v>15.824263</v>
      </c>
      <c r="G753" s="633" t="s">
        <v>1527</v>
      </c>
      <c r="H753" s="633" t="s">
        <v>1527</v>
      </c>
      <c r="I753" s="633" t="s">
        <v>1527</v>
      </c>
    </row>
    <row r="754" spans="1:9" x14ac:dyDescent="0.35">
      <c r="A754" s="625" t="s">
        <v>150</v>
      </c>
      <c r="B754" s="633" t="s">
        <v>1527</v>
      </c>
      <c r="C754" s="633">
        <v>4.0090000000000004E-3</v>
      </c>
      <c r="D754" s="633" t="s">
        <v>1527</v>
      </c>
      <c r="E754" s="633" t="s">
        <v>1527</v>
      </c>
      <c r="F754" s="633">
        <v>3.5375362550426166</v>
      </c>
      <c r="G754" s="633" t="s">
        <v>1527</v>
      </c>
      <c r="H754" s="633">
        <v>0.1</v>
      </c>
      <c r="I754" s="633">
        <v>0.52055081746031751</v>
      </c>
    </row>
    <row r="755" spans="1:9" x14ac:dyDescent="0.35">
      <c r="A755" s="625" t="s">
        <v>180</v>
      </c>
      <c r="B755" s="633" t="s">
        <v>1527</v>
      </c>
      <c r="C755" s="633" t="s">
        <v>1527</v>
      </c>
      <c r="D755" s="633">
        <v>26.759478340000001</v>
      </c>
      <c r="E755" s="633" t="s">
        <v>1527</v>
      </c>
      <c r="F755" s="633" t="s">
        <v>1527</v>
      </c>
      <c r="G755" s="633" t="s">
        <v>1527</v>
      </c>
      <c r="H755" s="633" t="s">
        <v>1527</v>
      </c>
      <c r="I755" s="633" t="s">
        <v>1527</v>
      </c>
    </row>
    <row r="756" spans="1:9" x14ac:dyDescent="0.35">
      <c r="A756" s="625" t="s">
        <v>182</v>
      </c>
      <c r="B756" s="633">
        <v>12.248569345410973</v>
      </c>
      <c r="C756" s="633">
        <v>1.5004999999999999E-2</v>
      </c>
      <c r="D756" s="633">
        <v>79.861866976986519</v>
      </c>
      <c r="E756" s="633">
        <v>0.46230102395034606</v>
      </c>
      <c r="F756" s="633" t="s">
        <v>1527</v>
      </c>
      <c r="G756" s="633">
        <v>0.10375099999999998</v>
      </c>
      <c r="H756" s="633">
        <v>1.7158998530803662</v>
      </c>
      <c r="I756" s="633">
        <v>0.7210299597330786</v>
      </c>
    </row>
    <row r="757" spans="1:9" x14ac:dyDescent="0.35">
      <c r="A757" s="625" t="s">
        <v>403</v>
      </c>
      <c r="B757" s="633">
        <v>0.10843874000000001</v>
      </c>
      <c r="C757" s="633">
        <v>29.122</v>
      </c>
      <c r="D757" s="633" t="s">
        <v>1527</v>
      </c>
      <c r="E757" s="633" t="s">
        <v>1527</v>
      </c>
      <c r="F757" s="633" t="s">
        <v>1527</v>
      </c>
      <c r="G757" s="633" t="s">
        <v>1527</v>
      </c>
      <c r="H757" s="633" t="s">
        <v>1527</v>
      </c>
      <c r="I757" s="633">
        <v>0.28884700000000002</v>
      </c>
    </row>
    <row r="758" spans="1:9" x14ac:dyDescent="0.35">
      <c r="A758" s="625" t="s">
        <v>55</v>
      </c>
      <c r="B758" s="633">
        <v>0.248532</v>
      </c>
      <c r="C758" s="633" t="s">
        <v>1527</v>
      </c>
      <c r="D758" s="633">
        <v>0.51165050000000001</v>
      </c>
      <c r="E758" s="633">
        <v>3.0879463964999996</v>
      </c>
      <c r="F758" s="633">
        <v>4.4860290000000004E-2</v>
      </c>
      <c r="G758" s="633" t="s">
        <v>1527</v>
      </c>
      <c r="H758" s="633">
        <v>1.8373500000000001E-2</v>
      </c>
      <c r="I758" s="633">
        <v>0.20710999999999999</v>
      </c>
    </row>
    <row r="759" spans="1:9" x14ac:dyDescent="0.35">
      <c r="A759" s="625" t="s">
        <v>628</v>
      </c>
      <c r="B759" s="633">
        <v>29.590946091922106</v>
      </c>
      <c r="C759" s="633">
        <v>25.808025556905754</v>
      </c>
      <c r="D759" s="633">
        <v>77.633602927084297</v>
      </c>
      <c r="E759" s="633">
        <v>1.7685779673770003</v>
      </c>
      <c r="F759" s="633">
        <v>243.32206209941663</v>
      </c>
      <c r="G759" s="633">
        <v>0.31449049568225002</v>
      </c>
      <c r="H759" s="633">
        <v>13.163464453150805</v>
      </c>
      <c r="I759" s="633">
        <v>493.78557702412394</v>
      </c>
    </row>
    <row r="760" spans="1:9" x14ac:dyDescent="0.35">
      <c r="A760" s="625" t="s">
        <v>2095</v>
      </c>
      <c r="B760" s="633">
        <v>3955.5694443800417</v>
      </c>
      <c r="C760" s="633">
        <v>177.95843032584477</v>
      </c>
      <c r="D760" s="633">
        <v>4162.805323703401</v>
      </c>
      <c r="E760" s="633">
        <v>437.95368643583481</v>
      </c>
      <c r="F760" s="633">
        <v>680.08949721392617</v>
      </c>
      <c r="G760" s="633">
        <v>775.66598405383627</v>
      </c>
      <c r="H760" s="633">
        <v>3425.2027203977982</v>
      </c>
      <c r="I760" s="633">
        <v>5474.1287963001223</v>
      </c>
    </row>
    <row r="761" spans="1:9" x14ac:dyDescent="0.35">
      <c r="A761" s="625"/>
      <c r="B761" s="633"/>
      <c r="C761" s="633"/>
      <c r="D761" s="633"/>
      <c r="E761" s="633"/>
      <c r="F761" s="633"/>
      <c r="G761" s="633"/>
      <c r="H761" s="633"/>
      <c r="I761" s="633"/>
    </row>
    <row r="762" spans="1:9" x14ac:dyDescent="0.35">
      <c r="A762" s="625" t="s">
        <v>1868</v>
      </c>
      <c r="B762" s="633">
        <v>377.9828668578665</v>
      </c>
      <c r="C762" s="633">
        <v>195.58490966234922</v>
      </c>
      <c r="D762" s="633">
        <v>192.71811164736749</v>
      </c>
      <c r="E762" s="633">
        <v>16.947804244177387</v>
      </c>
      <c r="F762" s="633">
        <v>33.479840382916002</v>
      </c>
      <c r="G762" s="633">
        <v>0.42098457122823957</v>
      </c>
      <c r="H762" s="633">
        <v>293.0288471917608</v>
      </c>
      <c r="I762" s="633">
        <v>266.17181296606907</v>
      </c>
    </row>
    <row r="763" spans="1:9" x14ac:dyDescent="0.35">
      <c r="A763" s="625" t="s">
        <v>431</v>
      </c>
      <c r="B763" s="633">
        <v>211.26341135242535</v>
      </c>
      <c r="C763" s="633">
        <v>262.94420319071605</v>
      </c>
      <c r="D763" s="633">
        <v>402.39745913978231</v>
      </c>
      <c r="E763" s="633">
        <v>132.64161040215203</v>
      </c>
      <c r="F763" s="633">
        <v>228.00499244263423</v>
      </c>
      <c r="G763" s="633">
        <v>27.473068636080079</v>
      </c>
      <c r="H763" s="633">
        <v>80.639011943571703</v>
      </c>
      <c r="I763" s="633">
        <v>666.15649624477317</v>
      </c>
    </row>
    <row r="764" spans="1:9" x14ac:dyDescent="0.35">
      <c r="A764" s="625" t="s">
        <v>436</v>
      </c>
      <c r="B764" s="633">
        <v>483.13052417458101</v>
      </c>
      <c r="C764" s="633">
        <v>327.22782177593609</v>
      </c>
      <c r="D764" s="633">
        <v>128.70620725781197</v>
      </c>
      <c r="E764" s="633">
        <v>31.749684616999041</v>
      </c>
      <c r="F764" s="633">
        <v>133.5569975178978</v>
      </c>
      <c r="G764" s="633">
        <v>10.661722137065865</v>
      </c>
      <c r="H764" s="633">
        <v>348.83945507781078</v>
      </c>
      <c r="I764" s="633">
        <v>569.88485204531014</v>
      </c>
    </row>
    <row r="765" spans="1:9" x14ac:dyDescent="0.35">
      <c r="A765" s="625" t="s">
        <v>440</v>
      </c>
      <c r="B765" s="633">
        <v>624.07091162670679</v>
      </c>
      <c r="C765" s="633">
        <v>331.86263944330318</v>
      </c>
      <c r="D765" s="633">
        <v>247.38050225677722</v>
      </c>
      <c r="E765" s="633">
        <v>154.08007471748516</v>
      </c>
      <c r="F765" s="633">
        <v>382.40435153309875</v>
      </c>
      <c r="G765" s="633" t="s">
        <v>1527</v>
      </c>
      <c r="H765" s="633">
        <v>481.28881344166376</v>
      </c>
      <c r="I765" s="633">
        <v>944.86321061637318</v>
      </c>
    </row>
    <row r="766" spans="1:9" x14ac:dyDescent="0.35">
      <c r="A766" s="625" t="s">
        <v>287</v>
      </c>
      <c r="B766" s="633">
        <v>224.22404670267787</v>
      </c>
      <c r="C766" s="633">
        <v>150.04905627519332</v>
      </c>
      <c r="D766" s="633">
        <v>53.011805832233804</v>
      </c>
      <c r="E766" s="633">
        <v>5.2835836156174816</v>
      </c>
      <c r="F766" s="633">
        <v>35.842164601257586</v>
      </c>
      <c r="G766" s="633">
        <v>0.13910562997196829</v>
      </c>
      <c r="H766" s="633">
        <v>56.248114849909058</v>
      </c>
      <c r="I766" s="633">
        <v>224.7761749721312</v>
      </c>
    </row>
    <row r="767" spans="1:9" x14ac:dyDescent="0.35">
      <c r="A767" s="625" t="s">
        <v>706</v>
      </c>
      <c r="B767" s="633">
        <v>104.74657740188402</v>
      </c>
      <c r="C767" s="633">
        <v>243.55572575259833</v>
      </c>
      <c r="D767" s="633">
        <v>126.14841827319322</v>
      </c>
      <c r="E767" s="633">
        <v>99.245903437255649</v>
      </c>
      <c r="F767" s="633">
        <v>186.77668877016112</v>
      </c>
      <c r="G767" s="633">
        <v>7.9581764378302706</v>
      </c>
      <c r="H767" s="633">
        <v>236.35809277884371</v>
      </c>
      <c r="I767" s="633">
        <v>489.78776504138125</v>
      </c>
    </row>
    <row r="768" spans="1:9" x14ac:dyDescent="0.35">
      <c r="A768" s="625" t="s">
        <v>2096</v>
      </c>
      <c r="B768" s="633">
        <v>2025.4183381161417</v>
      </c>
      <c r="C768" s="633">
        <v>1511.2243561000962</v>
      </c>
      <c r="D768" s="633">
        <v>1150.3625044071659</v>
      </c>
      <c r="E768" s="633">
        <v>439.94866103368673</v>
      </c>
      <c r="F768" s="633">
        <v>1000.0650352479656</v>
      </c>
      <c r="G768" s="633">
        <v>46.653057412176416</v>
      </c>
      <c r="H768" s="633">
        <v>1496.4023352835598</v>
      </c>
      <c r="I768" s="633">
        <v>3161.640311886038</v>
      </c>
    </row>
    <row r="769" spans="1:9" x14ac:dyDescent="0.35">
      <c r="A769" s="625"/>
      <c r="B769" s="633"/>
      <c r="C769" s="633"/>
      <c r="D769" s="633"/>
      <c r="E769" s="633"/>
      <c r="F769" s="633"/>
      <c r="G769" s="633"/>
      <c r="H769" s="633"/>
      <c r="I769" s="633"/>
    </row>
    <row r="770" spans="1:9" x14ac:dyDescent="0.35">
      <c r="A770" s="625" t="s">
        <v>2097</v>
      </c>
      <c r="B770" s="633">
        <v>5980.9877824961832</v>
      </c>
      <c r="C770" s="633">
        <v>1689.182786425941</v>
      </c>
      <c r="D770" s="633">
        <v>5313.1678281105669</v>
      </c>
      <c r="E770" s="633">
        <v>877.90234746952149</v>
      </c>
      <c r="F770" s="633">
        <v>1680.1545324618917</v>
      </c>
      <c r="G770" s="633">
        <v>822.31904146601255</v>
      </c>
      <c r="H770" s="633">
        <v>4921.605055681358</v>
      </c>
      <c r="I770" s="633">
        <v>8635.7691081861612</v>
      </c>
    </row>
    <row r="771" spans="1:9" x14ac:dyDescent="0.35">
      <c r="A771" s="625"/>
      <c r="B771" s="633"/>
      <c r="C771" s="633"/>
      <c r="D771" s="633"/>
      <c r="E771" s="633"/>
      <c r="F771" s="633"/>
      <c r="G771" s="633"/>
      <c r="H771" s="633"/>
      <c r="I771" s="633"/>
    </row>
    <row r="772" spans="1:9" x14ac:dyDescent="0.35">
      <c r="A772" s="625" t="s">
        <v>1681</v>
      </c>
      <c r="B772" s="633">
        <v>175.81999120496363</v>
      </c>
      <c r="C772" s="633">
        <v>77.228225474254728</v>
      </c>
      <c r="D772" s="633">
        <v>377.82600159728548</v>
      </c>
      <c r="E772" s="633">
        <v>17.755286405073818</v>
      </c>
      <c r="F772" s="633">
        <v>48.387749274536624</v>
      </c>
      <c r="G772" s="633">
        <v>0.25473463831563897</v>
      </c>
      <c r="H772" s="633">
        <v>143.81857106765156</v>
      </c>
      <c r="I772" s="633">
        <v>261.10129409116428</v>
      </c>
    </row>
    <row r="773" spans="1:9" x14ac:dyDescent="0.35">
      <c r="A773" s="625"/>
      <c r="B773" s="633"/>
      <c r="C773" s="633"/>
      <c r="D773" s="633"/>
      <c r="E773" s="633"/>
      <c r="F773" s="633"/>
      <c r="G773" s="633"/>
      <c r="H773" s="633"/>
      <c r="I773" s="633"/>
    </row>
    <row r="774" spans="1:9" x14ac:dyDescent="0.35">
      <c r="A774" s="625" t="s">
        <v>1587</v>
      </c>
      <c r="B774" s="633">
        <v>6156.8077737011472</v>
      </c>
      <c r="C774" s="633">
        <v>1766.4110119001955</v>
      </c>
      <c r="D774" s="633">
        <v>5690.9938297078525</v>
      </c>
      <c r="E774" s="633">
        <v>895.65763387459526</v>
      </c>
      <c r="F774" s="633">
        <v>1728.5422817364283</v>
      </c>
      <c r="G774" s="633">
        <v>822.57377610432832</v>
      </c>
      <c r="H774" s="633">
        <v>5065.4236267490105</v>
      </c>
      <c r="I774" s="633">
        <v>8896.8704022773254</v>
      </c>
    </row>
    <row r="775" spans="1:9" x14ac:dyDescent="0.35">
      <c r="A775" s="625" t="s">
        <v>1395</v>
      </c>
      <c r="B775" s="633">
        <v>1042.6668335359202</v>
      </c>
      <c r="C775" s="633">
        <v>552.7065750084414</v>
      </c>
      <c r="D775" s="633">
        <v>949.37513466912935</v>
      </c>
      <c r="E775" s="633">
        <v>400.92962961019288</v>
      </c>
      <c r="F775" s="633">
        <v>521.34226139023974</v>
      </c>
      <c r="G775" s="633">
        <v>12.798869136248708</v>
      </c>
      <c r="H775" s="633">
        <v>690.40054177253251</v>
      </c>
      <c r="I775" s="633">
        <v>1850.8457418338051</v>
      </c>
    </row>
    <row r="776" spans="1:9" x14ac:dyDescent="0.35">
      <c r="A776" s="625" t="s">
        <v>1586</v>
      </c>
      <c r="B776" s="633">
        <v>7199.4746072370672</v>
      </c>
      <c r="C776" s="633">
        <v>2319.1175869086369</v>
      </c>
      <c r="D776" s="633">
        <v>6640.3689643769821</v>
      </c>
      <c r="E776" s="633">
        <v>1296.5872634847881</v>
      </c>
      <c r="F776" s="633">
        <v>2249.8845431266682</v>
      </c>
      <c r="G776" s="633">
        <v>835.37264524057696</v>
      </c>
      <c r="H776" s="633">
        <v>5755.8241685215426</v>
      </c>
      <c r="I776" s="633">
        <v>10747.716144111129</v>
      </c>
    </row>
    <row r="777" spans="1:9" x14ac:dyDescent="0.35">
      <c r="A777" s="625"/>
      <c r="B777" s="633"/>
      <c r="C777" s="633"/>
      <c r="D777" s="633"/>
      <c r="E777" s="633"/>
      <c r="F777" s="633"/>
      <c r="G777" s="633"/>
      <c r="H777" s="633"/>
      <c r="I777" s="633"/>
    </row>
    <row r="778" spans="1:9" x14ac:dyDescent="0.35">
      <c r="A778" s="637" t="s">
        <v>2099</v>
      </c>
      <c r="B778" s="640">
        <v>90</v>
      </c>
      <c r="C778" s="640">
        <v>76</v>
      </c>
      <c r="D778" s="640">
        <v>182</v>
      </c>
      <c r="E778" s="640">
        <v>26</v>
      </c>
      <c r="F778" s="640">
        <v>43</v>
      </c>
      <c r="G778" s="640">
        <v>12</v>
      </c>
      <c r="H778" s="640">
        <v>77</v>
      </c>
      <c r="I778" s="640">
        <v>98</v>
      </c>
    </row>
    <row r="779" spans="1:9" x14ac:dyDescent="0.35">
      <c r="A779" s="630" t="s">
        <v>2332</v>
      </c>
      <c r="B779" s="625"/>
      <c r="C779" s="625"/>
      <c r="D779" s="625"/>
      <c r="E779" s="625"/>
      <c r="F779" s="625"/>
      <c r="G779" s="625"/>
      <c r="H779" s="625"/>
      <c r="I779" s="625"/>
    </row>
    <row r="780" spans="1:9" x14ac:dyDescent="0.35">
      <c r="A780" s="625"/>
      <c r="B780" s="625"/>
      <c r="C780" s="625"/>
      <c r="D780" s="625"/>
      <c r="E780" s="625"/>
      <c r="F780" s="625"/>
      <c r="G780" s="625"/>
      <c r="H780" s="625"/>
      <c r="I780" s="625"/>
    </row>
    <row r="781" spans="1:9" x14ac:dyDescent="0.35">
      <c r="A781" s="639"/>
      <c r="B781" s="639"/>
      <c r="C781" s="639"/>
      <c r="D781" s="639"/>
      <c r="E781" s="639"/>
      <c r="F781" s="639"/>
      <c r="G781" s="625"/>
      <c r="H781" s="625"/>
      <c r="I781" s="625"/>
    </row>
    <row r="782" spans="1:9" x14ac:dyDescent="0.35">
      <c r="A782" s="636" t="s">
        <v>2579</v>
      </c>
      <c r="B782" s="637"/>
      <c r="C782" s="637"/>
      <c r="D782" s="637"/>
      <c r="E782" s="637"/>
      <c r="F782" s="637"/>
      <c r="G782" s="625"/>
      <c r="H782" s="625"/>
      <c r="I782" s="625"/>
    </row>
    <row r="783" spans="1:9" x14ac:dyDescent="0.35">
      <c r="A783" s="634" t="s">
        <v>1251</v>
      </c>
      <c r="B783" s="627" t="s">
        <v>1882</v>
      </c>
      <c r="C783" s="627" t="s">
        <v>1424</v>
      </c>
      <c r="D783" s="627" t="s">
        <v>1883</v>
      </c>
      <c r="E783" s="627" t="s">
        <v>373</v>
      </c>
      <c r="F783" s="627" t="s">
        <v>563</v>
      </c>
      <c r="G783" s="625"/>
      <c r="H783" s="625"/>
      <c r="I783" s="625"/>
    </row>
    <row r="784" spans="1:9" x14ac:dyDescent="0.35">
      <c r="A784" s="625"/>
      <c r="B784" s="625"/>
      <c r="C784" s="625"/>
      <c r="D784" s="628" t="s">
        <v>2102</v>
      </c>
      <c r="E784" s="625"/>
      <c r="F784" s="625"/>
      <c r="G784" s="625"/>
      <c r="H784" s="625"/>
      <c r="I784" s="625"/>
    </row>
    <row r="785" spans="1:9" x14ac:dyDescent="0.35">
      <c r="A785" s="625" t="s">
        <v>1866</v>
      </c>
      <c r="B785" s="633" t="s">
        <v>1527</v>
      </c>
      <c r="C785" s="633">
        <v>0.44500000000000001</v>
      </c>
      <c r="D785" s="633" t="s">
        <v>1527</v>
      </c>
      <c r="E785" s="633" t="s">
        <v>1527</v>
      </c>
      <c r="F785" s="633">
        <v>272.42219313078277</v>
      </c>
      <c r="G785" s="625"/>
      <c r="H785" s="625"/>
      <c r="I785" s="625"/>
    </row>
    <row r="786" spans="1:9" x14ac:dyDescent="0.35">
      <c r="A786" s="625" t="s">
        <v>59</v>
      </c>
      <c r="B786" s="633" t="s">
        <v>1527</v>
      </c>
      <c r="C786" s="633" t="s">
        <v>1527</v>
      </c>
      <c r="D786" s="633" t="s">
        <v>1527</v>
      </c>
      <c r="E786" s="633" t="s">
        <v>1527</v>
      </c>
      <c r="F786" s="633">
        <v>2495.9387656751628</v>
      </c>
      <c r="G786" s="625"/>
      <c r="H786" s="625"/>
      <c r="I786" s="625"/>
    </row>
    <row r="787" spans="1:9" x14ac:dyDescent="0.35">
      <c r="A787" s="625" t="s">
        <v>1492</v>
      </c>
      <c r="B787" s="633" t="s">
        <v>1527</v>
      </c>
      <c r="C787" s="633" t="s">
        <v>1527</v>
      </c>
      <c r="D787" s="633" t="s">
        <v>1527</v>
      </c>
      <c r="E787" s="633">
        <v>7.0001747400000003</v>
      </c>
      <c r="F787" s="633">
        <v>404.08668194171628</v>
      </c>
      <c r="G787" s="625"/>
      <c r="H787" s="625"/>
      <c r="I787" s="625"/>
    </row>
    <row r="788" spans="1:9" x14ac:dyDescent="0.35">
      <c r="A788" s="625" t="s">
        <v>170</v>
      </c>
      <c r="B788" s="633" t="s">
        <v>1527</v>
      </c>
      <c r="C788" s="633" t="s">
        <v>1527</v>
      </c>
      <c r="D788" s="633" t="s">
        <v>1527</v>
      </c>
      <c r="E788" s="633" t="s">
        <v>1527</v>
      </c>
      <c r="F788" s="633">
        <v>219.1428994749221</v>
      </c>
      <c r="G788" s="625"/>
      <c r="H788" s="625"/>
      <c r="I788" s="625"/>
    </row>
    <row r="789" spans="1:9" x14ac:dyDescent="0.35">
      <c r="A789" s="625" t="s">
        <v>1843</v>
      </c>
      <c r="B789" s="633" t="s">
        <v>1527</v>
      </c>
      <c r="C789" s="633" t="s">
        <v>1527</v>
      </c>
      <c r="D789" s="633" t="s">
        <v>1527</v>
      </c>
      <c r="E789" s="633">
        <v>203.94607972176397</v>
      </c>
      <c r="F789" s="633">
        <v>6417.8736341552385</v>
      </c>
      <c r="G789" s="625"/>
      <c r="H789" s="625"/>
      <c r="I789" s="625"/>
    </row>
    <row r="790" spans="1:9" x14ac:dyDescent="0.35">
      <c r="A790" s="625" t="s">
        <v>174</v>
      </c>
      <c r="B790" s="633" t="s">
        <v>1527</v>
      </c>
      <c r="C790" s="633" t="s">
        <v>1527</v>
      </c>
      <c r="D790" s="633" t="s">
        <v>1527</v>
      </c>
      <c r="E790" s="633">
        <v>31.934999999999999</v>
      </c>
      <c r="F790" s="633">
        <v>46596.091673956624</v>
      </c>
      <c r="G790" s="625"/>
      <c r="H790" s="625"/>
      <c r="I790" s="625"/>
    </row>
    <row r="791" spans="1:9" x14ac:dyDescent="0.35">
      <c r="A791" s="625" t="s">
        <v>63</v>
      </c>
      <c r="B791" s="633">
        <v>1.3035834399999999</v>
      </c>
      <c r="C791" s="633">
        <v>53.895939299999995</v>
      </c>
      <c r="D791" s="633" t="s">
        <v>1527</v>
      </c>
      <c r="E791" s="633" t="s">
        <v>1527</v>
      </c>
      <c r="F791" s="633">
        <v>3976.409331723386</v>
      </c>
      <c r="G791" s="625"/>
      <c r="H791" s="625"/>
      <c r="I791" s="625"/>
    </row>
    <row r="792" spans="1:9" x14ac:dyDescent="0.35">
      <c r="A792" s="625" t="s">
        <v>1392</v>
      </c>
      <c r="B792" s="633">
        <v>19.870105626499615</v>
      </c>
      <c r="C792" s="633">
        <v>32.688169823176381</v>
      </c>
      <c r="D792" s="633">
        <v>7.6263757206551954</v>
      </c>
      <c r="E792" s="633" t="s">
        <v>1527</v>
      </c>
      <c r="F792" s="633">
        <v>39417.092547839689</v>
      </c>
      <c r="G792" s="625"/>
      <c r="H792" s="625"/>
      <c r="I792" s="625"/>
    </row>
    <row r="793" spans="1:9" x14ac:dyDescent="0.35">
      <c r="A793" s="625" t="s">
        <v>177</v>
      </c>
      <c r="B793" s="633" t="s">
        <v>1527</v>
      </c>
      <c r="C793" s="633" t="s">
        <v>1527</v>
      </c>
      <c r="D793" s="633" t="s">
        <v>1527</v>
      </c>
      <c r="E793" s="633" t="s">
        <v>1527</v>
      </c>
      <c r="F793" s="633">
        <v>1587.9785635143733</v>
      </c>
      <c r="G793" s="625"/>
      <c r="H793" s="625"/>
      <c r="I793" s="625"/>
    </row>
    <row r="794" spans="1:9" x14ac:dyDescent="0.35">
      <c r="A794" s="625" t="s">
        <v>150</v>
      </c>
      <c r="B794" s="633" t="s">
        <v>1527</v>
      </c>
      <c r="C794" s="633" t="s">
        <v>1527</v>
      </c>
      <c r="D794" s="633" t="s">
        <v>1527</v>
      </c>
      <c r="E794" s="633" t="s">
        <v>1527</v>
      </c>
      <c r="F794" s="633">
        <v>710.33528191034713</v>
      </c>
      <c r="G794" s="625"/>
      <c r="H794" s="625"/>
      <c r="I794" s="625"/>
    </row>
    <row r="795" spans="1:9" x14ac:dyDescent="0.35">
      <c r="A795" s="625" t="s">
        <v>180</v>
      </c>
      <c r="B795" s="633" t="s">
        <v>1527</v>
      </c>
      <c r="C795" s="633" t="s">
        <v>1527</v>
      </c>
      <c r="D795" s="633" t="s">
        <v>1527</v>
      </c>
      <c r="E795" s="633" t="s">
        <v>1527</v>
      </c>
      <c r="F795" s="633">
        <v>1523.2958850874254</v>
      </c>
      <c r="G795" s="625"/>
      <c r="H795" s="625"/>
      <c r="I795" s="625"/>
    </row>
    <row r="796" spans="1:9" x14ac:dyDescent="0.35">
      <c r="A796" s="625" t="s">
        <v>182</v>
      </c>
      <c r="B796" s="633" t="s">
        <v>1527</v>
      </c>
      <c r="C796" s="633">
        <v>15.094423179647942</v>
      </c>
      <c r="D796" s="633" t="s">
        <v>1527</v>
      </c>
      <c r="E796" s="633">
        <v>6.6762867123397154</v>
      </c>
      <c r="F796" s="633">
        <v>4246.5440854600001</v>
      </c>
      <c r="G796" s="625"/>
      <c r="H796" s="625"/>
      <c r="I796" s="625"/>
    </row>
    <row r="797" spans="1:9" x14ac:dyDescent="0.35">
      <c r="A797" s="625" t="s">
        <v>403</v>
      </c>
      <c r="B797" s="633" t="s">
        <v>1527</v>
      </c>
      <c r="C797" s="633" t="s">
        <v>1527</v>
      </c>
      <c r="D797" s="633" t="s">
        <v>1527</v>
      </c>
      <c r="E797" s="633" t="s">
        <v>1527</v>
      </c>
      <c r="F797" s="633">
        <v>320.82781650199996</v>
      </c>
      <c r="G797" s="625"/>
      <c r="H797" s="625"/>
      <c r="I797" s="625"/>
    </row>
    <row r="798" spans="1:9" x14ac:dyDescent="0.35">
      <c r="A798" s="625" t="s">
        <v>55</v>
      </c>
      <c r="B798" s="633">
        <v>4.1406999999999999E-2</v>
      </c>
      <c r="C798" s="633">
        <v>4.1422E-2</v>
      </c>
      <c r="D798" s="633" t="s">
        <v>1527</v>
      </c>
      <c r="E798" s="633">
        <v>0.248532</v>
      </c>
      <c r="F798" s="633">
        <v>8.6540273538000019</v>
      </c>
      <c r="G798" s="625"/>
      <c r="H798" s="625"/>
      <c r="I798" s="625"/>
    </row>
    <row r="799" spans="1:9" x14ac:dyDescent="0.35">
      <c r="A799" s="625" t="s">
        <v>628</v>
      </c>
      <c r="B799" s="633">
        <v>1.4564759731340002</v>
      </c>
      <c r="C799" s="633">
        <v>0.416135992324</v>
      </c>
      <c r="D799" s="633">
        <v>1.2223994774517501</v>
      </c>
      <c r="E799" s="633">
        <v>99.173182734933732</v>
      </c>
      <c r="F799" s="633">
        <v>4558.2158500895084</v>
      </c>
      <c r="G799" s="625"/>
      <c r="H799" s="625"/>
      <c r="I799" s="625"/>
    </row>
    <row r="800" spans="1:9" x14ac:dyDescent="0.35">
      <c r="A800" s="625" t="s">
        <v>2095</v>
      </c>
      <c r="B800" s="633">
        <v>22.671572039633617</v>
      </c>
      <c r="C800" s="633">
        <v>102.58109029514831</v>
      </c>
      <c r="D800" s="633">
        <v>8.848775198106944</v>
      </c>
      <c r="E800" s="633">
        <v>348.97925590903748</v>
      </c>
      <c r="F800" s="633">
        <v>112754.90923781498</v>
      </c>
      <c r="G800" s="625"/>
      <c r="H800" s="625"/>
      <c r="I800" s="625"/>
    </row>
    <row r="801" spans="1:9" x14ac:dyDescent="0.35">
      <c r="A801" s="625"/>
      <c r="B801" s="633"/>
      <c r="C801" s="633"/>
      <c r="D801" s="633"/>
      <c r="E801" s="633"/>
      <c r="F801" s="633"/>
      <c r="G801" s="625"/>
      <c r="H801" s="625"/>
      <c r="I801" s="625"/>
    </row>
    <row r="802" spans="1:9" x14ac:dyDescent="0.35">
      <c r="A802" s="625" t="s">
        <v>1868</v>
      </c>
      <c r="B802" s="633">
        <v>1.9720229436971959</v>
      </c>
      <c r="C802" s="633">
        <v>1.4264288047660925</v>
      </c>
      <c r="D802" s="633" t="s">
        <v>1527</v>
      </c>
      <c r="E802" s="633" t="s">
        <v>1527</v>
      </c>
      <c r="F802" s="633">
        <v>6970.1771950616985</v>
      </c>
      <c r="G802" s="625"/>
      <c r="H802" s="625"/>
      <c r="I802" s="625"/>
    </row>
    <row r="803" spans="1:9" x14ac:dyDescent="0.35">
      <c r="A803" s="625" t="s">
        <v>431</v>
      </c>
      <c r="B803" s="633">
        <v>22.758249538592732</v>
      </c>
      <c r="C803" s="633">
        <v>13.006400555232517</v>
      </c>
      <c r="D803" s="633">
        <v>2.1523037968561665E-3</v>
      </c>
      <c r="E803" s="633">
        <v>90.344662955601294</v>
      </c>
      <c r="F803" s="633">
        <v>8938.0164067809637</v>
      </c>
      <c r="G803" s="625"/>
      <c r="H803" s="625"/>
      <c r="I803" s="625"/>
    </row>
    <row r="804" spans="1:9" x14ac:dyDescent="0.35">
      <c r="A804" s="625" t="s">
        <v>436</v>
      </c>
      <c r="B804" s="633">
        <v>8.8209745196966747</v>
      </c>
      <c r="C804" s="633">
        <v>13.816519423722733</v>
      </c>
      <c r="D804" s="633" t="s">
        <v>1527</v>
      </c>
      <c r="E804" s="633">
        <v>0.72262685436500007</v>
      </c>
      <c r="F804" s="633">
        <v>9883.821137390918</v>
      </c>
      <c r="G804" s="625"/>
      <c r="H804" s="625"/>
      <c r="I804" s="625"/>
    </row>
    <row r="805" spans="1:9" x14ac:dyDescent="0.35">
      <c r="A805" s="625" t="s">
        <v>440</v>
      </c>
      <c r="B805" s="633">
        <v>16.989466795174479</v>
      </c>
      <c r="C805" s="633">
        <v>339.21490393280658</v>
      </c>
      <c r="D805" s="633" t="s">
        <v>1527</v>
      </c>
      <c r="E805" s="633">
        <v>148.52432694769317</v>
      </c>
      <c r="F805" s="633">
        <v>16962.792028222677</v>
      </c>
      <c r="G805" s="625"/>
      <c r="H805" s="625"/>
      <c r="I805" s="625"/>
    </row>
    <row r="806" spans="1:9" x14ac:dyDescent="0.35">
      <c r="A806" s="625" t="s">
        <v>287</v>
      </c>
      <c r="B806" s="633">
        <v>3.8196941990646747</v>
      </c>
      <c r="C806" s="633">
        <v>4.4436580560037022</v>
      </c>
      <c r="D806" s="633" t="s">
        <v>1527</v>
      </c>
      <c r="E806" s="633" t="s">
        <v>1527</v>
      </c>
      <c r="F806" s="633">
        <v>3507.2968785770804</v>
      </c>
      <c r="G806" s="625"/>
      <c r="H806" s="625"/>
      <c r="I806" s="625"/>
    </row>
    <row r="807" spans="1:9" x14ac:dyDescent="0.35">
      <c r="A807" s="625" t="s">
        <v>706</v>
      </c>
      <c r="B807" s="633">
        <v>23.939335545435032</v>
      </c>
      <c r="C807" s="633">
        <v>53.211939114723577</v>
      </c>
      <c r="D807" s="633" t="s">
        <v>1527</v>
      </c>
      <c r="E807" s="633">
        <v>18.158622314455606</v>
      </c>
      <c r="F807" s="633">
        <v>5253.8392782973797</v>
      </c>
      <c r="G807" s="625"/>
      <c r="H807" s="625"/>
      <c r="I807" s="625"/>
    </row>
    <row r="808" spans="1:9" x14ac:dyDescent="0.35">
      <c r="A808" s="625" t="s">
        <v>2096</v>
      </c>
      <c r="B808" s="633">
        <v>78.299743541660789</v>
      </c>
      <c r="C808" s="633">
        <v>425.11984988725516</v>
      </c>
      <c r="D808" s="633">
        <v>2.1523037968561665E-3</v>
      </c>
      <c r="E808" s="633">
        <v>257.75023907211505</v>
      </c>
      <c r="F808" s="633">
        <v>51515.942924330702</v>
      </c>
      <c r="G808" s="625"/>
      <c r="H808" s="625"/>
      <c r="I808" s="625"/>
    </row>
    <row r="809" spans="1:9" x14ac:dyDescent="0.35">
      <c r="A809" s="625"/>
      <c r="B809" s="633"/>
      <c r="C809" s="633"/>
      <c r="D809" s="633"/>
      <c r="E809" s="633"/>
      <c r="F809" s="633"/>
      <c r="G809" s="625"/>
      <c r="H809" s="625"/>
      <c r="I809" s="625"/>
    </row>
    <row r="810" spans="1:9" x14ac:dyDescent="0.35">
      <c r="A810" s="625" t="s">
        <v>2097</v>
      </c>
      <c r="B810" s="633">
        <v>100.97131558129441</v>
      </c>
      <c r="C810" s="633">
        <v>527.70094018240343</v>
      </c>
      <c r="D810" s="633">
        <v>8.8509275019038007</v>
      </c>
      <c r="E810" s="633">
        <v>606.72949498115258</v>
      </c>
      <c r="F810" s="633">
        <v>164270.85216214575</v>
      </c>
      <c r="G810" s="625"/>
      <c r="H810" s="625"/>
      <c r="I810" s="625"/>
    </row>
    <row r="811" spans="1:9" x14ac:dyDescent="0.35">
      <c r="A811" s="625"/>
      <c r="B811" s="633"/>
      <c r="C811" s="633"/>
      <c r="D811" s="633"/>
      <c r="E811" s="633"/>
      <c r="F811" s="633"/>
      <c r="G811" s="625"/>
      <c r="H811" s="625"/>
      <c r="I811" s="625"/>
    </row>
    <row r="812" spans="1:9" x14ac:dyDescent="0.35">
      <c r="A812" s="625" t="s">
        <v>1681</v>
      </c>
      <c r="B812" s="633">
        <v>0.4279448819466718</v>
      </c>
      <c r="C812" s="633">
        <v>5.8381830407179276</v>
      </c>
      <c r="D812" s="633" t="s">
        <v>1527</v>
      </c>
      <c r="E812" s="633" t="s">
        <v>1527</v>
      </c>
      <c r="F812" s="633">
        <v>5578.5928104713748</v>
      </c>
      <c r="G812" s="625"/>
      <c r="H812" s="625"/>
      <c r="I812" s="625"/>
    </row>
    <row r="813" spans="1:9" x14ac:dyDescent="0.35">
      <c r="A813" s="625"/>
      <c r="B813" s="633"/>
      <c r="C813" s="633"/>
      <c r="D813" s="633"/>
      <c r="E813" s="633"/>
      <c r="F813" s="633"/>
      <c r="G813" s="625"/>
      <c r="H813" s="625"/>
      <c r="I813" s="625"/>
    </row>
    <row r="814" spans="1:9" x14ac:dyDescent="0.35">
      <c r="A814" s="625" t="s">
        <v>1587</v>
      </c>
      <c r="B814" s="633">
        <v>101.39926046324108</v>
      </c>
      <c r="C814" s="633">
        <v>533.53912322312135</v>
      </c>
      <c r="D814" s="633">
        <v>8.8509275019038007</v>
      </c>
      <c r="E814" s="633">
        <v>606.72949498115258</v>
      </c>
      <c r="F814" s="633">
        <v>169849.44497261709</v>
      </c>
      <c r="G814" s="625"/>
      <c r="H814" s="625"/>
      <c r="I814" s="625"/>
    </row>
    <row r="815" spans="1:9" x14ac:dyDescent="0.35">
      <c r="A815" s="625" t="s">
        <v>1395</v>
      </c>
      <c r="B815" s="633">
        <v>18.54498617099139</v>
      </c>
      <c r="C815" s="633">
        <v>249.69391374398225</v>
      </c>
      <c r="D815" s="633">
        <v>1.0088672945097089E-2</v>
      </c>
      <c r="E815" s="633">
        <v>613.73416703312944</v>
      </c>
      <c r="F815" s="633">
        <v>27290.972582065879</v>
      </c>
      <c r="G815" s="625"/>
      <c r="H815" s="625"/>
      <c r="I815" s="625"/>
    </row>
    <row r="816" spans="1:9" x14ac:dyDescent="0.35">
      <c r="A816" s="625" t="s">
        <v>1586</v>
      </c>
      <c r="B816" s="633">
        <v>119.94424663423246</v>
      </c>
      <c r="C816" s="633">
        <v>783.23303696710354</v>
      </c>
      <c r="D816" s="633">
        <v>8.8610161748488974</v>
      </c>
      <c r="E816" s="633">
        <v>1220.4636620142819</v>
      </c>
      <c r="F816" s="633">
        <v>197140.41755468291</v>
      </c>
      <c r="G816" s="625"/>
      <c r="H816" s="625"/>
      <c r="I816" s="625"/>
    </row>
    <row r="817" spans="1:9" x14ac:dyDescent="0.35">
      <c r="A817" s="625"/>
      <c r="B817" s="633"/>
      <c r="C817" s="633"/>
      <c r="D817" s="633"/>
      <c r="E817" s="633"/>
      <c r="F817" s="633"/>
      <c r="G817" s="625"/>
      <c r="H817" s="625"/>
      <c r="I817" s="625"/>
    </row>
    <row r="818" spans="1:9" x14ac:dyDescent="0.35">
      <c r="A818" s="637" t="s">
        <v>2103</v>
      </c>
      <c r="B818" s="640">
        <v>16</v>
      </c>
      <c r="C818" s="640">
        <v>21</v>
      </c>
      <c r="D818" s="640">
        <v>5</v>
      </c>
      <c r="E818" s="640">
        <v>17</v>
      </c>
      <c r="F818" s="640" t="s">
        <v>2104</v>
      </c>
      <c r="G818" s="625"/>
      <c r="H818" s="625"/>
      <c r="I818" s="625"/>
    </row>
    <row r="819" spans="1:9" x14ac:dyDescent="0.35">
      <c r="A819" s="634" t="s">
        <v>2105</v>
      </c>
      <c r="B819" s="625"/>
      <c r="C819" s="625"/>
      <c r="D819" s="625"/>
      <c r="E819" s="625"/>
      <c r="F819" s="625"/>
      <c r="G819" s="625"/>
      <c r="H819" s="625"/>
      <c r="I819" s="625"/>
    </row>
    <row r="820" spans="1:9" x14ac:dyDescent="0.35">
      <c r="A820" s="634" t="s">
        <v>2328</v>
      </c>
      <c r="B820" s="625"/>
      <c r="C820" s="625"/>
      <c r="D820" s="625"/>
      <c r="E820" s="625"/>
      <c r="F820" s="625"/>
      <c r="G820" s="625"/>
      <c r="H820" s="625"/>
      <c r="I820" s="625"/>
    </row>
    <row r="821" spans="1:9" x14ac:dyDescent="0.35">
      <c r="A821" s="634" t="s">
        <v>2329</v>
      </c>
      <c r="B821" s="625"/>
      <c r="C821" s="625"/>
      <c r="D821" s="625"/>
      <c r="E821" s="625"/>
      <c r="F821" s="625"/>
      <c r="G821" s="625"/>
      <c r="H821" s="625"/>
      <c r="I821" s="625"/>
    </row>
    <row r="822" spans="1:9" x14ac:dyDescent="0.35">
      <c r="A822" s="634" t="s">
        <v>2330</v>
      </c>
    </row>
    <row r="824" spans="1:9" x14ac:dyDescent="0.35">
      <c r="A824" s="518"/>
      <c r="B824" s="518"/>
      <c r="C824" s="518"/>
      <c r="D824" s="518"/>
      <c r="E824" s="518"/>
      <c r="F824" s="518"/>
      <c r="G824" s="518"/>
    </row>
    <row r="825" spans="1:9" ht="15.5" thickBot="1" x14ac:dyDescent="0.4">
      <c r="A825" s="641" t="s">
        <v>2334</v>
      </c>
      <c r="B825" s="642"/>
      <c r="C825" s="642"/>
      <c r="D825" s="642"/>
      <c r="E825" s="642"/>
    </row>
    <row r="826" spans="1:9" x14ac:dyDescent="0.35">
      <c r="A826" s="643" t="s">
        <v>1251</v>
      </c>
      <c r="B826" s="644">
        <v>2017</v>
      </c>
      <c r="C826" s="645">
        <v>2016</v>
      </c>
      <c r="D826" s="645" t="s">
        <v>1210</v>
      </c>
      <c r="E826" s="645" t="s">
        <v>1211</v>
      </c>
    </row>
    <row r="827" spans="1:9" x14ac:dyDescent="0.35">
      <c r="A827" s="460"/>
      <c r="B827" s="646" t="s">
        <v>285</v>
      </c>
      <c r="C827" s="646" t="s">
        <v>285</v>
      </c>
      <c r="D827" s="646" t="s">
        <v>285</v>
      </c>
      <c r="E827" s="646" t="s">
        <v>203</v>
      </c>
    </row>
    <row r="828" spans="1:9" x14ac:dyDescent="0.35">
      <c r="A828" s="647" t="s">
        <v>2333</v>
      </c>
      <c r="B828" s="648"/>
      <c r="C828" s="649"/>
      <c r="D828" s="650"/>
      <c r="E828" s="650"/>
    </row>
    <row r="829" spans="1:9" x14ac:dyDescent="0.35">
      <c r="A829" s="581" t="s">
        <v>162</v>
      </c>
      <c r="B829" s="651">
        <v>272422193.13078278</v>
      </c>
      <c r="C829" s="651">
        <v>204962832.89758068</v>
      </c>
      <c r="D829" s="652">
        <v>6.7459360233202106E-2</v>
      </c>
      <c r="E829" s="653">
        <v>32.912972210386719</v>
      </c>
    </row>
    <row r="830" spans="1:9" x14ac:dyDescent="0.35">
      <c r="A830" s="581" t="s">
        <v>59</v>
      </c>
      <c r="B830" s="651">
        <v>2495938765.6751628</v>
      </c>
      <c r="C830" s="651">
        <v>1834704367.2492323</v>
      </c>
      <c r="D830" s="652">
        <v>0.66123439842593046</v>
      </c>
      <c r="E830" s="653">
        <v>36.040378506174136</v>
      </c>
    </row>
    <row r="831" spans="1:9" x14ac:dyDescent="0.35">
      <c r="A831" s="581" t="s">
        <v>1222</v>
      </c>
      <c r="B831" s="651">
        <v>404086681.94171637</v>
      </c>
      <c r="C831" s="651">
        <v>351674982.71382821</v>
      </c>
      <c r="D831" s="652">
        <v>5.2411699227888166E-2</v>
      </c>
      <c r="E831" s="653">
        <v>14.903448298606339</v>
      </c>
    </row>
    <row r="832" spans="1:9" x14ac:dyDescent="0.35">
      <c r="A832" s="581" t="s">
        <v>61</v>
      </c>
      <c r="B832" s="651">
        <v>39417092547.839684</v>
      </c>
      <c r="C832" s="651">
        <v>38561899748.626274</v>
      </c>
      <c r="D832" s="652">
        <v>0.8551927992134094</v>
      </c>
      <c r="E832" s="653">
        <v>2.2177143885238038</v>
      </c>
    </row>
    <row r="833" spans="1:5" x14ac:dyDescent="0.35">
      <c r="A833" s="581" t="s">
        <v>170</v>
      </c>
      <c r="B833" s="651">
        <v>219142899.47492206</v>
      </c>
      <c r="C833" s="651">
        <v>227876149.53770474</v>
      </c>
      <c r="D833" s="652">
        <v>-8.7332500627826746E-3</v>
      </c>
      <c r="E833" s="653">
        <v>-3.8324546384077189</v>
      </c>
    </row>
    <row r="834" spans="1:5" x14ac:dyDescent="0.35">
      <c r="A834" s="581" t="s">
        <v>172</v>
      </c>
      <c r="B834" s="651">
        <v>6417873634.1552372</v>
      </c>
      <c r="C834" s="651">
        <v>5913140167.0638638</v>
      </c>
      <c r="D834" s="652">
        <v>0.50473346709137346</v>
      </c>
      <c r="E834" s="653">
        <v>8.5357940591825354</v>
      </c>
    </row>
    <row r="835" spans="1:5" x14ac:dyDescent="0.35">
      <c r="A835" s="581" t="s">
        <v>174</v>
      </c>
      <c r="B835" s="651">
        <v>46596091673.956612</v>
      </c>
      <c r="C835" s="651">
        <v>44294257626.973953</v>
      </c>
      <c r="D835" s="652">
        <v>2.3018340469826586</v>
      </c>
      <c r="E835" s="653">
        <v>5.1966872689630685</v>
      </c>
    </row>
    <row r="836" spans="1:5" x14ac:dyDescent="0.35">
      <c r="A836" s="581" t="s">
        <v>63</v>
      </c>
      <c r="B836" s="651">
        <v>3976409331.7233872</v>
      </c>
      <c r="C836" s="651">
        <v>3779415450.3108296</v>
      </c>
      <c r="D836" s="652">
        <v>0.19699388141255761</v>
      </c>
      <c r="E836" s="653">
        <v>5.2122843863686983</v>
      </c>
    </row>
    <row r="837" spans="1:5" x14ac:dyDescent="0.35">
      <c r="A837" s="581" t="s">
        <v>177</v>
      </c>
      <c r="B837" s="651">
        <v>1587978563.5143735</v>
      </c>
      <c r="C837" s="651">
        <v>1744831333.6481452</v>
      </c>
      <c r="D837" s="652">
        <v>-0.15685277013377166</v>
      </c>
      <c r="E837" s="653">
        <v>-8.9895663327995852</v>
      </c>
    </row>
    <row r="838" spans="1:5" x14ac:dyDescent="0.35">
      <c r="A838" s="581" t="s">
        <v>150</v>
      </c>
      <c r="B838" s="651">
        <v>710335281.91034687</v>
      </c>
      <c r="C838" s="651">
        <v>671646160.39926171</v>
      </c>
      <c r="D838" s="652">
        <v>3.8689121511085153E-2</v>
      </c>
      <c r="E838" s="653">
        <v>5.7603428400582697</v>
      </c>
    </row>
    <row r="839" spans="1:5" x14ac:dyDescent="0.35">
      <c r="A839" s="581" t="s">
        <v>180</v>
      </c>
      <c r="B839" s="651">
        <v>1523295885.0874248</v>
      </c>
      <c r="C839" s="651">
        <v>740792274.26328564</v>
      </c>
      <c r="D839" s="652">
        <v>0.78250361082413911</v>
      </c>
      <c r="E839" s="653">
        <v>105.63063871074185</v>
      </c>
    </row>
    <row r="840" spans="1:5" x14ac:dyDescent="0.35">
      <c r="A840" s="581" t="s">
        <v>182</v>
      </c>
      <c r="B840" s="651">
        <v>4246544085.46</v>
      </c>
      <c r="C840" s="651">
        <v>4539440343.3760004</v>
      </c>
      <c r="D840" s="652">
        <v>-0.29289625791600038</v>
      </c>
      <c r="E840" s="653">
        <v>-6.4522548102961128</v>
      </c>
    </row>
    <row r="841" spans="1:5" x14ac:dyDescent="0.35">
      <c r="A841" s="581" t="s">
        <v>403</v>
      </c>
      <c r="B841" s="651">
        <v>320827816.50199997</v>
      </c>
      <c r="C841" s="651">
        <v>290505240</v>
      </c>
      <c r="D841" s="652">
        <v>3.0322576501999973E-2</v>
      </c>
      <c r="E841" s="653">
        <v>10.437875923339618</v>
      </c>
    </row>
    <row r="842" spans="1:5" x14ac:dyDescent="0.35">
      <c r="A842" s="581" t="s">
        <v>55</v>
      </c>
      <c r="B842" s="651">
        <v>8654027.3537999988</v>
      </c>
      <c r="C842" s="651">
        <v>5221549.6199999992</v>
      </c>
      <c r="D842" s="654">
        <v>3.4324777337999997E-3</v>
      </c>
      <c r="E842" s="653">
        <v>65.73676367361611</v>
      </c>
    </row>
    <row r="843" spans="1:5" ht="15.5" x14ac:dyDescent="0.35">
      <c r="A843" s="655" t="s">
        <v>2335</v>
      </c>
      <c r="B843" s="656">
        <v>4558215850.08951</v>
      </c>
      <c r="C843" s="656">
        <v>5442327365.960042</v>
      </c>
      <c r="D843" s="652">
        <v>-0.88411151587053205</v>
      </c>
      <c r="E843" s="653">
        <v>-16.245099870330428</v>
      </c>
    </row>
    <row r="844" spans="1:5" x14ac:dyDescent="0.35">
      <c r="A844" s="581" t="s">
        <v>185</v>
      </c>
      <c r="B844" s="651">
        <v>112754909237.81494</v>
      </c>
      <c r="C844" s="651">
        <v>108602695592.64001</v>
      </c>
      <c r="D844" s="652">
        <v>4.1522136451749265</v>
      </c>
      <c r="E844" s="653">
        <v>3.8233062471575723</v>
      </c>
    </row>
    <row r="845" spans="1:5" x14ac:dyDescent="0.35">
      <c r="A845" s="581"/>
      <c r="B845" s="651"/>
      <c r="C845" s="651"/>
      <c r="D845" s="652"/>
      <c r="E845" s="653"/>
    </row>
    <row r="846" spans="1:5" x14ac:dyDescent="0.35">
      <c r="A846" s="657" t="s">
        <v>2106</v>
      </c>
      <c r="B846" s="658"/>
      <c r="C846" s="658"/>
      <c r="D846" s="652"/>
      <c r="E846" s="653"/>
    </row>
    <row r="847" spans="1:5" x14ac:dyDescent="0.35">
      <c r="A847" s="581" t="s">
        <v>422</v>
      </c>
      <c r="B847" s="658">
        <v>6970177195.0616989</v>
      </c>
      <c r="C847" s="658">
        <v>6486012073.4864731</v>
      </c>
      <c r="D847" s="652">
        <v>0.48416512157522584</v>
      </c>
      <c r="E847" s="653">
        <v>7.4647582534481627</v>
      </c>
    </row>
    <row r="848" spans="1:5" x14ac:dyDescent="0.35">
      <c r="A848" s="581" t="s">
        <v>641</v>
      </c>
      <c r="B848" s="658">
        <v>8938016406.7809639</v>
      </c>
      <c r="C848" s="658">
        <v>9093291927.4903049</v>
      </c>
      <c r="D848" s="652">
        <v>-0.15527552070934106</v>
      </c>
      <c r="E848" s="653">
        <v>-1.7075831497273417</v>
      </c>
    </row>
    <row r="849" spans="1:7" x14ac:dyDescent="0.35">
      <c r="A849" s="581" t="s">
        <v>436</v>
      </c>
      <c r="B849" s="658">
        <v>9883821137.3909187</v>
      </c>
      <c r="C849" s="658">
        <v>10425078701.356932</v>
      </c>
      <c r="D849" s="652">
        <v>-0.54125756396601299</v>
      </c>
      <c r="E849" s="653">
        <v>-5.191879883799464</v>
      </c>
    </row>
    <row r="850" spans="1:7" x14ac:dyDescent="0.35">
      <c r="A850" s="581" t="s">
        <v>440</v>
      </c>
      <c r="B850" s="658">
        <v>16962792028.222675</v>
      </c>
      <c r="C850" s="658">
        <v>17030686357.04661</v>
      </c>
      <c r="D850" s="652">
        <v>-6.7894328823934549E-2</v>
      </c>
      <c r="E850" s="653">
        <v>-0.39865879390023895</v>
      </c>
    </row>
    <row r="851" spans="1:7" x14ac:dyDescent="0.35">
      <c r="A851" s="581" t="s">
        <v>287</v>
      </c>
      <c r="B851" s="658">
        <v>3507296878.5770736</v>
      </c>
      <c r="C851" s="658">
        <v>3422744925.0499587</v>
      </c>
      <c r="D851" s="652">
        <v>8.4551953527114865E-2</v>
      </c>
      <c r="E851" s="653">
        <v>2.4702966589273592</v>
      </c>
    </row>
    <row r="852" spans="1:7" x14ac:dyDescent="0.35">
      <c r="A852" s="581" t="s">
        <v>706</v>
      </c>
      <c r="B852" s="659">
        <v>5253839278.2973766</v>
      </c>
      <c r="C852" s="659">
        <v>5131527737.5979443</v>
      </c>
      <c r="D852" s="652">
        <v>0.12231154069943237</v>
      </c>
      <c r="E852" s="653">
        <v>2.3835307330266153</v>
      </c>
    </row>
    <row r="853" spans="1:7" x14ac:dyDescent="0.35">
      <c r="A853" s="581" t="s">
        <v>523</v>
      </c>
      <c r="B853" s="658">
        <v>51515942924.330704</v>
      </c>
      <c r="C853" s="658">
        <v>51589341722.028221</v>
      </c>
      <c r="D853" s="652">
        <v>-7.3398797697517393E-2</v>
      </c>
      <c r="E853" s="653">
        <v>-0.14227511971949958</v>
      </c>
    </row>
    <row r="854" spans="1:7" ht="15.5" x14ac:dyDescent="0.35">
      <c r="A854" s="655" t="s">
        <v>2336</v>
      </c>
      <c r="B854" s="660">
        <v>5578592810.4713783</v>
      </c>
      <c r="C854" s="660">
        <v>5439884759.0906553</v>
      </c>
      <c r="D854" s="652">
        <v>0.13870805138072301</v>
      </c>
      <c r="E854" s="653">
        <v>2.5498343719308822</v>
      </c>
    </row>
    <row r="855" spans="1:7" x14ac:dyDescent="0.35">
      <c r="A855" s="661" t="s">
        <v>1434</v>
      </c>
      <c r="B855" s="662">
        <v>169849444972.617</v>
      </c>
      <c r="C855" s="662">
        <v>165631922073.75891</v>
      </c>
      <c r="D855" s="663">
        <v>4.2175228988580935</v>
      </c>
      <c r="E855" s="664">
        <v>2.5463224999465703</v>
      </c>
    </row>
    <row r="856" spans="1:7" x14ac:dyDescent="0.35">
      <c r="A856" s="665" t="s">
        <v>2337</v>
      </c>
      <c r="B856" s="666"/>
      <c r="C856" s="460"/>
      <c r="D856" s="460"/>
      <c r="E856" s="460"/>
    </row>
    <row r="857" spans="1:7" x14ac:dyDescent="0.35">
      <c r="A857" s="665" t="s">
        <v>2338</v>
      </c>
      <c r="B857" s="666"/>
      <c r="C857" s="460"/>
      <c r="D857" s="460"/>
      <c r="E857" s="460"/>
    </row>
    <row r="858" spans="1:7" x14ac:dyDescent="0.35">
      <c r="A858" s="665" t="s">
        <v>2339</v>
      </c>
      <c r="B858" s="460"/>
      <c r="C858" s="460"/>
      <c r="D858" s="460"/>
      <c r="E858" s="460"/>
    </row>
    <row r="860" spans="1:7" x14ac:dyDescent="0.35">
      <c r="A860" s="518"/>
      <c r="B860" s="518"/>
      <c r="C860" s="518"/>
      <c r="D860" s="518"/>
      <c r="E860" s="518"/>
      <c r="F860" s="518"/>
      <c r="G860" s="518"/>
    </row>
    <row r="861" spans="1:7" x14ac:dyDescent="0.35">
      <c r="A861" s="541" t="s">
        <v>2341</v>
      </c>
      <c r="B861" s="542"/>
      <c r="C861" s="185"/>
      <c r="D861" s="185"/>
      <c r="E861" s="185"/>
      <c r="F861" s="185"/>
      <c r="G861" s="185"/>
    </row>
    <row r="863" spans="1:7" x14ac:dyDescent="0.35">
      <c r="B863" s="456">
        <v>2017</v>
      </c>
      <c r="C863" s="456">
        <v>2017</v>
      </c>
      <c r="D863" s="456">
        <v>2016</v>
      </c>
      <c r="E863" s="456">
        <v>2016</v>
      </c>
      <c r="F863" s="456" t="s">
        <v>2342</v>
      </c>
      <c r="G863" s="456" t="s">
        <v>2116</v>
      </c>
    </row>
    <row r="864" spans="1:7" ht="15.5" x14ac:dyDescent="0.35">
      <c r="A864" t="s">
        <v>1251</v>
      </c>
      <c r="B864" s="456" t="s">
        <v>2344</v>
      </c>
      <c r="C864" s="456" t="s">
        <v>2345</v>
      </c>
      <c r="D864" s="456" t="s">
        <v>2344</v>
      </c>
      <c r="E864" s="456" t="s">
        <v>2345</v>
      </c>
      <c r="F864" s="456" t="s">
        <v>2120</v>
      </c>
      <c r="G864" s="456" t="s">
        <v>2120</v>
      </c>
    </row>
    <row r="865" spans="1:7" x14ac:dyDescent="0.35">
      <c r="A865" s="458" t="s">
        <v>1900</v>
      </c>
      <c r="B865" s="667" t="s">
        <v>305</v>
      </c>
      <c r="C865" s="667" t="s">
        <v>204</v>
      </c>
      <c r="D865" s="667" t="s">
        <v>305</v>
      </c>
      <c r="E865" s="667" t="s">
        <v>204</v>
      </c>
      <c r="F865" s="667" t="s">
        <v>203</v>
      </c>
      <c r="G865" s="667" t="s">
        <v>203</v>
      </c>
    </row>
    <row r="866" spans="1:7" x14ac:dyDescent="0.35">
      <c r="A866" t="s">
        <v>59</v>
      </c>
      <c r="B866" s="169">
        <v>1</v>
      </c>
      <c r="C866" s="422">
        <v>-1.6237360000000001</v>
      </c>
      <c r="D866">
        <v>2</v>
      </c>
      <c r="E866" s="422">
        <v>-17.579999999999998</v>
      </c>
      <c r="F866" s="422">
        <v>0.73648660977448277</v>
      </c>
      <c r="G866" s="422">
        <v>10.102867651284409</v>
      </c>
    </row>
    <row r="867" spans="1:7" x14ac:dyDescent="0.35">
      <c r="A867" t="s">
        <v>519</v>
      </c>
      <c r="B867" s="169">
        <v>10</v>
      </c>
      <c r="C867" s="422">
        <v>-1.4975353804750002</v>
      </c>
      <c r="D867">
        <v>15</v>
      </c>
      <c r="E867" s="422">
        <v>-2.79</v>
      </c>
      <c r="F867" s="422">
        <v>0.67924512074830701</v>
      </c>
      <c r="G867" s="422">
        <v>1.603356128958106</v>
      </c>
    </row>
    <row r="868" spans="1:7" x14ac:dyDescent="0.35">
      <c r="A868" t="s">
        <v>61</v>
      </c>
      <c r="B868" s="169">
        <v>17</v>
      </c>
      <c r="C868" s="422">
        <v>-27.95019187299534</v>
      </c>
      <c r="D868">
        <v>15</v>
      </c>
      <c r="E868" s="422">
        <v>-10.18</v>
      </c>
      <c r="F868" s="422">
        <v>12.677517807752391</v>
      </c>
      <c r="G868" s="422">
        <v>5.8502384920406874</v>
      </c>
    </row>
    <row r="869" spans="1:7" x14ac:dyDescent="0.35">
      <c r="A869" t="s">
        <v>170</v>
      </c>
      <c r="B869" s="169">
        <v>0</v>
      </c>
      <c r="C869" s="422">
        <v>0</v>
      </c>
      <c r="D869">
        <v>6</v>
      </c>
      <c r="E869" s="422">
        <v>-0.13</v>
      </c>
      <c r="F869" s="422">
        <v>0</v>
      </c>
      <c r="G869" s="422">
        <v>7.4708350094822143E-2</v>
      </c>
    </row>
    <row r="870" spans="1:7" x14ac:dyDescent="0.35">
      <c r="A870" t="s">
        <v>172</v>
      </c>
      <c r="B870" s="169">
        <v>15</v>
      </c>
      <c r="C870" s="422">
        <v>-9.9404932801066153</v>
      </c>
      <c r="D870">
        <v>17</v>
      </c>
      <c r="E870" s="422">
        <v>-12.09</v>
      </c>
      <c r="F870" s="422">
        <v>4.5087626285010298</v>
      </c>
      <c r="G870" s="422">
        <v>6.9478765588184599</v>
      </c>
    </row>
    <row r="871" spans="1:7" x14ac:dyDescent="0.35">
      <c r="A871" t="s">
        <v>174</v>
      </c>
      <c r="B871" s="169">
        <v>42</v>
      </c>
      <c r="C871" s="422">
        <v>-9.7859296553030823</v>
      </c>
      <c r="D871">
        <v>59</v>
      </c>
      <c r="E871" s="422">
        <v>-34.31</v>
      </c>
      <c r="F871" s="422">
        <v>4.4386563796859466</v>
      </c>
      <c r="G871" s="422">
        <v>19.717257628871906</v>
      </c>
    </row>
    <row r="872" spans="1:7" x14ac:dyDescent="0.35">
      <c r="A872" t="s">
        <v>63</v>
      </c>
      <c r="B872" s="169">
        <v>36</v>
      </c>
      <c r="C872" s="422">
        <v>-4.1114999999999999E-2</v>
      </c>
      <c r="D872">
        <v>9</v>
      </c>
      <c r="E872" s="422">
        <v>-1.1399999999999999</v>
      </c>
      <c r="F872" s="422">
        <v>1.8648750142189283E-2</v>
      </c>
      <c r="G872" s="422">
        <v>0.6551347623699787</v>
      </c>
    </row>
    <row r="873" spans="1:7" x14ac:dyDescent="0.35">
      <c r="A873" s="460" t="s">
        <v>182</v>
      </c>
      <c r="B873" s="169">
        <v>3</v>
      </c>
      <c r="C873" s="422">
        <v>-62.8506</v>
      </c>
      <c r="D873">
        <v>4</v>
      </c>
      <c r="E873" s="422">
        <v>-10.88</v>
      </c>
      <c r="F873" s="422">
        <v>28.507482322429329</v>
      </c>
      <c r="G873" s="422">
        <v>6.2525142233205004</v>
      </c>
    </row>
    <row r="874" spans="1:7" x14ac:dyDescent="0.35">
      <c r="A874" s="460" t="s">
        <v>149</v>
      </c>
      <c r="B874" s="169">
        <v>3</v>
      </c>
      <c r="C874" s="422">
        <v>-0.48151872999999934</v>
      </c>
      <c r="D874">
        <v>0</v>
      </c>
      <c r="E874" s="422">
        <v>0</v>
      </c>
      <c r="F874" s="422">
        <v>0.21840502212220089</v>
      </c>
      <c r="G874" s="422">
        <v>0</v>
      </c>
    </row>
    <row r="875" spans="1:7" x14ac:dyDescent="0.35">
      <c r="A875" t="s">
        <v>404</v>
      </c>
      <c r="B875" s="169">
        <v>6</v>
      </c>
      <c r="C875" s="422">
        <v>-5.3124218302781134E-2</v>
      </c>
      <c r="D875">
        <v>7</v>
      </c>
      <c r="E875" s="422">
        <v>-0.04</v>
      </c>
      <c r="F875" s="422">
        <v>2.40958354281329E-2</v>
      </c>
      <c r="G875" s="422">
        <v>2.2987184644560659E-2</v>
      </c>
    </row>
    <row r="876" spans="1:7" x14ac:dyDescent="0.35">
      <c r="A876" s="460" t="s">
        <v>477</v>
      </c>
      <c r="B876" s="169">
        <v>9</v>
      </c>
      <c r="C876" s="422">
        <v>-1.7561098798293704</v>
      </c>
      <c r="D876">
        <v>12</v>
      </c>
      <c r="E876" s="422">
        <v>-6.52</v>
      </c>
      <c r="F876" s="422">
        <v>0.79652813744784079</v>
      </c>
      <c r="G876" s="422">
        <v>3.746911097063387</v>
      </c>
    </row>
    <row r="877" spans="1:7" x14ac:dyDescent="0.35">
      <c r="A877" t="s">
        <v>1223</v>
      </c>
      <c r="B877" s="169">
        <v>142</v>
      </c>
      <c r="C877" s="422">
        <v>-115.98035401701219</v>
      </c>
      <c r="D877">
        <v>146</v>
      </c>
      <c r="E877" s="422">
        <v>-95.66</v>
      </c>
      <c r="F877" s="422">
        <v>52.60582861403185</v>
      </c>
      <c r="G877" s="422">
        <v>54.973852077466809</v>
      </c>
    </row>
    <row r="878" spans="1:7" x14ac:dyDescent="0.35">
      <c r="A878" t="s">
        <v>1475</v>
      </c>
      <c r="B878" s="169">
        <v>86</v>
      </c>
      <c r="C878" s="422">
        <v>-103.82193843087012</v>
      </c>
      <c r="D878">
        <v>98</v>
      </c>
      <c r="E878" s="422">
        <v>-77.069999999999993</v>
      </c>
      <c r="F878" s="422">
        <v>47.091071119422502</v>
      </c>
      <c r="G878" s="422">
        <v>44.290558013907244</v>
      </c>
    </row>
    <row r="879" spans="1:7" x14ac:dyDescent="0.35">
      <c r="A879" t="s">
        <v>1476</v>
      </c>
      <c r="B879" s="169">
        <v>12</v>
      </c>
      <c r="C879" s="422">
        <v>-0.66824679209099713</v>
      </c>
      <c r="D879">
        <v>12</v>
      </c>
      <c r="E879" s="422">
        <v>-1.28</v>
      </c>
      <c r="F879" s="422">
        <v>0.30310026654565281</v>
      </c>
      <c r="G879" s="422">
        <v>0.73558990862594109</v>
      </c>
    </row>
    <row r="880" spans="1:7" x14ac:dyDescent="0.35">
      <c r="A880" s="515" t="s">
        <v>2343</v>
      </c>
      <c r="B880" s="483">
        <v>240</v>
      </c>
      <c r="C880" s="513">
        <v>-220.47053923997331</v>
      </c>
      <c r="D880" s="185">
        <v>256</v>
      </c>
      <c r="E880" s="513">
        <v>-174.01</v>
      </c>
      <c r="F880" s="513">
        <v>100</v>
      </c>
      <c r="G880" s="513">
        <v>100</v>
      </c>
    </row>
    <row r="881" spans="1:12" x14ac:dyDescent="0.35">
      <c r="A881" s="578" t="s">
        <v>2346</v>
      </c>
    </row>
    <row r="882" spans="1:12" x14ac:dyDescent="0.35">
      <c r="A882" s="578" t="s">
        <v>2347</v>
      </c>
    </row>
    <row r="883" spans="1:12" x14ac:dyDescent="0.35">
      <c r="A883" s="578" t="s">
        <v>2348</v>
      </c>
    </row>
    <row r="884" spans="1:12" x14ac:dyDescent="0.35">
      <c r="A884" s="578" t="s">
        <v>2349</v>
      </c>
    </row>
    <row r="885" spans="1:12" x14ac:dyDescent="0.35">
      <c r="A885" s="578"/>
    </row>
    <row r="886" spans="1:12" x14ac:dyDescent="0.35">
      <c r="A886" s="578"/>
    </row>
    <row r="887" spans="1:12" ht="34.5" customHeight="1" x14ac:dyDescent="0.35">
      <c r="A887" s="1393" t="s">
        <v>2407</v>
      </c>
      <c r="B887" s="1393"/>
      <c r="C887" s="1393"/>
      <c r="D887" s="1393"/>
      <c r="E887" s="1393"/>
      <c r="F887" s="1393"/>
      <c r="G887" s="1393"/>
      <c r="H887" s="1393"/>
      <c r="I887" s="1393"/>
      <c r="J887" s="1393"/>
      <c r="K887" s="1393"/>
      <c r="L887" s="1393"/>
    </row>
    <row r="888" spans="1:12" x14ac:dyDescent="0.35">
      <c r="A888" s="518"/>
      <c r="B888" s="518"/>
      <c r="C888" s="518"/>
      <c r="D888" s="518"/>
      <c r="E888" s="518"/>
      <c r="F888" s="518"/>
      <c r="G888" s="518"/>
    </row>
    <row r="889" spans="1:12" x14ac:dyDescent="0.35">
      <c r="A889" s="668" t="s">
        <v>2350</v>
      </c>
      <c r="B889" s="669"/>
      <c r="C889" s="529"/>
      <c r="D889" s="529"/>
      <c r="E889" s="529"/>
    </row>
    <row r="890" spans="1:12" x14ac:dyDescent="0.35">
      <c r="A890" s="529"/>
      <c r="B890" s="670">
        <v>2017</v>
      </c>
      <c r="C890" s="671">
        <v>2016</v>
      </c>
      <c r="D890" s="671" t="s">
        <v>1210</v>
      </c>
      <c r="E890" s="671" t="s">
        <v>1211</v>
      </c>
    </row>
    <row r="891" spans="1:12" x14ac:dyDescent="0.35">
      <c r="A891" s="535" t="s">
        <v>1776</v>
      </c>
      <c r="B891" s="672" t="s">
        <v>285</v>
      </c>
      <c r="C891" s="531" t="s">
        <v>285</v>
      </c>
      <c r="D891" s="531" t="s">
        <v>285</v>
      </c>
      <c r="E891" s="531" t="s">
        <v>203</v>
      </c>
    </row>
    <row r="892" spans="1:12" x14ac:dyDescent="0.35">
      <c r="A892" s="538" t="s">
        <v>2108</v>
      </c>
      <c r="B892" s="673">
        <v>140.91145271524709</v>
      </c>
      <c r="C892" s="674">
        <v>133.81959900914538</v>
      </c>
      <c r="D892" s="673">
        <v>7.0918537061017162</v>
      </c>
      <c r="E892" s="675">
        <v>5.2995628133791151</v>
      </c>
    </row>
    <row r="893" spans="1:12" x14ac:dyDescent="0.35">
      <c r="A893" s="538" t="s">
        <v>661</v>
      </c>
      <c r="B893" s="676">
        <v>127.85273673004475</v>
      </c>
      <c r="C893" s="677">
        <v>120.64890774910302</v>
      </c>
      <c r="D893" s="676">
        <v>7.2038289809417364</v>
      </c>
      <c r="E893" s="678">
        <v>5.9709027751188195</v>
      </c>
    </row>
    <row r="894" spans="1:12" x14ac:dyDescent="0.35">
      <c r="A894" s="538" t="s">
        <v>662</v>
      </c>
      <c r="B894" s="679">
        <v>13.05871598520234</v>
      </c>
      <c r="C894" s="680">
        <v>13.170691260042361</v>
      </c>
      <c r="D894" s="673">
        <v>-0.11197527484002023</v>
      </c>
      <c r="E894" s="675">
        <v>-0.85018525322003557</v>
      </c>
    </row>
    <row r="895" spans="1:12" x14ac:dyDescent="0.35">
      <c r="A895" s="538" t="s">
        <v>1598</v>
      </c>
      <c r="B895" s="676">
        <v>2.0680315006248864</v>
      </c>
      <c r="C895" s="677">
        <v>1.7865545175056612</v>
      </c>
      <c r="D895" s="676">
        <v>0.2814769831192252</v>
      </c>
      <c r="E895" s="678">
        <v>15.755297717542687</v>
      </c>
    </row>
    <row r="896" spans="1:12" x14ac:dyDescent="0.35">
      <c r="A896" s="538" t="s">
        <v>664</v>
      </c>
      <c r="B896" s="679">
        <v>15.126747485827227</v>
      </c>
      <c r="C896" s="680">
        <v>14.957245777548021</v>
      </c>
      <c r="D896" s="673">
        <v>0.1695017082792063</v>
      </c>
      <c r="E896" s="675">
        <v>1.1332414456519893</v>
      </c>
    </row>
    <row r="897" spans="1:5" x14ac:dyDescent="0.35">
      <c r="A897" s="668" t="s">
        <v>665</v>
      </c>
      <c r="B897" s="681"/>
      <c r="C897" s="682"/>
      <c r="D897" s="673"/>
      <c r="E897" s="675"/>
    </row>
    <row r="898" spans="1:5" x14ac:dyDescent="0.35">
      <c r="A898" s="538" t="s">
        <v>666</v>
      </c>
      <c r="B898" s="679">
        <v>5.9758193280279475</v>
      </c>
      <c r="C898" s="680">
        <v>5.814383398957343</v>
      </c>
      <c r="D898" s="673">
        <v>0.16143592907060444</v>
      </c>
      <c r="E898" s="675">
        <v>2.7764926733168944</v>
      </c>
    </row>
    <row r="899" spans="1:5" x14ac:dyDescent="0.35">
      <c r="A899" s="538" t="s">
        <v>667</v>
      </c>
      <c r="B899" s="679">
        <v>1.948969344537381</v>
      </c>
      <c r="C899" s="680">
        <v>1.7544150173353326</v>
      </c>
      <c r="D899" s="673">
        <v>0.19455432720204846</v>
      </c>
      <c r="E899" s="675">
        <v>11.08941301115539</v>
      </c>
    </row>
    <row r="900" spans="1:5" x14ac:dyDescent="0.35">
      <c r="A900" s="538" t="s">
        <v>1230</v>
      </c>
      <c r="B900" s="679">
        <v>0.68388047784205208</v>
      </c>
      <c r="C900" s="680">
        <v>0.47883417589885807</v>
      </c>
      <c r="D900" s="673">
        <v>0.20504630194319401</v>
      </c>
      <c r="E900" s="675">
        <v>42.821985619193768</v>
      </c>
    </row>
    <row r="901" spans="1:5" x14ac:dyDescent="0.35">
      <c r="A901" s="538" t="s">
        <v>1231</v>
      </c>
      <c r="B901" s="676">
        <v>2.9235625946554564</v>
      </c>
      <c r="C901" s="677">
        <v>2.603044610772709</v>
      </c>
      <c r="D901" s="676">
        <v>0.32051798388274744</v>
      </c>
      <c r="E901" s="678">
        <v>12.313195961232577</v>
      </c>
    </row>
    <row r="902" spans="1:5" x14ac:dyDescent="0.35">
      <c r="A902" s="538" t="s">
        <v>669</v>
      </c>
      <c r="B902" s="679">
        <v>11.532231745062836</v>
      </c>
      <c r="C902" s="680">
        <v>10.650677202964243</v>
      </c>
      <c r="D902" s="673">
        <v>0.88155454209859307</v>
      </c>
      <c r="E902" s="675">
        <v>8.2769811280473622</v>
      </c>
    </row>
    <row r="903" spans="1:5" x14ac:dyDescent="0.35">
      <c r="A903" s="538" t="s">
        <v>1292</v>
      </c>
      <c r="B903" s="679">
        <v>3.5945157407643915</v>
      </c>
      <c r="C903" s="680">
        <v>4.3065685745837783</v>
      </c>
      <c r="D903" s="673">
        <v>-0.71205283381938678</v>
      </c>
      <c r="E903" s="675">
        <v>-16.534111125542807</v>
      </c>
    </row>
    <row r="904" spans="1:5" x14ac:dyDescent="0.35">
      <c r="A904" s="538" t="s">
        <v>2109</v>
      </c>
      <c r="B904" s="679">
        <v>0.25048998287053426</v>
      </c>
      <c r="C904" s="680">
        <v>0.30564713343039335</v>
      </c>
      <c r="D904" s="679">
        <v>-5.5157150559859092E-2</v>
      </c>
      <c r="E904" s="683">
        <v>-18.04602252957832</v>
      </c>
    </row>
    <row r="905" spans="1:5" x14ac:dyDescent="0.35">
      <c r="A905" s="538" t="s">
        <v>1235</v>
      </c>
      <c r="B905" s="676">
        <v>0.473105678759</v>
      </c>
      <c r="C905" s="677">
        <v>0.42489000340855548</v>
      </c>
      <c r="D905" s="676">
        <v>4.821567535044452E-2</v>
      </c>
      <c r="E905" s="678">
        <v>11.347801775435618</v>
      </c>
    </row>
    <row r="906" spans="1:5" x14ac:dyDescent="0.35">
      <c r="A906" s="538" t="s">
        <v>673</v>
      </c>
      <c r="B906" s="679">
        <v>4.3181114023939262</v>
      </c>
      <c r="C906" s="680">
        <v>5.0371057114227273</v>
      </c>
      <c r="D906" s="673">
        <v>-0.71899430902880113</v>
      </c>
      <c r="E906" s="675">
        <v>-14.273957113870489</v>
      </c>
    </row>
    <row r="907" spans="1:5" x14ac:dyDescent="0.35">
      <c r="A907" s="538" t="s">
        <v>674</v>
      </c>
      <c r="B907" s="676">
        <v>-8.2638151757190359E-2</v>
      </c>
      <c r="C907" s="677">
        <v>0.15246773910945347</v>
      </c>
      <c r="D907" s="676">
        <v>-0.23510589086664382</v>
      </c>
      <c r="E907" s="678">
        <v>-154.2004178981536</v>
      </c>
    </row>
    <row r="908" spans="1:5" x14ac:dyDescent="0.35">
      <c r="A908" s="538" t="s">
        <v>2110</v>
      </c>
      <c r="B908" s="679">
        <v>4.4007495541511163</v>
      </c>
      <c r="C908" s="680">
        <v>4.884637972313274</v>
      </c>
      <c r="D908" s="673">
        <v>-0.48388841816215766</v>
      </c>
      <c r="E908" s="675">
        <v>-9.9063312553539582</v>
      </c>
    </row>
    <row r="909" spans="1:5" x14ac:dyDescent="0.35">
      <c r="A909" s="538"/>
      <c r="B909" s="679"/>
      <c r="C909" s="684"/>
      <c r="D909" s="673"/>
      <c r="E909" s="675"/>
    </row>
    <row r="910" spans="1:5" x14ac:dyDescent="0.35">
      <c r="A910" s="558" t="s">
        <v>1238</v>
      </c>
      <c r="B910" s="676">
        <v>143.70307987750152</v>
      </c>
      <c r="C910" s="677">
        <v>136.33669066349</v>
      </c>
      <c r="D910" s="676">
        <v>7.3663892140115195</v>
      </c>
      <c r="E910" s="678">
        <v>5.403086416549046</v>
      </c>
    </row>
    <row r="911" spans="1:5" x14ac:dyDescent="0.35">
      <c r="A911" s="538"/>
      <c r="B911" s="673"/>
      <c r="C911" s="674"/>
      <c r="D911" s="673"/>
      <c r="E911" s="675"/>
    </row>
    <row r="912" spans="1:5" x14ac:dyDescent="0.35">
      <c r="A912" s="698"/>
      <c r="B912" s="699"/>
      <c r="C912" s="700"/>
      <c r="D912" s="700"/>
      <c r="E912" s="700"/>
    </row>
    <row r="913" spans="1:5" x14ac:dyDescent="0.35">
      <c r="A913" s="707" t="s">
        <v>2351</v>
      </c>
      <c r="B913" s="533"/>
      <c r="C913" s="533"/>
      <c r="D913" s="533"/>
      <c r="E913" s="533"/>
    </row>
    <row r="914" spans="1:5" x14ac:dyDescent="0.35">
      <c r="A914" s="668" t="s">
        <v>1251</v>
      </c>
      <c r="B914" s="671">
        <v>2017</v>
      </c>
      <c r="C914" s="671">
        <v>2016</v>
      </c>
      <c r="D914" s="685" t="s">
        <v>2111</v>
      </c>
      <c r="E914" s="685" t="s">
        <v>1211</v>
      </c>
    </row>
    <row r="915" spans="1:5" x14ac:dyDescent="0.35">
      <c r="A915" s="535" t="s">
        <v>2218</v>
      </c>
      <c r="B915" s="531" t="s">
        <v>285</v>
      </c>
      <c r="C915" s="531" t="s">
        <v>285</v>
      </c>
      <c r="D915" s="531" t="s">
        <v>285</v>
      </c>
      <c r="E915" s="531" t="s">
        <v>203</v>
      </c>
    </row>
    <row r="916" spans="1:5" x14ac:dyDescent="0.35">
      <c r="A916" s="538" t="s">
        <v>650</v>
      </c>
      <c r="B916" s="686">
        <v>32.404795437376151</v>
      </c>
      <c r="C916" s="687">
        <v>32.740615539993961</v>
      </c>
      <c r="D916" s="688">
        <v>-0.33582010261780937</v>
      </c>
      <c r="E916" s="689">
        <v>-1.0256988058382464</v>
      </c>
    </row>
    <row r="917" spans="1:5" x14ac:dyDescent="0.35">
      <c r="A917" s="538" t="s">
        <v>1241</v>
      </c>
      <c r="B917" s="686">
        <v>18.713932293348162</v>
      </c>
      <c r="C917" s="687">
        <v>17.804007876605365</v>
      </c>
      <c r="D917" s="688">
        <v>0.90992441674279689</v>
      </c>
      <c r="E917" s="689">
        <v>5.1107841731436556</v>
      </c>
    </row>
    <row r="918" spans="1:5" x14ac:dyDescent="0.35">
      <c r="A918" s="538" t="s">
        <v>651</v>
      </c>
      <c r="B918" s="690">
        <v>6.5515676682204171</v>
      </c>
      <c r="C918" s="691">
        <v>5.8802620957319602</v>
      </c>
      <c r="D918" s="692">
        <v>0.6713055724884569</v>
      </c>
      <c r="E918" s="693">
        <v>11.416252567648423</v>
      </c>
    </row>
    <row r="919" spans="1:5" x14ac:dyDescent="0.35">
      <c r="A919" s="538" t="s">
        <v>1501</v>
      </c>
      <c r="B919" s="694">
        <v>57.670295398944731</v>
      </c>
      <c r="C919" s="694">
        <v>56.424885512331279</v>
      </c>
      <c r="D919" s="695">
        <v>1.2454098866134515</v>
      </c>
      <c r="E919" s="696">
        <v>2.2071996696232117</v>
      </c>
    </row>
    <row r="920" spans="1:5" x14ac:dyDescent="0.35">
      <c r="A920" s="538" t="s">
        <v>1790</v>
      </c>
      <c r="B920" s="686">
        <v>5.5124937640552742</v>
      </c>
      <c r="C920" s="687">
        <v>5.6706346346687146</v>
      </c>
      <c r="D920" s="688">
        <v>-0.1581408706134404</v>
      </c>
      <c r="E920" s="689">
        <v>-2.7887684677586213</v>
      </c>
    </row>
    <row r="921" spans="1:5" x14ac:dyDescent="0.35">
      <c r="A921" s="538" t="s">
        <v>653</v>
      </c>
      <c r="B921" s="686">
        <v>63.182789163000002</v>
      </c>
      <c r="C921" s="687">
        <v>62.095520146999995</v>
      </c>
      <c r="D921" s="688">
        <v>1.0872690160000076</v>
      </c>
      <c r="E921" s="689">
        <v>1.7509620878061627</v>
      </c>
    </row>
    <row r="922" spans="1:5" x14ac:dyDescent="0.35">
      <c r="A922" s="668" t="s">
        <v>2352</v>
      </c>
      <c r="B922" s="686"/>
      <c r="C922" s="687"/>
      <c r="D922" s="688"/>
      <c r="E922" s="689"/>
    </row>
    <row r="923" spans="1:5" x14ac:dyDescent="0.35">
      <c r="A923" s="538" t="s">
        <v>654</v>
      </c>
      <c r="B923" s="686">
        <v>24.39598048435624</v>
      </c>
      <c r="C923" s="687">
        <v>24.625227481563115</v>
      </c>
      <c r="D923" s="688">
        <v>-0.22924699720687514</v>
      </c>
      <c r="E923" s="689">
        <v>-0.93094367302195336</v>
      </c>
    </row>
    <row r="924" spans="1:5" x14ac:dyDescent="0.35">
      <c r="A924" s="538" t="s">
        <v>1503</v>
      </c>
      <c r="B924" s="690">
        <v>12.304546687654163</v>
      </c>
      <c r="C924" s="691">
        <v>12.394792174226417</v>
      </c>
      <c r="D924" s="692">
        <v>-9.0245486572253952E-2</v>
      </c>
      <c r="E924" s="693">
        <v>-0.7280919704318185</v>
      </c>
    </row>
    <row r="925" spans="1:5" x14ac:dyDescent="0.35">
      <c r="A925" s="538" t="s">
        <v>655</v>
      </c>
      <c r="B925" s="686">
        <v>36.700527172010403</v>
      </c>
      <c r="C925" s="687">
        <v>37.020019655789532</v>
      </c>
      <c r="D925" s="688">
        <v>-0.31949248377912909</v>
      </c>
      <c r="E925" s="689">
        <v>-0.86302624026069075</v>
      </c>
    </row>
    <row r="926" spans="1:5" x14ac:dyDescent="0.35">
      <c r="A926" s="538" t="s">
        <v>656</v>
      </c>
      <c r="B926" s="686">
        <v>17.42549984165343</v>
      </c>
      <c r="C926" s="687">
        <v>16.351773244104372</v>
      </c>
      <c r="D926" s="688">
        <v>1.073726597549058</v>
      </c>
      <c r="E926" s="689">
        <v>6.566422989850289</v>
      </c>
    </row>
    <row r="927" spans="1:5" x14ac:dyDescent="0.35">
      <c r="A927" s="538" t="s">
        <v>657</v>
      </c>
      <c r="B927" s="690">
        <v>9.0567621493361585</v>
      </c>
      <c r="C927" s="691">
        <v>8.7237272471060976</v>
      </c>
      <c r="D927" s="692">
        <v>0.33303490223006094</v>
      </c>
      <c r="E927" s="693">
        <v>3.8175758227716008</v>
      </c>
    </row>
    <row r="928" spans="1:5" x14ac:dyDescent="0.35">
      <c r="A928" s="538" t="s">
        <v>658</v>
      </c>
      <c r="B928" s="686">
        <v>26.482261990989588</v>
      </c>
      <c r="C928" s="687">
        <v>25.07550049121047</v>
      </c>
      <c r="D928" s="688">
        <v>1.4067614997791189</v>
      </c>
      <c r="E928" s="689">
        <v>5.6101033766892137</v>
      </c>
    </row>
    <row r="929" spans="1:5" x14ac:dyDescent="0.35">
      <c r="A929" s="558" t="s">
        <v>1449</v>
      </c>
      <c r="B929" s="690">
        <v>63.182789162999995</v>
      </c>
      <c r="C929" s="691">
        <v>62.095520147000002</v>
      </c>
      <c r="D929" s="692">
        <v>1.0872690159999934</v>
      </c>
      <c r="E929" s="693">
        <v>1.7509620878061398</v>
      </c>
    </row>
    <row r="930" spans="1:5" ht="15.5" x14ac:dyDescent="0.35">
      <c r="A930" s="697"/>
    </row>
    <row r="931" spans="1:5" x14ac:dyDescent="0.35">
      <c r="A931" s="518"/>
      <c r="B931" s="518"/>
      <c r="C931" s="518"/>
      <c r="D931" s="518"/>
      <c r="E931" s="518"/>
    </row>
    <row r="932" spans="1:5" x14ac:dyDescent="0.35">
      <c r="A932" s="544" t="s">
        <v>2353</v>
      </c>
      <c r="B932" s="533"/>
      <c r="C932" s="533"/>
      <c r="D932" s="533"/>
      <c r="E932" s="533"/>
    </row>
    <row r="933" spans="1:5" x14ac:dyDescent="0.35">
      <c r="A933" s="529"/>
      <c r="B933" s="535">
        <v>2017</v>
      </c>
      <c r="C933" s="535">
        <v>2017</v>
      </c>
      <c r="D933" s="535">
        <v>2016</v>
      </c>
      <c r="E933" s="535">
        <v>2016</v>
      </c>
    </row>
    <row r="934" spans="1:5" x14ac:dyDescent="0.35">
      <c r="A934" s="529"/>
      <c r="B934" s="536" t="s">
        <v>1452</v>
      </c>
      <c r="C934" s="536" t="s">
        <v>1463</v>
      </c>
      <c r="D934" s="536" t="s">
        <v>1452</v>
      </c>
      <c r="E934" s="536" t="s">
        <v>1463</v>
      </c>
    </row>
    <row r="935" spans="1:5" x14ac:dyDescent="0.35">
      <c r="A935" s="529"/>
      <c r="B935" s="531" t="s">
        <v>1305</v>
      </c>
      <c r="C935" s="531" t="s">
        <v>1305</v>
      </c>
      <c r="D935" s="531" t="s">
        <v>1305</v>
      </c>
      <c r="E935" s="531" t="s">
        <v>1305</v>
      </c>
    </row>
    <row r="936" spans="1:5" x14ac:dyDescent="0.35">
      <c r="A936" s="529" t="s">
        <v>1306</v>
      </c>
      <c r="B936" s="560">
        <v>1.3282842006762348</v>
      </c>
      <c r="C936" s="560">
        <v>1.3782075401254565</v>
      </c>
      <c r="D936" s="560">
        <v>1.3295558615451097</v>
      </c>
      <c r="E936" s="560">
        <v>1.3778195526062067</v>
      </c>
    </row>
    <row r="937" spans="1:5" x14ac:dyDescent="0.35">
      <c r="A937" s="529" t="s">
        <v>1307</v>
      </c>
      <c r="B937" s="560">
        <v>0.58086272635621994</v>
      </c>
      <c r="C937" s="560">
        <v>0.54398317371205729</v>
      </c>
      <c r="D937" s="560">
        <v>0.5961785901487141</v>
      </c>
      <c r="E937" s="560">
        <v>0.55570878274941105</v>
      </c>
    </row>
    <row r="938" spans="1:5" x14ac:dyDescent="0.35">
      <c r="A938" s="529" t="s">
        <v>1308</v>
      </c>
      <c r="B938" s="560">
        <v>0.50436778696164219</v>
      </c>
      <c r="C938" s="560">
        <v>0.46527061287105487</v>
      </c>
      <c r="D938" s="560">
        <v>0.50333716443863885</v>
      </c>
      <c r="E938" s="560">
        <v>0.4632060017814601</v>
      </c>
    </row>
    <row r="939" spans="1:5" x14ac:dyDescent="0.35">
      <c r="A939" s="529" t="s">
        <v>1309</v>
      </c>
      <c r="B939" s="560">
        <v>7.3141316974269053</v>
      </c>
      <c r="C939" s="560">
        <v>7.5754279450225139</v>
      </c>
      <c r="D939" s="560">
        <v>11.519520044631722</v>
      </c>
      <c r="E939" s="560">
        <v>11.16015737402984</v>
      </c>
    </row>
    <row r="940" spans="1:5" x14ac:dyDescent="0.35">
      <c r="A940" s="529" t="s">
        <v>1310</v>
      </c>
      <c r="B940" s="560">
        <v>7.5297618109548186</v>
      </c>
      <c r="C940" s="560">
        <v>6.8925048614034781</v>
      </c>
      <c r="D940" s="560">
        <v>7.5162626267417911</v>
      </c>
      <c r="E940" s="560">
        <v>7.0005506207740158</v>
      </c>
    </row>
    <row r="941" spans="1:5" x14ac:dyDescent="0.35">
      <c r="A941" s="529" t="s">
        <v>679</v>
      </c>
      <c r="B941" s="475">
        <v>0.41913727364378006</v>
      </c>
      <c r="C941" s="475">
        <v>0.45601682628794266</v>
      </c>
      <c r="D941" s="560">
        <v>0.40382140985128595</v>
      </c>
      <c r="E941" s="560">
        <v>0.44429121725059056</v>
      </c>
    </row>
    <row r="942" spans="1:5" x14ac:dyDescent="0.35">
      <c r="A942" s="529" t="s">
        <v>1803</v>
      </c>
      <c r="B942" s="475">
        <v>0.76237352119930324</v>
      </c>
      <c r="C942" s="475">
        <v>0.80210342779502675</v>
      </c>
      <c r="D942" s="560">
        <v>0.71207476037812467</v>
      </c>
      <c r="E942" s="560">
        <v>0.76802245087815735</v>
      </c>
    </row>
    <row r="943" spans="1:5" x14ac:dyDescent="0.35">
      <c r="B943" s="701" t="s">
        <v>203</v>
      </c>
      <c r="C943" s="531" t="s">
        <v>203</v>
      </c>
      <c r="D943" s="531" t="s">
        <v>203</v>
      </c>
      <c r="E943" s="531" t="s">
        <v>203</v>
      </c>
    </row>
    <row r="944" spans="1:5" x14ac:dyDescent="0.35">
      <c r="A944" s="529" t="s">
        <v>662</v>
      </c>
      <c r="B944" s="475">
        <v>9.2673205290072058</v>
      </c>
      <c r="C944" s="475">
        <v>10.428213788172075</v>
      </c>
      <c r="D944" s="560">
        <v>9.8421242908837936</v>
      </c>
      <c r="E944" s="560">
        <v>10.776857907328143</v>
      </c>
    </row>
    <row r="945" spans="1:5" x14ac:dyDescent="0.35">
      <c r="A945" s="529" t="s">
        <v>1324</v>
      </c>
      <c r="B945" s="475">
        <v>6.8343158945611338</v>
      </c>
      <c r="C945" s="475">
        <v>6.6077397673007034</v>
      </c>
      <c r="D945" s="560">
        <v>8.1118665235403551</v>
      </c>
      <c r="E945" s="560">
        <v>7.7645876073256961</v>
      </c>
    </row>
    <row r="946" spans="1:5" x14ac:dyDescent="0.35">
      <c r="A946" s="533" t="s">
        <v>1465</v>
      </c>
      <c r="B946" s="478">
        <v>25.254653204447653</v>
      </c>
      <c r="C946" s="478">
        <v>24.65749220941197</v>
      </c>
      <c r="D946" s="561">
        <v>29.872221803677789</v>
      </c>
      <c r="E946" s="561">
        <v>28.68750264957664</v>
      </c>
    </row>
    <row r="948" spans="1:5" x14ac:dyDescent="0.35">
      <c r="A948" s="518"/>
      <c r="B948" s="518"/>
      <c r="C948" s="518"/>
      <c r="D948" s="518"/>
      <c r="E948" s="518"/>
    </row>
    <row r="949" spans="1:5" x14ac:dyDescent="0.35">
      <c r="A949" s="544" t="s">
        <v>2354</v>
      </c>
      <c r="B949" s="533"/>
      <c r="C949" s="533"/>
    </row>
    <row r="950" spans="1:5" x14ac:dyDescent="0.35">
      <c r="A950" s="539"/>
      <c r="B950" s="703">
        <v>2017</v>
      </c>
      <c r="C950" s="703">
        <v>2016</v>
      </c>
    </row>
    <row r="951" spans="1:5" x14ac:dyDescent="0.35">
      <c r="A951" s="539"/>
      <c r="B951" s="704" t="s">
        <v>1452</v>
      </c>
      <c r="C951" s="704" t="s">
        <v>1452</v>
      </c>
    </row>
    <row r="952" spans="1:5" x14ac:dyDescent="0.35">
      <c r="A952" s="539"/>
      <c r="B952" s="705" t="s">
        <v>203</v>
      </c>
      <c r="C952" s="705" t="s">
        <v>203</v>
      </c>
    </row>
    <row r="953" spans="1:5" x14ac:dyDescent="0.35">
      <c r="A953" s="539" t="s">
        <v>2355</v>
      </c>
      <c r="B953" s="706">
        <v>73.575935390445622</v>
      </c>
      <c r="C953" s="706">
        <v>72.08791417381039</v>
      </c>
    </row>
    <row r="954" spans="1:5" x14ac:dyDescent="0.35">
      <c r="A954" s="539" t="s">
        <v>2356</v>
      </c>
      <c r="B954" s="706">
        <v>49.49127731090455</v>
      </c>
      <c r="C954" s="706">
        <v>46.781405515461529</v>
      </c>
    </row>
    <row r="955" spans="1:5" x14ac:dyDescent="0.35">
      <c r="A955" s="539" t="s">
        <v>2357</v>
      </c>
      <c r="B955" s="706">
        <v>38.138444190216802</v>
      </c>
      <c r="C955" s="706">
        <v>34.429627057427034</v>
      </c>
    </row>
    <row r="956" spans="1:5" x14ac:dyDescent="0.35">
      <c r="A956" s="539" t="s">
        <v>2358</v>
      </c>
      <c r="B956" s="706">
        <v>72.893768644709553</v>
      </c>
      <c r="C956" s="706">
        <v>71.352412443229923</v>
      </c>
    </row>
    <row r="957" spans="1:5" x14ac:dyDescent="0.35">
      <c r="A957" s="539" t="s">
        <v>2359</v>
      </c>
      <c r="B957" s="706">
        <v>71.365827621575221</v>
      </c>
      <c r="C957" s="706">
        <v>70.937743330130317</v>
      </c>
    </row>
    <row r="958" spans="1:5" x14ac:dyDescent="0.35">
      <c r="A958" s="539"/>
      <c r="B958" s="706"/>
      <c r="C958" s="706"/>
    </row>
    <row r="959" spans="1:5" x14ac:dyDescent="0.35">
      <c r="A959" s="539" t="s">
        <v>2360</v>
      </c>
      <c r="B959" s="706">
        <v>68.266957566362535</v>
      </c>
      <c r="C959" s="706">
        <v>68.049919573470916</v>
      </c>
    </row>
    <row r="960" spans="1:5" x14ac:dyDescent="0.35">
      <c r="A960" s="539" t="s">
        <v>2361</v>
      </c>
      <c r="B960" s="706">
        <v>60.986989545014012</v>
      </c>
      <c r="C960" s="706">
        <v>62.055939523446789</v>
      </c>
    </row>
    <row r="961" spans="1:70" x14ac:dyDescent="0.35">
      <c r="A961" s="539" t="s">
        <v>2362</v>
      </c>
      <c r="B961" s="706">
        <v>67.563314295731985</v>
      </c>
      <c r="C961" s="706">
        <v>67.454919576453065</v>
      </c>
    </row>
    <row r="962" spans="1:70" x14ac:dyDescent="0.35">
      <c r="A962" s="539" t="s">
        <v>2363</v>
      </c>
      <c r="B962" s="706">
        <v>72.143795690736425</v>
      </c>
      <c r="C962" s="706">
        <v>72.367362366880457</v>
      </c>
    </row>
    <row r="963" spans="1:70" x14ac:dyDescent="0.35">
      <c r="A963" s="539" t="s">
        <v>2364</v>
      </c>
      <c r="B963" s="706">
        <v>69.678341030924287</v>
      </c>
      <c r="C963" s="706">
        <v>68.124383687039796</v>
      </c>
    </row>
    <row r="964" spans="1:70" x14ac:dyDescent="0.35">
      <c r="A964" s="539" t="s">
        <v>2365</v>
      </c>
      <c r="B964" s="706">
        <v>62.099250992045427</v>
      </c>
      <c r="C964" s="706">
        <v>61.310554130095561</v>
      </c>
    </row>
    <row r="965" spans="1:70" x14ac:dyDescent="0.35">
      <c r="A965" s="539"/>
      <c r="B965" s="706"/>
      <c r="C965" s="706"/>
    </row>
    <row r="966" spans="1:70" x14ac:dyDescent="0.35">
      <c r="A966" s="539" t="s">
        <v>2366</v>
      </c>
      <c r="B966" s="706">
        <v>32.934932650177551</v>
      </c>
      <c r="C966" s="706">
        <v>31.736630241216325</v>
      </c>
    </row>
    <row r="967" spans="1:70" x14ac:dyDescent="0.35">
      <c r="A967" s="539" t="s">
        <v>2367</v>
      </c>
      <c r="B967" s="706">
        <v>56.659734679511466</v>
      </c>
      <c r="C967" s="706">
        <v>56.187523016076277</v>
      </c>
    </row>
    <row r="968" spans="1:70" x14ac:dyDescent="0.35">
      <c r="A968" s="558" t="s">
        <v>2368</v>
      </c>
      <c r="B968" s="708">
        <v>5.344735435595938</v>
      </c>
      <c r="C968" s="708">
        <v>5.1203277009728625</v>
      </c>
    </row>
    <row r="970" spans="1:70" x14ac:dyDescent="0.35">
      <c r="A970" s="518"/>
      <c r="B970" s="518"/>
      <c r="C970" s="518"/>
    </row>
    <row r="972" spans="1:70" x14ac:dyDescent="0.35">
      <c r="A972" s="829" t="s">
        <v>2571</v>
      </c>
      <c r="B972" s="830"/>
      <c r="C972" s="830"/>
      <c r="D972" s="829" t="s">
        <v>2571</v>
      </c>
      <c r="E972" s="830"/>
      <c r="F972" s="830"/>
      <c r="G972" s="830"/>
      <c r="H972" s="830"/>
      <c r="I972" s="830"/>
      <c r="J972" s="830"/>
      <c r="L972" s="1418" t="s">
        <v>2369</v>
      </c>
      <c r="M972" s="1419"/>
      <c r="N972" s="1419"/>
      <c r="O972" s="1419"/>
      <c r="P972" s="1419"/>
      <c r="Q972" s="1419"/>
      <c r="R972" s="1419"/>
      <c r="S972" s="1419"/>
      <c r="T972" s="709"/>
      <c r="U972" s="1418" t="s">
        <v>2408</v>
      </c>
      <c r="V972" s="1419"/>
      <c r="W972" s="1419"/>
      <c r="X972" s="1419"/>
      <c r="Y972" s="1419"/>
      <c r="Z972" s="1419"/>
      <c r="AA972" s="1419"/>
      <c r="AB972" s="1419"/>
      <c r="AC972" s="709"/>
      <c r="AD972" s="1418" t="s">
        <v>2408</v>
      </c>
      <c r="AE972" s="1419"/>
      <c r="AF972" s="1419"/>
      <c r="AG972" s="1419"/>
      <c r="AH972" s="1419"/>
      <c r="AI972" s="1419"/>
      <c r="AJ972" s="1419"/>
      <c r="AK972" s="1419"/>
      <c r="AL972" s="709"/>
      <c r="AM972" s="1418" t="s">
        <v>2408</v>
      </c>
      <c r="AN972" s="1419"/>
      <c r="AO972" s="1419"/>
      <c r="AP972" s="1419"/>
      <c r="AQ972" s="1419"/>
      <c r="AR972" s="1419"/>
      <c r="AS972" s="1419"/>
      <c r="AT972" s="1419"/>
      <c r="AU972" s="709"/>
      <c r="AV972" s="1418" t="s">
        <v>2408</v>
      </c>
      <c r="AW972" s="1419"/>
      <c r="AX972" s="1419"/>
      <c r="AY972" s="1419"/>
      <c r="AZ972" s="1419"/>
      <c r="BA972" s="1419"/>
      <c r="BB972" s="1419"/>
      <c r="BC972" s="1419"/>
      <c r="BD972" s="710"/>
      <c r="BE972" s="710"/>
      <c r="BF972" s="710"/>
      <c r="BG972" s="710"/>
      <c r="BH972" s="710"/>
      <c r="BI972" s="710"/>
      <c r="BJ972" s="710"/>
      <c r="BK972" s="710"/>
      <c r="BL972" s="710"/>
      <c r="BM972" s="710"/>
      <c r="BN972" s="710"/>
      <c r="BO972" s="710"/>
      <c r="BP972" s="710"/>
      <c r="BQ972" s="710"/>
      <c r="BR972" s="710"/>
    </row>
    <row r="973" spans="1:70" ht="39.5" x14ac:dyDescent="0.35">
      <c r="A973" s="526"/>
      <c r="B973" s="526"/>
      <c r="C973" s="526"/>
      <c r="D973" s="526"/>
      <c r="E973" s="526"/>
      <c r="F973" s="526"/>
      <c r="G973" s="526"/>
      <c r="H973" s="526"/>
      <c r="L973" s="711" t="s">
        <v>2370</v>
      </c>
      <c r="M973" s="711" t="s">
        <v>2371</v>
      </c>
      <c r="N973" s="712" t="s">
        <v>2372</v>
      </c>
      <c r="O973" s="712" t="s">
        <v>2373</v>
      </c>
      <c r="P973" s="711" t="s">
        <v>2374</v>
      </c>
      <c r="Q973" s="711" t="s">
        <v>2375</v>
      </c>
      <c r="R973" s="711" t="s">
        <v>2376</v>
      </c>
      <c r="S973" s="711" t="s">
        <v>2377</v>
      </c>
      <c r="T973" s="528"/>
      <c r="U973" s="711" t="s">
        <v>2370</v>
      </c>
      <c r="V973" s="711" t="s">
        <v>2371</v>
      </c>
      <c r="W973" s="712" t="s">
        <v>2372</v>
      </c>
      <c r="X973" s="712" t="s">
        <v>2373</v>
      </c>
      <c r="Y973" s="711" t="s">
        <v>2374</v>
      </c>
      <c r="Z973" s="711" t="s">
        <v>2375</v>
      </c>
      <c r="AA973" s="711" t="s">
        <v>2376</v>
      </c>
      <c r="AB973" s="711" t="s">
        <v>2377</v>
      </c>
      <c r="AC973" s="528"/>
      <c r="AD973" s="711" t="s">
        <v>2370</v>
      </c>
      <c r="AE973" s="711" t="s">
        <v>2371</v>
      </c>
      <c r="AF973" s="713" t="s">
        <v>2372</v>
      </c>
      <c r="AG973" s="713" t="s">
        <v>2373</v>
      </c>
      <c r="AH973" s="711" t="s">
        <v>2374</v>
      </c>
      <c r="AI973" s="711" t="s">
        <v>2375</v>
      </c>
      <c r="AJ973" s="711" t="s">
        <v>2376</v>
      </c>
      <c r="AK973" s="711" t="s">
        <v>2377</v>
      </c>
      <c r="AL973" s="528"/>
      <c r="AM973" s="711" t="s">
        <v>2370</v>
      </c>
      <c r="AN973" s="711" t="s">
        <v>2371</v>
      </c>
      <c r="AO973" s="713" t="s">
        <v>2372</v>
      </c>
      <c r="AP973" s="713" t="s">
        <v>2373</v>
      </c>
      <c r="AQ973" s="711" t="s">
        <v>2374</v>
      </c>
      <c r="AR973" s="711" t="s">
        <v>2375</v>
      </c>
      <c r="AS973" s="711" t="s">
        <v>2376</v>
      </c>
      <c r="AT973" s="711" t="s">
        <v>2377</v>
      </c>
      <c r="AU973" s="528"/>
      <c r="AV973" s="711" t="s">
        <v>2370</v>
      </c>
      <c r="AW973" s="711" t="s">
        <v>2371</v>
      </c>
      <c r="AX973" s="713" t="s">
        <v>2372</v>
      </c>
      <c r="AY973" s="713" t="s">
        <v>2373</v>
      </c>
      <c r="AZ973" s="711" t="s">
        <v>2374</v>
      </c>
      <c r="BA973" s="711" t="s">
        <v>2375</v>
      </c>
      <c r="BB973" s="711" t="s">
        <v>2376</v>
      </c>
      <c r="BC973" s="711" t="s">
        <v>2377</v>
      </c>
      <c r="BD973" s="710"/>
      <c r="BE973" s="710"/>
      <c r="BF973" s="710"/>
      <c r="BG973" s="710"/>
      <c r="BH973" s="710"/>
      <c r="BI973" s="710"/>
      <c r="BJ973" s="710"/>
      <c r="BK973" s="710"/>
      <c r="BL973" s="710"/>
      <c r="BM973" s="710"/>
      <c r="BN973" s="710"/>
      <c r="BO973" s="710"/>
      <c r="BP973" s="710"/>
      <c r="BQ973" s="710"/>
      <c r="BR973" s="710"/>
    </row>
    <row r="974" spans="1:70" ht="27.75" customHeight="1" x14ac:dyDescent="0.35">
      <c r="A974" s="526"/>
      <c r="B974" s="526"/>
      <c r="C974" s="526"/>
      <c r="D974" s="526"/>
      <c r="E974" s="526"/>
      <c r="F974" s="526"/>
      <c r="G974" s="526"/>
      <c r="H974" s="526"/>
      <c r="L974" s="714">
        <v>1</v>
      </c>
      <c r="M974" s="714">
        <v>1</v>
      </c>
      <c r="N974" s="715" t="s">
        <v>2378</v>
      </c>
      <c r="O974" s="715" t="s">
        <v>2379</v>
      </c>
      <c r="P974" s="716">
        <v>32.162935000000004</v>
      </c>
      <c r="Q974" s="716">
        <v>30.532232</v>
      </c>
      <c r="R974" s="716">
        <v>15.973756</v>
      </c>
      <c r="S974" s="716">
        <v>17.317709000000001</v>
      </c>
      <c r="T974" s="709"/>
      <c r="U974" s="717">
        <v>21</v>
      </c>
      <c r="V974" s="714">
        <v>17</v>
      </c>
      <c r="W974" s="718" t="s">
        <v>2409</v>
      </c>
      <c r="X974" s="715" t="s">
        <v>2410</v>
      </c>
      <c r="Y974" s="716">
        <v>1.2800520449999999</v>
      </c>
      <c r="Z974" s="716">
        <v>1.2147633819999999</v>
      </c>
      <c r="AA974" s="716">
        <v>0.67011237199999996</v>
      </c>
      <c r="AB974" s="716">
        <v>0.68150511199999997</v>
      </c>
      <c r="AC974" s="709"/>
      <c r="AD974" s="717">
        <v>41</v>
      </c>
      <c r="AE974" s="714">
        <v>39</v>
      </c>
      <c r="AF974" s="718" t="s">
        <v>2411</v>
      </c>
      <c r="AG974" s="715" t="s">
        <v>61</v>
      </c>
      <c r="AH974" s="716">
        <v>0.82622484900000004</v>
      </c>
      <c r="AI974" s="716">
        <v>0.75777293599999995</v>
      </c>
      <c r="AJ974" s="716">
        <v>0.212914301</v>
      </c>
      <c r="AK974" s="716">
        <v>0.181739765</v>
      </c>
      <c r="AL974" s="709"/>
      <c r="AM974" s="717">
        <v>61</v>
      </c>
      <c r="AN974" s="714">
        <v>61</v>
      </c>
      <c r="AO974" s="718" t="s">
        <v>2412</v>
      </c>
      <c r="AP974" s="715" t="s">
        <v>2413</v>
      </c>
      <c r="AQ974" s="716">
        <v>0.49732509000000003</v>
      </c>
      <c r="AR974" s="716">
        <v>0.48826037700000002</v>
      </c>
      <c r="AS974" s="716">
        <v>0.19753241999999999</v>
      </c>
      <c r="AT974" s="716">
        <v>0.17660651899999999</v>
      </c>
      <c r="AU974" s="709"/>
      <c r="AV974" s="717">
        <v>81</v>
      </c>
      <c r="AW974" s="714">
        <v>77</v>
      </c>
      <c r="AX974" s="718" t="s">
        <v>2414</v>
      </c>
      <c r="AY974" s="715" t="s">
        <v>2410</v>
      </c>
      <c r="AZ974" s="716">
        <v>0.37768295699999999</v>
      </c>
      <c r="BA974" s="716">
        <v>0.38850983100000003</v>
      </c>
      <c r="BB974" s="716">
        <v>0.16238101399999999</v>
      </c>
      <c r="BC974" s="716">
        <v>0.13922193499999999</v>
      </c>
      <c r="BD974" s="710"/>
      <c r="BE974" s="710"/>
      <c r="BF974" s="710"/>
      <c r="BG974" s="710"/>
      <c r="BH974" s="710"/>
      <c r="BI974" s="710"/>
      <c r="BJ974" s="710"/>
      <c r="BK974" s="710"/>
      <c r="BL974" s="710"/>
      <c r="BM974" s="710"/>
      <c r="BN974" s="710"/>
      <c r="BO974" s="710"/>
      <c r="BP974" s="710"/>
      <c r="BQ974" s="710"/>
      <c r="BR974" s="710"/>
    </row>
    <row r="975" spans="1:70" ht="28.5" customHeight="1" x14ac:dyDescent="0.35">
      <c r="A975" s="526"/>
      <c r="B975" s="526"/>
      <c r="C975" s="526"/>
      <c r="D975" s="526"/>
      <c r="E975" s="526"/>
      <c r="F975" s="526"/>
      <c r="G975" s="526"/>
      <c r="H975" s="526"/>
      <c r="L975" s="719">
        <v>2</v>
      </c>
      <c r="M975" s="719">
        <v>2</v>
      </c>
      <c r="N975" s="720" t="s">
        <v>2380</v>
      </c>
      <c r="O975" s="720" t="s">
        <v>61</v>
      </c>
      <c r="P975" s="721">
        <v>14.785240999999999</v>
      </c>
      <c r="Q975" s="721">
        <v>13.619157</v>
      </c>
      <c r="R975" s="721">
        <v>3.8912659999999999</v>
      </c>
      <c r="S975" s="721">
        <v>3.5637319999999999</v>
      </c>
      <c r="T975" s="709"/>
      <c r="U975" s="722">
        <v>22</v>
      </c>
      <c r="V975" s="719">
        <v>23</v>
      </c>
      <c r="W975" s="723" t="s">
        <v>2415</v>
      </c>
      <c r="X975" s="720" t="s">
        <v>2410</v>
      </c>
      <c r="Y975" s="721">
        <v>1.2502062995936858</v>
      </c>
      <c r="Z975" s="721">
        <v>1.01745375</v>
      </c>
      <c r="AA975" s="721">
        <v>0.48399999999999999</v>
      </c>
      <c r="AB975" s="721">
        <v>0.498940673</v>
      </c>
      <c r="AC975" s="709"/>
      <c r="AD975" s="722">
        <v>42</v>
      </c>
      <c r="AE975" s="719">
        <v>41</v>
      </c>
      <c r="AF975" s="723" t="s">
        <v>2416</v>
      </c>
      <c r="AG975" s="720" t="s">
        <v>2384</v>
      </c>
      <c r="AH975" s="721">
        <v>0.75772145800000001</v>
      </c>
      <c r="AI975" s="721">
        <v>0.71283834999999995</v>
      </c>
      <c r="AJ975" s="721">
        <v>0.296452669</v>
      </c>
      <c r="AK975" s="721">
        <v>0.29250221700000001</v>
      </c>
      <c r="AL975" s="709"/>
      <c r="AM975" s="722">
        <v>62</v>
      </c>
      <c r="AN975" s="719">
        <v>59</v>
      </c>
      <c r="AO975" s="723" t="s">
        <v>2417</v>
      </c>
      <c r="AP975" s="720" t="s">
        <v>2403</v>
      </c>
      <c r="AQ975" s="721">
        <v>0.47713407200000002</v>
      </c>
      <c r="AR975" s="721">
        <v>0.514980416</v>
      </c>
      <c r="AS975" s="721">
        <v>3.0132330999999998E-2</v>
      </c>
      <c r="AT975" s="721">
        <v>3.1578752000000002E-2</v>
      </c>
      <c r="AU975" s="709"/>
      <c r="AV975" s="722">
        <v>82</v>
      </c>
      <c r="AW975" s="719">
        <v>72</v>
      </c>
      <c r="AX975" s="723" t="s">
        <v>2418</v>
      </c>
      <c r="AY975" s="720" t="s">
        <v>2403</v>
      </c>
      <c r="AZ975" s="721">
        <v>0.36587981400000003</v>
      </c>
      <c r="BA975" s="721">
        <v>0.40174574200000002</v>
      </c>
      <c r="BB975" s="721">
        <v>6.1349104000000002E-2</v>
      </c>
      <c r="BC975" s="721">
        <v>6.4755434000000001E-2</v>
      </c>
      <c r="BD975" s="710"/>
      <c r="BE975" s="710"/>
      <c r="BF975" s="710"/>
      <c r="BG975" s="710"/>
      <c r="BH975" s="710"/>
      <c r="BI975" s="710"/>
      <c r="BJ975" s="710"/>
      <c r="BK975" s="710"/>
      <c r="BL975" s="710"/>
      <c r="BM975" s="710"/>
      <c r="BN975" s="710"/>
      <c r="BO975" s="710"/>
      <c r="BP975" s="710"/>
      <c r="BQ975" s="710"/>
      <c r="BR975" s="710"/>
    </row>
    <row r="976" spans="1:70" ht="32.25" customHeight="1" x14ac:dyDescent="0.35">
      <c r="A976" s="829" t="s">
        <v>2571</v>
      </c>
      <c r="B976" s="830"/>
      <c r="C976" s="830"/>
      <c r="D976" s="829" t="s">
        <v>2571</v>
      </c>
      <c r="E976" s="830"/>
      <c r="F976" s="830"/>
      <c r="G976" s="830"/>
      <c r="H976" s="830"/>
      <c r="I976" s="830"/>
      <c r="J976" s="830"/>
      <c r="L976" s="714">
        <v>3</v>
      </c>
      <c r="M976" s="714">
        <v>3</v>
      </c>
      <c r="N976" s="715" t="s">
        <v>2381</v>
      </c>
      <c r="O976" s="715" t="s">
        <v>2382</v>
      </c>
      <c r="P976" s="716">
        <v>13.786728999999999</v>
      </c>
      <c r="Q976" s="716">
        <v>13.27294</v>
      </c>
      <c r="R976" s="716">
        <v>9.5089000000000006</v>
      </c>
      <c r="S976" s="716">
        <v>8.3050110000000004</v>
      </c>
      <c r="T976" s="709"/>
      <c r="U976" s="717">
        <v>23</v>
      </c>
      <c r="V976" s="714">
        <v>20</v>
      </c>
      <c r="W976" s="718" t="s">
        <v>2419</v>
      </c>
      <c r="X976" s="715" t="s">
        <v>2413</v>
      </c>
      <c r="Y976" s="716">
        <v>1.1688406849999999</v>
      </c>
      <c r="Z976" s="716">
        <v>1.18882983</v>
      </c>
      <c r="AA976" s="716">
        <v>0.51261426899999996</v>
      </c>
      <c r="AB976" s="716">
        <v>0.527805054</v>
      </c>
      <c r="AC976" s="709"/>
      <c r="AD976" s="717">
        <v>43</v>
      </c>
      <c r="AE976" s="714">
        <v>45</v>
      </c>
      <c r="AF976" s="718" t="s">
        <v>2420</v>
      </c>
      <c r="AG976" s="715" t="s">
        <v>2384</v>
      </c>
      <c r="AH976" s="716">
        <v>0.66540913800000001</v>
      </c>
      <c r="AI976" s="716">
        <v>0.65593267</v>
      </c>
      <c r="AJ976" s="716">
        <v>0.62151316899999998</v>
      </c>
      <c r="AK976" s="716">
        <v>0.61111376399999995</v>
      </c>
      <c r="AL976" s="709"/>
      <c r="AM976" s="717">
        <v>63</v>
      </c>
      <c r="AN976" s="714">
        <v>67</v>
      </c>
      <c r="AO976" s="718" t="s">
        <v>2421</v>
      </c>
      <c r="AP976" s="715" t="s">
        <v>2410</v>
      </c>
      <c r="AQ976" s="716">
        <v>0.47055322900000002</v>
      </c>
      <c r="AR976" s="716">
        <v>0.43370506199999997</v>
      </c>
      <c r="AS976" s="716">
        <v>0.34357984600000002</v>
      </c>
      <c r="AT976" s="716">
        <v>0.27667987700000002</v>
      </c>
      <c r="AU976" s="709"/>
      <c r="AV976" s="717">
        <v>83</v>
      </c>
      <c r="AW976" s="714">
        <v>78</v>
      </c>
      <c r="AX976" s="718" t="s">
        <v>2422</v>
      </c>
      <c r="AY976" s="715" t="s">
        <v>2423</v>
      </c>
      <c r="AZ976" s="716">
        <v>0.36079600000000001</v>
      </c>
      <c r="BA976" s="716">
        <v>0.38298399999999999</v>
      </c>
      <c r="BB976" s="716">
        <v>0.20014799999999999</v>
      </c>
      <c r="BC976" s="716">
        <v>0.230049</v>
      </c>
      <c r="BD976" s="710"/>
      <c r="BE976" s="710"/>
      <c r="BF976" s="710"/>
      <c r="BG976" s="710"/>
      <c r="BH976" s="710"/>
      <c r="BI976" s="710"/>
      <c r="BJ976" s="710"/>
      <c r="BK976" s="710"/>
      <c r="BL976" s="710"/>
      <c r="BM976" s="710"/>
      <c r="BN976" s="710"/>
      <c r="BO976" s="710"/>
      <c r="BP976" s="710"/>
      <c r="BQ976" s="710"/>
      <c r="BR976" s="710"/>
    </row>
    <row r="977" spans="1:70" ht="26.4" customHeight="1" x14ac:dyDescent="0.35">
      <c r="L977" s="719">
        <v>4</v>
      </c>
      <c r="M977" s="719">
        <v>4</v>
      </c>
      <c r="N977" s="720" t="s">
        <v>2383</v>
      </c>
      <c r="O977" s="720" t="s">
        <v>2384</v>
      </c>
      <c r="P977" s="721">
        <v>7.3360240000000001</v>
      </c>
      <c r="Q977" s="721">
        <v>7.0752189579999998</v>
      </c>
      <c r="R977" s="721">
        <v>2.3015289999999999</v>
      </c>
      <c r="S977" s="721">
        <v>2.2458529999999999</v>
      </c>
      <c r="T977" s="709"/>
      <c r="U977" s="722">
        <v>24</v>
      </c>
      <c r="V977" s="719">
        <v>22</v>
      </c>
      <c r="W977" s="723" t="s">
        <v>2424</v>
      </c>
      <c r="X977" s="720" t="s">
        <v>61</v>
      </c>
      <c r="Y977" s="721">
        <v>1.0783909860000001</v>
      </c>
      <c r="Z977" s="721">
        <v>1.0558532190000001</v>
      </c>
      <c r="AA977" s="721">
        <v>0.40000840599999998</v>
      </c>
      <c r="AB977" s="721">
        <v>0.35969495499999998</v>
      </c>
      <c r="AC977" s="709"/>
      <c r="AD977" s="722">
        <v>44</v>
      </c>
      <c r="AE977" s="719">
        <v>40</v>
      </c>
      <c r="AF977" s="723" t="s">
        <v>2425</v>
      </c>
      <c r="AG977" s="720" t="s">
        <v>2410</v>
      </c>
      <c r="AH977" s="721">
        <v>0.64980825499999995</v>
      </c>
      <c r="AI977" s="721">
        <v>0.71378006900000002</v>
      </c>
      <c r="AJ977" s="721">
        <v>0.26873708299999999</v>
      </c>
      <c r="AK977" s="721">
        <v>0.230063823</v>
      </c>
      <c r="AL977" s="709"/>
      <c r="AM977" s="722">
        <v>64</v>
      </c>
      <c r="AN977" s="719">
        <v>83</v>
      </c>
      <c r="AO977" s="723" t="s">
        <v>2426</v>
      </c>
      <c r="AP977" s="720" t="s">
        <v>221</v>
      </c>
      <c r="AQ977" s="721">
        <v>0.45702220900000001</v>
      </c>
      <c r="AR977" s="721">
        <v>0.36000950700000001</v>
      </c>
      <c r="AS977" s="721">
        <v>0.26757447000000001</v>
      </c>
      <c r="AT977" s="721">
        <v>0.213893579</v>
      </c>
      <c r="AU977" s="709"/>
      <c r="AV977" s="722">
        <v>84</v>
      </c>
      <c r="AW977" s="719">
        <v>89</v>
      </c>
      <c r="AX977" s="723" t="s">
        <v>2427</v>
      </c>
      <c r="AY977" s="720" t="s">
        <v>2413</v>
      </c>
      <c r="AZ977" s="721">
        <v>0.35983219799999999</v>
      </c>
      <c r="BA977" s="721">
        <v>0.34249821200000002</v>
      </c>
      <c r="BB977" s="721">
        <v>0.1658164</v>
      </c>
      <c r="BC977" s="721">
        <v>0.125818281</v>
      </c>
      <c r="BD977" s="710"/>
      <c r="BE977" s="710"/>
      <c r="BF977" s="710"/>
      <c r="BG977" s="710"/>
      <c r="BH977" s="710"/>
      <c r="BI977" s="710"/>
      <c r="BJ977" s="710"/>
      <c r="BK977" s="710"/>
      <c r="BL977" s="710"/>
      <c r="BM977" s="710"/>
      <c r="BN977" s="710"/>
      <c r="BO977" s="710"/>
      <c r="BP977" s="710"/>
      <c r="BQ977" s="710"/>
      <c r="BR977" s="710"/>
    </row>
    <row r="978" spans="1:70" ht="29.25" customHeight="1" x14ac:dyDescent="0.35">
      <c r="L978" s="714">
        <v>5</v>
      </c>
      <c r="M978" s="714">
        <v>5</v>
      </c>
      <c r="N978" s="715" t="s">
        <v>2385</v>
      </c>
      <c r="O978" s="715" t="s">
        <v>2384</v>
      </c>
      <c r="P978" s="716">
        <v>3.626544</v>
      </c>
      <c r="Q978" s="716">
        <v>3.411</v>
      </c>
      <c r="R978" s="716">
        <v>1.3199590000000001</v>
      </c>
      <c r="S978" s="716">
        <v>1.3560000000000001</v>
      </c>
      <c r="T978" s="709"/>
      <c r="U978" s="717">
        <v>25</v>
      </c>
      <c r="V978" s="714"/>
      <c r="W978" s="732" t="s">
        <v>2486</v>
      </c>
      <c r="X978" s="715"/>
      <c r="Y978" s="716"/>
      <c r="Z978" s="716"/>
      <c r="AA978" s="716"/>
      <c r="AB978" s="716"/>
      <c r="AC978" s="709"/>
      <c r="AD978" s="717">
        <v>45</v>
      </c>
      <c r="AE978" s="714">
        <v>44</v>
      </c>
      <c r="AF978" s="718" t="s">
        <v>2428</v>
      </c>
      <c r="AG978" s="715" t="s">
        <v>2413</v>
      </c>
      <c r="AH978" s="716">
        <v>0.64737347999999995</v>
      </c>
      <c r="AI978" s="716">
        <v>0.65712845799999997</v>
      </c>
      <c r="AJ978" s="716">
        <v>0.17814439500000001</v>
      </c>
      <c r="AK978" s="716">
        <v>0.159134729</v>
      </c>
      <c r="AL978" s="709"/>
      <c r="AM978" s="717">
        <v>65</v>
      </c>
      <c r="AN978" s="714">
        <v>90</v>
      </c>
      <c r="AO978" s="718" t="s">
        <v>2429</v>
      </c>
      <c r="AP978" s="715" t="s">
        <v>2413</v>
      </c>
      <c r="AQ978" s="716">
        <v>0.450197713</v>
      </c>
      <c r="AR978" s="716">
        <v>0.33810585999999998</v>
      </c>
      <c r="AS978" s="716">
        <v>0.140371836</v>
      </c>
      <c r="AT978" s="716">
        <v>0.142884909</v>
      </c>
      <c r="AU978" s="709"/>
      <c r="AV978" s="717">
        <v>85</v>
      </c>
      <c r="AW978" s="714">
        <v>85</v>
      </c>
      <c r="AX978" s="718" t="s">
        <v>2430</v>
      </c>
      <c r="AY978" s="715" t="s">
        <v>182</v>
      </c>
      <c r="AZ978" s="716">
        <v>0.358622</v>
      </c>
      <c r="BA978" s="716">
        <v>0.35279485300000002</v>
      </c>
      <c r="BB978" s="716">
        <v>0.30535600000000002</v>
      </c>
      <c r="BC978" s="716">
        <v>0.35747200000000001</v>
      </c>
      <c r="BD978" s="710"/>
      <c r="BE978" s="710"/>
      <c r="BF978" s="710"/>
      <c r="BG978" s="710"/>
      <c r="BH978" s="710"/>
      <c r="BI978" s="710"/>
      <c r="BJ978" s="710"/>
      <c r="BK978" s="710"/>
      <c r="BL978" s="710"/>
      <c r="BM978" s="710"/>
      <c r="BN978" s="710"/>
      <c r="BO978" s="710"/>
      <c r="BP978" s="710"/>
      <c r="BQ978" s="710"/>
      <c r="BR978" s="710"/>
    </row>
    <row r="979" spans="1:70" ht="27" customHeight="1" x14ac:dyDescent="0.35">
      <c r="L979" s="719">
        <v>6</v>
      </c>
      <c r="M979" s="719">
        <v>6</v>
      </c>
      <c r="N979" s="720" t="s">
        <v>2386</v>
      </c>
      <c r="O979" s="720" t="s">
        <v>61</v>
      </c>
      <c r="P979" s="721">
        <v>3.2162350000000002</v>
      </c>
      <c r="Q979" s="721">
        <v>3.001955245</v>
      </c>
      <c r="R979" s="721">
        <v>0.886459</v>
      </c>
      <c r="S979" s="721">
        <v>0.93472803299999996</v>
      </c>
      <c r="T979" s="709"/>
      <c r="U979" s="722">
        <v>26</v>
      </c>
      <c r="V979" s="719">
        <v>27</v>
      </c>
      <c r="W979" s="723" t="s">
        <v>2431</v>
      </c>
      <c r="X979" s="720" t="s">
        <v>61</v>
      </c>
      <c r="Y979" s="721">
        <v>1.0028060000000001</v>
      </c>
      <c r="Z979" s="721">
        <v>0.95564300000000002</v>
      </c>
      <c r="AA979" s="721">
        <v>0.14261199999999999</v>
      </c>
      <c r="AB979" s="721">
        <v>0.147702</v>
      </c>
      <c r="AC979" s="709"/>
      <c r="AD979" s="722">
        <v>46</v>
      </c>
      <c r="AE979" s="719">
        <v>43</v>
      </c>
      <c r="AF979" s="723" t="s">
        <v>2432</v>
      </c>
      <c r="AG979" s="720" t="s">
        <v>221</v>
      </c>
      <c r="AH979" s="721">
        <v>0.63709340000000003</v>
      </c>
      <c r="AI979" s="721">
        <v>0.66856249999999995</v>
      </c>
      <c r="AJ979" s="721">
        <v>0.30909477000000002</v>
      </c>
      <c r="AK979" s="721">
        <v>0.296897352</v>
      </c>
      <c r="AL979" s="709"/>
      <c r="AM979" s="722">
        <v>66</v>
      </c>
      <c r="AN979" s="719">
        <v>60</v>
      </c>
      <c r="AO979" s="723" t="s">
        <v>2433</v>
      </c>
      <c r="AP979" s="720" t="s">
        <v>2410</v>
      </c>
      <c r="AQ979" s="721">
        <v>0.44521949199999999</v>
      </c>
      <c r="AR979" s="721">
        <v>0.491552451</v>
      </c>
      <c r="AS979" s="721">
        <v>0.43474523700000001</v>
      </c>
      <c r="AT979" s="721">
        <v>0.34737007399999997</v>
      </c>
      <c r="AU979" s="709"/>
      <c r="AV979" s="722">
        <v>86</v>
      </c>
      <c r="AW979" s="719">
        <v>135</v>
      </c>
      <c r="AX979" s="723" t="s">
        <v>2434</v>
      </c>
      <c r="AY979" s="720" t="s">
        <v>2413</v>
      </c>
      <c r="AZ979" s="721">
        <v>0.34840427099999999</v>
      </c>
      <c r="BA979" s="721">
        <v>0.22694505100000001</v>
      </c>
      <c r="BB979" s="721">
        <v>9.1328423000000006E-2</v>
      </c>
      <c r="BC979" s="721">
        <v>8.8689712000000004E-2</v>
      </c>
      <c r="BD979" s="710"/>
      <c r="BE979" s="710"/>
      <c r="BF979" s="710"/>
      <c r="BG979" s="710"/>
      <c r="BH979" s="710"/>
      <c r="BI979" s="710"/>
      <c r="BJ979" s="710"/>
      <c r="BK979" s="710"/>
      <c r="BL979" s="710"/>
      <c r="BM979" s="710"/>
      <c r="BN979" s="710"/>
      <c r="BO979" s="710"/>
      <c r="BP979" s="710"/>
      <c r="BQ979" s="710"/>
      <c r="BR979" s="710"/>
    </row>
    <row r="980" spans="1:70" ht="26.4" customHeight="1" x14ac:dyDescent="0.35">
      <c r="L980" s="714">
        <v>7</v>
      </c>
      <c r="M980" s="714">
        <v>7</v>
      </c>
      <c r="N980" s="715" t="s">
        <v>2387</v>
      </c>
      <c r="O980" s="715" t="s">
        <v>61</v>
      </c>
      <c r="P980" s="716">
        <v>2.1340080000000001</v>
      </c>
      <c r="Q980" s="716">
        <v>2.106106</v>
      </c>
      <c r="R980" s="716">
        <v>0.665404</v>
      </c>
      <c r="S980" s="716">
        <v>0.58835899999999997</v>
      </c>
      <c r="T980" s="709"/>
      <c r="U980" s="717">
        <v>27</v>
      </c>
      <c r="V980" s="714">
        <v>28</v>
      </c>
      <c r="W980" s="718" t="s">
        <v>2435</v>
      </c>
      <c r="X980" s="715" t="s">
        <v>61</v>
      </c>
      <c r="Y980" s="716">
        <v>0.992924586</v>
      </c>
      <c r="Z980" s="716">
        <v>0.91508791</v>
      </c>
      <c r="AA980" s="716">
        <v>0.37216591199999999</v>
      </c>
      <c r="AB980" s="716">
        <v>0.35069129700000001</v>
      </c>
      <c r="AC980" s="709"/>
      <c r="AD980" s="717">
        <v>47</v>
      </c>
      <c r="AE980" s="714">
        <v>47</v>
      </c>
      <c r="AF980" s="718" t="s">
        <v>2436</v>
      </c>
      <c r="AG980" s="715" t="s">
        <v>2423</v>
      </c>
      <c r="AH980" s="716">
        <v>0.61125174400000004</v>
      </c>
      <c r="AI980" s="716">
        <v>0.63394105599999995</v>
      </c>
      <c r="AJ980" s="716">
        <v>0.44309100000000001</v>
      </c>
      <c r="AK980" s="716">
        <v>0.421792</v>
      </c>
      <c r="AL980" s="709"/>
      <c r="AM980" s="717">
        <v>67</v>
      </c>
      <c r="AN980" s="714">
        <v>63</v>
      </c>
      <c r="AO980" s="718" t="s">
        <v>2437</v>
      </c>
      <c r="AP980" s="715" t="s">
        <v>2413</v>
      </c>
      <c r="AQ980" s="716">
        <v>0.44506058599999998</v>
      </c>
      <c r="AR980" s="716">
        <v>0.46679807600000001</v>
      </c>
      <c r="AS980" s="716">
        <v>0.21051330600000001</v>
      </c>
      <c r="AT980" s="716">
        <v>0.20158154</v>
      </c>
      <c r="AU980" s="709"/>
      <c r="AV980" s="717">
        <v>87</v>
      </c>
      <c r="AW980" s="714">
        <v>88</v>
      </c>
      <c r="AX980" s="718" t="s">
        <v>2438</v>
      </c>
      <c r="AY980" s="715" t="s">
        <v>2410</v>
      </c>
      <c r="AZ980" s="716">
        <v>0.34412429999999999</v>
      </c>
      <c r="BA980" s="716">
        <v>0.344062166</v>
      </c>
      <c r="BB980" s="716">
        <v>0.12464533899999999</v>
      </c>
      <c r="BC980" s="716">
        <v>0.134063559</v>
      </c>
      <c r="BD980" s="710"/>
      <c r="BE980" s="710"/>
      <c r="BF980" s="710"/>
      <c r="BG980" s="710"/>
      <c r="BH980" s="710"/>
      <c r="BI980" s="710"/>
      <c r="BJ980" s="710"/>
      <c r="BK980" s="710"/>
      <c r="BL980" s="710"/>
      <c r="BM980" s="710"/>
      <c r="BN980" s="710"/>
      <c r="BO980" s="710"/>
      <c r="BP980" s="710"/>
      <c r="BQ980" s="710"/>
      <c r="BR980" s="710"/>
    </row>
    <row r="981" spans="1:70" ht="27.75" customHeight="1" x14ac:dyDescent="0.35">
      <c r="L981" s="719">
        <v>8</v>
      </c>
      <c r="M981" s="719">
        <v>9</v>
      </c>
      <c r="N981" s="720" t="s">
        <v>2388</v>
      </c>
      <c r="O981" s="720" t="s">
        <v>61</v>
      </c>
      <c r="P981" s="721">
        <v>1.8807880290000001</v>
      </c>
      <c r="Q981" s="721">
        <v>1.6864782460000001</v>
      </c>
      <c r="R981" s="721">
        <v>0.918740416</v>
      </c>
      <c r="S981" s="721">
        <v>0.76000780999999995</v>
      </c>
      <c r="T981" s="709"/>
      <c r="U981" s="722">
        <v>28</v>
      </c>
      <c r="V981" s="719">
        <v>30</v>
      </c>
      <c r="W981" s="723" t="s">
        <v>2439</v>
      </c>
      <c r="X981" s="720" t="s">
        <v>2410</v>
      </c>
      <c r="Y981" s="721">
        <v>0.97792649899999995</v>
      </c>
      <c r="Z981" s="721">
        <v>0.89790141400000001</v>
      </c>
      <c r="AA981" s="721">
        <v>0.45300000000000001</v>
      </c>
      <c r="AB981" s="721">
        <v>0.44671229099999998</v>
      </c>
      <c r="AC981" s="709"/>
      <c r="AD981" s="722">
        <v>48</v>
      </c>
      <c r="AE981" s="719">
        <v>52</v>
      </c>
      <c r="AF981" s="723" t="s">
        <v>2440</v>
      </c>
      <c r="AG981" s="720" t="s">
        <v>61</v>
      </c>
      <c r="AH981" s="721">
        <v>0.61099999999999999</v>
      </c>
      <c r="AI981" s="721">
        <v>0.56776099999999996</v>
      </c>
      <c r="AJ981" s="721">
        <v>0.223</v>
      </c>
      <c r="AK981" s="721">
        <v>0.16003300000000001</v>
      </c>
      <c r="AL981" s="709"/>
      <c r="AM981" s="722">
        <v>68</v>
      </c>
      <c r="AN981" s="719"/>
      <c r="AO981" s="731" t="s">
        <v>2486</v>
      </c>
      <c r="AP981" s="720"/>
      <c r="AQ981" s="721"/>
      <c r="AR981" s="721"/>
      <c r="AS981" s="721"/>
      <c r="AT981" s="721"/>
      <c r="AU981" s="709"/>
      <c r="AV981" s="722">
        <v>88</v>
      </c>
      <c r="AW981" s="719">
        <v>74</v>
      </c>
      <c r="AX981" s="723" t="s">
        <v>2441</v>
      </c>
      <c r="AY981" s="720" t="s">
        <v>61</v>
      </c>
      <c r="AZ981" s="721">
        <v>0.34392800000000001</v>
      </c>
      <c r="BA981" s="721">
        <v>0.39455299999999999</v>
      </c>
      <c r="BB981" s="721">
        <v>7.8406000000000003E-2</v>
      </c>
      <c r="BC981" s="721">
        <v>9.2521000000000006E-2</v>
      </c>
      <c r="BD981" s="710"/>
      <c r="BE981" s="710"/>
      <c r="BF981" s="710"/>
      <c r="BG981" s="710"/>
      <c r="BH981" s="710"/>
      <c r="BI981" s="710"/>
      <c r="BJ981" s="710"/>
      <c r="BK981" s="710"/>
      <c r="BL981" s="710"/>
      <c r="BM981" s="710"/>
      <c r="BN981" s="710"/>
      <c r="BO981" s="710"/>
      <c r="BP981" s="710"/>
      <c r="BQ981" s="710"/>
      <c r="BR981" s="710"/>
    </row>
    <row r="982" spans="1:70" ht="28.5" customHeight="1" x14ac:dyDescent="0.35">
      <c r="A982" s="829" t="s">
        <v>2571</v>
      </c>
      <c r="B982" s="830"/>
      <c r="C982" s="830"/>
      <c r="D982" s="829" t="s">
        <v>2571</v>
      </c>
      <c r="E982" s="830"/>
      <c r="F982" s="830"/>
      <c r="G982" s="830"/>
      <c r="H982" s="830"/>
      <c r="I982" s="830"/>
      <c r="J982" s="830"/>
      <c r="L982" s="714">
        <v>9</v>
      </c>
      <c r="M982" s="714">
        <v>12</v>
      </c>
      <c r="N982" s="715" t="s">
        <v>2389</v>
      </c>
      <c r="O982" s="715" t="s">
        <v>61</v>
      </c>
      <c r="P982" s="716">
        <v>1.6927300000000001</v>
      </c>
      <c r="Q982" s="716">
        <v>1.469892</v>
      </c>
      <c r="R982" s="716">
        <v>0.30869000000000002</v>
      </c>
      <c r="S982" s="716">
        <v>0.29832500000000001</v>
      </c>
      <c r="T982" s="709"/>
      <c r="U982" s="717">
        <v>29</v>
      </c>
      <c r="V982" s="714">
        <v>25</v>
      </c>
      <c r="W982" s="718" t="s">
        <v>2442</v>
      </c>
      <c r="X982" s="715" t="s">
        <v>2410</v>
      </c>
      <c r="Y982" s="716">
        <v>0.97174385699999999</v>
      </c>
      <c r="Z982" s="716">
        <v>0.99800678899999995</v>
      </c>
      <c r="AA982" s="716">
        <v>0.46726600000000001</v>
      </c>
      <c r="AB982" s="716">
        <v>0.41879331600000003</v>
      </c>
      <c r="AC982" s="709"/>
      <c r="AD982" s="717">
        <v>49</v>
      </c>
      <c r="AE982" s="714">
        <v>55</v>
      </c>
      <c r="AF982" s="718" t="s">
        <v>2443</v>
      </c>
      <c r="AG982" s="715" t="s">
        <v>61</v>
      </c>
      <c r="AH982" s="716">
        <v>0.60977896399999998</v>
      </c>
      <c r="AI982" s="716">
        <v>0.55302528900000003</v>
      </c>
      <c r="AJ982" s="716">
        <v>0.15765027700000001</v>
      </c>
      <c r="AK982" s="716">
        <v>0.139490272</v>
      </c>
      <c r="AL982" s="709"/>
      <c r="AM982" s="717">
        <v>69</v>
      </c>
      <c r="AN982" s="714"/>
      <c r="AO982" s="732" t="s">
        <v>2486</v>
      </c>
      <c r="AP982" s="715"/>
      <c r="AQ982" s="716"/>
      <c r="AR982" s="716"/>
      <c r="AS982" s="716"/>
      <c r="AT982" s="716"/>
      <c r="AU982" s="709"/>
      <c r="AV982" s="717">
        <v>89</v>
      </c>
      <c r="AW982" s="714">
        <v>97</v>
      </c>
      <c r="AX982" s="718" t="s">
        <v>2444</v>
      </c>
      <c r="AY982" s="715" t="s">
        <v>2413</v>
      </c>
      <c r="AZ982" s="716">
        <v>0.34054251499999999</v>
      </c>
      <c r="BA982" s="716">
        <v>0.30780394999999999</v>
      </c>
      <c r="BB982" s="716">
        <v>0.16750731399999999</v>
      </c>
      <c r="BC982" s="716">
        <v>0.157453077</v>
      </c>
      <c r="BD982" s="710"/>
      <c r="BE982" s="710"/>
      <c r="BF982" s="710"/>
      <c r="BG982" s="710"/>
      <c r="BH982" s="710"/>
      <c r="BI982" s="710"/>
      <c r="BJ982" s="710"/>
      <c r="BK982" s="710"/>
      <c r="BL982" s="710"/>
      <c r="BM982" s="710"/>
      <c r="BN982" s="710"/>
      <c r="BO982" s="710"/>
      <c r="BP982" s="710"/>
      <c r="BQ982" s="710"/>
      <c r="BR982" s="710"/>
    </row>
    <row r="983" spans="1:70" ht="27.75" customHeight="1" x14ac:dyDescent="0.35">
      <c r="L983" s="719">
        <v>10</v>
      </c>
      <c r="M983" s="719">
        <v>14</v>
      </c>
      <c r="N983" s="720" t="s">
        <v>2390</v>
      </c>
      <c r="O983" s="720" t="s">
        <v>61</v>
      </c>
      <c r="P983" s="721">
        <v>1.6738997</v>
      </c>
      <c r="Q983" s="721">
        <v>1.430091352</v>
      </c>
      <c r="R983" s="721">
        <v>0.41659370899999998</v>
      </c>
      <c r="S983" s="721">
        <v>0.37361456399999998</v>
      </c>
      <c r="T983" s="709"/>
      <c r="U983" s="722">
        <v>30</v>
      </c>
      <c r="V983" s="719">
        <v>26</v>
      </c>
      <c r="W983" s="723" t="s">
        <v>2445</v>
      </c>
      <c r="X983" s="720" t="s">
        <v>2410</v>
      </c>
      <c r="Y983" s="721">
        <v>0.94143533300000004</v>
      </c>
      <c r="Z983" s="721">
        <v>0.97310038300000001</v>
      </c>
      <c r="AA983" s="721">
        <v>0.63002508000000002</v>
      </c>
      <c r="AB983" s="721">
        <v>0.59345408700000002</v>
      </c>
      <c r="AC983" s="709"/>
      <c r="AD983" s="722">
        <v>50</v>
      </c>
      <c r="AE983" s="719"/>
      <c r="AF983" s="731" t="s">
        <v>2486</v>
      </c>
      <c r="AG983" s="720"/>
      <c r="AH983" s="721"/>
      <c r="AI983" s="721"/>
      <c r="AJ983" s="721"/>
      <c r="AK983" s="721"/>
      <c r="AL983" s="709"/>
      <c r="AM983" s="722">
        <v>70</v>
      </c>
      <c r="AN983" s="719">
        <v>64</v>
      </c>
      <c r="AO983" s="723" t="s">
        <v>2446</v>
      </c>
      <c r="AP983" s="720" t="s">
        <v>2410</v>
      </c>
      <c r="AQ983" s="721">
        <v>0.42653710500000003</v>
      </c>
      <c r="AR983" s="721">
        <v>0.45362648799999999</v>
      </c>
      <c r="AS983" s="721">
        <v>0.22746418800000001</v>
      </c>
      <c r="AT983" s="721">
        <v>0.232772276</v>
      </c>
      <c r="AU983" s="709"/>
      <c r="AV983" s="722">
        <v>90</v>
      </c>
      <c r="AW983" s="719">
        <v>173</v>
      </c>
      <c r="AX983" s="723" t="s">
        <v>2447</v>
      </c>
      <c r="AY983" s="720" t="s">
        <v>2384</v>
      </c>
      <c r="AZ983" s="721">
        <v>0.33454744199999997</v>
      </c>
      <c r="BA983" s="721">
        <v>0.16936841599999999</v>
      </c>
      <c r="BB983" s="721">
        <v>0.136998761</v>
      </c>
      <c r="BC983" s="721">
        <v>0.13192937900000001</v>
      </c>
      <c r="BD983" s="710"/>
      <c r="BE983" s="710"/>
      <c r="BF983" s="710"/>
      <c r="BG983" s="710"/>
      <c r="BH983" s="710"/>
      <c r="BI983" s="710"/>
      <c r="BJ983" s="710"/>
      <c r="BK983" s="710"/>
      <c r="BL983" s="710"/>
      <c r="BM983" s="710"/>
      <c r="BN983" s="710"/>
      <c r="BO983" s="710"/>
      <c r="BP983" s="710"/>
      <c r="BQ983" s="710"/>
      <c r="BR983" s="710"/>
    </row>
    <row r="984" spans="1:70" ht="30.15" customHeight="1" x14ac:dyDescent="0.35">
      <c r="L984" s="714">
        <v>11</v>
      </c>
      <c r="M984" s="714">
        <v>8</v>
      </c>
      <c r="N984" s="715" t="s">
        <v>2391</v>
      </c>
      <c r="O984" s="715" t="s">
        <v>2392</v>
      </c>
      <c r="P984" s="716">
        <v>1.6637118146900292</v>
      </c>
      <c r="Q984" s="716">
        <v>1.7075849999999999</v>
      </c>
      <c r="R984" s="716">
        <v>1.694</v>
      </c>
      <c r="S984" s="716">
        <v>1.7064490000000001</v>
      </c>
      <c r="T984" s="709"/>
      <c r="U984" s="717">
        <v>31</v>
      </c>
      <c r="V984" s="714">
        <v>33</v>
      </c>
      <c r="W984" s="718" t="s">
        <v>2448</v>
      </c>
      <c r="X984" s="715" t="s">
        <v>182</v>
      </c>
      <c r="Y984" s="716">
        <v>0.93418800000000002</v>
      </c>
      <c r="Z984" s="716">
        <v>0.83333199999999996</v>
      </c>
      <c r="AA984" s="716">
        <v>0.99556599999999995</v>
      </c>
      <c r="AB984" s="716">
        <v>0.93673600000000001</v>
      </c>
      <c r="AC984" s="709"/>
      <c r="AD984" s="717">
        <v>51</v>
      </c>
      <c r="AE984" s="714"/>
      <c r="AF984" s="732" t="s">
        <v>2486</v>
      </c>
      <c r="AG984" s="715"/>
      <c r="AH984" s="716"/>
      <c r="AI984" s="716"/>
      <c r="AJ984" s="716"/>
      <c r="AK984" s="716"/>
      <c r="AL984" s="709"/>
      <c r="AM984" s="717">
        <v>71</v>
      </c>
      <c r="AN984" s="714">
        <v>68</v>
      </c>
      <c r="AO984" s="718" t="s">
        <v>2449</v>
      </c>
      <c r="AP984" s="715" t="s">
        <v>2450</v>
      </c>
      <c r="AQ984" s="716">
        <v>0.42158084600000001</v>
      </c>
      <c r="AR984" s="716">
        <v>0.41810668899999998</v>
      </c>
      <c r="AS984" s="716">
        <v>0.257977558</v>
      </c>
      <c r="AT984" s="716">
        <v>0.212908713</v>
      </c>
      <c r="AU984" s="709"/>
      <c r="AV984" s="717">
        <v>91</v>
      </c>
      <c r="AW984" s="714">
        <v>109</v>
      </c>
      <c r="AX984" s="718" t="s">
        <v>2451</v>
      </c>
      <c r="AY984" s="715" t="s">
        <v>2410</v>
      </c>
      <c r="AZ984" s="716">
        <v>0.33236088499999999</v>
      </c>
      <c r="BA984" s="716">
        <v>0.27539377900000001</v>
      </c>
      <c r="BB984" s="716">
        <v>0.157859578</v>
      </c>
      <c r="BC984" s="716">
        <v>0.163906949</v>
      </c>
      <c r="BD984" s="710"/>
      <c r="BE984" s="710"/>
      <c r="BF984" s="710"/>
      <c r="BG984" s="710"/>
      <c r="BH984" s="710"/>
      <c r="BI984" s="710"/>
      <c r="BJ984" s="710"/>
      <c r="BK984" s="710"/>
      <c r="BL984" s="710"/>
      <c r="BM984" s="710"/>
      <c r="BN984" s="710"/>
      <c r="BO984" s="710"/>
      <c r="BP984" s="710"/>
      <c r="BQ984" s="710"/>
      <c r="BR984" s="710"/>
    </row>
    <row r="985" spans="1:70" ht="28.5" customHeight="1" x14ac:dyDescent="0.35">
      <c r="L985" s="719">
        <v>12</v>
      </c>
      <c r="M985" s="719">
        <v>13</v>
      </c>
      <c r="N985" s="720" t="s">
        <v>2393</v>
      </c>
      <c r="O985" s="720" t="s">
        <v>61</v>
      </c>
      <c r="P985" s="721">
        <v>1.609076</v>
      </c>
      <c r="Q985" s="721">
        <v>1.465284</v>
      </c>
      <c r="R985" s="721">
        <v>0.35517300000000002</v>
      </c>
      <c r="S985" s="721">
        <v>0.38963900000000001</v>
      </c>
      <c r="T985" s="709"/>
      <c r="U985" s="722">
        <v>32</v>
      </c>
      <c r="V985" s="719">
        <v>24</v>
      </c>
      <c r="W985" s="723" t="s">
        <v>2452</v>
      </c>
      <c r="X985" s="720" t="s">
        <v>2450</v>
      </c>
      <c r="Y985" s="721">
        <v>0.93075200002346981</v>
      </c>
      <c r="Z985" s="721">
        <v>1.016168</v>
      </c>
      <c r="AA985" s="721">
        <v>0.61741299999999999</v>
      </c>
      <c r="AB985" s="721">
        <v>0.59896300000000002</v>
      </c>
      <c r="AC985" s="709"/>
      <c r="AD985" s="722">
        <v>52</v>
      </c>
      <c r="AE985" s="719">
        <v>49</v>
      </c>
      <c r="AF985" s="723" t="s">
        <v>2453</v>
      </c>
      <c r="AG985" s="720" t="s">
        <v>2392</v>
      </c>
      <c r="AH985" s="721">
        <v>0.58709078100000001</v>
      </c>
      <c r="AI985" s="721">
        <v>0.61199999999999999</v>
      </c>
      <c r="AJ985" s="721">
        <v>0.366033049</v>
      </c>
      <c r="AK985" s="721">
        <v>0.36499999999999999</v>
      </c>
      <c r="AL985" s="709"/>
      <c r="AM985" s="722">
        <v>72</v>
      </c>
      <c r="AN985" s="719">
        <v>71</v>
      </c>
      <c r="AO985" s="723" t="s">
        <v>2454</v>
      </c>
      <c r="AP985" s="720" t="s">
        <v>2410</v>
      </c>
      <c r="AQ985" s="721">
        <v>0.42013869500000001</v>
      </c>
      <c r="AR985" s="721">
        <v>0.40403984700000001</v>
      </c>
      <c r="AS985" s="721">
        <v>0.18850777699999999</v>
      </c>
      <c r="AT985" s="721">
        <v>0.174337996</v>
      </c>
      <c r="AU985" s="709"/>
      <c r="AV985" s="722">
        <v>92</v>
      </c>
      <c r="AW985" s="719">
        <v>94</v>
      </c>
      <c r="AX985" s="723" t="s">
        <v>2455</v>
      </c>
      <c r="AY985" s="720" t="s">
        <v>2410</v>
      </c>
      <c r="AZ985" s="721">
        <v>0.33079164100000003</v>
      </c>
      <c r="BA985" s="721">
        <v>0.33121624799999999</v>
      </c>
      <c r="BB985" s="721">
        <v>0.13208133699999999</v>
      </c>
      <c r="BC985" s="721">
        <v>0.115960762</v>
      </c>
      <c r="BD985" s="710"/>
      <c r="BE985" s="710"/>
      <c r="BF985" s="710"/>
      <c r="BG985" s="710"/>
      <c r="BH985" s="710"/>
      <c r="BI985" s="710"/>
      <c r="BJ985" s="710"/>
      <c r="BK985" s="710"/>
      <c r="BL985" s="710"/>
      <c r="BM985" s="710"/>
      <c r="BN985" s="710"/>
      <c r="BO985" s="710"/>
      <c r="BP985" s="710"/>
      <c r="BQ985" s="710"/>
      <c r="BR985" s="710"/>
    </row>
    <row r="986" spans="1:70" ht="25.5" customHeight="1" x14ac:dyDescent="0.35">
      <c r="L986" s="714">
        <v>13</v>
      </c>
      <c r="M986" s="714">
        <v>11</v>
      </c>
      <c r="N986" s="715" t="s">
        <v>2394</v>
      </c>
      <c r="O986" s="715" t="s">
        <v>221</v>
      </c>
      <c r="P986" s="716">
        <v>1.546438</v>
      </c>
      <c r="Q986" s="716">
        <v>1.602293</v>
      </c>
      <c r="R986" s="716">
        <v>0.342474</v>
      </c>
      <c r="S986" s="716">
        <v>0.38946199999999997</v>
      </c>
      <c r="T986" s="709"/>
      <c r="U986" s="717">
        <v>33</v>
      </c>
      <c r="V986" s="714">
        <v>34</v>
      </c>
      <c r="W986" s="718" t="s">
        <v>2456</v>
      </c>
      <c r="X986" s="715" t="s">
        <v>221</v>
      </c>
      <c r="Y986" s="716">
        <v>0.91591231299999998</v>
      </c>
      <c r="Z986" s="716">
        <v>0.83117845700000004</v>
      </c>
      <c r="AA986" s="716">
        <v>0.39305062499999999</v>
      </c>
      <c r="AB986" s="716">
        <v>0.41238624800000001</v>
      </c>
      <c r="AC986" s="709"/>
      <c r="AD986" s="717">
        <v>53</v>
      </c>
      <c r="AE986" s="714">
        <v>51</v>
      </c>
      <c r="AF986" s="718" t="s">
        <v>2457</v>
      </c>
      <c r="AG986" s="715" t="s">
        <v>2392</v>
      </c>
      <c r="AH986" s="716">
        <v>0.57699999999999996</v>
      </c>
      <c r="AI986" s="716">
        <v>0.60020700000000005</v>
      </c>
      <c r="AJ986" s="716">
        <v>0.39200000000000002</v>
      </c>
      <c r="AK986" s="716">
        <v>0.407362</v>
      </c>
      <c r="AL986" s="709"/>
      <c r="AM986" s="717">
        <v>73</v>
      </c>
      <c r="AN986" s="714">
        <v>62</v>
      </c>
      <c r="AO986" s="718" t="s">
        <v>2458</v>
      </c>
      <c r="AP986" s="715" t="s">
        <v>182</v>
      </c>
      <c r="AQ986" s="716">
        <v>0.41880347699999998</v>
      </c>
      <c r="AR986" s="716">
        <v>0.47558824199999999</v>
      </c>
      <c r="AS986" s="716">
        <v>0.43430019199999997</v>
      </c>
      <c r="AT986" s="716">
        <v>0.48964861500000001</v>
      </c>
      <c r="AU986" s="709"/>
      <c r="AV986" s="717">
        <v>93</v>
      </c>
      <c r="AW986" s="714">
        <v>100</v>
      </c>
      <c r="AX986" s="718" t="s">
        <v>2459</v>
      </c>
      <c r="AY986" s="715" t="s">
        <v>61</v>
      </c>
      <c r="AZ986" s="716">
        <v>0.31886481100000003</v>
      </c>
      <c r="BA986" s="716">
        <v>0.30253105749000009</v>
      </c>
      <c r="BB986" s="716">
        <v>5.7842810000000001E-2</v>
      </c>
      <c r="BC986" s="716">
        <v>4.8608157999999999E-2</v>
      </c>
      <c r="BD986" s="710"/>
      <c r="BE986" s="710"/>
      <c r="BF986" s="710"/>
      <c r="BG986" s="710"/>
      <c r="BH986" s="710"/>
      <c r="BI986" s="710"/>
      <c r="BJ986" s="710"/>
      <c r="BK986" s="710"/>
      <c r="BL986" s="710"/>
      <c r="BM986" s="710"/>
      <c r="BN986" s="710"/>
      <c r="BO986" s="710"/>
      <c r="BP986" s="710"/>
      <c r="BQ986" s="710"/>
      <c r="BR986" s="710"/>
    </row>
    <row r="987" spans="1:70" ht="26.4" customHeight="1" x14ac:dyDescent="0.35">
      <c r="L987" s="719">
        <v>14</v>
      </c>
      <c r="M987" s="719">
        <v>10</v>
      </c>
      <c r="N987" s="720" t="s">
        <v>2395</v>
      </c>
      <c r="O987" s="720" t="s">
        <v>2396</v>
      </c>
      <c r="P987" s="721">
        <v>1.4819260000000001</v>
      </c>
      <c r="Q987" s="721">
        <v>1.673632</v>
      </c>
      <c r="R987" s="721">
        <v>0.60723099999999997</v>
      </c>
      <c r="S987" s="721">
        <v>0.557064</v>
      </c>
      <c r="T987" s="709"/>
      <c r="U987" s="722">
        <v>34</v>
      </c>
      <c r="V987" s="719"/>
      <c r="W987" s="731" t="s">
        <v>2486</v>
      </c>
      <c r="X987" s="720"/>
      <c r="Y987" s="721"/>
      <c r="Z987" s="721"/>
      <c r="AA987" s="721"/>
      <c r="AB987" s="721"/>
      <c r="AC987" s="709"/>
      <c r="AD987" s="722">
        <v>54</v>
      </c>
      <c r="AE987" s="719"/>
      <c r="AF987" s="731" t="s">
        <v>2486</v>
      </c>
      <c r="AG987" s="720"/>
      <c r="AH987" s="721"/>
      <c r="AI987" s="721"/>
      <c r="AJ987" s="721"/>
      <c r="AK987" s="721"/>
      <c r="AL987" s="709"/>
      <c r="AM987" s="722">
        <v>74</v>
      </c>
      <c r="AN987" s="719">
        <v>70</v>
      </c>
      <c r="AO987" s="723" t="s">
        <v>2460</v>
      </c>
      <c r="AP987" s="720" t="s">
        <v>2413</v>
      </c>
      <c r="AQ987" s="721">
        <v>0.40740572400000002</v>
      </c>
      <c r="AR987" s="721">
        <v>0.40740572400000002</v>
      </c>
      <c r="AS987" s="721">
        <v>0.24005694699999999</v>
      </c>
      <c r="AT987" s="721">
        <v>0.24005694699999999</v>
      </c>
      <c r="AU987" s="709"/>
      <c r="AV987" s="722">
        <v>94</v>
      </c>
      <c r="AW987" s="719">
        <v>96</v>
      </c>
      <c r="AX987" s="723" t="s">
        <v>2461</v>
      </c>
      <c r="AY987" s="720" t="s">
        <v>2384</v>
      </c>
      <c r="AZ987" s="721">
        <v>0.318778534</v>
      </c>
      <c r="BA987" s="721">
        <v>0.314562069</v>
      </c>
      <c r="BB987" s="721">
        <v>0.15890700299999999</v>
      </c>
      <c r="BC987" s="721">
        <v>0.14559370199999999</v>
      </c>
      <c r="BD987" s="710"/>
      <c r="BE987" s="710"/>
      <c r="BF987" s="710"/>
      <c r="BG987" s="710"/>
      <c r="BH987" s="710"/>
      <c r="BI987" s="710"/>
      <c r="BJ987" s="710"/>
      <c r="BK987" s="710"/>
      <c r="BL987" s="710"/>
      <c r="BM987" s="710"/>
      <c r="BN987" s="710"/>
      <c r="BO987" s="710"/>
      <c r="BP987" s="710"/>
      <c r="BQ987" s="710"/>
      <c r="BR987" s="710"/>
    </row>
    <row r="988" spans="1:70" ht="28.5" customHeight="1" x14ac:dyDescent="0.35">
      <c r="L988" s="714">
        <v>15</v>
      </c>
      <c r="M988" s="714">
        <v>15</v>
      </c>
      <c r="N988" s="715" t="s">
        <v>2397</v>
      </c>
      <c r="O988" s="715" t="s">
        <v>182</v>
      </c>
      <c r="P988" s="716">
        <v>1.4207989999999999</v>
      </c>
      <c r="Q988" s="716">
        <v>1.291755</v>
      </c>
      <c r="R988" s="716">
        <v>0.93840100000000004</v>
      </c>
      <c r="S988" s="716">
        <v>0.97914400000000001</v>
      </c>
      <c r="T988" s="709"/>
      <c r="U988" s="717">
        <v>35</v>
      </c>
      <c r="V988" s="714">
        <v>36</v>
      </c>
      <c r="W988" s="718" t="s">
        <v>2462</v>
      </c>
      <c r="X988" s="715" t="s">
        <v>61</v>
      </c>
      <c r="Y988" s="716">
        <v>0.89499899999999999</v>
      </c>
      <c r="Z988" s="716">
        <v>0.79093400000000003</v>
      </c>
      <c r="AA988" s="716">
        <v>0.32125999999999999</v>
      </c>
      <c r="AB988" s="716">
        <v>0.30721700000000002</v>
      </c>
      <c r="AC988" s="709"/>
      <c r="AD988" s="717">
        <v>55</v>
      </c>
      <c r="AE988" s="714">
        <v>86</v>
      </c>
      <c r="AF988" s="718" t="s">
        <v>2463</v>
      </c>
      <c r="AG988" s="715" t="s">
        <v>2410</v>
      </c>
      <c r="AH988" s="716">
        <v>0.57443976500000005</v>
      </c>
      <c r="AI988" s="716">
        <v>0.350545526</v>
      </c>
      <c r="AJ988" s="716">
        <v>0.24322159900000001</v>
      </c>
      <c r="AK988" s="716">
        <v>0.262439221</v>
      </c>
      <c r="AL988" s="709"/>
      <c r="AM988" s="717">
        <v>75</v>
      </c>
      <c r="AN988" s="714">
        <v>73</v>
      </c>
      <c r="AO988" s="718" t="s">
        <v>2464</v>
      </c>
      <c r="AP988" s="715" t="s">
        <v>2410</v>
      </c>
      <c r="AQ988" s="716">
        <v>0.40522584099999998</v>
      </c>
      <c r="AR988" s="716">
        <v>0.39559032999999999</v>
      </c>
      <c r="AS988" s="716">
        <v>0.114608982</v>
      </c>
      <c r="AT988" s="716">
        <v>0.14106418100000001</v>
      </c>
      <c r="AU988" s="709"/>
      <c r="AV988" s="717">
        <v>95</v>
      </c>
      <c r="AW988" s="714">
        <v>108</v>
      </c>
      <c r="AX988" s="718" t="s">
        <v>2465</v>
      </c>
      <c r="AY988" s="715" t="s">
        <v>2413</v>
      </c>
      <c r="AZ988" s="716">
        <v>0.31801298900000002</v>
      </c>
      <c r="BA988" s="716">
        <v>0.28244633400000002</v>
      </c>
      <c r="BB988" s="716">
        <v>0.125678226</v>
      </c>
      <c r="BC988" s="716">
        <v>0.14810917500000001</v>
      </c>
      <c r="BD988" s="710"/>
      <c r="BE988" s="710"/>
      <c r="BF988" s="710"/>
      <c r="BG988" s="710"/>
      <c r="BH988" s="710"/>
      <c r="BI988" s="710"/>
      <c r="BJ988" s="710"/>
      <c r="BK988" s="710"/>
      <c r="BL988" s="710"/>
      <c r="BM988" s="710"/>
      <c r="BN988" s="710"/>
      <c r="BO988" s="710"/>
      <c r="BP988" s="710"/>
      <c r="BQ988" s="710"/>
      <c r="BR988" s="710"/>
    </row>
    <row r="989" spans="1:70" ht="26.4" customHeight="1" x14ac:dyDescent="0.35">
      <c r="L989" s="719">
        <v>16</v>
      </c>
      <c r="M989" s="719">
        <v>29</v>
      </c>
      <c r="N989" s="720" t="s">
        <v>2398</v>
      </c>
      <c r="O989" s="720" t="s">
        <v>2399</v>
      </c>
      <c r="P989" s="721">
        <v>1.382213723</v>
      </c>
      <c r="Q989" s="721">
        <v>0.897929317</v>
      </c>
      <c r="R989" s="721">
        <v>0.129752017</v>
      </c>
      <c r="S989" s="721">
        <v>0.20816019199999999</v>
      </c>
      <c r="T989" s="709"/>
      <c r="U989" s="722">
        <v>36</v>
      </c>
      <c r="V989" s="719">
        <v>42</v>
      </c>
      <c r="W989" s="723" t="s">
        <v>2466</v>
      </c>
      <c r="X989" s="720" t="s">
        <v>2399</v>
      </c>
      <c r="Y989" s="721">
        <v>0.87807164054290465</v>
      </c>
      <c r="Z989" s="721">
        <v>0.70151649699999996</v>
      </c>
      <c r="AA989" s="721">
        <v>0.24523524799999999</v>
      </c>
      <c r="AB989" s="721">
        <v>0.24523524799999999</v>
      </c>
      <c r="AC989" s="709"/>
      <c r="AD989" s="722">
        <v>56</v>
      </c>
      <c r="AE989" s="719">
        <v>57</v>
      </c>
      <c r="AF989" s="723" t="s">
        <v>2467</v>
      </c>
      <c r="AG989" s="720" t="s">
        <v>61</v>
      </c>
      <c r="AH989" s="721">
        <v>0.55927364000000002</v>
      </c>
      <c r="AI989" s="721">
        <v>0.52536314299999998</v>
      </c>
      <c r="AJ989" s="721">
        <v>2.8964676000000002E-2</v>
      </c>
      <c r="AK989" s="721">
        <v>2.8900190999999999E-2</v>
      </c>
      <c r="AL989" s="709"/>
      <c r="AM989" s="722">
        <v>76</v>
      </c>
      <c r="AN989" s="719"/>
      <c r="AO989" s="731" t="s">
        <v>2486</v>
      </c>
      <c r="AP989" s="720"/>
      <c r="AQ989" s="721"/>
      <c r="AR989" s="721"/>
      <c r="AS989" s="721"/>
      <c r="AT989" s="721"/>
      <c r="AU989" s="709"/>
      <c r="AV989" s="722">
        <v>96</v>
      </c>
      <c r="AW989" s="719">
        <v>92</v>
      </c>
      <c r="AX989" s="723" t="s">
        <v>2468</v>
      </c>
      <c r="AY989" s="720" t="s">
        <v>2410</v>
      </c>
      <c r="AZ989" s="721">
        <v>0.31123490999999998</v>
      </c>
      <c r="BA989" s="721">
        <v>0.333200153</v>
      </c>
      <c r="BB989" s="721">
        <v>9.8797985000000005E-2</v>
      </c>
      <c r="BC989" s="721">
        <v>0.10646823</v>
      </c>
      <c r="BD989" s="710"/>
      <c r="BE989" s="710"/>
      <c r="BF989" s="710"/>
      <c r="BG989" s="710"/>
      <c r="BH989" s="710"/>
      <c r="BI989" s="710"/>
      <c r="BJ989" s="710"/>
      <c r="BK989" s="710"/>
      <c r="BL989" s="710"/>
      <c r="BM989" s="710"/>
      <c r="BN989" s="710"/>
      <c r="BO989" s="710"/>
      <c r="BP989" s="710"/>
      <c r="BQ989" s="710"/>
      <c r="BR989" s="710"/>
    </row>
    <row r="990" spans="1:70" ht="27" customHeight="1" x14ac:dyDescent="0.35">
      <c r="L990" s="714">
        <v>17</v>
      </c>
      <c r="M990" s="714">
        <v>19</v>
      </c>
      <c r="N990" s="715" t="s">
        <v>2400</v>
      </c>
      <c r="O990" s="715" t="s">
        <v>2401</v>
      </c>
      <c r="P990" s="716">
        <v>1.3818721759999999</v>
      </c>
      <c r="Q990" s="716">
        <v>1.1895720000000001</v>
      </c>
      <c r="R990" s="716">
        <v>0.47857983100000001</v>
      </c>
      <c r="S990" s="716">
        <v>0.44595466700000003</v>
      </c>
      <c r="T990" s="709"/>
      <c r="U990" s="717">
        <v>37</v>
      </c>
      <c r="V990" s="714">
        <v>31</v>
      </c>
      <c r="W990" s="718" t="s">
        <v>2469</v>
      </c>
      <c r="X990" s="715" t="s">
        <v>2403</v>
      </c>
      <c r="Y990" s="716">
        <v>0.87059205100000003</v>
      </c>
      <c r="Z990" s="716">
        <v>0.89595589499999995</v>
      </c>
      <c r="AA990" s="716">
        <v>3.2778671000000002E-2</v>
      </c>
      <c r="AB990" s="716">
        <v>3.0207093000000001E-2</v>
      </c>
      <c r="AC990" s="709"/>
      <c r="AD990" s="717">
        <v>57</v>
      </c>
      <c r="AE990" s="714">
        <v>54</v>
      </c>
      <c r="AF990" s="718" t="s">
        <v>2470</v>
      </c>
      <c r="AG990" s="715" t="s">
        <v>2471</v>
      </c>
      <c r="AH990" s="716">
        <v>0.53975246099999996</v>
      </c>
      <c r="AI990" s="716">
        <v>0.55513754500000001</v>
      </c>
      <c r="AJ990" s="716">
        <v>0.38943102200000002</v>
      </c>
      <c r="AK990" s="716">
        <v>0.32042577300000002</v>
      </c>
      <c r="AL990" s="709"/>
      <c r="AM990" s="717">
        <v>77</v>
      </c>
      <c r="AN990" s="714">
        <v>76</v>
      </c>
      <c r="AO990" s="718" t="s">
        <v>2472</v>
      </c>
      <c r="AP990" s="715" t="s">
        <v>2384</v>
      </c>
      <c r="AQ990" s="716">
        <v>0.39676255999999999</v>
      </c>
      <c r="AR990" s="716">
        <v>0.39063187799999999</v>
      </c>
      <c r="AS990" s="716">
        <v>0.23542440100000001</v>
      </c>
      <c r="AT990" s="716">
        <v>0.23230915199999999</v>
      </c>
      <c r="AU990" s="709"/>
      <c r="AV990" s="717">
        <v>97</v>
      </c>
      <c r="AW990" s="714">
        <v>95</v>
      </c>
      <c r="AX990" s="718" t="s">
        <v>2473</v>
      </c>
      <c r="AY990" s="715" t="s">
        <v>2410</v>
      </c>
      <c r="AZ990" s="716">
        <v>0.308806162</v>
      </c>
      <c r="BA990" s="716">
        <v>0.330449979</v>
      </c>
      <c r="BB990" s="716">
        <v>0.21162739899999999</v>
      </c>
      <c r="BC990" s="716">
        <v>0.19239837300000001</v>
      </c>
      <c r="BD990" s="710"/>
      <c r="BE990" s="710"/>
      <c r="BF990" s="710"/>
      <c r="BG990" s="710"/>
      <c r="BH990" s="710"/>
      <c r="BI990" s="710"/>
      <c r="BJ990" s="710"/>
      <c r="BK990" s="710"/>
      <c r="BL990" s="710"/>
      <c r="BM990" s="710"/>
      <c r="BN990" s="710"/>
      <c r="BO990" s="710"/>
      <c r="BP990" s="710"/>
      <c r="BQ990" s="710"/>
      <c r="BR990" s="710"/>
    </row>
    <row r="991" spans="1:70" ht="26.4" customHeight="1" x14ac:dyDescent="0.35">
      <c r="A991" s="829" t="s">
        <v>2571</v>
      </c>
      <c r="B991" s="830"/>
      <c r="C991" s="830"/>
      <c r="D991" s="829" t="s">
        <v>2571</v>
      </c>
      <c r="E991" s="830"/>
      <c r="F991" s="830"/>
      <c r="G991" s="830"/>
      <c r="H991" s="830"/>
      <c r="I991" s="830"/>
      <c r="J991" s="830"/>
      <c r="L991" s="719">
        <v>18</v>
      </c>
      <c r="M991" s="719">
        <v>21</v>
      </c>
      <c r="N991" s="720" t="s">
        <v>2402</v>
      </c>
      <c r="O991" s="720" t="s">
        <v>2403</v>
      </c>
      <c r="P991" s="721">
        <v>1.3412760610000001</v>
      </c>
      <c r="Q991" s="721">
        <v>1.1816707209999999</v>
      </c>
      <c r="R991" s="721">
        <v>0.20571099900000001</v>
      </c>
      <c r="S991" s="721">
        <v>0.17486692100000001</v>
      </c>
      <c r="T991" s="709"/>
      <c r="U991" s="722">
        <v>38</v>
      </c>
      <c r="V991" s="719">
        <v>35</v>
      </c>
      <c r="W991" s="723" t="s">
        <v>2474</v>
      </c>
      <c r="X991" s="720" t="s">
        <v>61</v>
      </c>
      <c r="Y991" s="721">
        <v>0.86494807399999996</v>
      </c>
      <c r="Z991" s="721">
        <v>0.80464162100000003</v>
      </c>
      <c r="AA991" s="721">
        <v>0.18528588200000001</v>
      </c>
      <c r="AB991" s="721">
        <v>0.181423471</v>
      </c>
      <c r="AC991" s="709"/>
      <c r="AD991" s="722">
        <v>58</v>
      </c>
      <c r="AE991" s="719">
        <v>56</v>
      </c>
      <c r="AF991" s="723" t="s">
        <v>2475</v>
      </c>
      <c r="AG991" s="720" t="s">
        <v>2410</v>
      </c>
      <c r="AH991" s="721">
        <v>0.52734674199999998</v>
      </c>
      <c r="AI991" s="721">
        <v>0.52734674199999998</v>
      </c>
      <c r="AJ991" s="721">
        <v>0.25469469300000003</v>
      </c>
      <c r="AK991" s="721">
        <v>0.25469469300000003</v>
      </c>
      <c r="AL991" s="709"/>
      <c r="AM991" s="722">
        <v>78</v>
      </c>
      <c r="AN991" s="719">
        <v>99</v>
      </c>
      <c r="AO991" s="723" t="s">
        <v>2476</v>
      </c>
      <c r="AP991" s="720" t="s">
        <v>2413</v>
      </c>
      <c r="AQ991" s="721">
        <v>0.390212222</v>
      </c>
      <c r="AR991" s="721">
        <v>0.30315328600000002</v>
      </c>
      <c r="AS991" s="721">
        <v>0.16931447399999999</v>
      </c>
      <c r="AT991" s="721">
        <v>0.17917079999999999</v>
      </c>
      <c r="AU991" s="709"/>
      <c r="AV991" s="722">
        <v>98</v>
      </c>
      <c r="AW991" s="719">
        <v>182</v>
      </c>
      <c r="AX991" s="723" t="s">
        <v>2477</v>
      </c>
      <c r="AY991" s="720" t="s">
        <v>2410</v>
      </c>
      <c r="AZ991" s="721">
        <v>0.30873059800000002</v>
      </c>
      <c r="BA991" s="721">
        <v>0.155738238</v>
      </c>
      <c r="BB991" s="721">
        <v>0.11019834000000001</v>
      </c>
      <c r="BC991" s="721">
        <v>6.1338297999999999E-2</v>
      </c>
      <c r="BD991" s="710"/>
      <c r="BE991" s="710"/>
      <c r="BF991" s="710"/>
      <c r="BG991" s="710"/>
      <c r="BH991" s="710"/>
      <c r="BI991" s="710"/>
      <c r="BJ991" s="710"/>
      <c r="BK991" s="710"/>
      <c r="BL991" s="710"/>
      <c r="BM991" s="710"/>
      <c r="BN991" s="710"/>
      <c r="BO991" s="710"/>
      <c r="BP991" s="710"/>
      <c r="BQ991" s="710"/>
      <c r="BR991" s="710"/>
    </row>
    <row r="992" spans="1:70" ht="27" customHeight="1" x14ac:dyDescent="0.35">
      <c r="L992" s="714">
        <v>19</v>
      </c>
      <c r="M992" s="714">
        <v>16</v>
      </c>
      <c r="N992" s="715" t="s">
        <v>2404</v>
      </c>
      <c r="O992" s="715" t="s">
        <v>2384</v>
      </c>
      <c r="P992" s="716">
        <v>1.3207536</v>
      </c>
      <c r="Q992" s="716">
        <v>1.2640000000000002</v>
      </c>
      <c r="R992" s="716">
        <v>0.62534800000000001</v>
      </c>
      <c r="S992" s="716">
        <v>0.63500000000000001</v>
      </c>
      <c r="T992" s="709"/>
      <c r="U992" s="717">
        <v>39</v>
      </c>
      <c r="V992" s="714">
        <v>38</v>
      </c>
      <c r="W992" s="718" t="s">
        <v>2478</v>
      </c>
      <c r="X992" s="715" t="s">
        <v>2410</v>
      </c>
      <c r="Y992" s="716">
        <v>0.82861137299999998</v>
      </c>
      <c r="Z992" s="716">
        <v>0.75950256100000002</v>
      </c>
      <c r="AA992" s="716">
        <v>0.33725225199999997</v>
      </c>
      <c r="AB992" s="716">
        <v>0.28663358500000002</v>
      </c>
      <c r="AC992" s="709"/>
      <c r="AD992" s="717">
        <v>59</v>
      </c>
      <c r="AE992" s="714">
        <v>53</v>
      </c>
      <c r="AF992" s="718" t="s">
        <v>2479</v>
      </c>
      <c r="AG992" s="715" t="s">
        <v>182</v>
      </c>
      <c r="AH992" s="716">
        <v>0.52236641100000003</v>
      </c>
      <c r="AI992" s="716">
        <v>0.55964489100000003</v>
      </c>
      <c r="AJ992" s="716">
        <v>0.28777896800000002</v>
      </c>
      <c r="AK992" s="716">
        <v>0.285239311</v>
      </c>
      <c r="AL992" s="709"/>
      <c r="AM992" s="717">
        <v>79</v>
      </c>
      <c r="AN992" s="714">
        <v>84</v>
      </c>
      <c r="AO992" s="718" t="s">
        <v>2480</v>
      </c>
      <c r="AP992" s="715" t="s">
        <v>2413</v>
      </c>
      <c r="AQ992" s="716">
        <v>0.38767569600000001</v>
      </c>
      <c r="AR992" s="716">
        <v>0.35513454700000002</v>
      </c>
      <c r="AS992" s="716">
        <v>0.159767675</v>
      </c>
      <c r="AT992" s="716">
        <v>0.14514326</v>
      </c>
      <c r="AU992" s="709"/>
      <c r="AV992" s="717">
        <v>99</v>
      </c>
      <c r="AW992" s="714">
        <v>91</v>
      </c>
      <c r="AX992" s="718" t="s">
        <v>2481</v>
      </c>
      <c r="AY992" s="715" t="s">
        <v>2410</v>
      </c>
      <c r="AZ992" s="716">
        <v>0.30795714400000002</v>
      </c>
      <c r="BA992" s="716">
        <v>0.33519286300000001</v>
      </c>
      <c r="BB992" s="716">
        <v>0.12435247300000001</v>
      </c>
      <c r="BC992" s="716">
        <v>0.119190089</v>
      </c>
      <c r="BD992" s="710"/>
      <c r="BE992" s="710"/>
      <c r="BF992" s="710"/>
      <c r="BG992" s="710"/>
      <c r="BH992" s="710"/>
      <c r="BI992" s="710"/>
      <c r="BJ992" s="710"/>
      <c r="BK992" s="710"/>
      <c r="BL992" s="710"/>
      <c r="BM992" s="710"/>
      <c r="BN992" s="710"/>
      <c r="BO992" s="710"/>
      <c r="BP992" s="710"/>
      <c r="BQ992" s="710"/>
      <c r="BR992" s="710"/>
    </row>
    <row r="993" spans="1:70" ht="26.4" customHeight="1" x14ac:dyDescent="0.35">
      <c r="L993" s="724">
        <v>20</v>
      </c>
      <c r="M993" s="724">
        <v>18</v>
      </c>
      <c r="N993" s="725" t="s">
        <v>2405</v>
      </c>
      <c r="O993" s="725" t="s">
        <v>2392</v>
      </c>
      <c r="P993" s="726">
        <v>1.2989999999999999</v>
      </c>
      <c r="Q993" s="726">
        <v>1.2078709999999999</v>
      </c>
      <c r="R993" s="726">
        <v>0.224</v>
      </c>
      <c r="S993" s="726">
        <v>0.215088</v>
      </c>
      <c r="T993" s="709"/>
      <c r="U993" s="727">
        <v>40</v>
      </c>
      <c r="V993" s="724">
        <v>37</v>
      </c>
      <c r="W993" s="728" t="s">
        <v>2482</v>
      </c>
      <c r="X993" s="725" t="s">
        <v>61</v>
      </c>
      <c r="Y993" s="726">
        <v>0.82685799999999998</v>
      </c>
      <c r="Z993" s="726">
        <v>0.77814099999999997</v>
      </c>
      <c r="AA993" s="726">
        <v>0.38935799999999998</v>
      </c>
      <c r="AB993" s="726">
        <v>0.42890800000000001</v>
      </c>
      <c r="AC993" s="709"/>
      <c r="AD993" s="727">
        <v>60</v>
      </c>
      <c r="AE993" s="724">
        <v>79</v>
      </c>
      <c r="AF993" s="728" t="s">
        <v>2483</v>
      </c>
      <c r="AG993" s="725" t="s">
        <v>2413</v>
      </c>
      <c r="AH993" s="726">
        <v>0.51459236200000003</v>
      </c>
      <c r="AI993" s="726">
        <v>0.38216576099999999</v>
      </c>
      <c r="AJ993" s="726">
        <v>0.17895154399999999</v>
      </c>
      <c r="AK993" s="726">
        <v>0.16938487599999999</v>
      </c>
      <c r="AL993" s="709"/>
      <c r="AM993" s="727">
        <v>80</v>
      </c>
      <c r="AN993" s="724">
        <v>75</v>
      </c>
      <c r="AO993" s="728" t="s">
        <v>2484</v>
      </c>
      <c r="AP993" s="725" t="s">
        <v>2392</v>
      </c>
      <c r="AQ993" s="726">
        <v>0.379915</v>
      </c>
      <c r="AR993" s="726">
        <v>0.39090599999999998</v>
      </c>
      <c r="AS993" s="726">
        <v>0.33574300000000001</v>
      </c>
      <c r="AT993" s="726">
        <v>0.34451999999999999</v>
      </c>
      <c r="AU993" s="709"/>
      <c r="AV993" s="727">
        <v>100</v>
      </c>
      <c r="AW993" s="724">
        <v>107</v>
      </c>
      <c r="AX993" s="728" t="s">
        <v>2485</v>
      </c>
      <c r="AY993" s="725" t="s">
        <v>2410</v>
      </c>
      <c r="AZ993" s="726">
        <v>0.29639274300000001</v>
      </c>
      <c r="BA993" s="726">
        <v>0.28492144699999999</v>
      </c>
      <c r="BB993" s="726">
        <v>0.232708374</v>
      </c>
      <c r="BC993" s="726">
        <v>0.17382049299999999</v>
      </c>
      <c r="BD993" s="710"/>
      <c r="BE993" s="710"/>
      <c r="BF993" s="710"/>
      <c r="BG993" s="710"/>
      <c r="BH993" s="710"/>
      <c r="BI993" s="710"/>
      <c r="BJ993" s="710"/>
      <c r="BK993" s="710"/>
      <c r="BL993" s="710"/>
      <c r="BM993" s="710"/>
      <c r="BN993" s="710"/>
      <c r="BO993" s="710"/>
      <c r="BP993" s="710"/>
      <c r="BQ993" s="710"/>
      <c r="BR993" s="710"/>
    </row>
    <row r="994" spans="1:70" x14ac:dyDescent="0.35">
      <c r="L994" s="710" t="s">
        <v>2406</v>
      </c>
      <c r="M994" s="710"/>
      <c r="N994" s="729"/>
      <c r="O994" s="710"/>
      <c r="P994" s="710"/>
      <c r="Q994" s="710"/>
      <c r="R994" s="710"/>
      <c r="S994" s="710"/>
      <c r="T994" s="730"/>
      <c r="U994" s="710" t="s">
        <v>2406</v>
      </c>
      <c r="V994" s="710"/>
      <c r="W994" s="710"/>
      <c r="X994" s="710"/>
      <c r="Y994" s="710"/>
      <c r="Z994" s="710"/>
      <c r="AA994" s="710"/>
      <c r="AB994" s="710"/>
      <c r="AC994" s="730"/>
      <c r="AD994" s="710" t="s">
        <v>2406</v>
      </c>
      <c r="AE994" s="710"/>
      <c r="AF994" s="710"/>
      <c r="AG994" s="710"/>
      <c r="AH994" s="710"/>
      <c r="AI994" s="710"/>
      <c r="AJ994" s="710"/>
      <c r="AK994" s="710"/>
      <c r="AL994" s="730"/>
      <c r="AM994" s="710" t="s">
        <v>2406</v>
      </c>
      <c r="AN994" s="710"/>
      <c r="AO994" s="710"/>
      <c r="AP994" s="710"/>
      <c r="AQ994" s="710"/>
      <c r="AR994" s="710"/>
      <c r="AS994" s="710"/>
      <c r="AT994" s="710"/>
      <c r="AU994" s="730"/>
      <c r="AV994" s="710" t="s">
        <v>2406</v>
      </c>
      <c r="AW994" s="710"/>
      <c r="AX994" s="710"/>
      <c r="AY994" s="710"/>
      <c r="AZ994" s="710"/>
      <c r="BA994" s="710"/>
      <c r="BB994" s="710"/>
      <c r="BC994" s="710"/>
      <c r="BD994" s="710"/>
      <c r="BE994" s="710"/>
      <c r="BF994" s="710"/>
      <c r="BG994" s="710"/>
      <c r="BH994" s="710"/>
      <c r="BI994" s="710"/>
      <c r="BJ994" s="710"/>
      <c r="BK994" s="710"/>
      <c r="BL994" s="710"/>
      <c r="BM994" s="710"/>
      <c r="BN994" s="710"/>
      <c r="BO994" s="710"/>
      <c r="BP994" s="710"/>
      <c r="BQ994" s="710"/>
      <c r="BR994" s="710"/>
    </row>
    <row r="995" spans="1:70" x14ac:dyDescent="0.35">
      <c r="L995" s="710" t="s">
        <v>2588</v>
      </c>
      <c r="M995" s="710"/>
      <c r="N995" s="729"/>
      <c r="O995" s="710"/>
      <c r="P995" s="710"/>
      <c r="Q995" s="710"/>
      <c r="R995" s="710"/>
      <c r="S995" s="710"/>
      <c r="T995" s="730"/>
      <c r="U995" s="710" t="s">
        <v>2588</v>
      </c>
      <c r="V995" s="710"/>
      <c r="W995" s="710"/>
      <c r="X995" s="710"/>
      <c r="Y995" s="710"/>
      <c r="Z995" s="710"/>
      <c r="AA995" s="710"/>
      <c r="AB995" s="710"/>
      <c r="AC995" s="730"/>
      <c r="AD995" s="710" t="s">
        <v>2588</v>
      </c>
      <c r="AE995" s="710"/>
      <c r="AF995" s="710"/>
      <c r="AG995" s="710"/>
      <c r="AH995" s="710"/>
      <c r="AI995" s="710"/>
      <c r="AJ995" s="710"/>
      <c r="AK995" s="710"/>
      <c r="AL995" s="730"/>
      <c r="AM995" s="710" t="s">
        <v>2588</v>
      </c>
      <c r="AN995" s="710"/>
      <c r="AO995" s="710"/>
      <c r="AP995" s="710"/>
      <c r="AQ995" s="710"/>
      <c r="AR995" s="710"/>
      <c r="AS995" s="710"/>
      <c r="AT995" s="710"/>
      <c r="AU995" s="730"/>
      <c r="AV995" s="710" t="s">
        <v>2588</v>
      </c>
      <c r="AW995" s="710"/>
      <c r="AX995" s="710"/>
      <c r="AY995" s="710"/>
      <c r="AZ995" s="710"/>
      <c r="BA995" s="710"/>
      <c r="BB995" s="710"/>
      <c r="BC995" s="710"/>
      <c r="BD995" s="710"/>
      <c r="BE995" s="710"/>
      <c r="BF995" s="710"/>
      <c r="BG995" s="710"/>
      <c r="BH995" s="710"/>
      <c r="BI995" s="710"/>
      <c r="BJ995" s="710"/>
      <c r="BK995" s="710"/>
      <c r="BL995" s="710"/>
      <c r="BM995" s="710"/>
      <c r="BN995" s="710"/>
      <c r="BO995" s="710"/>
      <c r="BP995" s="710"/>
      <c r="BQ995" s="710"/>
      <c r="BR995" s="710"/>
    </row>
    <row r="996" spans="1:70" x14ac:dyDescent="0.35">
      <c r="L996" s="710"/>
      <c r="M996" s="710"/>
      <c r="N996" s="710"/>
      <c r="O996" s="710"/>
      <c r="P996" s="710"/>
      <c r="Q996" s="710"/>
      <c r="R996" s="710"/>
      <c r="S996" s="710"/>
      <c r="T996" s="710"/>
      <c r="U996" s="710"/>
      <c r="V996" s="710"/>
      <c r="W996" s="710"/>
      <c r="X996" s="710"/>
      <c r="Y996" s="710"/>
      <c r="Z996" s="710"/>
      <c r="AA996" s="710"/>
      <c r="AB996" s="710"/>
      <c r="AC996" s="710"/>
      <c r="AD996" s="710"/>
      <c r="AE996" s="710"/>
      <c r="AF996" s="710"/>
      <c r="AG996" s="710"/>
      <c r="AH996" s="710"/>
      <c r="AI996" s="710"/>
      <c r="AJ996" s="710"/>
      <c r="AK996" s="710"/>
      <c r="AL996" s="710"/>
      <c r="AM996" s="710"/>
      <c r="AN996" s="710"/>
      <c r="AO996" s="710"/>
      <c r="AP996" s="710"/>
      <c r="AQ996" s="710"/>
      <c r="AR996" s="710"/>
      <c r="AS996" s="710"/>
      <c r="AT996" s="710"/>
      <c r="AU996" s="710"/>
      <c r="AV996" s="710"/>
      <c r="AW996" s="710"/>
      <c r="AX996" s="710"/>
      <c r="AY996" s="710"/>
      <c r="AZ996" s="710"/>
      <c r="BA996" s="710"/>
      <c r="BB996" s="710"/>
      <c r="BC996" s="710"/>
      <c r="BD996" s="710"/>
      <c r="BE996" s="710"/>
      <c r="BF996" s="710"/>
      <c r="BG996" s="710"/>
      <c r="BH996" s="710"/>
      <c r="BI996" s="710"/>
      <c r="BJ996" s="710"/>
      <c r="BK996" s="710"/>
      <c r="BL996" s="710"/>
      <c r="BM996" s="710"/>
      <c r="BN996" s="710"/>
      <c r="BO996" s="710"/>
      <c r="BP996" s="710"/>
      <c r="BQ996" s="710"/>
      <c r="BR996" s="710"/>
    </row>
    <row r="997" spans="1:70" x14ac:dyDescent="0.35">
      <c r="A997" s="526"/>
      <c r="B997" s="526"/>
      <c r="C997" s="526"/>
      <c r="D997" s="526"/>
      <c r="E997" s="526"/>
      <c r="F997" s="526"/>
      <c r="G997" s="526"/>
      <c r="H997" s="526"/>
      <c r="I997" s="526"/>
      <c r="J997" s="526"/>
      <c r="K997" s="526"/>
      <c r="L997" s="526"/>
    </row>
    <row r="998" spans="1:70" ht="33.75" customHeight="1" x14ac:dyDescent="0.35">
      <c r="A998" s="1393" t="s">
        <v>2568</v>
      </c>
      <c r="B998" s="1393"/>
      <c r="C998" s="1393"/>
      <c r="D998" s="1393"/>
      <c r="E998" s="1393"/>
      <c r="F998" s="1393"/>
      <c r="G998" s="1393"/>
      <c r="H998" s="1393"/>
      <c r="I998" s="1393"/>
      <c r="J998" s="1393"/>
      <c r="K998" s="1393"/>
      <c r="L998" s="1393"/>
    </row>
    <row r="999" spans="1:70" x14ac:dyDescent="0.35">
      <c r="A999" s="544" t="s">
        <v>2487</v>
      </c>
      <c r="B999" s="533"/>
      <c r="C999" s="533"/>
      <c r="D999" s="533"/>
      <c r="E999" s="533"/>
    </row>
    <row r="1000" spans="1:70" x14ac:dyDescent="0.35">
      <c r="A1000" s="535" t="s">
        <v>1251</v>
      </c>
      <c r="B1000" s="536" t="s">
        <v>67</v>
      </c>
      <c r="C1000" s="536" t="s">
        <v>1770</v>
      </c>
      <c r="D1000" s="536" t="s">
        <v>153</v>
      </c>
      <c r="E1000" s="536" t="s">
        <v>3</v>
      </c>
    </row>
    <row r="1001" spans="1:70" x14ac:dyDescent="0.35">
      <c r="C1001" s="529"/>
      <c r="D1001" s="733" t="s">
        <v>1907</v>
      </c>
      <c r="E1001" s="531"/>
    </row>
    <row r="1002" spans="1:70" x14ac:dyDescent="0.35">
      <c r="A1002" s="529" t="s">
        <v>1256</v>
      </c>
      <c r="B1002" s="532">
        <v>85.011698832582923</v>
      </c>
      <c r="C1002" s="532">
        <v>28.678934330880956</v>
      </c>
      <c r="D1002" s="532">
        <v>13.040253073530764</v>
      </c>
      <c r="E1002" s="532">
        <v>60.772655770175831</v>
      </c>
    </row>
    <row r="1003" spans="1:70" x14ac:dyDescent="0.35">
      <c r="A1003" s="529" t="s">
        <v>1257</v>
      </c>
      <c r="B1003" s="532">
        <v>11.570962360474589</v>
      </c>
      <c r="C1003" s="532">
        <v>69.457418563533054</v>
      </c>
      <c r="D1003" s="532">
        <v>2.489612075632524</v>
      </c>
      <c r="E1003" s="532">
        <v>36.397588221559623</v>
      </c>
    </row>
    <row r="1004" spans="1:70" x14ac:dyDescent="0.35">
      <c r="A1004" s="529" t="s">
        <v>2044</v>
      </c>
      <c r="B1004" s="532">
        <v>96.58266119305749</v>
      </c>
      <c r="C1004" s="532">
        <v>98.136352894414003</v>
      </c>
      <c r="D1004" s="532">
        <v>15.529865149163289</v>
      </c>
      <c r="E1004" s="532">
        <v>97.170243991735433</v>
      </c>
    </row>
    <row r="1005" spans="1:70" x14ac:dyDescent="0.35">
      <c r="A1005" s="529" t="s">
        <v>661</v>
      </c>
      <c r="B1005" s="532">
        <v>85.597145894328392</v>
      </c>
      <c r="C1005" s="532">
        <v>89.069856603180199</v>
      </c>
      <c r="D1005" s="532">
        <v>14.117258093694579</v>
      </c>
      <c r="E1005" s="532">
        <v>87.017392004166211</v>
      </c>
    </row>
    <row r="1006" spans="1:70" x14ac:dyDescent="0.35">
      <c r="A1006" s="529" t="s">
        <v>662</v>
      </c>
      <c r="B1006" s="532">
        <v>10.985515298729116</v>
      </c>
      <c r="C1006" s="532">
        <v>9.0664962912338076</v>
      </c>
      <c r="D1006" s="532">
        <v>1.4126070554687085</v>
      </c>
      <c r="E1006" s="532">
        <v>10.152851987569237</v>
      </c>
    </row>
    <row r="1007" spans="1:70" x14ac:dyDescent="0.35">
      <c r="A1007" s="529" t="s">
        <v>1771</v>
      </c>
      <c r="B1007" s="532">
        <v>2.7440558685260554</v>
      </c>
      <c r="C1007" s="532">
        <v>1.1183625452658605</v>
      </c>
      <c r="D1007" s="532">
        <v>77.655034203274369</v>
      </c>
      <c r="E1007" s="532">
        <v>2.1195946519976818</v>
      </c>
    </row>
    <row r="1008" spans="1:70" x14ac:dyDescent="0.35">
      <c r="A1008" s="529" t="s">
        <v>664</v>
      </c>
      <c r="B1008" s="532">
        <v>13.729571167255173</v>
      </c>
      <c r="C1008" s="532">
        <v>10.184858836499666</v>
      </c>
      <c r="D1008" s="532">
        <v>79.067641258743066</v>
      </c>
      <c r="E1008" s="532">
        <v>12.272446639566919</v>
      </c>
    </row>
    <row r="1009" spans="1:5" x14ac:dyDescent="0.35">
      <c r="A1009" s="529" t="s">
        <v>665</v>
      </c>
      <c r="B1009" s="532"/>
      <c r="C1009" s="532"/>
      <c r="D1009" s="532"/>
      <c r="E1009" s="532"/>
    </row>
    <row r="1010" spans="1:5" x14ac:dyDescent="0.35">
      <c r="A1010" s="529" t="s">
        <v>666</v>
      </c>
      <c r="B1010" s="532">
        <v>4.8812216414041609</v>
      </c>
      <c r="C1010" s="532">
        <v>4.9397702304630826</v>
      </c>
      <c r="D1010" s="532">
        <v>22.879395926802399</v>
      </c>
      <c r="E1010" s="532">
        <v>4.9238856907800486</v>
      </c>
    </row>
    <row r="1011" spans="1:5" x14ac:dyDescent="0.35">
      <c r="A1011" s="529" t="s">
        <v>667</v>
      </c>
      <c r="B1011" s="532">
        <v>1.436876940800258</v>
      </c>
      <c r="C1011" s="532">
        <v>1.58622319870136</v>
      </c>
      <c r="D1011" s="532">
        <v>4.324402532596137</v>
      </c>
      <c r="E1011" s="532">
        <v>1.5037668711708476</v>
      </c>
    </row>
    <row r="1012" spans="1:5" x14ac:dyDescent="0.35">
      <c r="A1012" s="529" t="s">
        <v>1230</v>
      </c>
      <c r="B1012" s="532">
        <v>0.49258689261085137</v>
      </c>
      <c r="C1012" s="532">
        <v>0.45492499630872313</v>
      </c>
      <c r="D1012" s="532">
        <v>0.76651120999894606</v>
      </c>
      <c r="E1012" s="532">
        <v>0.47669553462480074</v>
      </c>
    </row>
    <row r="1013" spans="1:5" x14ac:dyDescent="0.35">
      <c r="A1013" s="529" t="s">
        <v>1908</v>
      </c>
      <c r="B1013" s="532">
        <v>3.2967235960559158</v>
      </c>
      <c r="C1013" s="532">
        <v>2.3438542732329046</v>
      </c>
      <c r="D1013" s="532">
        <v>38.019751329805381</v>
      </c>
      <c r="E1013" s="532">
        <v>2.9217543883456192</v>
      </c>
    </row>
    <row r="1014" spans="1:5" x14ac:dyDescent="0.35">
      <c r="A1014" s="529" t="s">
        <v>2045</v>
      </c>
      <c r="B1014" s="532">
        <v>10.107409070871185</v>
      </c>
      <c r="C1014" s="532">
        <v>9.3247726987060719</v>
      </c>
      <c r="D1014" s="532">
        <v>65.990060999202854</v>
      </c>
      <c r="E1014" s="532">
        <v>9.8261024849213161</v>
      </c>
    </row>
    <row r="1015" spans="1:5" x14ac:dyDescent="0.35">
      <c r="A1015" s="529" t="s">
        <v>2046</v>
      </c>
      <c r="B1015" s="532">
        <v>3.6221620963839873</v>
      </c>
      <c r="C1015" s="532">
        <v>0.86008613779359577</v>
      </c>
      <c r="D1015" s="532">
        <v>13.077580259540204</v>
      </c>
      <c r="E1015" s="532">
        <v>2.4463441546456024</v>
      </c>
    </row>
    <row r="1016" spans="1:5" x14ac:dyDescent="0.35">
      <c r="A1016" s="529" t="s">
        <v>1234</v>
      </c>
      <c r="B1016" s="532">
        <v>0.30551831721443956</v>
      </c>
      <c r="C1016" s="532">
        <v>0.36864747221587979</v>
      </c>
      <c r="D1016" s="532">
        <v>0.87591417487186374</v>
      </c>
      <c r="E1016" s="532">
        <v>0.33315912929838448</v>
      </c>
    </row>
    <row r="1017" spans="1:5" x14ac:dyDescent="0.35">
      <c r="A1017" s="529" t="s">
        <v>2123</v>
      </c>
      <c r="B1017" s="532">
        <v>0.36776462120185605</v>
      </c>
      <c r="C1017" s="532">
        <v>0.37663708810432439</v>
      </c>
      <c r="D1017" s="532">
        <v>5.939186472690511</v>
      </c>
      <c r="E1017" s="532">
        <v>0.37700222696844043</v>
      </c>
    </row>
    <row r="1018" spans="1:5" x14ac:dyDescent="0.35">
      <c r="A1018" s="529" t="s">
        <v>2047</v>
      </c>
      <c r="B1018" s="532">
        <v>4.2954450348002826</v>
      </c>
      <c r="C1018" s="532">
        <v>1.6053706981138001</v>
      </c>
      <c r="D1018" s="532">
        <v>19.892680907102577</v>
      </c>
      <c r="E1018" s="532">
        <v>3.156505510912428</v>
      </c>
    </row>
    <row r="1019" spans="1:5" x14ac:dyDescent="0.35">
      <c r="A1019" s="529" t="s">
        <v>674</v>
      </c>
      <c r="B1019" s="532">
        <v>0.11465654285710636</v>
      </c>
      <c r="C1019" s="532">
        <v>-0.1394578144503443</v>
      </c>
      <c r="D1019" s="532">
        <v>1.0266231084999908</v>
      </c>
      <c r="E1019" s="532">
        <v>6.5208544151052605E-3</v>
      </c>
    </row>
    <row r="1020" spans="1:5" x14ac:dyDescent="0.35">
      <c r="A1020" s="529" t="s">
        <v>269</v>
      </c>
      <c r="B1020" s="532">
        <v>4.1807884919431766</v>
      </c>
      <c r="C1020" s="532">
        <v>1.7448285125641443</v>
      </c>
      <c r="D1020" s="532">
        <v>18.866057798602583</v>
      </c>
      <c r="E1020" s="532">
        <v>3.1499846564973217</v>
      </c>
    </row>
    <row r="1021" spans="1:5" x14ac:dyDescent="0.35">
      <c r="A1021" s="529"/>
      <c r="B1021" s="532"/>
      <c r="C1021" s="532"/>
      <c r="D1021" s="532"/>
      <c r="E1021" s="532"/>
    </row>
    <row r="1022" spans="1:5" x14ac:dyDescent="0.35">
      <c r="A1022" s="529" t="s">
        <v>1909</v>
      </c>
      <c r="B1022" s="532">
        <v>100</v>
      </c>
      <c r="C1022" s="532">
        <v>100</v>
      </c>
      <c r="D1022" s="532">
        <v>100</v>
      </c>
      <c r="E1022" s="532">
        <v>100</v>
      </c>
    </row>
    <row r="1023" spans="1:5" x14ac:dyDescent="0.35">
      <c r="B1023" s="532"/>
      <c r="C1023" s="532"/>
      <c r="D1023" s="532"/>
      <c r="E1023" s="532"/>
    </row>
    <row r="1024" spans="1:5" x14ac:dyDescent="0.35">
      <c r="A1024" s="533" t="s">
        <v>1490</v>
      </c>
      <c r="B1024" s="534">
        <v>3.875999101607055</v>
      </c>
      <c r="C1024" s="534">
        <v>0.43404742581817013</v>
      </c>
      <c r="D1024" s="534">
        <v>0</v>
      </c>
      <c r="E1024" s="534">
        <v>2.3954934024680901</v>
      </c>
    </row>
    <row r="1026" spans="1:12" x14ac:dyDescent="0.35">
      <c r="A1026" s="518"/>
      <c r="B1026" s="518"/>
      <c r="C1026" s="518"/>
      <c r="D1026" s="518"/>
      <c r="E1026" s="518"/>
      <c r="F1026" s="518"/>
      <c r="G1026" s="518"/>
      <c r="H1026" s="518"/>
      <c r="I1026" s="518"/>
      <c r="J1026" s="518"/>
      <c r="K1026" s="518"/>
      <c r="L1026" s="518"/>
    </row>
    <row r="1027" spans="1:12" x14ac:dyDescent="0.35">
      <c r="A1027" s="544" t="s">
        <v>2488</v>
      </c>
      <c r="B1027" s="533"/>
      <c r="C1027" s="533"/>
      <c r="D1027" s="533"/>
      <c r="E1027" s="533"/>
      <c r="F1027" s="185"/>
      <c r="G1027" s="185"/>
      <c r="H1027" s="185"/>
      <c r="I1027" s="185"/>
      <c r="J1027" s="185"/>
      <c r="K1027" s="185"/>
      <c r="L1027" s="185"/>
    </row>
    <row r="1028" spans="1:12" x14ac:dyDescent="0.35">
      <c r="A1028" s="529"/>
      <c r="B1028" s="529"/>
      <c r="C1028" s="529"/>
      <c r="D1028" s="529"/>
      <c r="E1028" s="529"/>
      <c r="F1028" s="455" t="s">
        <v>2294</v>
      </c>
    </row>
    <row r="1029" spans="1:12" x14ac:dyDescent="0.35">
      <c r="A1029" s="464" t="s">
        <v>1251</v>
      </c>
      <c r="B1029" s="463" t="s">
        <v>59</v>
      </c>
      <c r="C1029" s="463" t="s">
        <v>1775</v>
      </c>
      <c r="D1029" s="463" t="s">
        <v>61</v>
      </c>
      <c r="E1029" s="463" t="s">
        <v>1567</v>
      </c>
      <c r="F1029" s="463" t="s">
        <v>2295</v>
      </c>
      <c r="G1029" s="463" t="s">
        <v>63</v>
      </c>
      <c r="H1029" s="463" t="s">
        <v>150</v>
      </c>
      <c r="I1029" s="463" t="s">
        <v>180</v>
      </c>
      <c r="J1029" s="463" t="s">
        <v>182</v>
      </c>
      <c r="K1029" s="463" t="s">
        <v>170</v>
      </c>
      <c r="L1029" s="463" t="s">
        <v>56</v>
      </c>
    </row>
    <row r="1030" spans="1:12" x14ac:dyDescent="0.35">
      <c r="A1030" s="529"/>
      <c r="B1030" s="531"/>
      <c r="C1030" s="531"/>
      <c r="D1030" s="531"/>
      <c r="E1030" s="734" t="s">
        <v>1482</v>
      </c>
      <c r="F1030" s="531"/>
      <c r="G1030" s="531"/>
      <c r="H1030" s="531"/>
      <c r="I1030" s="531"/>
      <c r="J1030" s="531"/>
      <c r="K1030" s="531"/>
      <c r="L1030" s="531"/>
    </row>
    <row r="1031" spans="1:12" x14ac:dyDescent="0.35">
      <c r="A1031" s="529" t="s">
        <v>1256</v>
      </c>
      <c r="B1031" s="532">
        <v>88.515503943181855</v>
      </c>
      <c r="C1031" s="532">
        <v>47.672283280901638</v>
      </c>
      <c r="D1031" s="532">
        <v>98.165340587248124</v>
      </c>
      <c r="E1031" s="532">
        <v>94.152402878947214</v>
      </c>
      <c r="F1031" s="532">
        <v>67.987481811414554</v>
      </c>
      <c r="G1031" s="532">
        <v>97.665911728212791</v>
      </c>
      <c r="H1031" s="532">
        <v>96.893725753105116</v>
      </c>
      <c r="I1031" s="532">
        <v>98.442159076206622</v>
      </c>
      <c r="J1031" s="532">
        <v>94.747204912026845</v>
      </c>
      <c r="K1031" s="532">
        <v>89.710848857480542</v>
      </c>
      <c r="L1031" s="532">
        <v>94.008895168424317</v>
      </c>
    </row>
    <row r="1032" spans="1:12" x14ac:dyDescent="0.35">
      <c r="A1032" s="529" t="s">
        <v>1257</v>
      </c>
      <c r="B1032" s="532">
        <v>4.7643569179785237</v>
      </c>
      <c r="C1032" s="532">
        <v>14.888335764378841</v>
      </c>
      <c r="D1032" s="532">
        <v>0.53550718904859096</v>
      </c>
      <c r="E1032" s="532">
        <v>1.1237898671680113</v>
      </c>
      <c r="F1032" s="532">
        <v>27.537089581154607</v>
      </c>
      <c r="G1032" s="532">
        <v>0.57696751988996287</v>
      </c>
      <c r="H1032" s="532">
        <v>2.2670988493194693</v>
      </c>
      <c r="I1032" s="532">
        <v>0.15976927154379858</v>
      </c>
      <c r="J1032" s="532">
        <v>0.54196451071739005</v>
      </c>
      <c r="K1032" s="532">
        <v>8.0427857839975658</v>
      </c>
      <c r="L1032" s="532">
        <v>3.3318817433495789</v>
      </c>
    </row>
    <row r="1033" spans="1:12" x14ac:dyDescent="0.35">
      <c r="A1033" s="529" t="s">
        <v>2044</v>
      </c>
      <c r="B1033" s="532">
        <v>93.279860861160373</v>
      </c>
      <c r="C1033" s="532">
        <v>62.560619045280482</v>
      </c>
      <c r="D1033" s="532">
        <v>98.700847776296726</v>
      </c>
      <c r="E1033" s="532">
        <v>95.276192746115242</v>
      </c>
      <c r="F1033" s="532">
        <v>95.524571392569158</v>
      </c>
      <c r="G1033" s="532">
        <v>98.242879248102753</v>
      </c>
      <c r="H1033" s="532">
        <v>99.160824602424597</v>
      </c>
      <c r="I1033" s="532">
        <v>98.601928347750416</v>
      </c>
      <c r="J1033" s="532">
        <v>95.289169422744251</v>
      </c>
      <c r="K1033" s="532">
        <v>97.753634641478115</v>
      </c>
      <c r="L1033" s="532">
        <v>97.340776911773901</v>
      </c>
    </row>
    <row r="1034" spans="1:12" x14ac:dyDescent="0.35">
      <c r="A1034" s="529" t="s">
        <v>661</v>
      </c>
      <c r="B1034" s="532">
        <v>91.729525578152419</v>
      </c>
      <c r="C1034" s="532">
        <v>49.093464545555818</v>
      </c>
      <c r="D1034" s="532">
        <v>92.398302016500381</v>
      </c>
      <c r="E1034" s="532">
        <v>71.349721197447295</v>
      </c>
      <c r="F1034" s="532">
        <v>88.227554589156611</v>
      </c>
      <c r="G1034" s="532">
        <v>96.841804360542184</v>
      </c>
      <c r="H1034" s="532">
        <v>85.479120467083376</v>
      </c>
      <c r="I1034" s="532">
        <v>36.266975085047761</v>
      </c>
      <c r="J1034" s="532">
        <v>67.982608807250244</v>
      </c>
      <c r="K1034" s="532">
        <v>77.133555677001027</v>
      </c>
      <c r="L1034" s="532">
        <v>46.983132476279813</v>
      </c>
    </row>
    <row r="1035" spans="1:12" x14ac:dyDescent="0.35">
      <c r="A1035" s="529" t="s">
        <v>662</v>
      </c>
      <c r="B1035" s="532">
        <v>1.5503352830079606</v>
      </c>
      <c r="C1035" s="532">
        <v>13.467154499724659</v>
      </c>
      <c r="D1035" s="532">
        <v>6.3025457597963461</v>
      </c>
      <c r="E1035" s="532">
        <v>23.926471548667948</v>
      </c>
      <c r="F1035" s="532">
        <v>7.2970168034125535</v>
      </c>
      <c r="G1035" s="532">
        <v>1.4010748875605719</v>
      </c>
      <c r="H1035" s="532">
        <v>13.681704135341214</v>
      </c>
      <c r="I1035" s="532">
        <v>62.334953262702655</v>
      </c>
      <c r="J1035" s="532">
        <v>27.306560615494003</v>
      </c>
      <c r="K1035" s="532">
        <v>20.620078964477102</v>
      </c>
      <c r="L1035" s="532">
        <v>50.357644435494095</v>
      </c>
    </row>
    <row r="1036" spans="1:12" x14ac:dyDescent="0.35">
      <c r="A1036" s="529" t="s">
        <v>1598</v>
      </c>
      <c r="B1036" s="532">
        <v>6.7060935124182386</v>
      </c>
      <c r="C1036" s="532">
        <v>32.978947448677019</v>
      </c>
      <c r="D1036" s="532">
        <v>0.71382147687977648</v>
      </c>
      <c r="E1036" s="532">
        <v>3.9011359596039816</v>
      </c>
      <c r="F1036" s="532">
        <v>3.6481435199203438</v>
      </c>
      <c r="G1036" s="532">
        <v>1.4838039884030696</v>
      </c>
      <c r="H1036" s="532">
        <v>0.62631211474082271</v>
      </c>
      <c r="I1036" s="532">
        <v>1.3517959636093444</v>
      </c>
      <c r="J1036" s="532">
        <v>4.5312083722518741</v>
      </c>
      <c r="K1036" s="532">
        <v>2.0406412611891325</v>
      </c>
      <c r="L1036" s="532">
        <v>1.6440759219944467</v>
      </c>
    </row>
    <row r="1037" spans="1:12" x14ac:dyDescent="0.35">
      <c r="A1037" s="529" t="s">
        <v>664</v>
      </c>
      <c r="B1037" s="532">
        <v>8.256428795426201</v>
      </c>
      <c r="C1037" s="532">
        <v>46.446101948401683</v>
      </c>
      <c r="D1037" s="532">
        <v>7.0163672366761229</v>
      </c>
      <c r="E1037" s="532">
        <v>27.827607508271928</v>
      </c>
      <c r="F1037" s="532">
        <v>10.945160323332898</v>
      </c>
      <c r="G1037" s="532">
        <v>2.8848788759636412</v>
      </c>
      <c r="H1037" s="532">
        <v>14.308016250082037</v>
      </c>
      <c r="I1037" s="532">
        <v>63.686749226312003</v>
      </c>
      <c r="J1037" s="532">
        <v>31.837768987745878</v>
      </c>
      <c r="K1037" s="532">
        <v>22.660720225666235</v>
      </c>
      <c r="L1037" s="532">
        <v>52.001720357488544</v>
      </c>
    </row>
    <row r="1038" spans="1:12" x14ac:dyDescent="0.35">
      <c r="A1038" s="529" t="s">
        <v>665</v>
      </c>
      <c r="B1038" s="532"/>
      <c r="C1038" s="532"/>
      <c r="D1038" s="532"/>
      <c r="E1038" s="532"/>
      <c r="F1038" s="532"/>
      <c r="G1038" s="532"/>
      <c r="H1038" s="532"/>
      <c r="I1038" s="532"/>
      <c r="J1038" s="532"/>
      <c r="K1038" s="532"/>
      <c r="L1038" s="532"/>
    </row>
    <row r="1039" spans="1:12" x14ac:dyDescent="0.35">
      <c r="A1039" s="529" t="s">
        <v>666</v>
      </c>
      <c r="B1039" s="532">
        <v>2.3607676863362537</v>
      </c>
      <c r="C1039" s="532">
        <v>12.353450337308765</v>
      </c>
      <c r="D1039" s="532">
        <v>3.8998721007460593</v>
      </c>
      <c r="E1039" s="532">
        <v>10.448904517310204</v>
      </c>
      <c r="F1039" s="532">
        <v>4.1383296586796927</v>
      </c>
      <c r="G1039" s="532">
        <v>1.3111365618099582</v>
      </c>
      <c r="H1039" s="532">
        <v>5.4093938611595052</v>
      </c>
      <c r="I1039" s="532">
        <v>10.429277096190491</v>
      </c>
      <c r="J1039" s="532">
        <v>9.6778632894945797</v>
      </c>
      <c r="K1039" s="532">
        <v>6.3802574219389427</v>
      </c>
      <c r="L1039" s="532">
        <v>3.2155010023135442</v>
      </c>
    </row>
    <row r="1040" spans="1:12" x14ac:dyDescent="0.35">
      <c r="A1040" s="529" t="s">
        <v>667</v>
      </c>
      <c r="B1040" s="532">
        <v>0.54143840501026363</v>
      </c>
      <c r="C1040" s="532">
        <v>3.6327238607119949</v>
      </c>
      <c r="D1040" s="532">
        <v>0.75911147733763829</v>
      </c>
      <c r="E1040" s="532">
        <v>2.0297666346678076</v>
      </c>
      <c r="F1040" s="532">
        <v>1.8225928266719895</v>
      </c>
      <c r="G1040" s="532">
        <v>0.13438571851189829</v>
      </c>
      <c r="H1040" s="532">
        <v>1.1028155357405947</v>
      </c>
      <c r="I1040" s="532">
        <v>2.3672643263928852</v>
      </c>
      <c r="J1040" s="532">
        <v>2.9815196678989682</v>
      </c>
      <c r="K1040" s="532">
        <v>1.4385968617828637</v>
      </c>
      <c r="L1040" s="532">
        <v>1.3711612822111867</v>
      </c>
    </row>
    <row r="1041" spans="1:12" x14ac:dyDescent="0.35">
      <c r="A1041" s="529" t="s">
        <v>1230</v>
      </c>
      <c r="B1041" s="532">
        <v>0.46262607868407957</v>
      </c>
      <c r="C1041" s="532">
        <v>0.64059287358399997</v>
      </c>
      <c r="D1041" s="532">
        <v>0.24560323344546658</v>
      </c>
      <c r="E1041" s="532">
        <v>0.8523055503238659</v>
      </c>
      <c r="F1041" s="532">
        <v>0.62097421825874988</v>
      </c>
      <c r="G1041" s="532">
        <v>0.24391266717896876</v>
      </c>
      <c r="H1041" s="532">
        <v>0.3298254112316818</v>
      </c>
      <c r="I1041" s="532">
        <v>0.58214829100756438</v>
      </c>
      <c r="J1041" s="532">
        <v>0.76371725045494054</v>
      </c>
      <c r="K1041" s="532">
        <v>0.45283108758110641</v>
      </c>
      <c r="L1041" s="532">
        <v>0.42091339241583203</v>
      </c>
    </row>
    <row r="1042" spans="1:12" x14ac:dyDescent="0.35">
      <c r="A1042" s="529" t="s">
        <v>1231</v>
      </c>
      <c r="B1042" s="532">
        <v>2.4943225768273738</v>
      </c>
      <c r="C1042" s="532">
        <v>20.2971605832441</v>
      </c>
      <c r="D1042" s="532">
        <v>1.6151989127655835</v>
      </c>
      <c r="E1042" s="532">
        <v>6.7673314692050806</v>
      </c>
      <c r="F1042" s="532">
        <v>3.2843672958554317</v>
      </c>
      <c r="G1042" s="532">
        <v>0.81119333613743805</v>
      </c>
      <c r="H1042" s="532">
        <v>3.011175148049642</v>
      </c>
      <c r="I1042" s="532">
        <v>8.0579247696491265</v>
      </c>
      <c r="J1042" s="532">
        <v>5.4794188369202166</v>
      </c>
      <c r="K1042" s="532">
        <v>8.4430107293838468</v>
      </c>
      <c r="L1042" s="532">
        <v>8.40069290354519</v>
      </c>
    </row>
    <row r="1043" spans="1:12" x14ac:dyDescent="0.35">
      <c r="A1043" s="529" t="s">
        <v>2045</v>
      </c>
      <c r="B1043" s="532">
        <v>5.8591547468579703</v>
      </c>
      <c r="C1043" s="532">
        <v>36.92392765484886</v>
      </c>
      <c r="D1043" s="532">
        <v>6.5197857242947483</v>
      </c>
      <c r="E1043" s="532">
        <v>20.098308171506961</v>
      </c>
      <c r="F1043" s="532">
        <v>9.8662639994658647</v>
      </c>
      <c r="G1043" s="532">
        <v>2.5006282836382634</v>
      </c>
      <c r="H1043" s="532">
        <v>9.8532099561814253</v>
      </c>
      <c r="I1043" s="532">
        <v>21.436614483240067</v>
      </c>
      <c r="J1043" s="532">
        <v>18.902519044768702</v>
      </c>
      <c r="K1043" s="532">
        <v>16.714696100686758</v>
      </c>
      <c r="L1043" s="532">
        <v>13.408268580485752</v>
      </c>
    </row>
    <row r="1044" spans="1:12" x14ac:dyDescent="0.35">
      <c r="A1044" s="529" t="s">
        <v>2046</v>
      </c>
      <c r="B1044" s="532">
        <v>2.3972740485682293</v>
      </c>
      <c r="C1044" s="532">
        <v>9.5221742935528244</v>
      </c>
      <c r="D1044" s="532">
        <v>0.49658151238137538</v>
      </c>
      <c r="E1044" s="532">
        <v>7.7292993367649689</v>
      </c>
      <c r="F1044" s="532">
        <v>1.0788963238670335</v>
      </c>
      <c r="G1044" s="532">
        <v>0.38425059232537812</v>
      </c>
      <c r="H1044" s="532">
        <v>4.4548062939006119</v>
      </c>
      <c r="I1044" s="532">
        <v>42.250134743071925</v>
      </c>
      <c r="J1044" s="532">
        <v>12.935249942977173</v>
      </c>
      <c r="K1044" s="532">
        <v>5.9460241249794752</v>
      </c>
      <c r="L1044" s="532">
        <v>38.593451777002791</v>
      </c>
    </row>
    <row r="1045" spans="1:12" x14ac:dyDescent="0.35">
      <c r="A1045" s="529" t="s">
        <v>1234</v>
      </c>
      <c r="B1045" s="532">
        <v>5.4753267213774964E-2</v>
      </c>
      <c r="C1045" s="532">
        <v>3.4940894653240142</v>
      </c>
      <c r="D1045" s="532">
        <v>0.12158766647922782</v>
      </c>
      <c r="E1045" s="532">
        <v>0.10483181129946188</v>
      </c>
      <c r="F1045" s="532">
        <v>0.55958330733205242</v>
      </c>
      <c r="G1045" s="532">
        <v>0.13461056738238253</v>
      </c>
      <c r="H1045" s="532">
        <v>1.6104708292654146E-2</v>
      </c>
      <c r="I1045" s="532">
        <v>8.4947170581776268E-2</v>
      </c>
      <c r="J1045" s="532">
        <v>7.3541344977567535E-2</v>
      </c>
      <c r="K1045" s="532">
        <v>6.897250737857896E-3</v>
      </c>
      <c r="L1045" s="532">
        <v>0.12239275485313049</v>
      </c>
    </row>
    <row r="1046" spans="1:12" x14ac:dyDescent="0.35">
      <c r="A1046" s="529" t="s">
        <v>672</v>
      </c>
      <c r="B1046" s="532">
        <v>-4.0707640792416552E-2</v>
      </c>
      <c r="C1046" s="532">
        <v>0.96634404071854496</v>
      </c>
      <c r="D1046" s="532">
        <v>0.46374308034426093</v>
      </c>
      <c r="E1046" s="532">
        <v>0.71783948298136691</v>
      </c>
      <c r="F1046" s="532">
        <v>0.2677017801783555</v>
      </c>
      <c r="G1046" s="532">
        <v>0.13870619611178286</v>
      </c>
      <c r="H1046" s="532">
        <v>0.19675857454191734</v>
      </c>
      <c r="I1046" s="532">
        <v>-3.8671481941520057E-2</v>
      </c>
      <c r="J1046" s="532">
        <v>0.10608086002631642</v>
      </c>
      <c r="K1046" s="532">
        <v>0.19882684659485653</v>
      </c>
      <c r="L1046" s="532">
        <v>0.8927544113784982</v>
      </c>
    </row>
    <row r="1047" spans="1:12" x14ac:dyDescent="0.35">
      <c r="A1047" s="529" t="s">
        <v>2047</v>
      </c>
      <c r="B1047" s="532">
        <v>2.411319674989588</v>
      </c>
      <c r="C1047" s="532">
        <v>13.982607799595382</v>
      </c>
      <c r="D1047" s="532">
        <v>1.0819122592048642</v>
      </c>
      <c r="E1047" s="532">
        <v>8.5519706310457995</v>
      </c>
      <c r="F1047" s="532">
        <v>1.9061814113774416</v>
      </c>
      <c r="G1047" s="532">
        <v>0.65756735581954362</v>
      </c>
      <c r="H1047" s="532">
        <v>4.6676695767351841</v>
      </c>
      <c r="I1047" s="532">
        <v>42.296410431712189</v>
      </c>
      <c r="J1047" s="532">
        <v>13.114872147981057</v>
      </c>
      <c r="K1047" s="532">
        <v>6.1517482223121895</v>
      </c>
      <c r="L1047" s="532">
        <v>39.608598943234419</v>
      </c>
    </row>
    <row r="1048" spans="1:12" x14ac:dyDescent="0.35">
      <c r="A1048" s="529" t="s">
        <v>674</v>
      </c>
      <c r="B1048" s="532">
        <v>0.10324980309211897</v>
      </c>
      <c r="C1048" s="532">
        <v>5.5095057187797933E-2</v>
      </c>
      <c r="D1048" s="532">
        <v>0.12328264899455148</v>
      </c>
      <c r="E1048" s="532">
        <v>0.40468689683367937</v>
      </c>
      <c r="F1048" s="532">
        <v>5.1132217875524397E-2</v>
      </c>
      <c r="G1048" s="532">
        <v>4.7556428423549166E-2</v>
      </c>
      <c r="H1048" s="532">
        <v>3.126015801757704E-2</v>
      </c>
      <c r="I1048" s="532">
        <v>-2.0601413920544029E-2</v>
      </c>
      <c r="J1048" s="532">
        <v>5.3702337388607552E-2</v>
      </c>
      <c r="K1048" s="532">
        <v>3.4839123143770766E-2</v>
      </c>
      <c r="L1048" s="532">
        <v>0.34747813411479267</v>
      </c>
    </row>
    <row r="1049" spans="1:12" x14ac:dyDescent="0.35">
      <c r="A1049" s="529" t="s">
        <v>1572</v>
      </c>
      <c r="B1049" s="532">
        <v>2.308069871897469</v>
      </c>
      <c r="C1049" s="532">
        <v>13.927512742407583</v>
      </c>
      <c r="D1049" s="532">
        <v>0.95862961021031279</v>
      </c>
      <c r="E1049" s="532">
        <v>8.1472837342121185</v>
      </c>
      <c r="F1049" s="532">
        <v>1.8550491935019171</v>
      </c>
      <c r="G1049" s="532">
        <v>0.61001092739599438</v>
      </c>
      <c r="H1049" s="532">
        <v>4.6364094187176068</v>
      </c>
      <c r="I1049" s="532">
        <v>42.317011845632742</v>
      </c>
      <c r="J1049" s="532">
        <v>13.061169810592451</v>
      </c>
      <c r="K1049" s="532">
        <v>6.116909099168419</v>
      </c>
      <c r="L1049" s="532">
        <v>39.261120809119625</v>
      </c>
    </row>
    <row r="1050" spans="1:12" x14ac:dyDescent="0.35">
      <c r="A1050" s="529"/>
      <c r="B1050" s="532"/>
      <c r="C1050" s="532"/>
      <c r="D1050" s="532"/>
      <c r="E1050" s="532"/>
      <c r="F1050" s="532"/>
      <c r="G1050" s="532"/>
      <c r="H1050" s="532"/>
      <c r="I1050" s="532"/>
      <c r="J1050" s="532"/>
      <c r="K1050" s="532"/>
      <c r="L1050" s="532"/>
    </row>
    <row r="1051" spans="1:12" x14ac:dyDescent="0.35">
      <c r="A1051" s="529" t="s">
        <v>1238</v>
      </c>
      <c r="B1051" s="532">
        <v>100</v>
      </c>
      <c r="C1051" s="532">
        <v>100</v>
      </c>
      <c r="D1051" s="532">
        <v>100</v>
      </c>
      <c r="E1051" s="532">
        <v>100</v>
      </c>
      <c r="F1051" s="532">
        <v>100</v>
      </c>
      <c r="G1051" s="532">
        <v>100</v>
      </c>
      <c r="H1051" s="532">
        <v>100</v>
      </c>
      <c r="I1051" s="532">
        <v>100</v>
      </c>
      <c r="J1051" s="532">
        <v>100</v>
      </c>
      <c r="K1051" s="532">
        <v>100</v>
      </c>
      <c r="L1051" s="532">
        <v>100</v>
      </c>
    </row>
    <row r="1052" spans="1:12" x14ac:dyDescent="0.35">
      <c r="B1052" s="532"/>
      <c r="C1052" s="532"/>
      <c r="D1052" s="532"/>
      <c r="E1052" s="532"/>
      <c r="F1052" s="532"/>
      <c r="G1052" s="532"/>
      <c r="H1052" s="532"/>
      <c r="I1052" s="532"/>
      <c r="J1052" s="532"/>
      <c r="K1052" s="532"/>
      <c r="L1052" s="532"/>
    </row>
    <row r="1053" spans="1:12" x14ac:dyDescent="0.35">
      <c r="A1053" s="533" t="s">
        <v>1490</v>
      </c>
      <c r="B1053" s="534">
        <v>23.144354258996863</v>
      </c>
      <c r="C1053" s="534">
        <v>0</v>
      </c>
      <c r="D1053" s="534">
        <v>1.1278124264515668</v>
      </c>
      <c r="E1053" s="534">
        <v>9.0808727363689137</v>
      </c>
      <c r="F1053" s="534">
        <v>2.8684900708906791</v>
      </c>
      <c r="G1053" s="534">
        <v>0</v>
      </c>
      <c r="H1053" s="534">
        <v>3.9420728214862857</v>
      </c>
      <c r="I1053" s="534">
        <v>9.9536745194159888</v>
      </c>
      <c r="J1053" s="534">
        <v>2.7389046559723962</v>
      </c>
      <c r="K1053" s="534">
        <v>0</v>
      </c>
      <c r="L1053" s="534">
        <v>25.412936006196503</v>
      </c>
    </row>
    <row r="1055" spans="1:12" x14ac:dyDescent="0.35">
      <c r="A1055" s="518"/>
      <c r="B1055" s="518"/>
      <c r="C1055" s="518"/>
      <c r="D1055" s="518"/>
      <c r="E1055" s="518"/>
      <c r="F1055" s="518"/>
      <c r="G1055" s="518"/>
      <c r="H1055" s="518"/>
      <c r="I1055" s="518"/>
      <c r="J1055" s="518"/>
      <c r="K1055" s="518"/>
      <c r="L1055" s="518"/>
    </row>
    <row r="1056" spans="1:12" x14ac:dyDescent="0.35">
      <c r="A1056" s="544" t="s">
        <v>2489</v>
      </c>
      <c r="B1056" s="533"/>
      <c r="C1056" s="533"/>
      <c r="D1056" s="533"/>
      <c r="E1056" s="533"/>
    </row>
    <row r="1057" spans="1:5" x14ac:dyDescent="0.35">
      <c r="A1057" s="535" t="s">
        <v>1251</v>
      </c>
      <c r="B1057" s="536" t="s">
        <v>67</v>
      </c>
      <c r="C1057" s="536" t="s">
        <v>1770</v>
      </c>
      <c r="D1057" s="536" t="s">
        <v>153</v>
      </c>
      <c r="E1057" s="536" t="s">
        <v>3</v>
      </c>
    </row>
    <row r="1058" spans="1:5" x14ac:dyDescent="0.35">
      <c r="A1058" s="529"/>
      <c r="B1058" s="531"/>
      <c r="C1058" s="735"/>
      <c r="D1058" s="733" t="s">
        <v>1499</v>
      </c>
      <c r="E1058" s="531"/>
    </row>
    <row r="1059" spans="1:5" x14ac:dyDescent="0.35">
      <c r="A1059" s="529" t="s">
        <v>650</v>
      </c>
      <c r="B1059" s="532">
        <v>52.515221569411139</v>
      </c>
      <c r="C1059" s="532">
        <v>49.946538230358485</v>
      </c>
      <c r="D1059" s="532">
        <v>29.261414212688592</v>
      </c>
      <c r="E1059" s="532">
        <v>51.166092128356219</v>
      </c>
    </row>
    <row r="1060" spans="1:5" x14ac:dyDescent="0.35">
      <c r="A1060" s="529" t="s">
        <v>1784</v>
      </c>
      <c r="B1060" s="532">
        <v>32.436988191408069</v>
      </c>
      <c r="C1060" s="532">
        <v>26.915979202567019</v>
      </c>
      <c r="D1060" s="532">
        <v>18.182617487221052</v>
      </c>
      <c r="E1060" s="532">
        <v>29.71293623894989</v>
      </c>
    </row>
    <row r="1061" spans="1:5" x14ac:dyDescent="0.35">
      <c r="A1061" s="529" t="s">
        <v>651</v>
      </c>
      <c r="B1061" s="532">
        <v>9.5990514611382878</v>
      </c>
      <c r="C1061" s="532">
        <v>8.9761002007428683</v>
      </c>
      <c r="D1061" s="532">
        <v>41.298624846981518</v>
      </c>
      <c r="E1061" s="532">
        <v>9.4554996338180963</v>
      </c>
    </row>
    <row r="1062" spans="1:5" x14ac:dyDescent="0.35">
      <c r="A1062" s="529" t="s">
        <v>1916</v>
      </c>
      <c r="B1062" s="532">
        <v>94.551261221957489</v>
      </c>
      <c r="C1062" s="532">
        <v>85.838617633668377</v>
      </c>
      <c r="D1062" s="532">
        <v>88.742656546891169</v>
      </c>
      <c r="E1062" s="532">
        <v>90.334528001124198</v>
      </c>
    </row>
    <row r="1063" spans="1:5" x14ac:dyDescent="0.35">
      <c r="A1063" s="529" t="s">
        <v>1243</v>
      </c>
      <c r="B1063" s="532">
        <v>5.448738778042463</v>
      </c>
      <c r="C1063" s="532">
        <v>14.161382366331646</v>
      </c>
      <c r="D1063" s="532">
        <v>11.257343453108859</v>
      </c>
      <c r="E1063" s="532">
        <v>9.6654719988757876</v>
      </c>
    </row>
    <row r="1064" spans="1:5" x14ac:dyDescent="0.35">
      <c r="A1064" s="529" t="s">
        <v>1301</v>
      </c>
      <c r="B1064" s="532">
        <v>99.999999999999957</v>
      </c>
      <c r="C1064" s="532">
        <v>100.00000000000003</v>
      </c>
      <c r="D1064" s="532">
        <v>100.00000000000003</v>
      </c>
      <c r="E1064" s="532">
        <v>100</v>
      </c>
    </row>
    <row r="1065" spans="1:5" x14ac:dyDescent="0.35">
      <c r="A1065" s="529" t="s">
        <v>654</v>
      </c>
      <c r="B1065" s="532">
        <v>37.122988807722408</v>
      </c>
      <c r="C1065" s="532">
        <v>37.273271649943936</v>
      </c>
      <c r="D1065" s="532">
        <v>22.863291539347273</v>
      </c>
      <c r="E1065" s="532">
        <v>37.125099550462835</v>
      </c>
    </row>
    <row r="1066" spans="1:5" x14ac:dyDescent="0.35">
      <c r="A1066" s="529" t="s">
        <v>1503</v>
      </c>
      <c r="B1066" s="532">
        <v>19.987629942504558</v>
      </c>
      <c r="C1066" s="532">
        <v>14.474000454835748</v>
      </c>
      <c r="D1066" s="532">
        <v>6.972059376414637</v>
      </c>
      <c r="E1066" s="532">
        <v>17.273217820742861</v>
      </c>
    </row>
    <row r="1067" spans="1:5" x14ac:dyDescent="0.35">
      <c r="A1067" s="529" t="s">
        <v>1917</v>
      </c>
      <c r="B1067" s="532">
        <v>57.110618750226969</v>
      </c>
      <c r="C1067" s="532">
        <v>51.747272104779682</v>
      </c>
      <c r="D1067" s="532">
        <v>29.835350915761914</v>
      </c>
      <c r="E1067" s="532">
        <v>54.398317371205692</v>
      </c>
    </row>
    <row r="1068" spans="1:5" x14ac:dyDescent="0.35">
      <c r="A1068" s="529" t="s">
        <v>656</v>
      </c>
      <c r="B1068" s="532">
        <v>24.287223711509608</v>
      </c>
      <c r="C1068" s="532">
        <v>29.334168434722308</v>
      </c>
      <c r="D1068" s="532">
        <v>30.19655933406063</v>
      </c>
      <c r="E1068" s="532">
        <v>26.742351595312698</v>
      </c>
    </row>
    <row r="1069" spans="1:5" x14ac:dyDescent="0.35">
      <c r="A1069" s="529" t="s">
        <v>657</v>
      </c>
      <c r="B1069" s="532">
        <v>18.602157538263423</v>
      </c>
      <c r="C1069" s="532">
        <v>18.918559460498013</v>
      </c>
      <c r="D1069" s="532">
        <v>39.968089750177462</v>
      </c>
      <c r="E1069" s="532">
        <v>18.85933103348161</v>
      </c>
    </row>
    <row r="1070" spans="1:5" x14ac:dyDescent="0.35">
      <c r="A1070" s="529" t="s">
        <v>1918</v>
      </c>
      <c r="B1070" s="532">
        <v>42.889381249773031</v>
      </c>
      <c r="C1070" s="532">
        <v>48.252727895220318</v>
      </c>
      <c r="D1070" s="532">
        <v>70.164649084238079</v>
      </c>
      <c r="E1070" s="532">
        <v>45.601682628794308</v>
      </c>
    </row>
    <row r="1071" spans="1:5" x14ac:dyDescent="0.35">
      <c r="A1071" s="533" t="s">
        <v>1786</v>
      </c>
      <c r="B1071" s="534">
        <v>100</v>
      </c>
      <c r="C1071" s="534">
        <v>100</v>
      </c>
      <c r="D1071" s="534">
        <v>100</v>
      </c>
      <c r="E1071" s="534">
        <v>100</v>
      </c>
    </row>
    <row r="1073" spans="1:12" x14ac:dyDescent="0.35">
      <c r="A1073" s="518"/>
      <c r="B1073" s="518"/>
      <c r="C1073" s="518"/>
      <c r="D1073" s="518"/>
      <c r="E1073" s="518"/>
      <c r="F1073" s="518"/>
      <c r="G1073" s="518"/>
      <c r="H1073" s="518"/>
      <c r="I1073" s="518"/>
      <c r="J1073" s="518"/>
      <c r="K1073" s="518"/>
      <c r="L1073" s="518"/>
    </row>
    <row r="1074" spans="1:12" x14ac:dyDescent="0.35">
      <c r="A1074" s="544" t="s">
        <v>2490</v>
      </c>
      <c r="B1074" s="533"/>
      <c r="C1074" s="533"/>
      <c r="D1074" s="533"/>
      <c r="E1074" s="533"/>
      <c r="F1074" s="533"/>
      <c r="G1074" s="533"/>
      <c r="H1074" s="533"/>
      <c r="I1074" s="533"/>
      <c r="J1074" s="533"/>
      <c r="K1074" s="533"/>
      <c r="L1074" s="533"/>
    </row>
    <row r="1075" spans="1:12" ht="24" x14ac:dyDescent="0.35">
      <c r="A1075" s="535" t="s">
        <v>1251</v>
      </c>
      <c r="B1075" s="463" t="s">
        <v>59</v>
      </c>
      <c r="C1075" s="463" t="s">
        <v>1775</v>
      </c>
      <c r="D1075" s="463" t="s">
        <v>61</v>
      </c>
      <c r="E1075" s="463" t="s">
        <v>1567</v>
      </c>
      <c r="F1075" s="736" t="s">
        <v>1911</v>
      </c>
      <c r="G1075" s="463" t="s">
        <v>63</v>
      </c>
      <c r="H1075" s="463" t="s">
        <v>150</v>
      </c>
      <c r="I1075" s="463" t="s">
        <v>180</v>
      </c>
      <c r="J1075" s="463" t="s">
        <v>182</v>
      </c>
      <c r="K1075" s="463" t="s">
        <v>170</v>
      </c>
      <c r="L1075" s="463" t="s">
        <v>56</v>
      </c>
    </row>
    <row r="1076" spans="1:12" x14ac:dyDescent="0.35">
      <c r="A1076" s="529"/>
      <c r="B1076" s="529"/>
      <c r="C1076" s="529"/>
      <c r="D1076" s="529"/>
      <c r="E1076" s="737" t="s">
        <v>1499</v>
      </c>
      <c r="F1076" s="529"/>
      <c r="G1076" s="531"/>
      <c r="H1076" s="531"/>
      <c r="I1076" s="531"/>
      <c r="J1076" s="531"/>
      <c r="K1076" s="531"/>
      <c r="L1076" s="531"/>
    </row>
    <row r="1077" spans="1:12" x14ac:dyDescent="0.35">
      <c r="A1077" s="529" t="s">
        <v>650</v>
      </c>
      <c r="B1077" s="560">
        <v>67.960095566070336</v>
      </c>
      <c r="C1077" s="560">
        <v>38.319991963723446</v>
      </c>
      <c r="D1077" s="560">
        <v>51.81794776761042</v>
      </c>
      <c r="E1077" s="560">
        <v>56.18392614172005</v>
      </c>
      <c r="F1077" s="560">
        <v>52.935795950297702</v>
      </c>
      <c r="G1077" s="532">
        <v>84.618870061114734</v>
      </c>
      <c r="H1077" s="532">
        <v>70.246328986175968</v>
      </c>
      <c r="I1077" s="532">
        <v>56.450803401967676</v>
      </c>
      <c r="J1077" s="532">
        <v>38.746220543171304</v>
      </c>
      <c r="K1077" s="532">
        <v>56.173593016660853</v>
      </c>
      <c r="L1077" s="532">
        <v>48.828092712749857</v>
      </c>
    </row>
    <row r="1078" spans="1:12" x14ac:dyDescent="0.35">
      <c r="A1078" s="529" t="s">
        <v>2127</v>
      </c>
      <c r="B1078" s="560">
        <v>24.738338431271668</v>
      </c>
      <c r="C1078" s="560">
        <v>44.872215532543805</v>
      </c>
      <c r="D1078" s="560">
        <v>30.9730767951642</v>
      </c>
      <c r="E1078" s="560">
        <v>28.446070731776924</v>
      </c>
      <c r="F1078" s="560">
        <v>33.743525152682892</v>
      </c>
      <c r="G1078" s="532">
        <v>6.4423178070218814</v>
      </c>
      <c r="H1078" s="532">
        <v>28.620443452469019</v>
      </c>
      <c r="I1078" s="532">
        <v>31.113359544558655</v>
      </c>
      <c r="J1078" s="532">
        <v>40.319525125716382</v>
      </c>
      <c r="K1078" s="532">
        <v>42.627823206875064</v>
      </c>
      <c r="L1078" s="532">
        <v>31.523693383753432</v>
      </c>
    </row>
    <row r="1079" spans="1:12" x14ac:dyDescent="0.35">
      <c r="A1079" s="529" t="s">
        <v>651</v>
      </c>
      <c r="B1079" s="560">
        <v>5.6085022452272231</v>
      </c>
      <c r="C1079" s="560">
        <v>1.3965661957991733</v>
      </c>
      <c r="D1079" s="560">
        <v>14.507173015675692</v>
      </c>
      <c r="E1079" s="560">
        <v>13.234197770916165</v>
      </c>
      <c r="F1079" s="560">
        <v>4.0721404622420847</v>
      </c>
      <c r="G1079" s="532">
        <v>5.4286282989946519</v>
      </c>
      <c r="H1079" s="532">
        <v>0.95902408226539115</v>
      </c>
      <c r="I1079" s="532">
        <v>10.744567098012478</v>
      </c>
      <c r="J1079" s="532">
        <v>20.068313607371813</v>
      </c>
      <c r="K1079" s="532">
        <v>1.1944526197976983</v>
      </c>
      <c r="L1079" s="532">
        <v>17.776043444987621</v>
      </c>
    </row>
    <row r="1080" spans="1:12" x14ac:dyDescent="0.35">
      <c r="A1080" s="529" t="s">
        <v>1916</v>
      </c>
      <c r="B1080" s="560">
        <v>98.306936242569236</v>
      </c>
      <c r="C1080" s="560">
        <v>84.588773692066439</v>
      </c>
      <c r="D1080" s="560">
        <v>97.298197578450313</v>
      </c>
      <c r="E1080" s="560">
        <v>97.864194644413132</v>
      </c>
      <c r="F1080" s="560">
        <v>90.751461565222669</v>
      </c>
      <c r="G1080" s="532">
        <v>96.489816167131281</v>
      </c>
      <c r="H1080" s="532">
        <v>99.825796520910387</v>
      </c>
      <c r="I1080" s="532">
        <v>98.308730044538805</v>
      </c>
      <c r="J1080" s="532">
        <v>99.134059276259507</v>
      </c>
      <c r="K1080" s="532">
        <v>99.995868843333611</v>
      </c>
      <c r="L1080" s="532">
        <v>98.127829541490925</v>
      </c>
    </row>
    <row r="1081" spans="1:12" x14ac:dyDescent="0.35">
      <c r="A1081" s="529" t="s">
        <v>2128</v>
      </c>
      <c r="B1081" s="560">
        <v>1.693063757430771</v>
      </c>
      <c r="C1081" s="560">
        <v>15.411226307933571</v>
      </c>
      <c r="D1081" s="560">
        <v>2.7018024215496772</v>
      </c>
      <c r="E1081" s="560">
        <v>2.1358053555868706</v>
      </c>
      <c r="F1081" s="560">
        <v>9.2485384347773341</v>
      </c>
      <c r="G1081" s="532">
        <v>3.5101838328687238</v>
      </c>
      <c r="H1081" s="532">
        <v>0.17420347908961129</v>
      </c>
      <c r="I1081" s="532">
        <v>1.6912699554611912</v>
      </c>
      <c r="J1081" s="532">
        <v>0.8659407237405109</v>
      </c>
      <c r="K1081" s="532">
        <v>4.1311566663819344E-3</v>
      </c>
      <c r="L1081" s="532">
        <v>1.8721704585090815</v>
      </c>
    </row>
    <row r="1082" spans="1:12" x14ac:dyDescent="0.35">
      <c r="A1082" s="529" t="s">
        <v>1301</v>
      </c>
      <c r="B1082" s="560">
        <v>100</v>
      </c>
      <c r="C1082" s="560">
        <v>100</v>
      </c>
      <c r="D1082" s="560">
        <v>100</v>
      </c>
      <c r="E1082" s="560">
        <v>100</v>
      </c>
      <c r="F1082" s="560">
        <v>100</v>
      </c>
      <c r="G1082" s="532">
        <v>100</v>
      </c>
      <c r="H1082" s="532">
        <v>100</v>
      </c>
      <c r="I1082" s="532">
        <v>100</v>
      </c>
      <c r="J1082" s="532">
        <v>100</v>
      </c>
      <c r="K1082" s="532">
        <v>100</v>
      </c>
      <c r="L1082" s="532">
        <v>100</v>
      </c>
    </row>
    <row r="1083" spans="1:12" x14ac:dyDescent="0.35">
      <c r="A1083" s="529" t="s">
        <v>654</v>
      </c>
      <c r="B1083" s="560">
        <v>43.667902093502768</v>
      </c>
      <c r="C1083" s="560">
        <v>28.819544805937173</v>
      </c>
      <c r="D1083" s="560">
        <v>41.233337307815063</v>
      </c>
      <c r="E1083" s="560">
        <v>35.424599500171581</v>
      </c>
      <c r="F1083" s="560">
        <v>38.026652194039855</v>
      </c>
      <c r="G1083" s="532">
        <v>67.493182746612533</v>
      </c>
      <c r="H1083" s="532">
        <v>25.783352796618015</v>
      </c>
      <c r="I1083" s="532">
        <v>23.382831164777897</v>
      </c>
      <c r="J1083" s="532">
        <v>31.619307962747843</v>
      </c>
      <c r="K1083" s="532">
        <v>42.42490039734637</v>
      </c>
      <c r="L1083" s="532">
        <v>18.846188568199672</v>
      </c>
    </row>
    <row r="1084" spans="1:12" x14ac:dyDescent="0.35">
      <c r="A1084" s="529" t="s">
        <v>1503</v>
      </c>
      <c r="B1084" s="560">
        <v>9.8850112564351313</v>
      </c>
      <c r="C1084" s="560">
        <v>14.556438703499541</v>
      </c>
      <c r="D1084" s="560">
        <v>23.042610253419181</v>
      </c>
      <c r="E1084" s="560">
        <v>32.580123920612124</v>
      </c>
      <c r="F1084" s="560">
        <v>14.348271100502451</v>
      </c>
      <c r="G1084" s="532">
        <v>5.5678145695439216</v>
      </c>
      <c r="H1084" s="532">
        <v>16.546699353129981</v>
      </c>
      <c r="I1084" s="532">
        <v>32.302243515844246</v>
      </c>
      <c r="J1084" s="532">
        <v>23.798651675672751</v>
      </c>
      <c r="K1084" s="532">
        <v>17.206029650006975</v>
      </c>
      <c r="L1084" s="532">
        <v>24.434035160310977</v>
      </c>
    </row>
    <row r="1085" spans="1:12" x14ac:dyDescent="0.35">
      <c r="A1085" s="529" t="s">
        <v>1917</v>
      </c>
      <c r="B1085" s="560">
        <v>53.552913349937903</v>
      </c>
      <c r="C1085" s="560">
        <v>43.375983509436722</v>
      </c>
      <c r="D1085" s="560">
        <v>64.275947561234233</v>
      </c>
      <c r="E1085" s="560">
        <v>68.004723420783705</v>
      </c>
      <c r="F1085" s="560">
        <v>52.374923294542306</v>
      </c>
      <c r="G1085" s="532">
        <v>73.060997316156445</v>
      </c>
      <c r="H1085" s="532">
        <v>42.330052149747992</v>
      </c>
      <c r="I1085" s="532">
        <v>55.685074680622137</v>
      </c>
      <c r="J1085" s="532">
        <v>55.417959638420591</v>
      </c>
      <c r="K1085" s="532">
        <v>59.630930047353345</v>
      </c>
      <c r="L1085" s="532">
        <v>43.280223728510649</v>
      </c>
    </row>
    <row r="1086" spans="1:12" x14ac:dyDescent="0.35">
      <c r="A1086" s="529" t="s">
        <v>656</v>
      </c>
      <c r="B1086" s="560">
        <v>27.43182966076975</v>
      </c>
      <c r="C1086" s="560">
        <v>42.734514214060539</v>
      </c>
      <c r="D1086" s="560">
        <v>28.936270628579976</v>
      </c>
      <c r="E1086" s="560">
        <v>20.564889228666164</v>
      </c>
      <c r="F1086" s="560">
        <v>20.932724341555666</v>
      </c>
      <c r="G1086" s="532">
        <v>12.135341812300213</v>
      </c>
      <c r="H1086" s="532">
        <v>19.302733197845665</v>
      </c>
      <c r="I1086" s="532">
        <v>16.378652808712509</v>
      </c>
      <c r="J1086" s="532">
        <v>31.907817960539187</v>
      </c>
      <c r="K1086" s="532">
        <v>33.32933014248129</v>
      </c>
      <c r="L1086" s="532">
        <v>36.761699452735854</v>
      </c>
    </row>
    <row r="1087" spans="1:12" x14ac:dyDescent="0.35">
      <c r="A1087" s="529" t="s">
        <v>657</v>
      </c>
      <c r="B1087" s="560">
        <v>19.01525698929234</v>
      </c>
      <c r="C1087" s="560">
        <v>13.889502276502741</v>
      </c>
      <c r="D1087" s="560">
        <v>6.7877818101857583</v>
      </c>
      <c r="E1087" s="560">
        <v>11.430387350550143</v>
      </c>
      <c r="F1087" s="560">
        <v>26.692352363902039</v>
      </c>
      <c r="G1087" s="532">
        <v>14.803660871543341</v>
      </c>
      <c r="H1087" s="532">
        <v>38.367214652406325</v>
      </c>
      <c r="I1087" s="532">
        <v>27.936272510665344</v>
      </c>
      <c r="J1087" s="532">
        <v>12.674222401040211</v>
      </c>
      <c r="K1087" s="532">
        <v>7.0397398101653321</v>
      </c>
      <c r="L1087" s="532">
        <v>19.958076818753483</v>
      </c>
    </row>
    <row r="1088" spans="1:12" x14ac:dyDescent="0.35">
      <c r="A1088" s="702" t="s">
        <v>1918</v>
      </c>
      <c r="B1088" s="738">
        <v>46.447086650062097</v>
      </c>
      <c r="C1088" s="738">
        <v>56.624016490563278</v>
      </c>
      <c r="D1088" s="738">
        <v>35.724052438765739</v>
      </c>
      <c r="E1088" s="738">
        <v>31.995276579216309</v>
      </c>
      <c r="F1088" s="738">
        <v>47.625076705457701</v>
      </c>
      <c r="G1088" s="739">
        <v>26.939002683843555</v>
      </c>
      <c r="H1088" s="739">
        <v>57.669947850252001</v>
      </c>
      <c r="I1088" s="739">
        <v>44.314925319377849</v>
      </c>
      <c r="J1088" s="739">
        <v>44.582040361579395</v>
      </c>
      <c r="K1088" s="739">
        <v>40.369069952646612</v>
      </c>
      <c r="L1088" s="739">
        <v>56.719776271489344</v>
      </c>
    </row>
    <row r="1089" spans="1:12" x14ac:dyDescent="0.35">
      <c r="A1089" s="533" t="s">
        <v>1506</v>
      </c>
      <c r="B1089" s="561">
        <v>100</v>
      </c>
      <c r="C1089" s="561">
        <v>100</v>
      </c>
      <c r="D1089" s="561">
        <v>99.999999999999972</v>
      </c>
      <c r="E1089" s="561">
        <v>100.00000000000003</v>
      </c>
      <c r="F1089" s="561">
        <v>100</v>
      </c>
      <c r="G1089" s="534">
        <v>100.00000000000003</v>
      </c>
      <c r="H1089" s="534">
        <v>100</v>
      </c>
      <c r="I1089" s="534">
        <v>100</v>
      </c>
      <c r="J1089" s="534">
        <v>99.999999999999972</v>
      </c>
      <c r="K1089" s="534">
        <v>99.999999999999972</v>
      </c>
      <c r="L1089" s="534">
        <v>100</v>
      </c>
    </row>
    <row r="1091" spans="1:12" x14ac:dyDescent="0.35">
      <c r="A1091" s="518"/>
      <c r="B1091" s="518"/>
      <c r="C1091" s="518"/>
      <c r="D1091" s="518"/>
      <c r="E1091" s="518"/>
      <c r="F1091" s="518"/>
      <c r="G1091" s="518"/>
      <c r="H1091" s="518"/>
      <c r="I1091" s="518"/>
      <c r="J1091" s="518"/>
      <c r="K1091" s="518"/>
      <c r="L1091" s="518"/>
    </row>
    <row r="1092" spans="1:12" x14ac:dyDescent="0.35">
      <c r="A1092" s="740" t="s">
        <v>2491</v>
      </c>
      <c r="B1092" s="572"/>
      <c r="C1092" s="572"/>
      <c r="D1092" s="572"/>
    </row>
    <row r="1093" spans="1:12" x14ac:dyDescent="0.35">
      <c r="A1093" s="462" t="s">
        <v>2492</v>
      </c>
      <c r="B1093" s="462"/>
      <c r="C1093" s="462"/>
      <c r="D1093" s="462"/>
    </row>
    <row r="1094" spans="1:12" x14ac:dyDescent="0.35">
      <c r="A1094" s="461"/>
      <c r="B1094" s="463" t="s">
        <v>2131</v>
      </c>
      <c r="C1094" s="463" t="s">
        <v>1538</v>
      </c>
      <c r="D1094" s="463" t="s">
        <v>1539</v>
      </c>
    </row>
    <row r="1095" spans="1:12" x14ac:dyDescent="0.35">
      <c r="A1095" s="464" t="s">
        <v>2493</v>
      </c>
      <c r="B1095" s="741"/>
      <c r="C1095" s="742"/>
      <c r="D1095" s="462"/>
    </row>
    <row r="1096" spans="1:12" x14ac:dyDescent="0.35">
      <c r="A1096" s="465" t="s">
        <v>650</v>
      </c>
      <c r="B1096" s="465">
        <v>43.575040796838806</v>
      </c>
      <c r="C1096" s="465">
        <v>62.175676775492249</v>
      </c>
      <c r="D1096" s="465">
        <v>57.20465211140224</v>
      </c>
    </row>
    <row r="1097" spans="1:12" x14ac:dyDescent="0.35">
      <c r="A1097" s="465" t="s">
        <v>651</v>
      </c>
      <c r="B1097" s="465">
        <v>29.579178616405027</v>
      </c>
      <c r="C1097" s="465">
        <v>4.0626500308861662</v>
      </c>
      <c r="D1097" s="465">
        <v>0.16849709315404859</v>
      </c>
    </row>
    <row r="1098" spans="1:12" x14ac:dyDescent="0.35">
      <c r="A1098" s="465" t="s">
        <v>1500</v>
      </c>
      <c r="B1098" s="465">
        <v>22.910878287198084</v>
      </c>
      <c r="C1098" s="465">
        <v>23.052374900777757</v>
      </c>
      <c r="D1098" s="465">
        <v>34.164093573473444</v>
      </c>
    </row>
    <row r="1099" spans="1:12" x14ac:dyDescent="0.35">
      <c r="A1099" s="465" t="s">
        <v>1501</v>
      </c>
      <c r="B1099" s="465">
        <v>96.06509770044191</v>
      </c>
      <c r="C1099" s="465">
        <v>89.29070170715616</v>
      </c>
      <c r="D1099" s="465">
        <v>91.537242778029736</v>
      </c>
    </row>
    <row r="1100" spans="1:12" x14ac:dyDescent="0.35">
      <c r="A1100" s="465" t="s">
        <v>1243</v>
      </c>
      <c r="B1100" s="465">
        <v>3.9349022995580891</v>
      </c>
      <c r="C1100" s="465">
        <v>10.709298292843828</v>
      </c>
      <c r="D1100" s="465">
        <v>8.4627572219702607</v>
      </c>
    </row>
    <row r="1101" spans="1:12" x14ac:dyDescent="0.35">
      <c r="A1101" s="465" t="s">
        <v>653</v>
      </c>
      <c r="B1101" s="465">
        <v>100</v>
      </c>
      <c r="C1101" s="465">
        <v>100</v>
      </c>
      <c r="D1101" s="465">
        <v>100</v>
      </c>
    </row>
    <row r="1102" spans="1:12" x14ac:dyDescent="0.35">
      <c r="A1102" s="465" t="s">
        <v>654</v>
      </c>
      <c r="B1102" s="465">
        <v>25.647239691916006</v>
      </c>
      <c r="C1102" s="465">
        <v>41.519066394803644</v>
      </c>
      <c r="D1102" s="465">
        <v>36.217039537657513</v>
      </c>
    </row>
    <row r="1103" spans="1:12" x14ac:dyDescent="0.35">
      <c r="A1103" s="465" t="s">
        <v>1503</v>
      </c>
      <c r="B1103" s="465">
        <v>7.0851403361128451</v>
      </c>
      <c r="C1103" s="465">
        <v>7.9242170754503043</v>
      </c>
      <c r="D1103" s="465">
        <v>13.775240753541384</v>
      </c>
    </row>
    <row r="1104" spans="1:12" x14ac:dyDescent="0.35">
      <c r="A1104" s="465" t="s">
        <v>655</v>
      </c>
      <c r="B1104" s="465">
        <v>32.732380028028857</v>
      </c>
      <c r="C1104" s="465">
        <v>49.443283470253945</v>
      </c>
      <c r="D1104" s="465">
        <v>49.992280291198895</v>
      </c>
    </row>
    <row r="1105" spans="1:4" x14ac:dyDescent="0.35">
      <c r="A1105" s="465" t="s">
        <v>656</v>
      </c>
      <c r="B1105" s="465">
        <v>15.267500067195156</v>
      </c>
      <c r="C1105" s="465">
        <v>30.766579623573314</v>
      </c>
      <c r="D1105" s="465">
        <v>23.428269017195777</v>
      </c>
    </row>
    <row r="1106" spans="1:4" x14ac:dyDescent="0.35">
      <c r="A1106" s="465" t="s">
        <v>657</v>
      </c>
      <c r="B1106" s="465">
        <v>52.000119904775985</v>
      </c>
      <c r="C1106" s="465">
        <v>19.790136906172723</v>
      </c>
      <c r="D1106" s="465">
        <v>26.579450691605324</v>
      </c>
    </row>
    <row r="1107" spans="1:4" x14ac:dyDescent="0.35">
      <c r="A1107" s="465" t="s">
        <v>658</v>
      </c>
      <c r="B1107" s="465">
        <v>67.267619971971158</v>
      </c>
      <c r="C1107" s="465">
        <v>50.556716529746048</v>
      </c>
      <c r="D1107" s="465">
        <v>50.007719708801105</v>
      </c>
    </row>
    <row r="1108" spans="1:4" x14ac:dyDescent="0.35">
      <c r="A1108" s="465" t="s">
        <v>659</v>
      </c>
      <c r="B1108" s="465">
        <v>100</v>
      </c>
      <c r="C1108" s="465">
        <v>100</v>
      </c>
      <c r="D1108" s="465">
        <v>100</v>
      </c>
    </row>
    <row r="1109" spans="1:4" x14ac:dyDescent="0.35">
      <c r="A1109" s="465"/>
      <c r="B1109" s="465"/>
      <c r="C1109" s="462"/>
      <c r="D1109" s="465"/>
    </row>
    <row r="1110" spans="1:4" x14ac:dyDescent="0.35">
      <c r="A1110" s="466" t="s">
        <v>2494</v>
      </c>
      <c r="B1110" s="743"/>
      <c r="C1110" s="742"/>
      <c r="D1110" s="465"/>
    </row>
    <row r="1111" spans="1:4" x14ac:dyDescent="0.35">
      <c r="A1111" s="465" t="s">
        <v>2133</v>
      </c>
      <c r="B1111" s="465">
        <v>100</v>
      </c>
      <c r="C1111" s="465">
        <v>100</v>
      </c>
      <c r="D1111" s="465">
        <v>100</v>
      </c>
    </row>
    <row r="1112" spans="1:4" x14ac:dyDescent="0.35">
      <c r="A1112" s="465" t="s">
        <v>661</v>
      </c>
      <c r="B1112" s="465">
        <v>86.066167907027747</v>
      </c>
      <c r="C1112" s="465">
        <v>92.593342574537758</v>
      </c>
      <c r="D1112" s="465">
        <v>92.517857876052588</v>
      </c>
    </row>
    <row r="1113" spans="1:4" x14ac:dyDescent="0.35">
      <c r="A1113" s="465" t="s">
        <v>662</v>
      </c>
      <c r="B1113" s="465">
        <v>13.933832092972247</v>
      </c>
      <c r="C1113" s="465">
        <v>7.4066574254622584</v>
      </c>
      <c r="D1113" s="465">
        <v>7.4821421239474244</v>
      </c>
    </row>
    <row r="1114" spans="1:4" x14ac:dyDescent="0.35">
      <c r="A1114" s="465" t="s">
        <v>663</v>
      </c>
      <c r="B1114" s="465">
        <v>41.162996910241823</v>
      </c>
      <c r="C1114" s="465">
        <v>7.5282326256333336</v>
      </c>
      <c r="D1114" s="465">
        <v>2.7177338177626531</v>
      </c>
    </row>
    <row r="1115" spans="1:4" x14ac:dyDescent="0.35">
      <c r="A1115" s="465" t="s">
        <v>664</v>
      </c>
      <c r="B1115" s="465">
        <v>55.096829003214069</v>
      </c>
      <c r="C1115" s="465">
        <v>14.934890051095589</v>
      </c>
      <c r="D1115" s="465">
        <v>10.199875941710077</v>
      </c>
    </row>
    <row r="1116" spans="1:4" x14ac:dyDescent="0.35">
      <c r="A1116" s="465" t="s">
        <v>666</v>
      </c>
      <c r="B1116" s="465">
        <v>31.995158027665759</v>
      </c>
      <c r="C1116" s="465">
        <v>6.3869170432915778</v>
      </c>
      <c r="D1116" s="465">
        <v>3.2446958510383137</v>
      </c>
    </row>
    <row r="1117" spans="1:4" x14ac:dyDescent="0.35">
      <c r="A1117" s="465" t="s">
        <v>667</v>
      </c>
      <c r="B1117" s="465">
        <v>6.3265024947227202</v>
      </c>
      <c r="C1117" s="465">
        <v>1.501880769189307</v>
      </c>
      <c r="D1117" s="465">
        <v>1.6124329035998692</v>
      </c>
    </row>
    <row r="1118" spans="1:4" x14ac:dyDescent="0.35">
      <c r="A1118" s="465" t="s">
        <v>668</v>
      </c>
      <c r="B1118" s="465">
        <v>1.2774407135718082</v>
      </c>
      <c r="C1118" s="465">
        <v>0.37735005026039631</v>
      </c>
      <c r="D1118" s="465">
        <v>0.45356478761672986</v>
      </c>
    </row>
    <row r="1119" spans="1:4" x14ac:dyDescent="0.35">
      <c r="A1119" s="465" t="s">
        <v>1231</v>
      </c>
      <c r="B1119" s="465">
        <v>25.707144617482886</v>
      </c>
      <c r="C1119" s="465">
        <v>5.8778104348027629</v>
      </c>
      <c r="D1119" s="465">
        <v>3.0315998905358468</v>
      </c>
    </row>
    <row r="1120" spans="1:4" x14ac:dyDescent="0.35">
      <c r="A1120" s="465" t="s">
        <v>669</v>
      </c>
      <c r="B1120" s="465">
        <v>65.306245853443173</v>
      </c>
      <c r="C1120" s="465">
        <v>14.143958297544042</v>
      </c>
      <c r="D1120" s="465">
        <v>8.3422934327907576</v>
      </c>
    </row>
    <row r="1121" spans="1:4" x14ac:dyDescent="0.35">
      <c r="A1121" s="465" t="s">
        <v>670</v>
      </c>
      <c r="B1121" s="465">
        <v>-10.209416850229101</v>
      </c>
      <c r="C1121" s="465">
        <v>0.79093175355154821</v>
      </c>
      <c r="D1121" s="465">
        <v>1.8575825089193172</v>
      </c>
    </row>
    <row r="1122" spans="1:4" x14ac:dyDescent="0.35">
      <c r="A1122" s="465" t="s">
        <v>671</v>
      </c>
      <c r="B1122" s="465">
        <v>0.52037300274400144</v>
      </c>
      <c r="C1122" s="465">
        <v>0.75018401290934711</v>
      </c>
      <c r="D1122" s="465">
        <v>0.5640044420244742</v>
      </c>
    </row>
    <row r="1123" spans="1:4" x14ac:dyDescent="0.35">
      <c r="A1123" s="465" t="s">
        <v>672</v>
      </c>
      <c r="B1123" s="465">
        <v>25.122031335798884</v>
      </c>
      <c r="C1123" s="465">
        <v>0.31107832188331197</v>
      </c>
      <c r="D1123" s="465">
        <v>0.42841838141823391</v>
      </c>
    </row>
    <row r="1124" spans="1:4" x14ac:dyDescent="0.35">
      <c r="A1124" s="465" t="s">
        <v>673</v>
      </c>
      <c r="B1124" s="465">
        <v>15.432987488313781</v>
      </c>
      <c r="C1124" s="465">
        <v>1.852194088344207</v>
      </c>
      <c r="D1124" s="465">
        <v>2.8500053323620258</v>
      </c>
    </row>
    <row r="1125" spans="1:4" x14ac:dyDescent="0.35">
      <c r="A1125" s="465" t="s">
        <v>2134</v>
      </c>
      <c r="B1125" s="465">
        <v>1.3239132719046853</v>
      </c>
      <c r="C1125" s="465">
        <v>6.3676609083986174E-2</v>
      </c>
      <c r="D1125" s="465">
        <v>0.17650043937800458</v>
      </c>
    </row>
    <row r="1126" spans="1:4" x14ac:dyDescent="0.35">
      <c r="A1126" s="465" t="s">
        <v>2135</v>
      </c>
      <c r="B1126" s="465">
        <v>14.109074216409104</v>
      </c>
      <c r="C1126" s="465">
        <v>1.788517479260221</v>
      </c>
      <c r="D1126" s="465">
        <v>2.6735048929840204</v>
      </c>
    </row>
    <row r="1127" spans="1:4" x14ac:dyDescent="0.35">
      <c r="A1127" s="462"/>
      <c r="B1127" s="465"/>
      <c r="C1127" s="743"/>
      <c r="D1127" s="465"/>
    </row>
    <row r="1128" spans="1:4" x14ac:dyDescent="0.35">
      <c r="A1128" s="467" t="s">
        <v>2495</v>
      </c>
      <c r="B1128" s="465">
        <v>48.886644517030724</v>
      </c>
      <c r="C1128" s="465">
        <v>210.03737176985982</v>
      </c>
      <c r="D1128" s="465">
        <v>212.22489099969999</v>
      </c>
    </row>
    <row r="1129" spans="1:4" x14ac:dyDescent="0.35">
      <c r="A1129" s="462"/>
      <c r="B1129" s="465"/>
      <c r="C1129" s="465"/>
      <c r="D1129" s="465"/>
    </row>
    <row r="1130" spans="1:4" x14ac:dyDescent="0.35">
      <c r="A1130" s="464" t="s">
        <v>1515</v>
      </c>
      <c r="B1130" s="465"/>
      <c r="C1130" s="743"/>
      <c r="D1130" s="465"/>
    </row>
    <row r="1131" spans="1:4" x14ac:dyDescent="0.35">
      <c r="A1131" s="468" t="s">
        <v>2137</v>
      </c>
      <c r="B1131" s="465">
        <v>1.6990148382546457</v>
      </c>
      <c r="C1131" s="465">
        <v>1.4975210710247064</v>
      </c>
      <c r="D1131" s="465">
        <v>1.579495531431341</v>
      </c>
    </row>
    <row r="1132" spans="1:4" x14ac:dyDescent="0.35">
      <c r="A1132" s="468" t="s">
        <v>2138</v>
      </c>
      <c r="B1132" s="465">
        <v>0.10532765005012899</v>
      </c>
      <c r="C1132" s="465">
        <v>0.1567391559297158</v>
      </c>
      <c r="D1132" s="465">
        <v>0.27546228529826394</v>
      </c>
    </row>
    <row r="1133" spans="1:4" x14ac:dyDescent="0.35">
      <c r="A1133" s="468" t="s">
        <v>2139</v>
      </c>
      <c r="B1133" s="465">
        <v>0.77303344352666581</v>
      </c>
      <c r="C1133" s="465">
        <v>0.39144426823147827</v>
      </c>
      <c r="D1133" s="465">
        <v>0.53150695225416322</v>
      </c>
    </row>
    <row r="1134" spans="1:4" x14ac:dyDescent="0.35">
      <c r="A1134" s="469" t="s">
        <v>2140</v>
      </c>
      <c r="B1134" s="469">
        <v>7.8685722829100024E-2</v>
      </c>
      <c r="C1134" s="469">
        <v>4.5363328959949815E-2</v>
      </c>
      <c r="D1134" s="469">
        <v>7.7202980819802827E-2</v>
      </c>
    </row>
    <row r="1135" spans="1:4" x14ac:dyDescent="0.35">
      <c r="A1135" s="469" t="s">
        <v>2141</v>
      </c>
      <c r="B1135" s="469">
        <v>0.43514995939195522</v>
      </c>
      <c r="C1135" s="469">
        <v>0.11827768459513074</v>
      </c>
      <c r="D1135" s="469">
        <v>0.26668053673448461</v>
      </c>
    </row>
    <row r="1136" spans="1:4" x14ac:dyDescent="0.35">
      <c r="A1136" s="572"/>
      <c r="B1136" s="572"/>
      <c r="C1136" s="572"/>
      <c r="D1136" s="572"/>
    </row>
    <row r="1137" spans="1:4" x14ac:dyDescent="0.35">
      <c r="A1137" s="510" t="s">
        <v>581</v>
      </c>
      <c r="B1137" s="745">
        <v>17</v>
      </c>
      <c r="C1137" s="745">
        <v>28</v>
      </c>
      <c r="D1137" s="745">
        <v>16</v>
      </c>
    </row>
    <row r="1138" spans="1:4" x14ac:dyDescent="0.35">
      <c r="A1138" s="744"/>
      <c r="B1138" s="462"/>
      <c r="C1138" s="462"/>
      <c r="D1138" s="462"/>
    </row>
    <row r="1139" spans="1:4" x14ac:dyDescent="0.35">
      <c r="A1139" s="740" t="s">
        <v>2496</v>
      </c>
      <c r="B1139" s="572"/>
      <c r="C1139" s="572"/>
      <c r="D1139" s="572"/>
    </row>
    <row r="1140" spans="1:4" x14ac:dyDescent="0.35">
      <c r="A1140" s="462" t="s">
        <v>2492</v>
      </c>
      <c r="B1140" s="462"/>
      <c r="C1140" s="462"/>
      <c r="D1140" s="462"/>
    </row>
    <row r="1141" spans="1:4" x14ac:dyDescent="0.35">
      <c r="A1141" s="464"/>
      <c r="B1141" s="463" t="s">
        <v>1553</v>
      </c>
      <c r="C1141" s="463" t="s">
        <v>1541</v>
      </c>
      <c r="D1141" s="463" t="s">
        <v>1542</v>
      </c>
    </row>
    <row r="1142" spans="1:4" x14ac:dyDescent="0.35">
      <c r="A1142" s="464" t="s">
        <v>2493</v>
      </c>
      <c r="B1142" s="742"/>
      <c r="C1142" s="742"/>
      <c r="D1142" s="462"/>
    </row>
    <row r="1143" spans="1:4" x14ac:dyDescent="0.35">
      <c r="A1143" s="465" t="s">
        <v>650</v>
      </c>
      <c r="B1143" s="465">
        <v>56.445396649405055</v>
      </c>
      <c r="C1143" s="465">
        <v>53.92050172008156</v>
      </c>
      <c r="D1143" s="465">
        <v>55.636549104148813</v>
      </c>
    </row>
    <row r="1144" spans="1:4" x14ac:dyDescent="0.35">
      <c r="A1144" s="465" t="s">
        <v>651</v>
      </c>
      <c r="B1144" s="465">
        <v>4.259392738531254</v>
      </c>
      <c r="C1144" s="465">
        <v>1.7565812441952506</v>
      </c>
      <c r="D1144" s="465">
        <v>6.3048333525319089</v>
      </c>
    </row>
    <row r="1145" spans="1:4" x14ac:dyDescent="0.35">
      <c r="A1145" s="465" t="s">
        <v>1500</v>
      </c>
      <c r="B1145" s="465">
        <v>34.321934326504284</v>
      </c>
      <c r="C1145" s="465">
        <v>39.007712441749682</v>
      </c>
      <c r="D1145" s="465">
        <v>33.428069848582453</v>
      </c>
    </row>
    <row r="1146" spans="1:4" x14ac:dyDescent="0.35">
      <c r="A1146" s="465" t="s">
        <v>1501</v>
      </c>
      <c r="B1146" s="465">
        <v>95.026723714440593</v>
      </c>
      <c r="C1146" s="465">
        <v>94.684795406026481</v>
      </c>
      <c r="D1146" s="465">
        <v>95.369452305263167</v>
      </c>
    </row>
    <row r="1147" spans="1:4" x14ac:dyDescent="0.35">
      <c r="A1147" s="465" t="s">
        <v>1243</v>
      </c>
      <c r="B1147" s="465">
        <v>4.9732762855594013</v>
      </c>
      <c r="C1147" s="465">
        <v>5.3152045939734913</v>
      </c>
      <c r="D1147" s="465">
        <v>4.6305476947368289</v>
      </c>
    </row>
    <row r="1148" spans="1:4" x14ac:dyDescent="0.35">
      <c r="A1148" s="465" t="s">
        <v>653</v>
      </c>
      <c r="B1148" s="465">
        <v>100</v>
      </c>
      <c r="C1148" s="465">
        <v>100</v>
      </c>
      <c r="D1148" s="465">
        <v>100</v>
      </c>
    </row>
    <row r="1149" spans="1:4" x14ac:dyDescent="0.35">
      <c r="A1149" s="465" t="s">
        <v>654</v>
      </c>
      <c r="B1149" s="465">
        <v>39.79300380326481</v>
      </c>
      <c r="C1149" s="465">
        <v>36.235188405605371</v>
      </c>
      <c r="D1149" s="465">
        <v>41.480890851513472</v>
      </c>
    </row>
    <row r="1150" spans="1:4" x14ac:dyDescent="0.35">
      <c r="A1150" s="465" t="s">
        <v>1503</v>
      </c>
      <c r="B1150" s="465">
        <v>10.99831103838587</v>
      </c>
      <c r="C1150" s="465">
        <v>14.056548927374942</v>
      </c>
      <c r="D1150" s="465">
        <v>11.030926275322459</v>
      </c>
    </row>
    <row r="1151" spans="1:4" x14ac:dyDescent="0.35">
      <c r="A1151" s="465" t="s">
        <v>655</v>
      </c>
      <c r="B1151" s="465">
        <v>50.791314841650681</v>
      </c>
      <c r="C1151" s="465">
        <v>50.291737332980311</v>
      </c>
      <c r="D1151" s="465">
        <v>52.511817126835936</v>
      </c>
    </row>
    <row r="1152" spans="1:4" x14ac:dyDescent="0.35">
      <c r="A1152" s="465" t="s">
        <v>656</v>
      </c>
      <c r="B1152" s="465">
        <v>18.567197894100008</v>
      </c>
      <c r="C1152" s="465">
        <v>19.660524831565972</v>
      </c>
      <c r="D1152" s="465">
        <v>25.039594460655302</v>
      </c>
    </row>
    <row r="1153" spans="1:4" x14ac:dyDescent="0.35">
      <c r="A1153" s="465" t="s">
        <v>657</v>
      </c>
      <c r="B1153" s="465">
        <v>30.641487264249314</v>
      </c>
      <c r="C1153" s="465">
        <v>30.047737835453702</v>
      </c>
      <c r="D1153" s="465">
        <v>22.448588412508773</v>
      </c>
    </row>
    <row r="1154" spans="1:4" x14ac:dyDescent="0.35">
      <c r="A1154" s="465" t="s">
        <v>658</v>
      </c>
      <c r="B1154" s="465">
        <v>49.208685158349326</v>
      </c>
      <c r="C1154" s="465">
        <v>49.708262667019682</v>
      </c>
      <c r="D1154" s="465">
        <v>47.488182873164071</v>
      </c>
    </row>
    <row r="1155" spans="1:4" x14ac:dyDescent="0.35">
      <c r="A1155" s="465" t="s">
        <v>659</v>
      </c>
      <c r="B1155" s="465">
        <v>100</v>
      </c>
      <c r="C1155" s="465">
        <v>100</v>
      </c>
      <c r="D1155" s="465">
        <v>100</v>
      </c>
    </row>
    <row r="1156" spans="1:4" x14ac:dyDescent="0.35">
      <c r="A1156" s="465"/>
      <c r="B1156" s="462"/>
      <c r="C1156" s="462"/>
      <c r="D1156" s="465"/>
    </row>
    <row r="1157" spans="1:4" x14ac:dyDescent="0.35">
      <c r="A1157" s="466" t="s">
        <v>2494</v>
      </c>
      <c r="B1157" s="746"/>
      <c r="C1157" s="742"/>
      <c r="D1157" s="465"/>
    </row>
    <row r="1158" spans="1:4" x14ac:dyDescent="0.35">
      <c r="A1158" s="465" t="s">
        <v>2133</v>
      </c>
      <c r="B1158" s="465">
        <v>100</v>
      </c>
      <c r="C1158" s="465">
        <v>100</v>
      </c>
      <c r="D1158" s="465">
        <v>100</v>
      </c>
    </row>
    <row r="1159" spans="1:4" x14ac:dyDescent="0.35">
      <c r="A1159" s="465" t="s">
        <v>661</v>
      </c>
      <c r="B1159" s="465">
        <v>92.896385987127488</v>
      </c>
      <c r="C1159" s="465">
        <v>93.730539895946137</v>
      </c>
      <c r="D1159" s="465">
        <v>93.554792087001616</v>
      </c>
    </row>
    <row r="1160" spans="1:4" x14ac:dyDescent="0.35">
      <c r="A1160" s="465" t="s">
        <v>662</v>
      </c>
      <c r="B1160" s="465">
        <v>7.1036140128725167</v>
      </c>
      <c r="C1160" s="465">
        <v>6.2694601040538753</v>
      </c>
      <c r="D1160" s="465">
        <v>6.4452079129983852</v>
      </c>
    </row>
    <row r="1161" spans="1:4" x14ac:dyDescent="0.35">
      <c r="A1161" s="465" t="s">
        <v>663</v>
      </c>
      <c r="B1161" s="465">
        <v>3.2148124212950075</v>
      </c>
      <c r="C1161" s="465">
        <v>4.6354082450843848</v>
      </c>
      <c r="D1161" s="465">
        <v>2.5754960243698553</v>
      </c>
    </row>
    <row r="1162" spans="1:4" x14ac:dyDescent="0.35">
      <c r="A1162" s="465" t="s">
        <v>664</v>
      </c>
      <c r="B1162" s="465">
        <v>10.318426434167524</v>
      </c>
      <c r="C1162" s="465">
        <v>10.90486834913826</v>
      </c>
      <c r="D1162" s="465">
        <v>9.0207039373682427</v>
      </c>
    </row>
    <row r="1163" spans="1:4" x14ac:dyDescent="0.35">
      <c r="A1163" s="465" t="s">
        <v>666</v>
      </c>
      <c r="B1163" s="465">
        <v>3.4212318960023795</v>
      </c>
      <c r="C1163" s="465">
        <v>3.5415116390190486</v>
      </c>
      <c r="D1163" s="465">
        <v>2.7463306062057922</v>
      </c>
    </row>
    <row r="1164" spans="1:4" x14ac:dyDescent="0.35">
      <c r="A1164" s="465" t="s">
        <v>667</v>
      </c>
      <c r="B1164" s="465">
        <v>1.9530383713175683</v>
      </c>
      <c r="C1164" s="465">
        <v>1.7947713230734532</v>
      </c>
      <c r="D1164" s="465">
        <v>1.4234142147797022</v>
      </c>
    </row>
    <row r="1165" spans="1:4" x14ac:dyDescent="0.35">
      <c r="A1165" s="465" t="s">
        <v>668</v>
      </c>
      <c r="B1165" s="465">
        <v>0.51375685773187163</v>
      </c>
      <c r="C1165" s="465">
        <v>0.50899376541860231</v>
      </c>
      <c r="D1165" s="465">
        <v>0.34308932884849436</v>
      </c>
    </row>
    <row r="1166" spans="1:4" x14ac:dyDescent="0.35">
      <c r="A1166" s="465" t="s">
        <v>1231</v>
      </c>
      <c r="B1166" s="465">
        <v>2.6766545635624328</v>
      </c>
      <c r="C1166" s="465">
        <v>3.6659536414825369</v>
      </c>
      <c r="D1166" s="465">
        <v>3.0383984021510888</v>
      </c>
    </row>
    <row r="1167" spans="1:4" x14ac:dyDescent="0.35">
      <c r="A1167" s="465" t="s">
        <v>669</v>
      </c>
      <c r="B1167" s="465">
        <v>8.5646816886142538</v>
      </c>
      <c r="C1167" s="465">
        <v>9.5112303689936404</v>
      </c>
      <c r="D1167" s="465">
        <v>7.5512325519850769</v>
      </c>
    </row>
    <row r="1168" spans="1:4" x14ac:dyDescent="0.35">
      <c r="A1168" s="465" t="s">
        <v>670</v>
      </c>
      <c r="B1168" s="465">
        <v>1.7537447455532713</v>
      </c>
      <c r="C1168" s="465">
        <v>1.3936379801446186</v>
      </c>
      <c r="D1168" s="465">
        <v>1.4694713853831645</v>
      </c>
    </row>
    <row r="1169" spans="1:4" x14ac:dyDescent="0.35">
      <c r="A1169" s="465" t="s">
        <v>671</v>
      </c>
      <c r="B1169" s="465">
        <v>0.22827097464459012</v>
      </c>
      <c r="C1169" s="465">
        <v>0.24509571086411427</v>
      </c>
      <c r="D1169" s="465">
        <v>0.24001969789305683</v>
      </c>
    </row>
    <row r="1170" spans="1:4" x14ac:dyDescent="0.35">
      <c r="A1170" s="465" t="s">
        <v>672</v>
      </c>
      <c r="B1170" s="465">
        <v>0.21523276911105527</v>
      </c>
      <c r="C1170" s="465">
        <v>0.29465205522912602</v>
      </c>
      <c r="D1170" s="465">
        <v>1.0909443264184384</v>
      </c>
    </row>
    <row r="1171" spans="1:4" x14ac:dyDescent="0.35">
      <c r="A1171" s="465" t="s">
        <v>673</v>
      </c>
      <c r="B1171" s="465">
        <v>2.197248489308917</v>
      </c>
      <c r="C1171" s="465">
        <v>1.933385746237859</v>
      </c>
      <c r="D1171" s="465">
        <v>2.8004354096946602</v>
      </c>
    </row>
    <row r="1172" spans="1:4" x14ac:dyDescent="0.35">
      <c r="A1172" s="465" t="s">
        <v>2134</v>
      </c>
      <c r="B1172" s="465">
        <v>0.1013569464774326</v>
      </c>
      <c r="C1172" s="465">
        <v>4.7726352704169313E-2</v>
      </c>
      <c r="D1172" s="465">
        <v>8.3066968457127827E-2</v>
      </c>
    </row>
    <row r="1173" spans="1:4" x14ac:dyDescent="0.35">
      <c r="A1173" s="465" t="s">
        <v>2135</v>
      </c>
      <c r="B1173" s="465">
        <v>2.0958915428314842</v>
      </c>
      <c r="C1173" s="465">
        <v>1.8856593935336901</v>
      </c>
      <c r="D1173" s="465">
        <v>2.7173684412375323</v>
      </c>
    </row>
    <row r="1174" spans="1:4" x14ac:dyDescent="0.35">
      <c r="A1174" s="462"/>
      <c r="B1174" s="465"/>
      <c r="C1174" s="465"/>
      <c r="D1174" s="465"/>
    </row>
    <row r="1175" spans="1:4" x14ac:dyDescent="0.35">
      <c r="A1175" s="467" t="s">
        <v>2495</v>
      </c>
      <c r="B1175" s="564">
        <v>247.09696468559997</v>
      </c>
      <c r="C1175" s="564">
        <v>819.45326043</v>
      </c>
      <c r="D1175" s="564">
        <v>1242.9010594518668</v>
      </c>
    </row>
    <row r="1176" spans="1:4" x14ac:dyDescent="0.35">
      <c r="A1176" s="462"/>
      <c r="B1176" s="465"/>
      <c r="C1176" s="465"/>
      <c r="D1176" s="465"/>
    </row>
    <row r="1177" spans="1:4" x14ac:dyDescent="0.35">
      <c r="A1177" s="464" t="s">
        <v>1515</v>
      </c>
      <c r="B1177" s="465"/>
      <c r="C1177" s="465"/>
      <c r="D1177" s="465"/>
    </row>
    <row r="1178" spans="1:4" x14ac:dyDescent="0.35">
      <c r="A1178" s="468" t="s">
        <v>2137</v>
      </c>
      <c r="B1178" s="465">
        <v>1.4184753915152795</v>
      </c>
      <c r="C1178" s="465">
        <v>1.4880701354857693</v>
      </c>
      <c r="D1178" s="465">
        <v>1.3412573346919536</v>
      </c>
    </row>
    <row r="1179" spans="1:4" x14ac:dyDescent="0.35">
      <c r="A1179" s="468" t="s">
        <v>2138</v>
      </c>
      <c r="B1179" s="465">
        <v>0.22350345275420894</v>
      </c>
      <c r="C1179" s="465">
        <v>0.28278093365554591</v>
      </c>
      <c r="D1179" s="465">
        <v>0.23228781578745394</v>
      </c>
    </row>
    <row r="1180" spans="1:4" x14ac:dyDescent="0.35">
      <c r="A1180" s="468" t="s">
        <v>2139</v>
      </c>
      <c r="B1180" s="465">
        <v>0.62268453557837677</v>
      </c>
      <c r="C1180" s="465">
        <v>0.60448175460756359</v>
      </c>
      <c r="D1180" s="465">
        <v>0.47271946522920416</v>
      </c>
    </row>
    <row r="1181" spans="1:4" x14ac:dyDescent="0.35">
      <c r="A1181" s="469" t="s">
        <v>2140</v>
      </c>
      <c r="B1181" s="469">
        <v>5.0412138810272643E-2</v>
      </c>
      <c r="C1181" s="469">
        <v>5.1207795132550089E-2</v>
      </c>
      <c r="D1181" s="469">
        <v>7.0350243764580697E-2</v>
      </c>
    </row>
    <row r="1182" spans="1:4" x14ac:dyDescent="0.35">
      <c r="A1182" s="469" t="s">
        <v>2141</v>
      </c>
      <c r="B1182" s="469">
        <v>0.20990712881333515</v>
      </c>
      <c r="C1182" s="469">
        <v>0.20109027612853508</v>
      </c>
      <c r="D1182" s="469">
        <v>0.24286781222782367</v>
      </c>
    </row>
    <row r="1183" spans="1:4" x14ac:dyDescent="0.35">
      <c r="A1183" s="572"/>
      <c r="B1183" s="572"/>
      <c r="C1183" s="572"/>
      <c r="D1183" s="572"/>
    </row>
    <row r="1184" spans="1:4" x14ac:dyDescent="0.35">
      <c r="A1184" s="510" t="s">
        <v>581</v>
      </c>
      <c r="B1184" s="755">
        <v>14</v>
      </c>
      <c r="C1184" s="755">
        <v>32</v>
      </c>
      <c r="D1184" s="755">
        <v>31</v>
      </c>
    </row>
    <row r="1186" spans="1:4" x14ac:dyDescent="0.35">
      <c r="A1186" s="740" t="s">
        <v>2496</v>
      </c>
      <c r="B1186" s="572"/>
      <c r="C1186" s="572"/>
      <c r="D1186" s="572"/>
    </row>
    <row r="1187" spans="1:4" x14ac:dyDescent="0.35">
      <c r="A1187" s="462" t="s">
        <v>2492</v>
      </c>
      <c r="B1187" s="462"/>
      <c r="C1187" s="462"/>
      <c r="D1187" s="462"/>
    </row>
    <row r="1188" spans="1:4" x14ac:dyDescent="0.35">
      <c r="A1188" s="464"/>
      <c r="B1188" s="463" t="s">
        <v>1543</v>
      </c>
      <c r="C1188" s="463" t="s">
        <v>1623</v>
      </c>
      <c r="D1188" s="463" t="s">
        <v>2143</v>
      </c>
    </row>
    <row r="1189" spans="1:4" x14ac:dyDescent="0.35">
      <c r="A1189" s="464" t="s">
        <v>2493</v>
      </c>
      <c r="B1189" s="742"/>
      <c r="C1189" s="742"/>
      <c r="D1189" s="462"/>
    </row>
    <row r="1190" spans="1:4" x14ac:dyDescent="0.35">
      <c r="A1190" s="465" t="s">
        <v>650</v>
      </c>
      <c r="B1190" s="465">
        <v>62.426269833302442</v>
      </c>
      <c r="C1190" s="465">
        <v>55.122051486798263</v>
      </c>
      <c r="D1190" s="465">
        <v>54.615287540804545</v>
      </c>
    </row>
    <row r="1191" spans="1:4" x14ac:dyDescent="0.35">
      <c r="A1191" s="465" t="s">
        <v>651</v>
      </c>
      <c r="B1191" s="465">
        <v>1.5842542912202466</v>
      </c>
      <c r="C1191" s="465">
        <v>2.9378359240484193</v>
      </c>
      <c r="D1191" s="465">
        <v>4.3965301077850256</v>
      </c>
    </row>
    <row r="1192" spans="1:4" x14ac:dyDescent="0.35">
      <c r="A1192" s="465" t="s">
        <v>1500</v>
      </c>
      <c r="B1192" s="465">
        <v>31.200206168758655</v>
      </c>
      <c r="C1192" s="465">
        <v>34.720509264963788</v>
      </c>
      <c r="D1192" s="465">
        <v>32.605091161205451</v>
      </c>
    </row>
    <row r="1193" spans="1:4" x14ac:dyDescent="0.35">
      <c r="A1193" s="465" t="s">
        <v>1501</v>
      </c>
      <c r="B1193" s="465">
        <v>95.210730293281344</v>
      </c>
      <c r="C1193" s="465">
        <v>92.780396675810479</v>
      </c>
      <c r="D1193" s="465">
        <v>91.616908809795035</v>
      </c>
    </row>
    <row r="1194" spans="1:4" x14ac:dyDescent="0.35">
      <c r="A1194" s="465" t="s">
        <v>1243</v>
      </c>
      <c r="B1194" s="465">
        <v>4.7892697067186711</v>
      </c>
      <c r="C1194" s="465">
        <v>7.2196033241895181</v>
      </c>
      <c r="D1194" s="465">
        <v>8.3830911902049596</v>
      </c>
    </row>
    <row r="1195" spans="1:4" x14ac:dyDescent="0.35">
      <c r="A1195" s="465" t="s">
        <v>653</v>
      </c>
      <c r="B1195" s="465">
        <v>100</v>
      </c>
      <c r="C1195" s="465">
        <v>100</v>
      </c>
      <c r="D1195" s="465">
        <v>100</v>
      </c>
    </row>
    <row r="1196" spans="1:4" x14ac:dyDescent="0.35">
      <c r="A1196" s="465" t="s">
        <v>654</v>
      </c>
      <c r="B1196" s="465">
        <v>45.230942504767988</v>
      </c>
      <c r="C1196" s="465">
        <v>43.329236744806906</v>
      </c>
      <c r="D1196" s="465">
        <v>42.2296348058089</v>
      </c>
    </row>
    <row r="1197" spans="1:4" x14ac:dyDescent="0.35">
      <c r="A1197" s="465" t="s">
        <v>1503</v>
      </c>
      <c r="B1197" s="465">
        <v>13.23355307178827</v>
      </c>
      <c r="C1197" s="465">
        <v>11.533300202015694</v>
      </c>
      <c r="D1197" s="465">
        <v>13.692000569226776</v>
      </c>
    </row>
    <row r="1198" spans="1:4" x14ac:dyDescent="0.35">
      <c r="A1198" s="465" t="s">
        <v>655</v>
      </c>
      <c r="B1198" s="465">
        <v>58.46449557655626</v>
      </c>
      <c r="C1198" s="465">
        <v>54.862536946822601</v>
      </c>
      <c r="D1198" s="465">
        <v>55.92163537503567</v>
      </c>
    </row>
    <row r="1199" spans="1:4" x14ac:dyDescent="0.35">
      <c r="A1199" s="465" t="s">
        <v>656</v>
      </c>
      <c r="B1199" s="465">
        <v>19.56831906605143</v>
      </c>
      <c r="C1199" s="465">
        <v>23.485799443182366</v>
      </c>
      <c r="D1199" s="465">
        <v>22.277727908294946</v>
      </c>
    </row>
    <row r="1200" spans="1:4" x14ac:dyDescent="0.35">
      <c r="A1200" s="465" t="s">
        <v>657</v>
      </c>
      <c r="B1200" s="465">
        <v>21.967185357392314</v>
      </c>
      <c r="C1200" s="465">
        <v>21.651663609995033</v>
      </c>
      <c r="D1200" s="465">
        <v>21.80063671666937</v>
      </c>
    </row>
    <row r="1201" spans="1:4" x14ac:dyDescent="0.35">
      <c r="A1201" s="465" t="s">
        <v>658</v>
      </c>
      <c r="B1201" s="465">
        <v>41.53550442344374</v>
      </c>
      <c r="C1201" s="465">
        <v>45.137463053177399</v>
      </c>
      <c r="D1201" s="465">
        <v>44.078364624964316</v>
      </c>
    </row>
    <row r="1202" spans="1:4" x14ac:dyDescent="0.35">
      <c r="A1202" s="465" t="s">
        <v>659</v>
      </c>
      <c r="B1202" s="465">
        <v>100</v>
      </c>
      <c r="C1202" s="465">
        <v>100</v>
      </c>
      <c r="D1202" s="465">
        <v>100</v>
      </c>
    </row>
    <row r="1203" spans="1:4" x14ac:dyDescent="0.35">
      <c r="A1203" s="465"/>
      <c r="B1203" s="462"/>
      <c r="C1203" s="462"/>
      <c r="D1203" s="465"/>
    </row>
    <row r="1204" spans="1:4" x14ac:dyDescent="0.35">
      <c r="A1204" s="466" t="s">
        <v>2494</v>
      </c>
      <c r="B1204" s="746"/>
      <c r="C1204" s="742"/>
      <c r="D1204" s="465"/>
    </row>
    <row r="1205" spans="1:4" x14ac:dyDescent="0.35">
      <c r="A1205" s="465" t="s">
        <v>2133</v>
      </c>
      <c r="B1205" s="465">
        <v>100</v>
      </c>
      <c r="C1205" s="465">
        <v>100</v>
      </c>
      <c r="D1205" s="465">
        <v>100</v>
      </c>
    </row>
    <row r="1206" spans="1:4" x14ac:dyDescent="0.35">
      <c r="A1206" s="465" t="s">
        <v>661</v>
      </c>
      <c r="B1206" s="465">
        <v>94.102377046849767</v>
      </c>
      <c r="C1206" s="465">
        <v>93.856452963504353</v>
      </c>
      <c r="D1206" s="465">
        <v>94.212551966977358</v>
      </c>
    </row>
    <row r="1207" spans="1:4" x14ac:dyDescent="0.35">
      <c r="A1207" s="465" t="s">
        <v>662</v>
      </c>
      <c r="B1207" s="465">
        <v>5.8976229531502273</v>
      </c>
      <c r="C1207" s="465">
        <v>6.1435470364956348</v>
      </c>
      <c r="D1207" s="465">
        <v>5.7874480330226463</v>
      </c>
    </row>
    <row r="1208" spans="1:4" x14ac:dyDescent="0.35">
      <c r="A1208" s="465" t="s">
        <v>663</v>
      </c>
      <c r="B1208" s="465">
        <v>2.7714590818125102</v>
      </c>
      <c r="C1208" s="465">
        <v>3.6134453471406562</v>
      </c>
      <c r="D1208" s="465">
        <v>2.5287309670047602</v>
      </c>
    </row>
    <row r="1209" spans="1:4" x14ac:dyDescent="0.35">
      <c r="A1209" s="465" t="s">
        <v>664</v>
      </c>
      <c r="B1209" s="465">
        <v>8.6690820349627362</v>
      </c>
      <c r="C1209" s="465">
        <v>9.7569923836362911</v>
      </c>
      <c r="D1209" s="465">
        <v>8.3161790000274056</v>
      </c>
    </row>
    <row r="1210" spans="1:4" x14ac:dyDescent="0.35">
      <c r="A1210" s="465" t="s">
        <v>666</v>
      </c>
      <c r="B1210" s="465">
        <v>2.6414207547669157</v>
      </c>
      <c r="C1210" s="465">
        <v>3.1730645195085976</v>
      </c>
      <c r="D1210" s="465">
        <v>2.7271489017809509</v>
      </c>
    </row>
    <row r="1211" spans="1:4" x14ac:dyDescent="0.35">
      <c r="A1211" s="465" t="s">
        <v>667</v>
      </c>
      <c r="B1211" s="465">
        <v>1.3481699787816985</v>
      </c>
      <c r="C1211" s="465">
        <v>1.9083209932097147</v>
      </c>
      <c r="D1211" s="465">
        <v>1.473281278693078</v>
      </c>
    </row>
    <row r="1212" spans="1:4" x14ac:dyDescent="0.35">
      <c r="A1212" s="465" t="s">
        <v>668</v>
      </c>
      <c r="B1212" s="465">
        <v>0.41853033127139827</v>
      </c>
      <c r="C1212" s="465">
        <v>0.46982579265932611</v>
      </c>
      <c r="D1212" s="465">
        <v>0.35401039948417562</v>
      </c>
    </row>
    <row r="1213" spans="1:4" x14ac:dyDescent="0.35">
      <c r="A1213" s="465" t="s">
        <v>1231</v>
      </c>
      <c r="B1213" s="465">
        <v>2.3199607720709463</v>
      </c>
      <c r="C1213" s="465">
        <v>2.8141185055563143</v>
      </c>
      <c r="D1213" s="465">
        <v>2.5790363277491282</v>
      </c>
    </row>
    <row r="1214" spans="1:4" x14ac:dyDescent="0.35">
      <c r="A1214" s="465" t="s">
        <v>669</v>
      </c>
      <c r="B1214" s="465">
        <v>6.7280818368909578</v>
      </c>
      <c r="C1214" s="465">
        <v>8.365329810933952</v>
      </c>
      <c r="D1214" s="465">
        <v>7.1334769077073341</v>
      </c>
    </row>
    <row r="1215" spans="1:4" x14ac:dyDescent="0.35">
      <c r="A1215" s="465" t="s">
        <v>670</v>
      </c>
      <c r="B1215" s="465">
        <v>1.9410001980717788</v>
      </c>
      <c r="C1215" s="465">
        <v>1.3916625727023386</v>
      </c>
      <c r="D1215" s="465">
        <v>1.1827020923200728</v>
      </c>
    </row>
    <row r="1216" spans="1:4" x14ac:dyDescent="0.35">
      <c r="A1216" s="465" t="s">
        <v>671</v>
      </c>
      <c r="B1216" s="465">
        <v>0.26223803599567441</v>
      </c>
      <c r="C1216" s="465">
        <v>0.52832417216316474</v>
      </c>
      <c r="D1216" s="465">
        <v>0.40414600201902706</v>
      </c>
    </row>
    <row r="1217" spans="1:4" x14ac:dyDescent="0.35">
      <c r="A1217" s="465" t="s">
        <v>672</v>
      </c>
      <c r="B1217" s="465">
        <v>0.1634839261225503</v>
      </c>
      <c r="C1217" s="465">
        <v>0.12127865343093251</v>
      </c>
      <c r="D1217" s="465">
        <v>0.23202850558415833</v>
      </c>
    </row>
    <row r="1218" spans="1:4" x14ac:dyDescent="0.35">
      <c r="A1218" s="465" t="s">
        <v>673</v>
      </c>
      <c r="B1218" s="465">
        <v>2.3667221601900028</v>
      </c>
      <c r="C1218" s="465">
        <v>2.0412653982964359</v>
      </c>
      <c r="D1218" s="465">
        <v>1.8188765999232581</v>
      </c>
    </row>
    <row r="1219" spans="1:4" x14ac:dyDescent="0.35">
      <c r="A1219" s="465" t="s">
        <v>2134</v>
      </c>
      <c r="B1219" s="465">
        <v>0.13177480101908501</v>
      </c>
      <c r="C1219" s="465">
        <v>9.8412819828680893E-3</v>
      </c>
      <c r="D1219" s="465">
        <v>6.7629673704221521E-3</v>
      </c>
    </row>
    <row r="1220" spans="1:4" x14ac:dyDescent="0.35">
      <c r="A1220" s="465" t="s">
        <v>2135</v>
      </c>
      <c r="B1220" s="465">
        <v>2.2349473591709179</v>
      </c>
      <c r="C1220" s="465">
        <v>2.031424116313568</v>
      </c>
      <c r="D1220" s="465">
        <v>1.812113632552836</v>
      </c>
    </row>
    <row r="1221" spans="1:4" x14ac:dyDescent="0.35">
      <c r="A1221" s="462"/>
      <c r="B1221" s="465"/>
      <c r="C1221" s="465"/>
      <c r="D1221" s="465"/>
    </row>
    <row r="1222" spans="1:4" x14ac:dyDescent="0.35">
      <c r="A1222" s="467" t="s">
        <v>2495</v>
      </c>
      <c r="B1222" s="564">
        <v>2385.4151715452003</v>
      </c>
      <c r="C1222" s="564">
        <v>2500.9489333400002</v>
      </c>
      <c r="D1222" s="564">
        <v>6383.62070804</v>
      </c>
    </row>
    <row r="1223" spans="1:4" x14ac:dyDescent="0.35">
      <c r="A1223" s="462"/>
      <c r="B1223" s="465"/>
      <c r="C1223" s="465"/>
      <c r="D1223" s="465"/>
    </row>
    <row r="1224" spans="1:4" x14ac:dyDescent="0.35">
      <c r="A1224" s="464" t="s">
        <v>1515</v>
      </c>
      <c r="B1224" s="465"/>
      <c r="C1224" s="465"/>
      <c r="D1224" s="465"/>
    </row>
    <row r="1225" spans="1:4" x14ac:dyDescent="0.35">
      <c r="A1225" s="468" t="s">
        <v>2137</v>
      </c>
      <c r="B1225" s="465">
        <v>1.3801673451027869</v>
      </c>
      <c r="C1225" s="465">
        <v>1.2721676084775426</v>
      </c>
      <c r="D1225" s="465">
        <v>1.2932929160280575</v>
      </c>
    </row>
    <row r="1226" spans="1:4" x14ac:dyDescent="0.35">
      <c r="A1226" s="468" t="s">
        <v>2138</v>
      </c>
      <c r="B1226" s="465">
        <v>0.31860821857068633</v>
      </c>
      <c r="C1226" s="465">
        <v>0.25551502946517107</v>
      </c>
      <c r="D1226" s="465">
        <v>0.31062859717513536</v>
      </c>
    </row>
    <row r="1227" spans="1:4" x14ac:dyDescent="0.35">
      <c r="A1227" s="468" t="s">
        <v>2139</v>
      </c>
      <c r="B1227" s="465">
        <v>0.52887729816502371</v>
      </c>
      <c r="C1227" s="465">
        <v>0.47968277668788672</v>
      </c>
      <c r="D1227" s="465">
        <v>0.49458814777176002</v>
      </c>
    </row>
    <row r="1228" spans="1:4" x14ac:dyDescent="0.35">
      <c r="A1228" s="469" t="s">
        <v>2140</v>
      </c>
      <c r="B1228" s="469">
        <v>6.182762184526943E-2</v>
      </c>
      <c r="C1228" s="469">
        <v>4.566598159956501E-2</v>
      </c>
      <c r="D1228" s="469">
        <v>5.1167911389242017E-2</v>
      </c>
    </row>
    <row r="1229" spans="1:4" x14ac:dyDescent="0.35">
      <c r="A1229" s="469" t="s">
        <v>2141</v>
      </c>
      <c r="B1229" s="469">
        <v>0.25353139615602183</v>
      </c>
      <c r="C1229" s="469">
        <v>0.15729885771246602</v>
      </c>
      <c r="D1229" s="469">
        <v>0.19154687925843802</v>
      </c>
    </row>
    <row r="1230" spans="1:4" x14ac:dyDescent="0.35">
      <c r="A1230" s="572"/>
      <c r="B1230" s="470"/>
      <c r="C1230" s="470"/>
      <c r="D1230" s="470"/>
    </row>
    <row r="1231" spans="1:4" x14ac:dyDescent="0.35">
      <c r="A1231" s="510" t="s">
        <v>581</v>
      </c>
      <c r="B1231" s="755">
        <v>33</v>
      </c>
      <c r="C1231" s="755">
        <v>18</v>
      </c>
      <c r="D1231" s="755">
        <v>18</v>
      </c>
    </row>
    <row r="1232" spans="1:4" x14ac:dyDescent="0.35">
      <c r="A1232" s="744"/>
      <c r="B1232" s="747"/>
      <c r="C1232" s="747"/>
      <c r="D1232" s="747"/>
    </row>
    <row r="1233" spans="1:5" x14ac:dyDescent="0.35">
      <c r="A1233" s="518"/>
      <c r="B1233" s="518"/>
      <c r="C1233" s="518"/>
      <c r="D1233" s="518"/>
      <c r="E1233" s="518"/>
    </row>
    <row r="1234" spans="1:5" x14ac:dyDescent="0.35">
      <c r="A1234" s="740" t="s">
        <v>2497</v>
      </c>
      <c r="B1234" s="572"/>
      <c r="C1234" s="572"/>
      <c r="D1234" s="572"/>
      <c r="E1234" s="572"/>
    </row>
    <row r="1235" spans="1:5" x14ac:dyDescent="0.35">
      <c r="A1235" s="462" t="s">
        <v>2498</v>
      </c>
      <c r="B1235" s="462"/>
      <c r="C1235" s="462"/>
      <c r="D1235" s="462"/>
      <c r="E1235" s="462"/>
    </row>
    <row r="1236" spans="1:5" x14ac:dyDescent="0.35">
      <c r="A1236" s="461"/>
      <c r="B1236" s="463" t="s">
        <v>2131</v>
      </c>
      <c r="C1236" s="463" t="s">
        <v>1538</v>
      </c>
      <c r="D1236" s="463" t="s">
        <v>1539</v>
      </c>
      <c r="E1236" s="463" t="s">
        <v>1553</v>
      </c>
    </row>
    <row r="1237" spans="1:5" x14ac:dyDescent="0.35">
      <c r="A1237" s="464" t="s">
        <v>2493</v>
      </c>
      <c r="B1237" s="462"/>
      <c r="C1237" s="742"/>
      <c r="D1237" s="462"/>
      <c r="E1237" s="462"/>
    </row>
    <row r="1238" spans="1:5" x14ac:dyDescent="0.35">
      <c r="A1238" s="465" t="s">
        <v>650</v>
      </c>
      <c r="B1238" s="465">
        <v>57.09806548305999</v>
      </c>
      <c r="C1238" s="465">
        <v>52.706984328762431</v>
      </c>
      <c r="D1238" s="465">
        <v>60.605938067496091</v>
      </c>
      <c r="E1238" s="465">
        <v>54.07201791391627</v>
      </c>
    </row>
    <row r="1239" spans="1:5" x14ac:dyDescent="0.35">
      <c r="A1239" s="465" t="s">
        <v>651</v>
      </c>
      <c r="B1239" s="465">
        <v>14.274761480217368</v>
      </c>
      <c r="C1239" s="465">
        <v>4.9158013997690535</v>
      </c>
      <c r="D1239" s="465">
        <v>1.151371635044353</v>
      </c>
      <c r="E1239" s="465">
        <v>3.4789179553425109</v>
      </c>
    </row>
    <row r="1240" spans="1:5" x14ac:dyDescent="0.35">
      <c r="A1240" s="465" t="s">
        <v>1500</v>
      </c>
      <c r="B1240" s="465">
        <v>20.169943328205417</v>
      </c>
      <c r="C1240" s="465">
        <v>31.36721114122394</v>
      </c>
      <c r="D1240" s="465">
        <v>27.377099648671599</v>
      </c>
      <c r="E1240" s="465">
        <v>29.770396338828814</v>
      </c>
    </row>
    <row r="1241" spans="1:5" x14ac:dyDescent="0.35">
      <c r="A1241" s="465" t="s">
        <v>1501</v>
      </c>
      <c r="B1241" s="465">
        <v>91.542770291482782</v>
      </c>
      <c r="C1241" s="465">
        <v>88.989996869755416</v>
      </c>
      <c r="D1241" s="465">
        <v>89.134409351212057</v>
      </c>
      <c r="E1241" s="465">
        <v>87.321332208087583</v>
      </c>
    </row>
    <row r="1242" spans="1:5" x14ac:dyDescent="0.35">
      <c r="A1242" s="465" t="s">
        <v>1243</v>
      </c>
      <c r="B1242" s="465">
        <v>8.4572297085172039</v>
      </c>
      <c r="C1242" s="465">
        <v>11.010003130244577</v>
      </c>
      <c r="D1242" s="465">
        <v>10.865590648787972</v>
      </c>
      <c r="E1242" s="465">
        <v>12.678667791912416</v>
      </c>
    </row>
    <row r="1243" spans="1:5" x14ac:dyDescent="0.35">
      <c r="A1243" s="465" t="s">
        <v>653</v>
      </c>
      <c r="B1243" s="465">
        <v>100</v>
      </c>
      <c r="C1243" s="465">
        <v>100</v>
      </c>
      <c r="D1243" s="465">
        <v>100</v>
      </c>
      <c r="E1243" s="465">
        <v>100</v>
      </c>
    </row>
    <row r="1244" spans="1:5" x14ac:dyDescent="0.35">
      <c r="A1244" s="465" t="s">
        <v>654</v>
      </c>
      <c r="B1244" s="465">
        <v>28.976412952454677</v>
      </c>
      <c r="C1244" s="465">
        <v>36.727645360294957</v>
      </c>
      <c r="D1244" s="465">
        <v>38.335639110062694</v>
      </c>
      <c r="E1244" s="465">
        <v>37.981127842122511</v>
      </c>
    </row>
    <row r="1245" spans="1:5" x14ac:dyDescent="0.35">
      <c r="A1245" s="465" t="s">
        <v>1503</v>
      </c>
      <c r="B1245" s="465">
        <v>8.6104636899578555</v>
      </c>
      <c r="C1245" s="465">
        <v>12.466587489551253</v>
      </c>
      <c r="D1245" s="465">
        <v>10.296978698749802</v>
      </c>
      <c r="E1245" s="465">
        <v>10.040525590125918</v>
      </c>
    </row>
    <row r="1246" spans="1:5" x14ac:dyDescent="0.35">
      <c r="A1246" s="465" t="s">
        <v>655</v>
      </c>
      <c r="B1246" s="465">
        <v>37.586876642412534</v>
      </c>
      <c r="C1246" s="465">
        <v>49.194232849846216</v>
      </c>
      <c r="D1246" s="465">
        <v>48.632617808812498</v>
      </c>
      <c r="E1246" s="465">
        <v>48.021653432248435</v>
      </c>
    </row>
    <row r="1247" spans="1:5" x14ac:dyDescent="0.35">
      <c r="A1247" s="465" t="s">
        <v>656</v>
      </c>
      <c r="B1247" s="465">
        <v>47.415304663238736</v>
      </c>
      <c r="C1247" s="465">
        <v>35.624153404025982</v>
      </c>
      <c r="D1247" s="465">
        <v>25.507232227454018</v>
      </c>
      <c r="E1247" s="465">
        <v>26.87959439446022</v>
      </c>
    </row>
    <row r="1248" spans="1:5" x14ac:dyDescent="0.35">
      <c r="A1248" s="465" t="s">
        <v>657</v>
      </c>
      <c r="B1248" s="465">
        <v>14.997818694348725</v>
      </c>
      <c r="C1248" s="465">
        <v>15.181613746127793</v>
      </c>
      <c r="D1248" s="465">
        <v>25.860149963733491</v>
      </c>
      <c r="E1248" s="465">
        <v>25.098752173291345</v>
      </c>
    </row>
    <row r="1249" spans="1:5" x14ac:dyDescent="0.35">
      <c r="A1249" s="465" t="s">
        <v>658</v>
      </c>
      <c r="B1249" s="465">
        <v>62.413123357587452</v>
      </c>
      <c r="C1249" s="465">
        <v>50.805767150153777</v>
      </c>
      <c r="D1249" s="465">
        <v>51.367382191187517</v>
      </c>
      <c r="E1249" s="465">
        <v>51.978346567751565</v>
      </c>
    </row>
    <row r="1250" spans="1:5" x14ac:dyDescent="0.35">
      <c r="A1250" s="465" t="s">
        <v>659</v>
      </c>
      <c r="B1250" s="465">
        <v>100</v>
      </c>
      <c r="C1250" s="465">
        <v>100</v>
      </c>
      <c r="D1250" s="465">
        <v>100</v>
      </c>
      <c r="E1250" s="465">
        <v>100</v>
      </c>
    </row>
    <row r="1251" spans="1:5" x14ac:dyDescent="0.35">
      <c r="A1251" s="465"/>
      <c r="B1251" s="465"/>
      <c r="C1251" s="462"/>
      <c r="D1251" s="465"/>
      <c r="E1251" s="465"/>
    </row>
    <row r="1252" spans="1:5" x14ac:dyDescent="0.35">
      <c r="A1252" s="466" t="s">
        <v>2494</v>
      </c>
      <c r="B1252" s="462"/>
      <c r="C1252" s="742"/>
      <c r="D1252" s="465"/>
      <c r="E1252" s="465"/>
    </row>
    <row r="1253" spans="1:5" x14ac:dyDescent="0.35">
      <c r="A1253" s="465" t="s">
        <v>2133</v>
      </c>
      <c r="B1253" s="465">
        <v>89.226754339053926</v>
      </c>
      <c r="C1253" s="465">
        <v>93.727259667676805</v>
      </c>
      <c r="D1253" s="465">
        <v>95.820015613006802</v>
      </c>
      <c r="E1253" s="465">
        <v>96.111368674523618</v>
      </c>
    </row>
    <row r="1254" spans="1:5" x14ac:dyDescent="0.35">
      <c r="A1254" s="465" t="s">
        <v>661</v>
      </c>
      <c r="B1254" s="465">
        <v>80.93031553714961</v>
      </c>
      <c r="C1254" s="465">
        <v>84.947136253424063</v>
      </c>
      <c r="D1254" s="465">
        <v>86.79203654167253</v>
      </c>
      <c r="E1254" s="465">
        <v>87.746405070873763</v>
      </c>
    </row>
    <row r="1255" spans="1:5" x14ac:dyDescent="0.35">
      <c r="A1255" s="465" t="s">
        <v>662</v>
      </c>
      <c r="B1255" s="465">
        <v>8.2964388019043209</v>
      </c>
      <c r="C1255" s="465">
        <v>8.7801234142527331</v>
      </c>
      <c r="D1255" s="465">
        <v>9.0279790713342827</v>
      </c>
      <c r="E1255" s="465">
        <v>8.364963603649846</v>
      </c>
    </row>
    <row r="1256" spans="1:5" x14ac:dyDescent="0.35">
      <c r="A1256" s="465" t="s">
        <v>663</v>
      </c>
      <c r="B1256" s="465">
        <v>10.773245660946069</v>
      </c>
      <c r="C1256" s="465">
        <v>6.2727403323231856</v>
      </c>
      <c r="D1256" s="465">
        <v>4.1799843869931959</v>
      </c>
      <c r="E1256" s="465">
        <v>3.8886313254763798</v>
      </c>
    </row>
    <row r="1257" spans="1:5" x14ac:dyDescent="0.35">
      <c r="A1257" s="465" t="s">
        <v>664</v>
      </c>
      <c r="B1257" s="465">
        <v>19.069684462850393</v>
      </c>
      <c r="C1257" s="465">
        <v>15.052863746575923</v>
      </c>
      <c r="D1257" s="465">
        <v>13.207963458327479</v>
      </c>
      <c r="E1257" s="465">
        <v>12.253594929126226</v>
      </c>
    </row>
    <row r="1258" spans="1:5" x14ac:dyDescent="0.35">
      <c r="A1258" s="465" t="s">
        <v>666</v>
      </c>
      <c r="B1258" s="465">
        <v>7.4801693130854439</v>
      </c>
      <c r="C1258" s="465">
        <v>6.2935166041458297</v>
      </c>
      <c r="D1258" s="465">
        <v>5.3819447976636408</v>
      </c>
      <c r="E1258" s="465">
        <v>5.1487166599319263</v>
      </c>
    </row>
    <row r="1259" spans="1:5" x14ac:dyDescent="0.35">
      <c r="A1259" s="465" t="s">
        <v>667</v>
      </c>
      <c r="B1259" s="465">
        <v>1.592594719792487</v>
      </c>
      <c r="C1259" s="465">
        <v>2.2264608212169033</v>
      </c>
      <c r="D1259" s="465">
        <v>1.6354906143577916</v>
      </c>
      <c r="E1259" s="465">
        <v>2.3237462888598461</v>
      </c>
    </row>
    <row r="1260" spans="1:5" x14ac:dyDescent="0.35">
      <c r="A1260" s="465" t="s">
        <v>668</v>
      </c>
      <c r="B1260" s="465">
        <v>0.39503645633986223</v>
      </c>
      <c r="C1260" s="465">
        <v>1.1136557436608203</v>
      </c>
      <c r="D1260" s="465">
        <v>0.54525199684076164</v>
      </c>
      <c r="E1260" s="465">
        <v>0.71875805383796398</v>
      </c>
    </row>
    <row r="1261" spans="1:5" x14ac:dyDescent="0.35">
      <c r="A1261" s="465" t="s">
        <v>1231</v>
      </c>
      <c r="B1261" s="465">
        <v>7.2297392807019909</v>
      </c>
      <c r="C1261" s="465">
        <v>4.7958386406811586</v>
      </c>
      <c r="D1261" s="465">
        <v>4.4864267458303813</v>
      </c>
      <c r="E1261" s="465">
        <v>3.886906402044505</v>
      </c>
    </row>
    <row r="1262" spans="1:5" x14ac:dyDescent="0.35">
      <c r="A1262" s="465" t="s">
        <v>669</v>
      </c>
      <c r="B1262" s="465">
        <v>16.697539769919782</v>
      </c>
      <c r="C1262" s="465">
        <v>14.429471809704713</v>
      </c>
      <c r="D1262" s="465">
        <v>12.049114154692573</v>
      </c>
      <c r="E1262" s="465">
        <v>12.078127404674239</v>
      </c>
    </row>
    <row r="1263" spans="1:5" x14ac:dyDescent="0.35">
      <c r="A1263" s="465" t="s">
        <v>670</v>
      </c>
      <c r="B1263" s="465">
        <v>2.3721446929306058</v>
      </c>
      <c r="C1263" s="465">
        <v>0.62339193687120864</v>
      </c>
      <c r="D1263" s="465">
        <v>1.1588493036349039</v>
      </c>
      <c r="E1263" s="465">
        <v>0.17546752445198482</v>
      </c>
    </row>
    <row r="1264" spans="1:5" x14ac:dyDescent="0.35">
      <c r="A1264" s="465" t="s">
        <v>671</v>
      </c>
      <c r="B1264" s="465">
        <v>0.33289931132280431</v>
      </c>
      <c r="C1264" s="465">
        <v>0.55865139384011453</v>
      </c>
      <c r="D1264" s="465">
        <v>0.36765470627378871</v>
      </c>
      <c r="E1264" s="465">
        <v>0.86471320858831024</v>
      </c>
    </row>
    <row r="1265" spans="1:5" x14ac:dyDescent="0.35">
      <c r="A1265" s="465" t="s">
        <v>672</v>
      </c>
      <c r="B1265" s="465">
        <v>9.1558357852348032E-2</v>
      </c>
      <c r="C1265" s="465">
        <v>0.24350813472440611</v>
      </c>
      <c r="D1265" s="465">
        <v>0.21256195777706138</v>
      </c>
      <c r="E1265" s="465">
        <v>0.60677120319554545</v>
      </c>
    </row>
    <row r="1266" spans="1:5" x14ac:dyDescent="0.35">
      <c r="A1266" s="465" t="s">
        <v>673</v>
      </c>
      <c r="B1266" s="465">
        <v>2.7966023621057583</v>
      </c>
      <c r="C1266" s="465">
        <v>1.4255514654357291</v>
      </c>
      <c r="D1266" s="465">
        <v>1.7390659676857538</v>
      </c>
      <c r="E1266" s="465">
        <v>1.6469519362358405</v>
      </c>
    </row>
    <row r="1267" spans="1:5" x14ac:dyDescent="0.35">
      <c r="A1267" s="465" t="s">
        <v>2134</v>
      </c>
      <c r="B1267" s="465">
        <v>1.4428781970126581E-2</v>
      </c>
      <c r="C1267" s="465">
        <v>3.519852510272857E-2</v>
      </c>
      <c r="D1267" s="465">
        <v>3.953539132135054E-2</v>
      </c>
      <c r="E1267" s="465">
        <v>0.18815150625472016</v>
      </c>
    </row>
    <row r="1268" spans="1:5" x14ac:dyDescent="0.35">
      <c r="A1268" s="465" t="s">
        <v>2135</v>
      </c>
      <c r="B1268" s="465">
        <v>2.7821735801356318</v>
      </c>
      <c r="C1268" s="465">
        <v>1.3903529403330006</v>
      </c>
      <c r="D1268" s="465">
        <v>1.6995305763644033</v>
      </c>
      <c r="E1268" s="465">
        <v>1.4588004299811206</v>
      </c>
    </row>
    <row r="1269" spans="1:5" x14ac:dyDescent="0.35">
      <c r="A1269" s="462"/>
      <c r="B1269" s="465"/>
      <c r="C1269" s="743"/>
      <c r="D1269" s="465"/>
      <c r="E1269" s="465"/>
    </row>
    <row r="1270" spans="1:5" x14ac:dyDescent="0.35">
      <c r="A1270" s="467" t="s">
        <v>2495</v>
      </c>
      <c r="B1270" s="564">
        <v>41.084935294502912</v>
      </c>
      <c r="C1270" s="564">
        <v>155.3753232015298</v>
      </c>
      <c r="D1270" s="564">
        <v>319.01035293306984</v>
      </c>
      <c r="E1270" s="564">
        <v>319.6427789800573</v>
      </c>
    </row>
    <row r="1271" spans="1:5" x14ac:dyDescent="0.35">
      <c r="A1271" s="462"/>
      <c r="B1271" s="465"/>
      <c r="C1271" s="465"/>
      <c r="D1271" s="465"/>
      <c r="E1271" s="465"/>
    </row>
    <row r="1272" spans="1:5" x14ac:dyDescent="0.35">
      <c r="A1272" s="464" t="s">
        <v>1515</v>
      </c>
      <c r="B1272" s="465"/>
      <c r="C1272" s="743"/>
      <c r="D1272" s="465"/>
      <c r="E1272" s="465"/>
    </row>
    <row r="1273" spans="1:5" x14ac:dyDescent="0.35">
      <c r="A1273" s="468" t="s">
        <v>2137</v>
      </c>
      <c r="B1273" s="465">
        <v>1.9705015102023886</v>
      </c>
      <c r="C1273" s="465">
        <v>1.4350765972528747</v>
      </c>
      <c r="D1273" s="465">
        <v>1.5809293773215762</v>
      </c>
      <c r="E1273" s="465">
        <v>1.4236548777245193</v>
      </c>
    </row>
    <row r="1274" spans="1:5" x14ac:dyDescent="0.35">
      <c r="A1274" s="468" t="s">
        <v>2138</v>
      </c>
      <c r="B1274" s="465">
        <v>0.13795918593314713</v>
      </c>
      <c r="C1274" s="465">
        <v>0.24537740868486266</v>
      </c>
      <c r="D1274" s="465">
        <v>0.20045753276709383</v>
      </c>
      <c r="E1274" s="465">
        <v>0.19316746786161273</v>
      </c>
    </row>
    <row r="1275" spans="1:5" x14ac:dyDescent="0.35">
      <c r="A1275" s="468" t="s">
        <v>2139</v>
      </c>
      <c r="B1275" s="465">
        <v>0.24029912120277611</v>
      </c>
      <c r="C1275" s="465">
        <v>0.29881674065188957</v>
      </c>
      <c r="D1275" s="465">
        <v>0.50343523186529071</v>
      </c>
      <c r="E1275" s="465">
        <v>0.48286938370723637</v>
      </c>
    </row>
    <row r="1276" spans="1:5" x14ac:dyDescent="0.35">
      <c r="A1276" s="469" t="s">
        <v>2140</v>
      </c>
      <c r="B1276" s="469">
        <v>6.1482790058397366E-2</v>
      </c>
      <c r="C1276" s="469">
        <v>4.5994238637969087E-2</v>
      </c>
      <c r="D1276" s="469">
        <v>5.0168383870281878E-2</v>
      </c>
      <c r="E1276" s="469">
        <v>4.2655137909198955E-2</v>
      </c>
    </row>
    <row r="1277" spans="1:5" x14ac:dyDescent="0.35">
      <c r="A1277" s="469" t="s">
        <v>2141</v>
      </c>
      <c r="B1277" s="469">
        <v>0.11303306538202858</v>
      </c>
      <c r="C1277" s="469">
        <v>7.0694527991781345E-2</v>
      </c>
      <c r="D1277" s="469">
        <v>0.14633196412186966</v>
      </c>
      <c r="E1277" s="469">
        <v>9.7854999301348042E-2</v>
      </c>
    </row>
    <row r="1278" spans="1:5" x14ac:dyDescent="0.35">
      <c r="A1278" s="572"/>
      <c r="B1278" s="572"/>
      <c r="C1278" s="572"/>
      <c r="D1278" s="572"/>
      <c r="E1278" s="572"/>
    </row>
    <row r="1279" spans="1:5" x14ac:dyDescent="0.35">
      <c r="A1279" s="748" t="s">
        <v>581</v>
      </c>
      <c r="B1279" s="749">
        <v>12</v>
      </c>
      <c r="C1279" s="749">
        <v>19</v>
      </c>
      <c r="D1279" s="749">
        <v>25</v>
      </c>
      <c r="E1279" s="749">
        <v>17</v>
      </c>
    </row>
    <row r="1280" spans="1:5" x14ac:dyDescent="0.35">
      <c r="A1280" s="756"/>
      <c r="B1280" s="757"/>
      <c r="C1280" s="757"/>
      <c r="D1280" s="757"/>
      <c r="E1280" s="757"/>
    </row>
    <row r="1281" spans="1:5" x14ac:dyDescent="0.35">
      <c r="A1281" s="753"/>
      <c r="B1281" s="754"/>
      <c r="C1281" s="754"/>
      <c r="D1281" s="754"/>
      <c r="E1281" s="754"/>
    </row>
    <row r="1282" spans="1:5" x14ac:dyDescent="0.35">
      <c r="A1282" s="740" t="s">
        <v>2499</v>
      </c>
      <c r="B1282" s="572"/>
      <c r="C1282" s="572"/>
      <c r="D1282" s="572"/>
    </row>
    <row r="1283" spans="1:5" x14ac:dyDescent="0.35">
      <c r="A1283" s="462" t="s">
        <v>2498</v>
      </c>
      <c r="B1283" s="462"/>
      <c r="C1283" s="462"/>
      <c r="D1283" s="462"/>
    </row>
    <row r="1284" spans="1:5" x14ac:dyDescent="0.35">
      <c r="A1284" s="464"/>
      <c r="B1284" s="463" t="s">
        <v>1541</v>
      </c>
      <c r="C1284" s="463" t="s">
        <v>1542</v>
      </c>
      <c r="D1284" s="463" t="s">
        <v>1543</v>
      </c>
    </row>
    <row r="1285" spans="1:5" x14ac:dyDescent="0.35">
      <c r="A1285" s="464" t="s">
        <v>2493</v>
      </c>
      <c r="B1285" s="742"/>
      <c r="C1285" s="462"/>
      <c r="D1285" s="462"/>
    </row>
    <row r="1286" spans="1:5" x14ac:dyDescent="0.35">
      <c r="A1286" s="465" t="s">
        <v>650</v>
      </c>
      <c r="B1286" s="750">
        <v>56.427884781566064</v>
      </c>
      <c r="C1286" s="750">
        <v>54.727985233331133</v>
      </c>
      <c r="D1286" s="750">
        <v>56.317915624673411</v>
      </c>
    </row>
    <row r="1287" spans="1:5" x14ac:dyDescent="0.35">
      <c r="A1287" s="465" t="s">
        <v>651</v>
      </c>
      <c r="B1287" s="750">
        <v>1.753213660015241</v>
      </c>
      <c r="C1287" s="750">
        <v>1.8139889517692895</v>
      </c>
      <c r="D1287" s="750">
        <v>2.6594558650029474</v>
      </c>
    </row>
    <row r="1288" spans="1:5" x14ac:dyDescent="0.35">
      <c r="A1288" s="465" t="s">
        <v>1500</v>
      </c>
      <c r="B1288" s="750">
        <v>31.006449453521189</v>
      </c>
      <c r="C1288" s="750">
        <v>29.898531976380276</v>
      </c>
      <c r="D1288" s="750">
        <v>29.999511029762253</v>
      </c>
    </row>
    <row r="1289" spans="1:5" x14ac:dyDescent="0.35">
      <c r="A1289" s="465" t="s">
        <v>1501</v>
      </c>
      <c r="B1289" s="750">
        <v>89.187547895102497</v>
      </c>
      <c r="C1289" s="750">
        <v>86.440506161480684</v>
      </c>
      <c r="D1289" s="750">
        <v>88.976882519438618</v>
      </c>
    </row>
    <row r="1290" spans="1:5" x14ac:dyDescent="0.35">
      <c r="A1290" s="465" t="s">
        <v>1243</v>
      </c>
      <c r="B1290" s="750">
        <v>10.812452104897526</v>
      </c>
      <c r="C1290" s="750">
        <v>13.559493838519302</v>
      </c>
      <c r="D1290" s="750">
        <v>11.023117480561385</v>
      </c>
    </row>
    <row r="1291" spans="1:5" x14ac:dyDescent="0.35">
      <c r="A1291" s="465" t="s">
        <v>653</v>
      </c>
      <c r="B1291" s="750">
        <v>100</v>
      </c>
      <c r="C1291" s="750">
        <v>100</v>
      </c>
      <c r="D1291" s="750">
        <v>100</v>
      </c>
    </row>
    <row r="1292" spans="1:5" x14ac:dyDescent="0.35">
      <c r="A1292" s="465" t="s">
        <v>654</v>
      </c>
      <c r="B1292" s="750">
        <v>39.069254038629822</v>
      </c>
      <c r="C1292" s="750">
        <v>41.498463904572432</v>
      </c>
      <c r="D1292" s="750">
        <v>42.85606198769549</v>
      </c>
    </row>
    <row r="1293" spans="1:5" x14ac:dyDescent="0.35">
      <c r="A1293" s="465" t="s">
        <v>1503</v>
      </c>
      <c r="B1293" s="750">
        <v>14.699734770931549</v>
      </c>
      <c r="C1293" s="750">
        <v>11.652575144493589</v>
      </c>
      <c r="D1293" s="750">
        <v>11.497033871659761</v>
      </c>
    </row>
    <row r="1294" spans="1:5" x14ac:dyDescent="0.35">
      <c r="A1294" s="465" t="s">
        <v>655</v>
      </c>
      <c r="B1294" s="750">
        <v>53.768988809561371</v>
      </c>
      <c r="C1294" s="750">
        <v>53.151039049066014</v>
      </c>
      <c r="D1294" s="750">
        <v>54.35309585935525</v>
      </c>
    </row>
    <row r="1295" spans="1:5" x14ac:dyDescent="0.35">
      <c r="A1295" s="465" t="s">
        <v>656</v>
      </c>
      <c r="B1295" s="750">
        <v>22.559186255679439</v>
      </c>
      <c r="C1295" s="750">
        <v>22.877704702215876</v>
      </c>
      <c r="D1295" s="750">
        <v>22.492741084322752</v>
      </c>
    </row>
    <row r="1296" spans="1:5" x14ac:dyDescent="0.35">
      <c r="A1296" s="465" t="s">
        <v>657</v>
      </c>
      <c r="B1296" s="750">
        <v>23.671824934759201</v>
      </c>
      <c r="C1296" s="750">
        <v>23.971256248718113</v>
      </c>
      <c r="D1296" s="750">
        <v>23.154163056322002</v>
      </c>
    </row>
    <row r="1297" spans="1:4" x14ac:dyDescent="0.35">
      <c r="A1297" s="465" t="s">
        <v>658</v>
      </c>
      <c r="B1297" s="750">
        <v>46.231011190438636</v>
      </c>
      <c r="C1297" s="750">
        <v>46.848960950933993</v>
      </c>
      <c r="D1297" s="750">
        <v>45.646904140644757</v>
      </c>
    </row>
    <row r="1298" spans="1:4" x14ac:dyDescent="0.35">
      <c r="A1298" s="465" t="s">
        <v>659</v>
      </c>
      <c r="B1298" s="750">
        <v>100</v>
      </c>
      <c r="C1298" s="750">
        <v>100</v>
      </c>
      <c r="D1298" s="750">
        <v>100</v>
      </c>
    </row>
    <row r="1299" spans="1:4" x14ac:dyDescent="0.35">
      <c r="A1299" s="465"/>
      <c r="B1299" s="462"/>
      <c r="C1299" s="462"/>
      <c r="D1299" s="465"/>
    </row>
    <row r="1300" spans="1:4" x14ac:dyDescent="0.35">
      <c r="A1300" s="466" t="s">
        <v>2494</v>
      </c>
      <c r="B1300" s="746"/>
      <c r="C1300" s="742"/>
      <c r="D1300" s="465"/>
    </row>
    <row r="1301" spans="1:4" x14ac:dyDescent="0.35">
      <c r="A1301" s="465" t="s">
        <v>2133</v>
      </c>
      <c r="B1301" s="750">
        <v>95.916579420565554</v>
      </c>
      <c r="C1301" s="750">
        <v>95.880438862247104</v>
      </c>
      <c r="D1301" s="750">
        <v>95.585691387641717</v>
      </c>
    </row>
    <row r="1302" spans="1:4" x14ac:dyDescent="0.35">
      <c r="A1302" s="465" t="s">
        <v>661</v>
      </c>
      <c r="B1302" s="750">
        <v>86.753112337732048</v>
      </c>
      <c r="C1302" s="750">
        <v>87.541117440011845</v>
      </c>
      <c r="D1302" s="750">
        <v>87.696295586624871</v>
      </c>
    </row>
    <row r="1303" spans="1:4" x14ac:dyDescent="0.35">
      <c r="A1303" s="465" t="s">
        <v>662</v>
      </c>
      <c r="B1303" s="750">
        <v>9.1634670828335008</v>
      </c>
      <c r="C1303" s="750">
        <v>8.3393214222352654</v>
      </c>
      <c r="D1303" s="750">
        <v>7.8893958010168435</v>
      </c>
    </row>
    <row r="1304" spans="1:4" x14ac:dyDescent="0.35">
      <c r="A1304" s="465" t="s">
        <v>663</v>
      </c>
      <c r="B1304" s="750">
        <v>4.0834205794344509</v>
      </c>
      <c r="C1304" s="750">
        <v>4.1195611377528962</v>
      </c>
      <c r="D1304" s="750">
        <v>4.4143086123582931</v>
      </c>
    </row>
    <row r="1305" spans="1:4" x14ac:dyDescent="0.35">
      <c r="A1305" s="465" t="s">
        <v>664</v>
      </c>
      <c r="B1305" s="750">
        <v>13.246887662267948</v>
      </c>
      <c r="C1305" s="750">
        <v>12.458882559988165</v>
      </c>
      <c r="D1305" s="750">
        <v>12.303704413375138</v>
      </c>
    </row>
    <row r="1306" spans="1:4" x14ac:dyDescent="0.35">
      <c r="A1306" s="465" t="s">
        <v>666</v>
      </c>
      <c r="B1306" s="750">
        <v>5.175689175602324</v>
      </c>
      <c r="C1306" s="750">
        <v>4.8169478654456768</v>
      </c>
      <c r="D1306" s="750">
        <v>4.7431668778080081</v>
      </c>
    </row>
    <row r="1307" spans="1:4" x14ac:dyDescent="0.35">
      <c r="A1307" s="465" t="s">
        <v>667</v>
      </c>
      <c r="B1307" s="750">
        <v>2.2714747136319433</v>
      </c>
      <c r="C1307" s="750">
        <v>2.0765802182109385</v>
      </c>
      <c r="D1307" s="750">
        <v>1.8217536459913075</v>
      </c>
    </row>
    <row r="1308" spans="1:4" x14ac:dyDescent="0.35">
      <c r="A1308" s="465" t="s">
        <v>668</v>
      </c>
      <c r="B1308" s="750">
        <v>0.66760553005342937</v>
      </c>
      <c r="C1308" s="750">
        <v>0.69273036535879351</v>
      </c>
      <c r="D1308" s="750">
        <v>0.53685011872212762</v>
      </c>
    </row>
    <row r="1309" spans="1:4" x14ac:dyDescent="0.35">
      <c r="A1309" s="465" t="s">
        <v>1231</v>
      </c>
      <c r="B1309" s="750">
        <v>4.2120595281773205</v>
      </c>
      <c r="C1309" s="750">
        <v>3.8667993387677693</v>
      </c>
      <c r="D1309" s="750">
        <v>4.4546894449949548</v>
      </c>
    </row>
    <row r="1310" spans="1:4" x14ac:dyDescent="0.35">
      <c r="A1310" s="465" t="s">
        <v>669</v>
      </c>
      <c r="B1310" s="750">
        <v>12.326828947465016</v>
      </c>
      <c r="C1310" s="750">
        <v>11.45305778778318</v>
      </c>
      <c r="D1310" s="750">
        <v>11.556460087516401</v>
      </c>
    </row>
    <row r="1311" spans="1:4" x14ac:dyDescent="0.35">
      <c r="A1311" s="465" t="s">
        <v>670</v>
      </c>
      <c r="B1311" s="750">
        <v>0.92005871480293366</v>
      </c>
      <c r="C1311" s="750">
        <v>1.0058247722049856</v>
      </c>
      <c r="D1311" s="750">
        <v>0.74724432585873868</v>
      </c>
    </row>
    <row r="1312" spans="1:4" x14ac:dyDescent="0.35">
      <c r="A1312" s="465" t="s">
        <v>671</v>
      </c>
      <c r="B1312" s="750">
        <v>1.0603135847803951</v>
      </c>
      <c r="C1312" s="750">
        <v>0.96258769257071741</v>
      </c>
      <c r="D1312" s="750">
        <v>0.72622020109063534</v>
      </c>
    </row>
    <row r="1313" spans="1:4" x14ac:dyDescent="0.35">
      <c r="A1313" s="465" t="s">
        <v>672</v>
      </c>
      <c r="B1313" s="750">
        <v>5.933385731129974E-2</v>
      </c>
      <c r="C1313" s="750">
        <v>0.28883932240074894</v>
      </c>
      <c r="D1313" s="750">
        <v>6.9507783419836267E-2</v>
      </c>
    </row>
    <row r="1314" spans="1:4" x14ac:dyDescent="0.35">
      <c r="A1314" s="465" t="s">
        <v>673</v>
      </c>
      <c r="B1314" s="750">
        <v>2.0397061568946282</v>
      </c>
      <c r="C1314" s="750">
        <v>2.2572517871764521</v>
      </c>
      <c r="D1314" s="750">
        <v>1.5429723103692106</v>
      </c>
    </row>
    <row r="1315" spans="1:4" x14ac:dyDescent="0.35">
      <c r="A1315" s="465" t="s">
        <v>2134</v>
      </c>
      <c r="B1315" s="750">
        <v>8.817864160761614E-2</v>
      </c>
      <c r="C1315" s="750">
        <v>8.650673745657142E-2</v>
      </c>
      <c r="D1315" s="750">
        <v>9.2444876398949286E-2</v>
      </c>
    </row>
    <row r="1316" spans="1:4" x14ac:dyDescent="0.35">
      <c r="A1316" s="465" t="s">
        <v>2135</v>
      </c>
      <c r="B1316" s="750">
        <v>1.9515275152870128</v>
      </c>
      <c r="C1316" s="750">
        <v>2.1707450497198808</v>
      </c>
      <c r="D1316" s="750">
        <v>1.450527433970261</v>
      </c>
    </row>
    <row r="1317" spans="1:4" x14ac:dyDescent="0.35">
      <c r="A1317" s="462"/>
      <c r="B1317" s="465"/>
      <c r="C1317" s="465"/>
      <c r="D1317" s="465"/>
    </row>
    <row r="1318" spans="1:4" x14ac:dyDescent="0.35">
      <c r="A1318" s="467" t="s">
        <v>2495</v>
      </c>
      <c r="B1318" s="751">
        <v>535.6708950132296</v>
      </c>
      <c r="C1318" s="751">
        <v>1096.8956122660422</v>
      </c>
      <c r="D1318" s="751">
        <v>2269.7300979600905</v>
      </c>
    </row>
    <row r="1319" spans="1:4" x14ac:dyDescent="0.35">
      <c r="A1319" s="462"/>
      <c r="B1319" s="465"/>
      <c r="C1319" s="465"/>
      <c r="D1319" s="465"/>
    </row>
    <row r="1320" spans="1:4" x14ac:dyDescent="0.35">
      <c r="A1320" s="464" t="s">
        <v>1515</v>
      </c>
      <c r="B1320" s="465"/>
      <c r="C1320" s="465"/>
      <c r="D1320" s="465"/>
    </row>
    <row r="1321" spans="1:4" x14ac:dyDescent="0.35">
      <c r="A1321" s="468" t="s">
        <v>2137</v>
      </c>
      <c r="B1321" s="750">
        <v>1.4443041253301852</v>
      </c>
      <c r="C1321" s="750">
        <v>1.3187954464815992</v>
      </c>
      <c r="D1321" s="750">
        <v>1.3141178403382698</v>
      </c>
    </row>
    <row r="1322" spans="1:4" x14ac:dyDescent="0.35">
      <c r="A1322" s="468" t="s">
        <v>2138</v>
      </c>
      <c r="B1322" s="750">
        <v>0.31796264871601393</v>
      </c>
      <c r="C1322" s="750">
        <v>0.24872643721378587</v>
      </c>
      <c r="D1322" s="750">
        <v>0.2518688635758457</v>
      </c>
    </row>
    <row r="1323" spans="1:4" x14ac:dyDescent="0.35">
      <c r="A1323" s="468" t="s">
        <v>2139</v>
      </c>
      <c r="B1323" s="750">
        <v>0.51203346682702322</v>
      </c>
      <c r="C1323" s="750">
        <v>0.51167103308489104</v>
      </c>
      <c r="D1323" s="750">
        <v>0.50724498171838017</v>
      </c>
    </row>
    <row r="1324" spans="1:4" x14ac:dyDescent="0.35">
      <c r="A1324" s="469" t="s">
        <v>2140</v>
      </c>
      <c r="B1324" s="752">
        <v>4.4508849312914794E-2</v>
      </c>
      <c r="C1324" s="752">
        <v>4.9085415000214086E-2</v>
      </c>
      <c r="D1324" s="752">
        <v>4.0988882585232471E-2</v>
      </c>
    </row>
    <row r="1325" spans="1:4" x14ac:dyDescent="0.35">
      <c r="A1325" s="469" t="s">
        <v>2141</v>
      </c>
      <c r="B1325" s="752">
        <v>0.14221956880999045</v>
      </c>
      <c r="C1325" s="752">
        <v>0.15788084713448466</v>
      </c>
      <c r="D1325" s="752">
        <v>0.12709351310923875</v>
      </c>
    </row>
    <row r="1326" spans="1:4" x14ac:dyDescent="0.35">
      <c r="A1326" s="572"/>
      <c r="B1326" s="572"/>
      <c r="C1326" s="572"/>
      <c r="D1326" s="572"/>
    </row>
    <row r="1327" spans="1:4" x14ac:dyDescent="0.35">
      <c r="A1327" s="510" t="s">
        <v>581</v>
      </c>
      <c r="B1327" s="758">
        <v>21</v>
      </c>
      <c r="C1327" s="758">
        <v>27</v>
      </c>
      <c r="D1327" s="758">
        <v>29</v>
      </c>
    </row>
    <row r="1329" spans="1:4" x14ac:dyDescent="0.35">
      <c r="A1329" s="740" t="s">
        <v>2499</v>
      </c>
      <c r="B1329" s="572"/>
      <c r="C1329" s="572"/>
      <c r="D1329" s="572"/>
    </row>
    <row r="1330" spans="1:4" x14ac:dyDescent="0.35">
      <c r="A1330" s="462" t="s">
        <v>2498</v>
      </c>
      <c r="B1330" s="462"/>
      <c r="C1330" s="462"/>
      <c r="D1330" s="462"/>
    </row>
    <row r="1331" spans="1:4" x14ac:dyDescent="0.35">
      <c r="A1331" s="464"/>
      <c r="B1331" s="463" t="s">
        <v>1623</v>
      </c>
      <c r="C1331" s="463" t="s">
        <v>1624</v>
      </c>
      <c r="D1331" s="463" t="s">
        <v>1625</v>
      </c>
    </row>
    <row r="1332" spans="1:4" x14ac:dyDescent="0.35">
      <c r="A1332" s="464" t="s">
        <v>2493</v>
      </c>
      <c r="B1332" s="742"/>
      <c r="C1332" s="462"/>
      <c r="D1332" s="462"/>
    </row>
    <row r="1333" spans="1:4" x14ac:dyDescent="0.35">
      <c r="A1333" s="465" t="s">
        <v>650</v>
      </c>
      <c r="B1333" s="465">
        <v>52.603046768953647</v>
      </c>
      <c r="C1333" s="465">
        <v>53.687551793904589</v>
      </c>
      <c r="D1333" s="465">
        <v>48.255532724918552</v>
      </c>
    </row>
    <row r="1334" spans="1:4" x14ac:dyDescent="0.35">
      <c r="A1334" s="465" t="s">
        <v>651</v>
      </c>
      <c r="B1334" s="465">
        <v>7.9738580467412206</v>
      </c>
      <c r="C1334" s="465">
        <v>2.0162989863847578</v>
      </c>
      <c r="D1334" s="465">
        <v>4.23282040610101</v>
      </c>
    </row>
    <row r="1335" spans="1:4" x14ac:dyDescent="0.35">
      <c r="A1335" s="465" t="s">
        <v>1500</v>
      </c>
      <c r="B1335" s="465">
        <v>26.903977214396807</v>
      </c>
      <c r="C1335" s="465">
        <v>32.829531121661482</v>
      </c>
      <c r="D1335" s="465">
        <v>39.908918893143365</v>
      </c>
    </row>
    <row r="1336" spans="1:4" x14ac:dyDescent="0.35">
      <c r="A1336" s="465" t="s">
        <v>1501</v>
      </c>
      <c r="B1336" s="465">
        <v>87.480882030091664</v>
      </c>
      <c r="C1336" s="465">
        <v>88.533381901950818</v>
      </c>
      <c r="D1336" s="465">
        <v>92.397272024162916</v>
      </c>
    </row>
    <row r="1337" spans="1:4" x14ac:dyDescent="0.35">
      <c r="A1337" s="465" t="s">
        <v>1243</v>
      </c>
      <c r="B1337" s="465">
        <v>12.519117969908342</v>
      </c>
      <c r="C1337" s="465">
        <v>11.46661809804918</v>
      </c>
      <c r="D1337" s="465">
        <v>7.6027279758370687</v>
      </c>
    </row>
    <row r="1338" spans="1:4" x14ac:dyDescent="0.35">
      <c r="A1338" s="465" t="s">
        <v>653</v>
      </c>
      <c r="B1338" s="465">
        <v>100</v>
      </c>
      <c r="C1338" s="465">
        <v>100</v>
      </c>
      <c r="D1338" s="465">
        <v>100</v>
      </c>
    </row>
    <row r="1339" spans="1:4" x14ac:dyDescent="0.35">
      <c r="A1339" s="465" t="s">
        <v>654</v>
      </c>
      <c r="B1339" s="465">
        <v>40.296879667302235</v>
      </c>
      <c r="C1339" s="465">
        <v>44.271880385575606</v>
      </c>
      <c r="D1339" s="465">
        <v>27.797092159623926</v>
      </c>
    </row>
    <row r="1340" spans="1:4" x14ac:dyDescent="0.35">
      <c r="A1340" s="465" t="s">
        <v>1503</v>
      </c>
      <c r="B1340" s="465">
        <v>15.762274960567794</v>
      </c>
      <c r="C1340" s="465">
        <v>11.79925478910962</v>
      </c>
      <c r="D1340" s="465">
        <v>17.767237160545601</v>
      </c>
    </row>
    <row r="1341" spans="1:4" x14ac:dyDescent="0.35">
      <c r="A1341" s="465" t="s">
        <v>655</v>
      </c>
      <c r="B1341" s="465">
        <v>56.059154627870022</v>
      </c>
      <c r="C1341" s="465">
        <v>56.071135174685224</v>
      </c>
      <c r="D1341" s="465">
        <v>45.564329320169534</v>
      </c>
    </row>
    <row r="1342" spans="1:4" x14ac:dyDescent="0.35">
      <c r="A1342" s="465" t="s">
        <v>656</v>
      </c>
      <c r="B1342" s="465">
        <v>20.170679800540999</v>
      </c>
      <c r="C1342" s="465">
        <v>20.161770404541262</v>
      </c>
      <c r="D1342" s="465">
        <v>19.405020798359622</v>
      </c>
    </row>
    <row r="1343" spans="1:4" x14ac:dyDescent="0.35">
      <c r="A1343" s="465" t="s">
        <v>657</v>
      </c>
      <c r="B1343" s="465">
        <v>23.770165571588986</v>
      </c>
      <c r="C1343" s="465">
        <v>23.767094420773518</v>
      </c>
      <c r="D1343" s="465">
        <v>35.03064988147085</v>
      </c>
    </row>
    <row r="1344" spans="1:4" x14ac:dyDescent="0.35">
      <c r="A1344" s="465" t="s">
        <v>658</v>
      </c>
      <c r="B1344" s="465">
        <v>43.940845372129985</v>
      </c>
      <c r="C1344" s="465">
        <v>43.928864825314776</v>
      </c>
      <c r="D1344" s="465">
        <v>54.435670679830473</v>
      </c>
    </row>
    <row r="1345" spans="1:4" x14ac:dyDescent="0.35">
      <c r="A1345" s="465" t="s">
        <v>659</v>
      </c>
      <c r="B1345" s="465">
        <v>100</v>
      </c>
      <c r="C1345" s="465">
        <v>100</v>
      </c>
      <c r="D1345" s="465">
        <v>100</v>
      </c>
    </row>
    <row r="1346" spans="1:4" x14ac:dyDescent="0.35">
      <c r="A1346" s="465"/>
      <c r="B1346" s="462"/>
      <c r="C1346" s="462"/>
      <c r="D1346" s="465"/>
    </row>
    <row r="1347" spans="1:4" x14ac:dyDescent="0.35">
      <c r="A1347" s="466" t="s">
        <v>2494</v>
      </c>
      <c r="B1347" s="746"/>
      <c r="C1347" s="742"/>
      <c r="D1347" s="465"/>
    </row>
    <row r="1348" spans="1:4" x14ac:dyDescent="0.35">
      <c r="A1348" s="465" t="s">
        <v>2133</v>
      </c>
      <c r="B1348" s="465">
        <v>95.340957837551102</v>
      </c>
      <c r="C1348" s="465">
        <v>95.528641367063244</v>
      </c>
      <c r="D1348" s="465">
        <v>96.544835544085132</v>
      </c>
    </row>
    <row r="1349" spans="1:4" x14ac:dyDescent="0.35">
      <c r="A1349" s="465" t="s">
        <v>661</v>
      </c>
      <c r="B1349" s="465">
        <v>85.510906317654829</v>
      </c>
      <c r="C1349" s="465">
        <v>87.76369709099157</v>
      </c>
      <c r="D1349" s="465">
        <v>89.000217294885658</v>
      </c>
    </row>
    <row r="1350" spans="1:4" x14ac:dyDescent="0.35">
      <c r="A1350" s="465" t="s">
        <v>662</v>
      </c>
      <c r="B1350" s="465">
        <v>9.8300515198962728</v>
      </c>
      <c r="C1350" s="465">
        <v>7.7649442760716791</v>
      </c>
      <c r="D1350" s="465">
        <v>7.5446182491994831</v>
      </c>
    </row>
    <row r="1351" spans="1:4" x14ac:dyDescent="0.35">
      <c r="A1351" s="465" t="s">
        <v>663</v>
      </c>
      <c r="B1351" s="465">
        <v>4.6590421624489027</v>
      </c>
      <c r="C1351" s="465">
        <v>4.4713586329367585</v>
      </c>
      <c r="D1351" s="465">
        <v>3.4551644559148609</v>
      </c>
    </row>
    <row r="1352" spans="1:4" x14ac:dyDescent="0.35">
      <c r="A1352" s="465" t="s">
        <v>664</v>
      </c>
      <c r="B1352" s="465">
        <v>14.489093682345178</v>
      </c>
      <c r="C1352" s="465">
        <v>12.236302909008439</v>
      </c>
      <c r="D1352" s="465">
        <v>10.999782705114345</v>
      </c>
    </row>
    <row r="1353" spans="1:4" x14ac:dyDescent="0.35">
      <c r="A1353" s="465" t="s">
        <v>666</v>
      </c>
      <c r="B1353" s="465">
        <v>6.17317262478202</v>
      </c>
      <c r="C1353" s="465">
        <v>5.0817594288730259</v>
      </c>
      <c r="D1353" s="465">
        <v>4.1056855318609458</v>
      </c>
    </row>
    <row r="1354" spans="1:4" x14ac:dyDescent="0.35">
      <c r="A1354" s="465" t="s">
        <v>667</v>
      </c>
      <c r="B1354" s="465">
        <v>2.1584625622989653</v>
      </c>
      <c r="C1354" s="465">
        <v>1.880164569155053</v>
      </c>
      <c r="D1354" s="465">
        <v>1.9881538192735488</v>
      </c>
    </row>
    <row r="1355" spans="1:4" x14ac:dyDescent="0.35">
      <c r="A1355" s="465" t="s">
        <v>668</v>
      </c>
      <c r="B1355" s="465">
        <v>0.72334872400705197</v>
      </c>
      <c r="C1355" s="465">
        <v>0.55876818793594052</v>
      </c>
      <c r="D1355" s="465">
        <v>0.86422612762191364</v>
      </c>
    </row>
    <row r="1356" spans="1:4" x14ac:dyDescent="0.35">
      <c r="A1356" s="465" t="s">
        <v>1231</v>
      </c>
      <c r="B1356" s="465">
        <v>4.2608726712691336</v>
      </c>
      <c r="C1356" s="465">
        <v>4.2563566286941263</v>
      </c>
      <c r="D1356" s="465">
        <v>2.830732281424051</v>
      </c>
    </row>
    <row r="1357" spans="1:4" x14ac:dyDescent="0.35">
      <c r="A1357" s="465" t="s">
        <v>669</v>
      </c>
      <c r="B1357" s="465">
        <v>13.315856582357172</v>
      </c>
      <c r="C1357" s="465">
        <v>11.777048814658146</v>
      </c>
      <c r="D1357" s="465">
        <v>9.7887977601804597</v>
      </c>
    </row>
    <row r="1358" spans="1:4" x14ac:dyDescent="0.35">
      <c r="A1358" s="465" t="s">
        <v>670</v>
      </c>
      <c r="B1358" s="465">
        <v>1.1732370999880026</v>
      </c>
      <c r="C1358" s="465">
        <v>0.45925409435029158</v>
      </c>
      <c r="D1358" s="465">
        <v>1.210984944933885</v>
      </c>
    </row>
    <row r="1359" spans="1:4" x14ac:dyDescent="0.35">
      <c r="A1359" s="465" t="s">
        <v>671</v>
      </c>
      <c r="B1359" s="465">
        <v>0.97825197649595419</v>
      </c>
      <c r="C1359" s="465">
        <v>0.80722774298668865</v>
      </c>
      <c r="D1359" s="465">
        <v>0.42930470185111957</v>
      </c>
    </row>
    <row r="1360" spans="1:4" x14ac:dyDescent="0.35">
      <c r="A1360" s="465" t="s">
        <v>672</v>
      </c>
      <c r="B1360" s="465">
        <v>1.0969156186979698</v>
      </c>
      <c r="C1360" s="465">
        <v>1.7827932593754158E-2</v>
      </c>
      <c r="D1360" s="465">
        <v>0.10491522203314385</v>
      </c>
    </row>
    <row r="1361" spans="1:4" x14ac:dyDescent="0.35">
      <c r="A1361" s="465" t="s">
        <v>673</v>
      </c>
      <c r="B1361" s="465">
        <v>3.2484046951819265</v>
      </c>
      <c r="C1361" s="465">
        <v>1.2843097699307342</v>
      </c>
      <c r="D1361" s="465">
        <v>1.7452048688181485</v>
      </c>
    </row>
    <row r="1362" spans="1:4" x14ac:dyDescent="0.35">
      <c r="A1362" s="465" t="s">
        <v>2134</v>
      </c>
      <c r="B1362" s="465">
        <v>4.1463189981892135E-2</v>
      </c>
      <c r="C1362" s="465">
        <v>6.782178890235388E-2</v>
      </c>
      <c r="D1362" s="465">
        <v>4.107134433813403E-2</v>
      </c>
    </row>
    <row r="1363" spans="1:4" x14ac:dyDescent="0.35">
      <c r="A1363" s="465" t="s">
        <v>2135</v>
      </c>
      <c r="B1363" s="465">
        <v>3.2069415052000347</v>
      </c>
      <c r="C1363" s="465">
        <v>1.2164879810283804</v>
      </c>
      <c r="D1363" s="465">
        <v>1.7041335244800146</v>
      </c>
    </row>
    <row r="1364" spans="1:4" x14ac:dyDescent="0.35">
      <c r="A1364" s="462"/>
      <c r="B1364" s="465"/>
      <c r="C1364" s="465"/>
      <c r="D1364" s="465"/>
    </row>
    <row r="1365" spans="1:4" x14ac:dyDescent="0.35">
      <c r="A1365" s="467" t="s">
        <v>2495</v>
      </c>
      <c r="B1365" s="564">
        <v>4596.0890014035494</v>
      </c>
      <c r="C1365" s="564">
        <v>6892.2737159999997</v>
      </c>
      <c r="D1365" s="564">
        <v>14271.625207396599</v>
      </c>
    </row>
    <row r="1366" spans="1:4" x14ac:dyDescent="0.35">
      <c r="A1366" s="462"/>
      <c r="B1366" s="465"/>
      <c r="C1366" s="465"/>
      <c r="D1366" s="465"/>
    </row>
    <row r="1367" spans="1:4" x14ac:dyDescent="0.35">
      <c r="A1367" s="464" t="s">
        <v>1515</v>
      </c>
      <c r="B1367" s="465"/>
      <c r="C1367" s="465"/>
      <c r="D1367" s="465"/>
    </row>
    <row r="1368" spans="1:4" x14ac:dyDescent="0.35">
      <c r="A1368" s="468" t="s">
        <v>2137</v>
      </c>
      <c r="B1368" s="465">
        <v>1.3053875933633863</v>
      </c>
      <c r="C1368" s="465">
        <v>1.2126783711540008</v>
      </c>
      <c r="D1368" s="465">
        <v>1.7359921119738955</v>
      </c>
    </row>
    <row r="1369" spans="1:4" x14ac:dyDescent="0.35">
      <c r="A1369" s="468" t="s">
        <v>2138</v>
      </c>
      <c r="B1369" s="465">
        <v>0.35871578771593698</v>
      </c>
      <c r="C1369" s="465">
        <v>0.26859912806829678</v>
      </c>
      <c r="D1369" s="465">
        <v>0.32638960701055031</v>
      </c>
    </row>
    <row r="1370" spans="1:4" x14ac:dyDescent="0.35">
      <c r="A1370" s="468" t="s">
        <v>2139</v>
      </c>
      <c r="B1370" s="465">
        <v>0.54095831271069494</v>
      </c>
      <c r="C1370" s="465">
        <v>0.54103593423787522</v>
      </c>
      <c r="D1370" s="465">
        <v>0.6435238042258643</v>
      </c>
    </row>
    <row r="1371" spans="1:4" x14ac:dyDescent="0.35">
      <c r="A1371" s="469" t="s">
        <v>2140</v>
      </c>
      <c r="B1371" s="469">
        <v>5.7132602856887121E-2</v>
      </c>
      <c r="C1371" s="469">
        <v>3.4446174172134261E-2</v>
      </c>
      <c r="D1371" s="469">
        <v>5.9071803829919931E-2</v>
      </c>
    </row>
    <row r="1372" spans="1:4" x14ac:dyDescent="0.35">
      <c r="A1372" s="469" t="s">
        <v>2141</v>
      </c>
      <c r="B1372" s="469">
        <v>0.22870319685581816</v>
      </c>
      <c r="C1372" s="469">
        <v>0.11276555080309025</v>
      </c>
      <c r="D1372" s="469">
        <v>0.19880345306381367</v>
      </c>
    </row>
    <row r="1373" spans="1:4" x14ac:dyDescent="0.35">
      <c r="A1373" s="572"/>
      <c r="B1373" s="470"/>
      <c r="C1373" s="470"/>
      <c r="D1373" s="470"/>
    </row>
    <row r="1374" spans="1:4" x14ac:dyDescent="0.35">
      <c r="A1374" s="510" t="s">
        <v>581</v>
      </c>
      <c r="B1374" s="511">
        <v>31</v>
      </c>
      <c r="C1374" s="511">
        <v>20</v>
      </c>
      <c r="D1374" s="511">
        <v>13</v>
      </c>
    </row>
    <row r="1376" spans="1:4" x14ac:dyDescent="0.35">
      <c r="A1376" s="518"/>
      <c r="B1376" s="518"/>
      <c r="C1376" s="518"/>
      <c r="D1376" s="518"/>
    </row>
    <row r="1377" spans="1:4" x14ac:dyDescent="0.35">
      <c r="A1377" s="740" t="s">
        <v>2500</v>
      </c>
      <c r="B1377" s="572"/>
      <c r="C1377" s="572"/>
      <c r="D1377" s="572"/>
    </row>
    <row r="1378" spans="1:4" x14ac:dyDescent="0.35">
      <c r="A1378" s="462" t="s">
        <v>2501</v>
      </c>
      <c r="B1378" s="462"/>
      <c r="C1378" s="462"/>
      <c r="D1378" s="462"/>
    </row>
    <row r="1379" spans="1:4" x14ac:dyDescent="0.35">
      <c r="A1379" s="461"/>
      <c r="B1379" s="463" t="s">
        <v>1614</v>
      </c>
      <c r="C1379" s="463" t="s">
        <v>1609</v>
      </c>
      <c r="D1379" s="463" t="s">
        <v>1538</v>
      </c>
    </row>
    <row r="1380" spans="1:4" x14ac:dyDescent="0.35">
      <c r="A1380" s="464" t="s">
        <v>2493</v>
      </c>
      <c r="B1380" s="742"/>
      <c r="C1380" s="462"/>
      <c r="D1380" s="462"/>
    </row>
    <row r="1381" spans="1:4" x14ac:dyDescent="0.35">
      <c r="A1381" s="465" t="s">
        <v>650</v>
      </c>
      <c r="B1381" s="759">
        <v>66.141796857555136</v>
      </c>
      <c r="C1381" s="759">
        <v>59.792954162182795</v>
      </c>
      <c r="D1381" s="759">
        <v>73.672074427633291</v>
      </c>
    </row>
    <row r="1382" spans="1:4" x14ac:dyDescent="0.35">
      <c r="A1382" s="465" t="s">
        <v>651</v>
      </c>
      <c r="B1382" s="759">
        <v>13.134394287157699</v>
      </c>
      <c r="C1382" s="759">
        <v>7.8244070493267568</v>
      </c>
      <c r="D1382" s="759">
        <v>1.9363568436204861</v>
      </c>
    </row>
    <row r="1383" spans="1:4" x14ac:dyDescent="0.35">
      <c r="A1383" s="465" t="s">
        <v>1500</v>
      </c>
      <c r="B1383" s="759">
        <v>20.723808855287157</v>
      </c>
      <c r="C1383" s="759">
        <v>18.168962333466492</v>
      </c>
      <c r="D1383" s="759">
        <v>10.584343363493181</v>
      </c>
    </row>
    <row r="1384" spans="1:4" x14ac:dyDescent="0.35">
      <c r="A1384" s="465" t="s">
        <v>1501</v>
      </c>
      <c r="B1384" s="759">
        <v>100</v>
      </c>
      <c r="C1384" s="759">
        <v>85.786323544976042</v>
      </c>
      <c r="D1384" s="759">
        <v>86.192774634746954</v>
      </c>
    </row>
    <row r="1385" spans="1:4" x14ac:dyDescent="0.35">
      <c r="A1385" s="465" t="s">
        <v>1243</v>
      </c>
      <c r="B1385" s="759">
        <v>0</v>
      </c>
      <c r="C1385" s="759">
        <v>14.213676455024002</v>
      </c>
      <c r="D1385" s="759">
        <v>13.807225365253045</v>
      </c>
    </row>
    <row r="1386" spans="1:4" x14ac:dyDescent="0.35">
      <c r="A1386" s="465" t="s">
        <v>653</v>
      </c>
      <c r="B1386" s="759">
        <v>100</v>
      </c>
      <c r="C1386" s="759">
        <v>100</v>
      </c>
      <c r="D1386" s="759">
        <v>100</v>
      </c>
    </row>
    <row r="1387" spans="1:4" x14ac:dyDescent="0.35">
      <c r="A1387" s="465" t="s">
        <v>654</v>
      </c>
      <c r="B1387" s="759">
        <v>52.248413609627612</v>
      </c>
      <c r="C1387" s="759">
        <v>41.839475538983436</v>
      </c>
      <c r="D1387" s="759">
        <v>30.702462345578901</v>
      </c>
    </row>
    <row r="1388" spans="1:4" x14ac:dyDescent="0.35">
      <c r="A1388" s="465" t="s">
        <v>1503</v>
      </c>
      <c r="B1388" s="759">
        <v>9.6655915659031582</v>
      </c>
      <c r="C1388" s="759">
        <v>11.911480465834192</v>
      </c>
      <c r="D1388" s="759">
        <v>1.7066458796221591</v>
      </c>
    </row>
    <row r="1389" spans="1:4" x14ac:dyDescent="0.35">
      <c r="A1389" s="465" t="s">
        <v>655</v>
      </c>
      <c r="B1389" s="759">
        <v>61.914005175530775</v>
      </c>
      <c r="C1389" s="759">
        <v>53.750956004817631</v>
      </c>
      <c r="D1389" s="759">
        <v>32.409108225201059</v>
      </c>
    </row>
    <row r="1390" spans="1:4" x14ac:dyDescent="0.35">
      <c r="A1390" s="465" t="s">
        <v>656</v>
      </c>
      <c r="B1390" s="759">
        <v>23.133077422330839</v>
      </c>
      <c r="C1390" s="759">
        <v>31.090952888586486</v>
      </c>
      <c r="D1390" s="759">
        <v>65.150374236542575</v>
      </c>
    </row>
    <row r="1391" spans="1:4" x14ac:dyDescent="0.35">
      <c r="A1391" s="465" t="s">
        <v>657</v>
      </c>
      <c r="B1391" s="759">
        <v>14.952917402138382</v>
      </c>
      <c r="C1391" s="759">
        <v>15.158091106595917</v>
      </c>
      <c r="D1391" s="759">
        <v>2.4405175382563695</v>
      </c>
    </row>
    <row r="1392" spans="1:4" x14ac:dyDescent="0.35">
      <c r="A1392" s="465" t="s">
        <v>658</v>
      </c>
      <c r="B1392" s="759">
        <v>38.085994824469218</v>
      </c>
      <c r="C1392" s="759">
        <v>46.249043995182397</v>
      </c>
      <c r="D1392" s="759">
        <v>67.590891774798934</v>
      </c>
    </row>
    <row r="1393" spans="1:4" x14ac:dyDescent="0.35">
      <c r="A1393" s="465" t="s">
        <v>659</v>
      </c>
      <c r="B1393" s="759">
        <v>100</v>
      </c>
      <c r="C1393" s="759">
        <v>100</v>
      </c>
      <c r="D1393" s="759">
        <v>100</v>
      </c>
    </row>
    <row r="1394" spans="1:4" x14ac:dyDescent="0.35">
      <c r="A1394" s="465"/>
      <c r="B1394" s="465"/>
      <c r="C1394" s="462"/>
      <c r="D1394" s="465"/>
    </row>
    <row r="1395" spans="1:4" x14ac:dyDescent="0.35">
      <c r="A1395" s="466" t="s">
        <v>2494</v>
      </c>
      <c r="B1395" s="743"/>
      <c r="C1395" s="742"/>
      <c r="D1395" s="465"/>
    </row>
    <row r="1396" spans="1:4" x14ac:dyDescent="0.35">
      <c r="A1396" s="465" t="s">
        <v>2133</v>
      </c>
      <c r="B1396" s="759">
        <v>100</v>
      </c>
      <c r="C1396" s="759">
        <v>100</v>
      </c>
      <c r="D1396" s="759">
        <v>100</v>
      </c>
    </row>
    <row r="1397" spans="1:4" x14ac:dyDescent="0.35">
      <c r="A1397" s="465" t="s">
        <v>661</v>
      </c>
      <c r="B1397" s="759">
        <v>96.828684776389522</v>
      </c>
      <c r="C1397" s="759">
        <v>92.696256948894515</v>
      </c>
      <c r="D1397" s="759">
        <v>84.901007105022316</v>
      </c>
    </row>
    <row r="1398" spans="1:4" x14ac:dyDescent="0.35">
      <c r="A1398" s="465" t="s">
        <v>662</v>
      </c>
      <c r="B1398" s="759">
        <v>3.1713152236104651</v>
      </c>
      <c r="C1398" s="759">
        <v>7.3037430511054877</v>
      </c>
      <c r="D1398" s="759">
        <v>15.098992894977659</v>
      </c>
    </row>
    <row r="1399" spans="1:4" x14ac:dyDescent="0.35">
      <c r="A1399" s="465" t="s">
        <v>663</v>
      </c>
      <c r="B1399" s="759">
        <v>6.3674312934182842</v>
      </c>
      <c r="C1399" s="759">
        <v>2.5841910026180739</v>
      </c>
      <c r="D1399" s="759">
        <v>0.51529953849547228</v>
      </c>
    </row>
    <row r="1400" spans="1:4" x14ac:dyDescent="0.35">
      <c r="A1400" s="465" t="s">
        <v>664</v>
      </c>
      <c r="B1400" s="759">
        <v>9.5387465170287502</v>
      </c>
      <c r="C1400" s="759">
        <v>9.887934053723562</v>
      </c>
      <c r="D1400" s="759">
        <v>15.614292433473132</v>
      </c>
    </row>
    <row r="1401" spans="1:4" x14ac:dyDescent="0.35">
      <c r="A1401" s="465" t="s">
        <v>666</v>
      </c>
      <c r="B1401" s="759">
        <v>3.672596152760621</v>
      </c>
      <c r="C1401" s="759">
        <v>4.6474725797175873</v>
      </c>
      <c r="D1401" s="759">
        <v>3.6745436316407178</v>
      </c>
    </row>
    <row r="1402" spans="1:4" x14ac:dyDescent="0.35">
      <c r="A1402" s="465" t="s">
        <v>667</v>
      </c>
      <c r="B1402" s="759">
        <v>0.5542825263298039</v>
      </c>
      <c r="C1402" s="759">
        <v>0.8502931209545751</v>
      </c>
      <c r="D1402" s="759">
        <v>0.20759727416340459</v>
      </c>
    </row>
    <row r="1403" spans="1:4" x14ac:dyDescent="0.35">
      <c r="A1403" s="465" t="s">
        <v>668</v>
      </c>
      <c r="B1403" s="759">
        <v>0.49767011694130175</v>
      </c>
      <c r="C1403" s="759">
        <v>0.29983705959324752</v>
      </c>
      <c r="D1403" s="759">
        <v>3.8536483283723544E-3</v>
      </c>
    </row>
    <row r="1404" spans="1:4" x14ac:dyDescent="0.35">
      <c r="A1404" s="465" t="s">
        <v>1231</v>
      </c>
      <c r="B1404" s="759">
        <v>3.9607712749632782</v>
      </c>
      <c r="C1404" s="759">
        <v>3.4335120845303395</v>
      </c>
      <c r="D1404" s="759">
        <v>11.211482622290763</v>
      </c>
    </row>
    <row r="1405" spans="1:4" x14ac:dyDescent="0.35">
      <c r="A1405" s="465" t="s">
        <v>669</v>
      </c>
      <c r="B1405" s="759">
        <v>8.6853200709950045</v>
      </c>
      <c r="C1405" s="759">
        <v>9.2311148447957478</v>
      </c>
      <c r="D1405" s="759">
        <v>15.09747717642326</v>
      </c>
    </row>
    <row r="1406" spans="1:4" x14ac:dyDescent="0.35">
      <c r="A1406" s="465" t="s">
        <v>670</v>
      </c>
      <c r="B1406" s="759">
        <v>0.85342644603374451</v>
      </c>
      <c r="C1406" s="759">
        <v>0.65681920892781387</v>
      </c>
      <c r="D1406" s="759">
        <v>0.51681525704987141</v>
      </c>
    </row>
    <row r="1407" spans="1:4" x14ac:dyDescent="0.35">
      <c r="A1407" s="465" t="s">
        <v>671</v>
      </c>
      <c r="B1407" s="759">
        <v>1.6698117652466142E-2</v>
      </c>
      <c r="C1407" s="759">
        <v>0.27262694995716358</v>
      </c>
      <c r="D1407" s="759">
        <v>0.56242723482282087</v>
      </c>
    </row>
    <row r="1408" spans="1:4" x14ac:dyDescent="0.35">
      <c r="A1408" s="465" t="s">
        <v>672</v>
      </c>
      <c r="B1408" s="759">
        <v>0</v>
      </c>
      <c r="C1408" s="759">
        <v>7.5949583129927584E-2</v>
      </c>
      <c r="D1408" s="759">
        <v>1.5835040970221297</v>
      </c>
    </row>
    <row r="1409" spans="1:4" x14ac:dyDescent="0.35">
      <c r="A1409" s="465" t="s">
        <v>673</v>
      </c>
      <c r="B1409" s="759">
        <v>0.87012456368621061</v>
      </c>
      <c r="C1409" s="759">
        <v>1.0053957420149049</v>
      </c>
      <c r="D1409" s="759">
        <v>2.6627465888948212</v>
      </c>
    </row>
    <row r="1410" spans="1:4" x14ac:dyDescent="0.35">
      <c r="A1410" s="465" t="s">
        <v>2134</v>
      </c>
      <c r="B1410" s="759">
        <v>0</v>
      </c>
      <c r="C1410" s="759">
        <v>7.214160595611273E-4</v>
      </c>
      <c r="D1410" s="759">
        <v>3.9036787969220423E-2</v>
      </c>
    </row>
    <row r="1411" spans="1:4" x14ac:dyDescent="0.35">
      <c r="A1411" s="465" t="s">
        <v>2135</v>
      </c>
      <c r="B1411" s="759">
        <v>0.87012456368621061</v>
      </c>
      <c r="C1411" s="759">
        <v>1.0046743259553439</v>
      </c>
      <c r="D1411" s="759">
        <v>2.6237098009256012</v>
      </c>
    </row>
    <row r="1412" spans="1:4" x14ac:dyDescent="0.35">
      <c r="A1412" s="462"/>
      <c r="B1412" s="465"/>
      <c r="C1412" s="743"/>
      <c r="D1412" s="465"/>
    </row>
    <row r="1413" spans="1:4" x14ac:dyDescent="0.35">
      <c r="A1413" s="467" t="s">
        <v>2495</v>
      </c>
      <c r="B1413" s="759">
        <v>2.6803034885445705</v>
      </c>
      <c r="C1413" s="759">
        <v>43.389606369710478</v>
      </c>
      <c r="D1413" s="759">
        <v>66.20620931501</v>
      </c>
    </row>
    <row r="1414" spans="1:4" x14ac:dyDescent="0.35">
      <c r="A1414" s="462"/>
      <c r="B1414" s="465"/>
      <c r="C1414" s="465"/>
      <c r="D1414" s="465"/>
    </row>
    <row r="1415" spans="1:4" x14ac:dyDescent="0.35">
      <c r="A1415" s="464" t="s">
        <v>1515</v>
      </c>
      <c r="B1415" s="465"/>
      <c r="C1415" s="743"/>
      <c r="D1415" s="465"/>
    </row>
    <row r="1416" spans="1:4" x14ac:dyDescent="0.35">
      <c r="A1416" s="468" t="s">
        <v>2137</v>
      </c>
      <c r="B1416" s="759">
        <v>1.2659101451717081</v>
      </c>
      <c r="C1416" s="759">
        <v>1.4291038162386001</v>
      </c>
      <c r="D1416" s="759">
        <v>2.3995493781052364</v>
      </c>
    </row>
    <row r="1417" spans="1:4" x14ac:dyDescent="0.35">
      <c r="A1417" s="468" t="s">
        <v>2138</v>
      </c>
      <c r="B1417" s="759">
        <v>0.2537833555470968</v>
      </c>
      <c r="C1417" s="759">
        <v>0.25755084725805294</v>
      </c>
      <c r="D1417" s="759">
        <v>2.5249642885440921E-2</v>
      </c>
    </row>
    <row r="1418" spans="1:4" x14ac:dyDescent="0.35">
      <c r="A1418" s="468" t="s">
        <v>2139</v>
      </c>
      <c r="B1418" s="759">
        <v>0.39260934291078409</v>
      </c>
      <c r="C1418" s="759">
        <v>0.32774928511332868</v>
      </c>
      <c r="D1418" s="759">
        <v>3.6107195424906487E-2</v>
      </c>
    </row>
    <row r="1419" spans="1:4" x14ac:dyDescent="0.35">
      <c r="A1419" s="469" t="s">
        <v>2140</v>
      </c>
      <c r="B1419" s="752">
        <v>7.1055551584887508E-2</v>
      </c>
      <c r="C1419" s="752">
        <v>5.6921288733999195E-2</v>
      </c>
      <c r="D1419" s="752">
        <v>0.16196804962557285</v>
      </c>
    </row>
    <row r="1420" spans="1:4" x14ac:dyDescent="0.35">
      <c r="A1420" s="469" t="s">
        <v>2141</v>
      </c>
      <c r="B1420" s="752">
        <v>0.19540025328266156</v>
      </c>
      <c r="C1420" s="752">
        <v>0.14092174628896387</v>
      </c>
      <c r="D1420" s="752">
        <v>0.24460781151015276</v>
      </c>
    </row>
    <row r="1421" spans="1:4" x14ac:dyDescent="0.35">
      <c r="A1421" s="572"/>
      <c r="B1421" s="760"/>
      <c r="C1421" s="760"/>
      <c r="D1421" s="760"/>
    </row>
    <row r="1422" spans="1:4" x14ac:dyDescent="0.35">
      <c r="A1422" s="510" t="s">
        <v>581</v>
      </c>
      <c r="B1422" s="761">
        <v>6</v>
      </c>
      <c r="C1422" s="761">
        <v>16</v>
      </c>
      <c r="D1422" s="761">
        <v>9</v>
      </c>
    </row>
    <row r="1424" spans="1:4" x14ac:dyDescent="0.35">
      <c r="A1424" s="740" t="s">
        <v>2502</v>
      </c>
      <c r="B1424" s="572"/>
      <c r="C1424" s="572"/>
      <c r="D1424" s="572"/>
    </row>
    <row r="1425" spans="1:4" x14ac:dyDescent="0.35">
      <c r="A1425" s="462" t="s">
        <v>2501</v>
      </c>
      <c r="B1425" s="462"/>
      <c r="C1425" s="462"/>
      <c r="D1425" s="462"/>
    </row>
    <row r="1426" spans="1:4" x14ac:dyDescent="0.35">
      <c r="A1426" s="464"/>
      <c r="B1426" s="463" t="s">
        <v>1529</v>
      </c>
      <c r="C1426" s="463" t="s">
        <v>1530</v>
      </c>
      <c r="D1426" s="463" t="s">
        <v>1611</v>
      </c>
    </row>
    <row r="1427" spans="1:4" x14ac:dyDescent="0.35">
      <c r="A1427" s="464" t="s">
        <v>2493</v>
      </c>
      <c r="B1427" s="742"/>
      <c r="C1427" s="462"/>
      <c r="D1427" s="462"/>
    </row>
    <row r="1428" spans="1:4" x14ac:dyDescent="0.35">
      <c r="A1428" s="465" t="s">
        <v>650</v>
      </c>
      <c r="B1428" s="465">
        <v>65.880393700356976</v>
      </c>
      <c r="C1428" s="465">
        <v>70.261852622075409</v>
      </c>
      <c r="D1428" s="465">
        <v>59.68511200028049</v>
      </c>
    </row>
    <row r="1429" spans="1:4" x14ac:dyDescent="0.35">
      <c r="A1429" s="465" t="s">
        <v>651</v>
      </c>
      <c r="B1429" s="465">
        <v>3.7480814252231127</v>
      </c>
      <c r="C1429" s="465">
        <v>2.7881327913250034</v>
      </c>
      <c r="D1429" s="465">
        <v>3.7963808638725802</v>
      </c>
    </row>
    <row r="1430" spans="1:4" x14ac:dyDescent="0.35">
      <c r="A1430" s="465" t="s">
        <v>1500</v>
      </c>
      <c r="B1430" s="465">
        <v>11.457957197957207</v>
      </c>
      <c r="C1430" s="465">
        <v>16.35226067831373</v>
      </c>
      <c r="D1430" s="465">
        <v>31.217490023425615</v>
      </c>
    </row>
    <row r="1431" spans="1:4" x14ac:dyDescent="0.35">
      <c r="A1431" s="465" t="s">
        <v>1501</v>
      </c>
      <c r="B1431" s="465">
        <v>81.086432323537309</v>
      </c>
      <c r="C1431" s="465">
        <v>89.402246091714133</v>
      </c>
      <c r="D1431" s="465">
        <v>94.698982887578694</v>
      </c>
    </row>
    <row r="1432" spans="1:4" x14ac:dyDescent="0.35">
      <c r="A1432" s="465" t="s">
        <v>1243</v>
      </c>
      <c r="B1432" s="465">
        <v>18.913567676462709</v>
      </c>
      <c r="C1432" s="465">
        <v>10.597753908285862</v>
      </c>
      <c r="D1432" s="465">
        <v>5.301017112421313</v>
      </c>
    </row>
    <row r="1433" spans="1:4" x14ac:dyDescent="0.35">
      <c r="A1433" s="465" t="s">
        <v>653</v>
      </c>
      <c r="B1433" s="465">
        <v>100</v>
      </c>
      <c r="C1433" s="465">
        <v>100</v>
      </c>
      <c r="D1433" s="465">
        <v>100</v>
      </c>
    </row>
    <row r="1434" spans="1:4" x14ac:dyDescent="0.35">
      <c r="A1434" s="465" t="s">
        <v>654</v>
      </c>
      <c r="B1434" s="465">
        <v>51.40758635220751</v>
      </c>
      <c r="C1434" s="465">
        <v>59.623302525032344</v>
      </c>
      <c r="D1434" s="465">
        <v>48.840442629989816</v>
      </c>
    </row>
    <row r="1435" spans="1:4" x14ac:dyDescent="0.35">
      <c r="A1435" s="465" t="s">
        <v>1503</v>
      </c>
      <c r="B1435" s="465">
        <v>7.8300938412630101</v>
      </c>
      <c r="C1435" s="465">
        <v>8.6481961097445765</v>
      </c>
      <c r="D1435" s="465">
        <v>13.280324295757076</v>
      </c>
    </row>
    <row r="1436" spans="1:4" x14ac:dyDescent="0.35">
      <c r="A1436" s="465" t="s">
        <v>655</v>
      </c>
      <c r="B1436" s="465">
        <v>59.237680193470524</v>
      </c>
      <c r="C1436" s="465">
        <v>68.271498634776918</v>
      </c>
      <c r="D1436" s="465">
        <v>62.120766925746892</v>
      </c>
    </row>
    <row r="1437" spans="1:4" x14ac:dyDescent="0.35">
      <c r="A1437" s="465" t="s">
        <v>656</v>
      </c>
      <c r="B1437" s="465">
        <v>33.390141180917929</v>
      </c>
      <c r="C1437" s="465">
        <v>23.517941280505291</v>
      </c>
      <c r="D1437" s="465">
        <v>21.639003916497479</v>
      </c>
    </row>
    <row r="1438" spans="1:4" x14ac:dyDescent="0.35">
      <c r="A1438" s="465" t="s">
        <v>657</v>
      </c>
      <c r="B1438" s="465">
        <v>7.3721786256115598</v>
      </c>
      <c r="C1438" s="465">
        <v>8.2105600847178017</v>
      </c>
      <c r="D1438" s="465">
        <v>16.240229157755635</v>
      </c>
    </row>
    <row r="1439" spans="1:4" x14ac:dyDescent="0.35">
      <c r="A1439" s="465" t="s">
        <v>658</v>
      </c>
      <c r="B1439" s="465">
        <v>40.76231980652949</v>
      </c>
      <c r="C1439" s="465">
        <v>31.728501365223096</v>
      </c>
      <c r="D1439" s="465">
        <v>37.879233074253108</v>
      </c>
    </row>
    <row r="1440" spans="1:4" x14ac:dyDescent="0.35">
      <c r="A1440" s="465" t="s">
        <v>659</v>
      </c>
      <c r="B1440" s="465">
        <v>100</v>
      </c>
      <c r="C1440" s="465">
        <v>100</v>
      </c>
      <c r="D1440" s="465">
        <v>100</v>
      </c>
    </row>
    <row r="1441" spans="1:4" x14ac:dyDescent="0.35">
      <c r="A1441" s="465"/>
      <c r="B1441" s="462"/>
      <c r="C1441" s="462"/>
      <c r="D1441" s="465"/>
    </row>
    <row r="1442" spans="1:4" x14ac:dyDescent="0.35">
      <c r="A1442" s="466" t="s">
        <v>2494</v>
      </c>
      <c r="B1442" s="746"/>
      <c r="C1442" s="742"/>
      <c r="D1442" s="465"/>
    </row>
    <row r="1443" spans="1:4" x14ac:dyDescent="0.35">
      <c r="A1443" s="465" t="s">
        <v>2133</v>
      </c>
      <c r="B1443" s="465">
        <v>100</v>
      </c>
      <c r="C1443" s="465">
        <v>100</v>
      </c>
      <c r="D1443" s="465">
        <v>100</v>
      </c>
    </row>
    <row r="1444" spans="1:4" x14ac:dyDescent="0.35">
      <c r="A1444" s="465" t="s">
        <v>661</v>
      </c>
      <c r="B1444" s="465">
        <v>96.72131936212665</v>
      </c>
      <c r="C1444" s="465">
        <v>96.683423738683032</v>
      </c>
      <c r="D1444" s="465">
        <v>94.478745593492235</v>
      </c>
    </row>
    <row r="1445" spans="1:4" x14ac:dyDescent="0.35">
      <c r="A1445" s="465" t="s">
        <v>662</v>
      </c>
      <c r="B1445" s="465">
        <v>3.2786806378733262</v>
      </c>
      <c r="C1445" s="465">
        <v>3.3165762613169858</v>
      </c>
      <c r="D1445" s="465">
        <v>5.5212544065077731</v>
      </c>
    </row>
    <row r="1446" spans="1:4" x14ac:dyDescent="0.35">
      <c r="A1446" s="465" t="s">
        <v>663</v>
      </c>
      <c r="B1446" s="465">
        <v>1.3979626276157922</v>
      </c>
      <c r="C1446" s="465">
        <v>1.5391118021086116</v>
      </c>
      <c r="D1446" s="465">
        <v>1.0578192688341921</v>
      </c>
    </row>
    <row r="1447" spans="1:4" x14ac:dyDescent="0.35">
      <c r="A1447" s="465" t="s">
        <v>664</v>
      </c>
      <c r="B1447" s="465">
        <v>4.6766432654891181</v>
      </c>
      <c r="C1447" s="465">
        <v>4.855688063425597</v>
      </c>
      <c r="D1447" s="465">
        <v>6.5790736753419647</v>
      </c>
    </row>
    <row r="1448" spans="1:4" x14ac:dyDescent="0.35">
      <c r="A1448" s="465" t="s">
        <v>666</v>
      </c>
      <c r="B1448" s="465">
        <v>1.9520289506976689</v>
      </c>
      <c r="C1448" s="465">
        <v>1.325261488006626</v>
      </c>
      <c r="D1448" s="465">
        <v>2.4060278747039083</v>
      </c>
    </row>
    <row r="1449" spans="1:4" x14ac:dyDescent="0.35">
      <c r="A1449" s="465" t="s">
        <v>667</v>
      </c>
      <c r="B1449" s="465">
        <v>0.17511655494100525</v>
      </c>
      <c r="C1449" s="465">
        <v>0.29966724746681644</v>
      </c>
      <c r="D1449" s="465">
        <v>0.5693920647942049</v>
      </c>
    </row>
    <row r="1450" spans="1:4" x14ac:dyDescent="0.35">
      <c r="A1450" s="465" t="s">
        <v>668</v>
      </c>
      <c r="B1450" s="465">
        <v>0.10697056780985068</v>
      </c>
      <c r="C1450" s="465">
        <v>0.15219136163982555</v>
      </c>
      <c r="D1450" s="465">
        <v>9.2758840966712622E-2</v>
      </c>
    </row>
    <row r="1451" spans="1:4" x14ac:dyDescent="0.35">
      <c r="A1451" s="465" t="s">
        <v>1231</v>
      </c>
      <c r="B1451" s="465">
        <v>1.8736878774945935</v>
      </c>
      <c r="C1451" s="465">
        <v>2.4628755743111803</v>
      </c>
      <c r="D1451" s="465">
        <v>3.0211312045061027</v>
      </c>
    </row>
    <row r="1452" spans="1:4" x14ac:dyDescent="0.35">
      <c r="A1452" s="465" t="s">
        <v>669</v>
      </c>
      <c r="B1452" s="465">
        <v>4.1078039509431177</v>
      </c>
      <c r="C1452" s="465">
        <v>4.239995671424448</v>
      </c>
      <c r="D1452" s="465">
        <v>6.0893099849709298</v>
      </c>
    </row>
    <row r="1453" spans="1:4" x14ac:dyDescent="0.35">
      <c r="A1453" s="465" t="s">
        <v>670</v>
      </c>
      <c r="B1453" s="465">
        <v>0.56883931454600001</v>
      </c>
      <c r="C1453" s="465">
        <v>0.61569239200114922</v>
      </c>
      <c r="D1453" s="465">
        <v>0.48976369037103662</v>
      </c>
    </row>
    <row r="1454" spans="1:4" x14ac:dyDescent="0.35">
      <c r="A1454" s="465" t="s">
        <v>671</v>
      </c>
      <c r="B1454" s="465">
        <v>0.63141392325381906</v>
      </c>
      <c r="C1454" s="465">
        <v>0.18465489914477237</v>
      </c>
      <c r="D1454" s="465">
        <v>0.14276215963153663</v>
      </c>
    </row>
    <row r="1455" spans="1:4" x14ac:dyDescent="0.35">
      <c r="A1455" s="465" t="s">
        <v>672</v>
      </c>
      <c r="B1455" s="465">
        <v>2.2846328273203504E-2</v>
      </c>
      <c r="C1455" s="465">
        <v>1.5865476686634922E-2</v>
      </c>
      <c r="D1455" s="465">
        <v>6.905007374681435E-2</v>
      </c>
    </row>
    <row r="1456" spans="1:4" x14ac:dyDescent="0.35">
      <c r="A1456" s="465" t="s">
        <v>673</v>
      </c>
      <c r="B1456" s="465">
        <v>1.2230995660730226</v>
      </c>
      <c r="C1456" s="465">
        <v>0.81621276783255636</v>
      </c>
      <c r="D1456" s="465">
        <v>0.7015759237493876</v>
      </c>
    </row>
    <row r="1457" spans="1:4" x14ac:dyDescent="0.35">
      <c r="A1457" s="465" t="s">
        <v>2134</v>
      </c>
      <c r="B1457" s="465">
        <v>6.4912754987214057E-3</v>
      </c>
      <c r="C1457" s="465">
        <v>9.9278935735230642E-3</v>
      </c>
      <c r="D1457" s="465">
        <v>1.1741310232626095E-2</v>
      </c>
    </row>
    <row r="1458" spans="1:4" x14ac:dyDescent="0.35">
      <c r="A1458" s="465" t="s">
        <v>2135</v>
      </c>
      <c r="B1458" s="465">
        <v>1.216608290574301</v>
      </c>
      <c r="C1458" s="465">
        <v>0.80628487425903339</v>
      </c>
      <c r="D1458" s="465">
        <v>0.68983461351676145</v>
      </c>
    </row>
    <row r="1459" spans="1:4" x14ac:dyDescent="0.35">
      <c r="A1459" s="462"/>
      <c r="B1459" s="465"/>
      <c r="C1459" s="465"/>
      <c r="D1459" s="465"/>
    </row>
    <row r="1460" spans="1:4" x14ac:dyDescent="0.35">
      <c r="A1460" s="467" t="s">
        <v>2495</v>
      </c>
      <c r="B1460" s="564">
        <v>315.19671070209603</v>
      </c>
      <c r="C1460" s="564">
        <v>531.61782202605673</v>
      </c>
      <c r="D1460" s="564">
        <v>1940.880302399285</v>
      </c>
    </row>
    <row r="1461" spans="1:4" x14ac:dyDescent="0.35">
      <c r="A1461" s="462"/>
      <c r="B1461" s="465"/>
      <c r="C1461" s="465"/>
      <c r="D1461" s="465"/>
    </row>
    <row r="1462" spans="1:4" x14ac:dyDescent="0.35">
      <c r="A1462" s="464" t="s">
        <v>1515</v>
      </c>
      <c r="B1462" s="465"/>
      <c r="C1462" s="465"/>
      <c r="D1462" s="465"/>
    </row>
    <row r="1463" spans="1:4" x14ac:dyDescent="0.35">
      <c r="A1463" s="468" t="s">
        <v>2137</v>
      </c>
      <c r="B1463" s="465">
        <v>1.2815305750593364</v>
      </c>
      <c r="C1463" s="465">
        <v>1.1784294000248738</v>
      </c>
      <c r="D1463" s="465">
        <v>1.222042815059003</v>
      </c>
    </row>
    <row r="1464" spans="1:4" x14ac:dyDescent="0.35">
      <c r="A1464" s="468" t="s">
        <v>2138</v>
      </c>
      <c r="B1464" s="465">
        <v>0.19209146776795444</v>
      </c>
      <c r="C1464" s="465">
        <v>0.27256869179531035</v>
      </c>
      <c r="D1464" s="465">
        <v>0.35059644079182389</v>
      </c>
    </row>
    <row r="1465" spans="1:4" x14ac:dyDescent="0.35">
      <c r="A1465" s="468" t="s">
        <v>2139</v>
      </c>
      <c r="B1465" s="465">
        <v>0.18085768083372553</v>
      </c>
      <c r="C1465" s="465">
        <v>0.25877554033223943</v>
      </c>
      <c r="D1465" s="465">
        <v>0.42873701074994258</v>
      </c>
    </row>
    <row r="1466" spans="1:4" x14ac:dyDescent="0.35">
      <c r="A1466" s="469" t="s">
        <v>2140</v>
      </c>
      <c r="B1466" s="469">
        <v>9.7864766185290941E-2</v>
      </c>
      <c r="C1466" s="469">
        <v>8.6402523725090094E-2</v>
      </c>
      <c r="D1466" s="469">
        <v>5.0272582738550509E-2</v>
      </c>
    </row>
    <row r="1467" spans="1:4" x14ac:dyDescent="0.35">
      <c r="A1467" s="469" t="s">
        <v>2141</v>
      </c>
      <c r="B1467" s="469">
        <v>0.26809229805213514</v>
      </c>
      <c r="C1467" s="469">
        <v>0.30588558149247319</v>
      </c>
      <c r="D1467" s="469">
        <v>0.201760127550972</v>
      </c>
    </row>
    <row r="1468" spans="1:4" x14ac:dyDescent="0.35">
      <c r="A1468" s="572"/>
      <c r="B1468" s="470"/>
      <c r="C1468" s="470"/>
      <c r="D1468" s="470"/>
    </row>
    <row r="1469" spans="1:4" x14ac:dyDescent="0.35">
      <c r="A1469" s="510" t="s">
        <v>581</v>
      </c>
      <c r="B1469" s="755">
        <v>20</v>
      </c>
      <c r="C1469" s="755">
        <v>18</v>
      </c>
      <c r="D1469" s="755">
        <v>17</v>
      </c>
    </row>
    <row r="1471" spans="1:4" x14ac:dyDescent="0.35">
      <c r="A1471" s="740" t="s">
        <v>2502</v>
      </c>
      <c r="B1471" s="572"/>
      <c r="C1471" s="572"/>
    </row>
    <row r="1472" spans="1:4" x14ac:dyDescent="0.35">
      <c r="A1472" s="462" t="s">
        <v>2501</v>
      </c>
      <c r="B1472" s="462"/>
      <c r="C1472" s="462"/>
    </row>
    <row r="1473" spans="1:3" x14ac:dyDescent="0.35">
      <c r="A1473" s="464"/>
      <c r="B1473" s="463" t="s">
        <v>1612</v>
      </c>
      <c r="C1473" s="463" t="s">
        <v>1368</v>
      </c>
    </row>
    <row r="1474" spans="1:3" x14ac:dyDescent="0.35">
      <c r="A1474" s="464" t="s">
        <v>2493</v>
      </c>
      <c r="B1474" s="742"/>
      <c r="C1474" s="462"/>
    </row>
    <row r="1475" spans="1:3" x14ac:dyDescent="0.35">
      <c r="A1475" s="465" t="s">
        <v>650</v>
      </c>
      <c r="B1475" s="465">
        <v>58.594378793438018</v>
      </c>
      <c r="C1475" s="465">
        <v>49.009587418354847</v>
      </c>
    </row>
    <row r="1476" spans="1:3" x14ac:dyDescent="0.35">
      <c r="A1476" s="465" t="s">
        <v>651</v>
      </c>
      <c r="B1476" s="465">
        <v>2.9057116073013463</v>
      </c>
      <c r="C1476" s="465">
        <v>18.932681642673256</v>
      </c>
    </row>
    <row r="1477" spans="1:3" x14ac:dyDescent="0.35">
      <c r="A1477" s="465" t="s">
        <v>1500</v>
      </c>
      <c r="B1477" s="465">
        <v>36.026842425862995</v>
      </c>
      <c r="C1477" s="465">
        <v>29.565446718789151</v>
      </c>
    </row>
    <row r="1478" spans="1:3" x14ac:dyDescent="0.35">
      <c r="A1478" s="465" t="s">
        <v>1501</v>
      </c>
      <c r="B1478" s="465">
        <v>97.526932826602362</v>
      </c>
      <c r="C1478" s="465">
        <v>97.507715779817246</v>
      </c>
    </row>
    <row r="1479" spans="1:3" x14ac:dyDescent="0.35">
      <c r="A1479" s="465" t="s">
        <v>1243</v>
      </c>
      <c r="B1479" s="465">
        <v>2.4730671733976393</v>
      </c>
      <c r="C1479" s="465">
        <v>2.4922842201827455</v>
      </c>
    </row>
    <row r="1480" spans="1:3" x14ac:dyDescent="0.35">
      <c r="A1480" s="465" t="s">
        <v>653</v>
      </c>
      <c r="B1480" s="465">
        <v>100</v>
      </c>
      <c r="C1480" s="465">
        <v>100</v>
      </c>
    </row>
    <row r="1481" spans="1:3" x14ac:dyDescent="0.35">
      <c r="A1481" s="465" t="s">
        <v>654</v>
      </c>
      <c r="B1481" s="465">
        <v>40.552380211304786</v>
      </c>
      <c r="C1481" s="465">
        <v>40.968875616239778</v>
      </c>
    </row>
    <row r="1482" spans="1:3" x14ac:dyDescent="0.35">
      <c r="A1482" s="465" t="s">
        <v>1503</v>
      </c>
      <c r="B1482" s="465">
        <v>16.338724880608236</v>
      </c>
      <c r="C1482" s="465">
        <v>25.881169083366778</v>
      </c>
    </row>
    <row r="1483" spans="1:3" x14ac:dyDescent="0.35">
      <c r="A1483" s="465" t="s">
        <v>655</v>
      </c>
      <c r="B1483" s="465">
        <v>56.891105091913019</v>
      </c>
      <c r="C1483" s="465">
        <v>66.850044699606556</v>
      </c>
    </row>
    <row r="1484" spans="1:3" x14ac:dyDescent="0.35">
      <c r="A1484" s="465" t="s">
        <v>656</v>
      </c>
      <c r="B1484" s="465">
        <v>34.743536672206929</v>
      </c>
      <c r="C1484" s="465">
        <v>27.278787208300397</v>
      </c>
    </row>
    <row r="1485" spans="1:3" x14ac:dyDescent="0.35">
      <c r="A1485" s="465" t="s">
        <v>657</v>
      </c>
      <c r="B1485" s="465">
        <v>8.3653582358800538</v>
      </c>
      <c r="C1485" s="465">
        <v>5.8711680920930389</v>
      </c>
    </row>
    <row r="1486" spans="1:3" x14ac:dyDescent="0.35">
      <c r="A1486" s="465" t="s">
        <v>658</v>
      </c>
      <c r="B1486" s="465">
        <v>43.108894908086974</v>
      </c>
      <c r="C1486" s="465">
        <v>33.149955300393437</v>
      </c>
    </row>
    <row r="1487" spans="1:3" x14ac:dyDescent="0.35">
      <c r="A1487" s="465" t="s">
        <v>659</v>
      </c>
      <c r="B1487" s="465">
        <v>100</v>
      </c>
      <c r="C1487" s="465">
        <v>100</v>
      </c>
    </row>
    <row r="1488" spans="1:3" x14ac:dyDescent="0.35">
      <c r="A1488" s="465"/>
      <c r="B1488" s="462"/>
      <c r="C1488" s="462"/>
    </row>
    <row r="1489" spans="1:3" x14ac:dyDescent="0.35">
      <c r="A1489" s="466" t="s">
        <v>2494</v>
      </c>
      <c r="B1489" s="742"/>
      <c r="C1489" s="465"/>
    </row>
    <row r="1490" spans="1:3" x14ac:dyDescent="0.35">
      <c r="A1490" s="465" t="s">
        <v>2133</v>
      </c>
      <c r="B1490" s="465">
        <v>100</v>
      </c>
      <c r="C1490" s="465">
        <v>100</v>
      </c>
    </row>
    <row r="1491" spans="1:3" x14ac:dyDescent="0.35">
      <c r="A1491" s="465" t="s">
        <v>661</v>
      </c>
      <c r="B1491" s="465">
        <v>91.218494581330617</v>
      </c>
      <c r="C1491" s="465">
        <v>94.191911489397413</v>
      </c>
    </row>
    <row r="1492" spans="1:3" x14ac:dyDescent="0.35">
      <c r="A1492" s="465" t="s">
        <v>662</v>
      </c>
      <c r="B1492" s="465">
        <v>8.7815054186693882</v>
      </c>
      <c r="C1492" s="465">
        <v>5.8080885106025892</v>
      </c>
    </row>
    <row r="1493" spans="1:3" x14ac:dyDescent="0.35">
      <c r="A1493" s="465" t="s">
        <v>663</v>
      </c>
      <c r="B1493" s="465">
        <v>2.6975042220795187</v>
      </c>
      <c r="C1493" s="465">
        <v>8.8116931486603781E-2</v>
      </c>
    </row>
    <row r="1494" spans="1:3" x14ac:dyDescent="0.35">
      <c r="A1494" s="465" t="s">
        <v>664</v>
      </c>
      <c r="B1494" s="465">
        <v>11.479009640748908</v>
      </c>
      <c r="C1494" s="465">
        <v>5.8962054420891929</v>
      </c>
    </row>
    <row r="1495" spans="1:3" x14ac:dyDescent="0.35">
      <c r="A1495" s="465" t="s">
        <v>666</v>
      </c>
      <c r="B1495" s="465">
        <v>4.8825937687101346</v>
      </c>
      <c r="C1495" s="465">
        <v>3.8521989639367251</v>
      </c>
    </row>
    <row r="1496" spans="1:3" x14ac:dyDescent="0.35">
      <c r="A1496" s="465" t="s">
        <v>667</v>
      </c>
      <c r="B1496" s="465">
        <v>0.97873867540856585</v>
      </c>
      <c r="C1496" s="465">
        <v>0.73721740977005235</v>
      </c>
    </row>
    <row r="1497" spans="1:3" x14ac:dyDescent="0.35">
      <c r="A1497" s="465" t="s">
        <v>668</v>
      </c>
      <c r="B1497" s="465">
        <v>0.27959454553124752</v>
      </c>
      <c r="C1497" s="465">
        <v>0.25431502082325819</v>
      </c>
    </row>
    <row r="1498" spans="1:3" x14ac:dyDescent="0.35">
      <c r="A1498" s="465" t="s">
        <v>1231</v>
      </c>
      <c r="B1498" s="465">
        <v>4.3894602144256449</v>
      </c>
      <c r="C1498" s="465">
        <v>0.68005234441925577</v>
      </c>
    </row>
    <row r="1499" spans="1:3" x14ac:dyDescent="0.35">
      <c r="A1499" s="465" t="s">
        <v>669</v>
      </c>
      <c r="B1499" s="465">
        <v>10.530387204075593</v>
      </c>
      <c r="C1499" s="465">
        <v>5.5237837389492919</v>
      </c>
    </row>
    <row r="1500" spans="1:3" x14ac:dyDescent="0.35">
      <c r="A1500" s="465" t="s">
        <v>670</v>
      </c>
      <c r="B1500" s="465">
        <v>0.94862243667331436</v>
      </c>
      <c r="C1500" s="465">
        <v>0.37242170313990164</v>
      </c>
    </row>
    <row r="1501" spans="1:3" x14ac:dyDescent="0.35">
      <c r="A1501" s="465" t="s">
        <v>671</v>
      </c>
      <c r="B1501" s="465">
        <v>0.14054387864344081</v>
      </c>
      <c r="C1501" s="465">
        <v>0.10863530122322559</v>
      </c>
    </row>
    <row r="1502" spans="1:3" x14ac:dyDescent="0.35">
      <c r="A1502" s="465" t="s">
        <v>672</v>
      </c>
      <c r="B1502" s="465">
        <v>0.42255507421723748</v>
      </c>
      <c r="C1502" s="465">
        <v>0.52308086073072368</v>
      </c>
    </row>
    <row r="1503" spans="1:3" x14ac:dyDescent="0.35">
      <c r="A1503" s="465" t="s">
        <v>673</v>
      </c>
      <c r="B1503" s="465">
        <v>1.5117213895339925</v>
      </c>
      <c r="C1503" s="465">
        <v>1.0041378650938508</v>
      </c>
    </row>
    <row r="1504" spans="1:3" x14ac:dyDescent="0.35">
      <c r="A1504" s="465" t="s">
        <v>2134</v>
      </c>
      <c r="B1504" s="465">
        <v>0.11556946864724443</v>
      </c>
      <c r="C1504" s="465">
        <v>0.13935671384646911</v>
      </c>
    </row>
    <row r="1505" spans="1:5" x14ac:dyDescent="0.35">
      <c r="A1505" s="465" t="s">
        <v>2135</v>
      </c>
      <c r="B1505" s="465">
        <v>1.3961519208867481</v>
      </c>
      <c r="C1505" s="465">
        <v>0.86478115124738164</v>
      </c>
    </row>
    <row r="1506" spans="1:5" x14ac:dyDescent="0.35">
      <c r="A1506" s="462"/>
      <c r="B1506" s="465"/>
      <c r="C1506" s="462"/>
    </row>
    <row r="1507" spans="1:5" x14ac:dyDescent="0.35">
      <c r="A1507" s="467" t="s">
        <v>2495</v>
      </c>
      <c r="B1507" s="564">
        <v>8522.4462608720005</v>
      </c>
      <c r="C1507" s="564">
        <v>27994.783728999999</v>
      </c>
    </row>
    <row r="1508" spans="1:5" x14ac:dyDescent="0.35">
      <c r="A1508" s="462"/>
      <c r="B1508" s="465"/>
      <c r="C1508" s="465"/>
    </row>
    <row r="1509" spans="1:5" x14ac:dyDescent="0.35">
      <c r="A1509" s="464" t="s">
        <v>1515</v>
      </c>
      <c r="B1509" s="465"/>
      <c r="C1509" s="462"/>
    </row>
    <row r="1510" spans="1:5" x14ac:dyDescent="0.35">
      <c r="A1510" s="468" t="s">
        <v>2137</v>
      </c>
      <c r="B1510" s="465">
        <v>1.4449060323493335</v>
      </c>
      <c r="C1510" s="465">
        <v>1.1962639120837326</v>
      </c>
    </row>
    <row r="1511" spans="1:5" x14ac:dyDescent="0.35">
      <c r="A1511" s="468" t="s">
        <v>2138</v>
      </c>
      <c r="B1511" s="465">
        <v>0.37901052475235658</v>
      </c>
      <c r="C1511" s="465">
        <v>0.78073013519446932</v>
      </c>
    </row>
    <row r="1512" spans="1:5" x14ac:dyDescent="0.35">
      <c r="A1512" s="468" t="s">
        <v>2139</v>
      </c>
      <c r="B1512" s="465">
        <v>0.1940517903257771</v>
      </c>
      <c r="C1512" s="465">
        <v>0.17710938186463732</v>
      </c>
    </row>
    <row r="1513" spans="1:5" x14ac:dyDescent="0.35">
      <c r="A1513" s="469" t="s">
        <v>2140</v>
      </c>
      <c r="B1513" s="469">
        <v>5.9174513109900018E-2</v>
      </c>
      <c r="C1513" s="469">
        <v>4.6115512344988896E-2</v>
      </c>
    </row>
    <row r="1514" spans="1:5" x14ac:dyDescent="0.35">
      <c r="A1514" s="469" t="s">
        <v>2141</v>
      </c>
      <c r="B1514" s="469">
        <v>0.13274591253841431</v>
      </c>
      <c r="C1514" s="469">
        <v>0.11616926300119086</v>
      </c>
    </row>
    <row r="1515" spans="1:5" x14ac:dyDescent="0.35">
      <c r="A1515" s="572"/>
      <c r="B1515" s="470"/>
      <c r="C1515" s="470"/>
    </row>
    <row r="1516" spans="1:5" x14ac:dyDescent="0.35">
      <c r="A1516" s="510" t="s">
        <v>581</v>
      </c>
      <c r="B1516" s="755">
        <v>12</v>
      </c>
      <c r="C1516" s="755">
        <v>8</v>
      </c>
    </row>
    <row r="1518" spans="1:5" x14ac:dyDescent="0.35">
      <c r="A1518" s="518"/>
      <c r="B1518" s="518"/>
      <c r="C1518" s="518"/>
      <c r="D1518" s="518"/>
      <c r="E1518" s="518"/>
    </row>
    <row r="1519" spans="1:5" x14ac:dyDescent="0.35">
      <c r="A1519" s="740" t="s">
        <v>2503</v>
      </c>
      <c r="B1519" s="572"/>
      <c r="C1519" s="572"/>
      <c r="D1519" s="572"/>
      <c r="E1519" s="572"/>
    </row>
    <row r="1520" spans="1:5" x14ac:dyDescent="0.35">
      <c r="A1520" s="462" t="s">
        <v>2504</v>
      </c>
      <c r="B1520" s="462"/>
      <c r="C1520" s="462"/>
      <c r="D1520" s="462"/>
      <c r="E1520" s="462"/>
    </row>
    <row r="1521" spans="1:5" x14ac:dyDescent="0.35">
      <c r="A1521" s="461"/>
      <c r="B1521" s="463" t="s">
        <v>1614</v>
      </c>
      <c r="C1521" s="463" t="s">
        <v>1609</v>
      </c>
      <c r="D1521" s="463" t="s">
        <v>1538</v>
      </c>
      <c r="E1521" s="463" t="s">
        <v>1633</v>
      </c>
    </row>
    <row r="1522" spans="1:5" x14ac:dyDescent="0.35">
      <c r="A1522" s="464" t="s">
        <v>2493</v>
      </c>
      <c r="B1522" s="462"/>
      <c r="C1522" s="742"/>
      <c r="D1522" s="462"/>
      <c r="E1522" s="462"/>
    </row>
    <row r="1523" spans="1:5" x14ac:dyDescent="0.35">
      <c r="A1523" s="465" t="s">
        <v>650</v>
      </c>
      <c r="B1523" s="759">
        <v>37.652877292780687</v>
      </c>
      <c r="C1523" s="759">
        <v>39.984908324898697</v>
      </c>
      <c r="D1523" s="759">
        <v>34.522624977333813</v>
      </c>
      <c r="E1523" s="759">
        <v>43.135574113591417</v>
      </c>
    </row>
    <row r="1524" spans="1:5" x14ac:dyDescent="0.35">
      <c r="A1524" s="465" t="s">
        <v>651</v>
      </c>
      <c r="B1524" s="759">
        <v>3.2919320733617621</v>
      </c>
      <c r="C1524" s="759">
        <v>1.6128951804386942</v>
      </c>
      <c r="D1524" s="759">
        <v>0.48417181250639496</v>
      </c>
      <c r="E1524" s="759">
        <v>1.7353275609774181</v>
      </c>
    </row>
    <row r="1525" spans="1:5" x14ac:dyDescent="0.35">
      <c r="A1525" s="465" t="s">
        <v>1500</v>
      </c>
      <c r="B1525" s="759">
        <v>43.00764283086059</v>
      </c>
      <c r="C1525" s="759">
        <v>45.759097614051846</v>
      </c>
      <c r="D1525" s="759">
        <v>47.393948522890305</v>
      </c>
      <c r="E1525" s="759">
        <v>38.310202913991624</v>
      </c>
    </row>
    <row r="1526" spans="1:5" x14ac:dyDescent="0.35">
      <c r="A1526" s="465" t="s">
        <v>1501</v>
      </c>
      <c r="B1526" s="759">
        <v>83.952452197003041</v>
      </c>
      <c r="C1526" s="759">
        <v>87.356901119389235</v>
      </c>
      <c r="D1526" s="759">
        <v>82.400745312730521</v>
      </c>
      <c r="E1526" s="759">
        <v>83.181104588560459</v>
      </c>
    </row>
    <row r="1527" spans="1:5" x14ac:dyDescent="0.35">
      <c r="A1527" s="465" t="s">
        <v>1243</v>
      </c>
      <c r="B1527" s="759">
        <v>16.047547802996988</v>
      </c>
      <c r="C1527" s="759">
        <v>12.643098880610751</v>
      </c>
      <c r="D1527" s="759">
        <v>17.599254687269493</v>
      </c>
      <c r="E1527" s="759">
        <v>16.818895411439538</v>
      </c>
    </row>
    <row r="1528" spans="1:5" x14ac:dyDescent="0.35">
      <c r="A1528" s="465" t="s">
        <v>653</v>
      </c>
      <c r="B1528" s="759">
        <v>100</v>
      </c>
      <c r="C1528" s="759">
        <v>100</v>
      </c>
      <c r="D1528" s="759">
        <v>100</v>
      </c>
      <c r="E1528" s="759">
        <v>100</v>
      </c>
    </row>
    <row r="1529" spans="1:5" x14ac:dyDescent="0.35">
      <c r="A1529" s="465" t="s">
        <v>654</v>
      </c>
      <c r="B1529" s="759">
        <v>21.378927707178725</v>
      </c>
      <c r="C1529" s="759">
        <v>28.482678576768755</v>
      </c>
      <c r="D1529" s="759">
        <v>29.752403503318348</v>
      </c>
      <c r="E1529" s="759">
        <v>32.119948175873397</v>
      </c>
    </row>
    <row r="1530" spans="1:5" x14ac:dyDescent="0.35">
      <c r="A1530" s="465" t="s">
        <v>1503</v>
      </c>
      <c r="B1530" s="759">
        <v>9.8514010561442475</v>
      </c>
      <c r="C1530" s="759">
        <v>18.769854523161907</v>
      </c>
      <c r="D1530" s="759">
        <v>12.39873801825456</v>
      </c>
      <c r="E1530" s="759">
        <v>12.107921446157393</v>
      </c>
    </row>
    <row r="1531" spans="1:5" x14ac:dyDescent="0.35">
      <c r="A1531" s="465" t="s">
        <v>655</v>
      </c>
      <c r="B1531" s="759">
        <v>31.230328763322973</v>
      </c>
      <c r="C1531" s="759">
        <v>47.252533099930659</v>
      </c>
      <c r="D1531" s="759">
        <v>42.15114152157291</v>
      </c>
      <c r="E1531" s="759">
        <v>44.227869622030788</v>
      </c>
    </row>
    <row r="1532" spans="1:5" x14ac:dyDescent="0.35">
      <c r="A1532" s="465" t="s">
        <v>656</v>
      </c>
      <c r="B1532" s="759">
        <v>60.09163021643554</v>
      </c>
      <c r="C1532" s="759">
        <v>42.406922317183835</v>
      </c>
      <c r="D1532" s="759">
        <v>43.604234145111469</v>
      </c>
      <c r="E1532" s="759">
        <v>30.968323638059804</v>
      </c>
    </row>
    <row r="1533" spans="1:5" x14ac:dyDescent="0.35">
      <c r="A1533" s="465" t="s">
        <v>657</v>
      </c>
      <c r="B1533" s="759">
        <v>8.6780410202415244</v>
      </c>
      <c r="C1533" s="759">
        <v>10.340544582885508</v>
      </c>
      <c r="D1533" s="759">
        <v>14.244624333315622</v>
      </c>
      <c r="E1533" s="759">
        <v>24.803806739909401</v>
      </c>
    </row>
    <row r="1534" spans="1:5" x14ac:dyDescent="0.35">
      <c r="A1534" s="465" t="s">
        <v>658</v>
      </c>
      <c r="B1534" s="759">
        <v>68.769671236677056</v>
      </c>
      <c r="C1534" s="759">
        <v>52.747466900069369</v>
      </c>
      <c r="D1534" s="759">
        <v>57.84885847842709</v>
      </c>
      <c r="E1534" s="759">
        <v>55.772130377969212</v>
      </c>
    </row>
    <row r="1535" spans="1:5" x14ac:dyDescent="0.35">
      <c r="A1535" s="465" t="s">
        <v>659</v>
      </c>
      <c r="B1535" s="759">
        <v>100</v>
      </c>
      <c r="C1535" s="759">
        <v>100</v>
      </c>
      <c r="D1535" s="759">
        <v>100</v>
      </c>
      <c r="E1535" s="759">
        <v>100</v>
      </c>
    </row>
    <row r="1536" spans="1:5" x14ac:dyDescent="0.35">
      <c r="A1536" s="465"/>
      <c r="B1536" s="462"/>
      <c r="C1536" s="462"/>
      <c r="D1536" s="465"/>
      <c r="E1536" s="462"/>
    </row>
    <row r="1537" spans="1:5" x14ac:dyDescent="0.35">
      <c r="A1537" s="466" t="s">
        <v>2494</v>
      </c>
      <c r="B1537" s="465"/>
      <c r="C1537" s="743"/>
      <c r="D1537" s="742"/>
      <c r="E1537" s="462"/>
    </row>
    <row r="1538" spans="1:5" x14ac:dyDescent="0.35">
      <c r="A1538" s="465" t="s">
        <v>2133</v>
      </c>
      <c r="B1538" s="759">
        <v>100</v>
      </c>
      <c r="C1538" s="759">
        <v>100</v>
      </c>
      <c r="D1538" s="759">
        <v>100</v>
      </c>
      <c r="E1538" s="759">
        <v>100</v>
      </c>
    </row>
    <row r="1539" spans="1:5" x14ac:dyDescent="0.35">
      <c r="A1539" s="465" t="s">
        <v>661</v>
      </c>
      <c r="B1539" s="759">
        <v>73.107846297859098</v>
      </c>
      <c r="C1539" s="759">
        <v>77.119383121749649</v>
      </c>
      <c r="D1539" s="759">
        <v>79.830685201311539</v>
      </c>
      <c r="E1539" s="759">
        <v>79.802002135744729</v>
      </c>
    </row>
    <row r="1540" spans="1:5" x14ac:dyDescent="0.35">
      <c r="A1540" s="465" t="s">
        <v>662</v>
      </c>
      <c r="B1540" s="759">
        <v>26.892153702140892</v>
      </c>
      <c r="C1540" s="759">
        <v>22.880616878250333</v>
      </c>
      <c r="D1540" s="759">
        <v>20.169314798688475</v>
      </c>
      <c r="E1540" s="759">
        <v>20.197997864255264</v>
      </c>
    </row>
    <row r="1541" spans="1:5" x14ac:dyDescent="0.35">
      <c r="A1541" s="465" t="s">
        <v>663</v>
      </c>
      <c r="B1541" s="759">
        <v>93.348112772774257</v>
      </c>
      <c r="C1541" s="759">
        <v>54.393956026578103</v>
      </c>
      <c r="D1541" s="759">
        <v>57.782971817955072</v>
      </c>
      <c r="E1541" s="759">
        <v>34.36604865566364</v>
      </c>
    </row>
    <row r="1542" spans="1:5" x14ac:dyDescent="0.35">
      <c r="A1542" s="465" t="s">
        <v>664</v>
      </c>
      <c r="B1542" s="759">
        <v>120.24026647491513</v>
      </c>
      <c r="C1542" s="759">
        <v>77.274572904828418</v>
      </c>
      <c r="D1542" s="759">
        <v>77.952286616643548</v>
      </c>
      <c r="E1542" s="759">
        <v>54.564046519918897</v>
      </c>
    </row>
    <row r="1543" spans="1:5" x14ac:dyDescent="0.35">
      <c r="A1543" s="465" t="s">
        <v>666</v>
      </c>
      <c r="B1543" s="759">
        <v>36.860381432227193</v>
      </c>
      <c r="C1543" s="759">
        <v>23.130329455111379</v>
      </c>
      <c r="D1543" s="759">
        <v>18.90953042596853</v>
      </c>
      <c r="E1543" s="759">
        <v>13.068403677540733</v>
      </c>
    </row>
    <row r="1544" spans="1:5" x14ac:dyDescent="0.35">
      <c r="A1544" s="465" t="s">
        <v>667</v>
      </c>
      <c r="B1544" s="759">
        <v>11.957901096627673</v>
      </c>
      <c r="C1544" s="759">
        <v>6.2543542808129917</v>
      </c>
      <c r="D1544" s="759">
        <v>5.9727802742471834</v>
      </c>
      <c r="E1544" s="759">
        <v>3.7882275689455591</v>
      </c>
    </row>
    <row r="1545" spans="1:5" x14ac:dyDescent="0.35">
      <c r="A1545" s="465" t="s">
        <v>668</v>
      </c>
      <c r="B1545" s="759">
        <v>1.2301927168455771</v>
      </c>
      <c r="C1545" s="759">
        <v>1.543913765782341</v>
      </c>
      <c r="D1545" s="759">
        <v>0.82735765918897552</v>
      </c>
      <c r="E1545" s="759">
        <v>0.5157273776819673</v>
      </c>
    </row>
    <row r="1546" spans="1:5" x14ac:dyDescent="0.35">
      <c r="A1546" s="465" t="s">
        <v>1231</v>
      </c>
      <c r="B1546" s="759">
        <v>58.068901879334014</v>
      </c>
      <c r="C1546" s="759">
        <v>36.13803475289393</v>
      </c>
      <c r="D1546" s="759">
        <v>31.186199515031227</v>
      </c>
      <c r="E1546" s="759">
        <v>24.693990427465479</v>
      </c>
    </row>
    <row r="1547" spans="1:5" x14ac:dyDescent="0.35">
      <c r="A1547" s="465" t="s">
        <v>669</v>
      </c>
      <c r="B1547" s="759">
        <v>108.11737712503444</v>
      </c>
      <c r="C1547" s="759">
        <v>67.066632254600634</v>
      </c>
      <c r="D1547" s="759">
        <v>56.895867874435893</v>
      </c>
      <c r="E1547" s="759">
        <v>42.066349051633736</v>
      </c>
    </row>
    <row r="1548" spans="1:5" x14ac:dyDescent="0.35">
      <c r="A1548" s="465" t="s">
        <v>670</v>
      </c>
      <c r="B1548" s="759">
        <v>12.122889349880689</v>
      </c>
      <c r="C1548" s="759">
        <v>10.207940650227791</v>
      </c>
      <c r="D1548" s="759">
        <v>21.056418742207651</v>
      </c>
      <c r="E1548" s="759">
        <v>12.497697468285164</v>
      </c>
    </row>
    <row r="1549" spans="1:5" x14ac:dyDescent="0.35">
      <c r="A1549" s="465" t="s">
        <v>671</v>
      </c>
      <c r="B1549" s="759">
        <v>11.569402115377851</v>
      </c>
      <c r="C1549" s="759">
        <v>6.4030227475302928</v>
      </c>
      <c r="D1549" s="759">
        <v>5.7754108262750483</v>
      </c>
      <c r="E1549" s="759">
        <v>2.9517078973730184</v>
      </c>
    </row>
    <row r="1550" spans="1:5" x14ac:dyDescent="0.35">
      <c r="A1550" s="465" t="s">
        <v>672</v>
      </c>
      <c r="B1550" s="759">
        <v>11.905015823779838</v>
      </c>
      <c r="C1550" s="759">
        <v>2.8492872389848456</v>
      </c>
      <c r="D1550" s="759">
        <v>0.33802996361961107</v>
      </c>
      <c r="E1550" s="759">
        <v>-0.11970601920940026</v>
      </c>
    </row>
    <row r="1551" spans="1:5" x14ac:dyDescent="0.35">
      <c r="A1551" s="465" t="s">
        <v>673</v>
      </c>
      <c r="B1551" s="759">
        <v>35.597307289038383</v>
      </c>
      <c r="C1551" s="759">
        <v>19.460250636742931</v>
      </c>
      <c r="D1551" s="759">
        <v>27.169859532102304</v>
      </c>
      <c r="E1551" s="759">
        <v>15.329699346448782</v>
      </c>
    </row>
    <row r="1552" spans="1:5" x14ac:dyDescent="0.35">
      <c r="A1552" s="465" t="s">
        <v>2134</v>
      </c>
      <c r="B1552" s="759">
        <v>6.7516769793008871E-2</v>
      </c>
      <c r="C1552" s="759">
        <v>0.14783142186575116</v>
      </c>
      <c r="D1552" s="759">
        <v>5.4180605070502139E-2</v>
      </c>
      <c r="E1552" s="759">
        <v>5.73982999902478E-2</v>
      </c>
    </row>
    <row r="1553" spans="1:5" x14ac:dyDescent="0.35">
      <c r="A1553" s="465" t="s">
        <v>2135</v>
      </c>
      <c r="B1553" s="759">
        <v>35.529790519245374</v>
      </c>
      <c r="C1553" s="759">
        <v>19.312419214877174</v>
      </c>
      <c r="D1553" s="759">
        <v>27.115678927031805</v>
      </c>
      <c r="E1553" s="759">
        <v>15.272301046458537</v>
      </c>
    </row>
    <row r="1554" spans="1:5" x14ac:dyDescent="0.35">
      <c r="A1554" s="462"/>
      <c r="B1554" s="743"/>
      <c r="C1554" s="462"/>
      <c r="D1554" s="465"/>
      <c r="E1554" s="462"/>
    </row>
    <row r="1555" spans="1:5" x14ac:dyDescent="0.35">
      <c r="A1555" s="467" t="s">
        <v>2495</v>
      </c>
      <c r="B1555" s="762">
        <v>28.781115292197221</v>
      </c>
      <c r="C1555" s="762">
        <v>206.0287537228256</v>
      </c>
      <c r="D1555" s="762">
        <v>232.73540737406142</v>
      </c>
      <c r="E1555" s="762">
        <v>107.06067400000001</v>
      </c>
    </row>
    <row r="1556" spans="1:5" x14ac:dyDescent="0.35">
      <c r="A1556" s="462"/>
      <c r="B1556" s="465"/>
      <c r="C1556" s="465"/>
      <c r="D1556" s="465"/>
      <c r="E1556" s="462"/>
    </row>
    <row r="1557" spans="1:5" x14ac:dyDescent="0.35">
      <c r="A1557" s="464" t="s">
        <v>1515</v>
      </c>
      <c r="B1557" s="465"/>
      <c r="C1557" s="743"/>
      <c r="D1557" s="465"/>
      <c r="E1557" s="462"/>
    </row>
    <row r="1558" spans="1:5" x14ac:dyDescent="0.35">
      <c r="A1558" s="468" t="s">
        <v>2137</v>
      </c>
      <c r="B1558" s="759">
        <v>1.7612144916013446</v>
      </c>
      <c r="C1558" s="759">
        <v>1.4038324456433489</v>
      </c>
      <c r="D1558" s="759">
        <v>1.1603306258428308</v>
      </c>
      <c r="E1558" s="759">
        <v>1.342952792993368</v>
      </c>
    </row>
    <row r="1559" spans="1:5" x14ac:dyDescent="0.35">
      <c r="A1559" s="468" t="s">
        <v>2138</v>
      </c>
      <c r="B1559" s="759">
        <v>0.14325211796112503</v>
      </c>
      <c r="C1559" s="759">
        <v>0.35584371394974468</v>
      </c>
      <c r="D1559" s="759">
        <v>0.21432986483006022</v>
      </c>
      <c r="E1559" s="759">
        <v>0.21709626948265537</v>
      </c>
    </row>
    <row r="1560" spans="1:5" x14ac:dyDescent="0.35">
      <c r="A1560" s="468" t="s">
        <v>2139</v>
      </c>
      <c r="B1560" s="759">
        <v>0.12618994484320362</v>
      </c>
      <c r="C1560" s="759">
        <v>0.19603869513726183</v>
      </c>
      <c r="D1560" s="759">
        <v>0.24623864166010653</v>
      </c>
      <c r="E1560" s="759">
        <v>0.44473479086800782</v>
      </c>
    </row>
    <row r="1561" spans="1:5" x14ac:dyDescent="0.35">
      <c r="A1561" s="469" t="s">
        <v>2140</v>
      </c>
      <c r="B1561" s="752">
        <v>0.13272298269591123</v>
      </c>
      <c r="C1561" s="752">
        <v>0.18336244853565378</v>
      </c>
      <c r="D1561" s="752">
        <v>0.29794137029691037</v>
      </c>
      <c r="E1561" s="752">
        <v>0.20555640099681016</v>
      </c>
    </row>
    <row r="1562" spans="1:5" x14ac:dyDescent="0.35">
      <c r="A1562" s="469" t="s">
        <v>2141</v>
      </c>
      <c r="B1562" s="752">
        <v>0.21308484141891418</v>
      </c>
      <c r="C1562" s="752">
        <v>0.39756204528343725</v>
      </c>
      <c r="D1562" s="752">
        <v>0.66177104965428724</v>
      </c>
      <c r="E1562" s="752">
        <v>0.63975523016730051</v>
      </c>
    </row>
    <row r="1563" spans="1:5" x14ac:dyDescent="0.35">
      <c r="A1563" s="572"/>
      <c r="B1563" s="763"/>
      <c r="C1563" s="763"/>
      <c r="D1563" s="763"/>
      <c r="E1563" s="763"/>
    </row>
    <row r="1564" spans="1:5" x14ac:dyDescent="0.35">
      <c r="A1564" s="510" t="s">
        <v>581</v>
      </c>
      <c r="B1564" s="764">
        <v>26</v>
      </c>
      <c r="C1564" s="764">
        <v>52</v>
      </c>
      <c r="D1564" s="764">
        <v>20</v>
      </c>
      <c r="E1564" s="764">
        <v>5</v>
      </c>
    </row>
    <row r="1566" spans="1:5" x14ac:dyDescent="0.35">
      <c r="A1566" s="740" t="s">
        <v>2505</v>
      </c>
      <c r="B1566" s="572"/>
      <c r="C1566" s="572"/>
    </row>
    <row r="1567" spans="1:5" x14ac:dyDescent="0.35">
      <c r="A1567" s="462" t="s">
        <v>2506</v>
      </c>
      <c r="B1567" s="462"/>
      <c r="C1567" s="462"/>
    </row>
    <row r="1568" spans="1:5" x14ac:dyDescent="0.35">
      <c r="A1568" s="461"/>
      <c r="B1568" s="463" t="s">
        <v>2152</v>
      </c>
      <c r="C1568" s="463" t="s">
        <v>1620</v>
      </c>
    </row>
    <row r="1569" spans="1:3" x14ac:dyDescent="0.35">
      <c r="A1569" s="464" t="s">
        <v>2493</v>
      </c>
      <c r="B1569" s="741"/>
      <c r="C1569" s="742"/>
    </row>
    <row r="1570" spans="1:3" x14ac:dyDescent="0.35">
      <c r="A1570" s="465" t="s">
        <v>650</v>
      </c>
      <c r="B1570" s="759">
        <v>60.341071247282827</v>
      </c>
      <c r="C1570" s="759">
        <v>70.256161317550664</v>
      </c>
    </row>
    <row r="1571" spans="1:3" x14ac:dyDescent="0.35">
      <c r="A1571" s="465" t="s">
        <v>651</v>
      </c>
      <c r="B1571" s="759">
        <v>2.7351449025301968</v>
      </c>
      <c r="C1571" s="759">
        <v>6.4744159252850171</v>
      </c>
    </row>
    <row r="1572" spans="1:3" x14ac:dyDescent="0.35">
      <c r="A1572" s="465" t="s">
        <v>1500</v>
      </c>
      <c r="B1572" s="759">
        <v>34.484779745850048</v>
      </c>
      <c r="C1572" s="759">
        <v>21.801155248113457</v>
      </c>
    </row>
    <row r="1573" spans="1:3" x14ac:dyDescent="0.35">
      <c r="A1573" s="465" t="s">
        <v>1501</v>
      </c>
      <c r="B1573" s="759">
        <v>97.560995895663069</v>
      </c>
      <c r="C1573" s="759">
        <v>98.531732490949125</v>
      </c>
    </row>
    <row r="1574" spans="1:3" x14ac:dyDescent="0.35">
      <c r="A1574" s="465" t="s">
        <v>1243</v>
      </c>
      <c r="B1574" s="759">
        <v>2.4390041043369304</v>
      </c>
      <c r="C1574" s="759">
        <v>1.4682675090508821</v>
      </c>
    </row>
    <row r="1575" spans="1:3" x14ac:dyDescent="0.35">
      <c r="A1575" s="465" t="s">
        <v>653</v>
      </c>
      <c r="B1575" s="759">
        <v>100</v>
      </c>
      <c r="C1575" s="759">
        <v>100</v>
      </c>
    </row>
    <row r="1576" spans="1:3" x14ac:dyDescent="0.35">
      <c r="A1576" s="465" t="s">
        <v>654</v>
      </c>
      <c r="B1576" s="759">
        <v>40.957537995143433</v>
      </c>
      <c r="C1576" s="759">
        <v>44.484696202551504</v>
      </c>
    </row>
    <row r="1577" spans="1:3" x14ac:dyDescent="0.35">
      <c r="A1577" s="465" t="s">
        <v>1503</v>
      </c>
      <c r="B1577" s="759">
        <v>9.0549745311603314</v>
      </c>
      <c r="C1577" s="759">
        <v>10.135150751681904</v>
      </c>
    </row>
    <row r="1578" spans="1:3" x14ac:dyDescent="0.35">
      <c r="A1578" s="465" t="s">
        <v>655</v>
      </c>
      <c r="B1578" s="759">
        <v>50.012512526303766</v>
      </c>
      <c r="C1578" s="759">
        <v>54.61984695423341</v>
      </c>
    </row>
    <row r="1579" spans="1:3" x14ac:dyDescent="0.35">
      <c r="A1579" s="465" t="s">
        <v>656</v>
      </c>
      <c r="B1579" s="759">
        <v>34.723454301995659</v>
      </c>
      <c r="C1579" s="759">
        <v>25.234428929276486</v>
      </c>
    </row>
    <row r="1580" spans="1:3" x14ac:dyDescent="0.35">
      <c r="A1580" s="465" t="s">
        <v>657</v>
      </c>
      <c r="B1580" s="759">
        <v>15.26403317170057</v>
      </c>
      <c r="C1580" s="759">
        <v>20.145724116490115</v>
      </c>
    </row>
    <row r="1581" spans="1:3" x14ac:dyDescent="0.35">
      <c r="A1581" s="465" t="s">
        <v>658</v>
      </c>
      <c r="B1581" s="759">
        <v>49.987487473696234</v>
      </c>
      <c r="C1581" s="759">
        <v>45.380153045766605</v>
      </c>
    </row>
    <row r="1582" spans="1:3" x14ac:dyDescent="0.35">
      <c r="A1582" s="465" t="s">
        <v>659</v>
      </c>
      <c r="B1582" s="759">
        <v>100</v>
      </c>
      <c r="C1582" s="759">
        <v>100</v>
      </c>
    </row>
    <row r="1583" spans="1:3" x14ac:dyDescent="0.35">
      <c r="A1583" s="465"/>
      <c r="B1583" s="462"/>
      <c r="C1583" s="462"/>
    </row>
    <row r="1584" spans="1:3" x14ac:dyDescent="0.35">
      <c r="A1584" s="466" t="s">
        <v>2494</v>
      </c>
      <c r="B1584" s="742"/>
      <c r="C1584" s="465"/>
    </row>
    <row r="1585" spans="1:3" x14ac:dyDescent="0.35">
      <c r="A1585" s="465" t="s">
        <v>2133</v>
      </c>
      <c r="B1585" s="759">
        <v>100</v>
      </c>
      <c r="C1585" s="759">
        <v>100</v>
      </c>
    </row>
    <row r="1586" spans="1:3" x14ac:dyDescent="0.35">
      <c r="A1586" s="465" t="s">
        <v>661</v>
      </c>
      <c r="B1586" s="759">
        <v>91.485077107567705</v>
      </c>
      <c r="C1586" s="759">
        <v>99.319311023193137</v>
      </c>
    </row>
    <row r="1587" spans="1:3" x14ac:dyDescent="0.35">
      <c r="A1587" s="465" t="s">
        <v>662</v>
      </c>
      <c r="B1587" s="759">
        <v>8.5149228924322884</v>
      </c>
      <c r="C1587" s="759">
        <v>0.68068897680686291</v>
      </c>
    </row>
    <row r="1588" spans="1:3" x14ac:dyDescent="0.35">
      <c r="A1588" s="465" t="s">
        <v>663</v>
      </c>
      <c r="B1588" s="759">
        <v>13.577699663903168</v>
      </c>
      <c r="C1588" s="759">
        <v>6.2743868624353443</v>
      </c>
    </row>
    <row r="1589" spans="1:3" x14ac:dyDescent="0.35">
      <c r="A1589" s="465" t="s">
        <v>664</v>
      </c>
      <c r="B1589" s="759">
        <v>22.092622556335456</v>
      </c>
      <c r="C1589" s="759">
        <v>6.9550758392422072</v>
      </c>
    </row>
    <row r="1590" spans="1:3" x14ac:dyDescent="0.35">
      <c r="A1590" s="465" t="s">
        <v>666</v>
      </c>
      <c r="B1590" s="759">
        <v>6.9042490392168672</v>
      </c>
      <c r="C1590" s="759">
        <v>1.904571110629695</v>
      </c>
    </row>
    <row r="1591" spans="1:3" x14ac:dyDescent="0.35">
      <c r="A1591" s="465" t="s">
        <v>667</v>
      </c>
      <c r="B1591" s="759">
        <v>1.6459728536954228</v>
      </c>
      <c r="C1591" s="759">
        <v>0.42786126308444622</v>
      </c>
    </row>
    <row r="1592" spans="1:3" x14ac:dyDescent="0.35">
      <c r="A1592" s="465" t="s">
        <v>668</v>
      </c>
      <c r="B1592" s="759">
        <v>0.91659181036964787</v>
      </c>
      <c r="C1592" s="759">
        <v>0.43571962608284487</v>
      </c>
    </row>
    <row r="1593" spans="1:3" x14ac:dyDescent="0.35">
      <c r="A1593" s="465" t="s">
        <v>1231</v>
      </c>
      <c r="B1593" s="759">
        <v>5.2540438106852907</v>
      </c>
      <c r="C1593" s="759">
        <v>2.304560426184469</v>
      </c>
    </row>
    <row r="1594" spans="1:3" x14ac:dyDescent="0.35">
      <c r="A1594" s="465" t="s">
        <v>669</v>
      </c>
      <c r="B1594" s="759">
        <v>14.720857513967225</v>
      </c>
      <c r="C1594" s="759">
        <v>5.0727124259814547</v>
      </c>
    </row>
    <row r="1595" spans="1:3" x14ac:dyDescent="0.35">
      <c r="A1595" s="465" t="s">
        <v>670</v>
      </c>
      <c r="B1595" s="759">
        <v>7.3717650423682297</v>
      </c>
      <c r="C1595" s="759">
        <v>1.8823634132607525</v>
      </c>
    </row>
    <row r="1596" spans="1:3" x14ac:dyDescent="0.35">
      <c r="A1596" s="465" t="s">
        <v>671</v>
      </c>
      <c r="B1596" s="759">
        <v>7.1944692918340145E-2</v>
      </c>
      <c r="C1596" s="759">
        <v>5.6800891617066925E-2</v>
      </c>
    </row>
    <row r="1597" spans="1:3" x14ac:dyDescent="0.35">
      <c r="A1597" s="465" t="s">
        <v>672</v>
      </c>
      <c r="B1597" s="759">
        <v>0.63223105034073357</v>
      </c>
      <c r="C1597" s="759">
        <v>-0.14042529845073418</v>
      </c>
    </row>
    <row r="1598" spans="1:3" x14ac:dyDescent="0.35">
      <c r="A1598" s="465" t="s">
        <v>673</v>
      </c>
      <c r="B1598" s="759">
        <v>8.0759407856273029</v>
      </c>
      <c r="C1598" s="759">
        <v>1.7987390064270852</v>
      </c>
    </row>
    <row r="1599" spans="1:3" x14ac:dyDescent="0.35">
      <c r="A1599" s="465" t="s">
        <v>2134</v>
      </c>
      <c r="B1599" s="759">
        <v>0.27473226281288537</v>
      </c>
      <c r="C1599" s="759">
        <v>8.7197050448646674E-2</v>
      </c>
    </row>
    <row r="1600" spans="1:3" x14ac:dyDescent="0.35">
      <c r="A1600" s="465" t="s">
        <v>2135</v>
      </c>
      <c r="B1600" s="759">
        <v>7.8012085228144183</v>
      </c>
      <c r="C1600" s="759">
        <v>1.7115419559784386</v>
      </c>
    </row>
    <row r="1601" spans="1:4" x14ac:dyDescent="0.35">
      <c r="A1601" s="462"/>
      <c r="B1601" s="743"/>
      <c r="C1601" s="462"/>
    </row>
    <row r="1602" spans="1:4" x14ac:dyDescent="0.35">
      <c r="A1602" s="467" t="s">
        <v>2495</v>
      </c>
      <c r="B1602" s="762">
        <v>416.93642081993153</v>
      </c>
      <c r="C1602" s="762">
        <v>2705.4241810629042</v>
      </c>
    </row>
    <row r="1603" spans="1:4" x14ac:dyDescent="0.35">
      <c r="A1603" s="462"/>
      <c r="B1603" s="465"/>
      <c r="C1603" s="465"/>
    </row>
    <row r="1604" spans="1:4" x14ac:dyDescent="0.35">
      <c r="A1604" s="464" t="s">
        <v>1515</v>
      </c>
      <c r="B1604" s="465"/>
      <c r="C1604" s="743"/>
    </row>
    <row r="1605" spans="1:4" x14ac:dyDescent="0.35">
      <c r="A1605" s="468" t="s">
        <v>2137</v>
      </c>
      <c r="B1605" s="759">
        <v>1.473259238737392</v>
      </c>
      <c r="C1605" s="759">
        <v>1.5793332834657186</v>
      </c>
    </row>
    <row r="1606" spans="1:4" x14ac:dyDescent="0.35">
      <c r="A1606" s="468" t="s">
        <v>2138</v>
      </c>
      <c r="B1606" s="759">
        <v>0.18114482221026057</v>
      </c>
      <c r="C1606" s="759">
        <v>0.22333884025160611</v>
      </c>
    </row>
    <row r="1607" spans="1:4" x14ac:dyDescent="0.35">
      <c r="A1607" s="468" t="s">
        <v>2139</v>
      </c>
      <c r="B1607" s="759">
        <v>0.30535707920372296</v>
      </c>
      <c r="C1607" s="759">
        <v>0.4439324851146455</v>
      </c>
    </row>
    <row r="1608" spans="1:4" x14ac:dyDescent="0.35">
      <c r="A1608" s="469" t="s">
        <v>2140</v>
      </c>
      <c r="B1608" s="752">
        <v>0.15459303007390873</v>
      </c>
      <c r="C1608" s="752">
        <v>8.083907242995457E-2</v>
      </c>
    </row>
    <row r="1609" spans="1:4" x14ac:dyDescent="0.35">
      <c r="A1609" s="469" t="s">
        <v>2141</v>
      </c>
      <c r="B1609" s="752">
        <v>0.3862307549289612</v>
      </c>
      <c r="C1609" s="752">
        <v>0.24538220897641258</v>
      </c>
    </row>
    <row r="1610" spans="1:4" x14ac:dyDescent="0.35">
      <c r="A1610" s="572"/>
      <c r="B1610" s="763"/>
      <c r="C1610" s="763"/>
    </row>
    <row r="1611" spans="1:4" x14ac:dyDescent="0.35">
      <c r="A1611" s="510" t="s">
        <v>581</v>
      </c>
      <c r="B1611" s="764">
        <v>9</v>
      </c>
      <c r="C1611" s="764">
        <v>5</v>
      </c>
    </row>
    <row r="1613" spans="1:4" x14ac:dyDescent="0.35">
      <c r="A1613" s="518"/>
      <c r="B1613" s="518"/>
      <c r="C1613" s="518"/>
      <c r="D1613" s="518"/>
    </row>
    <row r="1614" spans="1:4" x14ac:dyDescent="0.35">
      <c r="A1614" s="740" t="s">
        <v>2507</v>
      </c>
      <c r="B1614" s="572"/>
      <c r="C1614" s="572"/>
      <c r="D1614" s="572"/>
    </row>
    <row r="1615" spans="1:4" x14ac:dyDescent="0.35">
      <c r="A1615" s="462" t="s">
        <v>2508</v>
      </c>
      <c r="B1615" s="462"/>
      <c r="C1615" s="462"/>
      <c r="D1615" s="462"/>
    </row>
    <row r="1616" spans="1:4" x14ac:dyDescent="0.35">
      <c r="A1616" s="464"/>
      <c r="B1616" s="463" t="s">
        <v>1614</v>
      </c>
      <c r="C1616" s="463" t="s">
        <v>1609</v>
      </c>
      <c r="D1616" s="463" t="s">
        <v>1538</v>
      </c>
    </row>
    <row r="1617" spans="1:4" x14ac:dyDescent="0.35">
      <c r="A1617" s="464" t="s">
        <v>2493</v>
      </c>
      <c r="B1617" s="742"/>
      <c r="C1617" s="742"/>
      <c r="D1617" s="462"/>
    </row>
    <row r="1618" spans="1:4" x14ac:dyDescent="0.35">
      <c r="A1618" s="465" t="s">
        <v>650</v>
      </c>
      <c r="B1618" s="465">
        <v>63.465870188992554</v>
      </c>
      <c r="C1618" s="465">
        <v>40.998358631612547</v>
      </c>
      <c r="D1618" s="465">
        <v>52.864445714462548</v>
      </c>
    </row>
    <row r="1619" spans="1:4" x14ac:dyDescent="0.35">
      <c r="A1619" s="465" t="s">
        <v>651</v>
      </c>
      <c r="B1619" s="465">
        <v>11.460603408067319</v>
      </c>
      <c r="C1619" s="465">
        <v>4.1374110616624531</v>
      </c>
      <c r="D1619" s="465">
        <v>7.7630465502193404</v>
      </c>
    </row>
    <row r="1620" spans="1:4" x14ac:dyDescent="0.35">
      <c r="A1620" s="465" t="s">
        <v>1500</v>
      </c>
      <c r="B1620" s="465">
        <v>22.52017422194789</v>
      </c>
      <c r="C1620" s="465">
        <v>53.519970868843316</v>
      </c>
      <c r="D1620" s="465">
        <v>36.878610255844826</v>
      </c>
    </row>
    <row r="1621" spans="1:4" x14ac:dyDescent="0.35">
      <c r="A1621" s="465" t="s">
        <v>1501</v>
      </c>
      <c r="B1621" s="465">
        <v>97.446647819007765</v>
      </c>
      <c r="C1621" s="465">
        <v>98.655740562118311</v>
      </c>
      <c r="D1621" s="465">
        <v>97.506102520526724</v>
      </c>
    </row>
    <row r="1622" spans="1:4" x14ac:dyDescent="0.35">
      <c r="A1622" s="465" t="s">
        <v>1243</v>
      </c>
      <c r="B1622" s="465">
        <v>2.5533521809922228</v>
      </c>
      <c r="C1622" s="465">
        <v>1.3442594378816775</v>
      </c>
      <c r="D1622" s="465">
        <v>2.4938974794732767</v>
      </c>
    </row>
    <row r="1623" spans="1:4" x14ac:dyDescent="0.35">
      <c r="A1623" s="465" t="s">
        <v>653</v>
      </c>
      <c r="B1623" s="465">
        <v>100</v>
      </c>
      <c r="C1623" s="465">
        <v>100</v>
      </c>
      <c r="D1623" s="465">
        <v>100</v>
      </c>
    </row>
    <row r="1624" spans="1:4" x14ac:dyDescent="0.35">
      <c r="A1624" s="465" t="s">
        <v>654</v>
      </c>
      <c r="B1624" s="465">
        <v>38.706072185215639</v>
      </c>
      <c r="C1624" s="465">
        <v>28.148540321469508</v>
      </c>
      <c r="D1624" s="465">
        <v>39.469415300919771</v>
      </c>
    </row>
    <row r="1625" spans="1:4" x14ac:dyDescent="0.35">
      <c r="A1625" s="465" t="s">
        <v>1503</v>
      </c>
      <c r="B1625" s="465">
        <v>8.5786904444543044</v>
      </c>
      <c r="C1625" s="465">
        <v>30.228925088587687</v>
      </c>
      <c r="D1625" s="465">
        <v>15.011350821171565</v>
      </c>
    </row>
    <row r="1626" spans="1:4" x14ac:dyDescent="0.35">
      <c r="A1626" s="465" t="s">
        <v>655</v>
      </c>
      <c r="B1626" s="465">
        <v>47.284762629669949</v>
      </c>
      <c r="C1626" s="465">
        <v>58.377465410057198</v>
      </c>
      <c r="D1626" s="465">
        <v>54.480766122091332</v>
      </c>
    </row>
    <row r="1627" spans="1:4" x14ac:dyDescent="0.35">
      <c r="A1627" s="465" t="s">
        <v>656</v>
      </c>
      <c r="B1627" s="465">
        <v>35.455402337430804</v>
      </c>
      <c r="C1627" s="465">
        <v>25.264276202979346</v>
      </c>
      <c r="D1627" s="465">
        <v>32.058733630413037</v>
      </c>
    </row>
    <row r="1628" spans="1:4" x14ac:dyDescent="0.35">
      <c r="A1628" s="465" t="s">
        <v>657</v>
      </c>
      <c r="B1628" s="465">
        <v>17.259835032899247</v>
      </c>
      <c r="C1628" s="465">
        <v>16.358258386963463</v>
      </c>
      <c r="D1628" s="465">
        <v>13.460500247495624</v>
      </c>
    </row>
    <row r="1629" spans="1:4" x14ac:dyDescent="0.35">
      <c r="A1629" s="465" t="s">
        <v>658</v>
      </c>
      <c r="B1629" s="465">
        <v>52.715237370330058</v>
      </c>
      <c r="C1629" s="465">
        <v>41.622534589942809</v>
      </c>
      <c r="D1629" s="465">
        <v>45.519233877908661</v>
      </c>
    </row>
    <row r="1630" spans="1:4" x14ac:dyDescent="0.35">
      <c r="A1630" s="465" t="s">
        <v>659</v>
      </c>
      <c r="B1630" s="465">
        <v>100</v>
      </c>
      <c r="C1630" s="465">
        <v>100</v>
      </c>
      <c r="D1630" s="465">
        <v>100</v>
      </c>
    </row>
    <row r="1631" spans="1:4" x14ac:dyDescent="0.35">
      <c r="A1631" s="465"/>
      <c r="B1631" s="462"/>
      <c r="C1631" s="462"/>
      <c r="D1631" s="465"/>
    </row>
    <row r="1632" spans="1:4" x14ac:dyDescent="0.35">
      <c r="A1632" s="466" t="s">
        <v>2494</v>
      </c>
      <c r="B1632" s="746"/>
      <c r="C1632" s="742"/>
      <c r="D1632" s="465"/>
    </row>
    <row r="1633" spans="1:4" x14ac:dyDescent="0.35">
      <c r="A1633" s="465" t="s">
        <v>2133</v>
      </c>
      <c r="B1633" s="465">
        <v>100</v>
      </c>
      <c r="C1633" s="465">
        <v>100</v>
      </c>
      <c r="D1633" s="465">
        <v>100</v>
      </c>
    </row>
    <row r="1634" spans="1:4" x14ac:dyDescent="0.35">
      <c r="A1634" s="465" t="s">
        <v>661</v>
      </c>
      <c r="B1634" s="465">
        <v>79.10286514553701</v>
      </c>
      <c r="C1634" s="465">
        <v>89.104684117670359</v>
      </c>
      <c r="D1634" s="465">
        <v>83.501357969463754</v>
      </c>
    </row>
    <row r="1635" spans="1:4" x14ac:dyDescent="0.35">
      <c r="A1635" s="465" t="s">
        <v>662</v>
      </c>
      <c r="B1635" s="465">
        <v>20.897134854463019</v>
      </c>
      <c r="C1635" s="465">
        <v>10.895315882329641</v>
      </c>
      <c r="D1635" s="465">
        <v>16.498642030536249</v>
      </c>
    </row>
    <row r="1636" spans="1:4" x14ac:dyDescent="0.35">
      <c r="A1636" s="465" t="s">
        <v>663</v>
      </c>
      <c r="B1636" s="465">
        <v>31.967699714514243</v>
      </c>
      <c r="C1636" s="465">
        <v>4.4557232209261342</v>
      </c>
      <c r="D1636" s="465">
        <v>7.1790461947377802</v>
      </c>
    </row>
    <row r="1637" spans="1:4" x14ac:dyDescent="0.35">
      <c r="A1637" s="465" t="s">
        <v>664</v>
      </c>
      <c r="B1637" s="465">
        <v>52.864834568977258</v>
      </c>
      <c r="C1637" s="465">
        <v>15.35103910325577</v>
      </c>
      <c r="D1637" s="465">
        <v>23.677688225274025</v>
      </c>
    </row>
    <row r="1638" spans="1:4" x14ac:dyDescent="0.35">
      <c r="A1638" s="465" t="s">
        <v>666</v>
      </c>
      <c r="B1638" s="465">
        <v>23.965802666647605</v>
      </c>
      <c r="C1638" s="465">
        <v>7.7347847963759664</v>
      </c>
      <c r="D1638" s="465">
        <v>9.4845308628505727</v>
      </c>
    </row>
    <row r="1639" spans="1:4" x14ac:dyDescent="0.35">
      <c r="A1639" s="465" t="s">
        <v>667</v>
      </c>
      <c r="B1639" s="465">
        <v>1.8798313174240515</v>
      </c>
      <c r="C1639" s="465">
        <v>0.75121613988973157</v>
      </c>
      <c r="D1639" s="465">
        <v>2.3303899340359662</v>
      </c>
    </row>
    <row r="1640" spans="1:4" x14ac:dyDescent="0.35">
      <c r="A1640" s="465" t="s">
        <v>668</v>
      </c>
      <c r="B1640" s="465">
        <v>0.84001988584058851</v>
      </c>
      <c r="C1640" s="465">
        <v>0.82740382101860999</v>
      </c>
      <c r="D1640" s="465">
        <v>0.70399040176914818</v>
      </c>
    </row>
    <row r="1641" spans="1:4" x14ac:dyDescent="0.35">
      <c r="A1641" s="465" t="s">
        <v>1231</v>
      </c>
      <c r="B1641" s="465">
        <v>22.048410045324637</v>
      </c>
      <c r="C1641" s="465">
        <v>5.024375039287345</v>
      </c>
      <c r="D1641" s="465">
        <v>10.332856513671222</v>
      </c>
    </row>
    <row r="1642" spans="1:4" x14ac:dyDescent="0.35">
      <c r="A1642" s="465" t="s">
        <v>669</v>
      </c>
      <c r="B1642" s="465">
        <v>48.734063915236881</v>
      </c>
      <c r="C1642" s="465">
        <v>14.337779796571656</v>
      </c>
      <c r="D1642" s="465">
        <v>22.851767712326911</v>
      </c>
    </row>
    <row r="1643" spans="1:4" x14ac:dyDescent="0.35">
      <c r="A1643" s="465" t="s">
        <v>670</v>
      </c>
      <c r="B1643" s="465">
        <v>4.1307706537403845</v>
      </c>
      <c r="C1643" s="465">
        <v>1.0132593066841182</v>
      </c>
      <c r="D1643" s="465">
        <v>0.82592051294712088</v>
      </c>
    </row>
    <row r="1644" spans="1:4" x14ac:dyDescent="0.35">
      <c r="A1644" s="465" t="s">
        <v>671</v>
      </c>
      <c r="B1644" s="465">
        <v>0.12800357315648975</v>
      </c>
      <c r="C1644" s="465">
        <v>2.6033781190127333E-2</v>
      </c>
      <c r="D1644" s="465">
        <v>0.29651598676039626</v>
      </c>
    </row>
    <row r="1645" spans="1:4" x14ac:dyDescent="0.35">
      <c r="A1645" s="465" t="s">
        <v>672</v>
      </c>
      <c r="B1645" s="465">
        <v>0.28216319369013354</v>
      </c>
      <c r="C1645" s="465">
        <v>0.24377381566631651</v>
      </c>
      <c r="D1645" s="465">
        <v>0.25412297324903571</v>
      </c>
    </row>
    <row r="1646" spans="1:4" x14ac:dyDescent="0.35">
      <c r="A1646" s="465" t="s">
        <v>673</v>
      </c>
      <c r="B1646" s="465">
        <v>4.5409374205870083</v>
      </c>
      <c r="C1646" s="465">
        <v>1.2830669035405622</v>
      </c>
      <c r="D1646" s="465">
        <v>1.3765594729565529</v>
      </c>
    </row>
    <row r="1647" spans="1:4" x14ac:dyDescent="0.35">
      <c r="A1647" s="465" t="s">
        <v>2134</v>
      </c>
      <c r="B1647" s="465">
        <v>1.7365056816921873</v>
      </c>
      <c r="C1647" s="465">
        <v>-6.8039816085270488E-2</v>
      </c>
      <c r="D1647" s="465">
        <v>-9.6840026406279003E-3</v>
      </c>
    </row>
    <row r="1648" spans="1:4" x14ac:dyDescent="0.35">
      <c r="A1648" s="465" t="s">
        <v>2135</v>
      </c>
      <c r="B1648" s="465">
        <v>2.8044317388948201</v>
      </c>
      <c r="C1648" s="465">
        <v>1.3511067196258326</v>
      </c>
      <c r="D1648" s="465">
        <v>1.3862434755971809</v>
      </c>
    </row>
    <row r="1649" spans="1:4" x14ac:dyDescent="0.35">
      <c r="A1649" s="462"/>
      <c r="B1649" s="465"/>
      <c r="C1649" s="465"/>
      <c r="D1649" s="465"/>
    </row>
    <row r="1650" spans="1:4" x14ac:dyDescent="0.35">
      <c r="A1650" s="467" t="s">
        <v>2495</v>
      </c>
      <c r="B1650" s="465">
        <v>8.8798685630437415</v>
      </c>
      <c r="C1650" s="465">
        <v>33.507950742340164</v>
      </c>
      <c r="D1650" s="465">
        <v>117.9742421568059</v>
      </c>
    </row>
    <row r="1651" spans="1:4" x14ac:dyDescent="0.35">
      <c r="A1651" s="462"/>
      <c r="B1651" s="465"/>
      <c r="C1651" s="465"/>
      <c r="D1651" s="465"/>
    </row>
    <row r="1652" spans="1:4" x14ac:dyDescent="0.35">
      <c r="A1652" s="464" t="s">
        <v>1515</v>
      </c>
      <c r="B1652" s="465"/>
      <c r="C1652" s="465"/>
      <c r="D1652" s="465"/>
    </row>
    <row r="1653" spans="1:4" x14ac:dyDescent="0.35">
      <c r="A1653" s="468" t="s">
        <v>2137</v>
      </c>
      <c r="B1653" s="465">
        <v>1.6396876925485167</v>
      </c>
      <c r="C1653" s="465">
        <v>1.4565003429446819</v>
      </c>
      <c r="D1653" s="465">
        <v>1.3393774726941707</v>
      </c>
    </row>
    <row r="1654" spans="1:4" x14ac:dyDescent="0.35">
      <c r="A1654" s="468" t="s">
        <v>2138</v>
      </c>
      <c r="B1654" s="465">
        <v>0.16273644722849498</v>
      </c>
      <c r="C1654" s="465">
        <v>0.72626343845700969</v>
      </c>
      <c r="D1654" s="465">
        <v>0.32978039264533526</v>
      </c>
    </row>
    <row r="1655" spans="1:4" x14ac:dyDescent="0.35">
      <c r="A1655" s="468" t="s">
        <v>2139</v>
      </c>
      <c r="B1655" s="465">
        <v>0.32741643391733399</v>
      </c>
      <c r="C1655" s="465">
        <v>0.39301447036135284</v>
      </c>
      <c r="D1655" s="465">
        <v>0.29571016690657126</v>
      </c>
    </row>
    <row r="1656" spans="1:4" x14ac:dyDescent="0.35">
      <c r="A1656" s="469" t="s">
        <v>2140</v>
      </c>
      <c r="B1656" s="469">
        <v>8.8475547543336086E-2</v>
      </c>
      <c r="C1656" s="469">
        <v>4.9407090386772975E-2</v>
      </c>
      <c r="D1656" s="469">
        <v>3.4031578585309967E-2</v>
      </c>
    </row>
    <row r="1657" spans="1:4" x14ac:dyDescent="0.35">
      <c r="A1657" s="469" t="s">
        <v>2141</v>
      </c>
      <c r="B1657" s="469">
        <v>0.13005473493861963</v>
      </c>
      <c r="C1657" s="469">
        <v>0.12519665911941769</v>
      </c>
      <c r="D1657" s="469">
        <v>7.072893449923541E-2</v>
      </c>
    </row>
    <row r="1658" spans="1:4" x14ac:dyDescent="0.35">
      <c r="A1658" s="572"/>
      <c r="B1658" s="470"/>
      <c r="C1658" s="470"/>
      <c r="D1658" s="470"/>
    </row>
    <row r="1659" spans="1:4" x14ac:dyDescent="0.35">
      <c r="A1659" s="510" t="s">
        <v>581</v>
      </c>
      <c r="B1659" s="755">
        <v>19</v>
      </c>
      <c r="C1659" s="755">
        <v>12</v>
      </c>
      <c r="D1659" s="755">
        <v>15</v>
      </c>
    </row>
    <row r="1661" spans="1:4" x14ac:dyDescent="0.35">
      <c r="A1661" s="740" t="s">
        <v>2509</v>
      </c>
      <c r="B1661" s="572"/>
      <c r="C1661" s="572"/>
      <c r="D1661" s="572"/>
    </row>
    <row r="1662" spans="1:4" x14ac:dyDescent="0.35">
      <c r="A1662" s="462" t="s">
        <v>2508</v>
      </c>
      <c r="B1662" s="462"/>
      <c r="C1662" s="462"/>
      <c r="D1662" s="462"/>
    </row>
    <row r="1663" spans="1:4" x14ac:dyDescent="0.35">
      <c r="A1663" s="464"/>
      <c r="B1663" s="463" t="s">
        <v>1529</v>
      </c>
      <c r="C1663" s="463" t="s">
        <v>1530</v>
      </c>
      <c r="D1663" s="463" t="s">
        <v>1636</v>
      </c>
    </row>
    <row r="1664" spans="1:4" x14ac:dyDescent="0.35">
      <c r="A1664" s="464" t="s">
        <v>2493</v>
      </c>
      <c r="B1664" s="742"/>
      <c r="C1664" s="742"/>
      <c r="D1664" s="462"/>
    </row>
    <row r="1665" spans="1:4" x14ac:dyDescent="0.35">
      <c r="A1665" s="465" t="s">
        <v>650</v>
      </c>
      <c r="B1665" s="465">
        <v>55.878441772633337</v>
      </c>
      <c r="C1665" s="465">
        <v>51.523820392862895</v>
      </c>
      <c r="D1665" s="465">
        <v>45.55491885497576</v>
      </c>
    </row>
    <row r="1666" spans="1:4" x14ac:dyDescent="0.35">
      <c r="A1666" s="465" t="s">
        <v>651</v>
      </c>
      <c r="B1666" s="465">
        <v>7.9904793195013344</v>
      </c>
      <c r="C1666" s="465">
        <v>2.8110959409396172</v>
      </c>
      <c r="D1666" s="465">
        <v>18.361931819904758</v>
      </c>
    </row>
    <row r="1667" spans="1:4" x14ac:dyDescent="0.35">
      <c r="A1667" s="465" t="s">
        <v>1500</v>
      </c>
      <c r="B1667" s="465">
        <v>31.792505969780589</v>
      </c>
      <c r="C1667" s="465">
        <v>39.340120336804318</v>
      </c>
      <c r="D1667" s="465">
        <v>33.581833672199927</v>
      </c>
    </row>
    <row r="1668" spans="1:4" x14ac:dyDescent="0.35">
      <c r="A1668" s="465" t="s">
        <v>1501</v>
      </c>
      <c r="B1668" s="465">
        <v>95.661427061915248</v>
      </c>
      <c r="C1668" s="465">
        <v>93.675036670606843</v>
      </c>
      <c r="D1668" s="465">
        <v>97.498684347080442</v>
      </c>
    </row>
    <row r="1669" spans="1:4" x14ac:dyDescent="0.35">
      <c r="A1669" s="465" t="s">
        <v>1243</v>
      </c>
      <c r="B1669" s="465">
        <v>4.3385729380847708</v>
      </c>
      <c r="C1669" s="465">
        <v>6.3249633293931584</v>
      </c>
      <c r="D1669" s="465">
        <v>2.5013156529195411</v>
      </c>
    </row>
    <row r="1670" spans="1:4" x14ac:dyDescent="0.35">
      <c r="A1670" s="465" t="s">
        <v>653</v>
      </c>
      <c r="B1670" s="465">
        <v>100</v>
      </c>
      <c r="C1670" s="465">
        <v>100</v>
      </c>
      <c r="D1670" s="465">
        <v>100</v>
      </c>
    </row>
    <row r="1671" spans="1:4" x14ac:dyDescent="0.35">
      <c r="A1671" s="465" t="s">
        <v>654</v>
      </c>
      <c r="B1671" s="465">
        <v>40.825753795618972</v>
      </c>
      <c r="C1671" s="465">
        <v>37.962441712254012</v>
      </c>
      <c r="D1671" s="465">
        <v>33.921923965447682</v>
      </c>
    </row>
    <row r="1672" spans="1:4" x14ac:dyDescent="0.35">
      <c r="A1672" s="465" t="s">
        <v>1503</v>
      </c>
      <c r="B1672" s="465">
        <v>13.621635441075547</v>
      </c>
      <c r="C1672" s="465">
        <v>17.374311198591506</v>
      </c>
      <c r="D1672" s="465">
        <v>21.465225482340639</v>
      </c>
    </row>
    <row r="1673" spans="1:4" x14ac:dyDescent="0.35">
      <c r="A1673" s="465" t="s">
        <v>655</v>
      </c>
      <c r="B1673" s="465">
        <v>54.447389236694519</v>
      </c>
      <c r="C1673" s="465">
        <v>55.336752910845519</v>
      </c>
      <c r="D1673" s="465">
        <v>55.387149447788318</v>
      </c>
    </row>
    <row r="1674" spans="1:4" x14ac:dyDescent="0.35">
      <c r="A1674" s="465" t="s">
        <v>656</v>
      </c>
      <c r="B1674" s="465">
        <v>24.707869167516211</v>
      </c>
      <c r="C1674" s="465">
        <v>26.232965986125855</v>
      </c>
      <c r="D1674" s="465">
        <v>11.539360567629966</v>
      </c>
    </row>
    <row r="1675" spans="1:4" x14ac:dyDescent="0.35">
      <c r="A1675" s="465" t="s">
        <v>657</v>
      </c>
      <c r="B1675" s="465">
        <v>20.84474159578928</v>
      </c>
      <c r="C1675" s="465">
        <v>18.430281103028616</v>
      </c>
      <c r="D1675" s="465">
        <v>33.073489984581713</v>
      </c>
    </row>
    <row r="1676" spans="1:4" x14ac:dyDescent="0.35">
      <c r="A1676" s="465" t="s">
        <v>658</v>
      </c>
      <c r="B1676" s="465">
        <v>45.552610763305488</v>
      </c>
      <c r="C1676" s="465">
        <v>44.663247089154474</v>
      </c>
      <c r="D1676" s="465">
        <v>44.612850552211668</v>
      </c>
    </row>
    <row r="1677" spans="1:4" x14ac:dyDescent="0.35">
      <c r="A1677" s="465" t="s">
        <v>659</v>
      </c>
      <c r="B1677" s="465">
        <v>100</v>
      </c>
      <c r="C1677" s="465">
        <v>100</v>
      </c>
      <c r="D1677" s="465">
        <v>100</v>
      </c>
    </row>
    <row r="1678" spans="1:4" x14ac:dyDescent="0.35">
      <c r="A1678" s="465"/>
      <c r="B1678" s="462"/>
      <c r="C1678" s="462"/>
      <c r="D1678" s="465"/>
    </row>
    <row r="1679" spans="1:4" x14ac:dyDescent="0.35">
      <c r="A1679" s="466" t="s">
        <v>2494</v>
      </c>
      <c r="B1679" s="746"/>
      <c r="C1679" s="742"/>
      <c r="D1679" s="465"/>
    </row>
    <row r="1680" spans="1:4" x14ac:dyDescent="0.35">
      <c r="A1680" s="465" t="s">
        <v>2133</v>
      </c>
      <c r="B1680" s="465">
        <v>100</v>
      </c>
      <c r="C1680" s="465">
        <v>100</v>
      </c>
      <c r="D1680" s="465">
        <v>100</v>
      </c>
    </row>
    <row r="1681" spans="1:4" x14ac:dyDescent="0.35">
      <c r="A1681" s="465" t="s">
        <v>661</v>
      </c>
      <c r="B1681" s="465">
        <v>83.803300402924961</v>
      </c>
      <c r="C1681" s="465">
        <v>75.657981101209288</v>
      </c>
      <c r="D1681" s="465">
        <v>87.348513714050881</v>
      </c>
    </row>
    <row r="1682" spans="1:4" x14ac:dyDescent="0.35">
      <c r="A1682" s="465" t="s">
        <v>662</v>
      </c>
      <c r="B1682" s="465">
        <v>16.196699597075046</v>
      </c>
      <c r="C1682" s="465">
        <v>24.34201889879072</v>
      </c>
      <c r="D1682" s="465">
        <v>12.651486285949098</v>
      </c>
    </row>
    <row r="1683" spans="1:4" x14ac:dyDescent="0.35">
      <c r="A1683" s="465" t="s">
        <v>663</v>
      </c>
      <c r="B1683" s="465">
        <v>2.1536486558621792</v>
      </c>
      <c r="C1683" s="465">
        <v>9.2884783396386474</v>
      </c>
      <c r="D1683" s="465">
        <v>8.9489864121660148</v>
      </c>
    </row>
    <row r="1684" spans="1:4" x14ac:dyDescent="0.35">
      <c r="A1684" s="465" t="s">
        <v>664</v>
      </c>
      <c r="B1684" s="465">
        <v>18.350348252937223</v>
      </c>
      <c r="C1684" s="465">
        <v>33.630497238429378</v>
      </c>
      <c r="D1684" s="465">
        <v>21.600472698115116</v>
      </c>
    </row>
    <row r="1685" spans="1:4" x14ac:dyDescent="0.35">
      <c r="A1685" s="465" t="s">
        <v>666</v>
      </c>
      <c r="B1685" s="465">
        <v>11.196367157496812</v>
      </c>
      <c r="C1685" s="465">
        <v>13.171872827213493</v>
      </c>
      <c r="D1685" s="465">
        <v>7.1060513377754599</v>
      </c>
    </row>
    <row r="1686" spans="1:4" x14ac:dyDescent="0.35">
      <c r="A1686" s="465" t="s">
        <v>667</v>
      </c>
      <c r="B1686" s="465">
        <v>1.4861141707666954</v>
      </c>
      <c r="C1686" s="465">
        <v>2.2862415583352691</v>
      </c>
      <c r="D1686" s="465">
        <v>1.3561847678613947</v>
      </c>
    </row>
    <row r="1687" spans="1:4" x14ac:dyDescent="0.35">
      <c r="A1687" s="465" t="s">
        <v>668</v>
      </c>
      <c r="B1687" s="465">
        <v>0.18884147548824981</v>
      </c>
      <c r="C1687" s="465">
        <v>0.4524357246134596</v>
      </c>
      <c r="D1687" s="465">
        <v>0.37844500469170334</v>
      </c>
    </row>
    <row r="1688" spans="1:4" x14ac:dyDescent="0.35">
      <c r="A1688" s="465" t="s">
        <v>1231</v>
      </c>
      <c r="B1688" s="465">
        <v>6.1075101279465747</v>
      </c>
      <c r="C1688" s="465">
        <v>15.035779756533522</v>
      </c>
      <c r="D1688" s="465">
        <v>10.106030332729578</v>
      </c>
    </row>
    <row r="1689" spans="1:4" x14ac:dyDescent="0.35">
      <c r="A1689" s="465" t="s">
        <v>669</v>
      </c>
      <c r="B1689" s="465">
        <v>18.978832931698335</v>
      </c>
      <c r="C1689" s="465">
        <v>30.946329866695748</v>
      </c>
      <c r="D1689" s="465">
        <v>18.946711443058131</v>
      </c>
    </row>
    <row r="1690" spans="1:4" x14ac:dyDescent="0.35">
      <c r="A1690" s="465" t="s">
        <v>670</v>
      </c>
      <c r="B1690" s="465">
        <v>-0.62848467876110792</v>
      </c>
      <c r="C1690" s="465">
        <v>2.6841673717336265</v>
      </c>
      <c r="D1690" s="465">
        <v>2.6537612550569789</v>
      </c>
    </row>
    <row r="1691" spans="1:4" x14ac:dyDescent="0.35">
      <c r="A1691" s="465" t="s">
        <v>671</v>
      </c>
      <c r="B1691" s="465">
        <v>2.4806612415595071</v>
      </c>
      <c r="C1691" s="465">
        <v>0.1525050939304903</v>
      </c>
      <c r="D1691" s="465">
        <v>5.8826800743774395E-2</v>
      </c>
    </row>
    <row r="1692" spans="1:4" x14ac:dyDescent="0.35">
      <c r="A1692" s="465" t="s">
        <v>672</v>
      </c>
      <c r="B1692" s="465">
        <v>-0.47921370244340972</v>
      </c>
      <c r="C1692" s="465">
        <v>0.44824569677993653</v>
      </c>
      <c r="D1692" s="465">
        <v>2.0692134714564143</v>
      </c>
    </row>
    <row r="1693" spans="1:4" x14ac:dyDescent="0.35">
      <c r="A1693" s="465" t="s">
        <v>673</v>
      </c>
      <c r="B1693" s="465">
        <v>1.3729628603549897</v>
      </c>
      <c r="C1693" s="465">
        <v>3.2849181624440531</v>
      </c>
      <c r="D1693" s="465">
        <v>4.7818015272571675</v>
      </c>
    </row>
    <row r="1694" spans="1:4" x14ac:dyDescent="0.35">
      <c r="A1694" s="465" t="s">
        <v>2134</v>
      </c>
      <c r="B1694" s="465">
        <v>2.1276008605712786E-3</v>
      </c>
      <c r="C1694" s="465">
        <v>0.1197237479571297</v>
      </c>
      <c r="D1694" s="465">
        <v>0.96940982830980293</v>
      </c>
    </row>
    <row r="1695" spans="1:4" x14ac:dyDescent="0.35">
      <c r="A1695" s="465" t="s">
        <v>2135</v>
      </c>
      <c r="B1695" s="465">
        <v>1.3708352594944182</v>
      </c>
      <c r="C1695" s="465">
        <v>3.1651944144869235</v>
      </c>
      <c r="D1695" s="465">
        <v>3.8123916989473647</v>
      </c>
    </row>
    <row r="1696" spans="1:4" x14ac:dyDescent="0.35">
      <c r="A1696" s="462"/>
      <c r="B1696" s="465"/>
      <c r="C1696" s="465"/>
      <c r="D1696" s="465"/>
    </row>
    <row r="1697" spans="1:4" x14ac:dyDescent="0.35">
      <c r="A1697" s="467" t="s">
        <v>2495</v>
      </c>
      <c r="B1697" s="564">
        <v>96.189219136073319</v>
      </c>
      <c r="C1697" s="564">
        <v>445.71474708256335</v>
      </c>
      <c r="D1697" s="564">
        <v>3335.8796531921521</v>
      </c>
    </row>
    <row r="1698" spans="1:4" x14ac:dyDescent="0.35">
      <c r="A1698" s="462"/>
      <c r="B1698" s="465"/>
      <c r="C1698" s="465"/>
      <c r="D1698" s="465"/>
    </row>
    <row r="1699" spans="1:4" x14ac:dyDescent="0.35">
      <c r="A1699" s="464" t="s">
        <v>1515</v>
      </c>
      <c r="B1699" s="465"/>
      <c r="C1699" s="465"/>
      <c r="D1699" s="465"/>
    </row>
    <row r="1700" spans="1:4" x14ac:dyDescent="0.35">
      <c r="A1700" s="468" t="s">
        <v>2137</v>
      </c>
      <c r="B1700" s="465">
        <v>1.3687056962223112</v>
      </c>
      <c r="C1700" s="465">
        <v>1.3572314653362081</v>
      </c>
      <c r="D1700" s="465">
        <v>1.3429344072988685</v>
      </c>
    </row>
    <row r="1701" spans="1:4" x14ac:dyDescent="0.35">
      <c r="A1701" s="468" t="s">
        <v>2138</v>
      </c>
      <c r="B1701" s="465">
        <v>0.29903083956821941</v>
      </c>
      <c r="C1701" s="465">
        <v>0.38900689786189974</v>
      </c>
      <c r="D1701" s="465">
        <v>0.4811444509070158</v>
      </c>
    </row>
    <row r="1702" spans="1:4" x14ac:dyDescent="0.35">
      <c r="A1702" s="468" t="s">
        <v>2139</v>
      </c>
      <c r="B1702" s="465">
        <v>0.45759707833432417</v>
      </c>
      <c r="C1702" s="465">
        <v>0.41264982517368337</v>
      </c>
      <c r="D1702" s="465">
        <v>0.74134446858254166</v>
      </c>
    </row>
    <row r="1703" spans="1:4" x14ac:dyDescent="0.35">
      <c r="A1703" s="469" t="s">
        <v>2140</v>
      </c>
      <c r="B1703" s="469">
        <v>3.8753927502297732E-2</v>
      </c>
      <c r="C1703" s="469">
        <v>6.3826108028216699E-2</v>
      </c>
      <c r="D1703" s="469">
        <v>0.12838677882843266</v>
      </c>
    </row>
    <row r="1704" spans="1:4" x14ac:dyDescent="0.35">
      <c r="A1704" s="469" t="s">
        <v>2141</v>
      </c>
      <c r="B1704" s="469">
        <v>0.13766992371711395</v>
      </c>
      <c r="C1704" s="469">
        <v>0.20605688711028741</v>
      </c>
      <c r="D1704" s="469">
        <v>0.82198827641913141</v>
      </c>
    </row>
    <row r="1705" spans="1:4" x14ac:dyDescent="0.35">
      <c r="A1705" s="572"/>
      <c r="B1705" s="470"/>
      <c r="C1705" s="470"/>
      <c r="D1705" s="470"/>
    </row>
    <row r="1706" spans="1:4" x14ac:dyDescent="0.35">
      <c r="A1706" s="510" t="s">
        <v>581</v>
      </c>
      <c r="B1706" s="755">
        <v>6</v>
      </c>
      <c r="C1706" s="755">
        <v>11</v>
      </c>
      <c r="D1706" s="755">
        <v>16</v>
      </c>
    </row>
    <row r="1707" spans="1:4" x14ac:dyDescent="0.35">
      <c r="A1707" s="756"/>
      <c r="B1707" s="757"/>
      <c r="C1707" s="757"/>
      <c r="D1707" s="757"/>
    </row>
    <row r="1708" spans="1:4" x14ac:dyDescent="0.35">
      <c r="A1708" s="518"/>
      <c r="B1708" s="518"/>
      <c r="C1708" s="518"/>
      <c r="D1708" s="518"/>
    </row>
    <row r="1709" spans="1:4" x14ac:dyDescent="0.35">
      <c r="A1709" s="740" t="s">
        <v>2513</v>
      </c>
      <c r="B1709" s="572"/>
      <c r="C1709" s="572"/>
    </row>
    <row r="1710" spans="1:4" x14ac:dyDescent="0.35">
      <c r="A1710" s="765" t="s">
        <v>2510</v>
      </c>
      <c r="B1710" s="462"/>
      <c r="C1710" s="462"/>
    </row>
    <row r="1711" spans="1:4" x14ac:dyDescent="0.35">
      <c r="A1711" s="464"/>
      <c r="B1711" s="463" t="s">
        <v>2160</v>
      </c>
      <c r="C1711" s="463" t="s">
        <v>2161</v>
      </c>
    </row>
    <row r="1712" spans="1:4" x14ac:dyDescent="0.35">
      <c r="A1712" s="464" t="s">
        <v>2493</v>
      </c>
      <c r="B1712" s="742"/>
      <c r="C1712" s="462"/>
    </row>
    <row r="1713" spans="1:3" x14ac:dyDescent="0.35">
      <c r="A1713" s="465" t="s">
        <v>650</v>
      </c>
      <c r="B1713" s="465">
        <v>33.977400382300196</v>
      </c>
      <c r="C1713" s="465">
        <v>44.02182603894849</v>
      </c>
    </row>
    <row r="1714" spans="1:3" x14ac:dyDescent="0.35">
      <c r="A1714" s="465" t="s">
        <v>651</v>
      </c>
      <c r="B1714" s="465">
        <v>18.438276568699131</v>
      </c>
      <c r="C1714" s="465">
        <v>15.491498336368506</v>
      </c>
    </row>
    <row r="1715" spans="1:3" x14ac:dyDescent="0.35">
      <c r="A1715" s="465" t="s">
        <v>1500</v>
      </c>
      <c r="B1715" s="465">
        <v>31.551283335611686</v>
      </c>
      <c r="C1715" s="465">
        <v>22.83314140498991</v>
      </c>
    </row>
    <row r="1716" spans="1:3" x14ac:dyDescent="0.35">
      <c r="A1716" s="465" t="s">
        <v>1501</v>
      </c>
      <c r="B1716" s="465">
        <v>83.966960286611013</v>
      </c>
      <c r="C1716" s="465">
        <v>82.346465780306914</v>
      </c>
    </row>
    <row r="1717" spans="1:3" x14ac:dyDescent="0.35">
      <c r="A1717" s="465" t="s">
        <v>1243</v>
      </c>
      <c r="B1717" s="465">
        <v>16.033039713388987</v>
      </c>
      <c r="C1717" s="465">
        <v>17.653534219693086</v>
      </c>
    </row>
    <row r="1718" spans="1:3" x14ac:dyDescent="0.35">
      <c r="A1718" s="465" t="s">
        <v>653</v>
      </c>
      <c r="B1718" s="465">
        <v>100</v>
      </c>
      <c r="C1718" s="465">
        <v>100</v>
      </c>
    </row>
    <row r="1719" spans="1:3" x14ac:dyDescent="0.35">
      <c r="A1719" s="465" t="s">
        <v>654</v>
      </c>
      <c r="B1719" s="465">
        <v>34.61186713815249</v>
      </c>
      <c r="C1719" s="465">
        <v>36.240655733120235</v>
      </c>
    </row>
    <row r="1720" spans="1:3" x14ac:dyDescent="0.35">
      <c r="A1720" s="465" t="s">
        <v>1503</v>
      </c>
      <c r="B1720" s="465">
        <v>15.330252988056655</v>
      </c>
      <c r="C1720" s="465">
        <v>10.747646781557762</v>
      </c>
    </row>
    <row r="1721" spans="1:3" x14ac:dyDescent="0.35">
      <c r="A1721" s="465" t="s">
        <v>655</v>
      </c>
      <c r="B1721" s="465">
        <v>49.942120126209147</v>
      </c>
      <c r="C1721" s="465">
        <v>46.988302514677997</v>
      </c>
    </row>
    <row r="1722" spans="1:3" x14ac:dyDescent="0.35">
      <c r="A1722" s="465" t="s">
        <v>656</v>
      </c>
      <c r="B1722" s="465">
        <v>45.638587259712629</v>
      </c>
      <c r="C1722" s="465">
        <v>47.3723166242793</v>
      </c>
    </row>
    <row r="1723" spans="1:3" x14ac:dyDescent="0.35">
      <c r="A1723" s="465" t="s">
        <v>657</v>
      </c>
      <c r="B1723" s="465">
        <v>4.4192926140782287</v>
      </c>
      <c r="C1723" s="465">
        <v>5.6393808610426932</v>
      </c>
    </row>
    <row r="1724" spans="1:3" x14ac:dyDescent="0.35">
      <c r="A1724" s="465" t="s">
        <v>658</v>
      </c>
      <c r="B1724" s="465">
        <v>50.057879873790853</v>
      </c>
      <c r="C1724" s="465">
        <v>53.01169748532201</v>
      </c>
    </row>
    <row r="1725" spans="1:3" x14ac:dyDescent="0.35">
      <c r="A1725" s="465" t="s">
        <v>659</v>
      </c>
      <c r="B1725" s="465">
        <v>100</v>
      </c>
      <c r="C1725" s="465">
        <v>100</v>
      </c>
    </row>
    <row r="1726" spans="1:3" x14ac:dyDescent="0.35">
      <c r="A1726" s="465"/>
      <c r="B1726" s="462"/>
      <c r="C1726" s="462"/>
    </row>
    <row r="1727" spans="1:3" x14ac:dyDescent="0.35">
      <c r="A1727" s="466" t="s">
        <v>2494</v>
      </c>
      <c r="B1727" s="742"/>
      <c r="C1727" s="465"/>
    </row>
    <row r="1728" spans="1:3" x14ac:dyDescent="0.35">
      <c r="A1728" s="465" t="s">
        <v>2133</v>
      </c>
      <c r="B1728" s="465">
        <v>100</v>
      </c>
      <c r="C1728" s="465">
        <v>100</v>
      </c>
    </row>
    <row r="1729" spans="1:3" x14ac:dyDescent="0.35">
      <c r="A1729" s="465" t="s">
        <v>661</v>
      </c>
      <c r="B1729" s="465">
        <v>80.143172492067933</v>
      </c>
      <c r="C1729" s="465">
        <v>81.687492467732554</v>
      </c>
    </row>
    <row r="1730" spans="1:3" x14ac:dyDescent="0.35">
      <c r="A1730" s="465" t="s">
        <v>662</v>
      </c>
      <c r="B1730" s="465">
        <v>19.856827507932053</v>
      </c>
      <c r="C1730" s="465">
        <v>18.31250753226745</v>
      </c>
    </row>
    <row r="1731" spans="1:3" x14ac:dyDescent="0.35">
      <c r="A1731" s="465" t="s">
        <v>663</v>
      </c>
      <c r="B1731" s="465">
        <v>12.32604369991145</v>
      </c>
      <c r="C1731" s="465">
        <v>2.5995977523280698</v>
      </c>
    </row>
    <row r="1732" spans="1:3" x14ac:dyDescent="0.35">
      <c r="A1732" s="465" t="s">
        <v>664</v>
      </c>
      <c r="B1732" s="465">
        <v>32.182871207843505</v>
      </c>
      <c r="C1732" s="465">
        <v>20.912105284595523</v>
      </c>
    </row>
    <row r="1733" spans="1:3" x14ac:dyDescent="0.35">
      <c r="A1733" s="465" t="s">
        <v>666</v>
      </c>
      <c r="B1733" s="465">
        <v>11.931972733199046</v>
      </c>
      <c r="C1733" s="465">
        <v>9.1591408350280208</v>
      </c>
    </row>
    <row r="1734" spans="1:3" x14ac:dyDescent="0.35">
      <c r="A1734" s="465" t="s">
        <v>667</v>
      </c>
      <c r="B1734" s="465">
        <v>1.5689296968082274</v>
      </c>
      <c r="C1734" s="465">
        <v>1.2707130412265704</v>
      </c>
    </row>
    <row r="1735" spans="1:3" x14ac:dyDescent="0.35">
      <c r="A1735" s="465" t="s">
        <v>668</v>
      </c>
      <c r="B1735" s="465">
        <v>0.14863544152569935</v>
      </c>
      <c r="C1735" s="465">
        <v>1.5500676406355658</v>
      </c>
    </row>
    <row r="1736" spans="1:3" x14ac:dyDescent="0.35">
      <c r="A1736" s="465" t="s">
        <v>1231</v>
      </c>
      <c r="B1736" s="465">
        <v>16.820903810544912</v>
      </c>
      <c r="C1736" s="465">
        <v>9.8515553138969949</v>
      </c>
    </row>
    <row r="1737" spans="1:3" x14ac:dyDescent="0.35">
      <c r="A1737" s="465" t="s">
        <v>669</v>
      </c>
      <c r="B1737" s="465">
        <v>30.470441682077887</v>
      </c>
      <c r="C1737" s="465">
        <v>21.831476830787153</v>
      </c>
    </row>
    <row r="1738" spans="1:3" x14ac:dyDescent="0.35">
      <c r="A1738" s="465" t="s">
        <v>670</v>
      </c>
      <c r="B1738" s="465">
        <v>1.7124295257656192</v>
      </c>
      <c r="C1738" s="465">
        <v>-0.91937154619163164</v>
      </c>
    </row>
    <row r="1739" spans="1:3" x14ac:dyDescent="0.35">
      <c r="A1739" s="465" t="s">
        <v>671</v>
      </c>
      <c r="B1739" s="465">
        <v>0</v>
      </c>
      <c r="C1739" s="465">
        <v>5.5955788676735535E-2</v>
      </c>
    </row>
    <row r="1740" spans="1:3" x14ac:dyDescent="0.35">
      <c r="A1740" s="465" t="s">
        <v>672</v>
      </c>
      <c r="B1740" s="465">
        <v>0.18218883363592353</v>
      </c>
      <c r="C1740" s="465">
        <v>-1.0835594222537612</v>
      </c>
    </row>
    <row r="1741" spans="1:3" x14ac:dyDescent="0.35">
      <c r="A1741" s="465" t="s">
        <v>673</v>
      </c>
      <c r="B1741" s="465">
        <v>1.8946183594015429</v>
      </c>
      <c r="C1741" s="465">
        <v>-1.946975179768657</v>
      </c>
    </row>
    <row r="1742" spans="1:3" x14ac:dyDescent="0.35">
      <c r="A1742" s="465" t="s">
        <v>2134</v>
      </c>
      <c r="B1742" s="465">
        <v>6.5465201863353265E-2</v>
      </c>
      <c r="C1742" s="465">
        <v>-0.16417863935717425</v>
      </c>
    </row>
    <row r="1743" spans="1:3" x14ac:dyDescent="0.35">
      <c r="A1743" s="465" t="s">
        <v>2135</v>
      </c>
      <c r="B1743" s="465">
        <v>1.8291531575381894</v>
      </c>
      <c r="C1743" s="465">
        <v>-1.7827965404114829</v>
      </c>
    </row>
    <row r="1744" spans="1:3" x14ac:dyDescent="0.35">
      <c r="A1744" s="462"/>
      <c r="B1744" s="759"/>
      <c r="C1744" s="462"/>
    </row>
    <row r="1745" spans="1:6" x14ac:dyDescent="0.35">
      <c r="A1745" s="467" t="s">
        <v>2495</v>
      </c>
      <c r="B1745" s="465">
        <v>22.688904083855988</v>
      </c>
      <c r="C1745" s="465">
        <v>258.22503091163816</v>
      </c>
    </row>
    <row r="1746" spans="1:6" x14ac:dyDescent="0.35">
      <c r="A1746" s="462"/>
      <c r="B1746" s="465"/>
      <c r="C1746" s="465"/>
    </row>
    <row r="1747" spans="1:6" x14ac:dyDescent="0.35">
      <c r="A1747" s="464" t="s">
        <v>1515</v>
      </c>
      <c r="B1747" s="465"/>
      <c r="C1747" s="462"/>
    </row>
    <row r="1748" spans="1:6" x14ac:dyDescent="0.35">
      <c r="A1748" s="468" t="s">
        <v>2137</v>
      </c>
      <c r="B1748" s="465">
        <v>0.98166909767335475</v>
      </c>
      <c r="C1748" s="465">
        <v>1.2147083199357529</v>
      </c>
    </row>
    <row r="1749" spans="1:6" x14ac:dyDescent="0.35">
      <c r="A1749" s="468" t="s">
        <v>2138</v>
      </c>
      <c r="B1749" s="465">
        <v>0.30625054490338532</v>
      </c>
      <c r="C1749" s="465">
        <v>0.20274104190935585</v>
      </c>
    </row>
    <row r="1750" spans="1:6" x14ac:dyDescent="0.35">
      <c r="A1750" s="468" t="s">
        <v>2139</v>
      </c>
      <c r="B1750" s="465">
        <v>8.8283655344981324E-2</v>
      </c>
      <c r="C1750" s="465">
        <v>0.10637993364774138</v>
      </c>
    </row>
    <row r="1751" spans="1:6" x14ac:dyDescent="0.35">
      <c r="A1751" s="469" t="s">
        <v>2140</v>
      </c>
      <c r="B1751" s="469">
        <v>4.428605421473919E-2</v>
      </c>
      <c r="C1751" s="469">
        <v>-7.8399430331144507E-3</v>
      </c>
    </row>
    <row r="1752" spans="1:6" x14ac:dyDescent="0.35">
      <c r="A1752" s="469" t="s">
        <v>2141</v>
      </c>
      <c r="B1752" s="469">
        <v>8.686854564015889E-2</v>
      </c>
      <c r="C1752" s="469">
        <v>-7.4336261872097256E-2</v>
      </c>
    </row>
    <row r="1753" spans="1:6" x14ac:dyDescent="0.35">
      <c r="A1753" s="572"/>
      <c r="B1753" s="470"/>
      <c r="C1753" s="470"/>
    </row>
    <row r="1754" spans="1:6" x14ac:dyDescent="0.35">
      <c r="A1754" s="510" t="s">
        <v>581</v>
      </c>
      <c r="B1754" s="511">
        <v>4</v>
      </c>
      <c r="C1754" s="511">
        <v>7</v>
      </c>
    </row>
    <row r="1756" spans="1:6" x14ac:dyDescent="0.35">
      <c r="A1756" s="518"/>
      <c r="B1756" s="518"/>
      <c r="C1756" s="518"/>
      <c r="D1756" s="518"/>
      <c r="E1756" s="518"/>
      <c r="F1756" s="526"/>
    </row>
    <row r="1757" spans="1:6" x14ac:dyDescent="0.35">
      <c r="A1757" s="740" t="s">
        <v>2511</v>
      </c>
      <c r="B1757" s="572"/>
      <c r="C1757" s="572"/>
      <c r="D1757" s="572"/>
      <c r="E1757" s="572"/>
    </row>
    <row r="1758" spans="1:6" x14ac:dyDescent="0.35">
      <c r="A1758" s="462" t="s">
        <v>2512</v>
      </c>
      <c r="B1758" s="462"/>
      <c r="C1758" s="462"/>
      <c r="D1758" s="462"/>
      <c r="E1758" s="462"/>
    </row>
    <row r="1759" spans="1:6" x14ac:dyDescent="0.35">
      <c r="A1759" s="464"/>
      <c r="B1759" s="463" t="s">
        <v>2160</v>
      </c>
      <c r="C1759" s="463" t="s">
        <v>1534</v>
      </c>
      <c r="D1759" s="463" t="s">
        <v>1647</v>
      </c>
      <c r="E1759" s="463" t="s">
        <v>1625</v>
      </c>
    </row>
    <row r="1760" spans="1:6" x14ac:dyDescent="0.35">
      <c r="A1760" s="464" t="s">
        <v>2493</v>
      </c>
      <c r="B1760" s="462"/>
      <c r="C1760" s="742"/>
      <c r="D1760" s="742"/>
      <c r="E1760" s="462"/>
    </row>
    <row r="1761" spans="1:5" x14ac:dyDescent="0.35">
      <c r="A1761" s="465" t="s">
        <v>650</v>
      </c>
      <c r="B1761" s="465">
        <v>61.778958373922478</v>
      </c>
      <c r="C1761" s="465">
        <v>81.649439951530852</v>
      </c>
      <c r="D1761" s="465">
        <v>64.796108071088881</v>
      </c>
      <c r="E1761" s="465">
        <v>56.345937761217399</v>
      </c>
    </row>
    <row r="1762" spans="1:5" x14ac:dyDescent="0.35">
      <c r="A1762" s="465" t="s">
        <v>651</v>
      </c>
      <c r="B1762" s="465">
        <v>7.4518953482436006</v>
      </c>
      <c r="C1762" s="465">
        <v>2.0531097793069257</v>
      </c>
      <c r="D1762" s="465">
        <v>6.5008203081143998</v>
      </c>
      <c r="E1762" s="465">
        <v>15.814256898535186</v>
      </c>
    </row>
    <row r="1763" spans="1:5" x14ac:dyDescent="0.35">
      <c r="A1763" s="465" t="s">
        <v>1500</v>
      </c>
      <c r="B1763" s="465">
        <v>28.23809107413431</v>
      </c>
      <c r="C1763" s="465">
        <v>14.612371323024767</v>
      </c>
      <c r="D1763" s="465">
        <v>26.376715130700234</v>
      </c>
      <c r="E1763" s="465">
        <v>27.031738930074784</v>
      </c>
    </row>
    <row r="1764" spans="1:5" x14ac:dyDescent="0.35">
      <c r="A1764" s="465" t="s">
        <v>1501</v>
      </c>
      <c r="B1764" s="465">
        <v>97.468944796300391</v>
      </c>
      <c r="C1764" s="465">
        <v>98.314921053862548</v>
      </c>
      <c r="D1764" s="465">
        <v>97.673643509903513</v>
      </c>
      <c r="E1764" s="465">
        <v>99.191933589827357</v>
      </c>
    </row>
    <row r="1765" spans="1:5" x14ac:dyDescent="0.35">
      <c r="A1765" s="465" t="s">
        <v>1243</v>
      </c>
      <c r="B1765" s="465">
        <v>2.5310552036996108</v>
      </c>
      <c r="C1765" s="465">
        <v>1.6850789461374378</v>
      </c>
      <c r="D1765" s="465">
        <v>2.3263564900964906</v>
      </c>
      <c r="E1765" s="465">
        <v>0.80806641017264258</v>
      </c>
    </row>
    <row r="1766" spans="1:5" x14ac:dyDescent="0.35">
      <c r="A1766" s="465" t="s">
        <v>653</v>
      </c>
      <c r="B1766" s="465">
        <v>100</v>
      </c>
      <c r="C1766" s="465">
        <v>100</v>
      </c>
      <c r="D1766" s="465">
        <v>100</v>
      </c>
      <c r="E1766" s="465">
        <v>100</v>
      </c>
    </row>
    <row r="1767" spans="1:5" x14ac:dyDescent="0.35">
      <c r="A1767" s="465" t="s">
        <v>654</v>
      </c>
      <c r="B1767" s="465">
        <v>38.616808655122099</v>
      </c>
      <c r="C1767" s="465">
        <v>69.783494938147257</v>
      </c>
      <c r="D1767" s="465">
        <v>43.18738538867418</v>
      </c>
      <c r="E1767" s="465">
        <v>30.169616920055287</v>
      </c>
    </row>
    <row r="1768" spans="1:5" x14ac:dyDescent="0.35">
      <c r="A1768" s="465" t="s">
        <v>1503</v>
      </c>
      <c r="B1768" s="465">
        <v>3.7734563470206943</v>
      </c>
      <c r="C1768" s="465">
        <v>5.2109958154253215</v>
      </c>
      <c r="D1768" s="465">
        <v>29.335552711309344</v>
      </c>
      <c r="E1768" s="465">
        <v>43.350881515913713</v>
      </c>
    </row>
    <row r="1769" spans="1:5" x14ac:dyDescent="0.35">
      <c r="A1769" s="465" t="s">
        <v>655</v>
      </c>
      <c r="B1769" s="465">
        <v>42.39026500214279</v>
      </c>
      <c r="C1769" s="465">
        <v>74.994490753572592</v>
      </c>
      <c r="D1769" s="465">
        <v>72.52293809998352</v>
      </c>
      <c r="E1769" s="465">
        <v>73.520498435968989</v>
      </c>
    </row>
    <row r="1770" spans="1:5" x14ac:dyDescent="0.35">
      <c r="A1770" s="465" t="s">
        <v>656</v>
      </c>
      <c r="B1770" s="465">
        <v>46.351679582363033</v>
      </c>
      <c r="C1770" s="465">
        <v>18.643780401564051</v>
      </c>
      <c r="D1770" s="465">
        <v>15.142792466650542</v>
      </c>
      <c r="E1770" s="465">
        <v>24.693504056727384</v>
      </c>
    </row>
    <row r="1771" spans="1:5" x14ac:dyDescent="0.35">
      <c r="A1771" s="465" t="s">
        <v>657</v>
      </c>
      <c r="B1771" s="465">
        <v>11.258055415494182</v>
      </c>
      <c r="C1771" s="465">
        <v>6.3617288448633538</v>
      </c>
      <c r="D1771" s="465">
        <v>12.334269433365931</v>
      </c>
      <c r="E1771" s="465">
        <v>1.7859975073036165</v>
      </c>
    </row>
    <row r="1772" spans="1:5" x14ac:dyDescent="0.35">
      <c r="A1772" s="465" t="s">
        <v>658</v>
      </c>
      <c r="B1772" s="465">
        <v>57.60973499785721</v>
      </c>
      <c r="C1772" s="465">
        <v>25.005509246427405</v>
      </c>
      <c r="D1772" s="465">
        <v>27.477061900016476</v>
      </c>
      <c r="E1772" s="465">
        <v>26.479501564031004</v>
      </c>
    </row>
    <row r="1773" spans="1:5" x14ac:dyDescent="0.35">
      <c r="A1773" s="465" t="s">
        <v>659</v>
      </c>
      <c r="B1773" s="465">
        <v>100</v>
      </c>
      <c r="C1773" s="465">
        <v>100</v>
      </c>
      <c r="D1773" s="465">
        <v>100</v>
      </c>
      <c r="E1773" s="465">
        <v>100</v>
      </c>
    </row>
    <row r="1774" spans="1:5" x14ac:dyDescent="0.35">
      <c r="A1774" s="465"/>
      <c r="B1774" s="462"/>
      <c r="C1774" s="462"/>
      <c r="D1774" s="465"/>
      <c r="E1774" s="462"/>
    </row>
    <row r="1775" spans="1:5" x14ac:dyDescent="0.35">
      <c r="A1775" s="466" t="s">
        <v>2494</v>
      </c>
      <c r="B1775" s="465"/>
      <c r="C1775" s="746"/>
      <c r="D1775" s="742"/>
      <c r="E1775" s="462"/>
    </row>
    <row r="1776" spans="1:5" x14ac:dyDescent="0.35">
      <c r="A1776" s="465" t="s">
        <v>2133</v>
      </c>
      <c r="B1776" s="465">
        <v>100</v>
      </c>
      <c r="C1776" s="465">
        <v>100</v>
      </c>
      <c r="D1776" s="465">
        <v>100</v>
      </c>
      <c r="E1776" s="465">
        <v>100</v>
      </c>
    </row>
    <row r="1777" spans="1:5" x14ac:dyDescent="0.35">
      <c r="A1777" s="465" t="s">
        <v>661</v>
      </c>
      <c r="B1777" s="465">
        <v>57.081196109839617</v>
      </c>
      <c r="C1777" s="465">
        <v>79.186470058321206</v>
      </c>
      <c r="D1777" s="465">
        <v>69.383346242005857</v>
      </c>
      <c r="E1777" s="465">
        <v>65.395040359597417</v>
      </c>
    </row>
    <row r="1778" spans="1:5" x14ac:dyDescent="0.35">
      <c r="A1778" s="465" t="s">
        <v>662</v>
      </c>
      <c r="B1778" s="465">
        <v>42.918803890160376</v>
      </c>
      <c r="C1778" s="465">
        <v>20.813529941678784</v>
      </c>
      <c r="D1778" s="465">
        <v>30.61665375799414</v>
      </c>
      <c r="E1778" s="465">
        <v>34.604959640402583</v>
      </c>
    </row>
    <row r="1779" spans="1:5" x14ac:dyDescent="0.35">
      <c r="A1779" s="465" t="s">
        <v>663</v>
      </c>
      <c r="B1779" s="465">
        <v>0.79661173780102135</v>
      </c>
      <c r="C1779" s="465">
        <v>3.4244496542810068</v>
      </c>
      <c r="D1779" s="465">
        <v>2.4463456181576348</v>
      </c>
      <c r="E1779" s="465">
        <v>0.13432795519361396</v>
      </c>
    </row>
    <row r="1780" spans="1:5" x14ac:dyDescent="0.35">
      <c r="A1780" s="465" t="s">
        <v>664</v>
      </c>
      <c r="B1780" s="465">
        <v>43.715415627961399</v>
      </c>
      <c r="C1780" s="465">
        <v>24.237979595959793</v>
      </c>
      <c r="D1780" s="465">
        <v>33.062999376151772</v>
      </c>
      <c r="E1780" s="465">
        <v>34.739287595596196</v>
      </c>
    </row>
    <row r="1781" spans="1:5" x14ac:dyDescent="0.35">
      <c r="A1781" s="465" t="s">
        <v>666</v>
      </c>
      <c r="B1781" s="465">
        <v>9.403972187652462</v>
      </c>
      <c r="C1781" s="465">
        <v>9.9808102355213908</v>
      </c>
      <c r="D1781" s="465">
        <v>15.400919796809395</v>
      </c>
      <c r="E1781" s="465">
        <v>11.907085734149303</v>
      </c>
    </row>
    <row r="1782" spans="1:5" x14ac:dyDescent="0.35">
      <c r="A1782" s="465" t="s">
        <v>667</v>
      </c>
      <c r="B1782" s="465">
        <v>1.1072617121807127</v>
      </c>
      <c r="C1782" s="465">
        <v>0.95579135233327273</v>
      </c>
      <c r="D1782" s="465">
        <v>2.1657897090697227</v>
      </c>
      <c r="E1782" s="465">
        <v>2.938397528136945</v>
      </c>
    </row>
    <row r="1783" spans="1:5" x14ac:dyDescent="0.35">
      <c r="A1783" s="465" t="s">
        <v>668</v>
      </c>
      <c r="B1783" s="465">
        <v>0.60055152991681093</v>
      </c>
      <c r="C1783" s="465">
        <v>0.59582361054894617</v>
      </c>
      <c r="D1783" s="465">
        <v>1.0784165899923881</v>
      </c>
      <c r="E1783" s="465">
        <v>1.2997169013724066</v>
      </c>
    </row>
    <row r="1784" spans="1:5" x14ac:dyDescent="0.35">
      <c r="A1784" s="465" t="s">
        <v>1231</v>
      </c>
      <c r="B1784" s="465">
        <v>10.761221579594796</v>
      </c>
      <c r="C1784" s="465">
        <v>8.2891449600165501</v>
      </c>
      <c r="D1784" s="465">
        <v>8.8196281322592736</v>
      </c>
      <c r="E1784" s="465">
        <v>2.1491176793227762</v>
      </c>
    </row>
    <row r="1785" spans="1:5" x14ac:dyDescent="0.35">
      <c r="A1785" s="465" t="s">
        <v>669</v>
      </c>
      <c r="B1785" s="465">
        <v>21.873007009344779</v>
      </c>
      <c r="C1785" s="465">
        <v>19.821570158420158</v>
      </c>
      <c r="D1785" s="465">
        <v>27.464754228130783</v>
      </c>
      <c r="E1785" s="465">
        <v>18.294317842981432</v>
      </c>
    </row>
    <row r="1786" spans="1:5" x14ac:dyDescent="0.35">
      <c r="A1786" s="465" t="s">
        <v>670</v>
      </c>
      <c r="B1786" s="465">
        <v>21.842408618616606</v>
      </c>
      <c r="C1786" s="465">
        <v>4.4164094375396319</v>
      </c>
      <c r="D1786" s="465">
        <v>5.5982451480209967</v>
      </c>
      <c r="E1786" s="465">
        <v>16.44496975261476</v>
      </c>
    </row>
    <row r="1787" spans="1:5" x14ac:dyDescent="0.35">
      <c r="A1787" s="465" t="s">
        <v>671</v>
      </c>
      <c r="B1787" s="465">
        <v>0.14316153967317355</v>
      </c>
      <c r="C1787" s="465">
        <v>5.9522830902675412E-2</v>
      </c>
      <c r="D1787" s="465">
        <v>8.4123796709675153E-2</v>
      </c>
      <c r="E1787" s="465">
        <v>0.10238124628579412</v>
      </c>
    </row>
    <row r="1788" spans="1:5" x14ac:dyDescent="0.35">
      <c r="A1788" s="465" t="s">
        <v>672</v>
      </c>
      <c r="B1788" s="465">
        <v>0.54260574134120965</v>
      </c>
      <c r="C1788" s="465">
        <v>0.23841841446959064</v>
      </c>
      <c r="D1788" s="465">
        <v>0.318444899320657</v>
      </c>
      <c r="E1788" s="465">
        <v>9.9801993560738447E-2</v>
      </c>
    </row>
    <row r="1789" spans="1:5" x14ac:dyDescent="0.35">
      <c r="A1789" s="465" t="s">
        <v>673</v>
      </c>
      <c r="B1789" s="465">
        <v>22.528175899630991</v>
      </c>
      <c r="C1789" s="465">
        <v>4.7143506829118982</v>
      </c>
      <c r="D1789" s="465">
        <v>6.0008138440513292</v>
      </c>
      <c r="E1789" s="465">
        <v>16.64715299246129</v>
      </c>
    </row>
    <row r="1790" spans="1:5" x14ac:dyDescent="0.35">
      <c r="A1790" s="465" t="s">
        <v>2134</v>
      </c>
      <c r="B1790" s="465">
        <v>3.5478283989239211E-2</v>
      </c>
      <c r="C1790" s="465">
        <v>0.14689855235384069</v>
      </c>
      <c r="D1790" s="465">
        <v>0.16147513958103049</v>
      </c>
      <c r="E1790" s="465">
        <v>0.21860408269267975</v>
      </c>
    </row>
    <row r="1791" spans="1:5" x14ac:dyDescent="0.35">
      <c r="A1791" s="465" t="s">
        <v>2135</v>
      </c>
      <c r="B1791" s="465">
        <v>22.492697615641752</v>
      </c>
      <c r="C1791" s="465">
        <v>4.5674521305580571</v>
      </c>
      <c r="D1791" s="465">
        <v>5.8393387044702987</v>
      </c>
      <c r="E1791" s="465">
        <v>16.428548909768615</v>
      </c>
    </row>
    <row r="1792" spans="1:5" x14ac:dyDescent="0.35">
      <c r="A1792" s="462"/>
      <c r="B1792" s="465"/>
      <c r="C1792" s="465"/>
      <c r="D1792" s="465"/>
      <c r="E1792" s="462"/>
    </row>
    <row r="1793" spans="1:5" x14ac:dyDescent="0.35">
      <c r="A1793" s="467" t="s">
        <v>2495</v>
      </c>
      <c r="B1793" s="564">
        <v>18.046316147193</v>
      </c>
      <c r="C1793" s="564">
        <v>217.43426270772696</v>
      </c>
      <c r="D1793" s="564">
        <v>1916.315968930513</v>
      </c>
      <c r="E1793" s="564">
        <v>3439.0543396900293</v>
      </c>
    </row>
    <row r="1794" spans="1:5" x14ac:dyDescent="0.35">
      <c r="A1794" s="462"/>
      <c r="B1794" s="465"/>
      <c r="C1794" s="465"/>
      <c r="D1794" s="465"/>
      <c r="E1794" s="462"/>
    </row>
    <row r="1795" spans="1:5" x14ac:dyDescent="0.35">
      <c r="A1795" s="464" t="s">
        <v>1515</v>
      </c>
      <c r="B1795" s="465"/>
      <c r="C1795" s="465"/>
      <c r="D1795" s="465"/>
      <c r="E1795" s="462"/>
    </row>
    <row r="1796" spans="1:5" x14ac:dyDescent="0.35">
      <c r="A1796" s="468" t="s">
        <v>2137</v>
      </c>
      <c r="B1796" s="465">
        <v>1.599794507248288</v>
      </c>
      <c r="C1796" s="465">
        <v>1.170039420122208</v>
      </c>
      <c r="D1796" s="465">
        <v>1.5003480180136479</v>
      </c>
      <c r="E1796" s="465">
        <v>1.8676384890973332</v>
      </c>
    </row>
    <row r="1797" spans="1:5" x14ac:dyDescent="0.35">
      <c r="A1797" s="468" t="s">
        <v>2138</v>
      </c>
      <c r="B1797" s="465">
        <v>6.5500324678824634E-2</v>
      </c>
      <c r="C1797" s="465">
        <v>0.20839390888109297</v>
      </c>
      <c r="D1797" s="465">
        <v>1.0676379016816115</v>
      </c>
      <c r="E1797" s="465">
        <v>1.6371486982519454</v>
      </c>
    </row>
    <row r="1798" spans="1:5" x14ac:dyDescent="0.35">
      <c r="A1798" s="468" t="s">
        <v>2139</v>
      </c>
      <c r="B1798" s="465">
        <v>0.19541932306949381</v>
      </c>
      <c r="C1798" s="465">
        <v>0.25441308881850783</v>
      </c>
      <c r="D1798" s="465">
        <v>0.44889331611392319</v>
      </c>
      <c r="E1798" s="465">
        <v>6.7448305361218125E-2</v>
      </c>
    </row>
    <row r="1799" spans="1:5" x14ac:dyDescent="0.35">
      <c r="A1799" s="469" t="s">
        <v>2140</v>
      </c>
      <c r="B1799" s="469">
        <v>0.29024335038837284</v>
      </c>
      <c r="C1799" s="469">
        <v>6.9846532727036378E-2</v>
      </c>
      <c r="D1799" s="469">
        <v>9.9529572982877651E-2</v>
      </c>
      <c r="E1799" s="469">
        <v>0.21247193812356513</v>
      </c>
    </row>
    <row r="1800" spans="1:5" x14ac:dyDescent="0.35">
      <c r="A1800" s="469" t="s">
        <v>2141</v>
      </c>
      <c r="B1800" s="469">
        <v>0.60895697561717699</v>
      </c>
      <c r="C1800" s="469">
        <v>0.32223751636985337</v>
      </c>
      <c r="D1800" s="469">
        <v>0.54215540030541143</v>
      </c>
      <c r="E1800" s="469">
        <v>0.78764287466949889</v>
      </c>
    </row>
    <row r="1801" spans="1:5" x14ac:dyDescent="0.35">
      <c r="A1801" s="572"/>
      <c r="B1801" s="470"/>
      <c r="C1801" s="470"/>
      <c r="D1801" s="470"/>
      <c r="E1801" s="572"/>
    </row>
    <row r="1802" spans="1:5" x14ac:dyDescent="0.35">
      <c r="A1802" s="510" t="s">
        <v>581</v>
      </c>
      <c r="B1802" s="755">
        <v>11</v>
      </c>
      <c r="C1802" s="755">
        <v>5</v>
      </c>
      <c r="D1802" s="755">
        <v>6</v>
      </c>
      <c r="E1802" s="755">
        <v>4</v>
      </c>
    </row>
    <row r="1804" spans="1:5" x14ac:dyDescent="0.35">
      <c r="A1804" s="518"/>
      <c r="B1804" s="518"/>
      <c r="C1804" s="518"/>
      <c r="D1804" s="518"/>
      <c r="E1804" s="518"/>
    </row>
    <row r="1805" spans="1:5" x14ac:dyDescent="0.35">
      <c r="A1805" s="740" t="s">
        <v>2514</v>
      </c>
      <c r="B1805" s="572"/>
      <c r="C1805" s="572"/>
      <c r="D1805" s="572"/>
      <c r="E1805" s="572"/>
    </row>
    <row r="1806" spans="1:5" x14ac:dyDescent="0.35">
      <c r="A1806" s="462" t="s">
        <v>2515</v>
      </c>
      <c r="B1806" s="462"/>
      <c r="C1806" s="462"/>
      <c r="D1806" s="462"/>
      <c r="E1806" s="462"/>
    </row>
    <row r="1807" spans="1:5" x14ac:dyDescent="0.35">
      <c r="A1807" s="464"/>
      <c r="B1807" s="463" t="s">
        <v>1614</v>
      </c>
      <c r="C1807" s="463" t="s">
        <v>2166</v>
      </c>
      <c r="D1807" s="463" t="s">
        <v>1543</v>
      </c>
      <c r="E1807" s="463" t="s">
        <v>1620</v>
      </c>
    </row>
    <row r="1808" spans="1:5" x14ac:dyDescent="0.35">
      <c r="A1808" s="464" t="s">
        <v>2493</v>
      </c>
      <c r="B1808" s="462"/>
      <c r="C1808" s="742"/>
      <c r="D1808" s="742"/>
      <c r="E1808" s="462"/>
    </row>
    <row r="1809" spans="1:5" x14ac:dyDescent="0.35">
      <c r="A1809" s="465" t="s">
        <v>650</v>
      </c>
      <c r="B1809" s="465">
        <v>57.807007141815056</v>
      </c>
      <c r="C1809" s="465">
        <v>62.847265507731542</v>
      </c>
      <c r="D1809" s="465">
        <v>59.188627763606895</v>
      </c>
      <c r="E1809" s="465">
        <v>91.397775201004222</v>
      </c>
    </row>
    <row r="1810" spans="1:5" x14ac:dyDescent="0.35">
      <c r="A1810" s="465" t="s">
        <v>651</v>
      </c>
      <c r="B1810" s="465">
        <v>11.712140478871905</v>
      </c>
      <c r="C1810" s="465">
        <v>10.739962385386434</v>
      </c>
      <c r="D1810" s="465">
        <v>14.990419972139671</v>
      </c>
      <c r="E1810" s="465">
        <v>3.2446178983693543</v>
      </c>
    </row>
    <row r="1811" spans="1:5" x14ac:dyDescent="0.35">
      <c r="A1811" s="465" t="s">
        <v>1500</v>
      </c>
      <c r="B1811" s="465">
        <v>30.471654719828202</v>
      </c>
      <c r="C1811" s="465">
        <v>21.678215071951318</v>
      </c>
      <c r="D1811" s="465">
        <v>17.799055067980955</v>
      </c>
      <c r="E1811" s="465">
        <v>2.6538681561713209</v>
      </c>
    </row>
    <row r="1812" spans="1:5" x14ac:dyDescent="0.35">
      <c r="A1812" s="465" t="s">
        <v>1501</v>
      </c>
      <c r="B1812" s="465">
        <v>99.99080234051516</v>
      </c>
      <c r="C1812" s="465">
        <v>95.265442965069298</v>
      </c>
      <c r="D1812" s="465">
        <v>91.978102803727523</v>
      </c>
      <c r="E1812" s="465">
        <v>97.296261255544906</v>
      </c>
    </row>
    <row r="1813" spans="1:5" x14ac:dyDescent="0.35">
      <c r="A1813" s="465" t="s">
        <v>1243</v>
      </c>
      <c r="B1813" s="465">
        <v>9.1976594848355245E-3</v>
      </c>
      <c r="C1813" s="465">
        <v>4.7345570349306598</v>
      </c>
      <c r="D1813" s="465">
        <v>8.0218971962724837</v>
      </c>
      <c r="E1813" s="465">
        <v>2.7037387444550953</v>
      </c>
    </row>
    <row r="1814" spans="1:5" x14ac:dyDescent="0.35">
      <c r="A1814" s="465" t="s">
        <v>653</v>
      </c>
      <c r="B1814" s="465">
        <v>100</v>
      </c>
      <c r="C1814" s="465">
        <v>100</v>
      </c>
      <c r="D1814" s="465">
        <v>100</v>
      </c>
      <c r="E1814" s="465">
        <v>100</v>
      </c>
    </row>
    <row r="1815" spans="1:5" x14ac:dyDescent="0.35">
      <c r="A1815" s="465" t="s">
        <v>654</v>
      </c>
      <c r="B1815" s="465">
        <v>41.914085524962537</v>
      </c>
      <c r="C1815" s="465">
        <v>50.524727562270755</v>
      </c>
      <c r="D1815" s="465">
        <v>37.27349161991355</v>
      </c>
      <c r="E1815" s="465">
        <v>74.45939973439036</v>
      </c>
    </row>
    <row r="1816" spans="1:5" x14ac:dyDescent="0.35">
      <c r="A1816" s="465" t="s">
        <v>1503</v>
      </c>
      <c r="B1816" s="465">
        <v>13.740136127376898</v>
      </c>
      <c r="C1816" s="465">
        <v>15.302267079898932</v>
      </c>
      <c r="D1816" s="465">
        <v>8.3865748263708593</v>
      </c>
      <c r="E1816" s="465">
        <v>3.9138515734131794</v>
      </c>
    </row>
    <row r="1817" spans="1:5" x14ac:dyDescent="0.35">
      <c r="A1817" s="465" t="s">
        <v>655</v>
      </c>
      <c r="B1817" s="465">
        <v>55.65422165233943</v>
      </c>
      <c r="C1817" s="465">
        <v>65.826994642169694</v>
      </c>
      <c r="D1817" s="465">
        <v>45.660066446284411</v>
      </c>
      <c r="E1817" s="465">
        <v>78.373251307803528</v>
      </c>
    </row>
    <row r="1818" spans="1:5" x14ac:dyDescent="0.35">
      <c r="A1818" s="465" t="s">
        <v>656</v>
      </c>
      <c r="B1818" s="465">
        <v>25.245914850363622</v>
      </c>
      <c r="C1818" s="465">
        <v>26.199236113274658</v>
      </c>
      <c r="D1818" s="465">
        <v>11.525566135212321</v>
      </c>
      <c r="E1818" s="465">
        <v>10.480856118256391</v>
      </c>
    </row>
    <row r="1819" spans="1:5" x14ac:dyDescent="0.35">
      <c r="A1819" s="465" t="s">
        <v>657</v>
      </c>
      <c r="B1819" s="465">
        <v>19.099863497296944</v>
      </c>
      <c r="C1819" s="465">
        <v>7.9737692445557045</v>
      </c>
      <c r="D1819" s="465">
        <v>42.814367418503267</v>
      </c>
      <c r="E1819" s="465">
        <v>11.145892573940078</v>
      </c>
    </row>
    <row r="1820" spans="1:5" x14ac:dyDescent="0.35">
      <c r="A1820" s="465" t="s">
        <v>658</v>
      </c>
      <c r="B1820" s="465">
        <v>44.345778347660556</v>
      </c>
      <c r="C1820" s="465">
        <v>34.173005357830341</v>
      </c>
      <c r="D1820" s="465">
        <v>54.339933553715589</v>
      </c>
      <c r="E1820" s="465">
        <v>21.626748692196468</v>
      </c>
    </row>
    <row r="1821" spans="1:5" x14ac:dyDescent="0.35">
      <c r="A1821" s="465" t="s">
        <v>659</v>
      </c>
      <c r="B1821" s="465">
        <v>100</v>
      </c>
      <c r="C1821" s="465">
        <v>100</v>
      </c>
      <c r="D1821" s="465">
        <v>100</v>
      </c>
      <c r="E1821" s="465">
        <v>100</v>
      </c>
    </row>
    <row r="1822" spans="1:5" x14ac:dyDescent="0.35">
      <c r="A1822" s="465"/>
      <c r="B1822" s="462"/>
      <c r="C1822" s="462"/>
      <c r="D1822" s="465"/>
      <c r="E1822" s="462"/>
    </row>
    <row r="1823" spans="1:5" x14ac:dyDescent="0.35">
      <c r="A1823" s="466" t="s">
        <v>2494</v>
      </c>
      <c r="B1823" s="465"/>
      <c r="C1823" s="742"/>
      <c r="D1823" s="742"/>
      <c r="E1823" s="462"/>
    </row>
    <row r="1824" spans="1:5" x14ac:dyDescent="0.35">
      <c r="A1824" s="465" t="s">
        <v>2133</v>
      </c>
      <c r="B1824" s="465">
        <v>100</v>
      </c>
      <c r="C1824" s="465">
        <v>100</v>
      </c>
      <c r="D1824" s="465">
        <v>100</v>
      </c>
      <c r="E1824" s="465">
        <v>100</v>
      </c>
    </row>
    <row r="1825" spans="1:5" x14ac:dyDescent="0.35">
      <c r="A1825" s="465" t="s">
        <v>661</v>
      </c>
      <c r="B1825" s="465">
        <v>94.112406334962913</v>
      </c>
      <c r="C1825" s="465">
        <v>96.664611801660342</v>
      </c>
      <c r="D1825" s="465">
        <v>89.754175243626023</v>
      </c>
      <c r="E1825" s="465">
        <v>99.679900790024107</v>
      </c>
    </row>
    <row r="1826" spans="1:5" x14ac:dyDescent="0.35">
      <c r="A1826" s="465" t="s">
        <v>662</v>
      </c>
      <c r="B1826" s="465">
        <v>5.8875936650370786</v>
      </c>
      <c r="C1826" s="465">
        <v>3.3353881983396656</v>
      </c>
      <c r="D1826" s="465">
        <v>10.24582475637397</v>
      </c>
      <c r="E1826" s="465">
        <v>0.3200992099759023</v>
      </c>
    </row>
    <row r="1827" spans="1:5" x14ac:dyDescent="0.35">
      <c r="A1827" s="465" t="s">
        <v>663</v>
      </c>
      <c r="B1827" s="465">
        <v>13.286442674824661</v>
      </c>
      <c r="C1827" s="465">
        <v>0.64855238960187389</v>
      </c>
      <c r="D1827" s="465">
        <v>2.5592860301777369</v>
      </c>
      <c r="E1827" s="465">
        <v>1.5798076913237462</v>
      </c>
    </row>
    <row r="1828" spans="1:5" x14ac:dyDescent="0.35">
      <c r="A1828" s="465" t="s">
        <v>664</v>
      </c>
      <c r="B1828" s="465">
        <v>19.17403633986174</v>
      </c>
      <c r="C1828" s="465">
        <v>3.9839405879415404</v>
      </c>
      <c r="D1828" s="465">
        <v>12.805110786551706</v>
      </c>
      <c r="E1828" s="465">
        <v>1.8999069012996486</v>
      </c>
    </row>
    <row r="1829" spans="1:5" x14ac:dyDescent="0.35">
      <c r="A1829" s="465" t="s">
        <v>666</v>
      </c>
      <c r="B1829" s="465">
        <v>8.7188934491846304</v>
      </c>
      <c r="C1829" s="465">
        <v>2.1052682733650738</v>
      </c>
      <c r="D1829" s="465">
        <v>3.5496445907338541</v>
      </c>
      <c r="E1829" s="465">
        <v>0.98286692294146594</v>
      </c>
    </row>
    <row r="1830" spans="1:5" x14ac:dyDescent="0.35">
      <c r="A1830" s="465" t="s">
        <v>667</v>
      </c>
      <c r="B1830" s="465">
        <v>0.7345643182216578</v>
      </c>
      <c r="C1830" s="465">
        <v>0.24123142306206294</v>
      </c>
      <c r="D1830" s="465">
        <v>0.78656706138669574</v>
      </c>
      <c r="E1830" s="465">
        <v>6.2680198991782621E-2</v>
      </c>
    </row>
    <row r="1831" spans="1:5" x14ac:dyDescent="0.35">
      <c r="A1831" s="465" t="s">
        <v>668</v>
      </c>
      <c r="B1831" s="465">
        <v>0.42923110820172783</v>
      </c>
      <c r="C1831" s="465">
        <v>0.10009983151523631</v>
      </c>
      <c r="D1831" s="465">
        <v>0.14460834790255808</v>
      </c>
      <c r="E1831" s="465">
        <v>0.28702900500092277</v>
      </c>
    </row>
    <row r="1832" spans="1:5" x14ac:dyDescent="0.35">
      <c r="A1832" s="465" t="s">
        <v>1231</v>
      </c>
      <c r="B1832" s="465">
        <v>5.037164447875603</v>
      </c>
      <c r="C1832" s="465">
        <v>1.3544201166643381</v>
      </c>
      <c r="D1832" s="465">
        <v>3.3175516867930668</v>
      </c>
      <c r="E1832" s="465">
        <v>0.51048884115467019</v>
      </c>
    </row>
    <row r="1833" spans="1:5" x14ac:dyDescent="0.35">
      <c r="A1833" s="465" t="s">
        <v>669</v>
      </c>
      <c r="B1833" s="465">
        <v>14.919853323483617</v>
      </c>
      <c r="C1833" s="465">
        <v>3.801019644606717</v>
      </c>
      <c r="D1833" s="465">
        <v>7.798371686816175</v>
      </c>
      <c r="E1833" s="465">
        <v>1.8430649680888416</v>
      </c>
    </row>
    <row r="1834" spans="1:5" x14ac:dyDescent="0.35">
      <c r="A1834" s="465" t="s">
        <v>670</v>
      </c>
      <c r="B1834" s="465">
        <v>4.2541830163781196</v>
      </c>
      <c r="C1834" s="465">
        <v>0.18292094333482584</v>
      </c>
      <c r="D1834" s="465">
        <v>5.0067390997355332</v>
      </c>
      <c r="E1834" s="465">
        <v>5.6841933210807057E-2</v>
      </c>
    </row>
    <row r="1835" spans="1:5" x14ac:dyDescent="0.35">
      <c r="A1835" s="465" t="s">
        <v>671</v>
      </c>
      <c r="B1835" s="465">
        <v>8.7228738756563509E-4</v>
      </c>
      <c r="C1835" s="465">
        <v>4.4544669959758303E-2</v>
      </c>
      <c r="D1835" s="465">
        <v>0.9957212021230587</v>
      </c>
      <c r="E1835" s="465">
        <v>8.7969890556457625E-2</v>
      </c>
    </row>
    <row r="1836" spans="1:5" x14ac:dyDescent="0.35">
      <c r="A1836" s="465" t="s">
        <v>672</v>
      </c>
      <c r="B1836" s="465">
        <v>4.3311692499248516E-2</v>
      </c>
      <c r="C1836" s="465">
        <v>-1.6492714046339361E-2</v>
      </c>
      <c r="D1836" s="465">
        <v>0.85741776645458201</v>
      </c>
      <c r="E1836" s="465">
        <v>0.11669361761869257</v>
      </c>
    </row>
    <row r="1837" spans="1:5" x14ac:dyDescent="0.35">
      <c r="A1837" s="465" t="s">
        <v>673</v>
      </c>
      <c r="B1837" s="465">
        <v>4.2983669962649333</v>
      </c>
      <c r="C1837" s="465">
        <v>0.21097289924824494</v>
      </c>
      <c r="D1837" s="465">
        <v>6.8598780683131739</v>
      </c>
      <c r="E1837" s="465">
        <v>0.26150544138595722</v>
      </c>
    </row>
    <row r="1838" spans="1:5" x14ac:dyDescent="0.35">
      <c r="A1838" s="465" t="s">
        <v>2134</v>
      </c>
      <c r="B1838" s="465">
        <v>0.89710080768899314</v>
      </c>
      <c r="C1838" s="465">
        <v>2.5383479734790305E-2</v>
      </c>
      <c r="D1838" s="465">
        <v>0.58917268726613015</v>
      </c>
      <c r="E1838" s="465">
        <v>8.0612950156943915E-3</v>
      </c>
    </row>
    <row r="1839" spans="1:5" x14ac:dyDescent="0.35">
      <c r="A1839" s="465" t="s">
        <v>2135</v>
      </c>
      <c r="B1839" s="465">
        <v>3.4012661885759403</v>
      </c>
      <c r="C1839" s="465">
        <v>0.18558941951345362</v>
      </c>
      <c r="D1839" s="465">
        <v>6.2707053810470441</v>
      </c>
      <c r="E1839" s="465">
        <v>0.25344414637026286</v>
      </c>
    </row>
    <row r="1840" spans="1:5" x14ac:dyDescent="0.35">
      <c r="A1840" s="462"/>
      <c r="B1840" s="465"/>
      <c r="C1840" s="465"/>
      <c r="D1840" s="465"/>
      <c r="E1840" s="462"/>
    </row>
    <row r="1841" spans="1:5" x14ac:dyDescent="0.35">
      <c r="A1841" s="467" t="s">
        <v>2495</v>
      </c>
      <c r="B1841" s="564">
        <v>7.4511124788659737</v>
      </c>
      <c r="C1841" s="564">
        <v>570.03143216644321</v>
      </c>
      <c r="D1841" s="564">
        <v>234.71083374178744</v>
      </c>
      <c r="E1841" s="564">
        <v>2861.9695332399997</v>
      </c>
    </row>
    <row r="1842" spans="1:5" x14ac:dyDescent="0.35">
      <c r="A1842" s="462"/>
      <c r="B1842" s="465"/>
      <c r="C1842" s="465"/>
      <c r="D1842" s="465"/>
      <c r="E1842" s="462"/>
    </row>
    <row r="1843" spans="1:5" x14ac:dyDescent="0.35">
      <c r="A1843" s="464" t="s">
        <v>1515</v>
      </c>
      <c r="B1843" s="465"/>
      <c r="C1843" s="465"/>
      <c r="D1843" s="465"/>
      <c r="E1843" s="462"/>
    </row>
    <row r="1844" spans="1:5" x14ac:dyDescent="0.35">
      <c r="A1844" s="468" t="s">
        <v>2137</v>
      </c>
      <c r="B1844" s="465">
        <v>1.3791785367090321</v>
      </c>
      <c r="C1844" s="465">
        <v>1.2438912298987361</v>
      </c>
      <c r="D1844" s="465">
        <v>1.5879550101494935</v>
      </c>
      <c r="E1844" s="465">
        <v>1.2274847168663192</v>
      </c>
    </row>
    <row r="1845" spans="1:5" x14ac:dyDescent="0.35">
      <c r="A1845" s="468" t="s">
        <v>2138</v>
      </c>
      <c r="B1845" s="465">
        <v>0.30984090570375011</v>
      </c>
      <c r="C1845" s="465">
        <v>0.44778815675316647</v>
      </c>
      <c r="D1845" s="465">
        <v>0.15433538979359707</v>
      </c>
      <c r="E1845" s="465">
        <v>0.18097272174922002</v>
      </c>
    </row>
    <row r="1846" spans="1:5" x14ac:dyDescent="0.35">
      <c r="A1846" s="468" t="s">
        <v>2139</v>
      </c>
      <c r="B1846" s="465">
        <v>0.43070308401305907</v>
      </c>
      <c r="C1846" s="465">
        <v>0.23333532304405907</v>
      </c>
      <c r="D1846" s="465">
        <v>0.78789878121917134</v>
      </c>
      <c r="E1846" s="465">
        <v>0.51537532213345716</v>
      </c>
    </row>
    <row r="1847" spans="1:5" x14ac:dyDescent="0.35">
      <c r="A1847" s="469" t="s">
        <v>2140</v>
      </c>
      <c r="B1847" s="469">
        <v>5.7177044373524229E-2</v>
      </c>
      <c r="C1847" s="469">
        <v>3.0892649166914022E-2</v>
      </c>
      <c r="D1847" s="469">
        <v>0.19886898207707512</v>
      </c>
      <c r="E1847" s="469">
        <v>3.0615500573064849E-2</v>
      </c>
    </row>
    <row r="1848" spans="1:5" x14ac:dyDescent="0.35">
      <c r="A1848" s="469" t="s">
        <v>2141</v>
      </c>
      <c r="B1848" s="469">
        <v>0.16294110632816522</v>
      </c>
      <c r="C1848" s="469">
        <v>7.0348978427898431E-2</v>
      </c>
      <c r="D1848" s="469">
        <v>1.5447026190839037</v>
      </c>
      <c r="E1848" s="469">
        <v>0.13496556140322669</v>
      </c>
    </row>
    <row r="1849" spans="1:5" x14ac:dyDescent="0.35">
      <c r="A1849" s="572"/>
      <c r="B1849" s="470"/>
      <c r="C1849" s="470"/>
      <c r="D1849" s="470"/>
      <c r="E1849" s="470"/>
    </row>
    <row r="1850" spans="1:5" x14ac:dyDescent="0.35">
      <c r="A1850" s="510" t="s">
        <v>581</v>
      </c>
      <c r="B1850" s="511">
        <v>21</v>
      </c>
      <c r="C1850" s="511">
        <v>44</v>
      </c>
      <c r="D1850" s="511">
        <v>3</v>
      </c>
      <c r="E1850" s="511">
        <v>5</v>
      </c>
    </row>
    <row r="1852" spans="1:5" x14ac:dyDescent="0.35">
      <c r="A1852" s="518"/>
      <c r="B1852" s="518"/>
      <c r="C1852" s="518"/>
      <c r="D1852" s="518"/>
      <c r="E1852" s="518"/>
    </row>
    <row r="1853" spans="1:5" x14ac:dyDescent="0.35">
      <c r="A1853" s="740" t="s">
        <v>2516</v>
      </c>
      <c r="B1853" s="572"/>
      <c r="C1853" s="572"/>
    </row>
    <row r="1854" spans="1:5" x14ac:dyDescent="0.35">
      <c r="A1854" s="462" t="s">
        <v>2517</v>
      </c>
      <c r="B1854" s="462"/>
      <c r="C1854" s="462"/>
    </row>
    <row r="1855" spans="1:5" x14ac:dyDescent="0.35">
      <c r="A1855" s="464"/>
      <c r="B1855" s="463" t="s">
        <v>1614</v>
      </c>
      <c r="C1855" s="463" t="s">
        <v>1620</v>
      </c>
    </row>
    <row r="1856" spans="1:5" x14ac:dyDescent="0.35">
      <c r="A1856" s="464" t="s">
        <v>2493</v>
      </c>
      <c r="B1856" s="742"/>
      <c r="C1856" s="462"/>
    </row>
    <row r="1857" spans="1:3" x14ac:dyDescent="0.35">
      <c r="A1857" s="465" t="s">
        <v>650</v>
      </c>
      <c r="B1857" s="465">
        <v>61.581159751077053</v>
      </c>
      <c r="C1857" s="465">
        <v>71.043347580595764</v>
      </c>
    </row>
    <row r="1858" spans="1:3" x14ac:dyDescent="0.35">
      <c r="A1858" s="465" t="s">
        <v>651</v>
      </c>
      <c r="B1858" s="465">
        <v>11.156593268093735</v>
      </c>
      <c r="C1858" s="465">
        <v>2.1055989724772153E-2</v>
      </c>
    </row>
    <row r="1859" spans="1:3" x14ac:dyDescent="0.35">
      <c r="A1859" s="465" t="s">
        <v>1500</v>
      </c>
      <c r="B1859" s="465">
        <v>26.735682046412386</v>
      </c>
      <c r="C1859" s="465">
        <v>28.793803007939349</v>
      </c>
    </row>
    <row r="1860" spans="1:3" x14ac:dyDescent="0.35">
      <c r="A1860" s="465" t="s">
        <v>1501</v>
      </c>
      <c r="B1860" s="465">
        <v>99.473435065583175</v>
      </c>
      <c r="C1860" s="465">
        <v>99.858206578259882</v>
      </c>
    </row>
    <row r="1861" spans="1:3" x14ac:dyDescent="0.35">
      <c r="A1861" s="465" t="s">
        <v>1243</v>
      </c>
      <c r="B1861" s="465">
        <v>0.52656493441682795</v>
      </c>
      <c r="C1861" s="465">
        <v>0.14179342174011961</v>
      </c>
    </row>
    <row r="1862" spans="1:3" x14ac:dyDescent="0.35">
      <c r="A1862" s="465" t="s">
        <v>653</v>
      </c>
      <c r="B1862" s="465">
        <v>100</v>
      </c>
      <c r="C1862" s="465">
        <v>100</v>
      </c>
    </row>
    <row r="1863" spans="1:3" x14ac:dyDescent="0.35">
      <c r="A1863" s="465" t="s">
        <v>654</v>
      </c>
      <c r="B1863" s="465">
        <v>40.038862902436776</v>
      </c>
      <c r="C1863" s="465">
        <v>24.472137017790022</v>
      </c>
    </row>
    <row r="1864" spans="1:3" x14ac:dyDescent="0.35">
      <c r="A1864" s="465" t="s">
        <v>1503</v>
      </c>
      <c r="B1864" s="465">
        <v>9.5073539972666712</v>
      </c>
      <c r="C1864" s="465">
        <v>17.194175356072876</v>
      </c>
    </row>
    <row r="1865" spans="1:3" x14ac:dyDescent="0.35">
      <c r="A1865" s="465" t="s">
        <v>655</v>
      </c>
      <c r="B1865" s="465">
        <v>49.546216899703452</v>
      </c>
      <c r="C1865" s="465">
        <v>41.666312373862894</v>
      </c>
    </row>
    <row r="1866" spans="1:3" x14ac:dyDescent="0.35">
      <c r="A1866" s="465" t="s">
        <v>656</v>
      </c>
      <c r="B1866" s="465">
        <v>21.461541715540328</v>
      </c>
      <c r="C1866" s="465">
        <v>19.104166905173045</v>
      </c>
    </row>
    <row r="1867" spans="1:3" x14ac:dyDescent="0.35">
      <c r="A1867" s="465" t="s">
        <v>657</v>
      </c>
      <c r="B1867" s="465">
        <v>28.992241384756234</v>
      </c>
      <c r="C1867" s="465">
        <v>39.229520720964068</v>
      </c>
    </row>
    <row r="1868" spans="1:3" x14ac:dyDescent="0.35">
      <c r="A1868" s="465" t="s">
        <v>658</v>
      </c>
      <c r="B1868" s="465">
        <v>50.453783100296555</v>
      </c>
      <c r="C1868" s="465">
        <v>58.333687626137106</v>
      </c>
    </row>
    <row r="1869" spans="1:3" x14ac:dyDescent="0.35">
      <c r="A1869" s="465" t="s">
        <v>659</v>
      </c>
      <c r="B1869" s="465">
        <v>100</v>
      </c>
      <c r="C1869" s="465">
        <v>100</v>
      </c>
    </row>
    <row r="1870" spans="1:3" x14ac:dyDescent="0.35">
      <c r="A1870" s="465"/>
      <c r="B1870" s="462"/>
      <c r="C1870" s="462"/>
    </row>
    <row r="1871" spans="1:3" x14ac:dyDescent="0.35">
      <c r="A1871" s="466" t="s">
        <v>2494</v>
      </c>
      <c r="B1871" s="746"/>
      <c r="C1871" s="742"/>
    </row>
    <row r="1872" spans="1:3" x14ac:dyDescent="0.35">
      <c r="A1872" s="465" t="s">
        <v>2133</v>
      </c>
      <c r="B1872" s="465">
        <v>100</v>
      </c>
      <c r="C1872" s="465">
        <v>100</v>
      </c>
    </row>
    <row r="1873" spans="1:3" x14ac:dyDescent="0.35">
      <c r="A1873" s="465" t="s">
        <v>661</v>
      </c>
      <c r="B1873" s="465">
        <v>78.559772962112717</v>
      </c>
      <c r="C1873" s="465">
        <v>87.010207501660702</v>
      </c>
    </row>
    <row r="1874" spans="1:3" x14ac:dyDescent="0.35">
      <c r="A1874" s="465" t="s">
        <v>662</v>
      </c>
      <c r="B1874" s="465">
        <v>21.440227037887276</v>
      </c>
      <c r="C1874" s="465">
        <v>12.989792498339311</v>
      </c>
    </row>
    <row r="1875" spans="1:3" x14ac:dyDescent="0.35">
      <c r="A1875" s="465" t="s">
        <v>663</v>
      </c>
      <c r="B1875" s="465">
        <v>5.504670538192987</v>
      </c>
      <c r="C1875" s="465">
        <v>0.11661986475868943</v>
      </c>
    </row>
    <row r="1876" spans="1:3" x14ac:dyDescent="0.35">
      <c r="A1876" s="465" t="s">
        <v>664</v>
      </c>
      <c r="B1876" s="465">
        <v>26.944897576080262</v>
      </c>
      <c r="C1876" s="465">
        <v>13.106412363098002</v>
      </c>
    </row>
    <row r="1877" spans="1:3" x14ac:dyDescent="0.35">
      <c r="A1877" s="465" t="s">
        <v>666</v>
      </c>
      <c r="B1877" s="465">
        <v>8.8979970203928236</v>
      </c>
      <c r="C1877" s="465">
        <v>5.091329095316496</v>
      </c>
    </row>
    <row r="1878" spans="1:3" x14ac:dyDescent="0.35">
      <c r="A1878" s="465" t="s">
        <v>667</v>
      </c>
      <c r="B1878" s="465">
        <v>1.3623977855969882</v>
      </c>
      <c r="C1878" s="465">
        <v>1.085701656800401</v>
      </c>
    </row>
    <row r="1879" spans="1:3" x14ac:dyDescent="0.35">
      <c r="A1879" s="465" t="s">
        <v>668</v>
      </c>
      <c r="B1879" s="465">
        <v>0.2470231638891022</v>
      </c>
      <c r="C1879" s="465">
        <v>0.34166230488457694</v>
      </c>
    </row>
    <row r="1880" spans="1:3" x14ac:dyDescent="0.35">
      <c r="A1880" s="465" t="s">
        <v>1231</v>
      </c>
      <c r="B1880" s="465">
        <v>14.040835484766276</v>
      </c>
      <c r="C1880" s="465">
        <v>1.8737189313910607</v>
      </c>
    </row>
    <row r="1881" spans="1:3" x14ac:dyDescent="0.35">
      <c r="A1881" s="465" t="s">
        <v>669</v>
      </c>
      <c r="B1881" s="465">
        <v>24.548253454645188</v>
      </c>
      <c r="C1881" s="465">
        <v>8.392411988392535</v>
      </c>
    </row>
    <row r="1882" spans="1:3" x14ac:dyDescent="0.35">
      <c r="A1882" s="465" t="s">
        <v>670</v>
      </c>
      <c r="B1882" s="465">
        <v>2.3966441214350751</v>
      </c>
      <c r="C1882" s="465">
        <v>4.7140003747054671</v>
      </c>
    </row>
    <row r="1883" spans="1:3" x14ac:dyDescent="0.35">
      <c r="A1883" s="465" t="s">
        <v>671</v>
      </c>
      <c r="B1883" s="465">
        <v>0.16991958064971624</v>
      </c>
      <c r="C1883" s="465">
        <v>0</v>
      </c>
    </row>
    <row r="1884" spans="1:3" x14ac:dyDescent="0.35">
      <c r="A1884" s="465" t="s">
        <v>672</v>
      </c>
      <c r="B1884" s="465">
        <v>6.6361801170391657E-2</v>
      </c>
      <c r="C1884" s="465">
        <v>0.21238021017622816</v>
      </c>
    </row>
    <row r="1885" spans="1:3" x14ac:dyDescent="0.35">
      <c r="A1885" s="465" t="s">
        <v>673</v>
      </c>
      <c r="B1885" s="465">
        <v>2.632925503255183</v>
      </c>
      <c r="C1885" s="465">
        <v>4.9263805848816951</v>
      </c>
    </row>
    <row r="1886" spans="1:3" x14ac:dyDescent="0.35">
      <c r="A1886" s="465" t="s">
        <v>2134</v>
      </c>
      <c r="B1886" s="465">
        <v>9.9270058636796291E-2</v>
      </c>
      <c r="C1886" s="465">
        <v>2.4365268139367378E-2</v>
      </c>
    </row>
    <row r="1887" spans="1:3" x14ac:dyDescent="0.35">
      <c r="A1887" s="465" t="s">
        <v>2135</v>
      </c>
      <c r="B1887" s="465">
        <v>2.533655444618387</v>
      </c>
      <c r="C1887" s="465">
        <v>4.902015316742327</v>
      </c>
    </row>
    <row r="1888" spans="1:3" x14ac:dyDescent="0.35">
      <c r="A1888" s="462"/>
      <c r="B1888" s="465"/>
      <c r="C1888" s="465"/>
    </row>
    <row r="1889" spans="1:4" x14ac:dyDescent="0.35">
      <c r="A1889" s="467" t="s">
        <v>2495</v>
      </c>
      <c r="B1889" s="465">
        <v>90.753740123668223</v>
      </c>
      <c r="C1889" s="465">
        <v>814.79510528150001</v>
      </c>
    </row>
    <row r="1890" spans="1:4" x14ac:dyDescent="0.35">
      <c r="A1890" s="462"/>
      <c r="B1890" s="465"/>
      <c r="C1890" s="465"/>
    </row>
    <row r="1891" spans="1:4" x14ac:dyDescent="0.35">
      <c r="A1891" s="464" t="s">
        <v>1515</v>
      </c>
      <c r="B1891" s="465"/>
      <c r="C1891" s="465"/>
    </row>
    <row r="1892" spans="1:4" x14ac:dyDescent="0.35">
      <c r="A1892" s="468" t="s">
        <v>2137</v>
      </c>
      <c r="B1892" s="465">
        <v>1.5380346814826551</v>
      </c>
      <c r="C1892" s="465">
        <v>2.9030299858549662</v>
      </c>
    </row>
    <row r="1893" spans="1:4" x14ac:dyDescent="0.35">
      <c r="A1893" s="468" t="s">
        <v>2138</v>
      </c>
      <c r="B1893" s="465">
        <v>0.18843689041844694</v>
      </c>
      <c r="C1893" s="465">
        <v>0.29475550159405345</v>
      </c>
    </row>
    <row r="1894" spans="1:4" x14ac:dyDescent="0.35">
      <c r="A1894" s="468" t="s">
        <v>2139</v>
      </c>
      <c r="B1894" s="465">
        <v>0.57462968291441807</v>
      </c>
      <c r="C1894" s="465">
        <v>0.67250198500029013</v>
      </c>
    </row>
    <row r="1895" spans="1:4" x14ac:dyDescent="0.35">
      <c r="A1895" s="469" t="s">
        <v>2140</v>
      </c>
      <c r="B1895" s="469">
        <v>5.9403448308301618E-2</v>
      </c>
      <c r="C1895" s="469">
        <v>9.4573231086366241E-2</v>
      </c>
    </row>
    <row r="1896" spans="1:4" x14ac:dyDescent="0.35">
      <c r="A1896" s="469" t="s">
        <v>2141</v>
      </c>
      <c r="B1896" s="469">
        <v>0.24350817544264605</v>
      </c>
      <c r="C1896" s="469">
        <v>0.46064407027680537</v>
      </c>
    </row>
    <row r="1897" spans="1:4" x14ac:dyDescent="0.35">
      <c r="A1897" s="572"/>
      <c r="B1897" s="470"/>
      <c r="C1897" s="470"/>
    </row>
    <row r="1898" spans="1:4" x14ac:dyDescent="0.35">
      <c r="A1898" s="510" t="s">
        <v>581</v>
      </c>
      <c r="B1898" s="511">
        <v>6</v>
      </c>
      <c r="C1898" s="511">
        <v>4</v>
      </c>
    </row>
    <row r="1900" spans="1:4" x14ac:dyDescent="0.35">
      <c r="A1900" s="518"/>
      <c r="B1900" s="518"/>
      <c r="C1900" s="518"/>
      <c r="D1900" s="518"/>
    </row>
    <row r="1901" spans="1:4" x14ac:dyDescent="0.35">
      <c r="A1901" s="740" t="s">
        <v>2518</v>
      </c>
      <c r="B1901" s="572"/>
      <c r="C1901" s="572"/>
      <c r="D1901" s="572"/>
    </row>
    <row r="1902" spans="1:4" x14ac:dyDescent="0.35">
      <c r="A1902" s="462" t="s">
        <v>2519</v>
      </c>
      <c r="B1902" s="462"/>
      <c r="C1902" s="462"/>
      <c r="D1902" s="462"/>
    </row>
    <row r="1903" spans="1:4" x14ac:dyDescent="0.35">
      <c r="A1903" s="464"/>
      <c r="B1903" s="463" t="s">
        <v>1614</v>
      </c>
      <c r="C1903" s="463" t="s">
        <v>1615</v>
      </c>
      <c r="D1903" s="463" t="s">
        <v>1633</v>
      </c>
    </row>
    <row r="1904" spans="1:4" x14ac:dyDescent="0.35">
      <c r="A1904" s="464" t="s">
        <v>2493</v>
      </c>
      <c r="B1904" s="742"/>
      <c r="C1904" s="742"/>
      <c r="D1904" s="462"/>
    </row>
    <row r="1905" spans="1:4" x14ac:dyDescent="0.35">
      <c r="A1905" s="465" t="s">
        <v>650</v>
      </c>
      <c r="B1905" s="465">
        <v>46.876981580741933</v>
      </c>
      <c r="C1905" s="465">
        <v>60.462785321751824</v>
      </c>
      <c r="D1905" s="465">
        <v>55.745004381164286</v>
      </c>
    </row>
    <row r="1906" spans="1:4" x14ac:dyDescent="0.35">
      <c r="A1906" s="465" t="s">
        <v>651</v>
      </c>
      <c r="B1906" s="465">
        <v>0.1681996934581963</v>
      </c>
      <c r="C1906" s="465">
        <v>5.6688563793935707</v>
      </c>
      <c r="D1906" s="465">
        <v>0.41654305878850828</v>
      </c>
    </row>
    <row r="1907" spans="1:4" x14ac:dyDescent="0.35">
      <c r="A1907" s="465" t="s">
        <v>1500</v>
      </c>
      <c r="B1907" s="465">
        <v>52.822620543667632</v>
      </c>
      <c r="C1907" s="465">
        <v>33.868358298854602</v>
      </c>
      <c r="D1907" s="465">
        <v>43.838452560047195</v>
      </c>
    </row>
    <row r="1908" spans="1:4" x14ac:dyDescent="0.35">
      <c r="A1908" s="465" t="s">
        <v>1501</v>
      </c>
      <c r="B1908" s="465">
        <v>99.867801817867758</v>
      </c>
      <c r="C1908" s="465">
        <v>100</v>
      </c>
      <c r="D1908" s="465">
        <v>99.999999999999986</v>
      </c>
    </row>
    <row r="1909" spans="1:4" x14ac:dyDescent="0.35">
      <c r="A1909" s="465" t="s">
        <v>1243</v>
      </c>
      <c r="B1909" s="465">
        <v>0.1321981821322438</v>
      </c>
      <c r="C1909" s="465">
        <v>0</v>
      </c>
      <c r="D1909" s="465">
        <v>0</v>
      </c>
    </row>
    <row r="1910" spans="1:4" x14ac:dyDescent="0.35">
      <c r="A1910" s="465" t="s">
        <v>653</v>
      </c>
      <c r="B1910" s="465">
        <v>100</v>
      </c>
      <c r="C1910" s="465">
        <v>100</v>
      </c>
      <c r="D1910" s="465">
        <v>100</v>
      </c>
    </row>
    <row r="1911" spans="1:4" x14ac:dyDescent="0.35">
      <c r="A1911" s="465" t="s">
        <v>654</v>
      </c>
      <c r="B1911" s="465">
        <v>36.370402614195122</v>
      </c>
      <c r="C1911" s="465">
        <v>43.578795191174819</v>
      </c>
      <c r="D1911" s="465">
        <v>42.445159308817601</v>
      </c>
    </row>
    <row r="1912" spans="1:4" x14ac:dyDescent="0.35">
      <c r="A1912" s="465" t="s">
        <v>1503</v>
      </c>
      <c r="B1912" s="465">
        <v>25.504609937525203</v>
      </c>
      <c r="C1912" s="465">
        <v>10.439448045730593</v>
      </c>
      <c r="D1912" s="465">
        <v>18.12508113316418</v>
      </c>
    </row>
    <row r="1913" spans="1:4" x14ac:dyDescent="0.35">
      <c r="A1913" s="465" t="s">
        <v>655</v>
      </c>
      <c r="B1913" s="465">
        <v>61.875012551720332</v>
      </c>
      <c r="C1913" s="465">
        <v>54.018243236905406</v>
      </c>
      <c r="D1913" s="465">
        <v>60.570240441981774</v>
      </c>
    </row>
    <row r="1914" spans="1:4" x14ac:dyDescent="0.35">
      <c r="A1914" s="465" t="s">
        <v>656</v>
      </c>
      <c r="B1914" s="465">
        <v>36.631948174484414</v>
      </c>
      <c r="C1914" s="465">
        <v>20.005232741211074</v>
      </c>
      <c r="D1914" s="465">
        <v>35.636420050570443</v>
      </c>
    </row>
    <row r="1915" spans="1:4" x14ac:dyDescent="0.35">
      <c r="A1915" s="465" t="s">
        <v>657</v>
      </c>
      <c r="B1915" s="465">
        <v>1.4930392737952682</v>
      </c>
      <c r="C1915" s="465">
        <v>25.976524021883524</v>
      </c>
      <c r="D1915" s="465">
        <v>3.7933395074477896</v>
      </c>
    </row>
    <row r="1916" spans="1:4" x14ac:dyDescent="0.35">
      <c r="A1916" s="465" t="s">
        <v>658</v>
      </c>
      <c r="B1916" s="465">
        <v>38.124987448279697</v>
      </c>
      <c r="C1916" s="465">
        <v>45.981756763094594</v>
      </c>
      <c r="D1916" s="465">
        <v>39.429759558018226</v>
      </c>
    </row>
    <row r="1917" spans="1:4" x14ac:dyDescent="0.35">
      <c r="A1917" s="465" t="s">
        <v>659</v>
      </c>
      <c r="B1917" s="465">
        <v>100</v>
      </c>
      <c r="C1917" s="465">
        <v>100</v>
      </c>
      <c r="D1917" s="465">
        <v>100</v>
      </c>
    </row>
    <row r="1918" spans="1:4" x14ac:dyDescent="0.35">
      <c r="A1918" s="465"/>
      <c r="B1918" s="462"/>
      <c r="C1918" s="462"/>
      <c r="D1918" s="465"/>
    </row>
    <row r="1919" spans="1:4" x14ac:dyDescent="0.35">
      <c r="A1919" s="466" t="s">
        <v>2494</v>
      </c>
      <c r="B1919" s="742"/>
      <c r="C1919" s="742"/>
      <c r="D1919" s="465"/>
    </row>
    <row r="1920" spans="1:4" x14ac:dyDescent="0.35">
      <c r="A1920" s="465" t="s">
        <v>2133</v>
      </c>
      <c r="B1920" s="465">
        <v>100</v>
      </c>
      <c r="C1920" s="465">
        <v>100</v>
      </c>
      <c r="D1920" s="465">
        <v>100</v>
      </c>
    </row>
    <row r="1921" spans="1:4" x14ac:dyDescent="0.35">
      <c r="A1921" s="465" t="s">
        <v>661</v>
      </c>
      <c r="B1921" s="465">
        <v>86.683364624148737</v>
      </c>
      <c r="C1921" s="465">
        <v>83.189192039021037</v>
      </c>
      <c r="D1921" s="465">
        <v>76.678347699950024</v>
      </c>
    </row>
    <row r="1922" spans="1:4" x14ac:dyDescent="0.35">
      <c r="A1922" s="465" t="s">
        <v>662</v>
      </c>
      <c r="B1922" s="465">
        <v>13.316635375851259</v>
      </c>
      <c r="C1922" s="465">
        <v>16.810807960978966</v>
      </c>
      <c r="D1922" s="465">
        <v>23.321652300049976</v>
      </c>
    </row>
    <row r="1923" spans="1:4" x14ac:dyDescent="0.35">
      <c r="A1923" s="465" t="s">
        <v>663</v>
      </c>
      <c r="B1923" s="465">
        <v>1.9875836240792859</v>
      </c>
      <c r="C1923" s="465">
        <v>0.94798778398896522</v>
      </c>
      <c r="D1923" s="465">
        <v>2.5990102357370612</v>
      </c>
    </row>
    <row r="1924" spans="1:4" x14ac:dyDescent="0.35">
      <c r="A1924" s="465" t="s">
        <v>664</v>
      </c>
      <c r="B1924" s="465">
        <v>15.304218999930546</v>
      </c>
      <c r="C1924" s="465">
        <v>17.75879574496793</v>
      </c>
      <c r="D1924" s="465">
        <v>25.920662535787038</v>
      </c>
    </row>
    <row r="1925" spans="1:4" x14ac:dyDescent="0.35">
      <c r="A1925" s="465" t="s">
        <v>666</v>
      </c>
      <c r="B1925" s="465">
        <v>7.7854425578053457</v>
      </c>
      <c r="C1925" s="465">
        <v>5.2043497099861096</v>
      </c>
      <c r="D1925" s="465">
        <v>7.0637824633630943</v>
      </c>
    </row>
    <row r="1926" spans="1:4" x14ac:dyDescent="0.35">
      <c r="A1926" s="465" t="s">
        <v>667</v>
      </c>
      <c r="B1926" s="465">
        <v>0.86691157964313792</v>
      </c>
      <c r="C1926" s="465">
        <v>0.5185112349575719</v>
      </c>
      <c r="D1926" s="465">
        <v>1.9209609211117422</v>
      </c>
    </row>
    <row r="1927" spans="1:4" x14ac:dyDescent="0.35">
      <c r="A1927" s="465" t="s">
        <v>668</v>
      </c>
      <c r="B1927" s="465">
        <v>0.53979874328867261</v>
      </c>
      <c r="C1927" s="465">
        <v>0.23652256824353537</v>
      </c>
      <c r="D1927" s="465">
        <v>0.56101774405991522</v>
      </c>
    </row>
    <row r="1928" spans="1:4" x14ac:dyDescent="0.35">
      <c r="A1928" s="465" t="s">
        <v>1231</v>
      </c>
      <c r="B1928" s="465">
        <v>5.514619927339151</v>
      </c>
      <c r="C1928" s="465">
        <v>8.9059748828052712</v>
      </c>
      <c r="D1928" s="465">
        <v>8.646077107867308</v>
      </c>
    </row>
    <row r="1929" spans="1:4" x14ac:dyDescent="0.35">
      <c r="A1929" s="465" t="s">
        <v>669</v>
      </c>
      <c r="B1929" s="465">
        <v>14.706772808076307</v>
      </c>
      <c r="C1929" s="465">
        <v>14.865358395992489</v>
      </c>
      <c r="D1929" s="465">
        <v>18.191838236402059</v>
      </c>
    </row>
    <row r="1930" spans="1:4" x14ac:dyDescent="0.35">
      <c r="A1930" s="465" t="s">
        <v>670</v>
      </c>
      <c r="B1930" s="465">
        <v>0.5974461918542382</v>
      </c>
      <c r="C1930" s="465">
        <v>2.8934373489754419</v>
      </c>
      <c r="D1930" s="465">
        <v>7.7288242993849749</v>
      </c>
    </row>
    <row r="1931" spans="1:4" x14ac:dyDescent="0.35">
      <c r="A1931" s="465" t="s">
        <v>671</v>
      </c>
      <c r="B1931" s="465">
        <v>0.10322037445203024</v>
      </c>
      <c r="C1931" s="465">
        <v>1.3994565183646232E-2</v>
      </c>
      <c r="D1931" s="465">
        <v>0</v>
      </c>
    </row>
    <row r="1932" spans="1:4" x14ac:dyDescent="0.35">
      <c r="A1932" s="465" t="s">
        <v>672</v>
      </c>
      <c r="B1932" s="465">
        <v>0</v>
      </c>
      <c r="C1932" s="465">
        <v>0.5260091237787845</v>
      </c>
      <c r="D1932" s="465">
        <v>6.8150296746317993E-2</v>
      </c>
    </row>
    <row r="1933" spans="1:4" x14ac:dyDescent="0.35">
      <c r="A1933" s="465" t="s">
        <v>673</v>
      </c>
      <c r="B1933" s="465">
        <v>0.70066656630626845</v>
      </c>
      <c r="C1933" s="465">
        <v>3.4334410379378717</v>
      </c>
      <c r="D1933" s="465">
        <v>7.7969745961312942</v>
      </c>
    </row>
    <row r="1934" spans="1:4" x14ac:dyDescent="0.35">
      <c r="A1934" s="465" t="s">
        <v>2134</v>
      </c>
      <c r="B1934" s="465">
        <v>0</v>
      </c>
      <c r="C1934" s="465">
        <v>6.9849229419518002E-2</v>
      </c>
      <c r="D1934" s="465">
        <v>2.187886240482265E-2</v>
      </c>
    </row>
    <row r="1935" spans="1:4" x14ac:dyDescent="0.35">
      <c r="A1935" s="465" t="s">
        <v>2135</v>
      </c>
      <c r="B1935" s="465">
        <v>0.70066656630626845</v>
      </c>
      <c r="C1935" s="465">
        <v>3.363591808518354</v>
      </c>
      <c r="D1935" s="465">
        <v>7.775095733726471</v>
      </c>
    </row>
    <row r="1936" spans="1:4" x14ac:dyDescent="0.35">
      <c r="A1936" s="462"/>
      <c r="B1936" s="465"/>
      <c r="C1936" s="465"/>
      <c r="D1936" s="465"/>
    </row>
    <row r="1937" spans="1:4" x14ac:dyDescent="0.35">
      <c r="A1937" s="467" t="s">
        <v>2495</v>
      </c>
      <c r="B1937" s="465">
        <v>5.692654695337632</v>
      </c>
      <c r="C1937" s="465">
        <v>61.085257102543792</v>
      </c>
      <c r="D1937" s="465">
        <v>138.79557437869485</v>
      </c>
    </row>
    <row r="1938" spans="1:4" x14ac:dyDescent="0.35">
      <c r="A1938" s="462"/>
      <c r="B1938" s="465"/>
      <c r="C1938" s="465"/>
      <c r="D1938" s="465"/>
    </row>
    <row r="1939" spans="1:4" x14ac:dyDescent="0.35">
      <c r="A1939" s="464" t="s">
        <v>1515</v>
      </c>
      <c r="B1939" s="465"/>
      <c r="C1939" s="465"/>
      <c r="D1939" s="465"/>
    </row>
    <row r="1940" spans="1:4" x14ac:dyDescent="0.35">
      <c r="A1940" s="468" t="s">
        <v>2137</v>
      </c>
      <c r="B1940" s="465">
        <v>1.2888771696589951</v>
      </c>
      <c r="C1940" s="465">
        <v>1.3874359090587296</v>
      </c>
      <c r="D1940" s="465">
        <v>1.3133418577977576</v>
      </c>
    </row>
    <row r="1941" spans="1:4" x14ac:dyDescent="0.35">
      <c r="A1941" s="468" t="s">
        <v>2138</v>
      </c>
      <c r="B1941" s="465">
        <v>0.66897359565363057</v>
      </c>
      <c r="C1941" s="465">
        <v>0.22703456284883389</v>
      </c>
      <c r="D1941" s="465">
        <v>0.45968023483618625</v>
      </c>
    </row>
    <row r="1942" spans="1:4" x14ac:dyDescent="0.35">
      <c r="A1942" s="468" t="s">
        <v>2139</v>
      </c>
      <c r="B1942" s="465">
        <v>3.9161698763067743E-2</v>
      </c>
      <c r="C1942" s="465">
        <v>0.56493109116554097</v>
      </c>
      <c r="D1942" s="465">
        <v>9.6204987044522738E-2</v>
      </c>
    </row>
    <row r="1943" spans="1:4" x14ac:dyDescent="0.35">
      <c r="A1943" s="469" t="s">
        <v>2140</v>
      </c>
      <c r="B1943" s="469">
        <v>3.6354732002788361E-2</v>
      </c>
      <c r="C1943" s="469">
        <v>0.24254265484079199</v>
      </c>
      <c r="D1943" s="469">
        <v>0.2265526188031555</v>
      </c>
    </row>
    <row r="1944" spans="1:4" x14ac:dyDescent="0.35">
      <c r="A1944" s="469" t="s">
        <v>2141</v>
      </c>
      <c r="B1944" s="469">
        <v>5.6056722587624043E-2</v>
      </c>
      <c r="C1944" s="469">
        <v>1.111184173859133</v>
      </c>
      <c r="D1944" s="469">
        <v>0.59139655954911508</v>
      </c>
    </row>
    <row r="1945" spans="1:4" x14ac:dyDescent="0.35">
      <c r="A1945" s="572"/>
      <c r="B1945" s="470"/>
      <c r="C1945" s="470"/>
      <c r="D1945" s="470"/>
    </row>
    <row r="1946" spans="1:4" x14ac:dyDescent="0.35">
      <c r="A1946" s="510" t="s">
        <v>581</v>
      </c>
      <c r="B1946" s="511">
        <v>13</v>
      </c>
      <c r="C1946" s="511">
        <v>12</v>
      </c>
      <c r="D1946" s="511">
        <v>7</v>
      </c>
    </row>
    <row r="1948" spans="1:4" x14ac:dyDescent="0.35">
      <c r="A1948" s="518"/>
      <c r="B1948" s="518"/>
      <c r="C1948" s="518"/>
      <c r="D1948" s="518"/>
    </row>
    <row r="1949" spans="1:4" x14ac:dyDescent="0.35">
      <c r="A1949" s="740" t="s">
        <v>2520</v>
      </c>
      <c r="B1949" s="572"/>
      <c r="C1949" s="572"/>
      <c r="D1949" s="572"/>
    </row>
    <row r="1950" spans="1:4" x14ac:dyDescent="0.35">
      <c r="A1950" s="462" t="s">
        <v>2521</v>
      </c>
      <c r="B1950" s="462"/>
      <c r="C1950" s="462"/>
      <c r="D1950" s="462"/>
    </row>
    <row r="1951" spans="1:4" x14ac:dyDescent="0.35">
      <c r="A1951" s="464"/>
      <c r="B1951" s="463" t="s">
        <v>2160</v>
      </c>
      <c r="C1951" s="463" t="s">
        <v>2173</v>
      </c>
      <c r="D1951" s="463" t="s">
        <v>2143</v>
      </c>
    </row>
    <row r="1952" spans="1:4" x14ac:dyDescent="0.35">
      <c r="A1952" s="464" t="s">
        <v>2493</v>
      </c>
      <c r="B1952" s="742"/>
      <c r="C1952" s="742"/>
      <c r="D1952" s="462"/>
    </row>
    <row r="1953" spans="1:4" x14ac:dyDescent="0.35">
      <c r="A1953" s="465" t="s">
        <v>650</v>
      </c>
      <c r="B1953" s="465">
        <v>60.912388613357308</v>
      </c>
      <c r="C1953" s="465">
        <v>99.737143970119419</v>
      </c>
      <c r="D1953" s="465">
        <v>55.235835895801799</v>
      </c>
    </row>
    <row r="1954" spans="1:4" x14ac:dyDescent="0.35">
      <c r="A1954" s="465" t="s">
        <v>651</v>
      </c>
      <c r="B1954" s="465">
        <v>15.67859784375516</v>
      </c>
      <c r="C1954" s="465">
        <v>0.15633218047861727</v>
      </c>
      <c r="D1954" s="465">
        <v>11.02613690303046</v>
      </c>
    </row>
    <row r="1955" spans="1:4" x14ac:dyDescent="0.35">
      <c r="A1955" s="465" t="s">
        <v>1500</v>
      </c>
      <c r="B1955" s="465">
        <v>23.409013542887543</v>
      </c>
      <c r="C1955" s="465">
        <v>0.10652384940196315</v>
      </c>
      <c r="D1955" s="465">
        <v>31.995353341105314</v>
      </c>
    </row>
    <row r="1956" spans="1:4" x14ac:dyDescent="0.35">
      <c r="A1956" s="465" t="s">
        <v>1501</v>
      </c>
      <c r="B1956" s="465">
        <v>100</v>
      </c>
      <c r="C1956" s="465">
        <v>100</v>
      </c>
      <c r="D1956" s="465">
        <v>98.257326139937575</v>
      </c>
    </row>
    <row r="1957" spans="1:4" x14ac:dyDescent="0.35">
      <c r="A1957" s="465" t="s">
        <v>1243</v>
      </c>
      <c r="B1957" s="465">
        <v>0</v>
      </c>
      <c r="C1957" s="465">
        <v>0</v>
      </c>
      <c r="D1957" s="465">
        <v>1.742673860062425</v>
      </c>
    </row>
    <row r="1958" spans="1:4" x14ac:dyDescent="0.35">
      <c r="A1958" s="465" t="s">
        <v>653</v>
      </c>
      <c r="B1958" s="465">
        <v>100</v>
      </c>
      <c r="C1958" s="465">
        <v>100</v>
      </c>
      <c r="D1958" s="465">
        <v>100</v>
      </c>
    </row>
    <row r="1959" spans="1:4" x14ac:dyDescent="0.35">
      <c r="A1959" s="465" t="s">
        <v>654</v>
      </c>
      <c r="B1959" s="465">
        <v>50.716837288154601</v>
      </c>
      <c r="C1959" s="465">
        <v>88.700419714717711</v>
      </c>
      <c r="D1959" s="465">
        <v>21.496072168679799</v>
      </c>
    </row>
    <row r="1960" spans="1:4" x14ac:dyDescent="0.35">
      <c r="A1960" s="465" t="s">
        <v>1503</v>
      </c>
      <c r="B1960" s="465">
        <v>10.747674271568307</v>
      </c>
      <c r="C1960" s="465">
        <v>9.3438116885734832</v>
      </c>
      <c r="D1960" s="465">
        <v>32.99639468551284</v>
      </c>
    </row>
    <row r="1961" spans="1:4" x14ac:dyDescent="0.35">
      <c r="A1961" s="465" t="s">
        <v>655</v>
      </c>
      <c r="B1961" s="465">
        <v>61.464511559722915</v>
      </c>
      <c r="C1961" s="465">
        <v>98.044231403291178</v>
      </c>
      <c r="D1961" s="465">
        <v>54.492466854192635</v>
      </c>
    </row>
    <row r="1962" spans="1:4" x14ac:dyDescent="0.35">
      <c r="A1962" s="465" t="s">
        <v>656</v>
      </c>
      <c r="B1962" s="465">
        <v>23.521564214025968</v>
      </c>
      <c r="C1962" s="465">
        <v>1.7432105865531129</v>
      </c>
      <c r="D1962" s="465">
        <v>16.767011560476533</v>
      </c>
    </row>
    <row r="1963" spans="1:4" x14ac:dyDescent="0.35">
      <c r="A1963" s="465" t="s">
        <v>657</v>
      </c>
      <c r="B1963" s="465">
        <v>15.013924226251115</v>
      </c>
      <c r="C1963" s="465">
        <v>0.21255801015570072</v>
      </c>
      <c r="D1963" s="465">
        <v>28.740521585330832</v>
      </c>
    </row>
    <row r="1964" spans="1:4" x14ac:dyDescent="0.35">
      <c r="A1964" s="465" t="s">
        <v>658</v>
      </c>
      <c r="B1964" s="465">
        <v>38.535488440277085</v>
      </c>
      <c r="C1964" s="465">
        <v>1.9557685967088136</v>
      </c>
      <c r="D1964" s="465">
        <v>45.507533145807365</v>
      </c>
    </row>
    <row r="1965" spans="1:4" x14ac:dyDescent="0.35">
      <c r="A1965" s="465" t="s">
        <v>659</v>
      </c>
      <c r="B1965" s="465">
        <v>100</v>
      </c>
      <c r="C1965" s="465">
        <v>100</v>
      </c>
      <c r="D1965" s="465">
        <v>100</v>
      </c>
    </row>
    <row r="1966" spans="1:4" x14ac:dyDescent="0.35">
      <c r="A1966" s="465"/>
      <c r="B1966" s="462"/>
      <c r="C1966" s="462"/>
      <c r="D1966" s="465"/>
    </row>
    <row r="1967" spans="1:4" x14ac:dyDescent="0.35">
      <c r="A1967" s="466" t="s">
        <v>2494</v>
      </c>
      <c r="B1967" s="746"/>
      <c r="C1967" s="742"/>
      <c r="D1967" s="465"/>
    </row>
    <row r="1968" spans="1:4" x14ac:dyDescent="0.35">
      <c r="A1968" s="465" t="s">
        <v>2133</v>
      </c>
      <c r="B1968" s="465">
        <v>100</v>
      </c>
      <c r="C1968" s="465">
        <v>100</v>
      </c>
      <c r="D1968" s="465">
        <v>100</v>
      </c>
    </row>
    <row r="1969" spans="1:4" x14ac:dyDescent="0.35">
      <c r="A1969" s="465" t="s">
        <v>661</v>
      </c>
      <c r="B1969" s="465">
        <v>82.333277532908667</v>
      </c>
      <c r="C1969" s="465">
        <v>40.546294008061651</v>
      </c>
      <c r="D1969" s="465">
        <v>36.442223801086833</v>
      </c>
    </row>
    <row r="1970" spans="1:4" x14ac:dyDescent="0.35">
      <c r="A1970" s="465" t="s">
        <v>662</v>
      </c>
      <c r="B1970" s="465">
        <v>17.666722467091326</v>
      </c>
      <c r="C1970" s="465">
        <v>59.453705991938342</v>
      </c>
      <c r="D1970" s="465">
        <v>63.55777619891316</v>
      </c>
    </row>
    <row r="1971" spans="1:4" x14ac:dyDescent="0.35">
      <c r="A1971" s="465" t="s">
        <v>663</v>
      </c>
      <c r="B1971" s="465">
        <v>9.9780758362043329</v>
      </c>
      <c r="C1971" s="465">
        <v>0.18498112508237335</v>
      </c>
      <c r="D1971" s="465">
        <v>1.3787522662660932</v>
      </c>
    </row>
    <row r="1972" spans="1:4" x14ac:dyDescent="0.35">
      <c r="A1972" s="465" t="s">
        <v>664</v>
      </c>
      <c r="B1972" s="465">
        <v>27.644798303295659</v>
      </c>
      <c r="C1972" s="465">
        <v>59.638687117020716</v>
      </c>
      <c r="D1972" s="465">
        <v>64.936528465179265</v>
      </c>
    </row>
    <row r="1973" spans="1:4" x14ac:dyDescent="0.35">
      <c r="A1973" s="465" t="s">
        <v>666</v>
      </c>
      <c r="B1973" s="465">
        <v>8.9505198831724329</v>
      </c>
      <c r="C1973" s="465">
        <v>0.53127103789204977</v>
      </c>
      <c r="D1973" s="465">
        <v>11.034327486754941</v>
      </c>
    </row>
    <row r="1974" spans="1:4" x14ac:dyDescent="0.35">
      <c r="A1974" s="465" t="s">
        <v>667</v>
      </c>
      <c r="B1974" s="465">
        <v>0.91542484910345123</v>
      </c>
      <c r="C1974" s="465">
        <v>1.2051482409986321E-3</v>
      </c>
      <c r="D1974" s="465">
        <v>2.5156022920166161</v>
      </c>
    </row>
    <row r="1975" spans="1:4" x14ac:dyDescent="0.35">
      <c r="A1975" s="465" t="s">
        <v>668</v>
      </c>
      <c r="B1975" s="465">
        <v>0.25609521372093746</v>
      </c>
      <c r="C1975" s="465">
        <v>0</v>
      </c>
      <c r="D1975" s="465">
        <v>0.61847636012340956</v>
      </c>
    </row>
    <row r="1976" spans="1:4" x14ac:dyDescent="0.35">
      <c r="A1976" s="465" t="s">
        <v>1231</v>
      </c>
      <c r="B1976" s="465">
        <v>13.414996817944679</v>
      </c>
      <c r="C1976" s="465">
        <v>27.74341636896926</v>
      </c>
      <c r="D1976" s="465">
        <v>7.3195389061251337</v>
      </c>
    </row>
    <row r="1977" spans="1:4" x14ac:dyDescent="0.35">
      <c r="A1977" s="465" t="s">
        <v>669</v>
      </c>
      <c r="B1977" s="465">
        <v>23.537036763941501</v>
      </c>
      <c r="C1977" s="465">
        <v>28.275892555102306</v>
      </c>
      <c r="D1977" s="465">
        <v>21.487945045020101</v>
      </c>
    </row>
    <row r="1978" spans="1:4" x14ac:dyDescent="0.35">
      <c r="A1978" s="465" t="s">
        <v>670</v>
      </c>
      <c r="B1978" s="465">
        <v>4.1077615393541596</v>
      </c>
      <c r="C1978" s="465">
        <v>31.36279456191841</v>
      </c>
      <c r="D1978" s="465">
        <v>43.44858342015916</v>
      </c>
    </row>
    <row r="1979" spans="1:4" x14ac:dyDescent="0.35">
      <c r="A1979" s="465" t="s">
        <v>671</v>
      </c>
      <c r="B1979" s="465">
        <v>0</v>
      </c>
      <c r="C1979" s="465">
        <v>0</v>
      </c>
      <c r="D1979" s="465">
        <v>9.0445188467005999E-2</v>
      </c>
    </row>
    <row r="1980" spans="1:4" x14ac:dyDescent="0.35">
      <c r="A1980" s="465" t="s">
        <v>672</v>
      </c>
      <c r="B1980" s="465">
        <v>0</v>
      </c>
      <c r="C1980" s="465">
        <v>8.8757950628093694E-3</v>
      </c>
      <c r="D1980" s="465">
        <v>-4.1554859109909845E-2</v>
      </c>
    </row>
    <row r="1981" spans="1:4" x14ac:dyDescent="0.35">
      <c r="A1981" s="465" t="s">
        <v>673</v>
      </c>
      <c r="B1981" s="465">
        <v>4.1077615393541596</v>
      </c>
      <c r="C1981" s="465">
        <v>31.371670356981223</v>
      </c>
      <c r="D1981" s="465">
        <v>43.49747374951626</v>
      </c>
    </row>
    <row r="1982" spans="1:4" x14ac:dyDescent="0.35">
      <c r="A1982" s="465" t="s">
        <v>2134</v>
      </c>
      <c r="B1982" s="465">
        <v>0</v>
      </c>
      <c r="C1982" s="465">
        <v>6.3270282652428175E-3</v>
      </c>
      <c r="D1982" s="465">
        <v>-2.2205995851337812E-2</v>
      </c>
    </row>
    <row r="1983" spans="1:4" x14ac:dyDescent="0.35">
      <c r="A1983" s="465" t="s">
        <v>2135</v>
      </c>
      <c r="B1983" s="465">
        <v>4.1077615393541596</v>
      </c>
      <c r="C1983" s="465">
        <v>31.365343328715976</v>
      </c>
      <c r="D1983" s="465">
        <v>43.519679745367597</v>
      </c>
    </row>
    <row r="1984" spans="1:4" x14ac:dyDescent="0.35">
      <c r="A1984" s="462"/>
      <c r="B1984" s="465"/>
      <c r="C1984" s="465"/>
      <c r="D1984" s="465"/>
    </row>
    <row r="1985" spans="1:5" x14ac:dyDescent="0.35">
      <c r="A1985" s="467" t="s">
        <v>2495</v>
      </c>
      <c r="B1985" s="465">
        <v>8.8898336088912213</v>
      </c>
      <c r="C1985" s="465">
        <v>65.845455340000001</v>
      </c>
      <c r="D1985" s="465">
        <v>1557.6769391488933</v>
      </c>
    </row>
    <row r="1986" spans="1:5" x14ac:dyDescent="0.35">
      <c r="A1986" s="462"/>
      <c r="B1986" s="465"/>
      <c r="C1986" s="465"/>
      <c r="D1986" s="465"/>
    </row>
    <row r="1987" spans="1:5" x14ac:dyDescent="0.35">
      <c r="A1987" s="464" t="s">
        <v>1515</v>
      </c>
      <c r="B1987" s="465"/>
      <c r="C1987" s="465"/>
      <c r="D1987" s="465"/>
    </row>
    <row r="1988" spans="1:5" x14ac:dyDescent="0.35">
      <c r="A1988" s="468" t="s">
        <v>2137</v>
      </c>
      <c r="B1988" s="465">
        <v>1.2010289259023643</v>
      </c>
      <c r="C1988" s="465">
        <v>1.1244269676614669</v>
      </c>
      <c r="D1988" s="465">
        <v>2.5695780820963887</v>
      </c>
    </row>
    <row r="1989" spans="1:5" x14ac:dyDescent="0.35">
      <c r="A1989" s="468" t="s">
        <v>2138</v>
      </c>
      <c r="B1989" s="465">
        <v>0.27890328387105373</v>
      </c>
      <c r="C1989" s="465">
        <v>4.7775650474689799</v>
      </c>
      <c r="D1989" s="465">
        <v>0.72507544146133995</v>
      </c>
    </row>
    <row r="1990" spans="1:5" x14ac:dyDescent="0.35">
      <c r="A1990" s="468" t="s">
        <v>2139</v>
      </c>
      <c r="B1990" s="465">
        <v>0.38961292133405645</v>
      </c>
      <c r="C1990" s="465">
        <v>0.10868259696642814</v>
      </c>
      <c r="D1990" s="465">
        <v>0.6315552524731548</v>
      </c>
    </row>
    <row r="1991" spans="1:5" x14ac:dyDescent="0.35">
      <c r="A1991" s="469" t="s">
        <v>2140</v>
      </c>
      <c r="B1991" s="469">
        <v>0.13925885229878945</v>
      </c>
      <c r="C1991" s="469">
        <v>0.75908559297337286</v>
      </c>
      <c r="D1991" s="469">
        <v>0.69233508539538602</v>
      </c>
    </row>
    <row r="1992" spans="1:5" x14ac:dyDescent="0.35">
      <c r="A1992" s="469" t="s">
        <v>2141</v>
      </c>
      <c r="B1992" s="469">
        <v>0.5573029607829898</v>
      </c>
      <c r="C1992" s="469">
        <v>43.536478420472356</v>
      </c>
      <c r="D1992" s="469">
        <v>4.0733406471738514</v>
      </c>
    </row>
    <row r="1993" spans="1:5" x14ac:dyDescent="0.35">
      <c r="A1993" s="572"/>
      <c r="B1993" s="470"/>
      <c r="C1993" s="470"/>
      <c r="D1993" s="470"/>
    </row>
    <row r="1994" spans="1:5" x14ac:dyDescent="0.35">
      <c r="A1994" s="510" t="s">
        <v>581</v>
      </c>
      <c r="B1994" s="511">
        <v>3</v>
      </c>
      <c r="C1994" s="511">
        <v>3</v>
      </c>
      <c r="D1994" s="511">
        <v>3</v>
      </c>
    </row>
    <row r="1996" spans="1:5" x14ac:dyDescent="0.35">
      <c r="A1996" s="518"/>
      <c r="B1996" s="518"/>
      <c r="C1996" s="518"/>
      <c r="D1996" s="518"/>
      <c r="E1996" s="518"/>
    </row>
    <row r="1997" spans="1:5" x14ac:dyDescent="0.35">
      <c r="A1997" s="740" t="s">
        <v>2522</v>
      </c>
      <c r="B1997" s="572"/>
      <c r="C1997" s="572"/>
      <c r="D1997" s="572"/>
      <c r="E1997" s="572"/>
    </row>
    <row r="1998" spans="1:5" x14ac:dyDescent="0.35">
      <c r="A1998" s="462" t="s">
        <v>2523</v>
      </c>
      <c r="B1998" s="462"/>
      <c r="C1998" s="462"/>
      <c r="D1998" s="462"/>
      <c r="E1998" s="462"/>
    </row>
    <row r="1999" spans="1:5" x14ac:dyDescent="0.35">
      <c r="A1999" s="464"/>
      <c r="B1999" s="463" t="s">
        <v>1614</v>
      </c>
      <c r="C1999" s="463" t="s">
        <v>2176</v>
      </c>
      <c r="D1999" s="463" t="s">
        <v>2177</v>
      </c>
      <c r="E1999" s="463" t="s">
        <v>1629</v>
      </c>
    </row>
    <row r="2000" spans="1:5" x14ac:dyDescent="0.35">
      <c r="A2000" s="464" t="s">
        <v>2493</v>
      </c>
      <c r="B2000" s="462"/>
      <c r="C2000" s="742"/>
      <c r="D2000" s="462"/>
      <c r="E2000" s="462"/>
    </row>
    <row r="2001" spans="1:5" x14ac:dyDescent="0.35">
      <c r="A2001" s="465" t="s">
        <v>650</v>
      </c>
      <c r="B2001" s="465">
        <v>63.116332400494933</v>
      </c>
      <c r="C2001" s="465">
        <v>86.397742102717672</v>
      </c>
      <c r="D2001" s="465">
        <v>25.459562477599697</v>
      </c>
      <c r="E2001" s="465">
        <v>42.773470630647772</v>
      </c>
    </row>
    <row r="2002" spans="1:5" x14ac:dyDescent="0.35">
      <c r="A2002" s="465" t="s">
        <v>651</v>
      </c>
      <c r="B2002" s="465">
        <v>14.794564589152607</v>
      </c>
      <c r="C2002" s="465">
        <v>1.4358027177935777</v>
      </c>
      <c r="D2002" s="465">
        <v>41.918190840656536</v>
      </c>
      <c r="E2002" s="465">
        <v>12.340922668333205</v>
      </c>
    </row>
    <row r="2003" spans="1:5" x14ac:dyDescent="0.35">
      <c r="A2003" s="465" t="s">
        <v>1500</v>
      </c>
      <c r="B2003" s="465">
        <v>22.089103010352463</v>
      </c>
      <c r="C2003" s="465">
        <v>12.166455179488748</v>
      </c>
      <c r="D2003" s="465">
        <v>30.681300307528801</v>
      </c>
      <c r="E2003" s="465">
        <v>44.400641027316425</v>
      </c>
    </row>
    <row r="2004" spans="1:5" x14ac:dyDescent="0.35">
      <c r="A2004" s="465" t="s">
        <v>1501</v>
      </c>
      <c r="B2004" s="465">
        <v>100.00000000000003</v>
      </c>
      <c r="C2004" s="465">
        <v>100</v>
      </c>
      <c r="D2004" s="465">
        <v>98.059053625785026</v>
      </c>
      <c r="E2004" s="465">
        <v>99.515034326297396</v>
      </c>
    </row>
    <row r="2005" spans="1:5" x14ac:dyDescent="0.35">
      <c r="A2005" s="465" t="s">
        <v>1243</v>
      </c>
      <c r="B2005" s="465">
        <v>0</v>
      </c>
      <c r="C2005" s="465">
        <v>0</v>
      </c>
      <c r="D2005" s="465">
        <v>1.9409463742149642</v>
      </c>
      <c r="E2005" s="465">
        <v>0.48496567370260002</v>
      </c>
    </row>
    <row r="2006" spans="1:5" x14ac:dyDescent="0.35">
      <c r="A2006" s="465" t="s">
        <v>653</v>
      </c>
      <c r="B2006" s="465">
        <v>100</v>
      </c>
      <c r="C2006" s="465">
        <v>100</v>
      </c>
      <c r="D2006" s="465">
        <v>100</v>
      </c>
      <c r="E2006" s="465">
        <v>100</v>
      </c>
    </row>
    <row r="2007" spans="1:5" x14ac:dyDescent="0.35">
      <c r="A2007" s="465" t="s">
        <v>654</v>
      </c>
      <c r="B2007" s="465">
        <v>47.857182925066645</v>
      </c>
      <c r="C2007" s="465">
        <v>56.68263621265973</v>
      </c>
      <c r="D2007" s="465">
        <v>22.830539055507852</v>
      </c>
      <c r="E2007" s="465">
        <v>34.401726504842003</v>
      </c>
    </row>
    <row r="2008" spans="1:5" x14ac:dyDescent="0.35">
      <c r="A2008" s="465" t="s">
        <v>1503</v>
      </c>
      <c r="B2008" s="465">
        <v>10.141669732107083</v>
      </c>
      <c r="C2008" s="465">
        <v>18.44702775534936</v>
      </c>
      <c r="D2008" s="465">
        <v>15.58430930900705</v>
      </c>
      <c r="E2008" s="465">
        <v>26.934199756757966</v>
      </c>
    </row>
    <row r="2009" spans="1:5" x14ac:dyDescent="0.35">
      <c r="A2009" s="465" t="s">
        <v>655</v>
      </c>
      <c r="B2009" s="465">
        <v>57.998852657173728</v>
      </c>
      <c r="C2009" s="465">
        <v>75.129663968009083</v>
      </c>
      <c r="D2009" s="465">
        <v>38.414848364514896</v>
      </c>
      <c r="E2009" s="465">
        <v>61.335926261599958</v>
      </c>
    </row>
    <row r="2010" spans="1:5" x14ac:dyDescent="0.35">
      <c r="A2010" s="465" t="s">
        <v>656</v>
      </c>
      <c r="B2010" s="465">
        <v>27.833778939382704</v>
      </c>
      <c r="C2010" s="465">
        <v>41.541497711577101</v>
      </c>
      <c r="D2010" s="465">
        <v>13.956371781817319</v>
      </c>
      <c r="E2010" s="465">
        <v>38.362624601825161</v>
      </c>
    </row>
    <row r="2011" spans="1:5" x14ac:dyDescent="0.35">
      <c r="A2011" s="465" t="s">
        <v>657</v>
      </c>
      <c r="B2011" s="465">
        <v>14.167368403443556</v>
      </c>
      <c r="C2011" s="465">
        <v>-16.671161679586188</v>
      </c>
      <c r="D2011" s="465">
        <v>47.62877985366778</v>
      </c>
      <c r="E2011" s="465">
        <v>0.3014491365748837</v>
      </c>
    </row>
    <row r="2012" spans="1:5" x14ac:dyDescent="0.35">
      <c r="A2012" s="465" t="s">
        <v>658</v>
      </c>
      <c r="B2012" s="465">
        <v>42.001147342826265</v>
      </c>
      <c r="C2012" s="465">
        <v>24.870336031990917</v>
      </c>
      <c r="D2012" s="465">
        <v>61.585151635485104</v>
      </c>
      <c r="E2012" s="465">
        <v>38.664073738400042</v>
      </c>
    </row>
    <row r="2013" spans="1:5" x14ac:dyDescent="0.35">
      <c r="A2013" s="465" t="s">
        <v>659</v>
      </c>
      <c r="B2013" s="465">
        <v>100</v>
      </c>
      <c r="C2013" s="465">
        <v>100</v>
      </c>
      <c r="D2013" s="465">
        <v>100</v>
      </c>
      <c r="E2013" s="465">
        <v>100</v>
      </c>
    </row>
    <row r="2014" spans="1:5" x14ac:dyDescent="0.35">
      <c r="A2014" s="465"/>
      <c r="B2014" s="462"/>
      <c r="C2014" s="462"/>
      <c r="D2014" s="465"/>
      <c r="E2014" s="462"/>
    </row>
    <row r="2015" spans="1:5" x14ac:dyDescent="0.35">
      <c r="A2015" s="466" t="s">
        <v>2494</v>
      </c>
      <c r="B2015" s="465"/>
      <c r="C2015" s="742"/>
      <c r="D2015" s="742"/>
      <c r="E2015" s="462"/>
    </row>
    <row r="2016" spans="1:5" x14ac:dyDescent="0.35">
      <c r="A2016" s="465" t="s">
        <v>2133</v>
      </c>
      <c r="B2016" s="465">
        <v>100</v>
      </c>
      <c r="C2016" s="465">
        <v>100</v>
      </c>
      <c r="D2016" s="465">
        <v>100</v>
      </c>
      <c r="E2016" s="465">
        <v>100</v>
      </c>
    </row>
    <row r="2017" spans="1:5" x14ac:dyDescent="0.35">
      <c r="A2017" s="465" t="s">
        <v>661</v>
      </c>
      <c r="B2017" s="465">
        <v>90.974719171856123</v>
      </c>
      <c r="C2017" s="465">
        <v>95.452883773270187</v>
      </c>
      <c r="D2017" s="465">
        <v>63.685440035066321</v>
      </c>
      <c r="E2017" s="465">
        <v>73.85337940910469</v>
      </c>
    </row>
    <row r="2018" spans="1:5" x14ac:dyDescent="0.35">
      <c r="A2018" s="465" t="s">
        <v>662</v>
      </c>
      <c r="B2018" s="465">
        <v>9.0252808281438721</v>
      </c>
      <c r="C2018" s="465">
        <v>4.5471162267298268</v>
      </c>
      <c r="D2018" s="465">
        <v>36.314559964933686</v>
      </c>
      <c r="E2018" s="465">
        <v>26.14662059089531</v>
      </c>
    </row>
    <row r="2019" spans="1:5" x14ac:dyDescent="0.35">
      <c r="A2019" s="465" t="s">
        <v>663</v>
      </c>
      <c r="B2019" s="465">
        <v>3.6746091191073869</v>
      </c>
      <c r="C2019" s="465">
        <v>40.324994456269238</v>
      </c>
      <c r="D2019" s="465">
        <v>1.2273238238573618</v>
      </c>
      <c r="E2019" s="465">
        <v>5.4912872874788405</v>
      </c>
    </row>
    <row r="2020" spans="1:5" x14ac:dyDescent="0.35">
      <c r="A2020" s="465" t="s">
        <v>664</v>
      </c>
      <c r="B2020" s="465">
        <v>12.699889947251258</v>
      </c>
      <c r="C2020" s="465">
        <v>44.872110682999072</v>
      </c>
      <c r="D2020" s="465">
        <v>37.541883788791047</v>
      </c>
      <c r="E2020" s="465">
        <v>31.637907878374151</v>
      </c>
    </row>
    <row r="2021" spans="1:5" x14ac:dyDescent="0.35">
      <c r="A2021" s="465" t="s">
        <v>666</v>
      </c>
      <c r="B2021" s="465">
        <v>7.8957679720400975</v>
      </c>
      <c r="C2021" s="465">
        <v>18.441293849694279</v>
      </c>
      <c r="D2021" s="465">
        <v>13.407114629476988</v>
      </c>
      <c r="E2021" s="465">
        <v>9.4362679628765562</v>
      </c>
    </row>
    <row r="2022" spans="1:5" x14ac:dyDescent="0.35">
      <c r="A2022" s="465" t="s">
        <v>667</v>
      </c>
      <c r="B2022" s="465">
        <v>1.0416799059748394</v>
      </c>
      <c r="C2022" s="465">
        <v>2.6555382950913438</v>
      </c>
      <c r="D2022" s="465">
        <v>3.0981014659659856</v>
      </c>
      <c r="E2022" s="465">
        <v>3.1729745575321529</v>
      </c>
    </row>
    <row r="2023" spans="1:5" x14ac:dyDescent="0.35">
      <c r="A2023" s="465" t="s">
        <v>668</v>
      </c>
      <c r="B2023" s="465">
        <v>0.51430556388641724</v>
      </c>
      <c r="C2023" s="465">
        <v>1.1196070236746603</v>
      </c>
      <c r="D2023" s="465">
        <v>0.91350592652869023</v>
      </c>
      <c r="E2023" s="465">
        <v>0.78142342954570054</v>
      </c>
    </row>
    <row r="2024" spans="1:5" x14ac:dyDescent="0.35">
      <c r="A2024" s="465" t="s">
        <v>1231</v>
      </c>
      <c r="B2024" s="465">
        <v>2.3593084900710135</v>
      </c>
      <c r="C2024" s="465">
        <v>21.98380999905028</v>
      </c>
      <c r="D2024" s="465">
        <v>5.668473685693213</v>
      </c>
      <c r="E2024" s="465">
        <v>5.7541793240754133</v>
      </c>
    </row>
    <row r="2025" spans="1:5" x14ac:dyDescent="0.35">
      <c r="A2025" s="465" t="s">
        <v>669</v>
      </c>
      <c r="B2025" s="465">
        <v>11.811061931972368</v>
      </c>
      <c r="C2025" s="465">
        <v>44.200249167510556</v>
      </c>
      <c r="D2025" s="465">
        <v>23.087195707664875</v>
      </c>
      <c r="E2025" s="465">
        <v>19.144845274029823</v>
      </c>
    </row>
    <row r="2026" spans="1:5" x14ac:dyDescent="0.35">
      <c r="A2026" s="465" t="s">
        <v>670</v>
      </c>
      <c r="B2026" s="465">
        <v>0.88882801527889033</v>
      </c>
      <c r="C2026" s="465">
        <v>0.6718615154885047</v>
      </c>
      <c r="D2026" s="465">
        <v>14.454688081126168</v>
      </c>
      <c r="E2026" s="465">
        <v>12.493062604344328</v>
      </c>
    </row>
    <row r="2027" spans="1:5" x14ac:dyDescent="0.35">
      <c r="A2027" s="465" t="s">
        <v>671</v>
      </c>
      <c r="B2027" s="465">
        <v>0</v>
      </c>
      <c r="C2027" s="465">
        <v>0</v>
      </c>
      <c r="D2027" s="465">
        <v>0.27353859837701244</v>
      </c>
      <c r="E2027" s="465">
        <v>3.0684917321972375E-2</v>
      </c>
    </row>
    <row r="2028" spans="1:5" x14ac:dyDescent="0.35">
      <c r="A2028" s="465" t="s">
        <v>672</v>
      </c>
      <c r="B2028" s="465">
        <v>0</v>
      </c>
      <c r="C2028" s="465">
        <v>0</v>
      </c>
      <c r="D2028" s="465">
        <v>-0.95276415982785045</v>
      </c>
      <c r="E2028" s="465">
        <v>0.37168043840255582</v>
      </c>
    </row>
    <row r="2029" spans="1:5" x14ac:dyDescent="0.35">
      <c r="A2029" s="465" t="s">
        <v>673</v>
      </c>
      <c r="B2029" s="465">
        <v>0.88882801527889033</v>
      </c>
      <c r="C2029" s="465">
        <v>0.6718615154885047</v>
      </c>
      <c r="D2029" s="465">
        <v>13.77546251967533</v>
      </c>
      <c r="E2029" s="465">
        <v>12.895427960068856</v>
      </c>
    </row>
    <row r="2030" spans="1:5" x14ac:dyDescent="0.35">
      <c r="A2030" s="465" t="s">
        <v>2134</v>
      </c>
      <c r="B2030" s="465">
        <v>0</v>
      </c>
      <c r="C2030" s="465">
        <v>0</v>
      </c>
      <c r="D2030" s="465">
        <v>0.26068785032346986</v>
      </c>
      <c r="E2030" s="465">
        <v>7.5977809594064459E-3</v>
      </c>
    </row>
    <row r="2031" spans="1:5" x14ac:dyDescent="0.35">
      <c r="A2031" s="465" t="s">
        <v>2135</v>
      </c>
      <c r="B2031" s="465">
        <v>0.88882801527889033</v>
      </c>
      <c r="C2031" s="465">
        <v>0.6718615154885047</v>
      </c>
      <c r="D2031" s="465">
        <v>13.514774669351858</v>
      </c>
      <c r="E2031" s="465">
        <v>12.88783017910945</v>
      </c>
    </row>
    <row r="2032" spans="1:5" x14ac:dyDescent="0.35">
      <c r="A2032" s="462"/>
      <c r="B2032" s="465"/>
      <c r="C2032" s="465"/>
      <c r="D2032" s="465"/>
      <c r="E2032" s="462"/>
    </row>
    <row r="2033" spans="1:5" x14ac:dyDescent="0.35">
      <c r="A2033" s="467" t="s">
        <v>2495</v>
      </c>
      <c r="B2033" s="564">
        <v>1.0333879047223313</v>
      </c>
      <c r="C2033" s="564">
        <v>29.89822959667956</v>
      </c>
      <c r="D2033" s="564">
        <v>1118.6476909999999</v>
      </c>
      <c r="E2033" s="564">
        <v>4642.7719209999996</v>
      </c>
    </row>
    <row r="2034" spans="1:5" x14ac:dyDescent="0.35">
      <c r="A2034" s="462"/>
      <c r="B2034" s="465"/>
      <c r="C2034" s="465"/>
      <c r="D2034" s="465"/>
      <c r="E2034" s="462"/>
    </row>
    <row r="2035" spans="1:5" x14ac:dyDescent="0.35">
      <c r="A2035" s="464" t="s">
        <v>1515</v>
      </c>
      <c r="B2035" s="465"/>
      <c r="C2035" s="465"/>
      <c r="D2035" s="465"/>
      <c r="E2035" s="462"/>
    </row>
    <row r="2036" spans="1:5" x14ac:dyDescent="0.35">
      <c r="A2036" s="468" t="s">
        <v>2137</v>
      </c>
      <c r="B2036" s="465">
        <v>1.318847632534506</v>
      </c>
      <c r="C2036" s="465">
        <v>1.5242364836133231</v>
      </c>
      <c r="D2036" s="465">
        <v>1.1151538041086066</v>
      </c>
      <c r="E2036" s="465">
        <v>1.2433524411813301</v>
      </c>
    </row>
    <row r="2037" spans="1:5" x14ac:dyDescent="0.35">
      <c r="A2037" s="468" t="s">
        <v>2138</v>
      </c>
      <c r="B2037" s="465">
        <v>0.2414617307791061</v>
      </c>
      <c r="C2037" s="465">
        <v>0.74172812669763677</v>
      </c>
      <c r="D2037" s="465">
        <v>0.25305303137432622</v>
      </c>
      <c r="E2037" s="465">
        <v>0.69662084598208529</v>
      </c>
    </row>
    <row r="2038" spans="1:5" x14ac:dyDescent="0.35">
      <c r="A2038" s="468" t="s">
        <v>2139</v>
      </c>
      <c r="B2038" s="465">
        <v>0.33730908081641542</v>
      </c>
      <c r="C2038" s="465">
        <v>-0.67032313749769756</v>
      </c>
      <c r="D2038" s="465">
        <v>0.77338089764845652</v>
      </c>
      <c r="E2038" s="465">
        <v>7.7966211893366307E-3</v>
      </c>
    </row>
    <row r="2039" spans="1:5" x14ac:dyDescent="0.35">
      <c r="A2039" s="469" t="s">
        <v>2140</v>
      </c>
      <c r="B2039" s="469">
        <v>1.8958363307623141E-2</v>
      </c>
      <c r="C2039" s="469">
        <v>6.5833581955814747E-3</v>
      </c>
      <c r="D2039" s="469">
        <v>0.13415049863159256</v>
      </c>
      <c r="E2039" s="469">
        <v>0.18985371406954121</v>
      </c>
    </row>
    <row r="2040" spans="1:5" x14ac:dyDescent="0.35">
      <c r="A2040" s="469" t="s">
        <v>2141</v>
      </c>
      <c r="B2040" s="469">
        <v>4.3146680088770289E-2</v>
      </c>
      <c r="C2040" s="469">
        <v>5.9434130651029662E-3</v>
      </c>
      <c r="D2040" s="469">
        <v>0.88437666013811445</v>
      </c>
      <c r="E2040" s="469">
        <v>0.46634192639677385</v>
      </c>
    </row>
    <row r="2041" spans="1:5" x14ac:dyDescent="0.35">
      <c r="A2041" s="572"/>
      <c r="B2041" s="470"/>
      <c r="C2041" s="470"/>
      <c r="D2041" s="470"/>
      <c r="E2041" s="470"/>
    </row>
    <row r="2042" spans="1:5" x14ac:dyDescent="0.35">
      <c r="A2042" s="510" t="s">
        <v>581</v>
      </c>
      <c r="B2042" s="511">
        <v>7</v>
      </c>
      <c r="C2042" s="511">
        <v>3</v>
      </c>
      <c r="D2042" s="511">
        <v>7</v>
      </c>
      <c r="E2042" s="511">
        <v>7</v>
      </c>
    </row>
    <row r="2044" spans="1:5" x14ac:dyDescent="0.35">
      <c r="A2044" s="518"/>
      <c r="B2044" s="518"/>
      <c r="C2044" s="518"/>
      <c r="D2044" s="518"/>
      <c r="E2044" s="518"/>
    </row>
    <row r="2045" spans="1:5" x14ac:dyDescent="0.35">
      <c r="A2045" s="740" t="s">
        <v>2524</v>
      </c>
      <c r="B2045" s="572"/>
      <c r="C2045" s="572"/>
    </row>
    <row r="2046" spans="1:5" x14ac:dyDescent="0.35">
      <c r="A2046" s="462" t="s">
        <v>2525</v>
      </c>
      <c r="B2046" s="462"/>
      <c r="C2046" s="462"/>
    </row>
    <row r="2047" spans="1:5" x14ac:dyDescent="0.35">
      <c r="A2047" s="464"/>
      <c r="B2047" s="463" t="s">
        <v>1614</v>
      </c>
      <c r="C2047" s="463" t="s">
        <v>1633</v>
      </c>
    </row>
    <row r="2048" spans="1:5" x14ac:dyDescent="0.35">
      <c r="A2048" s="464" t="s">
        <v>2493</v>
      </c>
      <c r="B2048" s="742"/>
      <c r="C2048" s="462"/>
    </row>
    <row r="2049" spans="1:3" x14ac:dyDescent="0.35">
      <c r="A2049" s="465" t="s">
        <v>650</v>
      </c>
      <c r="B2049" s="465">
        <v>67.975375724614949</v>
      </c>
      <c r="C2049" s="465">
        <v>54.071849643387658</v>
      </c>
    </row>
    <row r="2050" spans="1:3" x14ac:dyDescent="0.35">
      <c r="A2050" s="465" t="s">
        <v>651</v>
      </c>
      <c r="B2050" s="465">
        <v>5.4262773138423803</v>
      </c>
      <c r="C2050" s="465">
        <v>3.509129337467929E-2</v>
      </c>
    </row>
    <row r="2051" spans="1:3" x14ac:dyDescent="0.35">
      <c r="A2051" s="465" t="s">
        <v>1500</v>
      </c>
      <c r="B2051" s="465">
        <v>26.356766355191596</v>
      </c>
      <c r="C2051" s="465">
        <v>41.106094463506139</v>
      </c>
    </row>
    <row r="2052" spans="1:3" x14ac:dyDescent="0.35">
      <c r="A2052" s="465" t="s">
        <v>1501</v>
      </c>
      <c r="B2052" s="465">
        <v>99.758419393648936</v>
      </c>
      <c r="C2052" s="465">
        <v>95.213035400268481</v>
      </c>
    </row>
    <row r="2053" spans="1:3" x14ac:dyDescent="0.35">
      <c r="A2053" s="465" t="s">
        <v>1243</v>
      </c>
      <c r="B2053" s="465">
        <v>0.24158060635107245</v>
      </c>
      <c r="C2053" s="465">
        <v>4.7869645997315224</v>
      </c>
    </row>
    <row r="2054" spans="1:3" x14ac:dyDescent="0.35">
      <c r="A2054" s="465" t="s">
        <v>653</v>
      </c>
      <c r="B2054" s="465">
        <v>100</v>
      </c>
      <c r="C2054" s="465">
        <v>100</v>
      </c>
    </row>
    <row r="2055" spans="1:3" x14ac:dyDescent="0.35">
      <c r="A2055" s="465" t="s">
        <v>654</v>
      </c>
      <c r="B2055" s="465">
        <v>44.98580677866709</v>
      </c>
      <c r="C2055" s="465">
        <v>29.337241898089676</v>
      </c>
    </row>
    <row r="2056" spans="1:3" x14ac:dyDescent="0.35">
      <c r="A2056" s="465" t="s">
        <v>1503</v>
      </c>
      <c r="B2056" s="465">
        <v>35.939849175314372</v>
      </c>
      <c r="C2056" s="465">
        <v>32.415848164538701</v>
      </c>
    </row>
    <row r="2057" spans="1:3" x14ac:dyDescent="0.35">
      <c r="A2057" s="465" t="s">
        <v>655</v>
      </c>
      <c r="B2057" s="465">
        <v>80.925655953981462</v>
      </c>
      <c r="C2057" s="465">
        <v>61.753090062628381</v>
      </c>
    </row>
    <row r="2058" spans="1:3" x14ac:dyDescent="0.35">
      <c r="A2058" s="465" t="s">
        <v>656</v>
      </c>
      <c r="B2058" s="465">
        <v>8.2770435975749876</v>
      </c>
      <c r="C2058" s="465">
        <v>19.435811986087913</v>
      </c>
    </row>
    <row r="2059" spans="1:3" x14ac:dyDescent="0.35">
      <c r="A2059" s="465" t="s">
        <v>657</v>
      </c>
      <c r="B2059" s="465">
        <v>10.797300448443563</v>
      </c>
      <c r="C2059" s="465">
        <v>18.811097951283706</v>
      </c>
    </row>
    <row r="2060" spans="1:3" x14ac:dyDescent="0.35">
      <c r="A2060" s="465" t="s">
        <v>658</v>
      </c>
      <c r="B2060" s="465">
        <v>19.074344046018552</v>
      </c>
      <c r="C2060" s="465">
        <v>38.246909937371619</v>
      </c>
    </row>
    <row r="2061" spans="1:3" x14ac:dyDescent="0.35">
      <c r="A2061" s="465" t="s">
        <v>659</v>
      </c>
      <c r="B2061" s="465">
        <v>100</v>
      </c>
      <c r="C2061" s="465">
        <v>100</v>
      </c>
    </row>
    <row r="2062" spans="1:3" x14ac:dyDescent="0.35">
      <c r="A2062" s="465"/>
      <c r="B2062" s="462"/>
      <c r="C2062" s="462"/>
    </row>
    <row r="2063" spans="1:3" x14ac:dyDescent="0.35">
      <c r="A2063" s="466" t="s">
        <v>2494</v>
      </c>
      <c r="B2063" s="742"/>
      <c r="C2063" s="465"/>
    </row>
    <row r="2064" spans="1:3" x14ac:dyDescent="0.35">
      <c r="A2064" s="465" t="s">
        <v>2133</v>
      </c>
      <c r="B2064" s="465">
        <v>100</v>
      </c>
      <c r="C2064" s="465">
        <v>100</v>
      </c>
    </row>
    <row r="2065" spans="1:3" x14ac:dyDescent="0.35">
      <c r="A2065" s="465" t="s">
        <v>661</v>
      </c>
      <c r="B2065" s="465">
        <v>87.571459532983667</v>
      </c>
      <c r="C2065" s="465">
        <v>26.128603693640173</v>
      </c>
    </row>
    <row r="2066" spans="1:3" x14ac:dyDescent="0.35">
      <c r="A2066" s="465" t="s">
        <v>662</v>
      </c>
      <c r="B2066" s="465">
        <v>12.42854046701633</v>
      </c>
      <c r="C2066" s="465">
        <v>73.871396306359827</v>
      </c>
    </row>
    <row r="2067" spans="1:3" x14ac:dyDescent="0.35">
      <c r="A2067" s="465" t="s">
        <v>663</v>
      </c>
      <c r="B2067" s="465">
        <v>2.0572722063559263</v>
      </c>
      <c r="C2067" s="465">
        <v>9.557248857685674E-2</v>
      </c>
    </row>
    <row r="2068" spans="1:3" x14ac:dyDescent="0.35">
      <c r="A2068" s="465" t="s">
        <v>664</v>
      </c>
      <c r="B2068" s="465">
        <v>14.485812673372253</v>
      </c>
      <c r="C2068" s="465">
        <v>73.966968794936676</v>
      </c>
    </row>
    <row r="2069" spans="1:3" x14ac:dyDescent="0.35">
      <c r="A2069" s="465" t="s">
        <v>666</v>
      </c>
      <c r="B2069" s="465">
        <v>5.4369500759089213</v>
      </c>
      <c r="C2069" s="465">
        <v>2.2883484797266154</v>
      </c>
    </row>
    <row r="2070" spans="1:3" x14ac:dyDescent="0.35">
      <c r="A2070" s="465" t="s">
        <v>667</v>
      </c>
      <c r="B2070" s="465">
        <v>1.5626512392506637</v>
      </c>
      <c r="C2070" s="465">
        <v>0.85762789380279125</v>
      </c>
    </row>
    <row r="2071" spans="1:3" x14ac:dyDescent="0.35">
      <c r="A2071" s="465" t="s">
        <v>668</v>
      </c>
      <c r="B2071" s="465">
        <v>1.087668633131087</v>
      </c>
      <c r="C2071" s="465">
        <v>0.33313876884278193</v>
      </c>
    </row>
    <row r="2072" spans="1:3" x14ac:dyDescent="0.35">
      <c r="A2072" s="465" t="s">
        <v>1231</v>
      </c>
      <c r="B2072" s="465">
        <v>5.3814123311549773</v>
      </c>
      <c r="C2072" s="465">
        <v>10.756955015101532</v>
      </c>
    </row>
    <row r="2073" spans="1:3" x14ac:dyDescent="0.35">
      <c r="A2073" s="465" t="s">
        <v>669</v>
      </c>
      <c r="B2073" s="465">
        <v>13.468682279445648</v>
      </c>
      <c r="C2073" s="465">
        <v>14.236070157473721</v>
      </c>
    </row>
    <row r="2074" spans="1:3" x14ac:dyDescent="0.35">
      <c r="A2074" s="465" t="s">
        <v>670</v>
      </c>
      <c r="B2074" s="465">
        <v>1.0171303939266041</v>
      </c>
      <c r="C2074" s="465">
        <v>59.730898637462957</v>
      </c>
    </row>
    <row r="2075" spans="1:3" x14ac:dyDescent="0.35">
      <c r="A2075" s="465" t="s">
        <v>671</v>
      </c>
      <c r="B2075" s="465">
        <v>0</v>
      </c>
      <c r="C2075" s="465">
        <v>5.779610782266309E-2</v>
      </c>
    </row>
    <row r="2076" spans="1:3" x14ac:dyDescent="0.35">
      <c r="A2076" s="465" t="s">
        <v>672</v>
      </c>
      <c r="B2076" s="465">
        <v>2.4562887331961381E-2</v>
      </c>
      <c r="C2076" s="465">
        <v>0</v>
      </c>
    </row>
    <row r="2077" spans="1:3" x14ac:dyDescent="0.35">
      <c r="A2077" s="465" t="s">
        <v>673</v>
      </c>
      <c r="B2077" s="465">
        <v>1.0416932812585655</v>
      </c>
      <c r="C2077" s="465">
        <v>59.788694745285618</v>
      </c>
    </row>
    <row r="2078" spans="1:3" x14ac:dyDescent="0.35">
      <c r="A2078" s="465" t="s">
        <v>2134</v>
      </c>
      <c r="B2078" s="465">
        <v>3.0956146784980173E-3</v>
      </c>
      <c r="C2078" s="465">
        <v>0.28472852847493574</v>
      </c>
    </row>
    <row r="2079" spans="1:3" x14ac:dyDescent="0.35">
      <c r="A2079" s="465" t="s">
        <v>2135</v>
      </c>
      <c r="B2079" s="465">
        <v>1.0385976665800676</v>
      </c>
      <c r="C2079" s="465">
        <v>59.503966216810689</v>
      </c>
    </row>
    <row r="2080" spans="1:3" x14ac:dyDescent="0.35">
      <c r="A2080" s="462"/>
      <c r="B2080" s="465"/>
      <c r="C2080" s="465"/>
    </row>
    <row r="2081" spans="1:3" x14ac:dyDescent="0.35">
      <c r="A2081" s="467" t="s">
        <v>2495</v>
      </c>
      <c r="B2081" s="564">
        <v>45.066990415469697</v>
      </c>
      <c r="C2081" s="564">
        <v>1554.4148385359547</v>
      </c>
    </row>
    <row r="2082" spans="1:3" x14ac:dyDescent="0.35">
      <c r="A2082" s="462"/>
      <c r="B2082" s="465"/>
      <c r="C2082" s="465"/>
    </row>
    <row r="2083" spans="1:3" x14ac:dyDescent="0.35">
      <c r="A2083" s="464" t="s">
        <v>1515</v>
      </c>
      <c r="B2083" s="462"/>
      <c r="C2083" s="766"/>
    </row>
    <row r="2084" spans="1:3" x14ac:dyDescent="0.35">
      <c r="A2084" s="468" t="s">
        <v>2137</v>
      </c>
      <c r="B2084" s="465">
        <v>1.5110404945955052</v>
      </c>
      <c r="C2084" s="465">
        <v>1.8431129221765254</v>
      </c>
    </row>
    <row r="2085" spans="1:3" x14ac:dyDescent="0.35">
      <c r="A2085" s="468" t="s">
        <v>2138</v>
      </c>
      <c r="B2085" s="465">
        <v>1.8841984336974467</v>
      </c>
      <c r="C2085" s="465">
        <v>0.84754162408463485</v>
      </c>
    </row>
    <row r="2086" spans="1:3" x14ac:dyDescent="0.35">
      <c r="A2086" s="468" t="s">
        <v>2139</v>
      </c>
      <c r="B2086" s="465">
        <v>0.56606405034920804</v>
      </c>
      <c r="C2086" s="465">
        <v>0.49183314369935816</v>
      </c>
    </row>
    <row r="2087" spans="1:3" x14ac:dyDescent="0.35">
      <c r="A2087" s="469" t="s">
        <v>2140</v>
      </c>
      <c r="B2087" s="469">
        <v>5.8804536910331218E-2</v>
      </c>
      <c r="C2087" s="469">
        <v>1.4435192279335349</v>
      </c>
    </row>
    <row r="2088" spans="1:3" x14ac:dyDescent="0.35">
      <c r="A2088" s="469" t="s">
        <v>2141</v>
      </c>
      <c r="B2088" s="469">
        <v>0.34652410615599144</v>
      </c>
      <c r="C2088" s="469">
        <v>7.3507826519162487</v>
      </c>
    </row>
    <row r="2089" spans="1:3" x14ac:dyDescent="0.35">
      <c r="A2089" s="572"/>
      <c r="B2089" s="470"/>
      <c r="C2089" s="470"/>
    </row>
    <row r="2090" spans="1:3" x14ac:dyDescent="0.35">
      <c r="A2090" s="510" t="s">
        <v>581</v>
      </c>
      <c r="B2090" s="511">
        <v>5</v>
      </c>
      <c r="C2090" s="511">
        <v>3</v>
      </c>
    </row>
    <row r="2092" spans="1:3" x14ac:dyDescent="0.35">
      <c r="A2092" s="518"/>
      <c r="B2092" s="518"/>
      <c r="C2092" s="518"/>
    </row>
    <row r="2093" spans="1:3" x14ac:dyDescent="0.35">
      <c r="A2093" s="740" t="s">
        <v>2526</v>
      </c>
      <c r="B2093" s="572"/>
      <c r="C2093" s="572"/>
    </row>
    <row r="2094" spans="1:3" x14ac:dyDescent="0.35">
      <c r="A2094" s="462" t="s">
        <v>2527</v>
      </c>
      <c r="B2094" s="462"/>
      <c r="C2094" s="462"/>
    </row>
    <row r="2095" spans="1:3" x14ac:dyDescent="0.35">
      <c r="A2095" s="464"/>
      <c r="B2095" s="463" t="s">
        <v>1614</v>
      </c>
      <c r="C2095" s="463" t="s">
        <v>2182</v>
      </c>
    </row>
    <row r="2096" spans="1:3" x14ac:dyDescent="0.35">
      <c r="A2096" s="464" t="s">
        <v>2493</v>
      </c>
      <c r="B2096" s="742"/>
      <c r="C2096" s="462"/>
    </row>
    <row r="2097" spans="1:3" x14ac:dyDescent="0.35">
      <c r="A2097" s="465" t="s">
        <v>650</v>
      </c>
      <c r="B2097" s="465">
        <v>24.346091537308361</v>
      </c>
      <c r="C2097" s="465">
        <v>57.924903901748557</v>
      </c>
    </row>
    <row r="2098" spans="1:3" x14ac:dyDescent="0.35">
      <c r="A2098" s="465" t="s">
        <v>651</v>
      </c>
      <c r="B2098" s="465">
        <v>5.8848587553392351</v>
      </c>
      <c r="C2098" s="465">
        <v>5.2006627740813188E-2</v>
      </c>
    </row>
    <row r="2099" spans="1:3" x14ac:dyDescent="0.35">
      <c r="A2099" s="465" t="s">
        <v>1500</v>
      </c>
      <c r="B2099" s="465">
        <v>69.753095756657018</v>
      </c>
      <c r="C2099" s="465">
        <v>41.997677257864794</v>
      </c>
    </row>
    <row r="2100" spans="1:3" x14ac:dyDescent="0.35">
      <c r="A2100" s="465" t="s">
        <v>1501</v>
      </c>
      <c r="B2100" s="465">
        <v>99.984046049304595</v>
      </c>
      <c r="C2100" s="465">
        <v>99.974587787354167</v>
      </c>
    </row>
    <row r="2101" spans="1:3" x14ac:dyDescent="0.35">
      <c r="A2101" s="465" t="s">
        <v>1243</v>
      </c>
      <c r="B2101" s="465">
        <v>1.5953950695397054E-2</v>
      </c>
      <c r="C2101" s="465">
        <v>2.5412212645837162E-2</v>
      </c>
    </row>
    <row r="2102" spans="1:3" x14ac:dyDescent="0.35">
      <c r="A2102" s="465" t="s">
        <v>653</v>
      </c>
      <c r="B2102" s="465">
        <v>100</v>
      </c>
      <c r="C2102" s="465">
        <v>100</v>
      </c>
    </row>
    <row r="2103" spans="1:3" x14ac:dyDescent="0.35">
      <c r="A2103" s="465" t="s">
        <v>654</v>
      </c>
      <c r="B2103" s="465">
        <v>10.523076162334217</v>
      </c>
      <c r="C2103" s="465">
        <v>51.363497843587339</v>
      </c>
    </row>
    <row r="2104" spans="1:3" x14ac:dyDescent="0.35">
      <c r="A2104" s="465" t="s">
        <v>1503</v>
      </c>
      <c r="B2104" s="465">
        <v>14.855106104323152</v>
      </c>
      <c r="C2104" s="465">
        <v>47.355668955677622</v>
      </c>
    </row>
    <row r="2105" spans="1:3" x14ac:dyDescent="0.35">
      <c r="A2105" s="465" t="s">
        <v>655</v>
      </c>
      <c r="B2105" s="465">
        <v>25.378182266657369</v>
      </c>
      <c r="C2105" s="465">
        <v>98.719166799264954</v>
      </c>
    </row>
    <row r="2106" spans="1:3" x14ac:dyDescent="0.35">
      <c r="A2106" s="465" t="s">
        <v>656</v>
      </c>
      <c r="B2106" s="465">
        <v>8.6878471989768702</v>
      </c>
      <c r="C2106" s="465">
        <v>27.591811520273012</v>
      </c>
    </row>
    <row r="2107" spans="1:3" x14ac:dyDescent="0.35">
      <c r="A2107" s="465" t="s">
        <v>657</v>
      </c>
      <c r="B2107" s="465">
        <v>65.933970534365756</v>
      </c>
      <c r="C2107" s="465">
        <v>-26.310978319537988</v>
      </c>
    </row>
    <row r="2108" spans="1:3" x14ac:dyDescent="0.35">
      <c r="A2108" s="465" t="s">
        <v>658</v>
      </c>
      <c r="B2108" s="465">
        <v>74.621817733342638</v>
      </c>
      <c r="C2108" s="465">
        <v>1.2808332007350298</v>
      </c>
    </row>
    <row r="2109" spans="1:3" x14ac:dyDescent="0.35">
      <c r="A2109" s="465" t="s">
        <v>659</v>
      </c>
      <c r="B2109" s="465">
        <v>100</v>
      </c>
      <c r="C2109" s="465">
        <v>100</v>
      </c>
    </row>
    <row r="2110" spans="1:3" x14ac:dyDescent="0.35">
      <c r="A2110" s="465"/>
      <c r="B2110" s="462"/>
      <c r="C2110" s="462"/>
    </row>
    <row r="2111" spans="1:3" x14ac:dyDescent="0.35">
      <c r="A2111" s="466" t="s">
        <v>2494</v>
      </c>
      <c r="B2111" s="742"/>
      <c r="C2111" s="465"/>
    </row>
    <row r="2112" spans="1:3" x14ac:dyDescent="0.35">
      <c r="A2112" s="465" t="s">
        <v>2133</v>
      </c>
      <c r="B2112" s="465">
        <v>100</v>
      </c>
      <c r="C2112" s="465">
        <v>100</v>
      </c>
    </row>
    <row r="2113" spans="1:3" x14ac:dyDescent="0.35">
      <c r="A2113" s="465" t="s">
        <v>661</v>
      </c>
      <c r="B2113" s="465">
        <v>68.777967225484787</v>
      </c>
      <c r="C2113" s="465">
        <v>72.782551039044662</v>
      </c>
    </row>
    <row r="2114" spans="1:3" x14ac:dyDescent="0.35">
      <c r="A2114" s="465" t="s">
        <v>662</v>
      </c>
      <c r="B2114" s="465">
        <v>31.222032774515206</v>
      </c>
      <c r="C2114" s="465">
        <v>27.217448960955327</v>
      </c>
    </row>
    <row r="2115" spans="1:3" x14ac:dyDescent="0.35">
      <c r="A2115" s="465" t="s">
        <v>663</v>
      </c>
      <c r="B2115" s="465">
        <v>174.1656075366046</v>
      </c>
      <c r="C2115" s="465">
        <v>1.6865691042992852</v>
      </c>
    </row>
    <row r="2116" spans="1:3" x14ac:dyDescent="0.35">
      <c r="A2116" s="465" t="s">
        <v>664</v>
      </c>
      <c r="B2116" s="465">
        <v>205.38764031111981</v>
      </c>
      <c r="C2116" s="465">
        <v>28.904018065254615</v>
      </c>
    </row>
    <row r="2117" spans="1:3" x14ac:dyDescent="0.35">
      <c r="A2117" s="465" t="s">
        <v>666</v>
      </c>
      <c r="B2117" s="465">
        <v>83.747025149205811</v>
      </c>
      <c r="C2117" s="465">
        <v>12.436161471299467</v>
      </c>
    </row>
    <row r="2118" spans="1:3" x14ac:dyDescent="0.35">
      <c r="A2118" s="465" t="s">
        <v>667</v>
      </c>
      <c r="B2118" s="465">
        <v>12.839651888839843</v>
      </c>
      <c r="C2118" s="465">
        <v>0.87366938792015447</v>
      </c>
    </row>
    <row r="2119" spans="1:3" x14ac:dyDescent="0.35">
      <c r="A2119" s="465" t="s">
        <v>668</v>
      </c>
      <c r="B2119" s="465">
        <v>3.7422014213047583</v>
      </c>
      <c r="C2119" s="465">
        <v>0.40200598014549366</v>
      </c>
    </row>
    <row r="2120" spans="1:3" x14ac:dyDescent="0.35">
      <c r="A2120" s="465" t="s">
        <v>1231</v>
      </c>
      <c r="B2120" s="465">
        <v>93.113033953948616</v>
      </c>
      <c r="C2120" s="465">
        <v>15.855442118179838</v>
      </c>
    </row>
    <row r="2121" spans="1:3" x14ac:dyDescent="0.35">
      <c r="A2121" s="465" t="s">
        <v>669</v>
      </c>
      <c r="B2121" s="465">
        <v>193.44191241329904</v>
      </c>
      <c r="C2121" s="465">
        <v>29.567278957544957</v>
      </c>
    </row>
    <row r="2122" spans="1:3" x14ac:dyDescent="0.35">
      <c r="A2122" s="465" t="s">
        <v>670</v>
      </c>
      <c r="B2122" s="465">
        <v>11.945727897820788</v>
      </c>
      <c r="C2122" s="465">
        <v>-0.66326089229034679</v>
      </c>
    </row>
    <row r="2123" spans="1:3" x14ac:dyDescent="0.35">
      <c r="A2123" s="465" t="s">
        <v>671</v>
      </c>
      <c r="B2123" s="465">
        <v>0.70439975286005563</v>
      </c>
      <c r="C2123" s="465">
        <v>9.4858527187098411E-3</v>
      </c>
    </row>
    <row r="2124" spans="1:3" x14ac:dyDescent="0.35">
      <c r="A2124" s="465" t="s">
        <v>672</v>
      </c>
      <c r="B2124" s="465">
        <v>0.85585251825639075</v>
      </c>
      <c r="C2124" s="465">
        <v>0.7492976013693875</v>
      </c>
    </row>
    <row r="2125" spans="1:3" x14ac:dyDescent="0.35">
      <c r="A2125" s="465" t="s">
        <v>673</v>
      </c>
      <c r="B2125" s="465">
        <v>13.505980168937235</v>
      </c>
      <c r="C2125" s="465">
        <v>9.5522561797750566E-2</v>
      </c>
    </row>
    <row r="2126" spans="1:3" x14ac:dyDescent="0.35">
      <c r="A2126" s="465" t="s">
        <v>2134</v>
      </c>
      <c r="B2126" s="465">
        <v>0.55498300094659392</v>
      </c>
      <c r="C2126" s="465">
        <v>0</v>
      </c>
    </row>
    <row r="2127" spans="1:3" x14ac:dyDescent="0.35">
      <c r="A2127" s="465" t="s">
        <v>2135</v>
      </c>
      <c r="B2127" s="465">
        <v>12.950997167990641</v>
      </c>
      <c r="C2127" s="465">
        <v>9.5522561797750566E-2</v>
      </c>
    </row>
    <row r="2128" spans="1:3" x14ac:dyDescent="0.35">
      <c r="A2128" s="462"/>
      <c r="B2128" s="465"/>
      <c r="C2128" s="462"/>
    </row>
    <row r="2129" spans="1:6" x14ac:dyDescent="0.35">
      <c r="A2129" s="467" t="s">
        <v>2495</v>
      </c>
      <c r="B2129" s="465">
        <v>5.7853369970000008</v>
      </c>
      <c r="C2129" s="465">
        <v>36.887487420892796</v>
      </c>
    </row>
    <row r="2130" spans="1:6" x14ac:dyDescent="0.35">
      <c r="A2130" s="462"/>
      <c r="B2130" s="465"/>
      <c r="C2130" s="465"/>
    </row>
    <row r="2131" spans="1:6" x14ac:dyDescent="0.35">
      <c r="A2131" s="464" t="s">
        <v>1515</v>
      </c>
      <c r="B2131" s="465"/>
      <c r="C2131" s="462"/>
    </row>
    <row r="2132" spans="1:6" x14ac:dyDescent="0.35">
      <c r="A2132" s="468" t="s">
        <v>2137</v>
      </c>
      <c r="B2132" s="465">
        <v>2.3135907373218081</v>
      </c>
      <c r="C2132" s="465">
        <v>1.1277445332508718</v>
      </c>
    </row>
    <row r="2133" spans="1:6" x14ac:dyDescent="0.35">
      <c r="A2133" s="468" t="s">
        <v>2138</v>
      </c>
      <c r="B2133" s="465">
        <v>0.19907188749283936</v>
      </c>
      <c r="C2133" s="465">
        <v>36.972549531431341</v>
      </c>
    </row>
    <row r="2134" spans="1:6" x14ac:dyDescent="0.35">
      <c r="A2134" s="468" t="s">
        <v>2139</v>
      </c>
      <c r="B2134" s="465">
        <v>0.88357497226853321</v>
      </c>
      <c r="C2134" s="465">
        <v>-20.542080190019234</v>
      </c>
    </row>
    <row r="2135" spans="1:6" x14ac:dyDescent="0.35">
      <c r="A2135" s="469" t="s">
        <v>2140</v>
      </c>
      <c r="B2135" s="469">
        <v>6.0535756516230443E-2</v>
      </c>
      <c r="C2135" s="469">
        <v>2.4554865757982769E-2</v>
      </c>
    </row>
    <row r="2136" spans="1:6" x14ac:dyDescent="0.35">
      <c r="A2136" s="469" t="s">
        <v>2141</v>
      </c>
      <c r="B2136" s="469">
        <v>0.52319031113895664</v>
      </c>
      <c r="C2136" s="469">
        <v>1.7086193109938849E-2</v>
      </c>
    </row>
    <row r="2137" spans="1:6" x14ac:dyDescent="0.35">
      <c r="A2137" s="572"/>
      <c r="B2137" s="470"/>
      <c r="C2137" s="470"/>
    </row>
    <row r="2138" spans="1:6" x14ac:dyDescent="0.35">
      <c r="A2138" s="510" t="s">
        <v>581</v>
      </c>
      <c r="B2138" s="511">
        <v>24</v>
      </c>
      <c r="C2138" s="511">
        <v>8</v>
      </c>
    </row>
    <row r="2140" spans="1:6" x14ac:dyDescent="0.35">
      <c r="A2140" s="518"/>
      <c r="B2140" s="518"/>
      <c r="C2140" s="518"/>
      <c r="D2140" s="518"/>
      <c r="E2140" s="518"/>
    </row>
    <row r="2141" spans="1:6" x14ac:dyDescent="0.35">
      <c r="A2141" s="740" t="s">
        <v>2581</v>
      </c>
      <c r="B2141" s="572"/>
      <c r="C2141" s="572"/>
      <c r="D2141" s="572"/>
      <c r="E2141" s="572"/>
      <c r="F2141" s="572"/>
    </row>
    <row r="2142" spans="1:6" x14ac:dyDescent="0.35">
      <c r="A2142" s="462" t="s">
        <v>2582</v>
      </c>
      <c r="B2142" s="462"/>
      <c r="C2142" s="462"/>
      <c r="D2142" s="462"/>
      <c r="E2142" s="462"/>
      <c r="F2142" s="462"/>
    </row>
    <row r="2143" spans="1:6" x14ac:dyDescent="0.35">
      <c r="A2143" s="464"/>
      <c r="B2143" s="570" t="s">
        <v>1641</v>
      </c>
      <c r="C2143" s="570" t="s">
        <v>2185</v>
      </c>
      <c r="D2143" s="570" t="s">
        <v>403</v>
      </c>
      <c r="E2143" s="570" t="s">
        <v>55</v>
      </c>
      <c r="F2143" s="570" t="s">
        <v>56</v>
      </c>
    </row>
    <row r="2144" spans="1:6" x14ac:dyDescent="0.35">
      <c r="A2144" s="464" t="s">
        <v>2493</v>
      </c>
      <c r="B2144" s="462"/>
      <c r="C2144" s="742"/>
      <c r="D2144" s="462"/>
      <c r="E2144" s="462"/>
      <c r="F2144" s="462"/>
    </row>
    <row r="2145" spans="1:6" x14ac:dyDescent="0.35">
      <c r="A2145" s="465" t="s">
        <v>650</v>
      </c>
      <c r="B2145" s="465">
        <v>43.319201345771866</v>
      </c>
      <c r="C2145" s="465">
        <v>59.359039678532177</v>
      </c>
      <c r="D2145" s="465">
        <v>49.49570215837668</v>
      </c>
      <c r="E2145" s="465">
        <v>48.802195255591975</v>
      </c>
      <c r="F2145" s="465">
        <v>40.652894172726874</v>
      </c>
    </row>
    <row r="2146" spans="1:6" x14ac:dyDescent="0.35">
      <c r="A2146" s="465" t="s">
        <v>651</v>
      </c>
      <c r="B2146" s="465">
        <v>13.809374956272032</v>
      </c>
      <c r="C2146" s="465">
        <v>7.6134620496973016</v>
      </c>
      <c r="D2146" s="465">
        <v>43.574803382144481</v>
      </c>
      <c r="E2146" s="465">
        <v>32.684121709060733</v>
      </c>
      <c r="F2146" s="465">
        <v>41.226302973822143</v>
      </c>
    </row>
    <row r="2147" spans="1:6" x14ac:dyDescent="0.35">
      <c r="A2147" s="465" t="s">
        <v>1500</v>
      </c>
      <c r="B2147" s="465">
        <v>42.533193289836838</v>
      </c>
      <c r="C2147" s="465">
        <v>31.875314012358668</v>
      </c>
      <c r="D2147" s="465">
        <v>6.9294944594788435</v>
      </c>
      <c r="E2147" s="465">
        <v>17.795377653220445</v>
      </c>
      <c r="F2147" s="465">
        <v>18.120802853450975</v>
      </c>
    </row>
    <row r="2148" spans="1:6" x14ac:dyDescent="0.35">
      <c r="A2148" s="465" t="s">
        <v>1501</v>
      </c>
      <c r="B2148" s="465">
        <v>99.661769591880727</v>
      </c>
      <c r="C2148" s="465">
        <v>98.847815740588146</v>
      </c>
      <c r="D2148" s="465">
        <v>100.00000000000003</v>
      </c>
      <c r="E2148" s="465">
        <v>99.281694617873157</v>
      </c>
      <c r="F2148" s="465">
        <v>100</v>
      </c>
    </row>
    <row r="2149" spans="1:6" x14ac:dyDescent="0.35">
      <c r="A2149" s="465" t="s">
        <v>1243</v>
      </c>
      <c r="B2149" s="465">
        <v>0.33823040811927146</v>
      </c>
      <c r="C2149" s="465">
        <v>1.1521842594118545</v>
      </c>
      <c r="D2149" s="465">
        <v>0</v>
      </c>
      <c r="E2149" s="465">
        <v>0.71830538212684936</v>
      </c>
      <c r="F2149" s="465">
        <v>0</v>
      </c>
    </row>
    <row r="2150" spans="1:6" x14ac:dyDescent="0.35">
      <c r="A2150" s="465" t="s">
        <v>653</v>
      </c>
      <c r="B2150" s="465">
        <v>100</v>
      </c>
      <c r="C2150" s="465">
        <v>100</v>
      </c>
      <c r="D2150" s="465">
        <v>100</v>
      </c>
      <c r="E2150" s="465">
        <v>100</v>
      </c>
      <c r="F2150" s="465">
        <v>100</v>
      </c>
    </row>
    <row r="2151" spans="1:6" x14ac:dyDescent="0.35">
      <c r="A2151" s="465" t="s">
        <v>654</v>
      </c>
      <c r="B2151" s="465">
        <v>10.891896142602441</v>
      </c>
      <c r="C2151" s="465">
        <v>35.547694749188317</v>
      </c>
      <c r="D2151" s="465">
        <v>11.247052500301125</v>
      </c>
      <c r="E2151" s="465">
        <v>22.114885167561273</v>
      </c>
      <c r="F2151" s="465">
        <v>28.319397760233777</v>
      </c>
    </row>
    <row r="2152" spans="1:6" x14ac:dyDescent="0.35">
      <c r="A2152" s="465" t="s">
        <v>1503</v>
      </c>
      <c r="B2152" s="465">
        <v>12.640321742320035</v>
      </c>
      <c r="C2152" s="465">
        <v>2.3949469770860423</v>
      </c>
      <c r="D2152" s="465">
        <v>20.597190351717781</v>
      </c>
      <c r="E2152" s="465">
        <v>19.126353929965344</v>
      </c>
      <c r="F2152" s="465">
        <v>5.6997992361750693</v>
      </c>
    </row>
    <row r="2153" spans="1:6" x14ac:dyDescent="0.35">
      <c r="A2153" s="465" t="s">
        <v>655</v>
      </c>
      <c r="B2153" s="465">
        <v>23.532217884922474</v>
      </c>
      <c r="C2153" s="465">
        <v>37.94264172627436</v>
      </c>
      <c r="D2153" s="465">
        <v>31.844242852018905</v>
      </c>
      <c r="E2153" s="465">
        <v>41.241239097526616</v>
      </c>
      <c r="F2153" s="465">
        <v>34.019196996408844</v>
      </c>
    </row>
    <row r="2154" spans="1:6" x14ac:dyDescent="0.35">
      <c r="A2154" s="465" t="s">
        <v>656</v>
      </c>
      <c r="B2154" s="465">
        <v>57.130490640142298</v>
      </c>
      <c r="C2154" s="465">
        <v>59.312777942548621</v>
      </c>
      <c r="D2154" s="465">
        <v>43.805082975819381</v>
      </c>
      <c r="E2154" s="465">
        <v>37.502008349248392</v>
      </c>
      <c r="F2154" s="465">
        <v>47.826419049754534</v>
      </c>
    </row>
    <row r="2155" spans="1:6" x14ac:dyDescent="0.35">
      <c r="A2155" s="465" t="s">
        <v>657</v>
      </c>
      <c r="B2155" s="465">
        <v>19.337291474935228</v>
      </c>
      <c r="C2155" s="465">
        <v>2.7445803311770147</v>
      </c>
      <c r="D2155" s="465">
        <v>24.350674172161725</v>
      </c>
      <c r="E2155" s="465">
        <v>21.256752553224999</v>
      </c>
      <c r="F2155" s="465">
        <v>18.154383953836629</v>
      </c>
    </row>
    <row r="2156" spans="1:6" x14ac:dyDescent="0.35">
      <c r="A2156" s="465" t="s">
        <v>658</v>
      </c>
      <c r="B2156" s="465">
        <v>76.467782115077526</v>
      </c>
      <c r="C2156" s="465">
        <v>62.05735827372564</v>
      </c>
      <c r="D2156" s="465">
        <v>68.155757147981106</v>
      </c>
      <c r="E2156" s="465">
        <v>58.758760902473384</v>
      </c>
      <c r="F2156" s="465">
        <v>65.980803003591163</v>
      </c>
    </row>
    <row r="2157" spans="1:6" x14ac:dyDescent="0.35">
      <c r="A2157" s="465" t="s">
        <v>659</v>
      </c>
      <c r="B2157" s="465">
        <v>100</v>
      </c>
      <c r="C2157" s="465">
        <v>100</v>
      </c>
      <c r="D2157" s="465">
        <v>100</v>
      </c>
      <c r="E2157" s="465">
        <v>100</v>
      </c>
      <c r="F2157" s="465">
        <v>100</v>
      </c>
    </row>
    <row r="2158" spans="1:6" x14ac:dyDescent="0.35">
      <c r="A2158" s="465"/>
      <c r="B2158" s="462"/>
      <c r="C2158" s="462"/>
      <c r="D2158" s="462"/>
      <c r="E2158" s="462"/>
      <c r="F2158" s="462"/>
    </row>
    <row r="2159" spans="1:6" x14ac:dyDescent="0.35">
      <c r="A2159" s="466" t="s">
        <v>2494</v>
      </c>
      <c r="B2159" s="465"/>
      <c r="C2159" s="746"/>
      <c r="D2159" s="462"/>
      <c r="E2159" s="462"/>
      <c r="F2159" s="462"/>
    </row>
    <row r="2160" spans="1:6" x14ac:dyDescent="0.35">
      <c r="A2160" s="465" t="s">
        <v>2133</v>
      </c>
      <c r="B2160" s="465">
        <v>100</v>
      </c>
      <c r="C2160" s="465">
        <v>100</v>
      </c>
      <c r="D2160" s="465">
        <v>100</v>
      </c>
      <c r="E2160" s="465">
        <v>100</v>
      </c>
      <c r="F2160" s="465">
        <v>100</v>
      </c>
    </row>
    <row r="2161" spans="1:6" x14ac:dyDescent="0.35">
      <c r="A2161" s="465" t="s">
        <v>661</v>
      </c>
      <c r="B2161" s="465">
        <v>85.410537561204109</v>
      </c>
      <c r="C2161" s="465">
        <v>87.755170692036472</v>
      </c>
      <c r="D2161" s="465">
        <v>87.043929505626039</v>
      </c>
      <c r="E2161" s="465">
        <v>88.336921661428676</v>
      </c>
      <c r="F2161" s="465">
        <v>69.743301121735243</v>
      </c>
    </row>
    <row r="2162" spans="1:6" x14ac:dyDescent="0.35">
      <c r="A2162" s="465" t="s">
        <v>662</v>
      </c>
      <c r="B2162" s="465">
        <v>14.589462438795895</v>
      </c>
      <c r="C2162" s="465">
        <v>12.24482930796354</v>
      </c>
      <c r="D2162" s="465">
        <v>12.956070494373964</v>
      </c>
      <c r="E2162" s="465">
        <v>11.663078338571335</v>
      </c>
      <c r="F2162" s="465">
        <v>30.25669887826475</v>
      </c>
    </row>
    <row r="2163" spans="1:6" x14ac:dyDescent="0.35">
      <c r="A2163" s="465" t="s">
        <v>663</v>
      </c>
      <c r="B2163" s="465">
        <v>4.1600275077287581</v>
      </c>
      <c r="C2163" s="465">
        <v>3.7618134254407449</v>
      </c>
      <c r="D2163" s="465">
        <v>0.20343803385967116</v>
      </c>
      <c r="E2163" s="465">
        <v>3.5437664604222254</v>
      </c>
      <c r="F2163" s="465">
        <v>5.0030747547782717</v>
      </c>
    </row>
    <row r="2164" spans="1:6" x14ac:dyDescent="0.35">
      <c r="A2164" s="465" t="s">
        <v>664</v>
      </c>
      <c r="B2164" s="465">
        <v>18.749489946524651</v>
      </c>
      <c r="C2164" s="465">
        <v>16.006642733404284</v>
      </c>
      <c r="D2164" s="465">
        <v>13.159508528233632</v>
      </c>
      <c r="E2164" s="465">
        <v>15.206844798993558</v>
      </c>
      <c r="F2164" s="465">
        <v>35.259773633043011</v>
      </c>
    </row>
    <row r="2165" spans="1:6" x14ac:dyDescent="0.35">
      <c r="A2165" s="465" t="s">
        <v>666</v>
      </c>
      <c r="B2165" s="465">
        <v>2.5638164593020649</v>
      </c>
      <c r="C2165" s="465">
        <v>4.5477854739807704</v>
      </c>
      <c r="D2165" s="465">
        <v>4.8276975142124403</v>
      </c>
      <c r="E2165" s="465">
        <v>7.3928584908750148</v>
      </c>
      <c r="F2165" s="465">
        <v>22.454170951464626</v>
      </c>
    </row>
    <row r="2166" spans="1:6" x14ac:dyDescent="0.35">
      <c r="A2166" s="465" t="s">
        <v>667</v>
      </c>
      <c r="B2166" s="465">
        <v>2.3119558742327202</v>
      </c>
      <c r="C2166" s="465">
        <v>1.7694786305792829</v>
      </c>
      <c r="D2166" s="465">
        <v>0.60895313241484617</v>
      </c>
      <c r="E2166" s="465">
        <v>0.84571474814776892</v>
      </c>
      <c r="F2166" s="465">
        <v>1.0080950299769078</v>
      </c>
    </row>
    <row r="2167" spans="1:6" x14ac:dyDescent="0.35">
      <c r="A2167" s="465" t="s">
        <v>668</v>
      </c>
      <c r="B2167" s="465">
        <v>0.34767751579254308</v>
      </c>
      <c r="C2167" s="465">
        <v>0.14116658038785374</v>
      </c>
      <c r="D2167" s="465">
        <v>0.75309839421355718</v>
      </c>
      <c r="E2167" s="465">
        <v>6.1842101365905164E-2</v>
      </c>
      <c r="F2167" s="465">
        <v>0.38372126323804367</v>
      </c>
    </row>
    <row r="2168" spans="1:6" x14ac:dyDescent="0.35">
      <c r="A2168" s="465" t="s">
        <v>1231</v>
      </c>
      <c r="B2168" s="465">
        <v>1.2171426998141932</v>
      </c>
      <c r="C2168" s="465">
        <v>4.7962998234004548</v>
      </c>
      <c r="D2168" s="465">
        <v>6.0468453175880423</v>
      </c>
      <c r="E2168" s="465">
        <v>6.2888218192195682</v>
      </c>
      <c r="F2168" s="465">
        <v>10.439639004770179</v>
      </c>
    </row>
    <row r="2169" spans="1:6" x14ac:dyDescent="0.35">
      <c r="A2169" s="465" t="s">
        <v>669</v>
      </c>
      <c r="B2169" s="465">
        <v>6.4405925491415221</v>
      </c>
      <c r="C2169" s="465">
        <v>11.254730508348361</v>
      </c>
      <c r="D2169" s="465">
        <v>12.236594358428885</v>
      </c>
      <c r="E2169" s="465">
        <v>14.589237159608251</v>
      </c>
      <c r="F2169" s="465">
        <v>34.285626249449749</v>
      </c>
    </row>
    <row r="2170" spans="1:6" x14ac:dyDescent="0.35">
      <c r="A2170" s="465" t="s">
        <v>670</v>
      </c>
      <c r="B2170" s="465">
        <v>12.308897397383129</v>
      </c>
      <c r="C2170" s="465">
        <v>4.7519122250559231</v>
      </c>
      <c r="D2170" s="465">
        <v>0.92291416980474916</v>
      </c>
      <c r="E2170" s="465">
        <v>0.61760763938530272</v>
      </c>
      <c r="F2170" s="465">
        <v>0.97414738359326292</v>
      </c>
    </row>
    <row r="2171" spans="1:6" x14ac:dyDescent="0.35">
      <c r="A2171" s="465" t="s">
        <v>671</v>
      </c>
      <c r="B2171" s="465">
        <v>0.43411835670037391</v>
      </c>
      <c r="C2171" s="465">
        <v>3.5289194458459371E-2</v>
      </c>
      <c r="D2171" s="465">
        <v>0</v>
      </c>
      <c r="E2171" s="465">
        <v>2.1143711387943287</v>
      </c>
      <c r="F2171" s="465">
        <v>0</v>
      </c>
    </row>
    <row r="2172" spans="1:6" x14ac:dyDescent="0.35">
      <c r="A2172" s="465" t="s">
        <v>672</v>
      </c>
      <c r="B2172" s="465">
        <v>3.2357362238766543</v>
      </c>
      <c r="C2172" s="465">
        <v>0</v>
      </c>
      <c r="D2172" s="465">
        <v>1.7212246313638226</v>
      </c>
      <c r="E2172" s="465">
        <v>2.3058760188031817</v>
      </c>
      <c r="F2172" s="465">
        <v>0</v>
      </c>
    </row>
    <row r="2173" spans="1:6" x14ac:dyDescent="0.35">
      <c r="A2173" s="465" t="s">
        <v>673</v>
      </c>
      <c r="B2173" s="465">
        <v>15.97875197796016</v>
      </c>
      <c r="C2173" s="465">
        <v>4.7872014195143819</v>
      </c>
      <c r="D2173" s="465">
        <v>2.6441388011685718</v>
      </c>
      <c r="E2173" s="465">
        <v>5.0378547969828142</v>
      </c>
      <c r="F2173" s="465">
        <v>0.97414738359326292</v>
      </c>
    </row>
    <row r="2174" spans="1:6" x14ac:dyDescent="0.35">
      <c r="A2174" s="465" t="s">
        <v>2134</v>
      </c>
      <c r="B2174" s="465">
        <v>1.2780668850630954</v>
      </c>
      <c r="C2174" s="465">
        <v>0.23675781963620829</v>
      </c>
      <c r="D2174" s="465">
        <v>-0.68830408749581073</v>
      </c>
      <c r="E2174" s="465">
        <v>2.1143711387943287</v>
      </c>
      <c r="F2174" s="465">
        <v>0</v>
      </c>
    </row>
    <row r="2175" spans="1:6" x14ac:dyDescent="0.35">
      <c r="A2175" s="465" t="s">
        <v>2135</v>
      </c>
      <c r="B2175" s="465">
        <v>14.700685092897062</v>
      </c>
      <c r="C2175" s="465">
        <v>4.5504435998781743</v>
      </c>
      <c r="D2175" s="465">
        <v>3.3324428886643824</v>
      </c>
      <c r="E2175" s="465">
        <v>2.9234836581884855</v>
      </c>
      <c r="F2175" s="465">
        <v>0.97414738359326292</v>
      </c>
    </row>
    <row r="2176" spans="1:6" x14ac:dyDescent="0.35">
      <c r="A2176" s="462"/>
      <c r="B2176" s="465"/>
      <c r="C2176" s="462"/>
      <c r="D2176" s="462"/>
      <c r="E2176" s="462"/>
      <c r="F2176" s="462"/>
    </row>
    <row r="2177" spans="1:6" x14ac:dyDescent="0.35">
      <c r="A2177" s="467" t="s">
        <v>2495</v>
      </c>
      <c r="B2177" s="465">
        <v>503.03188237258473</v>
      </c>
      <c r="C2177" s="465">
        <v>64.231365999999994</v>
      </c>
      <c r="D2177" s="465">
        <v>306.3801921757539</v>
      </c>
      <c r="E2177" s="465">
        <v>9.4356659012984156</v>
      </c>
      <c r="F2177" s="465">
        <v>7.025116410121262</v>
      </c>
    </row>
    <row r="2178" spans="1:6" x14ac:dyDescent="0.35">
      <c r="A2178" s="462"/>
      <c r="B2178" s="465"/>
      <c r="C2178" s="465"/>
      <c r="D2178" s="462"/>
      <c r="E2178" s="462"/>
      <c r="F2178" s="462"/>
    </row>
    <row r="2179" spans="1:6" x14ac:dyDescent="0.35">
      <c r="A2179" s="464" t="s">
        <v>1515</v>
      </c>
      <c r="B2179" s="465"/>
      <c r="C2179" s="462"/>
      <c r="D2179" s="462"/>
      <c r="E2179" s="462"/>
      <c r="F2179" s="462"/>
    </row>
    <row r="2180" spans="1:6" x14ac:dyDescent="0.35">
      <c r="A2180" s="468" t="s">
        <v>2137</v>
      </c>
      <c r="B2180" s="465">
        <v>3.977195593734467</v>
      </c>
      <c r="C2180" s="465">
        <v>1.669842168313532</v>
      </c>
      <c r="D2180" s="465">
        <v>4.4007709715102248</v>
      </c>
      <c r="E2180" s="465">
        <v>2.2067577962003795</v>
      </c>
      <c r="F2180" s="465">
        <v>1.435514078262351</v>
      </c>
    </row>
    <row r="2181" spans="1:6" x14ac:dyDescent="0.35">
      <c r="A2181" s="468" t="s">
        <v>2138</v>
      </c>
      <c r="B2181" s="465">
        <v>0.16530258093921729</v>
      </c>
      <c r="C2181" s="465">
        <v>3.8592473861395984E-2</v>
      </c>
      <c r="D2181" s="465">
        <v>0.30220763752938379</v>
      </c>
      <c r="E2181" s="465">
        <v>0.32550642042487726</v>
      </c>
      <c r="F2181" s="465">
        <v>8.6385720947725425E-2</v>
      </c>
    </row>
    <row r="2182" spans="1:6" x14ac:dyDescent="0.35">
      <c r="A2182" s="468" t="s">
        <v>2139</v>
      </c>
      <c r="B2182" s="465">
        <v>0.25288155272810509</v>
      </c>
      <c r="C2182" s="465">
        <v>4.4226509273422254E-2</v>
      </c>
      <c r="D2182" s="465">
        <v>0.35727978370618152</v>
      </c>
      <c r="E2182" s="465">
        <v>0.3617631179885929</v>
      </c>
      <c r="F2182" s="465">
        <v>0.27514645362604229</v>
      </c>
    </row>
    <row r="2183" spans="1:6" x14ac:dyDescent="0.35">
      <c r="A2183" s="469" t="s">
        <v>2140</v>
      </c>
      <c r="B2183" s="469">
        <v>0.20395250598026449</v>
      </c>
      <c r="C2183" s="469">
        <v>0.10885516385080525</v>
      </c>
      <c r="D2183" s="469">
        <v>1.7813945089735474E-2</v>
      </c>
      <c r="E2183" s="469">
        <v>4.9607641053392292E-2</v>
      </c>
      <c r="F2183" s="469">
        <v>2.252439942602032E-2</v>
      </c>
    </row>
    <row r="2184" spans="1:6" x14ac:dyDescent="0.35">
      <c r="A2184" s="469" t="s">
        <v>2141</v>
      </c>
      <c r="B2184" s="469">
        <v>0.32144557337787072</v>
      </c>
      <c r="C2184" s="469">
        <v>0.16945382555733546</v>
      </c>
      <c r="D2184" s="469">
        <v>3.9890772511970124E-2</v>
      </c>
      <c r="E2184" s="469">
        <v>7.5831623814779175E-2</v>
      </c>
      <c r="F2184" s="469">
        <v>3.378720471339737E-2</v>
      </c>
    </row>
    <row r="2185" spans="1:6" x14ac:dyDescent="0.35">
      <c r="A2185" s="572"/>
      <c r="B2185" s="470"/>
      <c r="C2185" s="470"/>
      <c r="D2185" s="470"/>
      <c r="E2185" s="470"/>
      <c r="F2185" s="470"/>
    </row>
    <row r="2186" spans="1:6" x14ac:dyDescent="0.35">
      <c r="A2186" s="510" t="s">
        <v>581</v>
      </c>
      <c r="B2186" s="511">
        <v>6</v>
      </c>
      <c r="C2186" s="511">
        <v>3</v>
      </c>
      <c r="D2186" s="511">
        <v>4</v>
      </c>
      <c r="E2186" s="511">
        <v>35</v>
      </c>
      <c r="F2186" s="511">
        <v>7</v>
      </c>
    </row>
    <row r="2187" spans="1:6" x14ac:dyDescent="0.35">
      <c r="A2187" s="462" t="s">
        <v>2528</v>
      </c>
      <c r="B2187" s="462"/>
      <c r="C2187" s="462"/>
      <c r="D2187" s="462"/>
      <c r="E2187" s="462"/>
      <c r="F2187" s="462"/>
    </row>
    <row r="2189" spans="1:6" x14ac:dyDescent="0.35">
      <c r="A2189" s="518"/>
      <c r="B2189" s="518"/>
      <c r="C2189" s="518"/>
      <c r="D2189" s="518"/>
      <c r="E2189" s="518"/>
      <c r="F2189" s="518"/>
    </row>
    <row r="2190" spans="1:6" x14ac:dyDescent="0.35">
      <c r="A2190" s="740" t="s">
        <v>2529</v>
      </c>
      <c r="B2190" s="572"/>
      <c r="C2190" s="572"/>
      <c r="D2190" s="572"/>
      <c r="E2190" s="572"/>
    </row>
    <row r="2191" spans="1:6" x14ac:dyDescent="0.35">
      <c r="A2191" s="462" t="s">
        <v>2530</v>
      </c>
      <c r="B2191" s="462"/>
      <c r="C2191" s="462"/>
      <c r="D2191" s="462"/>
      <c r="E2191" s="462"/>
    </row>
    <row r="2192" spans="1:6" x14ac:dyDescent="0.35">
      <c r="A2192" s="461"/>
      <c r="B2192" s="463" t="s">
        <v>1614</v>
      </c>
      <c r="C2192" s="463" t="s">
        <v>1609</v>
      </c>
      <c r="D2192" s="463" t="s">
        <v>1538</v>
      </c>
      <c r="E2192" s="463" t="s">
        <v>1539</v>
      </c>
    </row>
    <row r="2193" spans="1:5" x14ac:dyDescent="0.35">
      <c r="A2193" s="464" t="s">
        <v>2493</v>
      </c>
      <c r="B2193" s="462"/>
      <c r="C2193" s="741"/>
      <c r="D2193" s="462"/>
      <c r="E2193" s="462"/>
    </row>
    <row r="2194" spans="1:5" x14ac:dyDescent="0.35">
      <c r="A2194" s="465" t="s">
        <v>650</v>
      </c>
      <c r="B2194" s="465">
        <v>54.612942011651498</v>
      </c>
      <c r="C2194" s="465">
        <v>54.980532310333643</v>
      </c>
      <c r="D2194" s="465">
        <v>53.659439267476081</v>
      </c>
      <c r="E2194" s="465">
        <v>53.640572138256346</v>
      </c>
    </row>
    <row r="2195" spans="1:5" x14ac:dyDescent="0.35">
      <c r="A2195" s="465" t="s">
        <v>651</v>
      </c>
      <c r="B2195" s="465">
        <v>6.0836052609105691</v>
      </c>
      <c r="C2195" s="465">
        <v>3.7522495093064094</v>
      </c>
      <c r="D2195" s="465">
        <v>2.5160156711279575</v>
      </c>
      <c r="E2195" s="465">
        <v>6.4140903581658097</v>
      </c>
    </row>
    <row r="2196" spans="1:5" x14ac:dyDescent="0.35">
      <c r="A2196" s="465" t="s">
        <v>1500</v>
      </c>
      <c r="B2196" s="465">
        <v>19.488421935568461</v>
      </c>
      <c r="C2196" s="465">
        <v>22.574349351679789</v>
      </c>
      <c r="D2196" s="465">
        <v>23.281252497270625</v>
      </c>
      <c r="E2196" s="465">
        <v>24.632196304754522</v>
      </c>
    </row>
    <row r="2197" spans="1:5" x14ac:dyDescent="0.35">
      <c r="A2197" s="465" t="s">
        <v>1501</v>
      </c>
      <c r="B2197" s="465">
        <v>80.184969208130539</v>
      </c>
      <c r="C2197" s="465">
        <v>81.307131171319853</v>
      </c>
      <c r="D2197" s="465">
        <v>79.456707435874662</v>
      </c>
      <c r="E2197" s="465">
        <v>84.686858801176683</v>
      </c>
    </row>
    <row r="2198" spans="1:5" x14ac:dyDescent="0.35">
      <c r="A2198" s="465" t="s">
        <v>1243</v>
      </c>
      <c r="B2198" s="465">
        <v>19.815030791869479</v>
      </c>
      <c r="C2198" s="465">
        <v>18.692868828680204</v>
      </c>
      <c r="D2198" s="465">
        <v>20.543292564125331</v>
      </c>
      <c r="E2198" s="465">
        <v>15.313141198823413</v>
      </c>
    </row>
    <row r="2199" spans="1:5" x14ac:dyDescent="0.35">
      <c r="A2199" s="465" t="s">
        <v>653</v>
      </c>
      <c r="B2199" s="465">
        <v>100</v>
      </c>
      <c r="C2199" s="465">
        <v>100</v>
      </c>
      <c r="D2199" s="465">
        <v>100</v>
      </c>
      <c r="E2199" s="465">
        <v>100</v>
      </c>
    </row>
    <row r="2200" spans="1:5" x14ac:dyDescent="0.35">
      <c r="A2200" s="465" t="s">
        <v>654</v>
      </c>
      <c r="B2200" s="465">
        <v>20.8408025689439</v>
      </c>
      <c r="C2200" s="465">
        <v>22.259282919545232</v>
      </c>
      <c r="D2200" s="465">
        <v>27.636816557840849</v>
      </c>
      <c r="E2200" s="465">
        <v>27.302096984515423</v>
      </c>
    </row>
    <row r="2201" spans="1:5" x14ac:dyDescent="0.35">
      <c r="A2201" s="465" t="s">
        <v>1503</v>
      </c>
      <c r="B2201" s="465">
        <v>7.5979992195196742</v>
      </c>
      <c r="C2201" s="465">
        <v>7.7652963653621496</v>
      </c>
      <c r="D2201" s="465">
        <v>6.5970792890501713</v>
      </c>
      <c r="E2201" s="465">
        <v>5.4899283558317915</v>
      </c>
    </row>
    <row r="2202" spans="1:5" x14ac:dyDescent="0.35">
      <c r="A2202" s="465" t="s">
        <v>655</v>
      </c>
      <c r="B2202" s="465">
        <v>28.438801788463575</v>
      </c>
      <c r="C2202" s="465">
        <v>30.024579284907382</v>
      </c>
      <c r="D2202" s="465">
        <v>34.233895846891023</v>
      </c>
      <c r="E2202" s="465">
        <v>32.792025340347216</v>
      </c>
    </row>
    <row r="2203" spans="1:5" x14ac:dyDescent="0.35">
      <c r="A2203" s="465" t="s">
        <v>656</v>
      </c>
      <c r="B2203" s="465">
        <v>41.938532881769007</v>
      </c>
      <c r="C2203" s="465">
        <v>40.888057323262203</v>
      </c>
      <c r="D2203" s="465">
        <v>37.03295794858942</v>
      </c>
      <c r="E2203" s="465">
        <v>44.51028171145655</v>
      </c>
    </row>
    <row r="2204" spans="1:5" x14ac:dyDescent="0.35">
      <c r="A2204" s="465" t="s">
        <v>657</v>
      </c>
      <c r="B2204" s="465">
        <v>29.622665329767429</v>
      </c>
      <c r="C2204" s="465">
        <v>29.087363391830433</v>
      </c>
      <c r="D2204" s="465">
        <v>28.733146204519542</v>
      </c>
      <c r="E2204" s="465">
        <v>22.697692948196252</v>
      </c>
    </row>
    <row r="2205" spans="1:5" x14ac:dyDescent="0.35">
      <c r="A2205" s="465" t="s">
        <v>658</v>
      </c>
      <c r="B2205" s="465">
        <v>71.56119821153645</v>
      </c>
      <c r="C2205" s="465">
        <v>69.975420715092639</v>
      </c>
      <c r="D2205" s="465">
        <v>65.766104153108984</v>
      </c>
      <c r="E2205" s="465">
        <v>67.207974659652876</v>
      </c>
    </row>
    <row r="2206" spans="1:5" x14ac:dyDescent="0.35">
      <c r="A2206" s="465" t="s">
        <v>659</v>
      </c>
      <c r="B2206" s="465">
        <v>100</v>
      </c>
      <c r="C2206" s="465">
        <v>100</v>
      </c>
      <c r="D2206" s="465">
        <v>100</v>
      </c>
      <c r="E2206" s="465">
        <v>100</v>
      </c>
    </row>
    <row r="2207" spans="1:5" x14ac:dyDescent="0.35">
      <c r="A2207" s="465"/>
      <c r="B2207" s="465"/>
      <c r="C2207" s="462"/>
      <c r="D2207" s="465"/>
      <c r="E2207" s="465"/>
    </row>
    <row r="2208" spans="1:5" x14ac:dyDescent="0.35">
      <c r="A2208" s="466" t="s">
        <v>2494</v>
      </c>
      <c r="B2208" s="465"/>
      <c r="C2208" s="743"/>
      <c r="D2208" s="465"/>
      <c r="E2208" s="465"/>
    </row>
    <row r="2209" spans="1:5" x14ac:dyDescent="0.35">
      <c r="A2209" s="465" t="s">
        <v>2133</v>
      </c>
      <c r="B2209" s="465">
        <v>100</v>
      </c>
      <c r="C2209" s="465">
        <v>100</v>
      </c>
      <c r="D2209" s="465">
        <v>100</v>
      </c>
      <c r="E2209" s="465">
        <v>100</v>
      </c>
    </row>
    <row r="2210" spans="1:5" x14ac:dyDescent="0.35">
      <c r="A2210" s="465" t="s">
        <v>661</v>
      </c>
      <c r="B2210" s="465">
        <v>84.847264051223988</v>
      </c>
      <c r="C2210" s="465">
        <v>81.729432455419143</v>
      </c>
      <c r="D2210" s="465">
        <v>82.910782056519253</v>
      </c>
      <c r="E2210" s="465">
        <v>81.076466195082475</v>
      </c>
    </row>
    <row r="2211" spans="1:5" x14ac:dyDescent="0.35">
      <c r="A2211" s="465" t="s">
        <v>662</v>
      </c>
      <c r="B2211" s="465">
        <v>15.152735948776035</v>
      </c>
      <c r="C2211" s="465">
        <v>18.27056754458085</v>
      </c>
      <c r="D2211" s="465">
        <v>17.089217943480715</v>
      </c>
      <c r="E2211" s="465">
        <v>18.923533804917543</v>
      </c>
    </row>
    <row r="2212" spans="1:5" x14ac:dyDescent="0.35">
      <c r="A2212" s="465" t="s">
        <v>663</v>
      </c>
      <c r="B2212" s="465">
        <v>8.7211309014330602</v>
      </c>
      <c r="C2212" s="465">
        <v>3.4501229218526808</v>
      </c>
      <c r="D2212" s="465">
        <v>2.5711017523884956</v>
      </c>
      <c r="E2212" s="465">
        <v>3.1982238992958307</v>
      </c>
    </row>
    <row r="2213" spans="1:5" x14ac:dyDescent="0.35">
      <c r="A2213" s="465" t="s">
        <v>664</v>
      </c>
      <c r="B2213" s="465">
        <v>23.873866850209097</v>
      </c>
      <c r="C2213" s="465">
        <v>21.720690466433528</v>
      </c>
      <c r="D2213" s="465">
        <v>19.660319695869212</v>
      </c>
      <c r="E2213" s="465">
        <v>22.121757704213412</v>
      </c>
    </row>
    <row r="2214" spans="1:5" x14ac:dyDescent="0.35">
      <c r="A2214" s="465" t="s">
        <v>666</v>
      </c>
      <c r="B2214" s="465">
        <v>14.734731294297987</v>
      </c>
      <c r="C2214" s="465">
        <v>11.947524229692039</v>
      </c>
      <c r="D2214" s="465">
        <v>9.8403888242142035</v>
      </c>
      <c r="E2214" s="465">
        <v>10.671436862936327</v>
      </c>
    </row>
    <row r="2215" spans="1:5" x14ac:dyDescent="0.35">
      <c r="A2215" s="465" t="s">
        <v>667</v>
      </c>
      <c r="B2215" s="465">
        <v>1.3986846032709916</v>
      </c>
      <c r="C2215" s="465">
        <v>1.8459766460857279</v>
      </c>
      <c r="D2215" s="465">
        <v>1.7932000893363749</v>
      </c>
      <c r="E2215" s="465">
        <v>2.0523975635608158</v>
      </c>
    </row>
    <row r="2216" spans="1:5" x14ac:dyDescent="0.35">
      <c r="A2216" s="465" t="s">
        <v>668</v>
      </c>
      <c r="B2216" s="465">
        <v>0.82400413101097769</v>
      </c>
      <c r="C2216" s="465">
        <v>0.48837841652025499</v>
      </c>
      <c r="D2216" s="465">
        <v>0.43191021396558216</v>
      </c>
      <c r="E2216" s="465">
        <v>0.34975294317189204</v>
      </c>
    </row>
    <row r="2217" spans="1:5" x14ac:dyDescent="0.35">
      <c r="A2217" s="465" t="s">
        <v>1231</v>
      </c>
      <c r="B2217" s="465">
        <v>8.3624845769987406</v>
      </c>
      <c r="C2217" s="465">
        <v>7.2117210422600788</v>
      </c>
      <c r="D2217" s="465">
        <v>6.2258163653023937</v>
      </c>
      <c r="E2217" s="465">
        <v>6.6309918337088591</v>
      </c>
    </row>
    <row r="2218" spans="1:5" x14ac:dyDescent="0.35">
      <c r="A2218" s="465" t="s">
        <v>669</v>
      </c>
      <c r="B2218" s="465">
        <v>25.319904605578692</v>
      </c>
      <c r="C2218" s="465">
        <v>21.493600334558099</v>
      </c>
      <c r="D2218" s="465">
        <v>18.291315492818555</v>
      </c>
      <c r="E2218" s="465">
        <v>19.704579203377882</v>
      </c>
    </row>
    <row r="2219" spans="1:5" x14ac:dyDescent="0.35">
      <c r="A2219" s="465" t="s">
        <v>670</v>
      </c>
      <c r="B2219" s="465">
        <v>-1.4460377553695996</v>
      </c>
      <c r="C2219" s="465">
        <v>0.2270901318754274</v>
      </c>
      <c r="D2219" s="465">
        <v>1.3690042030506626</v>
      </c>
      <c r="E2219" s="465">
        <v>2.4171785008355018</v>
      </c>
    </row>
    <row r="2220" spans="1:5" x14ac:dyDescent="0.35">
      <c r="A2220" s="465" t="s">
        <v>671</v>
      </c>
      <c r="B2220" s="465">
        <v>0.88325755850840515</v>
      </c>
      <c r="C2220" s="465">
        <v>1.1726564489411544</v>
      </c>
      <c r="D2220" s="465">
        <v>1.1110133973748719</v>
      </c>
      <c r="E2220" s="465">
        <v>1.038347041379625</v>
      </c>
    </row>
    <row r="2221" spans="1:5" x14ac:dyDescent="0.35">
      <c r="A2221" s="465" t="s">
        <v>672</v>
      </c>
      <c r="B2221" s="465">
        <v>0.71234857966416665</v>
      </c>
      <c r="C2221" s="465">
        <v>0.49171048222545582</v>
      </c>
      <c r="D2221" s="465">
        <v>0.41031132326356218</v>
      </c>
      <c r="E2221" s="465">
        <v>0.23167525650358081</v>
      </c>
    </row>
    <row r="2222" spans="1:5" x14ac:dyDescent="0.35">
      <c r="A2222" s="465" t="s">
        <v>673</v>
      </c>
      <c r="B2222" s="465">
        <v>0.14956838280297213</v>
      </c>
      <c r="C2222" s="465">
        <v>1.8914570630420373</v>
      </c>
      <c r="D2222" s="465">
        <v>2.8903289236890966</v>
      </c>
      <c r="E2222" s="465">
        <v>3.6872007987187096</v>
      </c>
    </row>
    <row r="2223" spans="1:5" x14ac:dyDescent="0.35">
      <c r="A2223" s="465" t="s">
        <v>2134</v>
      </c>
      <c r="B2223" s="465">
        <v>0.16068774280828574</v>
      </c>
      <c r="C2223" s="465">
        <v>0.14525759494635465</v>
      </c>
      <c r="D2223" s="465">
        <v>0.29959472430589906</v>
      </c>
      <c r="E2223" s="465">
        <v>0.17276642500982314</v>
      </c>
    </row>
    <row r="2224" spans="1:5" x14ac:dyDescent="0.35">
      <c r="A2224" s="465" t="s">
        <v>2135</v>
      </c>
      <c r="B2224" s="465">
        <v>-1.1119360005313593E-2</v>
      </c>
      <c r="C2224" s="465">
        <v>1.7461994680956832</v>
      </c>
      <c r="D2224" s="465">
        <v>2.5907341993831983</v>
      </c>
      <c r="E2224" s="465">
        <v>3.5144343737088857</v>
      </c>
    </row>
    <row r="2225" spans="1:5" x14ac:dyDescent="0.35">
      <c r="A2225" s="462"/>
      <c r="B2225" s="465"/>
      <c r="C2225" s="743"/>
      <c r="D2225" s="465"/>
      <c r="E2225" s="465"/>
    </row>
    <row r="2226" spans="1:5" x14ac:dyDescent="0.35">
      <c r="A2226" s="467" t="s">
        <v>2495</v>
      </c>
      <c r="B2226" s="465">
        <v>17.680724101723868</v>
      </c>
      <c r="C2226" s="465">
        <v>487.41045183394971</v>
      </c>
      <c r="D2226" s="465">
        <v>844.9661454410741</v>
      </c>
      <c r="E2226" s="465">
        <v>1262.1837425805352</v>
      </c>
    </row>
    <row r="2227" spans="1:5" x14ac:dyDescent="0.35">
      <c r="A2227" s="462"/>
      <c r="B2227" s="465"/>
      <c r="C2227" s="465"/>
      <c r="D2227" s="465"/>
      <c r="E2227" s="465"/>
    </row>
    <row r="2228" spans="1:5" x14ac:dyDescent="0.35">
      <c r="A2228" s="464" t="s">
        <v>1515</v>
      </c>
      <c r="B2228" s="465"/>
      <c r="C2228" s="743"/>
      <c r="D2228" s="465"/>
      <c r="E2228" s="465"/>
    </row>
    <row r="2229" spans="1:5" x14ac:dyDescent="0.35">
      <c r="A2229" s="468" t="s">
        <v>2137</v>
      </c>
      <c r="B2229" s="465">
        <v>2.6204817127836257</v>
      </c>
      <c r="C2229" s="465">
        <v>2.4700046497031058</v>
      </c>
      <c r="D2229" s="465">
        <v>1.9415926271816697</v>
      </c>
      <c r="E2229" s="465">
        <v>1.9647052081266496</v>
      </c>
    </row>
    <row r="2230" spans="1:5" x14ac:dyDescent="0.35">
      <c r="A2230" s="468" t="s">
        <v>2138</v>
      </c>
      <c r="B2230" s="465">
        <v>0.10617484627716579</v>
      </c>
      <c r="C2230" s="465">
        <v>0.11097177103055691</v>
      </c>
      <c r="D2230" s="465">
        <v>0.10031123743762622</v>
      </c>
      <c r="E2230" s="465">
        <v>8.1685668756323521E-2</v>
      </c>
    </row>
    <row r="2231" spans="1:5" x14ac:dyDescent="0.35">
      <c r="A2231" s="468" t="s">
        <v>2139</v>
      </c>
      <c r="B2231" s="465">
        <v>0.41394870502590231</v>
      </c>
      <c r="C2231" s="465">
        <v>0.41567972145906268</v>
      </c>
      <c r="D2231" s="465">
        <v>0.43689901621094024</v>
      </c>
      <c r="E2231" s="465">
        <v>0.33772321012706263</v>
      </c>
    </row>
    <row r="2232" spans="1:5" x14ac:dyDescent="0.35">
      <c r="A2232" s="469" t="s">
        <v>2140</v>
      </c>
      <c r="B2232" s="469">
        <v>1.1251715353097819E-2</v>
      </c>
      <c r="C2232" s="469">
        <v>3.3657911411491673E-2</v>
      </c>
      <c r="D2232" s="469">
        <v>5.5605557868783274E-2</v>
      </c>
      <c r="E2232" s="469">
        <v>6.4853167077459958E-2</v>
      </c>
    </row>
    <row r="2233" spans="1:5" x14ac:dyDescent="0.35">
      <c r="A2233" s="469" t="s">
        <v>2141</v>
      </c>
      <c r="B2233" s="469">
        <v>-3.0641991676058443E-4</v>
      </c>
      <c r="C2233" s="469">
        <v>6.0400092389138064E-2</v>
      </c>
      <c r="D2233" s="469">
        <v>0.11709052902420909</v>
      </c>
      <c r="E2233" s="469">
        <v>0.12684475428799158</v>
      </c>
    </row>
    <row r="2234" spans="1:5" x14ac:dyDescent="0.35">
      <c r="A2234" s="572"/>
      <c r="B2234" s="470"/>
      <c r="C2234" s="470"/>
      <c r="D2234" s="470"/>
      <c r="E2234" s="470"/>
    </row>
    <row r="2235" spans="1:5" x14ac:dyDescent="0.35">
      <c r="A2235" s="510" t="s">
        <v>581</v>
      </c>
      <c r="B2235" s="755">
        <v>26</v>
      </c>
      <c r="C2235" s="755">
        <v>152</v>
      </c>
      <c r="D2235" s="755">
        <v>113</v>
      </c>
      <c r="E2235" s="755">
        <v>97</v>
      </c>
    </row>
    <row r="2237" spans="1:5" x14ac:dyDescent="0.35">
      <c r="A2237" s="740" t="s">
        <v>2531</v>
      </c>
      <c r="B2237" s="572"/>
      <c r="C2237" s="572"/>
      <c r="D2237" s="572"/>
      <c r="E2237" s="572"/>
    </row>
    <row r="2238" spans="1:5" x14ac:dyDescent="0.35">
      <c r="A2238" s="462" t="s">
        <v>2530</v>
      </c>
      <c r="B2238" s="462"/>
      <c r="C2238" s="462"/>
      <c r="D2238" s="462"/>
      <c r="E2238" s="462"/>
    </row>
    <row r="2239" spans="1:5" x14ac:dyDescent="0.35">
      <c r="A2239" s="461"/>
      <c r="B2239" s="463" t="s">
        <v>1553</v>
      </c>
      <c r="C2239" s="463" t="s">
        <v>1554</v>
      </c>
      <c r="D2239" s="463" t="s">
        <v>1555</v>
      </c>
      <c r="E2239" s="463" t="s">
        <v>1542</v>
      </c>
    </row>
    <row r="2240" spans="1:5" x14ac:dyDescent="0.35">
      <c r="A2240" s="464" t="s">
        <v>2493</v>
      </c>
      <c r="B2240" s="462"/>
      <c r="C2240" s="741"/>
      <c r="D2240" s="462"/>
      <c r="E2240" s="462"/>
    </row>
    <row r="2241" spans="1:5" x14ac:dyDescent="0.35">
      <c r="A2241" s="465" t="s">
        <v>650</v>
      </c>
      <c r="B2241" s="465">
        <v>47.69185881804124</v>
      </c>
      <c r="C2241" s="465">
        <v>38.553407140029421</v>
      </c>
      <c r="D2241" s="465">
        <v>46.4649185382113</v>
      </c>
      <c r="E2241" s="465">
        <v>53.692494021438876</v>
      </c>
    </row>
    <row r="2242" spans="1:5" x14ac:dyDescent="0.35">
      <c r="A2242" s="465" t="s">
        <v>651</v>
      </c>
      <c r="B2242" s="465">
        <v>4.1616496472310605</v>
      </c>
      <c r="C2242" s="465">
        <v>4.6945310316572852</v>
      </c>
      <c r="D2242" s="465">
        <v>4.6265304080202707</v>
      </c>
      <c r="E2242" s="465">
        <v>2.6162870095069746</v>
      </c>
    </row>
    <row r="2243" spans="1:5" x14ac:dyDescent="0.35">
      <c r="A2243" s="465" t="s">
        <v>1500</v>
      </c>
      <c r="B2243" s="465">
        <v>26.574133365721124</v>
      </c>
      <c r="C2243" s="465">
        <v>34.466450642683895</v>
      </c>
      <c r="D2243" s="465">
        <v>28.579187874672527</v>
      </c>
      <c r="E2243" s="465">
        <v>24.379158299984635</v>
      </c>
    </row>
    <row r="2244" spans="1:5" x14ac:dyDescent="0.35">
      <c r="A2244" s="465" t="s">
        <v>1501</v>
      </c>
      <c r="B2244" s="465">
        <v>78.427641830993423</v>
      </c>
      <c r="C2244" s="465">
        <v>77.714388814370608</v>
      </c>
      <c r="D2244" s="465">
        <v>79.670636820904093</v>
      </c>
      <c r="E2244" s="465">
        <v>80.687939330930476</v>
      </c>
    </row>
    <row r="2245" spans="1:5" x14ac:dyDescent="0.35">
      <c r="A2245" s="465" t="s">
        <v>1243</v>
      </c>
      <c r="B2245" s="465">
        <v>21.572358169006588</v>
      </c>
      <c r="C2245" s="465">
        <v>22.285611185629392</v>
      </c>
      <c r="D2245" s="465">
        <v>20.329363179095893</v>
      </c>
      <c r="E2245" s="465">
        <v>19.312060669069499</v>
      </c>
    </row>
    <row r="2246" spans="1:5" x14ac:dyDescent="0.35">
      <c r="A2246" s="465" t="s">
        <v>653</v>
      </c>
      <c r="B2246" s="465">
        <v>100</v>
      </c>
      <c r="C2246" s="465">
        <v>100</v>
      </c>
      <c r="D2246" s="465">
        <v>100</v>
      </c>
      <c r="E2246" s="465">
        <v>100</v>
      </c>
    </row>
    <row r="2247" spans="1:5" x14ac:dyDescent="0.35">
      <c r="A2247" s="465" t="s">
        <v>654</v>
      </c>
      <c r="B2247" s="465">
        <v>26.706529450864274</v>
      </c>
      <c r="C2247" s="465">
        <v>25.315084903401715</v>
      </c>
      <c r="D2247" s="465">
        <v>29.514328292778064</v>
      </c>
      <c r="E2247" s="465">
        <v>32.822411144129632</v>
      </c>
    </row>
    <row r="2248" spans="1:5" x14ac:dyDescent="0.35">
      <c r="A2248" s="465" t="s">
        <v>1503</v>
      </c>
      <c r="B2248" s="465">
        <v>7.8515181408193522</v>
      </c>
      <c r="C2248" s="465">
        <v>10.897594931722683</v>
      </c>
      <c r="D2248" s="465">
        <v>12.849935028677695</v>
      </c>
      <c r="E2248" s="465">
        <v>7.9594282664489606</v>
      </c>
    </row>
    <row r="2249" spans="1:5" x14ac:dyDescent="0.35">
      <c r="A2249" s="465" t="s">
        <v>655</v>
      </c>
      <c r="B2249" s="465">
        <v>34.558047591683625</v>
      </c>
      <c r="C2249" s="465">
        <v>36.212679835124398</v>
      </c>
      <c r="D2249" s="465">
        <v>42.364263321455759</v>
      </c>
      <c r="E2249" s="465">
        <v>40.781839410578591</v>
      </c>
    </row>
    <row r="2250" spans="1:5" x14ac:dyDescent="0.35">
      <c r="A2250" s="465" t="s">
        <v>656</v>
      </c>
      <c r="B2250" s="465">
        <v>36.835566882447971</v>
      </c>
      <c r="C2250" s="465">
        <v>32.691352451525148</v>
      </c>
      <c r="D2250" s="465">
        <v>37.957877548397953</v>
      </c>
      <c r="E2250" s="465">
        <v>35.467180511820551</v>
      </c>
    </row>
    <row r="2251" spans="1:5" x14ac:dyDescent="0.35">
      <c r="A2251" s="465" t="s">
        <v>657</v>
      </c>
      <c r="B2251" s="465">
        <v>28.606385525868426</v>
      </c>
      <c r="C2251" s="465">
        <v>31.095967713350458</v>
      </c>
      <c r="D2251" s="465">
        <v>19.677859130146285</v>
      </c>
      <c r="E2251" s="465">
        <v>23.750980077600843</v>
      </c>
    </row>
    <row r="2252" spans="1:5" x14ac:dyDescent="0.35">
      <c r="A2252" s="465" t="s">
        <v>658</v>
      </c>
      <c r="B2252" s="465">
        <v>65.441952408316368</v>
      </c>
      <c r="C2252" s="465">
        <v>63.787320164875602</v>
      </c>
      <c r="D2252" s="465">
        <v>57.635736678544234</v>
      </c>
      <c r="E2252" s="465">
        <v>59.218160589421409</v>
      </c>
    </row>
    <row r="2253" spans="1:5" x14ac:dyDescent="0.35">
      <c r="A2253" s="465" t="s">
        <v>659</v>
      </c>
      <c r="B2253" s="465">
        <v>100</v>
      </c>
      <c r="C2253" s="465">
        <v>100</v>
      </c>
      <c r="D2253" s="465">
        <v>100</v>
      </c>
      <c r="E2253" s="465">
        <v>100</v>
      </c>
    </row>
    <row r="2254" spans="1:5" x14ac:dyDescent="0.35">
      <c r="A2254" s="465"/>
      <c r="B2254" s="465"/>
      <c r="C2254" s="462"/>
      <c r="D2254" s="465"/>
      <c r="E2254" s="465"/>
    </row>
    <row r="2255" spans="1:5" x14ac:dyDescent="0.35">
      <c r="A2255" s="466" t="s">
        <v>2494</v>
      </c>
      <c r="B2255" s="465"/>
      <c r="C2255" s="743"/>
      <c r="D2255" s="465"/>
      <c r="E2255" s="465"/>
    </row>
    <row r="2256" spans="1:5" x14ac:dyDescent="0.35">
      <c r="A2256" s="465" t="s">
        <v>2133</v>
      </c>
      <c r="B2256" s="465">
        <v>100</v>
      </c>
      <c r="C2256" s="465">
        <v>100</v>
      </c>
      <c r="D2256" s="465">
        <v>100</v>
      </c>
      <c r="E2256" s="465">
        <v>100</v>
      </c>
    </row>
    <row r="2257" spans="1:5" x14ac:dyDescent="0.35">
      <c r="A2257" s="465" t="s">
        <v>661</v>
      </c>
      <c r="B2257" s="465">
        <v>80.044309141165115</v>
      </c>
      <c r="C2257" s="465">
        <v>81.989367652235416</v>
      </c>
      <c r="D2257" s="465">
        <v>81.539749955348015</v>
      </c>
      <c r="E2257" s="465">
        <v>83.009874446451065</v>
      </c>
    </row>
    <row r="2258" spans="1:5" x14ac:dyDescent="0.35">
      <c r="A2258" s="465" t="s">
        <v>662</v>
      </c>
      <c r="B2258" s="465">
        <v>19.955690858834867</v>
      </c>
      <c r="C2258" s="465">
        <v>18.010632347764592</v>
      </c>
      <c r="D2258" s="465">
        <v>18.460250044651978</v>
      </c>
      <c r="E2258" s="465">
        <v>16.990125553548911</v>
      </c>
    </row>
    <row r="2259" spans="1:5" x14ac:dyDescent="0.35">
      <c r="A2259" s="465" t="s">
        <v>663</v>
      </c>
      <c r="B2259" s="465">
        <v>1.7831028229663717</v>
      </c>
      <c r="C2259" s="465">
        <v>2.7325550426266036</v>
      </c>
      <c r="D2259" s="465">
        <v>2.1520374551366142</v>
      </c>
      <c r="E2259" s="465">
        <v>2.5362145944764061</v>
      </c>
    </row>
    <row r="2260" spans="1:5" x14ac:dyDescent="0.35">
      <c r="A2260" s="465" t="s">
        <v>664</v>
      </c>
      <c r="B2260" s="465">
        <v>21.738793681801237</v>
      </c>
      <c r="C2260" s="465">
        <v>20.743187390391192</v>
      </c>
      <c r="D2260" s="465">
        <v>20.612287499788593</v>
      </c>
      <c r="E2260" s="465">
        <v>19.526340148025316</v>
      </c>
    </row>
    <row r="2261" spans="1:5" x14ac:dyDescent="0.35">
      <c r="A2261" s="465" t="s">
        <v>666</v>
      </c>
      <c r="B2261" s="465">
        <v>10.479448791164076</v>
      </c>
      <c r="C2261" s="465">
        <v>9.2881788248506147</v>
      </c>
      <c r="D2261" s="465">
        <v>10.386489051790504</v>
      </c>
      <c r="E2261" s="465">
        <v>9.1178698815782688</v>
      </c>
    </row>
    <row r="2262" spans="1:5" x14ac:dyDescent="0.35">
      <c r="A2262" s="465" t="s">
        <v>667</v>
      </c>
      <c r="B2262" s="465">
        <v>2.558439340718432</v>
      </c>
      <c r="C2262" s="465">
        <v>2.9541315589387604</v>
      </c>
      <c r="D2262" s="465">
        <v>2.5531519083745442</v>
      </c>
      <c r="E2262" s="465">
        <v>2.0772440454873511</v>
      </c>
    </row>
    <row r="2263" spans="1:5" x14ac:dyDescent="0.35">
      <c r="A2263" s="465" t="s">
        <v>668</v>
      </c>
      <c r="B2263" s="465">
        <v>0.40584340355844595</v>
      </c>
      <c r="C2263" s="465">
        <v>0.63201811026139976</v>
      </c>
      <c r="D2263" s="465">
        <v>0.62168927609536573</v>
      </c>
      <c r="E2263" s="465">
        <v>0.40818628780722577</v>
      </c>
    </row>
    <row r="2264" spans="1:5" x14ac:dyDescent="0.35">
      <c r="A2264" s="465" t="s">
        <v>1231</v>
      </c>
      <c r="B2264" s="465">
        <v>6.7557506042899504</v>
      </c>
      <c r="C2264" s="465">
        <v>6.1961577705276181</v>
      </c>
      <c r="D2264" s="465">
        <v>6.6118157310932251</v>
      </c>
      <c r="E2264" s="465">
        <v>5.910298884950409</v>
      </c>
    </row>
    <row r="2265" spans="1:5" x14ac:dyDescent="0.35">
      <c r="A2265" s="465" t="s">
        <v>669</v>
      </c>
      <c r="B2265" s="465">
        <v>20.1994821397309</v>
      </c>
      <c r="C2265" s="465">
        <v>19.070486264578392</v>
      </c>
      <c r="D2265" s="465">
        <v>20.173145967353637</v>
      </c>
      <c r="E2265" s="465">
        <v>17.513599099823256</v>
      </c>
    </row>
    <row r="2266" spans="1:5" x14ac:dyDescent="0.35">
      <c r="A2266" s="465" t="s">
        <v>670</v>
      </c>
      <c r="B2266" s="465">
        <v>1.5393115420703378</v>
      </c>
      <c r="C2266" s="465">
        <v>1.6727011258127995</v>
      </c>
      <c r="D2266" s="465">
        <v>0.43914153243495579</v>
      </c>
      <c r="E2266" s="465">
        <v>2.0127410482020571</v>
      </c>
    </row>
    <row r="2267" spans="1:5" x14ac:dyDescent="0.35">
      <c r="A2267" s="465" t="s">
        <v>671</v>
      </c>
      <c r="B2267" s="465">
        <v>1.5082758731998172</v>
      </c>
      <c r="C2267" s="465">
        <v>1.6038352252898913</v>
      </c>
      <c r="D2267" s="465">
        <v>2.4649669232471254</v>
      </c>
      <c r="E2267" s="465">
        <v>1.6977280576881963</v>
      </c>
    </row>
    <row r="2268" spans="1:5" x14ac:dyDescent="0.35">
      <c r="A2268" s="465" t="s">
        <v>672</v>
      </c>
      <c r="B2268" s="465">
        <v>0.35930803083858304</v>
      </c>
      <c r="C2268" s="465">
        <v>0.84896797005938385</v>
      </c>
      <c r="D2268" s="465">
        <v>0.285117060570306</v>
      </c>
      <c r="E2268" s="465">
        <v>0.55348775556608909</v>
      </c>
    </row>
    <row r="2269" spans="1:5" x14ac:dyDescent="0.35">
      <c r="A2269" s="465" t="s">
        <v>673</v>
      </c>
      <c r="B2269" s="465">
        <v>3.4068954461087375</v>
      </c>
      <c r="C2269" s="465">
        <v>4.125504321162075</v>
      </c>
      <c r="D2269" s="465">
        <v>3.189225516252387</v>
      </c>
      <c r="E2269" s="465">
        <v>4.2639568614563412</v>
      </c>
    </row>
    <row r="2270" spans="1:5" x14ac:dyDescent="0.35">
      <c r="A2270" s="465" t="s">
        <v>2134</v>
      </c>
      <c r="B2270" s="465">
        <v>0.31129330895070689</v>
      </c>
      <c r="C2270" s="465">
        <v>0.40200391430853522</v>
      </c>
      <c r="D2270" s="465">
        <v>0.30314453807696606</v>
      </c>
      <c r="E2270" s="465">
        <v>0.45186070802453088</v>
      </c>
    </row>
    <row r="2271" spans="1:5" x14ac:dyDescent="0.35">
      <c r="A2271" s="465" t="s">
        <v>2135</v>
      </c>
      <c r="B2271" s="465">
        <v>3.0956021371580311</v>
      </c>
      <c r="C2271" s="465">
        <v>3.7235004068535393</v>
      </c>
      <c r="D2271" s="465">
        <v>2.8860809781754213</v>
      </c>
      <c r="E2271" s="465">
        <v>3.8120961534318125</v>
      </c>
    </row>
    <row r="2272" spans="1:5" x14ac:dyDescent="0.35">
      <c r="A2272" s="462"/>
      <c r="B2272" s="465"/>
      <c r="C2272" s="743"/>
      <c r="D2272" s="465"/>
      <c r="E2272" s="465"/>
    </row>
    <row r="2273" spans="1:5" x14ac:dyDescent="0.35">
      <c r="A2273" s="467" t="s">
        <v>2495</v>
      </c>
      <c r="B2273" s="564">
        <v>763.69264449176762</v>
      </c>
      <c r="C2273" s="564">
        <v>518.4086393877742</v>
      </c>
      <c r="D2273" s="564">
        <v>371.72660652426367</v>
      </c>
      <c r="E2273" s="564">
        <v>1562.8586454151246</v>
      </c>
    </row>
    <row r="2274" spans="1:5" x14ac:dyDescent="0.35">
      <c r="A2274" s="462"/>
      <c r="B2274" s="465"/>
      <c r="C2274" s="465"/>
      <c r="D2274" s="465"/>
      <c r="E2274" s="465"/>
    </row>
    <row r="2275" spans="1:5" x14ac:dyDescent="0.35">
      <c r="A2275" s="464" t="s">
        <v>1515</v>
      </c>
      <c r="B2275" s="465"/>
      <c r="C2275" s="743"/>
      <c r="D2275" s="465"/>
      <c r="E2275" s="465"/>
    </row>
    <row r="2276" spans="1:5" x14ac:dyDescent="0.35">
      <c r="A2276" s="468" t="s">
        <v>2137</v>
      </c>
      <c r="B2276" s="465">
        <v>1.7857752317007944</v>
      </c>
      <c r="C2276" s="465">
        <v>1.5229420437317518</v>
      </c>
      <c r="D2276" s="465">
        <v>1.5743173307989839</v>
      </c>
      <c r="E2276" s="465">
        <v>1.6358485604748727</v>
      </c>
    </row>
    <row r="2277" spans="1:5" x14ac:dyDescent="0.35">
      <c r="A2277" s="468" t="s">
        <v>2138</v>
      </c>
      <c r="B2277" s="465">
        <v>0.11997683216770258</v>
      </c>
      <c r="C2277" s="465">
        <v>0.17084265185549258</v>
      </c>
      <c r="D2277" s="465">
        <v>0.22295082476947456</v>
      </c>
      <c r="E2277" s="465">
        <v>0.13440856972296458</v>
      </c>
    </row>
    <row r="2278" spans="1:5" x14ac:dyDescent="0.35">
      <c r="A2278" s="468" t="s">
        <v>2139</v>
      </c>
      <c r="B2278" s="465">
        <v>0.43712610142470509</v>
      </c>
      <c r="C2278" s="465">
        <v>0.48749449942362383</v>
      </c>
      <c r="D2278" s="465">
        <v>0.34141767355030034</v>
      </c>
      <c r="E2278" s="465">
        <v>0.4010759510460658</v>
      </c>
    </row>
    <row r="2279" spans="1:5" x14ac:dyDescent="0.35">
      <c r="A2279" s="469" t="s">
        <v>2140</v>
      </c>
      <c r="B2279" s="469">
        <v>5.0394084877665321E-2</v>
      </c>
      <c r="C2279" s="469">
        <v>6.1244898407695848E-2</v>
      </c>
      <c r="D2279" s="469">
        <v>5.382412536616734E-2</v>
      </c>
      <c r="E2279" s="469">
        <v>7.1780877181404815E-2</v>
      </c>
    </row>
    <row r="2280" spans="1:5" x14ac:dyDescent="0.35">
      <c r="A2280" s="469" t="s">
        <v>2141</v>
      </c>
      <c r="B2280" s="469">
        <v>0.11107601320402301</v>
      </c>
      <c r="C2280" s="469">
        <v>0.14662485367696507</v>
      </c>
      <c r="D2280" s="469">
        <v>0.10738764903810002</v>
      </c>
      <c r="E2280" s="469">
        <v>0.16513145278642255</v>
      </c>
    </row>
    <row r="2281" spans="1:5" x14ac:dyDescent="0.35">
      <c r="A2281" s="572"/>
      <c r="B2281" s="470"/>
      <c r="C2281" s="470"/>
      <c r="D2281" s="470"/>
      <c r="E2281" s="470"/>
    </row>
    <row r="2282" spans="1:5" x14ac:dyDescent="0.35">
      <c r="A2282" s="510" t="s">
        <v>581</v>
      </c>
      <c r="B2282" s="755">
        <v>43</v>
      </c>
      <c r="C2282" s="755">
        <v>22</v>
      </c>
      <c r="D2282" s="755">
        <v>13</v>
      </c>
      <c r="E2282" s="755">
        <v>40</v>
      </c>
    </row>
    <row r="2284" spans="1:5" x14ac:dyDescent="0.35">
      <c r="A2284" s="740" t="s">
        <v>2531</v>
      </c>
      <c r="B2284" s="572"/>
      <c r="C2284" s="572"/>
      <c r="D2284" s="572"/>
    </row>
    <row r="2285" spans="1:5" x14ac:dyDescent="0.35">
      <c r="A2285" s="462" t="s">
        <v>2530</v>
      </c>
      <c r="B2285" s="462"/>
      <c r="C2285" s="462"/>
      <c r="D2285" s="462"/>
    </row>
    <row r="2286" spans="1:5" x14ac:dyDescent="0.35">
      <c r="A2286" s="461"/>
      <c r="B2286" s="463" t="s">
        <v>1543</v>
      </c>
      <c r="C2286" s="463" t="s">
        <v>1647</v>
      </c>
      <c r="D2286" s="463" t="s">
        <v>2190</v>
      </c>
    </row>
    <row r="2287" spans="1:5" x14ac:dyDescent="0.35">
      <c r="A2287" s="464" t="s">
        <v>2493</v>
      </c>
      <c r="B2287" s="462"/>
      <c r="C2287" s="741"/>
      <c r="D2287" s="462"/>
    </row>
    <row r="2288" spans="1:5" x14ac:dyDescent="0.35">
      <c r="A2288" s="465" t="s">
        <v>650</v>
      </c>
      <c r="B2288" s="465">
        <v>46.478073370066596</v>
      </c>
      <c r="C2288" s="465">
        <v>48.919266414959878</v>
      </c>
      <c r="D2288" s="465">
        <v>49.700003072597035</v>
      </c>
    </row>
    <row r="2289" spans="1:4" x14ac:dyDescent="0.35">
      <c r="A2289" s="465" t="s">
        <v>651</v>
      </c>
      <c r="B2289" s="465">
        <v>4.0472033837210599</v>
      </c>
      <c r="C2289" s="465">
        <v>8.7793787098479648</v>
      </c>
      <c r="D2289" s="465">
        <v>8.7990111739671359</v>
      </c>
    </row>
    <row r="2290" spans="1:4" x14ac:dyDescent="0.35">
      <c r="A2290" s="465" t="s">
        <v>1500</v>
      </c>
      <c r="B2290" s="465">
        <v>27.813842389980469</v>
      </c>
      <c r="C2290" s="465">
        <v>30.10005891525287</v>
      </c>
      <c r="D2290" s="465">
        <v>30.696052253345808</v>
      </c>
    </row>
    <row r="2291" spans="1:4" x14ac:dyDescent="0.35">
      <c r="A2291" s="465" t="s">
        <v>1501</v>
      </c>
      <c r="B2291" s="465">
        <v>78.33911914376813</v>
      </c>
      <c r="C2291" s="465">
        <v>87.798704040060713</v>
      </c>
      <c r="D2291" s="465">
        <v>89.19506649990997</v>
      </c>
    </row>
    <row r="2292" spans="1:4" x14ac:dyDescent="0.35">
      <c r="A2292" s="465" t="s">
        <v>1243</v>
      </c>
      <c r="B2292" s="465">
        <v>21.66088085623187</v>
      </c>
      <c r="C2292" s="465">
        <v>12.201295959939285</v>
      </c>
      <c r="D2292" s="465">
        <v>10.804933500090021</v>
      </c>
    </row>
    <row r="2293" spans="1:4" x14ac:dyDescent="0.35">
      <c r="A2293" s="465" t="s">
        <v>653</v>
      </c>
      <c r="B2293" s="465">
        <v>100</v>
      </c>
      <c r="C2293" s="465">
        <v>100</v>
      </c>
      <c r="D2293" s="465">
        <v>100</v>
      </c>
    </row>
    <row r="2294" spans="1:4" x14ac:dyDescent="0.35">
      <c r="A2294" s="465" t="s">
        <v>654</v>
      </c>
      <c r="B2294" s="465">
        <v>25.143604767945071</v>
      </c>
      <c r="C2294" s="465">
        <v>32.626112816378594</v>
      </c>
      <c r="D2294" s="465">
        <v>33.615820445307435</v>
      </c>
    </row>
    <row r="2295" spans="1:4" x14ac:dyDescent="0.35">
      <c r="A2295" s="465" t="s">
        <v>1503</v>
      </c>
      <c r="B2295" s="465">
        <v>7.7282319888367343</v>
      </c>
      <c r="C2295" s="465">
        <v>15.012467082144202</v>
      </c>
      <c r="D2295" s="465">
        <v>17.925503834787072</v>
      </c>
    </row>
    <row r="2296" spans="1:4" x14ac:dyDescent="0.35">
      <c r="A2296" s="465" t="s">
        <v>655</v>
      </c>
      <c r="B2296" s="465">
        <v>32.871836756781811</v>
      </c>
      <c r="C2296" s="465">
        <v>47.638579898522792</v>
      </c>
      <c r="D2296" s="465">
        <v>51.541324280094514</v>
      </c>
    </row>
    <row r="2297" spans="1:4" x14ac:dyDescent="0.35">
      <c r="A2297" s="465" t="s">
        <v>656</v>
      </c>
      <c r="B2297" s="465">
        <v>27.281078370411411</v>
      </c>
      <c r="C2297" s="465">
        <v>19.633714318728899</v>
      </c>
      <c r="D2297" s="465">
        <v>15.730209821491098</v>
      </c>
    </row>
    <row r="2298" spans="1:4" x14ac:dyDescent="0.35">
      <c r="A2298" s="465" t="s">
        <v>657</v>
      </c>
      <c r="B2298" s="465">
        <v>39.847084872806782</v>
      </c>
      <c r="C2298" s="465">
        <v>32.727705782748309</v>
      </c>
      <c r="D2298" s="465">
        <v>32.728465898414392</v>
      </c>
    </row>
    <row r="2299" spans="1:4" x14ac:dyDescent="0.35">
      <c r="A2299" s="465" t="s">
        <v>658</v>
      </c>
      <c r="B2299" s="465">
        <v>67.128163243218196</v>
      </c>
      <c r="C2299" s="465">
        <v>52.361420101477208</v>
      </c>
      <c r="D2299" s="465">
        <v>48.458675719905493</v>
      </c>
    </row>
    <row r="2300" spans="1:4" x14ac:dyDescent="0.35">
      <c r="A2300" s="465" t="s">
        <v>659</v>
      </c>
      <c r="B2300" s="465">
        <v>100</v>
      </c>
      <c r="C2300" s="465">
        <v>100</v>
      </c>
      <c r="D2300" s="465">
        <v>100</v>
      </c>
    </row>
    <row r="2301" spans="1:4" x14ac:dyDescent="0.35">
      <c r="A2301" s="465"/>
      <c r="B2301" s="465"/>
      <c r="C2301" s="462"/>
      <c r="D2301" s="465"/>
    </row>
    <row r="2302" spans="1:4" x14ac:dyDescent="0.35">
      <c r="A2302" s="466" t="s">
        <v>2494</v>
      </c>
      <c r="B2302" s="465"/>
      <c r="C2302" s="743"/>
      <c r="D2302" s="465"/>
    </row>
    <row r="2303" spans="1:4" x14ac:dyDescent="0.35">
      <c r="A2303" s="465" t="s">
        <v>2133</v>
      </c>
      <c r="B2303" s="465">
        <v>100</v>
      </c>
      <c r="C2303" s="465">
        <v>100</v>
      </c>
      <c r="D2303" s="465">
        <v>100</v>
      </c>
    </row>
    <row r="2304" spans="1:4" x14ac:dyDescent="0.35">
      <c r="A2304" s="465" t="s">
        <v>661</v>
      </c>
      <c r="B2304" s="465">
        <v>81.576905282638165</v>
      </c>
      <c r="C2304" s="465">
        <v>83.136433218994824</v>
      </c>
      <c r="D2304" s="465">
        <v>85.050077642267439</v>
      </c>
    </row>
    <row r="2305" spans="1:4" x14ac:dyDescent="0.35">
      <c r="A2305" s="465" t="s">
        <v>662</v>
      </c>
      <c r="B2305" s="465">
        <v>18.423094717361838</v>
      </c>
      <c r="C2305" s="465">
        <v>16.863566781005172</v>
      </c>
      <c r="D2305" s="465">
        <v>14.949922357732559</v>
      </c>
    </row>
    <row r="2306" spans="1:4" x14ac:dyDescent="0.35">
      <c r="A2306" s="465" t="s">
        <v>663</v>
      </c>
      <c r="B2306" s="465">
        <v>1.8827115025607581</v>
      </c>
      <c r="C2306" s="465">
        <v>2.2734794027404868</v>
      </c>
      <c r="D2306" s="465">
        <v>0.6091965746640281</v>
      </c>
    </row>
    <row r="2307" spans="1:4" x14ac:dyDescent="0.35">
      <c r="A2307" s="465" t="s">
        <v>664</v>
      </c>
      <c r="B2307" s="465">
        <v>20.305806219922594</v>
      </c>
      <c r="C2307" s="465">
        <v>19.13704618374566</v>
      </c>
      <c r="D2307" s="465">
        <v>15.559118932396586</v>
      </c>
    </row>
    <row r="2308" spans="1:4" x14ac:dyDescent="0.35">
      <c r="A2308" s="465" t="s">
        <v>666</v>
      </c>
      <c r="B2308" s="465">
        <v>9.3433525531237631</v>
      </c>
      <c r="C2308" s="465">
        <v>7.4444009484923868</v>
      </c>
      <c r="D2308" s="465">
        <v>7.0301885819058576</v>
      </c>
    </row>
    <row r="2309" spans="1:4" x14ac:dyDescent="0.35">
      <c r="A2309" s="465" t="s">
        <v>667</v>
      </c>
      <c r="B2309" s="465">
        <v>2.0356139173355339</v>
      </c>
      <c r="C2309" s="465">
        <v>1.8046426239016717</v>
      </c>
      <c r="D2309" s="465">
        <v>1.4956519606614338</v>
      </c>
    </row>
    <row r="2310" spans="1:4" x14ac:dyDescent="0.35">
      <c r="A2310" s="465" t="s">
        <v>668</v>
      </c>
      <c r="B2310" s="465">
        <v>0.2819555887496723</v>
      </c>
      <c r="C2310" s="465">
        <v>0.54993121282685986</v>
      </c>
      <c r="D2310" s="465">
        <v>0.4730389207495882</v>
      </c>
    </row>
    <row r="2311" spans="1:4" x14ac:dyDescent="0.35">
      <c r="A2311" s="465" t="s">
        <v>1231</v>
      </c>
      <c r="B2311" s="465">
        <v>6.254361121745565</v>
      </c>
      <c r="C2311" s="465">
        <v>7.6474845958036397</v>
      </c>
      <c r="D2311" s="465">
        <v>4.2618198451138918</v>
      </c>
    </row>
    <row r="2312" spans="1:4" x14ac:dyDescent="0.35">
      <c r="A2312" s="465" t="s">
        <v>669</v>
      </c>
      <c r="B2312" s="465">
        <v>17.915283180954532</v>
      </c>
      <c r="C2312" s="465">
        <v>17.44645938102456</v>
      </c>
      <c r="D2312" s="465">
        <v>13.260699308430771</v>
      </c>
    </row>
    <row r="2313" spans="1:4" x14ac:dyDescent="0.35">
      <c r="A2313" s="465" t="s">
        <v>670</v>
      </c>
      <c r="B2313" s="465">
        <v>2.3905230389680612</v>
      </c>
      <c r="C2313" s="465">
        <v>1.6905868027211015</v>
      </c>
      <c r="D2313" s="465">
        <v>2.2984196239658155</v>
      </c>
    </row>
    <row r="2314" spans="1:4" x14ac:dyDescent="0.35">
      <c r="A2314" s="465" t="s">
        <v>671</v>
      </c>
      <c r="B2314" s="465">
        <v>1.3286936291600167</v>
      </c>
      <c r="C2314" s="465">
        <v>0.49264791304113026</v>
      </c>
      <c r="D2314" s="465">
        <v>0.31228190124771227</v>
      </c>
    </row>
    <row r="2315" spans="1:4" x14ac:dyDescent="0.35">
      <c r="A2315" s="465" t="s">
        <v>672</v>
      </c>
      <c r="B2315" s="465">
        <v>0.51555446933214621</v>
      </c>
      <c r="C2315" s="465">
        <v>0.63547169072752974</v>
      </c>
      <c r="D2315" s="465">
        <v>0.7468240910742121</v>
      </c>
    </row>
    <row r="2316" spans="1:4" x14ac:dyDescent="0.35">
      <c r="A2316" s="465" t="s">
        <v>673</v>
      </c>
      <c r="B2316" s="465">
        <v>4.2347711374602239</v>
      </c>
      <c r="C2316" s="465">
        <v>2.8187064064897616</v>
      </c>
      <c r="D2316" s="465">
        <v>3.3575256162877403</v>
      </c>
    </row>
    <row r="2317" spans="1:4" x14ac:dyDescent="0.35">
      <c r="A2317" s="465" t="s">
        <v>2134</v>
      </c>
      <c r="B2317" s="465">
        <v>0.49685530127551297</v>
      </c>
      <c r="C2317" s="465">
        <v>-0.10761122532030054</v>
      </c>
      <c r="D2317" s="465">
        <v>0.99155209218014462</v>
      </c>
    </row>
    <row r="2318" spans="1:4" x14ac:dyDescent="0.35">
      <c r="A2318" s="465" t="s">
        <v>2135</v>
      </c>
      <c r="B2318" s="465">
        <v>3.7379158361847109</v>
      </c>
      <c r="C2318" s="465">
        <v>2.9263176318100621</v>
      </c>
      <c r="D2318" s="465">
        <v>2.3659735241075954</v>
      </c>
    </row>
    <row r="2319" spans="1:4" x14ac:dyDescent="0.35">
      <c r="A2319" s="462"/>
      <c r="B2319" s="465"/>
      <c r="C2319" s="743"/>
      <c r="D2319" s="465"/>
    </row>
    <row r="2320" spans="1:4" x14ac:dyDescent="0.35">
      <c r="A2320" s="467" t="s">
        <v>2495</v>
      </c>
      <c r="B2320" s="564">
        <v>2605.1608590000001</v>
      </c>
      <c r="C2320" s="564">
        <v>2830.9105989999998</v>
      </c>
      <c r="D2320" s="564">
        <v>4109.4437129999997</v>
      </c>
    </row>
    <row r="2321" spans="1:5" x14ac:dyDescent="0.35">
      <c r="A2321" s="462"/>
      <c r="B2321" s="465"/>
      <c r="C2321" s="465"/>
      <c r="D2321" s="465"/>
    </row>
    <row r="2322" spans="1:5" x14ac:dyDescent="0.35">
      <c r="A2322" s="464" t="s">
        <v>1515</v>
      </c>
      <c r="B2322" s="465"/>
      <c r="C2322" s="743"/>
      <c r="D2322" s="465"/>
    </row>
    <row r="2323" spans="1:5" x14ac:dyDescent="0.35">
      <c r="A2323" s="468" t="s">
        <v>2137</v>
      </c>
      <c r="B2323" s="465">
        <v>1.848504770856098</v>
      </c>
      <c r="C2323" s="465">
        <v>1.4993899730035256</v>
      </c>
      <c r="D2323" s="465">
        <v>1.4784706252658146</v>
      </c>
    </row>
    <row r="2324" spans="1:5" x14ac:dyDescent="0.35">
      <c r="A2324" s="468" t="s">
        <v>2138</v>
      </c>
      <c r="B2324" s="465">
        <v>0.11512652239322964</v>
      </c>
      <c r="C2324" s="465">
        <v>0.28670855475366819</v>
      </c>
      <c r="D2324" s="465">
        <v>0.36991320064951283</v>
      </c>
    </row>
    <row r="2325" spans="1:5" x14ac:dyDescent="0.35">
      <c r="A2325" s="468" t="s">
        <v>2139</v>
      </c>
      <c r="B2325" s="465">
        <v>0.59359712745950099</v>
      </c>
      <c r="C2325" s="465">
        <v>0.62503472440819086</v>
      </c>
      <c r="D2325" s="465">
        <v>0.67538919320839885</v>
      </c>
    </row>
    <row r="2326" spans="1:5" x14ac:dyDescent="0.35">
      <c r="A2326" s="469" t="s">
        <v>2140</v>
      </c>
      <c r="B2326" s="469">
        <v>8.056231819483968E-2</v>
      </c>
      <c r="C2326" s="469">
        <v>5.3990268887245244E-2</v>
      </c>
      <c r="D2326" s="469">
        <v>9.4144475380519677E-2</v>
      </c>
    </row>
    <row r="2327" spans="1:5" x14ac:dyDescent="0.35">
      <c r="A2327" s="469" t="s">
        <v>2141</v>
      </c>
      <c r="B2327" s="469">
        <v>0.2443858882503282</v>
      </c>
      <c r="C2327" s="469">
        <v>0.23888022125196967</v>
      </c>
      <c r="D2327" s="469">
        <v>0.36966422323987225</v>
      </c>
    </row>
    <row r="2328" spans="1:5" x14ac:dyDescent="0.35">
      <c r="A2328" s="572"/>
      <c r="B2328" s="470"/>
      <c r="C2328" s="470"/>
      <c r="D2328" s="470"/>
    </row>
    <row r="2329" spans="1:5" x14ac:dyDescent="0.35">
      <c r="A2329" s="510" t="s">
        <v>581</v>
      </c>
      <c r="B2329" s="511">
        <v>36</v>
      </c>
      <c r="C2329" s="511">
        <v>12</v>
      </c>
      <c r="D2329" s="511">
        <v>4</v>
      </c>
    </row>
    <row r="2331" spans="1:5" x14ac:dyDescent="0.35">
      <c r="A2331" s="518"/>
      <c r="B2331" s="518"/>
      <c r="C2331" s="518"/>
      <c r="D2331" s="518"/>
      <c r="E2331" s="518"/>
    </row>
    <row r="2332" spans="1:5" x14ac:dyDescent="0.35">
      <c r="A2332" s="740" t="s">
        <v>2532</v>
      </c>
      <c r="B2332" s="572"/>
      <c r="C2332" s="572"/>
      <c r="D2332" s="572"/>
      <c r="E2332" s="572"/>
    </row>
    <row r="2333" spans="1:5" x14ac:dyDescent="0.35">
      <c r="A2333" s="462" t="s">
        <v>2533</v>
      </c>
      <c r="B2333" s="462"/>
      <c r="C2333" s="462"/>
      <c r="D2333" s="462"/>
      <c r="E2333" s="462"/>
    </row>
    <row r="2334" spans="1:5" x14ac:dyDescent="0.35">
      <c r="A2334" s="461"/>
      <c r="B2334" s="463" t="s">
        <v>1614</v>
      </c>
      <c r="C2334" s="463" t="s">
        <v>1609</v>
      </c>
      <c r="D2334" s="463" t="s">
        <v>1538</v>
      </c>
      <c r="E2334" s="463" t="s">
        <v>1539</v>
      </c>
    </row>
    <row r="2335" spans="1:5" x14ac:dyDescent="0.35">
      <c r="A2335" s="464" t="s">
        <v>2493</v>
      </c>
      <c r="B2335" s="462"/>
      <c r="C2335" s="741"/>
      <c r="D2335" s="462"/>
      <c r="E2335" s="462"/>
    </row>
    <row r="2336" spans="1:5" x14ac:dyDescent="0.35">
      <c r="A2336" s="465" t="s">
        <v>650</v>
      </c>
      <c r="B2336" s="465">
        <v>31.060969382976005</v>
      </c>
      <c r="C2336" s="465">
        <v>35.128610257292195</v>
      </c>
      <c r="D2336" s="465">
        <v>49.301257243490824</v>
      </c>
      <c r="E2336" s="465">
        <v>51.072234568058661</v>
      </c>
    </row>
    <row r="2337" spans="1:5" x14ac:dyDescent="0.35">
      <c r="A2337" s="465" t="s">
        <v>651</v>
      </c>
      <c r="B2337" s="465">
        <v>22.498396813416285</v>
      </c>
      <c r="C2337" s="465">
        <v>11.152395666032765</v>
      </c>
      <c r="D2337" s="465">
        <v>2.8993540657654471</v>
      </c>
      <c r="E2337" s="465">
        <v>3.0434201478573253</v>
      </c>
    </row>
    <row r="2338" spans="1:5" x14ac:dyDescent="0.35">
      <c r="A2338" s="465" t="s">
        <v>1500</v>
      </c>
      <c r="B2338" s="465">
        <v>22.360944103781495</v>
      </c>
      <c r="C2338" s="465">
        <v>45.232534190123332</v>
      </c>
      <c r="D2338" s="465">
        <v>25.907120419316925</v>
      </c>
      <c r="E2338" s="465">
        <v>26.80737228130468</v>
      </c>
    </row>
    <row r="2339" spans="1:5" x14ac:dyDescent="0.35">
      <c r="A2339" s="465" t="s">
        <v>1501</v>
      </c>
      <c r="B2339" s="465">
        <v>75.920310300173782</v>
      </c>
      <c r="C2339" s="465">
        <v>91.513540113448286</v>
      </c>
      <c r="D2339" s="465">
        <v>78.107731728573199</v>
      </c>
      <c r="E2339" s="465">
        <v>80.923026997220674</v>
      </c>
    </row>
    <row r="2340" spans="1:5" x14ac:dyDescent="0.35">
      <c r="A2340" s="465" t="s">
        <v>1243</v>
      </c>
      <c r="B2340" s="465">
        <v>24.079689699826204</v>
      </c>
      <c r="C2340" s="465">
        <v>8.486459886551728</v>
      </c>
      <c r="D2340" s="465">
        <v>21.892268271426811</v>
      </c>
      <c r="E2340" s="465">
        <v>19.076973002779322</v>
      </c>
    </row>
    <row r="2341" spans="1:5" x14ac:dyDescent="0.35">
      <c r="A2341" s="465" t="s">
        <v>653</v>
      </c>
      <c r="B2341" s="465">
        <v>100</v>
      </c>
      <c r="C2341" s="465">
        <v>100</v>
      </c>
      <c r="D2341" s="465">
        <v>100</v>
      </c>
      <c r="E2341" s="465">
        <v>100</v>
      </c>
    </row>
    <row r="2342" spans="1:5" x14ac:dyDescent="0.35">
      <c r="A2342" s="465" t="s">
        <v>654</v>
      </c>
      <c r="B2342" s="465">
        <v>18.814998220045137</v>
      </c>
      <c r="C2342" s="465">
        <v>24.966322610427188</v>
      </c>
      <c r="D2342" s="465">
        <v>27.725843288375579</v>
      </c>
      <c r="E2342" s="465">
        <v>27.508683527436713</v>
      </c>
    </row>
    <row r="2343" spans="1:5" x14ac:dyDescent="0.35">
      <c r="A2343" s="465" t="s">
        <v>1503</v>
      </c>
      <c r="B2343" s="465">
        <v>13.764454094470871</v>
      </c>
      <c r="C2343" s="465">
        <v>13.603425877671594</v>
      </c>
      <c r="D2343" s="465">
        <v>8.9682184967422902</v>
      </c>
      <c r="E2343" s="465">
        <v>7.705801578114067</v>
      </c>
    </row>
    <row r="2344" spans="1:5" x14ac:dyDescent="0.35">
      <c r="A2344" s="465" t="s">
        <v>655</v>
      </c>
      <c r="B2344" s="465">
        <v>32.579452314516004</v>
      </c>
      <c r="C2344" s="465">
        <v>38.569748488098782</v>
      </c>
      <c r="D2344" s="465">
        <v>36.694061785117867</v>
      </c>
      <c r="E2344" s="465">
        <v>35.214485105550779</v>
      </c>
    </row>
    <row r="2345" spans="1:5" x14ac:dyDescent="0.35">
      <c r="A2345" s="465" t="s">
        <v>656</v>
      </c>
      <c r="B2345" s="465">
        <v>90.067190402913909</v>
      </c>
      <c r="C2345" s="465">
        <v>37.826362636945206</v>
      </c>
      <c r="D2345" s="465">
        <v>32.163851276554084</v>
      </c>
      <c r="E2345" s="465">
        <v>33.402768195299046</v>
      </c>
    </row>
    <row r="2346" spans="1:5" x14ac:dyDescent="0.35">
      <c r="A2346" s="465" t="s">
        <v>657</v>
      </c>
      <c r="B2346" s="465">
        <v>-22.64664271742992</v>
      </c>
      <c r="C2346" s="465">
        <v>23.603888874956034</v>
      </c>
      <c r="D2346" s="465">
        <v>31.142086938328045</v>
      </c>
      <c r="E2346" s="465">
        <v>31.382746699150164</v>
      </c>
    </row>
    <row r="2347" spans="1:5" x14ac:dyDescent="0.35">
      <c r="A2347" s="465" t="s">
        <v>658</v>
      </c>
      <c r="B2347" s="465">
        <v>67.420547685483996</v>
      </c>
      <c r="C2347" s="465">
        <v>61.430251511901226</v>
      </c>
      <c r="D2347" s="465">
        <v>63.30593821488214</v>
      </c>
      <c r="E2347" s="465">
        <v>64.785514894449207</v>
      </c>
    </row>
    <row r="2348" spans="1:5" x14ac:dyDescent="0.35">
      <c r="A2348" s="465" t="s">
        <v>659</v>
      </c>
      <c r="B2348" s="465">
        <v>100</v>
      </c>
      <c r="C2348" s="465">
        <v>100</v>
      </c>
      <c r="D2348" s="465">
        <v>100</v>
      </c>
      <c r="E2348" s="465">
        <v>100</v>
      </c>
    </row>
    <row r="2349" spans="1:5" x14ac:dyDescent="0.35">
      <c r="A2349" s="465"/>
      <c r="B2349" s="465"/>
      <c r="C2349" s="462"/>
      <c r="D2349" s="465"/>
      <c r="E2349" s="465"/>
    </row>
    <row r="2350" spans="1:5" x14ac:dyDescent="0.35">
      <c r="A2350" s="466" t="s">
        <v>2494</v>
      </c>
      <c r="B2350" s="465"/>
      <c r="C2350" s="743"/>
      <c r="D2350" s="465"/>
      <c r="E2350" s="465"/>
    </row>
    <row r="2351" spans="1:5" x14ac:dyDescent="0.35">
      <c r="A2351" s="465" t="s">
        <v>2133</v>
      </c>
      <c r="B2351" s="465">
        <v>100</v>
      </c>
      <c r="C2351" s="465">
        <v>100</v>
      </c>
      <c r="D2351" s="465">
        <v>100</v>
      </c>
      <c r="E2351" s="465">
        <v>100</v>
      </c>
    </row>
    <row r="2352" spans="1:5" x14ac:dyDescent="0.35">
      <c r="A2352" s="465" t="s">
        <v>661</v>
      </c>
      <c r="B2352" s="465">
        <v>83.929698640094884</v>
      </c>
      <c r="C2352" s="465">
        <v>85.471939448106369</v>
      </c>
      <c r="D2352" s="465">
        <v>83.926376280133567</v>
      </c>
      <c r="E2352" s="465">
        <v>84.474729734081734</v>
      </c>
    </row>
    <row r="2353" spans="1:5" x14ac:dyDescent="0.35">
      <c r="A2353" s="465" t="s">
        <v>662</v>
      </c>
      <c r="B2353" s="465">
        <v>16.070301359905116</v>
      </c>
      <c r="C2353" s="465">
        <v>14.528060551893626</v>
      </c>
      <c r="D2353" s="465">
        <v>16.073623719866426</v>
      </c>
      <c r="E2353" s="465">
        <v>15.525270265918268</v>
      </c>
    </row>
    <row r="2354" spans="1:5" x14ac:dyDescent="0.35">
      <c r="A2354" s="465" t="s">
        <v>663</v>
      </c>
      <c r="B2354" s="465">
        <v>23.103553922001783</v>
      </c>
      <c r="C2354" s="465">
        <v>16.183482029003386</v>
      </c>
      <c r="D2354" s="465">
        <v>8.195970449155098</v>
      </c>
      <c r="E2354" s="465">
        <v>4.1244918288315944</v>
      </c>
    </row>
    <row r="2355" spans="1:5" x14ac:dyDescent="0.35">
      <c r="A2355" s="465" t="s">
        <v>664</v>
      </c>
      <c r="B2355" s="465">
        <v>39.173855281906903</v>
      </c>
      <c r="C2355" s="465">
        <v>30.71154258089701</v>
      </c>
      <c r="D2355" s="465">
        <v>24.26959416902152</v>
      </c>
      <c r="E2355" s="465">
        <v>19.64976209474986</v>
      </c>
    </row>
    <row r="2356" spans="1:5" x14ac:dyDescent="0.35">
      <c r="A2356" s="465" t="s">
        <v>666</v>
      </c>
      <c r="B2356" s="465">
        <v>17.554131875710556</v>
      </c>
      <c r="C2356" s="465">
        <v>12.18262551795714</v>
      </c>
      <c r="D2356" s="465">
        <v>11.449975263450639</v>
      </c>
      <c r="E2356" s="465">
        <v>10.264176659878405</v>
      </c>
    </row>
    <row r="2357" spans="1:5" x14ac:dyDescent="0.35">
      <c r="A2357" s="465" t="s">
        <v>667</v>
      </c>
      <c r="B2357" s="465">
        <v>2.2850954018099694</v>
      </c>
      <c r="C2357" s="465">
        <v>4.6619060871276412</v>
      </c>
      <c r="D2357" s="465">
        <v>2.4510011247359209</v>
      </c>
      <c r="E2357" s="465">
        <v>2.2618252532416383</v>
      </c>
    </row>
    <row r="2358" spans="1:5" x14ac:dyDescent="0.35">
      <c r="A2358" s="465" t="s">
        <v>668</v>
      </c>
      <c r="B2358" s="465">
        <v>1.020290305102604</v>
      </c>
      <c r="C2358" s="465">
        <v>1.1539678303322496</v>
      </c>
      <c r="D2358" s="465">
        <v>0.58231011916369402</v>
      </c>
      <c r="E2358" s="465">
        <v>0.40256646152046111</v>
      </c>
    </row>
    <row r="2359" spans="1:5" x14ac:dyDescent="0.35">
      <c r="A2359" s="465" t="s">
        <v>1231</v>
      </c>
      <c r="B2359" s="465">
        <v>14.776876834270769</v>
      </c>
      <c r="C2359" s="465">
        <v>10.449103026666394</v>
      </c>
      <c r="D2359" s="465">
        <v>8.7017276512542558</v>
      </c>
      <c r="E2359" s="465">
        <v>6.1656568223363735</v>
      </c>
    </row>
    <row r="2360" spans="1:5" x14ac:dyDescent="0.35">
      <c r="A2360" s="465" t="s">
        <v>669</v>
      </c>
      <c r="B2360" s="465">
        <v>35.636394416893907</v>
      </c>
      <c r="C2360" s="465">
        <v>28.447602462083431</v>
      </c>
      <c r="D2360" s="465">
        <v>23.18501415860451</v>
      </c>
      <c r="E2360" s="465">
        <v>19.094225196976879</v>
      </c>
    </row>
    <row r="2361" spans="1:5" x14ac:dyDescent="0.35">
      <c r="A2361" s="465" t="s">
        <v>670</v>
      </c>
      <c r="B2361" s="465">
        <v>3.5374608650129953</v>
      </c>
      <c r="C2361" s="465">
        <v>2.2639401188135819</v>
      </c>
      <c r="D2361" s="465">
        <v>1.0845800104170122</v>
      </c>
      <c r="E2361" s="465">
        <v>0.55553689777298432</v>
      </c>
    </row>
    <row r="2362" spans="1:5" x14ac:dyDescent="0.35">
      <c r="A2362" s="465" t="s">
        <v>671</v>
      </c>
      <c r="B2362" s="465">
        <v>2.7718606683548894</v>
      </c>
      <c r="C2362" s="465">
        <v>1.6843394887086884</v>
      </c>
      <c r="D2362" s="465">
        <v>2.1514255415752435</v>
      </c>
      <c r="E2362" s="465">
        <v>1.3605191564191943</v>
      </c>
    </row>
    <row r="2363" spans="1:5" x14ac:dyDescent="0.35">
      <c r="A2363" s="465" t="s">
        <v>672</v>
      </c>
      <c r="B2363" s="465">
        <v>0.703310656856588</v>
      </c>
      <c r="C2363" s="465">
        <v>0.20081876590192244</v>
      </c>
      <c r="D2363" s="465">
        <v>0.73515728307643113</v>
      </c>
      <c r="E2363" s="465">
        <v>4.117600786086506E-2</v>
      </c>
    </row>
    <row r="2364" spans="1:5" x14ac:dyDescent="0.35">
      <c r="A2364" s="465" t="s">
        <v>673</v>
      </c>
      <c r="B2364" s="465">
        <v>7.0126321902244726</v>
      </c>
      <c r="C2364" s="465">
        <v>4.1490983734241915</v>
      </c>
      <c r="D2364" s="465">
        <v>3.9711628350686876</v>
      </c>
      <c r="E2364" s="465">
        <v>1.9572320620530437</v>
      </c>
    </row>
    <row r="2365" spans="1:5" x14ac:dyDescent="0.35">
      <c r="A2365" s="465" t="s">
        <v>2134</v>
      </c>
      <c r="B2365" s="465">
        <v>5.1322992589281587E-2</v>
      </c>
      <c r="C2365" s="465">
        <v>0.32025645929796648</v>
      </c>
      <c r="D2365" s="465">
        <v>0.31233063654365806</v>
      </c>
      <c r="E2365" s="465">
        <v>0.21682574437594995</v>
      </c>
    </row>
    <row r="2366" spans="1:5" x14ac:dyDescent="0.35">
      <c r="A2366" s="465" t="s">
        <v>2135</v>
      </c>
      <c r="B2366" s="465">
        <v>6.96130919763519</v>
      </c>
      <c r="C2366" s="465">
        <v>3.8288419141262255</v>
      </c>
      <c r="D2366" s="465">
        <v>3.6588321985250283</v>
      </c>
      <c r="E2366" s="465">
        <v>1.7404063176770943</v>
      </c>
    </row>
    <row r="2367" spans="1:5" x14ac:dyDescent="0.35">
      <c r="A2367" s="462"/>
      <c r="B2367" s="465"/>
      <c r="C2367" s="743"/>
      <c r="D2367" s="465"/>
      <c r="E2367" s="465"/>
    </row>
    <row r="2368" spans="1:5" x14ac:dyDescent="0.35">
      <c r="A2368" s="467" t="s">
        <v>2495</v>
      </c>
      <c r="B2368" s="465">
        <v>2.9902938331436264</v>
      </c>
      <c r="C2368" s="465">
        <v>142.43645115632134</v>
      </c>
      <c r="D2368" s="465">
        <v>194.62936959527653</v>
      </c>
      <c r="E2368" s="465">
        <v>294.83943387993787</v>
      </c>
    </row>
    <row r="2369" spans="1:5" x14ac:dyDescent="0.35">
      <c r="A2369" s="462"/>
      <c r="B2369" s="465"/>
      <c r="C2369" s="465"/>
      <c r="D2369" s="465"/>
      <c r="E2369" s="465"/>
    </row>
    <row r="2370" spans="1:5" x14ac:dyDescent="0.35">
      <c r="A2370" s="464" t="s">
        <v>1515</v>
      </c>
      <c r="B2370" s="465"/>
      <c r="C2370" s="743"/>
      <c r="D2370" s="465"/>
      <c r="E2370" s="465"/>
    </row>
    <row r="2371" spans="1:5" x14ac:dyDescent="0.35">
      <c r="A2371" s="468" t="s">
        <v>2137</v>
      </c>
      <c r="B2371" s="465">
        <v>1.6508622015113583</v>
      </c>
      <c r="C2371" s="465">
        <v>1.4070398274281983</v>
      </c>
      <c r="D2371" s="465">
        <v>1.778169801030399</v>
      </c>
      <c r="E2371" s="465">
        <v>1.8565859219369782</v>
      </c>
    </row>
    <row r="2372" spans="1:5" x14ac:dyDescent="0.35">
      <c r="A2372" s="468" t="s">
        <v>2138</v>
      </c>
      <c r="B2372" s="465">
        <v>0.20415814713760377</v>
      </c>
      <c r="C2372" s="465">
        <v>0.22144506237348102</v>
      </c>
      <c r="D2372" s="465">
        <v>0.14166472766426855</v>
      </c>
      <c r="E2372" s="465">
        <v>0.11894327907509301</v>
      </c>
    </row>
    <row r="2373" spans="1:5" x14ac:dyDescent="0.35">
      <c r="A2373" s="468" t="s">
        <v>2139</v>
      </c>
      <c r="B2373" s="465">
        <v>-0.33590119770424037</v>
      </c>
      <c r="C2373" s="465">
        <v>0.38423884477150677</v>
      </c>
      <c r="D2373" s="465">
        <v>0.49192994869803658</v>
      </c>
      <c r="E2373" s="465">
        <v>0.48440992944611183</v>
      </c>
    </row>
    <row r="2374" spans="1:5" x14ac:dyDescent="0.35">
      <c r="A2374" s="469" t="s">
        <v>2140</v>
      </c>
      <c r="B2374" s="469">
        <v>7.1603049513463898E-2</v>
      </c>
      <c r="C2374" s="469">
        <v>4.6742060273892272E-2</v>
      </c>
      <c r="D2374" s="469">
        <v>6.3261447110904423E-2</v>
      </c>
      <c r="E2374" s="469">
        <v>3.981058234478161E-2</v>
      </c>
    </row>
    <row r="2375" spans="1:5" x14ac:dyDescent="0.35">
      <c r="A2375" s="469" t="s">
        <v>2141</v>
      </c>
      <c r="B2375" s="469">
        <v>6.8894134866953144E-2</v>
      </c>
      <c r="C2375" s="469">
        <v>8.9218240865030968E-2</v>
      </c>
      <c r="D2375" s="469">
        <v>0.15804137803712356</v>
      </c>
      <c r="E2375" s="469">
        <v>8.7900591349622734E-2</v>
      </c>
    </row>
    <row r="2376" spans="1:5" x14ac:dyDescent="0.35">
      <c r="A2376" s="572"/>
      <c r="B2376" s="470"/>
      <c r="C2376" s="470"/>
      <c r="D2376" s="470"/>
      <c r="E2376" s="470"/>
    </row>
    <row r="2377" spans="1:5" x14ac:dyDescent="0.35">
      <c r="A2377" s="510" t="s">
        <v>581</v>
      </c>
      <c r="B2377" s="511">
        <v>4</v>
      </c>
      <c r="C2377" s="511">
        <v>40</v>
      </c>
      <c r="D2377" s="511">
        <v>23</v>
      </c>
      <c r="E2377" s="511">
        <v>22</v>
      </c>
    </row>
    <row r="2379" spans="1:5" x14ac:dyDescent="0.35">
      <c r="A2379" s="740" t="s">
        <v>2534</v>
      </c>
      <c r="B2379" s="572"/>
      <c r="C2379" s="572"/>
      <c r="D2379" s="572"/>
      <c r="E2379" s="572"/>
    </row>
    <row r="2380" spans="1:5" x14ac:dyDescent="0.35">
      <c r="A2380" s="462" t="s">
        <v>2533</v>
      </c>
      <c r="B2380" s="462"/>
      <c r="C2380" s="462"/>
      <c r="D2380" s="462"/>
      <c r="E2380" s="462"/>
    </row>
    <row r="2381" spans="1:5" x14ac:dyDescent="0.35">
      <c r="A2381" s="461"/>
      <c r="B2381" s="463" t="s">
        <v>1553</v>
      </c>
      <c r="C2381" s="463" t="s">
        <v>1541</v>
      </c>
      <c r="D2381" s="463" t="s">
        <v>1542</v>
      </c>
      <c r="E2381" s="463" t="s">
        <v>1543</v>
      </c>
    </row>
    <row r="2382" spans="1:5" x14ac:dyDescent="0.35">
      <c r="A2382" s="464" t="s">
        <v>2493</v>
      </c>
      <c r="B2382" s="462"/>
      <c r="C2382" s="741"/>
      <c r="D2382" s="462"/>
      <c r="E2382" s="462"/>
    </row>
    <row r="2383" spans="1:5" x14ac:dyDescent="0.35">
      <c r="A2383" s="465" t="s">
        <v>650</v>
      </c>
      <c r="B2383" s="465">
        <v>43.174938349841071</v>
      </c>
      <c r="C2383" s="465">
        <v>44.568965973009774</v>
      </c>
      <c r="D2383" s="465">
        <v>48.421536592895954</v>
      </c>
      <c r="E2383" s="465">
        <v>44.888157734489035</v>
      </c>
    </row>
    <row r="2384" spans="1:5" x14ac:dyDescent="0.35">
      <c r="A2384" s="465" t="s">
        <v>651</v>
      </c>
      <c r="B2384" s="465">
        <v>4.7604697715895119</v>
      </c>
      <c r="C2384" s="465">
        <v>7.1479995680344466</v>
      </c>
      <c r="D2384" s="465">
        <v>3.7553267489627471</v>
      </c>
      <c r="E2384" s="465">
        <v>4.3421652789159886</v>
      </c>
    </row>
    <row r="2385" spans="1:5" x14ac:dyDescent="0.35">
      <c r="A2385" s="465" t="s">
        <v>1500</v>
      </c>
      <c r="B2385" s="465">
        <v>30.63401076356136</v>
      </c>
      <c r="C2385" s="465">
        <v>27.544862434291289</v>
      </c>
      <c r="D2385" s="465">
        <v>34.631403016556284</v>
      </c>
      <c r="E2385" s="465">
        <v>33.927164030610271</v>
      </c>
    </row>
    <row r="2386" spans="1:5" x14ac:dyDescent="0.35">
      <c r="A2386" s="465" t="s">
        <v>1501</v>
      </c>
      <c r="B2386" s="465">
        <v>78.569418884991947</v>
      </c>
      <c r="C2386" s="465">
        <v>79.261827975335493</v>
      </c>
      <c r="D2386" s="465">
        <v>86.808266358414983</v>
      </c>
      <c r="E2386" s="465">
        <v>83.157487044015284</v>
      </c>
    </row>
    <row r="2387" spans="1:5" x14ac:dyDescent="0.35">
      <c r="A2387" s="465" t="s">
        <v>1243</v>
      </c>
      <c r="B2387" s="465">
        <v>21.430581115008053</v>
      </c>
      <c r="C2387" s="465">
        <v>20.73817202466449</v>
      </c>
      <c r="D2387" s="465">
        <v>13.191733641585015</v>
      </c>
      <c r="E2387" s="465">
        <v>16.842512955984709</v>
      </c>
    </row>
    <row r="2388" spans="1:5" x14ac:dyDescent="0.35">
      <c r="A2388" s="465" t="s">
        <v>653</v>
      </c>
      <c r="B2388" s="465">
        <v>100</v>
      </c>
      <c r="C2388" s="465">
        <v>100</v>
      </c>
      <c r="D2388" s="465">
        <v>100</v>
      </c>
      <c r="E2388" s="465">
        <v>100</v>
      </c>
    </row>
    <row r="2389" spans="1:5" x14ac:dyDescent="0.35">
      <c r="A2389" s="465" t="s">
        <v>654</v>
      </c>
      <c r="B2389" s="465">
        <v>26.225210393555052</v>
      </c>
      <c r="C2389" s="465">
        <v>24.685605556770486</v>
      </c>
      <c r="D2389" s="465">
        <v>31.855600196997596</v>
      </c>
      <c r="E2389" s="465">
        <v>31.582773626247825</v>
      </c>
    </row>
    <row r="2390" spans="1:5" x14ac:dyDescent="0.35">
      <c r="A2390" s="465" t="s">
        <v>1503</v>
      </c>
      <c r="B2390" s="465">
        <v>9.9359012051027662</v>
      </c>
      <c r="C2390" s="465">
        <v>8.0789742798351405</v>
      </c>
      <c r="D2390" s="465">
        <v>12.776083265240043</v>
      </c>
      <c r="E2390" s="465">
        <v>9.2848678510006319</v>
      </c>
    </row>
    <row r="2391" spans="1:5" x14ac:dyDescent="0.35">
      <c r="A2391" s="465" t="s">
        <v>655</v>
      </c>
      <c r="B2391" s="465">
        <v>36.161111598657818</v>
      </c>
      <c r="C2391" s="465">
        <v>32.764579836605627</v>
      </c>
      <c r="D2391" s="465">
        <v>44.631683462237639</v>
      </c>
      <c r="E2391" s="465">
        <v>40.867641477248455</v>
      </c>
    </row>
    <row r="2392" spans="1:5" x14ac:dyDescent="0.35">
      <c r="A2392" s="465" t="s">
        <v>656</v>
      </c>
      <c r="B2392" s="465">
        <v>28.93829023297922</v>
      </c>
      <c r="C2392" s="465">
        <v>27.291417126759459</v>
      </c>
      <c r="D2392" s="465">
        <v>29.147901725690971</v>
      </c>
      <c r="E2392" s="465">
        <v>33.249953659024726</v>
      </c>
    </row>
    <row r="2393" spans="1:5" x14ac:dyDescent="0.35">
      <c r="A2393" s="465" t="s">
        <v>657</v>
      </c>
      <c r="B2393" s="465">
        <v>34.900598168362961</v>
      </c>
      <c r="C2393" s="465">
        <v>39.944003036634911</v>
      </c>
      <c r="D2393" s="465">
        <v>26.220414812071379</v>
      </c>
      <c r="E2393" s="465">
        <v>25.882404863726816</v>
      </c>
    </row>
    <row r="2394" spans="1:5" x14ac:dyDescent="0.35">
      <c r="A2394" s="465" t="s">
        <v>658</v>
      </c>
      <c r="B2394" s="465">
        <v>63.838888401342174</v>
      </c>
      <c r="C2394" s="465">
        <v>67.235420163394366</v>
      </c>
      <c r="D2394" s="465">
        <v>55.368316537762361</v>
      </c>
      <c r="E2394" s="465">
        <v>59.132358522751538</v>
      </c>
    </row>
    <row r="2395" spans="1:5" x14ac:dyDescent="0.35">
      <c r="A2395" s="465" t="s">
        <v>659</v>
      </c>
      <c r="B2395" s="465">
        <v>100</v>
      </c>
      <c r="C2395" s="465">
        <v>100</v>
      </c>
      <c r="D2395" s="465">
        <v>100</v>
      </c>
      <c r="E2395" s="465">
        <v>100</v>
      </c>
    </row>
    <row r="2396" spans="1:5" x14ac:dyDescent="0.35">
      <c r="A2396" s="465"/>
      <c r="B2396" s="465"/>
      <c r="C2396" s="462"/>
      <c r="D2396" s="465"/>
      <c r="E2396" s="465"/>
    </row>
    <row r="2397" spans="1:5" x14ac:dyDescent="0.35">
      <c r="A2397" s="466" t="s">
        <v>2494</v>
      </c>
      <c r="B2397" s="465"/>
      <c r="C2397" s="743"/>
      <c r="D2397" s="465"/>
      <c r="E2397" s="465"/>
    </row>
    <row r="2398" spans="1:5" x14ac:dyDescent="0.35">
      <c r="A2398" s="465" t="s">
        <v>2133</v>
      </c>
      <c r="B2398" s="465">
        <v>100</v>
      </c>
      <c r="C2398" s="465">
        <v>100</v>
      </c>
      <c r="D2398" s="465">
        <v>100</v>
      </c>
      <c r="E2398" s="465">
        <v>100</v>
      </c>
    </row>
    <row r="2399" spans="1:5" x14ac:dyDescent="0.35">
      <c r="A2399" s="465" t="s">
        <v>661</v>
      </c>
      <c r="B2399" s="465">
        <v>85.695091313726707</v>
      </c>
      <c r="C2399" s="465">
        <v>86.264982151986374</v>
      </c>
      <c r="D2399" s="465">
        <v>86.661729685781197</v>
      </c>
      <c r="E2399" s="465">
        <v>87.486576917577352</v>
      </c>
    </row>
    <row r="2400" spans="1:5" x14ac:dyDescent="0.35">
      <c r="A2400" s="465" t="s">
        <v>662</v>
      </c>
      <c r="B2400" s="465">
        <v>14.304908686273302</v>
      </c>
      <c r="C2400" s="465">
        <v>13.735017848013625</v>
      </c>
      <c r="D2400" s="465">
        <v>13.338270314218809</v>
      </c>
      <c r="E2400" s="465">
        <v>12.513423082422658</v>
      </c>
    </row>
    <row r="2401" spans="1:5" x14ac:dyDescent="0.35">
      <c r="A2401" s="465" t="s">
        <v>663</v>
      </c>
      <c r="B2401" s="465">
        <v>6.4004057328982285</v>
      </c>
      <c r="C2401" s="465">
        <v>9.3316639613187498</v>
      </c>
      <c r="D2401" s="465">
        <v>3.9340147487001946</v>
      </c>
      <c r="E2401" s="465">
        <v>4.7089812181925783</v>
      </c>
    </row>
    <row r="2402" spans="1:5" x14ac:dyDescent="0.35">
      <c r="A2402" s="465" t="s">
        <v>664</v>
      </c>
      <c r="B2402" s="465">
        <v>20.705314419171529</v>
      </c>
      <c r="C2402" s="465">
        <v>23.06668180933238</v>
      </c>
      <c r="D2402" s="465">
        <v>17.272285062919003</v>
      </c>
      <c r="E2402" s="465">
        <v>17.222404300615239</v>
      </c>
    </row>
    <row r="2403" spans="1:5" x14ac:dyDescent="0.35">
      <c r="A2403" s="465" t="s">
        <v>666</v>
      </c>
      <c r="B2403" s="465">
        <v>8.6402546931846977</v>
      </c>
      <c r="C2403" s="465">
        <v>11.257695399805955</v>
      </c>
      <c r="D2403" s="465">
        <v>7.8788556956986806</v>
      </c>
      <c r="E2403" s="465">
        <v>7.7070453928505076</v>
      </c>
    </row>
    <row r="2404" spans="1:5" x14ac:dyDescent="0.35">
      <c r="A2404" s="465" t="s">
        <v>667</v>
      </c>
      <c r="B2404" s="465">
        <v>2.2023193363478901</v>
      </c>
      <c r="C2404" s="465">
        <v>2.4686850363434183</v>
      </c>
      <c r="D2404" s="465">
        <v>2.4313207527098357</v>
      </c>
      <c r="E2404" s="465">
        <v>2.4299343018988346</v>
      </c>
    </row>
    <row r="2405" spans="1:5" x14ac:dyDescent="0.35">
      <c r="A2405" s="465" t="s">
        <v>668</v>
      </c>
      <c r="B2405" s="465">
        <v>0.54893895168917206</v>
      </c>
      <c r="C2405" s="465">
        <v>0.35203643446682359</v>
      </c>
      <c r="D2405" s="465">
        <v>0.44670672128800171</v>
      </c>
      <c r="E2405" s="465">
        <v>0.48658468378667413</v>
      </c>
    </row>
    <row r="2406" spans="1:5" x14ac:dyDescent="0.35">
      <c r="A2406" s="465" t="s">
        <v>1231</v>
      </c>
      <c r="B2406" s="465">
        <v>6.9499447114915487</v>
      </c>
      <c r="C2406" s="465">
        <v>7.0726802608264911</v>
      </c>
      <c r="D2406" s="465">
        <v>5.5014305468830127</v>
      </c>
      <c r="E2406" s="465">
        <v>5.4869038707188889</v>
      </c>
    </row>
    <row r="2407" spans="1:5" x14ac:dyDescent="0.35">
      <c r="A2407" s="465" t="s">
        <v>669</v>
      </c>
      <c r="B2407" s="465">
        <v>18.341457692713309</v>
      </c>
      <c r="C2407" s="465">
        <v>21.15109713144269</v>
      </c>
      <c r="D2407" s="465">
        <v>16.258313716579529</v>
      </c>
      <c r="E2407" s="465">
        <v>16.110468249254907</v>
      </c>
    </row>
    <row r="2408" spans="1:5" x14ac:dyDescent="0.35">
      <c r="A2408" s="465" t="s">
        <v>670</v>
      </c>
      <c r="B2408" s="465">
        <v>2.3638567264582204</v>
      </c>
      <c r="C2408" s="465">
        <v>1.9155846778896892</v>
      </c>
      <c r="D2408" s="465">
        <v>1.0139713463394735</v>
      </c>
      <c r="E2408" s="465">
        <v>1.1119360513603322</v>
      </c>
    </row>
    <row r="2409" spans="1:5" x14ac:dyDescent="0.35">
      <c r="A2409" s="465" t="s">
        <v>671</v>
      </c>
      <c r="B2409" s="465">
        <v>1.1036314701816556</v>
      </c>
      <c r="C2409" s="465">
        <v>1.0013610457916988</v>
      </c>
      <c r="D2409" s="465">
        <v>1.1978598765404407</v>
      </c>
      <c r="E2409" s="465">
        <v>1.6813457745095159</v>
      </c>
    </row>
    <row r="2410" spans="1:5" x14ac:dyDescent="0.35">
      <c r="A2410" s="465" t="s">
        <v>672</v>
      </c>
      <c r="B2410" s="465">
        <v>0.47084280293685526</v>
      </c>
      <c r="C2410" s="465">
        <v>4.6983919388428746E-2</v>
      </c>
      <c r="D2410" s="465">
        <v>0.25709909632352129</v>
      </c>
      <c r="E2410" s="465">
        <v>0.45837707820731927</v>
      </c>
    </row>
    <row r="2411" spans="1:5" x14ac:dyDescent="0.35">
      <c r="A2411" s="465" t="s">
        <v>673</v>
      </c>
      <c r="B2411" s="465">
        <v>3.9383309995767308</v>
      </c>
      <c r="C2411" s="465">
        <v>2.9639296430698172</v>
      </c>
      <c r="D2411" s="465">
        <v>2.4689303192034351</v>
      </c>
      <c r="E2411" s="465">
        <v>3.2516589040771677</v>
      </c>
    </row>
    <row r="2412" spans="1:5" x14ac:dyDescent="0.35">
      <c r="A2412" s="465" t="s">
        <v>2134</v>
      </c>
      <c r="B2412" s="465">
        <v>0.3954173621696655</v>
      </c>
      <c r="C2412" s="465">
        <v>0.33748423848485598</v>
      </c>
      <c r="D2412" s="465">
        <v>0.13747750240902101</v>
      </c>
      <c r="E2412" s="465">
        <v>0.10515236657806969</v>
      </c>
    </row>
    <row r="2413" spans="1:5" x14ac:dyDescent="0.35">
      <c r="A2413" s="465" t="s">
        <v>2135</v>
      </c>
      <c r="B2413" s="465">
        <v>3.5429136374070658</v>
      </c>
      <c r="C2413" s="465">
        <v>2.626445404584961</v>
      </c>
      <c r="D2413" s="465">
        <v>2.331452816794414</v>
      </c>
      <c r="E2413" s="465">
        <v>3.1465065374990977</v>
      </c>
    </row>
    <row r="2414" spans="1:5" x14ac:dyDescent="0.35">
      <c r="A2414" s="462"/>
      <c r="B2414" s="465"/>
      <c r="C2414" s="743"/>
      <c r="D2414" s="465"/>
      <c r="E2414" s="465"/>
    </row>
    <row r="2415" spans="1:5" x14ac:dyDescent="0.35">
      <c r="A2415" s="467" t="s">
        <v>2495</v>
      </c>
      <c r="B2415" s="465">
        <v>293.67850499999997</v>
      </c>
      <c r="C2415" s="564">
        <v>401.89979004000003</v>
      </c>
      <c r="D2415" s="564">
        <v>892.89849045000005</v>
      </c>
      <c r="E2415" s="564">
        <v>1421.1086198000003</v>
      </c>
    </row>
    <row r="2416" spans="1:5" x14ac:dyDescent="0.35">
      <c r="A2416" s="462"/>
      <c r="B2416" s="465"/>
      <c r="C2416" s="465"/>
      <c r="D2416" s="465"/>
      <c r="E2416" s="465"/>
    </row>
    <row r="2417" spans="1:5" x14ac:dyDescent="0.35">
      <c r="A2417" s="464" t="s">
        <v>1515</v>
      </c>
      <c r="B2417" s="465"/>
      <c r="C2417" s="743"/>
      <c r="D2417" s="465"/>
      <c r="E2417" s="465"/>
    </row>
    <row r="2418" spans="1:5" x14ac:dyDescent="0.35">
      <c r="A2418" s="468" t="s">
        <v>2137</v>
      </c>
      <c r="B2418" s="465">
        <v>1.6463142793489842</v>
      </c>
      <c r="C2418" s="564">
        <v>1.8054637497351529</v>
      </c>
      <c r="D2418" s="564">
        <v>1.5200321542665425</v>
      </c>
      <c r="E2418" s="564">
        <v>1.4212861183662275</v>
      </c>
    </row>
    <row r="2419" spans="1:5" x14ac:dyDescent="0.35">
      <c r="A2419" s="468" t="s">
        <v>2138</v>
      </c>
      <c r="B2419" s="465">
        <v>0.15564026025387168</v>
      </c>
      <c r="C2419" s="564">
        <v>0.12015949718469453</v>
      </c>
      <c r="D2419" s="564">
        <v>0.23074718655255638</v>
      </c>
      <c r="E2419" s="564">
        <v>0.15701839200998929</v>
      </c>
    </row>
    <row r="2420" spans="1:5" x14ac:dyDescent="0.35">
      <c r="A2420" s="468" t="s">
        <v>2139</v>
      </c>
      <c r="B2420" s="465">
        <v>0.54669808704922873</v>
      </c>
      <c r="C2420" s="564">
        <v>0.59409166983062911</v>
      </c>
      <c r="D2420" s="564">
        <v>0.47356351884364239</v>
      </c>
      <c r="E2420" s="564">
        <v>0.43770290092130187</v>
      </c>
    </row>
    <row r="2421" spans="1:5" x14ac:dyDescent="0.35">
      <c r="A2421" s="469" t="s">
        <v>2140</v>
      </c>
      <c r="B2421" s="469">
        <v>7.4754060859843263E-2</v>
      </c>
      <c r="C2421" s="469">
        <v>5.062871133913615E-2</v>
      </c>
      <c r="D2421" s="469">
        <v>5.3480851273214607E-2</v>
      </c>
      <c r="E2421" s="469">
        <v>6.6577414003932731E-2</v>
      </c>
    </row>
    <row r="2422" spans="1:5" x14ac:dyDescent="0.35">
      <c r="A2422" s="469" t="s">
        <v>2141</v>
      </c>
      <c r="B2422" s="469">
        <v>0.20395778676294524</v>
      </c>
      <c r="C2422" s="469">
        <v>0.1469362949067278</v>
      </c>
      <c r="D2422" s="469">
        <v>0.14671826637335603</v>
      </c>
      <c r="E2422" s="469">
        <v>0.16853764428240409</v>
      </c>
    </row>
    <row r="2423" spans="1:5" x14ac:dyDescent="0.35">
      <c r="A2423" s="572"/>
      <c r="B2423" s="470"/>
      <c r="C2423" s="470"/>
      <c r="D2423" s="470"/>
      <c r="E2423" s="470"/>
    </row>
    <row r="2424" spans="1:5" x14ac:dyDescent="0.35">
      <c r="A2424" s="510" t="s">
        <v>581</v>
      </c>
      <c r="B2424" s="511">
        <v>16</v>
      </c>
      <c r="C2424" s="511">
        <v>15</v>
      </c>
      <c r="D2424" s="511">
        <v>22</v>
      </c>
      <c r="E2424" s="511">
        <v>19</v>
      </c>
    </row>
    <row r="2426" spans="1:5" x14ac:dyDescent="0.35">
      <c r="A2426" s="740" t="s">
        <v>2534</v>
      </c>
      <c r="B2426" s="572"/>
      <c r="C2426" s="572"/>
      <c r="D2426" s="572"/>
      <c r="E2426" s="572"/>
    </row>
    <row r="2427" spans="1:5" x14ac:dyDescent="0.35">
      <c r="A2427" s="462" t="s">
        <v>2533</v>
      </c>
      <c r="B2427" s="462"/>
      <c r="C2427" s="462"/>
      <c r="D2427" s="462"/>
      <c r="E2427" s="563"/>
    </row>
    <row r="2428" spans="1:5" x14ac:dyDescent="0.35">
      <c r="A2428" s="461"/>
      <c r="B2428" s="463" t="s">
        <v>1543</v>
      </c>
      <c r="C2428" s="463" t="s">
        <v>1651</v>
      </c>
      <c r="D2428" s="463" t="s">
        <v>1652</v>
      </c>
      <c r="E2428" s="463" t="s">
        <v>1368</v>
      </c>
    </row>
    <row r="2429" spans="1:5" x14ac:dyDescent="0.35">
      <c r="A2429" s="464" t="s">
        <v>2493</v>
      </c>
      <c r="B2429" s="462"/>
      <c r="C2429" s="741"/>
      <c r="D2429" s="462"/>
      <c r="E2429" s="563"/>
    </row>
    <row r="2430" spans="1:5" x14ac:dyDescent="0.35">
      <c r="A2430" s="465" t="s">
        <v>650</v>
      </c>
      <c r="B2430" s="465">
        <v>44.888157734489035</v>
      </c>
      <c r="C2430" s="465">
        <v>48.465018533880603</v>
      </c>
      <c r="D2430" s="465">
        <v>53.209892140991435</v>
      </c>
      <c r="E2430" s="465">
        <v>50.322369891055793</v>
      </c>
    </row>
    <row r="2431" spans="1:5" x14ac:dyDescent="0.35">
      <c r="A2431" s="465" t="s">
        <v>651</v>
      </c>
      <c r="B2431" s="465">
        <v>4.3421652789159886</v>
      </c>
      <c r="C2431" s="465">
        <v>2.9206706620760183</v>
      </c>
      <c r="D2431" s="465">
        <v>6.7251748295893146</v>
      </c>
      <c r="E2431" s="465">
        <v>10.96837779794256</v>
      </c>
    </row>
    <row r="2432" spans="1:5" x14ac:dyDescent="0.35">
      <c r="A2432" s="465" t="s">
        <v>1500</v>
      </c>
      <c r="B2432" s="465">
        <v>33.927164030610271</v>
      </c>
      <c r="C2432" s="465">
        <v>31.529141955291006</v>
      </c>
      <c r="D2432" s="465">
        <v>30.684936415987618</v>
      </c>
      <c r="E2432" s="465">
        <v>25.487726863296889</v>
      </c>
    </row>
    <row r="2433" spans="1:5" x14ac:dyDescent="0.35">
      <c r="A2433" s="465" t="s">
        <v>1501</v>
      </c>
      <c r="B2433" s="465">
        <v>83.157487044015284</v>
      </c>
      <c r="C2433" s="465">
        <v>82.914831151247625</v>
      </c>
      <c r="D2433" s="465">
        <v>90.620003386568371</v>
      </c>
      <c r="E2433" s="465">
        <v>86.778474552295236</v>
      </c>
    </row>
    <row r="2434" spans="1:5" x14ac:dyDescent="0.35">
      <c r="A2434" s="465" t="s">
        <v>1243</v>
      </c>
      <c r="B2434" s="465">
        <v>16.842512955984709</v>
      </c>
      <c r="C2434" s="465">
        <v>17.085168848752382</v>
      </c>
      <c r="D2434" s="465">
        <v>9.3799966134316328</v>
      </c>
      <c r="E2434" s="465">
        <v>13.221525447704757</v>
      </c>
    </row>
    <row r="2435" spans="1:5" x14ac:dyDescent="0.35">
      <c r="A2435" s="465" t="s">
        <v>653</v>
      </c>
      <c r="B2435" s="465">
        <v>100</v>
      </c>
      <c r="C2435" s="465">
        <v>100</v>
      </c>
      <c r="D2435" s="465">
        <v>100</v>
      </c>
      <c r="E2435" s="465">
        <v>100</v>
      </c>
    </row>
    <row r="2436" spans="1:5" x14ac:dyDescent="0.35">
      <c r="A2436" s="465" t="s">
        <v>654</v>
      </c>
      <c r="B2436" s="465">
        <v>31.582773626247825</v>
      </c>
      <c r="C2436" s="465">
        <v>28.422145557364697</v>
      </c>
      <c r="D2436" s="465">
        <v>25.694749811574553</v>
      </c>
      <c r="E2436" s="465">
        <v>41.836613198790481</v>
      </c>
    </row>
    <row r="2437" spans="1:5" x14ac:dyDescent="0.35">
      <c r="A2437" s="465" t="s">
        <v>1503</v>
      </c>
      <c r="B2437" s="465">
        <v>9.2848678510006319</v>
      </c>
      <c r="C2437" s="465">
        <v>11.442549445159536</v>
      </c>
      <c r="D2437" s="465">
        <v>12.554176484539713</v>
      </c>
      <c r="E2437" s="465">
        <v>16.13882648593713</v>
      </c>
    </row>
    <row r="2438" spans="1:5" x14ac:dyDescent="0.35">
      <c r="A2438" s="465" t="s">
        <v>655</v>
      </c>
      <c r="B2438" s="465">
        <v>40.867641477248455</v>
      </c>
      <c r="C2438" s="465">
        <v>39.864695002524229</v>
      </c>
      <c r="D2438" s="465">
        <v>38.248926296114263</v>
      </c>
      <c r="E2438" s="465">
        <v>57.975439684727604</v>
      </c>
    </row>
    <row r="2439" spans="1:5" x14ac:dyDescent="0.35">
      <c r="A2439" s="465" t="s">
        <v>656</v>
      </c>
      <c r="B2439" s="465">
        <v>33.249953659024726</v>
      </c>
      <c r="C2439" s="465">
        <v>18.434350592808361</v>
      </c>
      <c r="D2439" s="465">
        <v>39.804519146252005</v>
      </c>
      <c r="E2439" s="465">
        <v>30.554448695795326</v>
      </c>
    </row>
    <row r="2440" spans="1:5" x14ac:dyDescent="0.35">
      <c r="A2440" s="465" t="s">
        <v>657</v>
      </c>
      <c r="B2440" s="465">
        <v>25.882404863726816</v>
      </c>
      <c r="C2440" s="465">
        <v>41.700954404667407</v>
      </c>
      <c r="D2440" s="465">
        <v>21.946554557633732</v>
      </c>
      <c r="E2440" s="465">
        <v>11.470111619477061</v>
      </c>
    </row>
    <row r="2441" spans="1:5" x14ac:dyDescent="0.35">
      <c r="A2441" s="465" t="s">
        <v>658</v>
      </c>
      <c r="B2441" s="465">
        <v>59.132358522751538</v>
      </c>
      <c r="C2441" s="465">
        <v>60.135304997475771</v>
      </c>
      <c r="D2441" s="465">
        <v>61.751073703885737</v>
      </c>
      <c r="E2441" s="465">
        <v>42.024560315272389</v>
      </c>
    </row>
    <row r="2442" spans="1:5" x14ac:dyDescent="0.35">
      <c r="A2442" s="465" t="s">
        <v>659</v>
      </c>
      <c r="B2442" s="465">
        <v>100</v>
      </c>
      <c r="C2442" s="465">
        <v>100</v>
      </c>
      <c r="D2442" s="465">
        <v>100</v>
      </c>
      <c r="E2442" s="465">
        <v>100</v>
      </c>
    </row>
    <row r="2443" spans="1:5" x14ac:dyDescent="0.35">
      <c r="A2443" s="465"/>
      <c r="B2443" s="465"/>
      <c r="C2443" s="462"/>
      <c r="D2443" s="465"/>
      <c r="E2443" s="767"/>
    </row>
    <row r="2444" spans="1:5" x14ac:dyDescent="0.35">
      <c r="A2444" s="466" t="s">
        <v>2494</v>
      </c>
      <c r="B2444" s="465"/>
      <c r="C2444" s="743"/>
      <c r="D2444" s="465"/>
      <c r="E2444" s="767"/>
    </row>
    <row r="2445" spans="1:5" x14ac:dyDescent="0.35">
      <c r="A2445" s="465" t="s">
        <v>2133</v>
      </c>
      <c r="B2445" s="465">
        <v>100</v>
      </c>
      <c r="C2445" s="465">
        <v>100</v>
      </c>
      <c r="D2445" s="465">
        <v>100</v>
      </c>
      <c r="E2445" s="465">
        <v>100</v>
      </c>
    </row>
    <row r="2446" spans="1:5" x14ac:dyDescent="0.35">
      <c r="A2446" s="465" t="s">
        <v>661</v>
      </c>
      <c r="B2446" s="465">
        <v>87.486576917577352</v>
      </c>
      <c r="C2446" s="465">
        <v>85.879431154650504</v>
      </c>
      <c r="D2446" s="465">
        <v>86.489321487072345</v>
      </c>
      <c r="E2446" s="465">
        <v>94.310591006631896</v>
      </c>
    </row>
    <row r="2447" spans="1:5" x14ac:dyDescent="0.35">
      <c r="A2447" s="465" t="s">
        <v>662</v>
      </c>
      <c r="B2447" s="465">
        <v>12.513423082422658</v>
      </c>
      <c r="C2447" s="465">
        <v>14.120568845349494</v>
      </c>
      <c r="D2447" s="465">
        <v>13.51067851292766</v>
      </c>
      <c r="E2447" s="465">
        <v>5.6894089933681116</v>
      </c>
    </row>
    <row r="2448" spans="1:5" x14ac:dyDescent="0.35">
      <c r="A2448" s="465" t="s">
        <v>663</v>
      </c>
      <c r="B2448" s="465">
        <v>4.7089812181925783</v>
      </c>
      <c r="C2448" s="465">
        <v>2.9466777762373675</v>
      </c>
      <c r="D2448" s="465">
        <v>2.354928299448372</v>
      </c>
      <c r="E2448" s="465">
        <v>0.32406029367103267</v>
      </c>
    </row>
    <row r="2449" spans="1:5" x14ac:dyDescent="0.35">
      <c r="A2449" s="465" t="s">
        <v>664</v>
      </c>
      <c r="B2449" s="465">
        <v>17.222404300615239</v>
      </c>
      <c r="C2449" s="465">
        <v>17.067246621586857</v>
      </c>
      <c r="D2449" s="465">
        <v>15.865606812376033</v>
      </c>
      <c r="E2449" s="465">
        <v>6.0134692870391442</v>
      </c>
    </row>
    <row r="2450" spans="1:5" x14ac:dyDescent="0.35">
      <c r="A2450" s="465" t="s">
        <v>666</v>
      </c>
      <c r="B2450" s="465">
        <v>7.7070453928505076</v>
      </c>
      <c r="C2450" s="465">
        <v>7.881846599720137</v>
      </c>
      <c r="D2450" s="465">
        <v>6.9303845726728373</v>
      </c>
      <c r="E2450" s="465">
        <v>3.1251233991022711</v>
      </c>
    </row>
    <row r="2451" spans="1:5" x14ac:dyDescent="0.35">
      <c r="A2451" s="465" t="s">
        <v>667</v>
      </c>
      <c r="B2451" s="465">
        <v>2.4299343018988346</v>
      </c>
      <c r="C2451" s="465">
        <v>2.3243587323110697</v>
      </c>
      <c r="D2451" s="465">
        <v>2.495819850755975</v>
      </c>
      <c r="E2451" s="465">
        <v>1.3550768883064854</v>
      </c>
    </row>
    <row r="2452" spans="1:5" x14ac:dyDescent="0.35">
      <c r="A2452" s="465" t="s">
        <v>668</v>
      </c>
      <c r="B2452" s="465">
        <v>0.48658468378667413</v>
      </c>
      <c r="C2452" s="465">
        <v>0.35384273424742363</v>
      </c>
      <c r="D2452" s="465">
        <v>0.35233537402152065</v>
      </c>
      <c r="E2452" s="465">
        <v>0.48020590315690931</v>
      </c>
    </row>
    <row r="2453" spans="1:5" x14ac:dyDescent="0.35">
      <c r="A2453" s="465" t="s">
        <v>1231</v>
      </c>
      <c r="B2453" s="465">
        <v>5.4869038707188889</v>
      </c>
      <c r="C2453" s="465">
        <v>5.5129799622512081</v>
      </c>
      <c r="D2453" s="465">
        <v>4.2352010638989048</v>
      </c>
      <c r="E2453" s="465">
        <v>0.56336118477479247</v>
      </c>
    </row>
    <row r="2454" spans="1:5" x14ac:dyDescent="0.35">
      <c r="A2454" s="465" t="s">
        <v>669</v>
      </c>
      <c r="B2454" s="465">
        <v>16.110468249254907</v>
      </c>
      <c r="C2454" s="465">
        <v>16.073028028529841</v>
      </c>
      <c r="D2454" s="465">
        <v>14.013740861349239</v>
      </c>
      <c r="E2454" s="465">
        <v>5.5237673753404586</v>
      </c>
    </row>
    <row r="2455" spans="1:5" x14ac:dyDescent="0.35">
      <c r="A2455" s="465" t="s">
        <v>670</v>
      </c>
      <c r="B2455" s="465">
        <v>1.1119360513603322</v>
      </c>
      <c r="C2455" s="465">
        <v>0.99421859305701865</v>
      </c>
      <c r="D2455" s="465">
        <v>1.8518659510267932</v>
      </c>
      <c r="E2455" s="465">
        <v>0.48970191169868582</v>
      </c>
    </row>
    <row r="2456" spans="1:5" x14ac:dyDescent="0.35">
      <c r="A2456" s="465" t="s">
        <v>671</v>
      </c>
      <c r="B2456" s="465">
        <v>1.6813457745095159</v>
      </c>
      <c r="C2456" s="465">
        <v>1.0974959383560192</v>
      </c>
      <c r="D2456" s="465">
        <v>0.58243515413719082</v>
      </c>
      <c r="E2456" s="465">
        <v>7.1178751249798625E-2</v>
      </c>
    </row>
    <row r="2457" spans="1:5" x14ac:dyDescent="0.35">
      <c r="A2457" s="465" t="s">
        <v>672</v>
      </c>
      <c r="B2457" s="465">
        <v>0.45837707820731927</v>
      </c>
      <c r="C2457" s="465">
        <v>0.43060721658682943</v>
      </c>
      <c r="D2457" s="465">
        <v>0.86060012913698036</v>
      </c>
      <c r="E2457" s="465">
        <v>0.31178256524740822</v>
      </c>
    </row>
    <row r="2458" spans="1:5" x14ac:dyDescent="0.35">
      <c r="A2458" s="465" t="s">
        <v>673</v>
      </c>
      <c r="B2458" s="465">
        <v>3.2516589040771677</v>
      </c>
      <c r="C2458" s="465">
        <v>2.5223217479998672</v>
      </c>
      <c r="D2458" s="465">
        <v>3.2949012343009643</v>
      </c>
      <c r="E2458" s="465">
        <v>0.87266322819589259</v>
      </c>
    </row>
    <row r="2459" spans="1:5" x14ac:dyDescent="0.35">
      <c r="A2459" s="465" t="s">
        <v>2134</v>
      </c>
      <c r="B2459" s="465">
        <v>0.10515236657806969</v>
      </c>
      <c r="C2459" s="465">
        <v>0.152667212740141</v>
      </c>
      <c r="D2459" s="465">
        <v>-0.18646224844114215</v>
      </c>
      <c r="E2459" s="465">
        <v>-0.35337351848742032</v>
      </c>
    </row>
    <row r="2460" spans="1:5" x14ac:dyDescent="0.35">
      <c r="A2460" s="465" t="s">
        <v>2135</v>
      </c>
      <c r="B2460" s="465">
        <v>3.1465065374990977</v>
      </c>
      <c r="C2460" s="465">
        <v>2.3696545352597265</v>
      </c>
      <c r="D2460" s="465">
        <v>3.4813634827421067</v>
      </c>
      <c r="E2460" s="465">
        <v>1.2260367466833131</v>
      </c>
    </row>
    <row r="2461" spans="1:5" x14ac:dyDescent="0.35">
      <c r="A2461" s="462"/>
      <c r="B2461" s="465"/>
      <c r="C2461" s="743"/>
      <c r="D2461" s="465"/>
      <c r="E2461" s="767"/>
    </row>
    <row r="2462" spans="1:5" x14ac:dyDescent="0.35">
      <c r="A2462" s="467" t="s">
        <v>2495</v>
      </c>
      <c r="B2462" s="564">
        <v>1421.1086198000003</v>
      </c>
      <c r="C2462" s="564">
        <v>6534.4034724245776</v>
      </c>
      <c r="D2462" s="564">
        <v>2473.2191320000002</v>
      </c>
      <c r="E2462" s="564">
        <v>55988.313776000003</v>
      </c>
    </row>
    <row r="2463" spans="1:5" x14ac:dyDescent="0.35">
      <c r="A2463" s="462"/>
      <c r="B2463" s="465"/>
      <c r="C2463" s="465"/>
      <c r="D2463" s="465"/>
      <c r="E2463" s="767"/>
    </row>
    <row r="2464" spans="1:5" x14ac:dyDescent="0.35">
      <c r="A2464" s="464" t="s">
        <v>1515</v>
      </c>
      <c r="B2464" s="465"/>
      <c r="C2464" s="743"/>
      <c r="D2464" s="465"/>
      <c r="E2464" s="767"/>
    </row>
    <row r="2465" spans="1:5" x14ac:dyDescent="0.35">
      <c r="A2465" s="468" t="s">
        <v>2137</v>
      </c>
      <c r="B2465" s="564">
        <v>1.4212861183662275</v>
      </c>
      <c r="C2465" s="564">
        <v>1.7051850795733621</v>
      </c>
      <c r="D2465" s="564">
        <v>2.0708468668187736</v>
      </c>
      <c r="E2465" s="564">
        <v>1.2028308709393964</v>
      </c>
    </row>
    <row r="2466" spans="1:5" x14ac:dyDescent="0.35">
      <c r="A2466" s="468" t="s">
        <v>2138</v>
      </c>
      <c r="B2466" s="564">
        <v>0.15701839200998929</v>
      </c>
      <c r="C2466" s="564">
        <v>0.19028006003527953</v>
      </c>
      <c r="D2466" s="564">
        <v>0.20330296675877449</v>
      </c>
      <c r="E2466" s="564">
        <v>0.38403320260490686</v>
      </c>
    </row>
    <row r="2467" spans="1:5" x14ac:dyDescent="0.35">
      <c r="A2467" s="468" t="s">
        <v>2139</v>
      </c>
      <c r="B2467" s="564">
        <v>0.43770290092130187</v>
      </c>
      <c r="C2467" s="564">
        <v>0.69345211446782951</v>
      </c>
      <c r="D2467" s="564">
        <v>0.35540361067847681</v>
      </c>
      <c r="E2467" s="564">
        <v>0.27293828973883733</v>
      </c>
    </row>
    <row r="2468" spans="1:5" x14ac:dyDescent="0.35">
      <c r="A2468" s="469" t="s">
        <v>2140</v>
      </c>
      <c r="B2468" s="469">
        <v>6.6577414003932731E-2</v>
      </c>
      <c r="C2468" s="469">
        <v>4.9103374468809524E-2</v>
      </c>
      <c r="D2468" s="469">
        <v>5.9962621038153793E-2</v>
      </c>
      <c r="E2468" s="469">
        <v>2.6035999330845237E-2</v>
      </c>
    </row>
    <row r="2469" spans="1:5" x14ac:dyDescent="0.35">
      <c r="A2469" s="469" t="s">
        <v>2141</v>
      </c>
      <c r="B2469" s="469">
        <v>0.16853764428240409</v>
      </c>
      <c r="C2469" s="469">
        <v>0.21945971610108628</v>
      </c>
      <c r="D2469" s="469">
        <v>0.14379164676416917</v>
      </c>
      <c r="E2469" s="469">
        <v>7.7223147563850902E-2</v>
      </c>
    </row>
    <row r="2470" spans="1:5" x14ac:dyDescent="0.35">
      <c r="A2470" s="572"/>
      <c r="B2470" s="768"/>
      <c r="C2470" s="768"/>
      <c r="D2470" s="768"/>
      <c r="E2470" s="768"/>
    </row>
    <row r="2471" spans="1:5" x14ac:dyDescent="0.35">
      <c r="A2471" s="510" t="s">
        <v>581</v>
      </c>
      <c r="B2471" s="755">
        <v>19</v>
      </c>
      <c r="C2471" s="755">
        <v>36</v>
      </c>
      <c r="D2471" s="755">
        <v>5</v>
      </c>
      <c r="E2471" s="755">
        <v>5</v>
      </c>
    </row>
    <row r="2473" spans="1:5" x14ac:dyDescent="0.35">
      <c r="A2473" s="518"/>
      <c r="B2473" s="518"/>
      <c r="C2473" s="518"/>
      <c r="D2473" s="518"/>
      <c r="E2473" s="518"/>
    </row>
    <row r="2474" spans="1:5" x14ac:dyDescent="0.35">
      <c r="A2474" s="740" t="s">
        <v>2535</v>
      </c>
      <c r="B2474" s="572"/>
      <c r="C2474" s="572"/>
    </row>
    <row r="2475" spans="1:5" x14ac:dyDescent="0.35">
      <c r="A2475" s="462" t="s">
        <v>2536</v>
      </c>
      <c r="B2475" s="462"/>
      <c r="C2475" s="462"/>
    </row>
    <row r="2476" spans="1:5" x14ac:dyDescent="0.35">
      <c r="A2476" s="461"/>
      <c r="B2476" s="463" t="s">
        <v>2196</v>
      </c>
      <c r="C2476" s="463" t="s">
        <v>2197</v>
      </c>
    </row>
    <row r="2477" spans="1:5" x14ac:dyDescent="0.35">
      <c r="A2477" s="464" t="s">
        <v>2493</v>
      </c>
      <c r="B2477" s="741"/>
      <c r="C2477" s="742"/>
    </row>
    <row r="2478" spans="1:5" x14ac:dyDescent="0.35">
      <c r="A2478" s="465" t="s">
        <v>650</v>
      </c>
      <c r="B2478" s="465">
        <v>66.980282413669215</v>
      </c>
      <c r="C2478" s="465">
        <v>53.434635886444056</v>
      </c>
    </row>
    <row r="2479" spans="1:5" x14ac:dyDescent="0.35">
      <c r="A2479" s="465" t="s">
        <v>651</v>
      </c>
      <c r="B2479" s="465">
        <v>5.5222911549441625</v>
      </c>
      <c r="C2479" s="465">
        <v>16.228940166365131</v>
      </c>
    </row>
    <row r="2480" spans="1:5" x14ac:dyDescent="0.35">
      <c r="A2480" s="465" t="s">
        <v>1500</v>
      </c>
      <c r="B2480" s="465">
        <v>14.589082095763725</v>
      </c>
      <c r="C2480" s="465">
        <v>24.626694998925714</v>
      </c>
    </row>
    <row r="2481" spans="1:3" x14ac:dyDescent="0.35">
      <c r="A2481" s="465" t="s">
        <v>1501</v>
      </c>
      <c r="B2481" s="465">
        <v>87.0916556643771</v>
      </c>
      <c r="C2481" s="465">
        <v>94.290271051734905</v>
      </c>
    </row>
    <row r="2482" spans="1:3" x14ac:dyDescent="0.35">
      <c r="A2482" s="465" t="s">
        <v>1243</v>
      </c>
      <c r="B2482" s="465">
        <v>12.908344335622902</v>
      </c>
      <c r="C2482" s="465">
        <v>5.7097289482650995</v>
      </c>
    </row>
    <row r="2483" spans="1:3" x14ac:dyDescent="0.35">
      <c r="A2483" s="465" t="s">
        <v>653</v>
      </c>
      <c r="B2483" s="465">
        <v>100</v>
      </c>
      <c r="C2483" s="465">
        <v>100</v>
      </c>
    </row>
    <row r="2484" spans="1:3" x14ac:dyDescent="0.35">
      <c r="A2484" s="465" t="s">
        <v>654</v>
      </c>
      <c r="B2484" s="465">
        <v>19.489377529384452</v>
      </c>
      <c r="C2484" s="465">
        <v>36.488487887853573</v>
      </c>
    </row>
    <row r="2485" spans="1:3" x14ac:dyDescent="0.35">
      <c r="A2485" s="465" t="s">
        <v>1503</v>
      </c>
      <c r="B2485" s="465">
        <v>7.2884973660258421</v>
      </c>
      <c r="C2485" s="465">
        <v>22.277542499089272</v>
      </c>
    </row>
    <row r="2486" spans="1:3" x14ac:dyDescent="0.35">
      <c r="A2486" s="465" t="s">
        <v>655</v>
      </c>
      <c r="B2486" s="465">
        <v>26.777874895410292</v>
      </c>
      <c r="C2486" s="465">
        <v>58.766030386942845</v>
      </c>
    </row>
    <row r="2487" spans="1:3" x14ac:dyDescent="0.35">
      <c r="A2487" s="465" t="s">
        <v>656</v>
      </c>
      <c r="B2487" s="465">
        <v>24.529203047272865</v>
      </c>
      <c r="C2487" s="465">
        <v>12.80287725700637</v>
      </c>
    </row>
    <row r="2488" spans="1:3" x14ac:dyDescent="0.35">
      <c r="A2488" s="465" t="s">
        <v>657</v>
      </c>
      <c r="B2488" s="465">
        <v>48.692922057316842</v>
      </c>
      <c r="C2488" s="465">
        <v>28.431092356050787</v>
      </c>
    </row>
    <row r="2489" spans="1:3" x14ac:dyDescent="0.35">
      <c r="A2489" s="465" t="s">
        <v>658</v>
      </c>
      <c r="B2489" s="465">
        <v>73.222125104589708</v>
      </c>
      <c r="C2489" s="465">
        <v>41.233969613057155</v>
      </c>
    </row>
    <row r="2490" spans="1:3" x14ac:dyDescent="0.35">
      <c r="A2490" s="465" t="s">
        <v>659</v>
      </c>
      <c r="B2490" s="465">
        <v>100</v>
      </c>
      <c r="C2490" s="465">
        <v>100</v>
      </c>
    </row>
    <row r="2491" spans="1:3" x14ac:dyDescent="0.35">
      <c r="A2491" s="465"/>
      <c r="B2491" s="462"/>
      <c r="C2491" s="462"/>
    </row>
    <row r="2492" spans="1:3" x14ac:dyDescent="0.35">
      <c r="A2492" s="466" t="s">
        <v>2494</v>
      </c>
      <c r="B2492" s="743"/>
      <c r="C2492" s="465"/>
    </row>
    <row r="2493" spans="1:3" x14ac:dyDescent="0.35">
      <c r="A2493" s="465" t="s">
        <v>2133</v>
      </c>
      <c r="B2493" s="465">
        <v>100</v>
      </c>
      <c r="C2493" s="465">
        <v>100</v>
      </c>
    </row>
    <row r="2494" spans="1:3" x14ac:dyDescent="0.35">
      <c r="A2494" s="465" t="s">
        <v>661</v>
      </c>
      <c r="B2494" s="465">
        <v>38.882408013490128</v>
      </c>
      <c r="C2494" s="465">
        <v>40.909247321064562</v>
      </c>
    </row>
    <row r="2495" spans="1:3" x14ac:dyDescent="0.35">
      <c r="A2495" s="465" t="s">
        <v>662</v>
      </c>
      <c r="B2495" s="465">
        <v>61.117591986509865</v>
      </c>
      <c r="C2495" s="465">
        <v>59.090752678935445</v>
      </c>
    </row>
    <row r="2496" spans="1:3" x14ac:dyDescent="0.35">
      <c r="A2496" s="465" t="s">
        <v>663</v>
      </c>
      <c r="B2496" s="465">
        <v>22.642292331962608</v>
      </c>
      <c r="C2496" s="465">
        <v>7.1499839368966285</v>
      </c>
    </row>
    <row r="2497" spans="1:3" x14ac:dyDescent="0.35">
      <c r="A2497" s="465" t="s">
        <v>664</v>
      </c>
      <c r="B2497" s="465">
        <v>83.759884318472473</v>
      </c>
      <c r="C2497" s="465">
        <v>66.240736615832063</v>
      </c>
    </row>
    <row r="2498" spans="1:3" x14ac:dyDescent="0.35">
      <c r="A2498" s="465" t="s">
        <v>666</v>
      </c>
      <c r="B2498" s="465">
        <v>50.916296736549214</v>
      </c>
      <c r="C2498" s="465">
        <v>36.683187751942803</v>
      </c>
    </row>
    <row r="2499" spans="1:3" x14ac:dyDescent="0.35">
      <c r="A2499" s="465" t="s">
        <v>667</v>
      </c>
      <c r="B2499" s="465">
        <v>3.4382919011133128</v>
      </c>
      <c r="C2499" s="465">
        <v>3.202015127868616</v>
      </c>
    </row>
    <row r="2500" spans="1:3" x14ac:dyDescent="0.35">
      <c r="A2500" s="465" t="s">
        <v>668</v>
      </c>
      <c r="B2500" s="465">
        <v>5.8732422916443011E-2</v>
      </c>
      <c r="C2500" s="465">
        <v>1.1130878785294416</v>
      </c>
    </row>
    <row r="2501" spans="1:3" x14ac:dyDescent="0.35">
      <c r="A2501" s="465" t="s">
        <v>1231</v>
      </c>
      <c r="B2501" s="465">
        <v>20.019623147977857</v>
      </c>
      <c r="C2501" s="465">
        <v>23.398290896868364</v>
      </c>
    </row>
    <row r="2502" spans="1:3" x14ac:dyDescent="0.35">
      <c r="A2502" s="465" t="s">
        <v>669</v>
      </c>
      <c r="B2502" s="465">
        <v>74.432944208556833</v>
      </c>
      <c r="C2502" s="465">
        <v>64.396581655209232</v>
      </c>
    </row>
    <row r="2503" spans="1:3" x14ac:dyDescent="0.35">
      <c r="A2503" s="465" t="s">
        <v>670</v>
      </c>
      <c r="B2503" s="465">
        <v>9.3269401099156521</v>
      </c>
      <c r="C2503" s="465">
        <v>1.844154960622842</v>
      </c>
    </row>
    <row r="2504" spans="1:3" x14ac:dyDescent="0.35">
      <c r="A2504" s="465" t="s">
        <v>671</v>
      </c>
      <c r="B2504" s="465">
        <v>0.64341720804774027</v>
      </c>
      <c r="C2504" s="465">
        <v>0.15360859763837931</v>
      </c>
    </row>
    <row r="2505" spans="1:3" x14ac:dyDescent="0.35">
      <c r="A2505" s="465" t="s">
        <v>672</v>
      </c>
      <c r="B2505" s="465">
        <v>1.5075852444878661</v>
      </c>
      <c r="C2505" s="465">
        <v>1.429017461816038E-2</v>
      </c>
    </row>
    <row r="2506" spans="1:3" x14ac:dyDescent="0.35">
      <c r="A2506" s="465" t="s">
        <v>673</v>
      </c>
      <c r="B2506" s="465">
        <v>11.477942562451258</v>
      </c>
      <c r="C2506" s="465">
        <v>2.0120537328793815</v>
      </c>
    </row>
    <row r="2507" spans="1:3" x14ac:dyDescent="0.35">
      <c r="A2507" s="465" t="s">
        <v>2134</v>
      </c>
      <c r="B2507" s="465">
        <v>0.41110139679250413</v>
      </c>
      <c r="C2507" s="465">
        <v>-5.7861428227620117E-2</v>
      </c>
    </row>
    <row r="2508" spans="1:3" x14ac:dyDescent="0.35">
      <c r="A2508" s="465" t="s">
        <v>2135</v>
      </c>
      <c r="B2508" s="465">
        <v>11.066841165658754</v>
      </c>
      <c r="C2508" s="465">
        <v>2.0699151611070019</v>
      </c>
    </row>
    <row r="2509" spans="1:3" x14ac:dyDescent="0.35">
      <c r="A2509" s="462"/>
      <c r="B2509" s="743"/>
      <c r="C2509" s="462"/>
    </row>
    <row r="2510" spans="1:3" x14ac:dyDescent="0.35">
      <c r="A2510" s="467" t="s">
        <v>2495</v>
      </c>
      <c r="B2510" s="465">
        <v>97.633498000000003</v>
      </c>
      <c r="C2510" s="465">
        <v>468.19906018865942</v>
      </c>
    </row>
    <row r="2511" spans="1:3" x14ac:dyDescent="0.35">
      <c r="A2511" s="462"/>
      <c r="B2511" s="465"/>
      <c r="C2511" s="465"/>
    </row>
    <row r="2512" spans="1:3" x14ac:dyDescent="0.35">
      <c r="A2512" s="464" t="s">
        <v>1515</v>
      </c>
      <c r="B2512" s="743"/>
      <c r="C2512" s="462"/>
    </row>
    <row r="2513" spans="1:5" x14ac:dyDescent="0.35">
      <c r="A2513" s="468" t="s">
        <v>2137</v>
      </c>
      <c r="B2513" s="465">
        <v>3.4367584245665079</v>
      </c>
      <c r="C2513" s="465">
        <v>1.4644245070027027</v>
      </c>
    </row>
    <row r="2514" spans="1:5" x14ac:dyDescent="0.35">
      <c r="A2514" s="468" t="s">
        <v>2138</v>
      </c>
      <c r="B2514" s="465">
        <v>9.9539549768803207E-2</v>
      </c>
      <c r="C2514" s="465">
        <v>0.5402715942254287</v>
      </c>
    </row>
    <row r="2515" spans="1:5" x14ac:dyDescent="0.35">
      <c r="A2515" s="468" t="s">
        <v>2139</v>
      </c>
      <c r="B2515" s="465">
        <v>0.66500285245428736</v>
      </c>
      <c r="C2515" s="465">
        <v>0.68950655546507922</v>
      </c>
    </row>
    <row r="2516" spans="1:5" x14ac:dyDescent="0.35">
      <c r="A2516" s="469" t="s">
        <v>2140</v>
      </c>
      <c r="B2516" s="469">
        <v>0.14113682797209234</v>
      </c>
      <c r="C2516" s="469">
        <v>3.9589027670785502E-2</v>
      </c>
    </row>
    <row r="2517" spans="1:5" x14ac:dyDescent="0.35">
      <c r="A2517" s="469" t="s">
        <v>2141</v>
      </c>
      <c r="B2517" s="469">
        <v>0.55195024878095711</v>
      </c>
      <c r="C2517" s="469">
        <v>0.20480950006348508</v>
      </c>
    </row>
    <row r="2518" spans="1:5" x14ac:dyDescent="0.35">
      <c r="A2518" s="572"/>
      <c r="B2518" s="470"/>
      <c r="C2518" s="470"/>
    </row>
    <row r="2519" spans="1:5" x14ac:dyDescent="0.35">
      <c r="A2519" s="510" t="s">
        <v>581</v>
      </c>
      <c r="B2519" s="511">
        <v>6</v>
      </c>
      <c r="C2519" s="511">
        <v>6</v>
      </c>
    </row>
    <row r="2521" spans="1:5" x14ac:dyDescent="0.35">
      <c r="A2521" s="518"/>
      <c r="B2521" s="518"/>
      <c r="C2521" s="518"/>
    </row>
    <row r="2522" spans="1:5" x14ac:dyDescent="0.35">
      <c r="A2522" s="740" t="s">
        <v>2583</v>
      </c>
      <c r="B2522" s="572"/>
      <c r="C2522" s="572"/>
      <c r="D2522" s="572"/>
      <c r="E2522" s="572"/>
    </row>
    <row r="2523" spans="1:5" x14ac:dyDescent="0.35">
      <c r="A2523" s="462" t="s">
        <v>2199</v>
      </c>
      <c r="B2523" s="462"/>
      <c r="C2523" s="462"/>
      <c r="D2523" s="462"/>
      <c r="E2523" s="462"/>
    </row>
    <row r="2524" spans="1:5" x14ac:dyDescent="0.35">
      <c r="A2524" s="461"/>
      <c r="B2524" s="463" t="s">
        <v>59</v>
      </c>
      <c r="C2524" s="463" t="s">
        <v>2200</v>
      </c>
      <c r="D2524" s="463" t="s">
        <v>2201</v>
      </c>
      <c r="E2524" s="463" t="s">
        <v>61</v>
      </c>
    </row>
    <row r="2525" spans="1:5" x14ac:dyDescent="0.35">
      <c r="A2525" s="464" t="s">
        <v>2493</v>
      </c>
      <c r="B2525" s="741"/>
      <c r="C2525" s="742"/>
      <c r="D2525" s="462"/>
      <c r="E2525" s="462"/>
    </row>
    <row r="2526" spans="1:5" x14ac:dyDescent="0.35">
      <c r="A2526" s="465" t="s">
        <v>650</v>
      </c>
      <c r="B2526" s="465">
        <v>80.484905075274611</v>
      </c>
      <c r="C2526" s="465">
        <v>28.519360913269022</v>
      </c>
      <c r="D2526" s="465">
        <v>19.010268556129652</v>
      </c>
      <c r="E2526" s="465">
        <v>92.68514443611835</v>
      </c>
    </row>
    <row r="2527" spans="1:5" x14ac:dyDescent="0.35">
      <c r="A2527" s="465" t="s">
        <v>651</v>
      </c>
      <c r="B2527" s="465">
        <v>9.1346202054583951</v>
      </c>
      <c r="C2527" s="465">
        <v>5.5377896225139738</v>
      </c>
      <c r="D2527" s="465">
        <v>0.79037521030513447</v>
      </c>
      <c r="E2527" s="465">
        <v>4.9846226569818466</v>
      </c>
    </row>
    <row r="2528" spans="1:5" x14ac:dyDescent="0.35">
      <c r="A2528" s="465" t="s">
        <v>1500</v>
      </c>
      <c r="B2528" s="465">
        <v>8.4333260368899996</v>
      </c>
      <c r="C2528" s="465">
        <v>62.959281191187657</v>
      </c>
      <c r="D2528" s="465">
        <v>80.083737195504838</v>
      </c>
      <c r="E2528" s="465">
        <v>2.3302329068998193</v>
      </c>
    </row>
    <row r="2529" spans="1:5" x14ac:dyDescent="0.35">
      <c r="A2529" s="465" t="s">
        <v>1501</v>
      </c>
      <c r="B2529" s="465">
        <v>98.052851317622995</v>
      </c>
      <c r="C2529" s="465">
        <v>97.016431726970637</v>
      </c>
      <c r="D2529" s="465">
        <v>99.884380961939627</v>
      </c>
      <c r="E2529" s="465">
        <v>100.00000000000003</v>
      </c>
    </row>
    <row r="2530" spans="1:5" x14ac:dyDescent="0.35">
      <c r="A2530" s="465" t="s">
        <v>1243</v>
      </c>
      <c r="B2530" s="465">
        <v>1.9471486823770003</v>
      </c>
      <c r="C2530" s="465">
        <v>2.9835682730293525</v>
      </c>
      <c r="D2530" s="465">
        <v>0.11561903806037802</v>
      </c>
      <c r="E2530" s="465">
        <v>0</v>
      </c>
    </row>
    <row r="2531" spans="1:5" x14ac:dyDescent="0.35">
      <c r="A2531" s="465" t="s">
        <v>653</v>
      </c>
      <c r="B2531" s="465">
        <v>100</v>
      </c>
      <c r="C2531" s="465">
        <v>100</v>
      </c>
      <c r="D2531" s="465">
        <v>100</v>
      </c>
      <c r="E2531" s="465">
        <v>100</v>
      </c>
    </row>
    <row r="2532" spans="1:5" x14ac:dyDescent="0.35">
      <c r="A2532" s="465" t="s">
        <v>654</v>
      </c>
      <c r="B2532" s="465">
        <v>59.70316600741409</v>
      </c>
      <c r="C2532" s="465">
        <v>20.412448477012333</v>
      </c>
      <c r="D2532" s="465">
        <v>14.574234569710734</v>
      </c>
      <c r="E2532" s="465">
        <v>28.546915671932403</v>
      </c>
    </row>
    <row r="2533" spans="1:5" x14ac:dyDescent="0.35">
      <c r="A2533" s="465" t="s">
        <v>1503</v>
      </c>
      <c r="B2533" s="465">
        <v>0.54227759113716079</v>
      </c>
      <c r="C2533" s="465">
        <v>10.060034729417987</v>
      </c>
      <c r="D2533" s="465">
        <v>40.465709916565089</v>
      </c>
      <c r="E2533" s="465">
        <v>0.66218370508832947</v>
      </c>
    </row>
    <row r="2534" spans="1:5" x14ac:dyDescent="0.35">
      <c r="A2534" s="465" t="s">
        <v>655</v>
      </c>
      <c r="B2534" s="465">
        <v>60.245443598551255</v>
      </c>
      <c r="C2534" s="465">
        <v>30.472483206430319</v>
      </c>
      <c r="D2534" s="465">
        <v>55.039944486275829</v>
      </c>
      <c r="E2534" s="465">
        <v>29.209099377020735</v>
      </c>
    </row>
    <row r="2535" spans="1:5" x14ac:dyDescent="0.35">
      <c r="A2535" s="465" t="s">
        <v>656</v>
      </c>
      <c r="B2535" s="465">
        <v>15.315304343473018</v>
      </c>
      <c r="C2535" s="465">
        <v>55.694464259130307</v>
      </c>
      <c r="D2535" s="465">
        <v>37.105247343681633</v>
      </c>
      <c r="E2535" s="465">
        <v>62.272851305775234</v>
      </c>
    </row>
    <row r="2536" spans="1:5" x14ac:dyDescent="0.35">
      <c r="A2536" s="465" t="s">
        <v>657</v>
      </c>
      <c r="B2536" s="465">
        <v>24.439252057975725</v>
      </c>
      <c r="C2536" s="465">
        <v>13.833052534439386</v>
      </c>
      <c r="D2536" s="465">
        <v>7.8548081700425429</v>
      </c>
      <c r="E2536" s="465">
        <v>8.5180493172040315</v>
      </c>
    </row>
    <row r="2537" spans="1:5" x14ac:dyDescent="0.35">
      <c r="A2537" s="465" t="s">
        <v>658</v>
      </c>
      <c r="B2537" s="465">
        <v>39.754556401448738</v>
      </c>
      <c r="C2537" s="465">
        <v>69.527516793569689</v>
      </c>
      <c r="D2537" s="465">
        <v>44.960055513724178</v>
      </c>
      <c r="E2537" s="465">
        <v>70.790900622979251</v>
      </c>
    </row>
    <row r="2538" spans="1:5" x14ac:dyDescent="0.35">
      <c r="A2538" s="465" t="s">
        <v>659</v>
      </c>
      <c r="B2538" s="465">
        <v>100</v>
      </c>
      <c r="C2538" s="465">
        <v>100</v>
      </c>
      <c r="D2538" s="465">
        <v>100</v>
      </c>
      <c r="E2538" s="465">
        <v>100</v>
      </c>
    </row>
    <row r="2539" spans="1:5" x14ac:dyDescent="0.35">
      <c r="A2539" s="465"/>
      <c r="B2539" s="462"/>
      <c r="C2539" s="462"/>
      <c r="D2539" s="465"/>
      <c r="E2539" s="465"/>
    </row>
    <row r="2540" spans="1:5" x14ac:dyDescent="0.35">
      <c r="A2540" s="466" t="s">
        <v>2537</v>
      </c>
      <c r="B2540" s="743"/>
      <c r="C2540" s="465"/>
      <c r="D2540" s="465"/>
      <c r="E2540" s="465"/>
    </row>
    <row r="2541" spans="1:5" x14ac:dyDescent="0.35">
      <c r="A2541" s="465" t="s">
        <v>2133</v>
      </c>
      <c r="B2541" s="465">
        <v>0</v>
      </c>
      <c r="C2541" s="465">
        <v>0</v>
      </c>
      <c r="D2541" s="465">
        <v>53.18471625036976</v>
      </c>
      <c r="E2541" s="465">
        <v>14.865860943043488</v>
      </c>
    </row>
    <row r="2542" spans="1:5" x14ac:dyDescent="0.35">
      <c r="A2542" s="465" t="s">
        <v>661</v>
      </c>
      <c r="B2542" s="465">
        <v>0</v>
      </c>
      <c r="C2542" s="465">
        <v>0</v>
      </c>
      <c r="D2542" s="465">
        <v>22.023888707943843</v>
      </c>
      <c r="E2542" s="465">
        <v>14.85242242977545</v>
      </c>
    </row>
    <row r="2543" spans="1:5" x14ac:dyDescent="0.35">
      <c r="A2543" s="465" t="s">
        <v>662</v>
      </c>
      <c r="B2543" s="465">
        <v>0</v>
      </c>
      <c r="C2543" s="465">
        <v>0</v>
      </c>
      <c r="D2543" s="465">
        <v>31.160827542425913</v>
      </c>
      <c r="E2543" s="465">
        <v>1.343851326803689E-2</v>
      </c>
    </row>
    <row r="2544" spans="1:5" x14ac:dyDescent="0.35">
      <c r="A2544" s="465" t="s">
        <v>663</v>
      </c>
      <c r="B2544" s="465">
        <v>100</v>
      </c>
      <c r="C2544" s="465">
        <v>100</v>
      </c>
      <c r="D2544" s="465">
        <v>46.815283749630247</v>
      </c>
      <c r="E2544" s="465">
        <v>85.134139056956514</v>
      </c>
    </row>
    <row r="2545" spans="1:5" x14ac:dyDescent="0.35">
      <c r="A2545" s="465" t="s">
        <v>664</v>
      </c>
      <c r="B2545" s="465">
        <v>100</v>
      </c>
      <c r="C2545" s="465">
        <v>100</v>
      </c>
      <c r="D2545" s="465">
        <v>77.97611129205616</v>
      </c>
      <c r="E2545" s="465">
        <v>85.147577570224556</v>
      </c>
    </row>
    <row r="2546" spans="1:5" x14ac:dyDescent="0.35">
      <c r="A2546" s="465" t="s">
        <v>666</v>
      </c>
      <c r="B2546" s="465">
        <v>26.902492298391167</v>
      </c>
      <c r="C2546" s="465">
        <v>59.420688174443079</v>
      </c>
      <c r="D2546" s="465">
        <v>19.063223535516983</v>
      </c>
      <c r="E2546" s="465">
        <v>24.397378431111271</v>
      </c>
    </row>
    <row r="2547" spans="1:5" x14ac:dyDescent="0.35">
      <c r="A2547" s="465" t="s">
        <v>667</v>
      </c>
      <c r="B2547" s="465">
        <v>3.2981583274390247</v>
      </c>
      <c r="C2547" s="465">
        <v>5.9104430220143085</v>
      </c>
      <c r="D2547" s="465">
        <v>14.891391672961962</v>
      </c>
      <c r="E2547" s="465">
        <v>1.475855461637769</v>
      </c>
    </row>
    <row r="2548" spans="1:5" x14ac:dyDescent="0.35">
      <c r="A2548" s="465" t="s">
        <v>668</v>
      </c>
      <c r="B2548" s="465">
        <v>1.500167011841246</v>
      </c>
      <c r="C2548" s="465">
        <v>0.21407424848124912</v>
      </c>
      <c r="D2548" s="465">
        <v>2.4014895068811657</v>
      </c>
      <c r="E2548" s="465">
        <v>0</v>
      </c>
    </row>
    <row r="2549" spans="1:5" x14ac:dyDescent="0.35">
      <c r="A2549" s="465" t="s">
        <v>1231</v>
      </c>
      <c r="B2549" s="465">
        <v>48.958651095441468</v>
      </c>
      <c r="C2549" s="465">
        <v>31.740312544906789</v>
      </c>
      <c r="D2549" s="465">
        <v>28.030059297037436</v>
      </c>
      <c r="E2549" s="465">
        <v>55.552145079801448</v>
      </c>
    </row>
    <row r="2550" spans="1:5" x14ac:dyDescent="0.35">
      <c r="A2550" s="465" t="s">
        <v>669</v>
      </c>
      <c r="B2550" s="465">
        <v>80.659468733112902</v>
      </c>
      <c r="C2550" s="465">
        <v>97.285517989845431</v>
      </c>
      <c r="D2550" s="465">
        <v>64.386164012397558</v>
      </c>
      <c r="E2550" s="465">
        <v>81.425378972550504</v>
      </c>
    </row>
    <row r="2551" spans="1:5" x14ac:dyDescent="0.35">
      <c r="A2551" s="465" t="s">
        <v>670</v>
      </c>
      <c r="B2551" s="465">
        <v>19.340531266887094</v>
      </c>
      <c r="C2551" s="465">
        <v>2.7144820101545792</v>
      </c>
      <c r="D2551" s="465">
        <v>13.589947279658601</v>
      </c>
      <c r="E2551" s="465">
        <v>3.7221985976740464</v>
      </c>
    </row>
    <row r="2552" spans="1:5" x14ac:dyDescent="0.35">
      <c r="A2552" s="465" t="s">
        <v>671</v>
      </c>
      <c r="B2552" s="465">
        <v>0.22789838369944002</v>
      </c>
      <c r="C2552" s="465">
        <v>0.10508124374501202</v>
      </c>
      <c r="D2552" s="465">
        <v>1.2004852367943374E-2</v>
      </c>
      <c r="E2552" s="465">
        <v>0.61830652351927262</v>
      </c>
    </row>
    <row r="2553" spans="1:5" x14ac:dyDescent="0.35">
      <c r="A2553" s="465" t="s">
        <v>672</v>
      </c>
      <c r="B2553" s="465">
        <v>3.794864927856286</v>
      </c>
      <c r="C2553" s="465">
        <v>1.0983269944691796</v>
      </c>
      <c r="D2553" s="465">
        <v>3.96797219112457</v>
      </c>
      <c r="E2553" s="465">
        <v>0.48100247587086692</v>
      </c>
    </row>
    <row r="2554" spans="1:5" x14ac:dyDescent="0.35">
      <c r="A2554" s="465" t="s">
        <v>673</v>
      </c>
      <c r="B2554" s="465">
        <v>23.363294578442819</v>
      </c>
      <c r="C2554" s="465">
        <v>3.9178902483687708</v>
      </c>
      <c r="D2554" s="465">
        <v>17.569924323151117</v>
      </c>
      <c r="E2554" s="465">
        <v>4.8215075970641852</v>
      </c>
    </row>
    <row r="2555" spans="1:5" x14ac:dyDescent="0.35">
      <c r="A2555" s="465" t="s">
        <v>2134</v>
      </c>
      <c r="B2555" s="465">
        <v>0</v>
      </c>
      <c r="C2555" s="465">
        <v>-0.6544821494545493</v>
      </c>
      <c r="D2555" s="465">
        <v>0.53891068834077782</v>
      </c>
      <c r="E2555" s="465">
        <v>0.51914347240644476</v>
      </c>
    </row>
    <row r="2556" spans="1:5" x14ac:dyDescent="0.35">
      <c r="A2556" s="465" t="s">
        <v>2135</v>
      </c>
      <c r="B2556" s="465">
        <v>23.363294578442819</v>
      </c>
      <c r="C2556" s="465">
        <v>4.5723723978233206</v>
      </c>
      <c r="D2556" s="465">
        <v>17.031013634810336</v>
      </c>
      <c r="E2556" s="465">
        <v>4.3023641246577409</v>
      </c>
    </row>
    <row r="2557" spans="1:5" x14ac:dyDescent="0.35">
      <c r="A2557" s="462"/>
      <c r="B2557" s="465"/>
      <c r="C2557" s="743"/>
      <c r="D2557" s="465"/>
      <c r="E2557" s="465"/>
    </row>
    <row r="2558" spans="1:5" x14ac:dyDescent="0.35">
      <c r="A2558" s="467" t="s">
        <v>2495</v>
      </c>
      <c r="B2558" s="465">
        <v>20.088812596842022</v>
      </c>
      <c r="C2558" s="465">
        <v>28.271147590000005</v>
      </c>
      <c r="D2558" s="465">
        <v>57.988713644251469</v>
      </c>
      <c r="E2558" s="465">
        <v>2.5051930392382529</v>
      </c>
    </row>
    <row r="2559" spans="1:5" x14ac:dyDescent="0.35">
      <c r="A2559" s="462"/>
      <c r="B2559" s="465"/>
      <c r="C2559" s="465"/>
      <c r="D2559" s="465"/>
      <c r="E2559" s="465"/>
    </row>
    <row r="2560" spans="1:5" x14ac:dyDescent="0.35">
      <c r="A2560" s="464" t="s">
        <v>1515</v>
      </c>
      <c r="B2560" s="465"/>
      <c r="C2560" s="743"/>
      <c r="D2560" s="465"/>
      <c r="E2560" s="465"/>
    </row>
    <row r="2561" spans="1:5" x14ac:dyDescent="0.35">
      <c r="A2561" s="468" t="s">
        <v>2137</v>
      </c>
      <c r="B2561" s="465">
        <v>1.3480843723644367</v>
      </c>
      <c r="C2561" s="465">
        <v>1.3971553165406081</v>
      </c>
      <c r="D2561" s="465">
        <v>1.304375091892525</v>
      </c>
      <c r="E2561" s="465">
        <v>3.2467656226429829</v>
      </c>
    </row>
    <row r="2562" spans="1:5" x14ac:dyDescent="0.35">
      <c r="A2562" s="468" t="s">
        <v>2138</v>
      </c>
      <c r="B2562" s="465">
        <v>1.3640639972463611E-2</v>
      </c>
      <c r="C2562" s="465">
        <v>0.14469141418190845</v>
      </c>
      <c r="D2562" s="465">
        <v>0.90003692064421092</v>
      </c>
      <c r="E2562" s="465">
        <v>9.3540793980713896E-3</v>
      </c>
    </row>
    <row r="2563" spans="1:5" x14ac:dyDescent="0.35">
      <c r="A2563" s="468" t="s">
        <v>2139</v>
      </c>
      <c r="B2563" s="465">
        <v>0.61475348413358488</v>
      </c>
      <c r="C2563" s="465">
        <v>0.19895795466865784</v>
      </c>
      <c r="D2563" s="465">
        <v>0.17470637169575648</v>
      </c>
      <c r="E2563" s="465">
        <v>0.12032689572025318</v>
      </c>
    </row>
    <row r="2564" spans="1:5" x14ac:dyDescent="0.35">
      <c r="A2564" s="469" t="s">
        <v>2140</v>
      </c>
      <c r="B2564" s="469">
        <v>5.2447835448787034E-2</v>
      </c>
      <c r="C2564" s="469">
        <v>6.2359998449246029E-2</v>
      </c>
      <c r="D2564" s="469">
        <v>9.9057694667126092E-2</v>
      </c>
      <c r="E2564" s="469">
        <v>3.3095245417228594E-2</v>
      </c>
    </row>
    <row r="2565" spans="1:5" x14ac:dyDescent="0.35">
      <c r="A2565" s="469" t="s">
        <v>2141</v>
      </c>
      <c r="B2565" s="469">
        <v>0.3217913976039582</v>
      </c>
      <c r="C2565" s="469">
        <v>0.12390221722226953</v>
      </c>
      <c r="D2565" s="469">
        <v>0.22765886768371266</v>
      </c>
      <c r="E2565" s="469">
        <v>4.7423233519594279E-2</v>
      </c>
    </row>
    <row r="2566" spans="1:5" x14ac:dyDescent="0.35">
      <c r="A2566" s="572"/>
      <c r="B2566" s="470"/>
      <c r="C2566" s="470"/>
      <c r="D2566" s="470"/>
      <c r="E2566" s="470"/>
    </row>
    <row r="2567" spans="1:5" x14ac:dyDescent="0.35">
      <c r="A2567" s="510" t="s">
        <v>581</v>
      </c>
      <c r="B2567" s="511">
        <v>5</v>
      </c>
      <c r="C2567" s="511">
        <v>6</v>
      </c>
      <c r="D2567" s="511">
        <v>11</v>
      </c>
      <c r="E2567" s="511">
        <v>9</v>
      </c>
    </row>
    <row r="2569" spans="1:5" x14ac:dyDescent="0.35">
      <c r="A2569" s="740" t="s">
        <v>2584</v>
      </c>
      <c r="B2569" s="572"/>
      <c r="C2569" s="572"/>
      <c r="D2569" s="572"/>
      <c r="E2569" s="572"/>
    </row>
    <row r="2570" spans="1:5" x14ac:dyDescent="0.35">
      <c r="A2570" s="462" t="s">
        <v>2199</v>
      </c>
      <c r="B2570" s="462"/>
      <c r="C2570" s="462"/>
      <c r="D2570" s="462"/>
      <c r="E2570" s="462"/>
    </row>
    <row r="2571" spans="1:5" x14ac:dyDescent="0.35">
      <c r="A2571" s="461"/>
      <c r="B2571" s="463" t="s">
        <v>2203</v>
      </c>
      <c r="C2571" s="463" t="s">
        <v>63</v>
      </c>
      <c r="D2571" s="463" t="s">
        <v>177</v>
      </c>
      <c r="E2571" s="463" t="s">
        <v>2204</v>
      </c>
    </row>
    <row r="2572" spans="1:5" x14ac:dyDescent="0.35">
      <c r="A2572" s="464" t="s">
        <v>2493</v>
      </c>
      <c r="B2572" s="462"/>
      <c r="C2572" s="741"/>
      <c r="D2572" s="462"/>
      <c r="E2572" s="462"/>
    </row>
    <row r="2573" spans="1:5" x14ac:dyDescent="0.35">
      <c r="A2573" s="465" t="s">
        <v>650</v>
      </c>
      <c r="B2573" s="465">
        <v>47.791681876902885</v>
      </c>
      <c r="C2573" s="465">
        <v>47.775236254773205</v>
      </c>
      <c r="D2573" s="465">
        <v>24.770070390050687</v>
      </c>
      <c r="E2573" s="465">
        <v>35.488068822090959</v>
      </c>
    </row>
    <row r="2574" spans="1:5" x14ac:dyDescent="0.35">
      <c r="A2574" s="465" t="s">
        <v>651</v>
      </c>
      <c r="B2574" s="465">
        <v>14.995615938994652</v>
      </c>
      <c r="C2574" s="465">
        <v>4.9274089421107119</v>
      </c>
      <c r="D2574" s="465">
        <v>2.2527527061408859</v>
      </c>
      <c r="E2574" s="465">
        <v>8.5795424801731475</v>
      </c>
    </row>
    <row r="2575" spans="1:5" x14ac:dyDescent="0.35">
      <c r="A2575" s="465" t="s">
        <v>1500</v>
      </c>
      <c r="B2575" s="465">
        <v>23.448153648273014</v>
      </c>
      <c r="C2575" s="465">
        <v>47.297008387480801</v>
      </c>
      <c r="D2575" s="465">
        <v>72.822943160219893</v>
      </c>
      <c r="E2575" s="465">
        <v>55.583416553139578</v>
      </c>
    </row>
    <row r="2576" spans="1:5" x14ac:dyDescent="0.35">
      <c r="A2576" s="465" t="s">
        <v>1501</v>
      </c>
      <c r="B2576" s="465">
        <v>86.235451464170552</v>
      </c>
      <c r="C2576" s="465">
        <v>99.999653584364722</v>
      </c>
      <c r="D2576" s="465">
        <v>99.845766256411466</v>
      </c>
      <c r="E2576" s="465">
        <v>99.651027855403669</v>
      </c>
    </row>
    <row r="2577" spans="1:5" x14ac:dyDescent="0.35">
      <c r="A2577" s="465" t="s">
        <v>1243</v>
      </c>
      <c r="B2577" s="465">
        <v>13.764548535829446</v>
      </c>
      <c r="C2577" s="465">
        <v>3.464156352740425E-4</v>
      </c>
      <c r="D2577" s="465">
        <v>0.15423374358853281</v>
      </c>
      <c r="E2577" s="465">
        <v>0.3489721445963232</v>
      </c>
    </row>
    <row r="2578" spans="1:5" x14ac:dyDescent="0.35">
      <c r="A2578" s="465" t="s">
        <v>653</v>
      </c>
      <c r="B2578" s="465">
        <v>100</v>
      </c>
      <c r="C2578" s="465">
        <v>100</v>
      </c>
      <c r="D2578" s="465">
        <v>100</v>
      </c>
      <c r="E2578" s="465">
        <v>100</v>
      </c>
    </row>
    <row r="2579" spans="1:5" x14ac:dyDescent="0.35">
      <c r="A2579" s="465" t="s">
        <v>654</v>
      </c>
      <c r="B2579" s="465">
        <v>39.036176212319617</v>
      </c>
      <c r="C2579" s="465">
        <v>22.676840862381713</v>
      </c>
      <c r="D2579" s="465">
        <v>16.456816956573636</v>
      </c>
      <c r="E2579" s="465">
        <v>22.792846678433911</v>
      </c>
    </row>
    <row r="2580" spans="1:5" x14ac:dyDescent="0.35">
      <c r="A2580" s="465" t="s">
        <v>1503</v>
      </c>
      <c r="B2580" s="465">
        <v>15.526361202476135</v>
      </c>
      <c r="C2580" s="465">
        <v>39.06017611770443</v>
      </c>
      <c r="D2580" s="465">
        <v>45.180889619358553</v>
      </c>
      <c r="E2580" s="465">
        <v>3.0192571508293553</v>
      </c>
    </row>
    <row r="2581" spans="1:5" x14ac:dyDescent="0.35">
      <c r="A2581" s="465" t="s">
        <v>655</v>
      </c>
      <c r="B2581" s="465">
        <v>54.562537414795756</v>
      </c>
      <c r="C2581" s="465">
        <v>61.737016980086132</v>
      </c>
      <c r="D2581" s="465">
        <v>61.637706575932192</v>
      </c>
      <c r="E2581" s="465">
        <v>25.812103829263265</v>
      </c>
    </row>
    <row r="2582" spans="1:5" x14ac:dyDescent="0.35">
      <c r="A2582" s="465" t="s">
        <v>656</v>
      </c>
      <c r="B2582" s="465">
        <v>26.155834470242922</v>
      </c>
      <c r="C2582" s="465">
        <v>27.38777837251703</v>
      </c>
      <c r="D2582" s="465">
        <v>32.714321504884104</v>
      </c>
      <c r="E2582" s="465">
        <v>67.455132063382806</v>
      </c>
    </row>
    <row r="2583" spans="1:5" x14ac:dyDescent="0.35">
      <c r="A2583" s="465" t="s">
        <v>657</v>
      </c>
      <c r="B2583" s="465">
        <v>19.281628114961325</v>
      </c>
      <c r="C2583" s="465">
        <v>10.875204647396822</v>
      </c>
      <c r="D2583" s="465">
        <v>5.6479719191837043</v>
      </c>
      <c r="E2583" s="465">
        <v>6.7327641073539253</v>
      </c>
    </row>
    <row r="2584" spans="1:5" x14ac:dyDescent="0.35">
      <c r="A2584" s="465" t="s">
        <v>658</v>
      </c>
      <c r="B2584" s="465">
        <v>45.437462585204244</v>
      </c>
      <c r="C2584" s="465">
        <v>38.262983019913854</v>
      </c>
      <c r="D2584" s="465">
        <v>38.362293424067815</v>
      </c>
      <c r="E2584" s="465">
        <v>74.187896170736735</v>
      </c>
    </row>
    <row r="2585" spans="1:5" x14ac:dyDescent="0.35">
      <c r="A2585" s="465" t="s">
        <v>659</v>
      </c>
      <c r="B2585" s="465">
        <v>100</v>
      </c>
      <c r="C2585" s="465">
        <v>100</v>
      </c>
      <c r="D2585" s="465">
        <v>100</v>
      </c>
      <c r="E2585" s="465">
        <v>100</v>
      </c>
    </row>
    <row r="2586" spans="1:5" x14ac:dyDescent="0.35">
      <c r="A2586" s="465"/>
      <c r="B2586" s="462"/>
      <c r="C2586" s="743"/>
      <c r="D2586" s="465"/>
      <c r="E2586" s="465"/>
    </row>
    <row r="2587" spans="1:5" x14ac:dyDescent="0.35">
      <c r="A2587" s="466" t="s">
        <v>2537</v>
      </c>
      <c r="B2587" s="743"/>
      <c r="C2587" s="465"/>
      <c r="D2587" s="465"/>
      <c r="E2587" s="465"/>
    </row>
    <row r="2588" spans="1:5" x14ac:dyDescent="0.35">
      <c r="A2588" s="465" t="s">
        <v>2133</v>
      </c>
      <c r="B2588" s="465">
        <v>0</v>
      </c>
      <c r="C2588" s="465">
        <v>68.71452912130195</v>
      </c>
      <c r="D2588" s="465">
        <v>9.8948727566757155E-2</v>
      </c>
      <c r="E2588" s="465">
        <v>0</v>
      </c>
    </row>
    <row r="2589" spans="1:5" x14ac:dyDescent="0.35">
      <c r="A2589" s="465" t="s">
        <v>661</v>
      </c>
      <c r="B2589" s="465">
        <v>0</v>
      </c>
      <c r="C2589" s="465">
        <v>68.71452912130195</v>
      </c>
      <c r="D2589" s="465">
        <v>0</v>
      </c>
      <c r="E2589" s="465">
        <v>0</v>
      </c>
    </row>
    <row r="2590" spans="1:5" x14ac:dyDescent="0.35">
      <c r="A2590" s="465" t="s">
        <v>662</v>
      </c>
      <c r="B2590" s="465">
        <v>0</v>
      </c>
      <c r="C2590" s="465">
        <v>0</v>
      </c>
      <c r="D2590" s="465">
        <v>9.8948727566757155E-2</v>
      </c>
      <c r="E2590" s="465">
        <v>0</v>
      </c>
    </row>
    <row r="2591" spans="1:5" x14ac:dyDescent="0.35">
      <c r="A2591" s="465" t="s">
        <v>663</v>
      </c>
      <c r="B2591" s="465">
        <v>100</v>
      </c>
      <c r="C2591" s="465">
        <v>31.285470878698057</v>
      </c>
      <c r="D2591" s="465">
        <v>99.901051272433236</v>
      </c>
      <c r="E2591" s="465">
        <v>100</v>
      </c>
    </row>
    <row r="2592" spans="1:5" x14ac:dyDescent="0.35">
      <c r="A2592" s="465" t="s">
        <v>664</v>
      </c>
      <c r="B2592" s="465">
        <v>100</v>
      </c>
      <c r="C2592" s="465">
        <v>31.285470878698057</v>
      </c>
      <c r="D2592" s="465">
        <v>100</v>
      </c>
      <c r="E2592" s="465">
        <v>100</v>
      </c>
    </row>
    <row r="2593" spans="1:5" x14ac:dyDescent="0.35">
      <c r="A2593" s="465" t="s">
        <v>666</v>
      </c>
      <c r="B2593" s="465">
        <v>20.054079468521451</v>
      </c>
      <c r="C2593" s="465">
        <v>5.3934011312217134</v>
      </c>
      <c r="D2593" s="465">
        <v>38.929533131929517</v>
      </c>
      <c r="E2593" s="465">
        <v>23.173089066920845</v>
      </c>
    </row>
    <row r="2594" spans="1:5" x14ac:dyDescent="0.35">
      <c r="A2594" s="465" t="s">
        <v>667</v>
      </c>
      <c r="B2594" s="465">
        <v>4.120408761617</v>
      </c>
      <c r="C2594" s="465">
        <v>1.053487237885641</v>
      </c>
      <c r="D2594" s="465">
        <v>9.5610941925997679</v>
      </c>
      <c r="E2594" s="465">
        <v>7.322220321177733</v>
      </c>
    </row>
    <row r="2595" spans="1:5" x14ac:dyDescent="0.35">
      <c r="A2595" s="465" t="s">
        <v>668</v>
      </c>
      <c r="B2595" s="465">
        <v>0.38804446163047984</v>
      </c>
      <c r="C2595" s="465">
        <v>0.17100766481143098</v>
      </c>
      <c r="D2595" s="465">
        <v>3.6821410840087414</v>
      </c>
      <c r="E2595" s="465">
        <v>0.68632300721575612</v>
      </c>
    </row>
    <row r="2596" spans="1:5" x14ac:dyDescent="0.35">
      <c r="A2596" s="465" t="s">
        <v>1231</v>
      </c>
      <c r="B2596" s="465">
        <v>73.143002750021736</v>
      </c>
      <c r="C2596" s="465">
        <v>24.761735785444401</v>
      </c>
      <c r="D2596" s="465">
        <v>32.640827100391924</v>
      </c>
      <c r="E2596" s="465">
        <v>46.702994420750308</v>
      </c>
    </row>
    <row r="2597" spans="1:5" x14ac:dyDescent="0.35">
      <c r="A2597" s="465" t="s">
        <v>669</v>
      </c>
      <c r="B2597" s="465">
        <v>97.705535441790673</v>
      </c>
      <c r="C2597" s="465">
        <v>31.379631819363183</v>
      </c>
      <c r="D2597" s="465">
        <v>84.81359550892995</v>
      </c>
      <c r="E2597" s="465">
        <v>77.884626816064639</v>
      </c>
    </row>
    <row r="2598" spans="1:5" x14ac:dyDescent="0.35">
      <c r="A2598" s="465" t="s">
        <v>670</v>
      </c>
      <c r="B2598" s="465">
        <v>2.2944645582093375</v>
      </c>
      <c r="C2598" s="465">
        <v>-9.4160940665132101E-2</v>
      </c>
      <c r="D2598" s="465">
        <v>15.186404491070052</v>
      </c>
      <c r="E2598" s="465">
        <v>22.115373183935358</v>
      </c>
    </row>
    <row r="2599" spans="1:5" x14ac:dyDescent="0.35">
      <c r="A2599" s="465" t="s">
        <v>671</v>
      </c>
      <c r="B2599" s="465">
        <v>1.8255041338016913</v>
      </c>
      <c r="C2599" s="465">
        <v>0</v>
      </c>
      <c r="D2599" s="465">
        <v>0.57424362309551158</v>
      </c>
      <c r="E2599" s="465">
        <v>0.18622195320432536</v>
      </c>
    </row>
    <row r="2600" spans="1:5" x14ac:dyDescent="0.35">
      <c r="A2600" s="465" t="s">
        <v>672</v>
      </c>
      <c r="B2600" s="465">
        <v>13.487043423279493</v>
      </c>
      <c r="C2600" s="465">
        <v>6.1595303326112974E-2</v>
      </c>
      <c r="D2600" s="465">
        <v>0.70067489736670385</v>
      </c>
      <c r="E2600" s="465">
        <v>0.12882878831502043</v>
      </c>
    </row>
    <row r="2601" spans="1:5" x14ac:dyDescent="0.35">
      <c r="A2601" s="465" t="s">
        <v>673</v>
      </c>
      <c r="B2601" s="465">
        <v>17.607012115290523</v>
      </c>
      <c r="C2601" s="465">
        <v>-3.2565637339019127E-2</v>
      </c>
      <c r="D2601" s="465">
        <v>16.461323011532265</v>
      </c>
      <c r="E2601" s="465">
        <v>22.430423925454704</v>
      </c>
    </row>
    <row r="2602" spans="1:5" x14ac:dyDescent="0.35">
      <c r="A2602" s="465" t="s">
        <v>2134</v>
      </c>
      <c r="B2602" s="465">
        <v>0.21991306602774074</v>
      </c>
      <c r="C2602" s="465">
        <v>2.415938693495981E-3</v>
      </c>
      <c r="D2602" s="465">
        <v>1.4280520798594836</v>
      </c>
      <c r="E2602" s="465">
        <v>0.23701602408204106</v>
      </c>
    </row>
    <row r="2603" spans="1:5" x14ac:dyDescent="0.35">
      <c r="A2603" s="465" t="s">
        <v>2135</v>
      </c>
      <c r="B2603" s="465">
        <v>17.38709904926278</v>
      </c>
      <c r="C2603" s="465">
        <v>-3.4981576032515109E-2</v>
      </c>
      <c r="D2603" s="465">
        <v>15.033270931672782</v>
      </c>
      <c r="E2603" s="465">
        <v>22.193407901372662</v>
      </c>
    </row>
    <row r="2604" spans="1:5" x14ac:dyDescent="0.35">
      <c r="A2604" s="462"/>
      <c r="B2604" s="465"/>
      <c r="C2604" s="743"/>
      <c r="D2604" s="465"/>
      <c r="E2604" s="465"/>
    </row>
    <row r="2605" spans="1:5" x14ac:dyDescent="0.35">
      <c r="A2605" s="467" t="s">
        <v>2495</v>
      </c>
      <c r="B2605" s="465">
        <v>42.893299546260081</v>
      </c>
      <c r="C2605" s="465">
        <v>35.950194000000003</v>
      </c>
      <c r="D2605" s="465">
        <v>3.5044949999999999</v>
      </c>
      <c r="E2605" s="465">
        <v>5.8221119999999997</v>
      </c>
    </row>
    <row r="2606" spans="1:5" x14ac:dyDescent="0.35">
      <c r="A2606" s="462"/>
      <c r="B2606" s="465"/>
      <c r="C2606" s="465"/>
      <c r="D2606" s="465"/>
      <c r="E2606" s="465"/>
    </row>
    <row r="2607" spans="1:5" x14ac:dyDescent="0.35">
      <c r="A2607" s="464" t="s">
        <v>1515</v>
      </c>
      <c r="B2607" s="465"/>
      <c r="C2607" s="743"/>
      <c r="D2607" s="465"/>
      <c r="E2607" s="465"/>
    </row>
    <row r="2608" spans="1:5" x14ac:dyDescent="0.35">
      <c r="A2608" s="468" t="s">
        <v>2137</v>
      </c>
      <c r="B2608" s="465">
        <v>1.2242920929796417</v>
      </c>
      <c r="C2608" s="465">
        <v>2.1067853562454046</v>
      </c>
      <c r="D2608" s="465">
        <v>1.5051556115264648</v>
      </c>
      <c r="E2608" s="465">
        <v>1.5569827377318775</v>
      </c>
    </row>
    <row r="2609" spans="1:5" x14ac:dyDescent="0.35">
      <c r="A2609" s="468" t="s">
        <v>2138</v>
      </c>
      <c r="B2609" s="465">
        <v>0.34170836836148433</v>
      </c>
      <c r="C2609" s="465">
        <v>1.0208345778314167</v>
      </c>
      <c r="D2609" s="465">
        <v>1.1777421417410066</v>
      </c>
      <c r="E2609" s="465">
        <v>4.0697435925138081E-2</v>
      </c>
    </row>
    <row r="2610" spans="1:5" x14ac:dyDescent="0.35">
      <c r="A2610" s="468" t="s">
        <v>2139</v>
      </c>
      <c r="B2610" s="465">
        <v>0.42435530106472058</v>
      </c>
      <c r="C2610" s="465">
        <v>0.28422260339024941</v>
      </c>
      <c r="D2610" s="465">
        <v>0.14722717061645405</v>
      </c>
      <c r="E2610" s="465">
        <v>9.0752864751132423E-2</v>
      </c>
    </row>
    <row r="2611" spans="1:5" x14ac:dyDescent="0.35">
      <c r="A2611" s="469" t="s">
        <v>2140</v>
      </c>
      <c r="B2611" s="469">
        <v>0.1451529887850338</v>
      </c>
      <c r="C2611" s="469">
        <v>6.8922217712471317E-3</v>
      </c>
      <c r="D2611" s="469">
        <v>0.15238425036279363</v>
      </c>
      <c r="E2611" s="469">
        <v>0.16802460851624784</v>
      </c>
    </row>
    <row r="2612" spans="1:5" x14ac:dyDescent="0.35">
      <c r="A2612" s="469" t="s">
        <v>2141</v>
      </c>
      <c r="B2612" s="469">
        <v>0.53620556151856036</v>
      </c>
      <c r="C2612" s="469">
        <v>-6.3587808780964893E-3</v>
      </c>
      <c r="D2612" s="469">
        <v>0.34763339608280258</v>
      </c>
      <c r="E2612" s="469">
        <v>0.23914162277371287</v>
      </c>
    </row>
    <row r="2613" spans="1:5" x14ac:dyDescent="0.35">
      <c r="A2613" s="572"/>
      <c r="B2613" s="470"/>
      <c r="C2613" s="470"/>
      <c r="D2613" s="470"/>
      <c r="E2613" s="470"/>
    </row>
    <row r="2614" spans="1:5" x14ac:dyDescent="0.35">
      <c r="A2614" s="510" t="s">
        <v>581</v>
      </c>
      <c r="B2614" s="511">
        <v>12</v>
      </c>
      <c r="C2614" s="511">
        <v>9</v>
      </c>
      <c r="D2614" s="511">
        <v>4</v>
      </c>
      <c r="E2614" s="511">
        <v>3</v>
      </c>
    </row>
    <row r="2616" spans="1:5" x14ac:dyDescent="0.35">
      <c r="A2616" s="740" t="s">
        <v>2584</v>
      </c>
      <c r="B2616" s="572"/>
      <c r="C2616" s="572"/>
      <c r="D2616" s="572"/>
    </row>
    <row r="2617" spans="1:5" x14ac:dyDescent="0.35">
      <c r="A2617" s="462" t="s">
        <v>2199</v>
      </c>
      <c r="B2617" s="462"/>
      <c r="C2617" s="462"/>
      <c r="D2617" s="462"/>
    </row>
    <row r="2618" spans="1:5" x14ac:dyDescent="0.35">
      <c r="A2618" s="461"/>
      <c r="B2618" s="463" t="s">
        <v>594</v>
      </c>
      <c r="C2618" s="463" t="s">
        <v>595</v>
      </c>
      <c r="D2618" s="463" t="s">
        <v>56</v>
      </c>
    </row>
    <row r="2619" spans="1:5" x14ac:dyDescent="0.35">
      <c r="A2619" s="464" t="s">
        <v>2493</v>
      </c>
      <c r="B2619" s="462"/>
      <c r="C2619" s="741"/>
      <c r="D2619" s="462"/>
    </row>
    <row r="2620" spans="1:5" x14ac:dyDescent="0.35">
      <c r="A2620" s="465" t="s">
        <v>650</v>
      </c>
      <c r="B2620" s="465">
        <v>41.811068072602851</v>
      </c>
      <c r="C2620" s="465">
        <v>44.108155809217465</v>
      </c>
      <c r="D2620" s="465">
        <v>4.0691514238191751</v>
      </c>
    </row>
    <row r="2621" spans="1:5" x14ac:dyDescent="0.35">
      <c r="A2621" s="465" t="s">
        <v>651</v>
      </c>
      <c r="B2621" s="465">
        <v>0</v>
      </c>
      <c r="C2621" s="465">
        <v>6.5859480118252347E-3</v>
      </c>
      <c r="D2621" s="465">
        <v>76.116730341434518</v>
      </c>
    </row>
    <row r="2622" spans="1:5" x14ac:dyDescent="0.35">
      <c r="A2622" s="465" t="s">
        <v>1500</v>
      </c>
      <c r="B2622" s="465">
        <v>58.188931927397149</v>
      </c>
      <c r="C2622" s="465">
        <v>51.963404579052138</v>
      </c>
      <c r="D2622" s="465">
        <v>0.86740756352030501</v>
      </c>
    </row>
    <row r="2623" spans="1:5" x14ac:dyDescent="0.35">
      <c r="A2623" s="465" t="s">
        <v>1501</v>
      </c>
      <c r="B2623" s="465">
        <v>100</v>
      </c>
      <c r="C2623" s="465">
        <v>96.078146336281421</v>
      </c>
      <c r="D2623" s="465">
        <v>81.053289328774</v>
      </c>
    </row>
    <row r="2624" spans="1:5" x14ac:dyDescent="0.35">
      <c r="A2624" s="465" t="s">
        <v>1243</v>
      </c>
      <c r="B2624" s="465">
        <v>0</v>
      </c>
      <c r="C2624" s="465">
        <v>3.9218536637185526</v>
      </c>
      <c r="D2624" s="465">
        <v>18.946710671225983</v>
      </c>
    </row>
    <row r="2625" spans="1:4" x14ac:dyDescent="0.35">
      <c r="A2625" s="465" t="s">
        <v>653</v>
      </c>
      <c r="B2625" s="465">
        <v>100</v>
      </c>
      <c r="C2625" s="465">
        <v>100</v>
      </c>
      <c r="D2625" s="465">
        <v>100</v>
      </c>
    </row>
    <row r="2626" spans="1:4" x14ac:dyDescent="0.35">
      <c r="A2626" s="465" t="s">
        <v>654</v>
      </c>
      <c r="B2626" s="465">
        <v>28.307731762888228</v>
      </c>
      <c r="C2626" s="465">
        <v>23.972915732285475</v>
      </c>
      <c r="D2626" s="465">
        <v>4.4909454019609729</v>
      </c>
    </row>
    <row r="2627" spans="1:4" x14ac:dyDescent="0.35">
      <c r="A2627" s="465" t="s">
        <v>1503</v>
      </c>
      <c r="B2627" s="465">
        <v>0.70464728764688578</v>
      </c>
      <c r="C2627" s="465">
        <v>0.68950333650698603</v>
      </c>
      <c r="D2627" s="465">
        <v>4.5202969593945808</v>
      </c>
    </row>
    <row r="2628" spans="1:4" x14ac:dyDescent="0.35">
      <c r="A2628" s="465" t="s">
        <v>655</v>
      </c>
      <c r="B2628" s="465">
        <v>29.012379050535113</v>
      </c>
      <c r="C2628" s="465">
        <v>24.662419068792463</v>
      </c>
      <c r="D2628" s="465">
        <v>9.0112423613555528</v>
      </c>
    </row>
    <row r="2629" spans="1:4" x14ac:dyDescent="0.35">
      <c r="A2629" s="465" t="s">
        <v>656</v>
      </c>
      <c r="B2629" s="465">
        <v>45.756350091246155</v>
      </c>
      <c r="C2629" s="465">
        <v>62.819277131638586</v>
      </c>
      <c r="D2629" s="465">
        <v>28.32863867834714</v>
      </c>
    </row>
    <row r="2630" spans="1:4" x14ac:dyDescent="0.35">
      <c r="A2630" s="465" t="s">
        <v>657</v>
      </c>
      <c r="B2630" s="465">
        <v>25.231270858218735</v>
      </c>
      <c r="C2630" s="465">
        <v>12.518303799568933</v>
      </c>
      <c r="D2630" s="465">
        <v>62.660118960297297</v>
      </c>
    </row>
    <row r="2631" spans="1:4" x14ac:dyDescent="0.35">
      <c r="A2631" s="465" t="s">
        <v>658</v>
      </c>
      <c r="B2631" s="465">
        <v>70.987620949464898</v>
      </c>
      <c r="C2631" s="465">
        <v>75.337580931207526</v>
      </c>
      <c r="D2631" s="465">
        <v>90.988757638644429</v>
      </c>
    </row>
    <row r="2632" spans="1:4" x14ac:dyDescent="0.35">
      <c r="A2632" s="465" t="s">
        <v>659</v>
      </c>
      <c r="B2632" s="465">
        <v>100</v>
      </c>
      <c r="C2632" s="465">
        <v>100</v>
      </c>
      <c r="D2632" s="465">
        <v>100</v>
      </c>
    </row>
    <row r="2633" spans="1:4" x14ac:dyDescent="0.35">
      <c r="A2633" s="465"/>
      <c r="B2633" s="465"/>
      <c r="C2633" s="743"/>
      <c r="D2633" s="465"/>
    </row>
    <row r="2634" spans="1:4" x14ac:dyDescent="0.35">
      <c r="A2634" s="466" t="s">
        <v>2537</v>
      </c>
      <c r="B2634" s="743"/>
      <c r="C2634" s="465"/>
      <c r="D2634" s="465"/>
    </row>
    <row r="2635" spans="1:4" x14ac:dyDescent="0.35">
      <c r="A2635" s="465" t="s">
        <v>2133</v>
      </c>
      <c r="B2635" s="465">
        <v>0</v>
      </c>
      <c r="C2635" s="465">
        <v>0</v>
      </c>
      <c r="D2635" s="465">
        <v>0</v>
      </c>
    </row>
    <row r="2636" spans="1:4" x14ac:dyDescent="0.35">
      <c r="A2636" s="465" t="s">
        <v>661</v>
      </c>
      <c r="B2636" s="465">
        <v>0</v>
      </c>
      <c r="C2636" s="465">
        <v>0</v>
      </c>
      <c r="D2636" s="465">
        <v>0</v>
      </c>
    </row>
    <row r="2637" spans="1:4" x14ac:dyDescent="0.35">
      <c r="A2637" s="465" t="s">
        <v>662</v>
      </c>
      <c r="B2637" s="465">
        <v>0</v>
      </c>
      <c r="C2637" s="465">
        <v>0</v>
      </c>
      <c r="D2637" s="465">
        <v>0</v>
      </c>
    </row>
    <row r="2638" spans="1:4" x14ac:dyDescent="0.35">
      <c r="A2638" s="465" t="s">
        <v>663</v>
      </c>
      <c r="B2638" s="465">
        <v>100</v>
      </c>
      <c r="C2638" s="465">
        <v>100</v>
      </c>
      <c r="D2638" s="465">
        <v>100</v>
      </c>
    </row>
    <row r="2639" spans="1:4" x14ac:dyDescent="0.35">
      <c r="A2639" s="465" t="s">
        <v>664</v>
      </c>
      <c r="B2639" s="465">
        <v>100</v>
      </c>
      <c r="C2639" s="465">
        <v>100</v>
      </c>
      <c r="D2639" s="465">
        <v>100</v>
      </c>
    </row>
    <row r="2640" spans="1:4" x14ac:dyDescent="0.35">
      <c r="A2640" s="465" t="s">
        <v>666</v>
      </c>
      <c r="B2640" s="465">
        <v>22.481250171669803</v>
      </c>
      <c r="C2640" s="465">
        <v>34.425700073517334</v>
      </c>
      <c r="D2640" s="465">
        <v>7.9558690628892164</v>
      </c>
    </row>
    <row r="2641" spans="1:4" x14ac:dyDescent="0.35">
      <c r="A2641" s="465" t="s">
        <v>667</v>
      </c>
      <c r="B2641" s="465">
        <v>14.269723971685671</v>
      </c>
      <c r="C2641" s="465">
        <v>6.7078432276335569</v>
      </c>
      <c r="D2641" s="465">
        <v>1.4414228670972991</v>
      </c>
    </row>
    <row r="2642" spans="1:4" x14ac:dyDescent="0.35">
      <c r="A2642" s="465" t="s">
        <v>668</v>
      </c>
      <c r="B2642" s="465">
        <v>2.5911160579900252</v>
      </c>
      <c r="C2642" s="465">
        <v>0.22657626373250769</v>
      </c>
      <c r="D2642" s="465">
        <v>1.2669002212066096</v>
      </c>
    </row>
    <row r="2643" spans="1:4" x14ac:dyDescent="0.35">
      <c r="A2643" s="465" t="s">
        <v>1231</v>
      </c>
      <c r="B2643" s="465">
        <v>37.726156231861388</v>
      </c>
      <c r="C2643" s="465">
        <v>54.827844774085001</v>
      </c>
      <c r="D2643" s="465">
        <v>6.2596443105720043</v>
      </c>
    </row>
    <row r="2644" spans="1:4" x14ac:dyDescent="0.35">
      <c r="A2644" s="465" t="s">
        <v>669</v>
      </c>
      <c r="B2644" s="465">
        <v>77.068246433206895</v>
      </c>
      <c r="C2644" s="465">
        <v>96.187964338968399</v>
      </c>
      <c r="D2644" s="465">
        <v>16.923836461765127</v>
      </c>
    </row>
    <row r="2645" spans="1:4" x14ac:dyDescent="0.35">
      <c r="A2645" s="465" t="s">
        <v>670</v>
      </c>
      <c r="B2645" s="465">
        <v>22.931753566793116</v>
      </c>
      <c r="C2645" s="465">
        <v>3.8120356610315977</v>
      </c>
      <c r="D2645" s="465">
        <v>83.07616353823488</v>
      </c>
    </row>
    <row r="2646" spans="1:4" x14ac:dyDescent="0.35">
      <c r="A2646" s="465" t="s">
        <v>671</v>
      </c>
      <c r="B2646" s="465">
        <v>0.64203461169998211</v>
      </c>
      <c r="C2646" s="465">
        <v>0.29656405594133245</v>
      </c>
      <c r="D2646" s="465">
        <v>6.8888963166107944</v>
      </c>
    </row>
    <row r="2647" spans="1:4" x14ac:dyDescent="0.35">
      <c r="A2647" s="465" t="s">
        <v>672</v>
      </c>
      <c r="B2647" s="465">
        <v>8.3572695068834538E-2</v>
      </c>
      <c r="C2647" s="465">
        <v>0.65683021588014523</v>
      </c>
      <c r="D2647" s="465">
        <v>44.568575867714372</v>
      </c>
    </row>
    <row r="2648" spans="1:4" x14ac:dyDescent="0.35">
      <c r="A2648" s="465" t="s">
        <v>673</v>
      </c>
      <c r="B2648" s="465">
        <v>23.657360873561931</v>
      </c>
      <c r="C2648" s="465">
        <v>4.7654299328530749</v>
      </c>
      <c r="D2648" s="465">
        <v>134.53363572256006</v>
      </c>
    </row>
    <row r="2649" spans="1:4" x14ac:dyDescent="0.35">
      <c r="A2649" s="465" t="s">
        <v>2134</v>
      </c>
      <c r="B2649" s="465">
        <v>1.0649035254041335</v>
      </c>
      <c r="C2649" s="465">
        <v>3.6544002990593835E-2</v>
      </c>
      <c r="D2649" s="465">
        <v>16.263848811972988</v>
      </c>
    </row>
    <row r="2650" spans="1:4" x14ac:dyDescent="0.35">
      <c r="A2650" s="465" t="s">
        <v>2135</v>
      </c>
      <c r="B2650" s="465">
        <v>22.592457348157797</v>
      </c>
      <c r="C2650" s="465">
        <v>4.7288859298624812</v>
      </c>
      <c r="D2650" s="465">
        <v>118.26978691058704</v>
      </c>
    </row>
    <row r="2651" spans="1:4" x14ac:dyDescent="0.35">
      <c r="A2651" s="462"/>
      <c r="B2651" s="465"/>
      <c r="C2651" s="743"/>
      <c r="D2651" s="465"/>
    </row>
    <row r="2652" spans="1:4" x14ac:dyDescent="0.35">
      <c r="A2652" s="467" t="s">
        <v>2495</v>
      </c>
      <c r="B2652" s="465">
        <v>7.2242410000000001</v>
      </c>
      <c r="C2652" s="465">
        <v>9.6991938014999999</v>
      </c>
      <c r="D2652" s="465">
        <v>17.667981210000001</v>
      </c>
    </row>
    <row r="2653" spans="1:4" x14ac:dyDescent="0.35">
      <c r="A2653" s="462"/>
      <c r="B2653" s="465"/>
      <c r="C2653" s="465"/>
      <c r="D2653" s="465"/>
    </row>
    <row r="2654" spans="1:4" x14ac:dyDescent="0.35">
      <c r="A2654" s="464" t="s">
        <v>1515</v>
      </c>
      <c r="B2654" s="465"/>
      <c r="C2654" s="743"/>
      <c r="D2654" s="465"/>
    </row>
    <row r="2655" spans="1:4" x14ac:dyDescent="0.35">
      <c r="A2655" s="468" t="s">
        <v>2137</v>
      </c>
      <c r="B2655" s="465">
        <v>1.4770193678116472</v>
      </c>
      <c r="C2655" s="465">
        <v>1.8399161913298219</v>
      </c>
      <c r="D2655" s="465">
        <v>0.90607902337053103</v>
      </c>
    </row>
    <row r="2656" spans="1:4" x14ac:dyDescent="0.35">
      <c r="A2656" s="468" t="s">
        <v>2138</v>
      </c>
      <c r="B2656" s="465">
        <v>9.9263403706473623E-3</v>
      </c>
      <c r="C2656" s="465">
        <v>9.1521831200896565E-3</v>
      </c>
      <c r="D2656" s="465">
        <v>4.9679730515132733E-2</v>
      </c>
    </row>
    <row r="2657" spans="1:14" x14ac:dyDescent="0.35">
      <c r="A2657" s="468" t="s">
        <v>2139</v>
      </c>
      <c r="B2657" s="465">
        <v>0.3554319826576598</v>
      </c>
      <c r="C2657" s="465">
        <v>0.16616280539986653</v>
      </c>
      <c r="D2657" s="465">
        <v>0.68865781428896555</v>
      </c>
    </row>
    <row r="2658" spans="1:14" x14ac:dyDescent="0.35">
      <c r="A2658" s="469" t="s">
        <v>2140</v>
      </c>
      <c r="B2658" s="469">
        <v>0.10514100429523766</v>
      </c>
      <c r="C2658" s="469">
        <v>0.10892062575368161</v>
      </c>
      <c r="D2658" s="469">
        <v>7.0182334380787914E-2</v>
      </c>
    </row>
    <row r="2659" spans="1:14" x14ac:dyDescent="0.35">
      <c r="A2659" s="469" t="s">
        <v>2141</v>
      </c>
      <c r="B2659" s="469">
        <v>0.1977789693297691</v>
      </c>
      <c r="C2659" s="469">
        <v>0.16424831217824576</v>
      </c>
      <c r="D2659" s="469">
        <v>0.21576173946250787</v>
      </c>
    </row>
    <row r="2660" spans="1:14" x14ac:dyDescent="0.35">
      <c r="A2660" s="572"/>
      <c r="B2660" s="470"/>
      <c r="C2660" s="470"/>
      <c r="D2660" s="470"/>
    </row>
    <row r="2661" spans="1:14" x14ac:dyDescent="0.35">
      <c r="A2661" s="510" t="s">
        <v>581</v>
      </c>
      <c r="B2661" s="511">
        <v>6</v>
      </c>
      <c r="C2661" s="511">
        <v>5</v>
      </c>
      <c r="D2661" s="511">
        <v>19</v>
      </c>
    </row>
    <row r="2663" spans="1:14" ht="30.15" customHeight="1" x14ac:dyDescent="0.35">
      <c r="A2663" s="1393" t="s">
        <v>2560</v>
      </c>
      <c r="B2663" s="1392"/>
      <c r="C2663" s="1392"/>
      <c r="D2663" s="1392"/>
      <c r="E2663" s="1392"/>
      <c r="F2663" s="1392"/>
      <c r="G2663" s="1392"/>
      <c r="H2663" s="1392"/>
      <c r="I2663" s="1392"/>
      <c r="J2663" s="1392"/>
      <c r="K2663" s="1392"/>
      <c r="L2663" s="1392"/>
    </row>
    <row r="2664" spans="1:14" x14ac:dyDescent="0.35">
      <c r="B2664" s="1427" t="s">
        <v>2538</v>
      </c>
      <c r="C2664" s="1427"/>
      <c r="D2664" s="1427"/>
      <c r="E2664" s="1427"/>
      <c r="F2664" s="1427"/>
      <c r="G2664" s="1427"/>
      <c r="H2664" s="1427"/>
      <c r="I2664" s="1427"/>
      <c r="J2664" s="1427"/>
    </row>
    <row r="2665" spans="1:14" x14ac:dyDescent="0.35">
      <c r="B2665" s="1428"/>
      <c r="C2665" s="1428"/>
      <c r="D2665" s="1428"/>
      <c r="E2665" s="1428"/>
      <c r="F2665" s="1428"/>
      <c r="G2665" s="1428"/>
      <c r="H2665" s="1428"/>
      <c r="I2665" s="1428"/>
      <c r="J2665" s="1428"/>
    </row>
    <row r="2666" spans="1:14" x14ac:dyDescent="0.35">
      <c r="B2666" s="1429" t="s">
        <v>1</v>
      </c>
      <c r="C2666" s="1431" t="s">
        <v>7</v>
      </c>
      <c r="D2666" s="1432"/>
      <c r="E2666" s="1432"/>
      <c r="F2666" s="1433"/>
      <c r="G2666" s="1431" t="s">
        <v>8</v>
      </c>
      <c r="H2666" s="1432"/>
      <c r="I2666" s="1432"/>
      <c r="J2666" s="1432"/>
    </row>
    <row r="2667" spans="1:14" ht="23" x14ac:dyDescent="0.35">
      <c r="B2667" s="1430"/>
      <c r="C2667" s="769" t="s">
        <v>67</v>
      </c>
      <c r="D2667" s="769" t="s">
        <v>415</v>
      </c>
      <c r="E2667" s="769" t="s">
        <v>2539</v>
      </c>
      <c r="F2667" s="769" t="s">
        <v>3</v>
      </c>
      <c r="G2667" s="769" t="s">
        <v>67</v>
      </c>
      <c r="H2667" s="769" t="s">
        <v>415</v>
      </c>
      <c r="I2667" s="769" t="s">
        <v>2005</v>
      </c>
      <c r="J2667" s="770" t="s">
        <v>3</v>
      </c>
      <c r="N2667" s="333" t="s">
        <v>2561</v>
      </c>
    </row>
    <row r="2668" spans="1:14" x14ac:dyDescent="0.35">
      <c r="B2668" s="1420">
        <v>2008</v>
      </c>
      <c r="C2668" s="771" t="s">
        <v>305</v>
      </c>
      <c r="D2668" s="771" t="s">
        <v>305</v>
      </c>
      <c r="E2668" s="771" t="s">
        <v>305</v>
      </c>
      <c r="F2668" s="771" t="s">
        <v>305</v>
      </c>
      <c r="G2668" s="772" t="s">
        <v>159</v>
      </c>
      <c r="H2668" s="772" t="s">
        <v>159</v>
      </c>
      <c r="I2668" s="772" t="s">
        <v>159</v>
      </c>
      <c r="J2668" s="773" t="s">
        <v>159</v>
      </c>
    </row>
    <row r="2669" spans="1:14" x14ac:dyDescent="0.35">
      <c r="B2669" s="1421"/>
      <c r="C2669" s="774">
        <v>1354</v>
      </c>
      <c r="D2669" s="774">
        <v>1011</v>
      </c>
      <c r="E2669" s="775">
        <v>110</v>
      </c>
      <c r="F2669" s="774">
        <v>2475</v>
      </c>
      <c r="G2669" s="775">
        <v>809</v>
      </c>
      <c r="H2669" s="774">
        <v>1509</v>
      </c>
      <c r="I2669" s="775">
        <v>36</v>
      </c>
      <c r="J2669" s="774">
        <v>2354</v>
      </c>
    </row>
    <row r="2670" spans="1:14" x14ac:dyDescent="0.35">
      <c r="B2670" s="776">
        <v>2009</v>
      </c>
      <c r="C2670" s="774">
        <v>1277</v>
      </c>
      <c r="D2670" s="775">
        <v>992</v>
      </c>
      <c r="E2670" s="775">
        <v>121</v>
      </c>
      <c r="F2670" s="774">
        <v>2390</v>
      </c>
      <c r="G2670" s="775">
        <v>754.2</v>
      </c>
      <c r="H2670" s="774">
        <v>1447.5</v>
      </c>
      <c r="I2670" s="775">
        <v>35.4</v>
      </c>
      <c r="J2670" s="774">
        <v>2237.1</v>
      </c>
    </row>
    <row r="2671" spans="1:14" x14ac:dyDescent="0.35">
      <c r="B2671" s="776">
        <v>2010</v>
      </c>
      <c r="C2671" s="774">
        <v>1215</v>
      </c>
      <c r="D2671" s="775">
        <v>974</v>
      </c>
      <c r="E2671" s="775">
        <v>125</v>
      </c>
      <c r="F2671" s="774">
        <v>2314</v>
      </c>
      <c r="G2671" s="775">
        <v>736.6</v>
      </c>
      <c r="H2671" s="774">
        <v>1462.6</v>
      </c>
      <c r="I2671" s="775">
        <v>35.200000000000003</v>
      </c>
      <c r="J2671" s="774">
        <v>2234.4</v>
      </c>
    </row>
    <row r="2672" spans="1:14" x14ac:dyDescent="0.35">
      <c r="B2672" s="776">
        <v>2011</v>
      </c>
      <c r="C2672" s="774">
        <v>1222</v>
      </c>
      <c r="D2672" s="775">
        <v>935</v>
      </c>
      <c r="E2672" s="775">
        <v>128</v>
      </c>
      <c r="F2672" s="774">
        <v>2285</v>
      </c>
      <c r="G2672" s="775">
        <v>845.9</v>
      </c>
      <c r="H2672" s="774">
        <v>1397.6</v>
      </c>
      <c r="I2672" s="775">
        <v>35.6</v>
      </c>
      <c r="J2672" s="774">
        <v>2279.1</v>
      </c>
    </row>
    <row r="2673" spans="2:10" x14ac:dyDescent="0.35">
      <c r="B2673" s="776">
        <v>2012</v>
      </c>
      <c r="C2673" s="774">
        <v>1200</v>
      </c>
      <c r="D2673" s="775">
        <v>916</v>
      </c>
      <c r="E2673" s="775">
        <v>120</v>
      </c>
      <c r="F2673" s="774">
        <v>2236</v>
      </c>
      <c r="G2673" s="775">
        <v>651.9</v>
      </c>
      <c r="H2673" s="774">
        <v>1426.4</v>
      </c>
      <c r="I2673" s="775">
        <v>36.5</v>
      </c>
      <c r="J2673" s="774">
        <v>2114.8000000000002</v>
      </c>
    </row>
    <row r="2674" spans="2:10" x14ac:dyDescent="0.35">
      <c r="B2674" s="776">
        <v>2013</v>
      </c>
      <c r="C2674" s="774">
        <v>1195</v>
      </c>
      <c r="D2674" s="775">
        <v>871</v>
      </c>
      <c r="E2674" s="775">
        <v>120</v>
      </c>
      <c r="F2674" s="774">
        <v>2186</v>
      </c>
      <c r="G2674" s="775">
        <v>655.29999999999995</v>
      </c>
      <c r="H2674" s="774">
        <v>1284.3</v>
      </c>
      <c r="I2674" s="775">
        <v>37.200000000000003</v>
      </c>
      <c r="J2674" s="774">
        <v>1976.7</v>
      </c>
    </row>
    <row r="2675" spans="2:10" x14ac:dyDescent="0.35">
      <c r="B2675" s="776">
        <v>2014</v>
      </c>
      <c r="C2675" s="774">
        <v>1114</v>
      </c>
      <c r="D2675" s="775">
        <v>876</v>
      </c>
      <c r="E2675" s="775">
        <v>116</v>
      </c>
      <c r="F2675" s="774">
        <v>2106</v>
      </c>
      <c r="G2675" s="775">
        <v>627.20000000000005</v>
      </c>
      <c r="H2675" s="774">
        <v>1333.3</v>
      </c>
      <c r="I2675" s="775">
        <v>35.200000000000003</v>
      </c>
      <c r="J2675" s="774">
        <v>1995.7</v>
      </c>
    </row>
    <row r="2676" spans="2:10" x14ac:dyDescent="0.35">
      <c r="B2676" s="776">
        <v>2015</v>
      </c>
      <c r="C2676" s="774">
        <v>1079</v>
      </c>
      <c r="D2676" s="775">
        <v>874</v>
      </c>
      <c r="E2676" s="775">
        <v>94</v>
      </c>
      <c r="F2676" s="774">
        <v>2047</v>
      </c>
      <c r="G2676" s="775">
        <v>591</v>
      </c>
      <c r="H2676" s="774">
        <v>1296</v>
      </c>
      <c r="I2676" s="775">
        <v>34</v>
      </c>
      <c r="J2676" s="774">
        <v>1921</v>
      </c>
    </row>
    <row r="2677" spans="2:10" x14ac:dyDescent="0.35">
      <c r="B2677" s="776">
        <v>2016</v>
      </c>
      <c r="C2677" s="774">
        <v>1040</v>
      </c>
      <c r="D2677" s="775">
        <v>827</v>
      </c>
      <c r="E2677" s="775">
        <v>86</v>
      </c>
      <c r="F2677" s="774">
        <v>1953</v>
      </c>
      <c r="G2677" s="775">
        <v>584</v>
      </c>
      <c r="H2677" s="774">
        <v>1280</v>
      </c>
      <c r="I2677" s="775">
        <v>37</v>
      </c>
      <c r="J2677" s="774">
        <v>1901</v>
      </c>
    </row>
    <row r="2678" spans="2:10" x14ac:dyDescent="0.35">
      <c r="B2678" s="776">
        <v>2017</v>
      </c>
      <c r="C2678" s="777">
        <v>1010</v>
      </c>
      <c r="D2678" s="778">
        <v>777</v>
      </c>
      <c r="E2678" s="778">
        <v>84</v>
      </c>
      <c r="F2678" s="777">
        <v>1871</v>
      </c>
      <c r="G2678" s="778">
        <v>604.35900000000004</v>
      </c>
      <c r="H2678" s="777">
        <v>1250.7739999999999</v>
      </c>
      <c r="I2678" s="778">
        <v>34.923999999999999</v>
      </c>
      <c r="J2678" s="777">
        <v>1890.0569999999998</v>
      </c>
    </row>
    <row r="2679" spans="2:10" ht="28" x14ac:dyDescent="0.35">
      <c r="B2679" s="776"/>
      <c r="C2679" s="1422" t="s">
        <v>2006</v>
      </c>
      <c r="D2679" s="1423"/>
      <c r="E2679" s="1422" t="s">
        <v>2007</v>
      </c>
      <c r="F2679" s="1423"/>
      <c r="G2679" s="779" t="s">
        <v>2585</v>
      </c>
      <c r="H2679" s="1424" t="s">
        <v>3</v>
      </c>
      <c r="I2679" s="1425"/>
      <c r="J2679" s="780"/>
    </row>
    <row r="2680" spans="2:10" x14ac:dyDescent="0.35">
      <c r="B2680" s="1426"/>
      <c r="C2680" s="781" t="s">
        <v>43</v>
      </c>
      <c r="D2680" s="781" t="s">
        <v>2540</v>
      </c>
      <c r="E2680" s="781" t="s">
        <v>43</v>
      </c>
      <c r="F2680" s="781" t="s">
        <v>2540</v>
      </c>
      <c r="G2680" s="782"/>
      <c r="H2680" s="781" t="s">
        <v>43</v>
      </c>
      <c r="I2680" s="781" t="s">
        <v>2540</v>
      </c>
      <c r="J2680" s="783"/>
    </row>
    <row r="2681" spans="2:10" x14ac:dyDescent="0.35">
      <c r="B2681" s="1426"/>
      <c r="C2681" s="784" t="s">
        <v>285</v>
      </c>
      <c r="D2681" s="784" t="s">
        <v>285</v>
      </c>
      <c r="E2681" s="784" t="s">
        <v>285</v>
      </c>
      <c r="F2681" s="784" t="s">
        <v>285</v>
      </c>
      <c r="G2681" s="784" t="s">
        <v>285</v>
      </c>
      <c r="H2681" s="784" t="s">
        <v>285</v>
      </c>
      <c r="I2681" s="784" t="s">
        <v>285</v>
      </c>
      <c r="J2681" s="785"/>
    </row>
    <row r="2682" spans="2:10" x14ac:dyDescent="0.35">
      <c r="B2682" s="786">
        <v>2008</v>
      </c>
      <c r="C2682" s="787">
        <v>118.197</v>
      </c>
      <c r="D2682" s="787">
        <v>111.699</v>
      </c>
      <c r="E2682" s="787">
        <v>70.525000000000006</v>
      </c>
      <c r="F2682" s="787">
        <v>51.171999999999997</v>
      </c>
      <c r="G2682" s="787">
        <v>4.7439999999999998</v>
      </c>
      <c r="H2682" s="787">
        <v>193.465</v>
      </c>
      <c r="I2682" s="787">
        <v>167.61500000000001</v>
      </c>
      <c r="J2682" s="788"/>
    </row>
    <row r="2683" spans="2:10" x14ac:dyDescent="0.35">
      <c r="B2683" s="776">
        <v>2009</v>
      </c>
      <c r="C2683" s="787">
        <v>101.386</v>
      </c>
      <c r="D2683" s="787">
        <v>94.558000000000007</v>
      </c>
      <c r="E2683" s="787">
        <v>62.999000000000002</v>
      </c>
      <c r="F2683" s="787">
        <v>47.362000000000002</v>
      </c>
      <c r="G2683" s="787">
        <v>4.9400000000000004</v>
      </c>
      <c r="H2683" s="787">
        <v>169.32499999999999</v>
      </c>
      <c r="I2683" s="787">
        <v>146.86000000000001</v>
      </c>
      <c r="J2683" s="789"/>
    </row>
    <row r="2684" spans="2:10" x14ac:dyDescent="0.35">
      <c r="B2684" s="776">
        <v>2010</v>
      </c>
      <c r="C2684" s="787">
        <v>103.03100000000001</v>
      </c>
      <c r="D2684" s="787">
        <v>95.756</v>
      </c>
      <c r="E2684" s="787">
        <v>63.841999999999999</v>
      </c>
      <c r="F2684" s="787">
        <v>47.118000000000002</v>
      </c>
      <c r="G2684" s="787">
        <v>4.93</v>
      </c>
      <c r="H2684" s="787">
        <v>171.803</v>
      </c>
      <c r="I2684" s="787">
        <v>147.80500000000001</v>
      </c>
      <c r="J2684" s="789"/>
    </row>
    <row r="2685" spans="2:10" x14ac:dyDescent="0.35">
      <c r="B2685" s="790">
        <v>2011</v>
      </c>
      <c r="C2685" s="791">
        <v>128.041</v>
      </c>
      <c r="D2685" s="787">
        <v>121.78400000000001</v>
      </c>
      <c r="E2685" s="787">
        <v>80.897999999999996</v>
      </c>
      <c r="F2685" s="787">
        <v>57.322000000000003</v>
      </c>
      <c r="G2685" s="787">
        <v>4.4530000000000003</v>
      </c>
      <c r="H2685" s="787">
        <v>213.39099999999999</v>
      </c>
      <c r="I2685" s="792">
        <v>187.1</v>
      </c>
      <c r="J2685" s="789"/>
    </row>
    <row r="2686" spans="2:10" x14ac:dyDescent="0.35">
      <c r="B2686" s="790">
        <v>2012</v>
      </c>
      <c r="C2686" s="793">
        <v>140.9</v>
      </c>
      <c r="D2686" s="794">
        <v>133.19999999999999</v>
      </c>
      <c r="E2686" s="794">
        <v>92.2</v>
      </c>
      <c r="F2686" s="794">
        <v>64.7</v>
      </c>
      <c r="G2686" s="794">
        <v>4.7</v>
      </c>
      <c r="H2686" s="794">
        <v>237.8</v>
      </c>
      <c r="I2686" s="792">
        <v>202.6</v>
      </c>
      <c r="J2686" s="789"/>
    </row>
    <row r="2687" spans="2:10" x14ac:dyDescent="0.35">
      <c r="B2687" s="790">
        <v>2013</v>
      </c>
      <c r="C2687" s="793">
        <v>144.61500000000001</v>
      </c>
      <c r="D2687" s="794">
        <v>135.81</v>
      </c>
      <c r="E2687" s="794">
        <v>95.933000000000007</v>
      </c>
      <c r="F2687" s="794">
        <v>67.174999999999997</v>
      </c>
      <c r="G2687" s="794">
        <v>5.5720000000000001</v>
      </c>
      <c r="H2687" s="794">
        <v>246.12</v>
      </c>
      <c r="I2687" s="792">
        <v>208.55699999999999</v>
      </c>
      <c r="J2687" s="789"/>
    </row>
    <row r="2688" spans="2:10" x14ac:dyDescent="0.35">
      <c r="B2688" s="790">
        <v>2014</v>
      </c>
      <c r="C2688" s="793">
        <v>147.73099999999999</v>
      </c>
      <c r="D2688" s="794">
        <v>138.34</v>
      </c>
      <c r="E2688" s="794">
        <v>92.623999999999995</v>
      </c>
      <c r="F2688" s="794">
        <v>65.638000000000005</v>
      </c>
      <c r="G2688" s="794">
        <v>6.3150000000000004</v>
      </c>
      <c r="H2688" s="794">
        <v>246.67</v>
      </c>
      <c r="I2688" s="792">
        <v>210.29300000000001</v>
      </c>
      <c r="J2688" s="789"/>
    </row>
    <row r="2689" spans="1:14" x14ac:dyDescent="0.35">
      <c r="B2689" s="790">
        <v>2015</v>
      </c>
      <c r="C2689" s="795">
        <v>124.892</v>
      </c>
      <c r="D2689" s="794">
        <v>115.40900000000001</v>
      </c>
      <c r="E2689" s="794">
        <v>81.709000000000003</v>
      </c>
      <c r="F2689" s="794">
        <v>59.023000000000003</v>
      </c>
      <c r="G2689" s="794">
        <v>5.4580000000000002</v>
      </c>
      <c r="H2689" s="794">
        <v>212.059</v>
      </c>
      <c r="I2689" s="794">
        <v>179.89</v>
      </c>
      <c r="J2689" s="789"/>
    </row>
    <row r="2690" spans="1:14" x14ac:dyDescent="0.35">
      <c r="B2690" s="790">
        <v>2016</v>
      </c>
      <c r="C2690" s="795">
        <v>114.587</v>
      </c>
      <c r="D2690" s="794">
        <v>108.60299999999999</v>
      </c>
      <c r="E2690" s="794">
        <v>71.048000000000002</v>
      </c>
      <c r="F2690" s="794">
        <v>51.588999999999999</v>
      </c>
      <c r="G2690" s="794">
        <v>5.44</v>
      </c>
      <c r="H2690" s="794">
        <v>191.07499999999999</v>
      </c>
      <c r="I2690" s="794">
        <v>165.63200000000001</v>
      </c>
      <c r="J2690" s="789"/>
    </row>
    <row r="2691" spans="1:14" x14ac:dyDescent="0.35">
      <c r="B2691" s="796">
        <v>2017</v>
      </c>
      <c r="C2691" s="797">
        <v>119.80746734439484</v>
      </c>
      <c r="D2691" s="798">
        <v>112.75399999999999</v>
      </c>
      <c r="E2691" s="799">
        <v>71.754357399816712</v>
      </c>
      <c r="F2691" s="798">
        <v>51.515999999999998</v>
      </c>
      <c r="G2691" s="798">
        <v>5.5789999999999997</v>
      </c>
      <c r="H2691" s="798">
        <v>197.14082474421156</v>
      </c>
      <c r="I2691" s="798">
        <v>169.84899999999999</v>
      </c>
      <c r="J2691" s="789"/>
    </row>
    <row r="2692" spans="1:14" x14ac:dyDescent="0.35">
      <c r="B2692" s="302" t="s">
        <v>2586</v>
      </c>
      <c r="C2692" s="800"/>
      <c r="D2692" s="800"/>
      <c r="E2692" s="800"/>
      <c r="F2692" s="800"/>
      <c r="G2692" s="800"/>
      <c r="H2692" s="800"/>
      <c r="I2692" s="800"/>
      <c r="J2692" s="789"/>
    </row>
    <row r="2694" spans="1:14" x14ac:dyDescent="0.35">
      <c r="A2694" s="518"/>
      <c r="B2694" s="518"/>
      <c r="C2694" s="518"/>
      <c r="D2694" s="518"/>
      <c r="E2694" s="518"/>
      <c r="F2694" s="518"/>
      <c r="G2694" s="518"/>
      <c r="H2694" s="518"/>
      <c r="I2694" s="518"/>
      <c r="J2694" s="518"/>
      <c r="K2694" s="518"/>
      <c r="L2694" s="518"/>
    </row>
    <row r="2695" spans="1:14" x14ac:dyDescent="0.35">
      <c r="A2695" s="184" t="s">
        <v>2541</v>
      </c>
      <c r="B2695" s="185"/>
      <c r="C2695" s="185"/>
      <c r="D2695" s="185"/>
      <c r="E2695" s="185"/>
      <c r="F2695" s="185"/>
      <c r="G2695" s="185"/>
      <c r="H2695" s="185"/>
      <c r="I2695" s="185"/>
      <c r="J2695" s="185"/>
      <c r="K2695" s="185"/>
    </row>
    <row r="2697" spans="1:14" x14ac:dyDescent="0.35">
      <c r="B2697" s="333">
        <v>2008</v>
      </c>
      <c r="C2697" s="333">
        <v>2009</v>
      </c>
      <c r="D2697" s="333">
        <v>2010</v>
      </c>
      <c r="E2697" s="333">
        <v>2011</v>
      </c>
      <c r="F2697" s="333">
        <v>2012</v>
      </c>
      <c r="G2697" s="333">
        <v>2013</v>
      </c>
      <c r="H2697" s="333">
        <v>2014</v>
      </c>
      <c r="I2697" s="333">
        <v>2015</v>
      </c>
      <c r="J2697" s="333">
        <v>2016</v>
      </c>
      <c r="K2697" s="333">
        <v>2017</v>
      </c>
      <c r="N2697" s="333" t="s">
        <v>2561</v>
      </c>
    </row>
    <row r="2698" spans="1:14" x14ac:dyDescent="0.35">
      <c r="F2698" t="s">
        <v>227</v>
      </c>
    </row>
    <row r="2699" spans="1:14" x14ac:dyDescent="0.35">
      <c r="A2699" t="s">
        <v>2210</v>
      </c>
      <c r="B2699" s="801">
        <v>2.8</v>
      </c>
      <c r="C2699" s="801">
        <v>2.5</v>
      </c>
      <c r="D2699" s="801">
        <v>2.9000000000000004</v>
      </c>
      <c r="E2699" s="801">
        <v>3.3000000000000003</v>
      </c>
      <c r="F2699" s="801">
        <v>3.4</v>
      </c>
      <c r="G2699" s="801">
        <v>5.5</v>
      </c>
      <c r="H2699" s="801">
        <v>4.0999999999999996</v>
      </c>
      <c r="I2699" s="801">
        <v>1.5860024748541997</v>
      </c>
      <c r="J2699" s="801">
        <v>1.5180000000001002</v>
      </c>
      <c r="K2699" s="801">
        <v>1.756</v>
      </c>
    </row>
    <row r="2700" spans="1:14" x14ac:dyDescent="0.35">
      <c r="A2700" t="s">
        <v>61</v>
      </c>
      <c r="B2700" s="801">
        <v>23.8</v>
      </c>
      <c r="C2700" s="801">
        <v>24.9</v>
      </c>
      <c r="D2700" s="801">
        <v>18.899999999999999</v>
      </c>
      <c r="E2700" s="801">
        <v>20.7</v>
      </c>
      <c r="F2700" s="801">
        <v>21</v>
      </c>
      <c r="G2700" s="801">
        <v>21</v>
      </c>
      <c r="H2700" s="801">
        <v>20.3</v>
      </c>
      <c r="I2700" s="801">
        <v>21.383002101213624</v>
      </c>
      <c r="J2700" s="801">
        <v>22.822000000000326</v>
      </c>
      <c r="K2700" s="801">
        <v>24.565000000000001</v>
      </c>
    </row>
    <row r="2701" spans="1:14" x14ac:dyDescent="0.35">
      <c r="A2701" t="s">
        <v>1843</v>
      </c>
      <c r="B2701" s="801">
        <v>16.100000000000001</v>
      </c>
      <c r="C2701" s="801">
        <v>13.6</v>
      </c>
      <c r="D2701" s="801">
        <v>13.3</v>
      </c>
      <c r="E2701" s="801">
        <v>13.5</v>
      </c>
      <c r="F2701" s="801">
        <v>13.2</v>
      </c>
      <c r="G2701" s="801">
        <v>14.2</v>
      </c>
      <c r="H2701" s="801">
        <v>13.6</v>
      </c>
      <c r="I2701" s="801">
        <v>14.030003112270915</v>
      </c>
      <c r="J2701" s="801">
        <v>14.136000000002102</v>
      </c>
      <c r="K2701" s="801">
        <v>16.189</v>
      </c>
    </row>
    <row r="2702" spans="1:14" x14ac:dyDescent="0.35">
      <c r="A2702" t="s">
        <v>1844</v>
      </c>
      <c r="B2702" s="801">
        <v>21</v>
      </c>
      <c r="C2702" s="801">
        <v>20.399999999999999</v>
      </c>
      <c r="D2702" s="801">
        <v>22.4</v>
      </c>
      <c r="E2702" s="801">
        <v>24.9</v>
      </c>
      <c r="F2702" s="801">
        <v>21.6</v>
      </c>
      <c r="G2702" s="801">
        <v>23.5</v>
      </c>
      <c r="H2702" s="801">
        <v>23.6</v>
      </c>
      <c r="I2702" s="801">
        <v>23.6070230749005</v>
      </c>
      <c r="J2702" s="801">
        <v>24.867000000002044</v>
      </c>
      <c r="K2702" s="801">
        <v>23.556999999999999</v>
      </c>
    </row>
    <row r="2703" spans="1:14" x14ac:dyDescent="0.35">
      <c r="A2703" t="s">
        <v>521</v>
      </c>
      <c r="B2703" s="801">
        <v>2.4</v>
      </c>
      <c r="C2703" s="801">
        <v>2.4</v>
      </c>
      <c r="D2703" s="801">
        <v>2.6</v>
      </c>
      <c r="E2703" s="801">
        <v>2.6</v>
      </c>
      <c r="F2703" s="801">
        <v>2.2999999999999998</v>
      </c>
      <c r="G2703" s="801">
        <v>2.2000000000000002</v>
      </c>
      <c r="H2703" s="801">
        <v>2.2999999999999998</v>
      </c>
      <c r="I2703" s="801">
        <v>2.3640001032100999</v>
      </c>
      <c r="J2703" s="801">
        <v>1.5920000000000001</v>
      </c>
      <c r="K2703" s="801">
        <v>1.6080000000000001</v>
      </c>
    </row>
    <row r="2704" spans="1:14" x14ac:dyDescent="0.35">
      <c r="A2704" t="s">
        <v>180</v>
      </c>
      <c r="B2704" s="801">
        <v>2.6</v>
      </c>
      <c r="C2704" s="801">
        <v>2.5</v>
      </c>
      <c r="D2704" s="801">
        <v>2.4</v>
      </c>
      <c r="E2704" s="801">
        <v>2.5</v>
      </c>
      <c r="F2704" s="801">
        <v>2.2999999999999998</v>
      </c>
      <c r="G2704" s="801">
        <v>2.5</v>
      </c>
      <c r="H2704" s="801">
        <v>2.2000000000000002</v>
      </c>
      <c r="I2704" s="801">
        <v>2.2490000000013</v>
      </c>
      <c r="J2704" s="801">
        <v>2.3870000000002003</v>
      </c>
      <c r="K2704" s="801">
        <v>2.3940000000000001</v>
      </c>
    </row>
    <row r="2705" spans="1:14" x14ac:dyDescent="0.35">
      <c r="A2705" t="s">
        <v>182</v>
      </c>
      <c r="B2705" s="801">
        <v>5.9</v>
      </c>
      <c r="C2705" s="801">
        <v>5.7</v>
      </c>
      <c r="D2705" s="801">
        <v>5.5</v>
      </c>
      <c r="E2705" s="801">
        <v>5.7</v>
      </c>
      <c r="F2705" s="801">
        <v>5.9</v>
      </c>
      <c r="G2705" s="801">
        <v>6.9</v>
      </c>
      <c r="H2705" s="801">
        <v>6.9</v>
      </c>
      <c r="I2705" s="801">
        <v>6.4620001002020997</v>
      </c>
      <c r="J2705" s="801">
        <v>6.0060000000000997</v>
      </c>
      <c r="K2705" s="801">
        <v>6.1719999999999997</v>
      </c>
    </row>
    <row r="2706" spans="1:14" x14ac:dyDescent="0.35">
      <c r="A2706" t="s">
        <v>628</v>
      </c>
      <c r="B2706" s="802">
        <v>3.2</v>
      </c>
      <c r="C2706" s="802">
        <v>3.2</v>
      </c>
      <c r="D2706" s="802">
        <v>1.9000000000000001</v>
      </c>
      <c r="E2706" s="802">
        <v>2.7</v>
      </c>
      <c r="F2706" s="802">
        <v>2.6</v>
      </c>
      <c r="G2706" s="802">
        <v>2.5999999999999996</v>
      </c>
      <c r="H2706" s="802">
        <v>2.5999999999999996</v>
      </c>
      <c r="I2706" s="802">
        <v>2.74000200216246</v>
      </c>
      <c r="J2706" s="802">
        <v>2.3390000000002402</v>
      </c>
      <c r="K2706" s="802">
        <v>2.3759999999999999</v>
      </c>
    </row>
    <row r="2707" spans="1:14" x14ac:dyDescent="0.35">
      <c r="A2707" t="s">
        <v>185</v>
      </c>
      <c r="B2707" s="801">
        <v>77.800000000000011</v>
      </c>
      <c r="C2707" s="801">
        <v>75.2</v>
      </c>
      <c r="D2707" s="801">
        <v>69.900000000000006</v>
      </c>
      <c r="E2707" s="801">
        <v>75.900000000000006</v>
      </c>
      <c r="F2707" s="801">
        <v>72.299999999999983</v>
      </c>
      <c r="G2707" s="801">
        <v>78.400000000000006</v>
      </c>
      <c r="H2707" s="801">
        <v>75.599999999999994</v>
      </c>
      <c r="I2707" s="801">
        <v>74.421032968815197</v>
      </c>
      <c r="J2707" s="801">
        <v>75.667000000005117</v>
      </c>
      <c r="K2707" s="801">
        <v>78.617000000000019</v>
      </c>
    </row>
    <row r="2708" spans="1:14" x14ac:dyDescent="0.35">
      <c r="B2708" s="801"/>
      <c r="C2708" s="801"/>
      <c r="D2708" s="801"/>
      <c r="E2708" s="801"/>
      <c r="F2708" s="801"/>
      <c r="G2708" s="801"/>
      <c r="H2708" s="801"/>
      <c r="I2708" s="801"/>
      <c r="J2708" s="801"/>
      <c r="K2708" s="801"/>
    </row>
    <row r="2709" spans="1:14" x14ac:dyDescent="0.35">
      <c r="A2709" t="s">
        <v>523</v>
      </c>
      <c r="B2709" s="801">
        <v>46.4</v>
      </c>
      <c r="C2709" s="801">
        <v>46.1</v>
      </c>
      <c r="D2709" s="801">
        <v>57.6</v>
      </c>
      <c r="E2709" s="801">
        <v>53.8</v>
      </c>
      <c r="F2709" s="801">
        <v>56</v>
      </c>
      <c r="G2709" s="801">
        <v>56.6</v>
      </c>
      <c r="H2709" s="801">
        <v>58.5</v>
      </c>
      <c r="I2709" s="801">
        <v>61.093051524395051</v>
      </c>
      <c r="J2709" s="801">
        <v>62.236000000004324</v>
      </c>
      <c r="K2709" s="801">
        <v>61.347000000000001</v>
      </c>
    </row>
    <row r="2710" spans="1:14" x14ac:dyDescent="0.35">
      <c r="B2710" s="801"/>
      <c r="C2710" s="801"/>
      <c r="D2710" s="801"/>
      <c r="E2710" s="801"/>
      <c r="F2710" s="801"/>
      <c r="G2710" s="801"/>
      <c r="H2710" s="801"/>
      <c r="I2710" s="801"/>
      <c r="J2710" s="801"/>
      <c r="K2710" s="801"/>
    </row>
    <row r="2711" spans="1:14" x14ac:dyDescent="0.35">
      <c r="A2711" t="s">
        <v>479</v>
      </c>
      <c r="B2711" s="801">
        <v>1.3</v>
      </c>
      <c r="C2711" s="801">
        <v>1.3</v>
      </c>
      <c r="D2711" s="801">
        <v>1.3</v>
      </c>
      <c r="E2711" s="801">
        <v>1.3</v>
      </c>
      <c r="F2711" s="801">
        <v>1.2</v>
      </c>
      <c r="G2711" s="801">
        <v>1.2</v>
      </c>
      <c r="H2711" s="801">
        <v>1.2</v>
      </c>
      <c r="I2711" s="801">
        <v>0.77100521113320997</v>
      </c>
      <c r="J2711" s="801">
        <v>0.73200000000021004</v>
      </c>
      <c r="K2711" s="801">
        <v>0.68899999999999995</v>
      </c>
    </row>
    <row r="2712" spans="1:14" x14ac:dyDescent="0.35">
      <c r="A2712" t="s">
        <v>2211</v>
      </c>
      <c r="B2712" s="801">
        <v>125.50000000000001</v>
      </c>
      <c r="C2712" s="801">
        <v>122.60000000000001</v>
      </c>
      <c r="D2712" s="801">
        <v>128.80000000000001</v>
      </c>
      <c r="E2712" s="801">
        <v>131</v>
      </c>
      <c r="F2712" s="801">
        <v>129.49999999999997</v>
      </c>
      <c r="G2712" s="801">
        <v>136.19999999999999</v>
      </c>
      <c r="H2712" s="801">
        <v>135.29999999999998</v>
      </c>
      <c r="I2712" s="801">
        <v>136.28508970434345</v>
      </c>
      <c r="J2712" s="801">
        <v>138.63500000000965</v>
      </c>
      <c r="K2712" s="801">
        <v>140.65300000000002</v>
      </c>
    </row>
    <row r="2713" spans="1:14" x14ac:dyDescent="0.35">
      <c r="B2713" s="801"/>
      <c r="C2713" s="801"/>
      <c r="D2713" s="801"/>
      <c r="E2713" s="801"/>
      <c r="F2713" s="801"/>
      <c r="G2713" s="801"/>
      <c r="H2713" s="801"/>
      <c r="I2713" s="801"/>
      <c r="J2713" s="801"/>
      <c r="K2713" s="801"/>
    </row>
    <row r="2714" spans="1:14" x14ac:dyDescent="0.35">
      <c r="A2714" t="s">
        <v>2212</v>
      </c>
      <c r="B2714" s="801">
        <v>53.8</v>
      </c>
      <c r="C2714" s="801">
        <v>57.8</v>
      </c>
      <c r="D2714" s="801">
        <v>54.4</v>
      </c>
      <c r="E2714" s="801">
        <v>52.8</v>
      </c>
      <c r="F2714" s="801">
        <v>56.2</v>
      </c>
      <c r="G2714" s="801">
        <v>54.9</v>
      </c>
      <c r="H2714" s="801">
        <v>55.7</v>
      </c>
      <c r="I2714" s="801">
        <v>51</v>
      </c>
      <c r="J2714" s="801">
        <v>48.7</v>
      </c>
      <c r="K2714" s="801">
        <v>48.326000000000001</v>
      </c>
    </row>
    <row r="2715" spans="1:14" x14ac:dyDescent="0.35">
      <c r="A2715" s="185" t="s">
        <v>2213</v>
      </c>
      <c r="B2715" s="803">
        <v>179.3</v>
      </c>
      <c r="C2715" s="803">
        <v>180.4</v>
      </c>
      <c r="D2715" s="803">
        <v>183.4</v>
      </c>
      <c r="E2715" s="803">
        <v>183.60000000000002</v>
      </c>
      <c r="F2715" s="803">
        <v>185.60000000000002</v>
      </c>
      <c r="G2715" s="803">
        <v>191.1</v>
      </c>
      <c r="H2715" s="803">
        <v>191.3</v>
      </c>
      <c r="I2715" s="803">
        <v>187.3</v>
      </c>
      <c r="J2715" s="803">
        <v>187.33500000000964</v>
      </c>
      <c r="K2715" s="803">
        <v>188.97900000000001</v>
      </c>
    </row>
    <row r="2717" spans="1:14" x14ac:dyDescent="0.35">
      <c r="A2717" s="518"/>
      <c r="B2717" s="518"/>
      <c r="C2717" s="518"/>
      <c r="D2717" s="518"/>
      <c r="E2717" s="518"/>
      <c r="F2717" s="518"/>
      <c r="G2717" s="518"/>
      <c r="H2717" s="518"/>
      <c r="I2717" s="518"/>
      <c r="J2717" s="518"/>
      <c r="K2717" s="518"/>
    </row>
    <row r="2718" spans="1:14" x14ac:dyDescent="0.35">
      <c r="A2718" s="184" t="s">
        <v>2577</v>
      </c>
      <c r="B2718" s="185"/>
      <c r="C2718" s="185"/>
      <c r="D2718" s="185"/>
      <c r="E2718" s="185"/>
      <c r="F2718" s="185"/>
      <c r="G2718" s="185"/>
      <c r="H2718" s="185"/>
      <c r="I2718" s="185"/>
      <c r="J2718" s="185"/>
      <c r="K2718" s="185"/>
    </row>
    <row r="2719" spans="1:14" x14ac:dyDescent="0.35">
      <c r="B2719" s="333">
        <v>2008</v>
      </c>
      <c r="C2719" s="333">
        <v>2009</v>
      </c>
      <c r="D2719" s="333">
        <v>2010</v>
      </c>
      <c r="E2719" s="333">
        <v>2011</v>
      </c>
      <c r="F2719" s="333">
        <v>2012</v>
      </c>
      <c r="G2719" s="333">
        <v>2013</v>
      </c>
      <c r="H2719" s="333">
        <v>2014</v>
      </c>
      <c r="I2719" s="333">
        <v>2015</v>
      </c>
      <c r="J2719" s="333">
        <v>2016</v>
      </c>
      <c r="K2719" s="333">
        <v>2017</v>
      </c>
    </row>
    <row r="2720" spans="1:14" x14ac:dyDescent="0.35">
      <c r="A2720" s="333" t="s">
        <v>2215</v>
      </c>
      <c r="N2720" s="333" t="s">
        <v>2561</v>
      </c>
    </row>
    <row r="2721" spans="1:11" x14ac:dyDescent="0.35">
      <c r="A2721" t="s">
        <v>67</v>
      </c>
      <c r="B2721" s="169">
        <v>1354</v>
      </c>
      <c r="C2721" s="169">
        <v>1277</v>
      </c>
      <c r="D2721" s="169">
        <v>1215</v>
      </c>
      <c r="E2721" s="169">
        <v>1222</v>
      </c>
      <c r="F2721" s="169">
        <v>1206</v>
      </c>
      <c r="G2721" s="169">
        <v>1195</v>
      </c>
      <c r="H2721" s="169">
        <v>1114</v>
      </c>
      <c r="I2721" s="169">
        <v>1079</v>
      </c>
      <c r="J2721" s="169">
        <v>1040</v>
      </c>
      <c r="K2721" s="169">
        <v>1010</v>
      </c>
    </row>
    <row r="2722" spans="1:11" x14ac:dyDescent="0.35">
      <c r="A2722" t="s">
        <v>2216</v>
      </c>
      <c r="B2722" s="169">
        <v>1121</v>
      </c>
      <c r="C2722" s="169">
        <v>1113</v>
      </c>
      <c r="D2722" s="169">
        <v>1099</v>
      </c>
      <c r="E2722" s="169">
        <v>1063</v>
      </c>
      <c r="F2722" s="169">
        <v>1032</v>
      </c>
      <c r="G2722" s="169">
        <v>991</v>
      </c>
      <c r="H2722" s="169">
        <v>992</v>
      </c>
      <c r="I2722" s="169">
        <v>968</v>
      </c>
      <c r="J2722" s="169">
        <v>913</v>
      </c>
      <c r="K2722" s="169">
        <v>861</v>
      </c>
    </row>
    <row r="2723" spans="1:11" x14ac:dyDescent="0.35">
      <c r="A2723" t="s">
        <v>3</v>
      </c>
      <c r="B2723" s="169">
        <v>2475</v>
      </c>
      <c r="C2723" s="169">
        <v>2390</v>
      </c>
      <c r="D2723" s="169">
        <v>2314</v>
      </c>
      <c r="E2723" s="169">
        <v>2285</v>
      </c>
      <c r="F2723" s="169">
        <v>2238</v>
      </c>
      <c r="G2723" s="169">
        <v>2186</v>
      </c>
      <c r="H2723" s="169">
        <v>2106</v>
      </c>
      <c r="I2723" s="169">
        <v>2047</v>
      </c>
      <c r="J2723" s="169">
        <v>1953</v>
      </c>
      <c r="K2723" s="169">
        <v>1871</v>
      </c>
    </row>
    <row r="2724" spans="1:11" x14ac:dyDescent="0.35">
      <c r="A2724" s="333" t="s">
        <v>2542</v>
      </c>
    </row>
    <row r="2725" spans="1:11" x14ac:dyDescent="0.35">
      <c r="A2725" t="s">
        <v>67</v>
      </c>
      <c r="B2725" s="490">
        <v>0.80900000000000005</v>
      </c>
      <c r="C2725" s="490">
        <v>0.754</v>
      </c>
      <c r="D2725" s="490">
        <v>0.73699999999999999</v>
      </c>
      <c r="E2725" s="490">
        <v>0.84599999999999997</v>
      </c>
      <c r="F2725" s="490">
        <v>0.65200000000000002</v>
      </c>
      <c r="G2725" s="490">
        <v>0.65500000000000003</v>
      </c>
      <c r="H2725" s="490">
        <v>0.627</v>
      </c>
      <c r="I2725" s="490">
        <v>0.59099999999999997</v>
      </c>
      <c r="J2725" s="490">
        <v>0.58419500000015567</v>
      </c>
      <c r="K2725" s="490">
        <v>0.60435899999999998</v>
      </c>
    </row>
    <row r="2726" spans="1:11" x14ac:dyDescent="0.35">
      <c r="A2726" t="s">
        <v>2217</v>
      </c>
      <c r="B2726" s="490">
        <v>1.542</v>
      </c>
      <c r="C2726" s="490">
        <v>1.482</v>
      </c>
      <c r="D2726" s="490">
        <v>1.498</v>
      </c>
      <c r="E2726" s="490">
        <v>1.4339999999999999</v>
      </c>
      <c r="F2726" s="490">
        <v>1.4629999999999999</v>
      </c>
      <c r="G2726" s="490">
        <v>1.321</v>
      </c>
      <c r="H2726" s="490">
        <v>1.3679999999999999</v>
      </c>
      <c r="I2726" s="490">
        <v>1.33</v>
      </c>
      <c r="J2726" s="490">
        <v>1.3172230000000722</v>
      </c>
      <c r="K2726" s="490">
        <v>1.285698</v>
      </c>
    </row>
    <row r="2727" spans="1:11" x14ac:dyDescent="0.35">
      <c r="A2727" t="s">
        <v>3</v>
      </c>
      <c r="B2727" s="490">
        <v>2.351</v>
      </c>
      <c r="C2727" s="490">
        <v>2.2360000000000002</v>
      </c>
      <c r="D2727" s="490">
        <v>2.2350000000000003</v>
      </c>
      <c r="E2727" s="490">
        <v>2.2799999999999998</v>
      </c>
      <c r="F2727" s="490">
        <v>2.1149999999999998</v>
      </c>
      <c r="G2727" s="490">
        <v>1.976</v>
      </c>
      <c r="H2727" s="490">
        <v>1.9949999999999999</v>
      </c>
      <c r="I2727" s="490">
        <v>1.921</v>
      </c>
      <c r="J2727" s="490">
        <v>1.901418000000225</v>
      </c>
      <c r="K2727" s="490">
        <v>1.8900570000000001</v>
      </c>
    </row>
    <row r="2728" spans="1:11" x14ac:dyDescent="0.35">
      <c r="A2728" s="333" t="s">
        <v>2543</v>
      </c>
    </row>
    <row r="2729" spans="1:11" x14ac:dyDescent="0.35">
      <c r="A2729" t="s">
        <v>1563</v>
      </c>
      <c r="B2729" s="490">
        <v>125.5</v>
      </c>
      <c r="C2729" s="490">
        <v>122.6</v>
      </c>
      <c r="D2729" s="490">
        <v>129</v>
      </c>
      <c r="E2729" s="490">
        <v>130.80000000000001</v>
      </c>
      <c r="F2729" s="490">
        <v>129.4</v>
      </c>
      <c r="G2729" s="490">
        <v>136.19999999999999</v>
      </c>
      <c r="H2729" s="490">
        <v>135.6</v>
      </c>
      <c r="I2729" s="490">
        <v>136.30000000000001</v>
      </c>
      <c r="J2729" s="490">
        <v>138.63499999999999</v>
      </c>
      <c r="K2729" s="490">
        <v>140.65299999999999</v>
      </c>
    </row>
    <row r="2730" spans="1:11" x14ac:dyDescent="0.35">
      <c r="A2730" t="s">
        <v>2213</v>
      </c>
      <c r="B2730" s="490">
        <v>179.3</v>
      </c>
      <c r="C2730" s="490">
        <v>180.4</v>
      </c>
      <c r="D2730" s="490">
        <v>183.4</v>
      </c>
      <c r="E2730" s="490">
        <v>183.6</v>
      </c>
      <c r="F2730" s="490">
        <v>185.6</v>
      </c>
      <c r="G2730" s="490">
        <v>191.1</v>
      </c>
      <c r="H2730" s="490">
        <v>191.3</v>
      </c>
      <c r="I2730" s="490">
        <v>187.3</v>
      </c>
      <c r="J2730" s="490">
        <v>187.33500000000001</v>
      </c>
      <c r="K2730" s="490">
        <v>188.97900000000001</v>
      </c>
    </row>
    <row r="2731" spans="1:11" x14ac:dyDescent="0.35">
      <c r="A2731" s="333" t="s">
        <v>2544</v>
      </c>
    </row>
    <row r="2732" spans="1:11" x14ac:dyDescent="0.35">
      <c r="A2732" t="s">
        <v>1587</v>
      </c>
      <c r="B2732" s="490">
        <v>167.61500000000001</v>
      </c>
      <c r="C2732" s="490">
        <v>146.86000000000001</v>
      </c>
      <c r="D2732" s="490">
        <v>147.80500000000001</v>
      </c>
      <c r="E2732" s="490">
        <v>187.1</v>
      </c>
      <c r="F2732" s="490">
        <v>202.6</v>
      </c>
      <c r="G2732" s="490">
        <v>208.55699999999999</v>
      </c>
      <c r="H2732" s="490">
        <v>210.29300000000001</v>
      </c>
      <c r="I2732" s="490">
        <v>179.89</v>
      </c>
      <c r="J2732" s="490">
        <v>165.63200000000001</v>
      </c>
      <c r="K2732" s="490">
        <v>169.84899999999999</v>
      </c>
    </row>
    <row r="2733" spans="1:11" x14ac:dyDescent="0.35">
      <c r="A2733" t="s">
        <v>1586</v>
      </c>
      <c r="B2733" s="490">
        <v>193.465</v>
      </c>
      <c r="C2733" s="490">
        <v>169.32499999999999</v>
      </c>
      <c r="D2733" s="490">
        <v>171.803</v>
      </c>
      <c r="E2733" s="490">
        <v>213.39099999999999</v>
      </c>
      <c r="F2733" s="490">
        <v>237.8</v>
      </c>
      <c r="G2733" s="490">
        <v>246.12</v>
      </c>
      <c r="H2733" s="490">
        <v>246.67</v>
      </c>
      <c r="I2733" s="490">
        <v>212.059</v>
      </c>
      <c r="J2733" s="490">
        <v>191.07499999999999</v>
      </c>
      <c r="K2733" s="490">
        <v>197.14</v>
      </c>
    </row>
    <row r="2734" spans="1:11" x14ac:dyDescent="0.35">
      <c r="A2734" s="333" t="s">
        <v>2545</v>
      </c>
    </row>
    <row r="2735" spans="1:11" x14ac:dyDescent="0.35">
      <c r="A2735" t="s">
        <v>61</v>
      </c>
      <c r="B2735" s="490">
        <v>39.08</v>
      </c>
      <c r="C2735" s="490">
        <v>27.62</v>
      </c>
      <c r="D2735" s="490">
        <v>31.13</v>
      </c>
      <c r="E2735" s="490">
        <v>40.67</v>
      </c>
      <c r="F2735" s="490">
        <v>39.74</v>
      </c>
      <c r="G2735" s="490">
        <v>40.18</v>
      </c>
      <c r="H2735" s="490">
        <v>49.64</v>
      </c>
      <c r="I2735" s="490">
        <v>38.328000000000003</v>
      </c>
      <c r="J2735" s="490">
        <v>38.561999999999998</v>
      </c>
      <c r="K2735" s="490">
        <v>39.417000000000002</v>
      </c>
    </row>
    <row r="2736" spans="1:11" x14ac:dyDescent="0.35">
      <c r="A2736" t="s">
        <v>2063</v>
      </c>
      <c r="B2736" s="490">
        <v>46.58</v>
      </c>
      <c r="C2736" s="490">
        <v>43.83</v>
      </c>
      <c r="D2736" s="490">
        <v>40.5</v>
      </c>
      <c r="E2736" s="490">
        <v>55.34</v>
      </c>
      <c r="F2736" s="490">
        <v>63.71</v>
      </c>
      <c r="G2736" s="490">
        <v>66.25</v>
      </c>
      <c r="H2736" s="490">
        <v>57.9</v>
      </c>
      <c r="I2736" s="490">
        <v>48.347000000000001</v>
      </c>
      <c r="J2736" s="490">
        <v>44.293999999999997</v>
      </c>
      <c r="K2736" s="490">
        <v>46.595999999999997</v>
      </c>
    </row>
    <row r="2737" spans="1:11" x14ac:dyDescent="0.35">
      <c r="A2737" t="s">
        <v>1493</v>
      </c>
      <c r="B2737" s="490">
        <v>5.42</v>
      </c>
      <c r="C2737" s="490">
        <v>5.45</v>
      </c>
      <c r="D2737" s="490">
        <v>5.45</v>
      </c>
      <c r="E2737" s="490">
        <v>5.57</v>
      </c>
      <c r="F2737" s="490">
        <v>5.75</v>
      </c>
      <c r="G2737" s="490">
        <v>5.89</v>
      </c>
      <c r="H2737" s="490">
        <v>5.8</v>
      </c>
      <c r="I2737" s="490">
        <v>5.8890000000000002</v>
      </c>
      <c r="J2737" s="490">
        <v>5.9130000000000003</v>
      </c>
      <c r="K2737" s="490">
        <v>6.4180000000000001</v>
      </c>
    </row>
    <row r="2738" spans="1:11" x14ac:dyDescent="0.35">
      <c r="A2738" t="s">
        <v>63</v>
      </c>
      <c r="B2738" s="490">
        <v>3.24</v>
      </c>
      <c r="C2738" s="490">
        <v>2.9889999999999999</v>
      </c>
      <c r="D2738" s="490">
        <v>3.5539999999999998</v>
      </c>
      <c r="E2738" s="490">
        <v>4.2329999999999997</v>
      </c>
      <c r="F2738" s="490">
        <v>4.0199999999999996</v>
      </c>
      <c r="G2738" s="490">
        <v>3.3450000000000002</v>
      </c>
      <c r="H2738" s="490">
        <v>4.9470000000000001</v>
      </c>
      <c r="I2738" s="490">
        <v>4.7919999999999998</v>
      </c>
      <c r="J2738" s="490">
        <v>3.7789999999999999</v>
      </c>
      <c r="K2738" s="490">
        <v>3.976</v>
      </c>
    </row>
    <row r="2739" spans="1:11" x14ac:dyDescent="0.35">
      <c r="A2739" t="s">
        <v>182</v>
      </c>
      <c r="B2739" s="490">
        <v>4.07</v>
      </c>
      <c r="C2739" s="490">
        <v>3.8</v>
      </c>
      <c r="D2739" s="490">
        <v>4.0999999999999996</v>
      </c>
      <c r="E2739" s="490">
        <v>4.76</v>
      </c>
      <c r="F2739" s="490">
        <v>6</v>
      </c>
      <c r="G2739" s="490">
        <v>6.03</v>
      </c>
      <c r="H2739" s="490">
        <v>5.2</v>
      </c>
      <c r="I2739" s="490">
        <v>4.7270000000000003</v>
      </c>
      <c r="J2739" s="490">
        <v>4.5389999999999997</v>
      </c>
      <c r="K2739" s="490">
        <v>4.2469999999999999</v>
      </c>
    </row>
    <row r="2740" spans="1:11" x14ac:dyDescent="0.35">
      <c r="A2740" s="333" t="s">
        <v>2546</v>
      </c>
    </row>
    <row r="2741" spans="1:11" x14ac:dyDescent="0.35">
      <c r="A2741" t="s">
        <v>440</v>
      </c>
      <c r="B2741" s="490">
        <v>19.46</v>
      </c>
      <c r="C2741" s="490">
        <v>15.76</v>
      </c>
      <c r="D2741" s="490">
        <v>16.45</v>
      </c>
      <c r="E2741" s="490">
        <v>20.329999999999998</v>
      </c>
      <c r="F2741" s="490">
        <v>23.36</v>
      </c>
      <c r="G2741" s="490">
        <v>24.4</v>
      </c>
      <c r="H2741" s="490">
        <v>25.6</v>
      </c>
      <c r="I2741" s="490">
        <v>21.39</v>
      </c>
      <c r="J2741" s="490">
        <v>17.030999999999999</v>
      </c>
      <c r="K2741" s="490">
        <v>16.963000000000001</v>
      </c>
    </row>
    <row r="2742" spans="1:11" x14ac:dyDescent="0.35">
      <c r="A2742" t="s">
        <v>431</v>
      </c>
      <c r="B2742" s="490">
        <v>9.3800000000000008</v>
      </c>
      <c r="C2742" s="490">
        <v>8.81</v>
      </c>
      <c r="D2742" s="490">
        <v>8.59</v>
      </c>
      <c r="E2742" s="490">
        <v>10.49</v>
      </c>
      <c r="F2742" s="490">
        <v>11.84</v>
      </c>
      <c r="G2742" s="490">
        <v>12.72</v>
      </c>
      <c r="H2742" s="490">
        <v>10.8</v>
      </c>
      <c r="I2742" s="490">
        <v>9.9320000000000004</v>
      </c>
      <c r="J2742" s="490">
        <v>9.032</v>
      </c>
      <c r="K2742" s="490">
        <v>8.9380000000000006</v>
      </c>
    </row>
    <row r="2743" spans="1:11" x14ac:dyDescent="0.35">
      <c r="A2743" t="s">
        <v>436</v>
      </c>
      <c r="B2743" s="490">
        <v>10.19</v>
      </c>
      <c r="C2743" s="490">
        <v>10.84</v>
      </c>
      <c r="D2743" s="490">
        <v>9.3699999999999992</v>
      </c>
      <c r="E2743" s="490">
        <v>11.94</v>
      </c>
      <c r="F2743" s="490">
        <v>14.19</v>
      </c>
      <c r="G2743" s="490">
        <v>14.02</v>
      </c>
      <c r="H2743" s="490">
        <v>16.3</v>
      </c>
      <c r="I2743" s="490">
        <v>12.326000000000001</v>
      </c>
      <c r="J2743" s="490">
        <v>10.425000000000001</v>
      </c>
      <c r="K2743" s="490">
        <v>9.8840000000000003</v>
      </c>
    </row>
    <row r="2744" spans="1:11" x14ac:dyDescent="0.35">
      <c r="A2744" t="s">
        <v>422</v>
      </c>
      <c r="B2744" s="490">
        <v>4.8099999999999996</v>
      </c>
      <c r="C2744" s="490">
        <v>5.79</v>
      </c>
      <c r="D2744" s="490">
        <v>5.64</v>
      </c>
      <c r="E2744" s="490">
        <v>6.6</v>
      </c>
      <c r="F2744" s="490">
        <v>7.19</v>
      </c>
      <c r="G2744" s="490">
        <v>7.33</v>
      </c>
      <c r="H2744" s="490">
        <v>7.5</v>
      </c>
      <c r="I2744" s="490">
        <v>7.3150000000000004</v>
      </c>
      <c r="J2744" s="490">
        <v>6.3769999999999998</v>
      </c>
      <c r="K2744" s="490">
        <v>6.97</v>
      </c>
    </row>
    <row r="2745" spans="1:11" x14ac:dyDescent="0.35">
      <c r="A2745" t="s">
        <v>287</v>
      </c>
      <c r="B2745" s="490">
        <v>2.41</v>
      </c>
      <c r="C2745" s="490">
        <v>2.52</v>
      </c>
      <c r="D2745" s="490">
        <v>2.63</v>
      </c>
      <c r="E2745" s="490">
        <v>2.9</v>
      </c>
      <c r="F2745" s="490">
        <v>3.27</v>
      </c>
      <c r="G2745" s="490">
        <v>3.36</v>
      </c>
      <c r="H2745" s="490">
        <v>3.4</v>
      </c>
      <c r="I2745" s="490">
        <v>3.1880000000000002</v>
      </c>
      <c r="J2745" s="490">
        <v>3.3730000000000002</v>
      </c>
      <c r="K2745" s="490">
        <v>3.5070000000000001</v>
      </c>
    </row>
    <row r="2746" spans="1:11" x14ac:dyDescent="0.35">
      <c r="A2746" s="333" t="s">
        <v>2547</v>
      </c>
      <c r="B2746" s="490"/>
      <c r="C2746" s="490"/>
      <c r="D2746" s="490"/>
      <c r="E2746" s="490"/>
      <c r="F2746" s="490"/>
      <c r="G2746" s="490"/>
      <c r="H2746" s="490"/>
      <c r="I2746" s="490"/>
      <c r="J2746" s="490"/>
      <c r="K2746" s="490"/>
    </row>
    <row r="2747" spans="1:11" x14ac:dyDescent="0.35">
      <c r="A2747" t="s">
        <v>1292</v>
      </c>
      <c r="B2747" s="490">
        <v>4</v>
      </c>
      <c r="C2747" s="490">
        <v>3.28</v>
      </c>
      <c r="D2747" s="490">
        <v>3.59</v>
      </c>
      <c r="E2747" s="490">
        <v>4.76</v>
      </c>
      <c r="F2747" s="490">
        <v>5.2</v>
      </c>
      <c r="G2747" s="490">
        <v>4.16</v>
      </c>
      <c r="H2747" s="490">
        <v>4.8600000000000003</v>
      </c>
      <c r="I2747" s="490">
        <v>5.9950000000000001</v>
      </c>
      <c r="J2747" s="490">
        <v>5.5270000000000001</v>
      </c>
      <c r="K2747" s="490">
        <v>4.7789999999999999</v>
      </c>
    </row>
    <row r="2748" spans="1:11" x14ac:dyDescent="0.35">
      <c r="A2748" t="s">
        <v>2548</v>
      </c>
      <c r="B2748" s="490">
        <v>4.8600000000000003</v>
      </c>
      <c r="C2748" s="490">
        <v>4.18</v>
      </c>
      <c r="D2748" s="490">
        <v>4.26</v>
      </c>
      <c r="E2748" s="490">
        <v>5.37</v>
      </c>
      <c r="F2748" s="490">
        <v>6.13</v>
      </c>
      <c r="G2748" s="490">
        <v>6.15</v>
      </c>
      <c r="H2748" s="490">
        <v>6.99</v>
      </c>
      <c r="I2748" s="490">
        <v>7.52</v>
      </c>
      <c r="J2748" s="490">
        <v>7.1479999999999997</v>
      </c>
      <c r="K2748" s="490">
        <v>6.1790000000000003</v>
      </c>
    </row>
    <row r="2749" spans="1:11" x14ac:dyDescent="0.35">
      <c r="A2749" s="333" t="s">
        <v>2549</v>
      </c>
      <c r="B2749" s="490"/>
      <c r="C2749" s="490"/>
      <c r="D2749" s="490"/>
      <c r="E2749" s="490"/>
      <c r="F2749" s="490"/>
      <c r="G2749" s="490"/>
      <c r="H2749" s="490"/>
      <c r="I2749" s="490"/>
      <c r="J2749" s="490"/>
      <c r="K2749" s="490"/>
    </row>
    <row r="2750" spans="1:11" x14ac:dyDescent="0.35">
      <c r="A2750" t="s">
        <v>2218</v>
      </c>
      <c r="B2750" s="490">
        <v>70.260000000000005</v>
      </c>
      <c r="C2750" s="490">
        <v>61.23</v>
      </c>
      <c r="D2750" s="490">
        <v>64.89</v>
      </c>
      <c r="E2750" s="490">
        <v>79.41</v>
      </c>
      <c r="F2750" s="490">
        <v>83.36</v>
      </c>
      <c r="G2750" s="490">
        <v>82.56</v>
      </c>
      <c r="H2750" s="490">
        <v>87.1</v>
      </c>
      <c r="I2750" s="490">
        <v>88.3</v>
      </c>
      <c r="J2750" s="490">
        <v>92.055000000000007</v>
      </c>
      <c r="K2750" s="490">
        <v>93.516000000000005</v>
      </c>
    </row>
    <row r="2751" spans="1:11" x14ac:dyDescent="0.35">
      <c r="A2751" t="s">
        <v>2219</v>
      </c>
      <c r="B2751" s="490">
        <v>47.06</v>
      </c>
      <c r="C2751" s="490">
        <v>37.409999999999997</v>
      </c>
      <c r="D2751" s="490">
        <v>38.99</v>
      </c>
      <c r="E2751" s="490">
        <v>51.3</v>
      </c>
      <c r="F2751" s="490">
        <v>53.21</v>
      </c>
      <c r="G2751" s="490">
        <v>47.92</v>
      </c>
      <c r="H2751" s="490">
        <v>49.49</v>
      </c>
      <c r="I2751" s="490">
        <v>47.7</v>
      </c>
      <c r="J2751" s="490">
        <v>51.155999999999999</v>
      </c>
      <c r="K2751" s="490">
        <v>50.871000000000002</v>
      </c>
    </row>
    <row r="2752" spans="1:11" x14ac:dyDescent="0.35">
      <c r="A2752" t="s">
        <v>2220</v>
      </c>
      <c r="B2752" s="490">
        <v>23.2</v>
      </c>
      <c r="C2752" s="490">
        <v>23.83</v>
      </c>
      <c r="D2752" s="490">
        <v>25.9</v>
      </c>
      <c r="E2752" s="490">
        <v>28.11</v>
      </c>
      <c r="F2752" s="490">
        <v>30.15</v>
      </c>
      <c r="G2752" s="490">
        <v>34.64</v>
      </c>
      <c r="H2752" s="490">
        <v>37.6</v>
      </c>
      <c r="I2752" s="490">
        <v>40.5</v>
      </c>
      <c r="J2752" s="490">
        <v>40.899000000000001</v>
      </c>
      <c r="K2752" s="490">
        <v>42.645000000000003</v>
      </c>
    </row>
    <row r="2753" spans="1:14" x14ac:dyDescent="0.35">
      <c r="A2753" s="333" t="s">
        <v>2550</v>
      </c>
    </row>
    <row r="2754" spans="1:14" x14ac:dyDescent="0.35">
      <c r="A2754" s="804" t="s">
        <v>653</v>
      </c>
      <c r="B2754" s="805">
        <v>43.139000000000003</v>
      </c>
      <c r="C2754" s="805">
        <v>37.139000000000003</v>
      </c>
      <c r="D2754" s="805">
        <v>39.497</v>
      </c>
      <c r="E2754" s="805">
        <v>50.054000000000002</v>
      </c>
      <c r="F2754" s="805">
        <v>53.451999999999998</v>
      </c>
      <c r="G2754" s="805">
        <v>53.762</v>
      </c>
      <c r="H2754" s="805">
        <v>56.994</v>
      </c>
      <c r="I2754" s="805">
        <v>58.524000000000001</v>
      </c>
      <c r="J2754" s="805">
        <v>62.095999999999997</v>
      </c>
      <c r="K2754" s="805">
        <v>63.183</v>
      </c>
    </row>
    <row r="2755" spans="1:14" x14ac:dyDescent="0.35">
      <c r="A2755" s="804" t="s">
        <v>1586</v>
      </c>
      <c r="B2755">
        <v>133.226</v>
      </c>
      <c r="C2755">
        <v>112.907</v>
      </c>
      <c r="D2755">
        <v>116.379</v>
      </c>
      <c r="E2755">
        <v>151.55199999999999</v>
      </c>
      <c r="F2755">
        <v>165.80199999999999</v>
      </c>
      <c r="G2755">
        <v>174.34</v>
      </c>
      <c r="H2755">
        <v>176.602</v>
      </c>
      <c r="I2755">
        <v>148.59800000000001</v>
      </c>
      <c r="J2755">
        <v>136.33699999999999</v>
      </c>
      <c r="K2755">
        <v>143.703</v>
      </c>
    </row>
    <row r="2756" spans="1:14" x14ac:dyDescent="0.35">
      <c r="A2756" s="806" t="s">
        <v>269</v>
      </c>
      <c r="B2756" s="807">
        <v>2.1640000000000001</v>
      </c>
      <c r="C2756" s="807">
        <v>2.464</v>
      </c>
      <c r="D2756" s="807">
        <v>2.2210000000000001</v>
      </c>
      <c r="E2756" s="807">
        <v>2.3929999999999998</v>
      </c>
      <c r="F2756" s="807">
        <v>3.1560000000000001</v>
      </c>
      <c r="G2756" s="807">
        <v>3.55</v>
      </c>
      <c r="H2756" s="807">
        <v>3.5259999999999998</v>
      </c>
      <c r="I2756" s="807">
        <v>4.2679999999999998</v>
      </c>
      <c r="J2756" s="807">
        <v>4.8940000000000001</v>
      </c>
      <c r="K2756" s="807">
        <v>4.4009999999999998</v>
      </c>
    </row>
    <row r="2758" spans="1:14" x14ac:dyDescent="0.35">
      <c r="A2758" s="518"/>
      <c r="B2758" s="518"/>
      <c r="C2758" s="518"/>
      <c r="D2758" s="518"/>
      <c r="E2758" s="518"/>
      <c r="F2758" s="518"/>
      <c r="G2758" s="518"/>
      <c r="H2758" s="518"/>
      <c r="I2758" s="518"/>
      <c r="J2758" s="518"/>
      <c r="K2758" s="518"/>
      <c r="L2758" s="518"/>
    </row>
    <row r="2759" spans="1:14" x14ac:dyDescent="0.35">
      <c r="A2759" s="547" t="s">
        <v>2551</v>
      </c>
      <c r="B2759" s="533"/>
      <c r="C2759" s="533"/>
      <c r="D2759" s="533"/>
      <c r="E2759" s="533"/>
      <c r="F2759" s="533"/>
      <c r="G2759" s="533"/>
      <c r="H2759" s="533"/>
      <c r="I2759" s="533"/>
      <c r="J2759" s="533"/>
      <c r="K2759" s="533"/>
      <c r="L2759" s="533"/>
    </row>
    <row r="2760" spans="1:14" x14ac:dyDescent="0.35">
      <c r="A2760" s="529"/>
      <c r="B2760" s="536" t="s">
        <v>2223</v>
      </c>
      <c r="C2760" s="536" t="s">
        <v>2224</v>
      </c>
      <c r="D2760" s="536" t="s">
        <v>2225</v>
      </c>
      <c r="E2760" s="536" t="s">
        <v>2226</v>
      </c>
      <c r="F2760" s="536" t="s">
        <v>2227</v>
      </c>
      <c r="G2760" s="536" t="s">
        <v>2228</v>
      </c>
      <c r="H2760" s="536" t="s">
        <v>2229</v>
      </c>
      <c r="I2760" s="536" t="s">
        <v>2230</v>
      </c>
      <c r="J2760" s="536" t="s">
        <v>2552</v>
      </c>
      <c r="K2760" s="808" t="s">
        <v>2231</v>
      </c>
      <c r="L2760" s="704" t="s">
        <v>2232</v>
      </c>
      <c r="N2760" s="333" t="s">
        <v>2561</v>
      </c>
    </row>
    <row r="2761" spans="1:14" x14ac:dyDescent="0.35">
      <c r="A2761" s="535" t="s">
        <v>581</v>
      </c>
      <c r="B2761" s="809"/>
      <c r="C2761" s="809"/>
      <c r="D2761" s="809"/>
      <c r="E2761" s="809"/>
      <c r="F2761" s="809"/>
      <c r="G2761" s="809"/>
      <c r="H2761" s="809"/>
      <c r="I2761" s="809"/>
      <c r="J2761" s="809"/>
      <c r="K2761" s="810"/>
      <c r="L2761" s="702"/>
    </row>
    <row r="2762" spans="1:14" x14ac:dyDescent="0.35">
      <c r="A2762" s="529" t="s">
        <v>67</v>
      </c>
      <c r="B2762" s="811">
        <v>-5.68685376661743E-2</v>
      </c>
      <c r="C2762" s="811">
        <v>-4.8551292090837903E-2</v>
      </c>
      <c r="D2762" s="811">
        <v>5.7613168724279839E-3</v>
      </c>
      <c r="E2762" s="811">
        <v>-1.3093289689034371E-2</v>
      </c>
      <c r="F2762" s="811">
        <v>-9.1210613598673301E-3</v>
      </c>
      <c r="G2762" s="811">
        <v>-6.7782426778242671E-2</v>
      </c>
      <c r="H2762" s="811">
        <v>-3.141831238779174E-2</v>
      </c>
      <c r="I2762" s="811">
        <v>-3.614457831325301E-2</v>
      </c>
      <c r="J2762" s="811">
        <v>-2.8846153846153848E-2</v>
      </c>
      <c r="K2762" s="812">
        <v>-3.1784926139880799E-2</v>
      </c>
      <c r="L2762" s="813">
        <v>-0.25406203840472674</v>
      </c>
    </row>
    <row r="2763" spans="1:14" x14ac:dyDescent="0.35">
      <c r="A2763" s="529" t="s">
        <v>2216</v>
      </c>
      <c r="B2763" s="811">
        <v>-7.1364852809991082E-3</v>
      </c>
      <c r="C2763" s="811">
        <v>-1.2578616352201259E-2</v>
      </c>
      <c r="D2763" s="811">
        <v>-3.2757051865332121E-2</v>
      </c>
      <c r="E2763" s="811">
        <v>-2.9162746942615239E-2</v>
      </c>
      <c r="F2763" s="811">
        <v>-3.9728682170542637E-2</v>
      </c>
      <c r="G2763" s="811">
        <v>1.0090817356205853E-3</v>
      </c>
      <c r="H2763" s="811">
        <v>-2.4193548387096774E-2</v>
      </c>
      <c r="I2763" s="811">
        <v>-5.6818181818181816E-2</v>
      </c>
      <c r="J2763" s="811">
        <v>-5.6955093099671415E-2</v>
      </c>
      <c r="K2763" s="812">
        <v>-2.8702369353446642E-2</v>
      </c>
      <c r="L2763" s="813">
        <v>-0.23193577163247101</v>
      </c>
    </row>
    <row r="2764" spans="1:14" x14ac:dyDescent="0.35">
      <c r="A2764" s="529" t="s">
        <v>3</v>
      </c>
      <c r="B2764" s="811">
        <v>-3.4343434343434343E-2</v>
      </c>
      <c r="C2764" s="811">
        <v>-3.1799163179916316E-2</v>
      </c>
      <c r="D2764" s="811">
        <v>-1.2532411408815903E-2</v>
      </c>
      <c r="E2764" s="811">
        <v>-2.0568927789934355E-2</v>
      </c>
      <c r="F2764" s="811">
        <v>-2.323503127792672E-2</v>
      </c>
      <c r="G2764" s="811">
        <v>-3.6596523330283626E-2</v>
      </c>
      <c r="H2764" s="811">
        <v>-2.8015194681861349E-2</v>
      </c>
      <c r="I2764" s="811">
        <v>-4.5920859794821689E-2</v>
      </c>
      <c r="J2764" s="811">
        <v>-4.1986687147977472E-2</v>
      </c>
      <c r="K2764" s="812">
        <v>-3.0555359217219087E-2</v>
      </c>
      <c r="L2764" s="813">
        <v>-0.24404040404040403</v>
      </c>
    </row>
    <row r="2765" spans="1:14" x14ac:dyDescent="0.35">
      <c r="A2765" s="535" t="s">
        <v>2553</v>
      </c>
      <c r="B2765" s="811"/>
      <c r="C2765" s="811"/>
      <c r="D2765" s="811"/>
      <c r="E2765" s="811"/>
      <c r="F2765" s="811"/>
      <c r="G2765" s="811"/>
      <c r="H2765" s="811"/>
      <c r="I2765" s="811"/>
      <c r="J2765" s="811"/>
      <c r="K2765" s="812"/>
      <c r="L2765" s="813"/>
    </row>
    <row r="2766" spans="1:14" x14ac:dyDescent="0.35">
      <c r="A2766" s="529" t="s">
        <v>67</v>
      </c>
      <c r="B2766" s="811">
        <v>-6.7985166872682384E-2</v>
      </c>
      <c r="C2766" s="811">
        <v>-2.2546419098143256E-2</v>
      </c>
      <c r="D2766" s="811">
        <v>0.14789687924016282</v>
      </c>
      <c r="E2766" s="811">
        <v>-0.22931442080378245</v>
      </c>
      <c r="F2766" s="811">
        <v>4.6012269938650345E-3</v>
      </c>
      <c r="G2766" s="811">
        <v>-4.274809160305347E-2</v>
      </c>
      <c r="H2766" s="811">
        <v>-5.7416267942583782E-2</v>
      </c>
      <c r="I2766" s="811">
        <v>-1.151438240244382E-2</v>
      </c>
      <c r="J2766" s="811">
        <v>3.4515872268401707E-2</v>
      </c>
      <c r="K2766" s="812">
        <v>-2.7167863357806632E-2</v>
      </c>
      <c r="L2766" s="813">
        <v>-0.25295550061804706</v>
      </c>
    </row>
    <row r="2767" spans="1:14" x14ac:dyDescent="0.35">
      <c r="A2767" s="529" t="s">
        <v>2217</v>
      </c>
      <c r="B2767" s="811">
        <v>-3.8910505836575911E-2</v>
      </c>
      <c r="C2767" s="811">
        <v>1.0796221322537122E-2</v>
      </c>
      <c r="D2767" s="811">
        <v>-4.2723631508678278E-2</v>
      </c>
      <c r="E2767" s="811">
        <v>2.0223152022315144E-2</v>
      </c>
      <c r="F2767" s="811">
        <v>-9.7060833902939112E-2</v>
      </c>
      <c r="G2767" s="811">
        <v>3.5579106737320162E-2</v>
      </c>
      <c r="H2767" s="811">
        <v>-2.7777777777777641E-2</v>
      </c>
      <c r="I2767" s="811">
        <v>-9.6067669172390027E-3</v>
      </c>
      <c r="J2767" s="811">
        <v>-2.3932925556318454E-2</v>
      </c>
      <c r="K2767" s="812">
        <v>-1.9268217935261775E-2</v>
      </c>
      <c r="L2767" s="813">
        <v>-0.16621400778210119</v>
      </c>
    </row>
    <row r="2768" spans="1:14" x14ac:dyDescent="0.35">
      <c r="A2768" s="529" t="s">
        <v>3</v>
      </c>
      <c r="B2768" s="811">
        <v>-4.8915355168013513E-2</v>
      </c>
      <c r="C2768" s="811">
        <v>-4.4722719141318865E-4</v>
      </c>
      <c r="D2768" s="811">
        <v>2.0134228187919229E-2</v>
      </c>
      <c r="E2768" s="811">
        <v>-7.2368421052631596E-2</v>
      </c>
      <c r="F2768" s="811">
        <v>-6.572104018912521E-2</v>
      </c>
      <c r="G2768" s="811">
        <v>9.6153846153845673E-3</v>
      </c>
      <c r="H2768" s="811">
        <v>-3.7092731829573858E-2</v>
      </c>
      <c r="I2768" s="811">
        <v>-1.019364914095526E-2</v>
      </c>
      <c r="J2768" s="811">
        <v>-5.9750144367117283E-3</v>
      </c>
      <c r="K2768" s="812">
        <v>-2.3440425133902282E-2</v>
      </c>
      <c r="L2768" s="813">
        <v>-0.1960625265844321</v>
      </c>
    </row>
    <row r="2769" spans="1:12" x14ac:dyDescent="0.35">
      <c r="A2769" s="535" t="s">
        <v>2554</v>
      </c>
      <c r="B2769" s="811"/>
      <c r="C2769" s="811"/>
      <c r="D2769" s="811"/>
      <c r="E2769" s="811"/>
      <c r="F2769" s="811"/>
      <c r="G2769" s="811"/>
      <c r="H2769" s="811"/>
      <c r="I2769" s="811"/>
      <c r="J2769" s="811"/>
      <c r="K2769" s="812"/>
      <c r="L2769" s="813"/>
    </row>
    <row r="2770" spans="1:12" x14ac:dyDescent="0.35">
      <c r="A2770" s="529" t="s">
        <v>1563</v>
      </c>
      <c r="B2770" s="811">
        <v>-2.3107569721115582E-2</v>
      </c>
      <c r="C2770" s="811">
        <v>5.2202283849918485E-2</v>
      </c>
      <c r="D2770" s="811">
        <v>1.3953488372093112E-2</v>
      </c>
      <c r="E2770" s="811">
        <v>-1.0703363914373131E-2</v>
      </c>
      <c r="F2770" s="811">
        <v>5.2550231839257978E-2</v>
      </c>
      <c r="G2770" s="811">
        <v>-4.4052863436122936E-3</v>
      </c>
      <c r="H2770" s="811">
        <v>5.1622418879057304E-3</v>
      </c>
      <c r="I2770" s="811">
        <v>1.7131327953044603E-2</v>
      </c>
      <c r="J2770" s="811">
        <v>1.4556208749594264E-2</v>
      </c>
      <c r="K2770" s="812">
        <v>1.3037729185857017E-2</v>
      </c>
      <c r="L2770" s="813">
        <v>0.12074103585657364</v>
      </c>
    </row>
    <row r="2771" spans="1:12" x14ac:dyDescent="0.35">
      <c r="A2771" s="529" t="s">
        <v>2213</v>
      </c>
      <c r="B2771" s="811">
        <v>6.1349693251533423E-3</v>
      </c>
      <c r="C2771" s="811">
        <v>1.662971175166297E-2</v>
      </c>
      <c r="D2771" s="811">
        <v>1.0905125408941583E-3</v>
      </c>
      <c r="E2771" s="811">
        <v>1.0893246187363835E-2</v>
      </c>
      <c r="F2771" s="811">
        <v>2.9633620689655173E-2</v>
      </c>
      <c r="G2771" s="811">
        <v>1.0465724751439929E-3</v>
      </c>
      <c r="H2771" s="811">
        <v>-2.0909566126502875E-2</v>
      </c>
      <c r="I2771" s="811">
        <v>1.8686599038973085E-4</v>
      </c>
      <c r="J2771" s="811">
        <v>8.7757226359196378E-3</v>
      </c>
      <c r="K2771" s="812">
        <v>5.9424061632977719E-3</v>
      </c>
      <c r="L2771" s="813">
        <v>5.3982152816508651E-2</v>
      </c>
    </row>
    <row r="2772" spans="1:12" x14ac:dyDescent="0.35">
      <c r="A2772" s="535" t="s">
        <v>2555</v>
      </c>
      <c r="B2772" s="811"/>
      <c r="C2772" s="811"/>
      <c r="D2772" s="811"/>
      <c r="E2772" s="811"/>
      <c r="F2772" s="811"/>
      <c r="G2772" s="811"/>
      <c r="H2772" s="811"/>
      <c r="I2772" s="811"/>
      <c r="J2772" s="811"/>
      <c r="K2772" s="812"/>
      <c r="L2772" s="813"/>
    </row>
    <row r="2773" spans="1:12" x14ac:dyDescent="0.35">
      <c r="A2773" s="529" t="s">
        <v>1587</v>
      </c>
      <c r="B2773" s="811">
        <v>-0.12382543328461053</v>
      </c>
      <c r="C2773" s="811">
        <v>6.4346997140132993E-3</v>
      </c>
      <c r="D2773" s="811">
        <v>0.265857041372078</v>
      </c>
      <c r="E2773" s="811">
        <v>8.2843399251737046E-2</v>
      </c>
      <c r="F2773" s="811">
        <v>2.9402764067127315E-2</v>
      </c>
      <c r="G2773" s="811">
        <v>8.3238635001463314E-3</v>
      </c>
      <c r="H2773" s="811">
        <v>-0.14457447466154374</v>
      </c>
      <c r="I2773" s="811">
        <v>-7.9259547501250666E-2</v>
      </c>
      <c r="J2773" s="811">
        <v>2.5460056027820616E-2</v>
      </c>
      <c r="K2773" s="812">
        <v>7.8513742761686309E-3</v>
      </c>
      <c r="L2773" s="813">
        <v>1.332816275393002E-2</v>
      </c>
    </row>
    <row r="2774" spans="1:12" x14ac:dyDescent="0.35">
      <c r="A2774" s="529" t="s">
        <v>1586</v>
      </c>
      <c r="B2774" s="811">
        <v>-0.1247770914635723</v>
      </c>
      <c r="C2774" s="811">
        <v>1.4634578473350118E-2</v>
      </c>
      <c r="D2774" s="811">
        <v>0.24206794991938438</v>
      </c>
      <c r="E2774" s="811">
        <v>0.11438626746207675</v>
      </c>
      <c r="F2774" s="811">
        <v>3.4987384356602154E-2</v>
      </c>
      <c r="G2774" s="811">
        <v>2.2346822688118924E-3</v>
      </c>
      <c r="H2774" s="811">
        <v>-0.14031296874366558</v>
      </c>
      <c r="I2774" s="811">
        <v>-9.8953593103806053E-2</v>
      </c>
      <c r="J2774" s="811">
        <v>3.1741462776396695E-2</v>
      </c>
      <c r="K2774" s="812">
        <v>8.445407993953118E-3</v>
      </c>
      <c r="L2774" s="813">
        <v>1.8995683973845309E-2</v>
      </c>
    </row>
    <row r="2775" spans="1:12" x14ac:dyDescent="0.35">
      <c r="A2775" s="535" t="s">
        <v>2556</v>
      </c>
      <c r="B2775" s="811"/>
      <c r="C2775" s="811"/>
      <c r="D2775" s="811"/>
      <c r="E2775" s="811"/>
      <c r="F2775" s="811"/>
      <c r="G2775" s="811"/>
      <c r="H2775" s="811"/>
      <c r="I2775" s="811"/>
      <c r="J2775" s="811"/>
      <c r="K2775" s="812"/>
      <c r="L2775" s="813"/>
    </row>
    <row r="2776" spans="1:12" x14ac:dyDescent="0.35">
      <c r="A2776" s="529" t="s">
        <v>61</v>
      </c>
      <c r="B2776" s="811">
        <v>-0.29324462640736942</v>
      </c>
      <c r="C2776" s="811">
        <v>0.1270818247646632</v>
      </c>
      <c r="D2776" s="811">
        <v>0.30645679408930304</v>
      </c>
      <c r="E2776" s="811">
        <v>-2.2866978116547816E-2</v>
      </c>
      <c r="F2776" s="811">
        <v>1.1071967790639096E-2</v>
      </c>
      <c r="G2776" s="811">
        <v>0.23544051767048285</v>
      </c>
      <c r="H2776" s="811">
        <v>-0.22788074133763089</v>
      </c>
      <c r="I2776" s="811">
        <v>6.1051972448339237E-3</v>
      </c>
      <c r="J2776" s="811">
        <v>2.2172086510035893E-2</v>
      </c>
      <c r="K2776" s="812">
        <v>1.8259560245378875E-2</v>
      </c>
      <c r="L2776" s="813">
        <v>8.6233367451382624E-3</v>
      </c>
    </row>
    <row r="2777" spans="1:12" x14ac:dyDescent="0.35">
      <c r="A2777" s="529" t="s">
        <v>2063</v>
      </c>
      <c r="B2777" s="811">
        <v>-5.9038213825676256E-2</v>
      </c>
      <c r="C2777" s="811">
        <v>-7.5975359342915771E-2</v>
      </c>
      <c r="D2777" s="811">
        <v>0.36641975308641983</v>
      </c>
      <c r="E2777" s="811">
        <v>0.15124683773039388</v>
      </c>
      <c r="F2777" s="811">
        <v>3.9868152566316109E-2</v>
      </c>
      <c r="G2777" s="811">
        <v>-0.12603773584905661</v>
      </c>
      <c r="H2777" s="811">
        <v>-0.16499136442141618</v>
      </c>
      <c r="I2777" s="811">
        <v>-8.383146834343401E-2</v>
      </c>
      <c r="J2777" s="811">
        <v>5.1970921569512794E-2</v>
      </c>
      <c r="K2777" s="812">
        <v>1.1070169241127088E-2</v>
      </c>
      <c r="L2777" s="813">
        <v>3.4349506225844219E-4</v>
      </c>
    </row>
    <row r="2778" spans="1:12" x14ac:dyDescent="0.35">
      <c r="A2778" s="529" t="s">
        <v>1493</v>
      </c>
      <c r="B2778" s="811">
        <v>5.5350553505535511E-3</v>
      </c>
      <c r="C2778" s="811">
        <v>0</v>
      </c>
      <c r="D2778" s="811">
        <v>2.201834862385323E-2</v>
      </c>
      <c r="E2778" s="811">
        <v>3.2315978456014312E-2</v>
      </c>
      <c r="F2778" s="811">
        <v>2.4347826086956466E-2</v>
      </c>
      <c r="G2778" s="811">
        <v>-1.5280135823429518E-2</v>
      </c>
      <c r="H2778" s="811">
        <v>1.5344827586206969E-2</v>
      </c>
      <c r="I2778" s="811">
        <v>4.0753948038716285E-3</v>
      </c>
      <c r="J2778" s="811">
        <v>8.5405039742939268E-2</v>
      </c>
      <c r="K2778" s="812">
        <v>1.9306926091885099E-2</v>
      </c>
      <c r="L2778" s="813">
        <v>0.18413284132841332</v>
      </c>
    </row>
    <row r="2779" spans="1:12" x14ac:dyDescent="0.35">
      <c r="A2779" s="529" t="s">
        <v>63</v>
      </c>
      <c r="B2779" s="811">
        <v>-7.7469135802469238E-2</v>
      </c>
      <c r="C2779" s="811">
        <v>0.18902643024422883</v>
      </c>
      <c r="D2779" s="811">
        <v>0.19105233539673602</v>
      </c>
      <c r="E2779" s="811">
        <v>-5.0318922749822845E-2</v>
      </c>
      <c r="F2779" s="811">
        <v>-0.1679104477611939</v>
      </c>
      <c r="G2779" s="811">
        <v>0.4789237668161434</v>
      </c>
      <c r="H2779" s="811">
        <v>-3.133212047705685E-2</v>
      </c>
      <c r="I2779" s="811">
        <v>-0.2113939899833055</v>
      </c>
      <c r="J2779" s="811">
        <v>5.2130193172797053E-2</v>
      </c>
      <c r="K2779" s="812">
        <v>4.141201209511744E-2</v>
      </c>
      <c r="L2779" s="813">
        <v>0.22716049382716041</v>
      </c>
    </row>
    <row r="2780" spans="1:12" x14ac:dyDescent="0.35">
      <c r="A2780" s="529" t="s">
        <v>182</v>
      </c>
      <c r="B2780" s="811">
        <v>-6.6339066339066444E-2</v>
      </c>
      <c r="C2780" s="811">
        <v>7.8947368421052586E-2</v>
      </c>
      <c r="D2780" s="811">
        <v>0.16097560975609762</v>
      </c>
      <c r="E2780" s="811">
        <v>0.26050420168067234</v>
      </c>
      <c r="F2780" s="811">
        <v>5.0000000000000417E-3</v>
      </c>
      <c r="G2780" s="811">
        <v>-0.13764510779436154</v>
      </c>
      <c r="H2780" s="811">
        <v>-9.0961538461538427E-2</v>
      </c>
      <c r="I2780" s="811">
        <v>-3.9771525280304761E-2</v>
      </c>
      <c r="J2780" s="811">
        <v>-6.4331350517735142E-2</v>
      </c>
      <c r="K2780" s="812">
        <v>1.1819843496090702E-2</v>
      </c>
      <c r="L2780" s="813">
        <v>4.3488943488943388E-2</v>
      </c>
    </row>
    <row r="2781" spans="1:12" x14ac:dyDescent="0.35">
      <c r="A2781" s="535" t="s">
        <v>2557</v>
      </c>
      <c r="B2781" s="811"/>
      <c r="C2781" s="811"/>
      <c r="D2781" s="811"/>
      <c r="E2781" s="811"/>
      <c r="F2781" s="811"/>
      <c r="G2781" s="811"/>
      <c r="H2781" s="811"/>
      <c r="I2781" s="811"/>
      <c r="J2781" s="811"/>
      <c r="K2781" s="812"/>
      <c r="L2781" s="813"/>
    </row>
    <row r="2782" spans="1:12" x14ac:dyDescent="0.35">
      <c r="A2782" s="529" t="s">
        <v>440</v>
      </c>
      <c r="B2782" s="811">
        <v>-0.19013360739979449</v>
      </c>
      <c r="C2782" s="811">
        <v>4.3781725888324845E-2</v>
      </c>
      <c r="D2782" s="811">
        <v>0.23586626139817624</v>
      </c>
      <c r="E2782" s="811">
        <v>0.14904082636497792</v>
      </c>
      <c r="F2782" s="811">
        <v>4.4520547945205442E-2</v>
      </c>
      <c r="G2782" s="811">
        <v>4.9180327868852576E-2</v>
      </c>
      <c r="H2782" s="811">
        <v>-0.16445312500000003</v>
      </c>
      <c r="I2782" s="811">
        <v>-0.2037868162692848</v>
      </c>
      <c r="J2782" s="811">
        <v>-3.9927191591801921E-3</v>
      </c>
      <c r="K2782" s="812">
        <v>-4.4418420403024989E-3</v>
      </c>
      <c r="L2782" s="813">
        <v>-0.12831449126413155</v>
      </c>
    </row>
    <row r="2783" spans="1:12" x14ac:dyDescent="0.35">
      <c r="A2783" s="529" t="s">
        <v>431</v>
      </c>
      <c r="B2783" s="811">
        <v>-6.0767590618336913E-2</v>
      </c>
      <c r="C2783" s="811">
        <v>-2.497162315550518E-2</v>
      </c>
      <c r="D2783" s="811">
        <v>0.22118742724097792</v>
      </c>
      <c r="E2783" s="811">
        <v>0.12869399428026687</v>
      </c>
      <c r="F2783" s="811">
        <v>7.4324324324324398E-2</v>
      </c>
      <c r="G2783" s="811">
        <v>-0.15094339622641509</v>
      </c>
      <c r="H2783" s="811">
        <v>-8.0370370370370398E-2</v>
      </c>
      <c r="I2783" s="811">
        <v>-9.0616190092629917E-2</v>
      </c>
      <c r="J2783" s="811">
        <v>-1.0407440212577437E-2</v>
      </c>
      <c r="K2783" s="812">
        <v>6.8101501885936338E-4</v>
      </c>
      <c r="L2783" s="813">
        <v>-4.7121535181236691E-2</v>
      </c>
    </row>
    <row r="2784" spans="1:12" x14ac:dyDescent="0.35">
      <c r="A2784" s="529" t="s">
        <v>436</v>
      </c>
      <c r="B2784" s="811">
        <v>6.3788027477919562E-2</v>
      </c>
      <c r="C2784" s="811">
        <v>-0.13560885608856094</v>
      </c>
      <c r="D2784" s="811">
        <v>0.27427961579509075</v>
      </c>
      <c r="E2784" s="811">
        <v>0.18844221105527639</v>
      </c>
      <c r="F2784" s="811">
        <v>-1.1980267794221278E-2</v>
      </c>
      <c r="G2784" s="811">
        <v>0.16262482168330963</v>
      </c>
      <c r="H2784" s="811">
        <v>-0.24380368098159511</v>
      </c>
      <c r="I2784" s="811">
        <v>-0.15422683757910108</v>
      </c>
      <c r="J2784" s="811">
        <v>-5.1894484412470056E-2</v>
      </c>
      <c r="K2784" s="812">
        <v>1.0180061017294215E-2</v>
      </c>
      <c r="L2784" s="813">
        <v>-3.0029440628066652E-2</v>
      </c>
    </row>
    <row r="2785" spans="1:14" x14ac:dyDescent="0.35">
      <c r="A2785" s="529" t="s">
        <v>422</v>
      </c>
      <c r="B2785" s="811">
        <v>0.20374220374220384</v>
      </c>
      <c r="C2785" s="811">
        <v>-2.5906735751295398E-2</v>
      </c>
      <c r="D2785" s="811">
        <v>0.1702127659574468</v>
      </c>
      <c r="E2785" s="811">
        <v>8.9393939393939512E-2</v>
      </c>
      <c r="F2785" s="811">
        <v>1.9471488178024989E-2</v>
      </c>
      <c r="G2785" s="811">
        <v>2.3192360163710769E-2</v>
      </c>
      <c r="H2785" s="811">
        <v>-2.4666666666666615E-2</v>
      </c>
      <c r="I2785" s="811">
        <v>-0.12822966507177042</v>
      </c>
      <c r="J2785" s="811">
        <v>9.2990434373529871E-2</v>
      </c>
      <c r="K2785" s="812">
        <v>4.6688902702124821E-2</v>
      </c>
      <c r="L2785" s="813">
        <v>0.44906444906444914</v>
      </c>
    </row>
    <row r="2786" spans="1:14" x14ac:dyDescent="0.35">
      <c r="A2786" s="529" t="s">
        <v>287</v>
      </c>
      <c r="B2786" s="811">
        <v>4.5643153526970903E-2</v>
      </c>
      <c r="C2786" s="811">
        <v>4.36507936507936E-2</v>
      </c>
      <c r="D2786" s="811">
        <v>0.10266159695817492</v>
      </c>
      <c r="E2786" s="811">
        <v>0.12758620689655176</v>
      </c>
      <c r="F2786" s="811">
        <v>2.752293577981647E-2</v>
      </c>
      <c r="G2786" s="811">
        <v>1.1904761904761916E-2</v>
      </c>
      <c r="H2786" s="811">
        <v>-6.2352941176470514E-2</v>
      </c>
      <c r="I2786" s="811">
        <v>5.8030112923463002E-2</v>
      </c>
      <c r="J2786" s="811">
        <v>3.97272457752742E-2</v>
      </c>
      <c r="K2786" s="812">
        <v>4.3819318471037358E-2</v>
      </c>
      <c r="L2786" s="813">
        <v>0.45518672199170118</v>
      </c>
    </row>
    <row r="2787" spans="1:14" x14ac:dyDescent="0.35">
      <c r="A2787" s="535" t="s">
        <v>2558</v>
      </c>
      <c r="B2787" s="811"/>
      <c r="C2787" s="811"/>
      <c r="D2787" s="811"/>
      <c r="E2787" s="811"/>
      <c r="F2787" s="811"/>
      <c r="G2787" s="811"/>
      <c r="H2787" s="811"/>
      <c r="I2787" s="811"/>
      <c r="J2787" s="811"/>
      <c r="K2787" s="812"/>
      <c r="L2787" s="813"/>
    </row>
    <row r="2788" spans="1:14" x14ac:dyDescent="0.35">
      <c r="A2788" s="529" t="s">
        <v>1292</v>
      </c>
      <c r="B2788" s="811">
        <v>-0.18000000000000005</v>
      </c>
      <c r="C2788" s="811">
        <v>9.4512195121951248E-2</v>
      </c>
      <c r="D2788" s="811">
        <v>0.32590529247910865</v>
      </c>
      <c r="E2788" s="811">
        <v>9.2436974789916054E-2</v>
      </c>
      <c r="F2788" s="811">
        <v>-0.2</v>
      </c>
      <c r="G2788" s="811">
        <v>0.16826923076923081</v>
      </c>
      <c r="H2788" s="811">
        <v>0.2335390946502057</v>
      </c>
      <c r="I2788" s="811">
        <v>-7.8065054211843191E-2</v>
      </c>
      <c r="J2788" s="811">
        <v>-0.13533562511308128</v>
      </c>
      <c r="K2788" s="812">
        <v>3.5695789831720885E-2</v>
      </c>
      <c r="L2788" s="813">
        <v>0.19474999999999998</v>
      </c>
    </row>
    <row r="2789" spans="1:14" x14ac:dyDescent="0.35">
      <c r="A2789" s="529" t="s">
        <v>673</v>
      </c>
      <c r="B2789" s="811">
        <v>-0.13991769547325114</v>
      </c>
      <c r="C2789" s="811">
        <v>1.9138755980861261E-2</v>
      </c>
      <c r="D2789" s="811">
        <v>0.26056338028169024</v>
      </c>
      <c r="E2789" s="811">
        <v>0.14152700186219735</v>
      </c>
      <c r="F2789" s="811">
        <v>3.2626427406199777E-3</v>
      </c>
      <c r="G2789" s="811">
        <v>0.13658536585365852</v>
      </c>
      <c r="H2789" s="811">
        <v>7.5822603719599341E-2</v>
      </c>
      <c r="I2789" s="811">
        <v>-4.9468085106382967E-2</v>
      </c>
      <c r="J2789" s="811">
        <v>-0.13556239507554554</v>
      </c>
      <c r="K2789" s="812">
        <v>3.4661286087049686E-2</v>
      </c>
      <c r="L2789" s="813">
        <v>0.27139917695473248</v>
      </c>
    </row>
    <row r="2790" spans="1:14" x14ac:dyDescent="0.35">
      <c r="A2790" s="535" t="s">
        <v>2559</v>
      </c>
      <c r="B2790" s="811"/>
      <c r="C2790" s="811"/>
      <c r="D2790" s="811"/>
      <c r="E2790" s="811"/>
      <c r="F2790" s="811"/>
      <c r="G2790" s="811"/>
      <c r="H2790" s="811"/>
      <c r="I2790" s="811"/>
      <c r="J2790" s="811"/>
      <c r="K2790" s="812"/>
      <c r="L2790" s="813"/>
    </row>
    <row r="2791" spans="1:14" x14ac:dyDescent="0.35">
      <c r="A2791" s="529" t="s">
        <v>2218</v>
      </c>
      <c r="B2791" s="811">
        <v>-0.12852263023057228</v>
      </c>
      <c r="C2791" s="811">
        <v>5.977462028417449E-2</v>
      </c>
      <c r="D2791" s="811">
        <v>0.22376329172445672</v>
      </c>
      <c r="E2791" s="811">
        <v>4.9741846115098895E-2</v>
      </c>
      <c r="F2791" s="811">
        <v>-9.5969289827254941E-3</v>
      </c>
      <c r="G2791" s="811">
        <v>5.4990310077519283E-2</v>
      </c>
      <c r="H2791" s="811">
        <v>1.3777267508610826E-2</v>
      </c>
      <c r="I2791" s="811">
        <v>4.2525481313703394E-2</v>
      </c>
      <c r="J2791" s="811">
        <v>1.5870946716636775E-2</v>
      </c>
      <c r="K2791" s="812">
        <v>3.5813800502989178E-2</v>
      </c>
      <c r="L2791" s="813">
        <v>0.33099914602903502</v>
      </c>
    </row>
    <row r="2792" spans="1:14" x14ac:dyDescent="0.35">
      <c r="A2792" s="529" t="s">
        <v>2219</v>
      </c>
      <c r="B2792" s="811">
        <v>-0.20505737356566098</v>
      </c>
      <c r="C2792" s="811">
        <v>4.2234696605185924E-2</v>
      </c>
      <c r="D2792" s="811">
        <v>0.31572197999487034</v>
      </c>
      <c r="E2792" s="811">
        <v>3.7231968810916255E-2</v>
      </c>
      <c r="F2792" s="811">
        <v>-9.9417402743845126E-2</v>
      </c>
      <c r="G2792" s="811">
        <v>3.2762938230383981E-2</v>
      </c>
      <c r="H2792" s="811">
        <v>-3.6168923014750436E-2</v>
      </c>
      <c r="I2792" s="811">
        <v>7.2452830188679151E-2</v>
      </c>
      <c r="J2792" s="811">
        <v>-5.5711939948392486E-3</v>
      </c>
      <c r="K2792" s="812">
        <v>1.7132168945659984E-2</v>
      </c>
      <c r="L2792" s="813">
        <v>8.0981725456863579E-2</v>
      </c>
    </row>
    <row r="2793" spans="1:14" x14ac:dyDescent="0.35">
      <c r="A2793" s="529" t="s">
        <v>2220</v>
      </c>
      <c r="B2793" s="811">
        <v>2.7155172413793061E-2</v>
      </c>
      <c r="C2793" s="811">
        <v>8.6865295845572829E-2</v>
      </c>
      <c r="D2793" s="811">
        <v>8.5328185328185369E-2</v>
      </c>
      <c r="E2793" s="811">
        <v>7.2572038420490897E-2</v>
      </c>
      <c r="F2793" s="811">
        <v>0.14892205638474301</v>
      </c>
      <c r="G2793" s="811">
        <v>8.5450346420323342E-2</v>
      </c>
      <c r="H2793" s="811">
        <v>7.7127659574468044E-2</v>
      </c>
      <c r="I2793" s="811">
        <v>9.8518518518518738E-3</v>
      </c>
      <c r="J2793" s="811">
        <v>4.2690530330814991E-2</v>
      </c>
      <c r="K2793" s="812">
        <v>7.0662570730027047E-2</v>
      </c>
      <c r="L2793" s="813">
        <v>0.8381465517241381</v>
      </c>
    </row>
    <row r="2794" spans="1:14" x14ac:dyDescent="0.35">
      <c r="A2794" s="333" t="s">
        <v>2550</v>
      </c>
      <c r="K2794" s="492"/>
    </row>
    <row r="2795" spans="1:14" x14ac:dyDescent="0.35">
      <c r="A2795" t="s">
        <v>653</v>
      </c>
      <c r="B2795" s="811">
        <v>-0.13908528245902779</v>
      </c>
      <c r="C2795" s="811">
        <v>6.3491208702442084E-2</v>
      </c>
      <c r="D2795" s="811">
        <v>0.26728612299668336</v>
      </c>
      <c r="E2795" s="811">
        <v>6.7886682383026253E-2</v>
      </c>
      <c r="F2795" s="811">
        <v>5.7995958991244904E-3</v>
      </c>
      <c r="G2795" s="811">
        <v>6.0116811130538288E-2</v>
      </c>
      <c r="H2795" s="811">
        <v>2.6844931045373218E-2</v>
      </c>
      <c r="I2795" s="811">
        <v>6.1034789146333056E-2</v>
      </c>
      <c r="J2795" s="811">
        <v>1.7505153311002372E-2</v>
      </c>
      <c r="K2795" s="812">
        <v>4.7875556906166149E-2</v>
      </c>
      <c r="L2795" s="813">
        <v>0.46463756693479208</v>
      </c>
    </row>
    <row r="2796" spans="1:14" x14ac:dyDescent="0.35">
      <c r="A2796" t="s">
        <v>1586</v>
      </c>
      <c r="B2796" s="811">
        <v>-0.15251527479621096</v>
      </c>
      <c r="C2796" s="811">
        <v>3.0750972038934773E-2</v>
      </c>
      <c r="D2796" s="811">
        <v>0.30222806520076634</v>
      </c>
      <c r="E2796" s="811">
        <v>9.4027132601351357E-2</v>
      </c>
      <c r="F2796" s="811">
        <v>5.1495156873861664E-2</v>
      </c>
      <c r="G2796" s="811">
        <v>1.297464724102329E-2</v>
      </c>
      <c r="H2796" s="811">
        <v>-0.15857125060871333</v>
      </c>
      <c r="I2796" s="811">
        <v>-8.2511204726847087E-2</v>
      </c>
      <c r="J2796" s="811">
        <v>5.4027886780551239E-2</v>
      </c>
      <c r="K2796" s="812">
        <v>1.68784589560797E-2</v>
      </c>
      <c r="L2796" s="813">
        <v>7.8640805848708237E-2</v>
      </c>
      <c r="N2796" s="333" t="s">
        <v>2561</v>
      </c>
    </row>
    <row r="2797" spans="1:14" x14ac:dyDescent="0.35">
      <c r="A2797" s="185" t="s">
        <v>269</v>
      </c>
      <c r="B2797" s="814">
        <v>0.13863216266173742</v>
      </c>
      <c r="C2797" s="814">
        <v>-9.862012987012983E-2</v>
      </c>
      <c r="D2797" s="814">
        <v>7.7442593426384376E-2</v>
      </c>
      <c r="E2797" s="814">
        <v>0.31884663602173019</v>
      </c>
      <c r="F2797" s="814">
        <v>0.12484157160963234</v>
      </c>
      <c r="G2797" s="814">
        <v>-6.7605633802816966E-3</v>
      </c>
      <c r="H2797" s="814">
        <v>0.21043675553034602</v>
      </c>
      <c r="I2797" s="814">
        <v>0.14667291471415192</v>
      </c>
      <c r="J2797" s="814">
        <v>-0.10073559460563962</v>
      </c>
      <c r="K2797" s="815">
        <v>9.0084038456436782E-2</v>
      </c>
      <c r="L2797" s="814">
        <v>1.0337338262476892</v>
      </c>
    </row>
    <row r="2806" spans="3:3" x14ac:dyDescent="0.35">
      <c r="C2806" s="333" t="s">
        <v>2587</v>
      </c>
    </row>
    <row r="2818" spans="3:3" x14ac:dyDescent="0.35">
      <c r="C2818" s="333" t="s">
        <v>2587</v>
      </c>
    </row>
    <row r="2837" spans="3:3" x14ac:dyDescent="0.35">
      <c r="C2837" s="333" t="s">
        <v>2587</v>
      </c>
    </row>
    <row r="2850" spans="3:3" x14ac:dyDescent="0.35">
      <c r="C2850" s="333" t="s">
        <v>2587</v>
      </c>
    </row>
    <row r="2863" spans="3:3" x14ac:dyDescent="0.35">
      <c r="C2863" s="333" t="s">
        <v>2587</v>
      </c>
    </row>
  </sheetData>
  <mergeCells count="39">
    <mergeCell ref="A3:U3"/>
    <mergeCell ref="B2664:J2664"/>
    <mergeCell ref="B2665:J2665"/>
    <mergeCell ref="B2666:B2667"/>
    <mergeCell ref="C2666:F2666"/>
    <mergeCell ref="G2666:J2666"/>
    <mergeCell ref="A15:L15"/>
    <mergeCell ref="A7:L7"/>
    <mergeCell ref="A8:L8"/>
    <mergeCell ref="A4:U4"/>
    <mergeCell ref="A5:U5"/>
    <mergeCell ref="A6:U6"/>
    <mergeCell ref="A9:L9"/>
    <mergeCell ref="A10:L10"/>
    <mergeCell ref="A12:L12"/>
    <mergeCell ref="A13:L13"/>
    <mergeCell ref="B2668:B2669"/>
    <mergeCell ref="C2679:D2679"/>
    <mergeCell ref="E2679:F2679"/>
    <mergeCell ref="H2679:I2679"/>
    <mergeCell ref="B2680:B2681"/>
    <mergeCell ref="AM972:AT972"/>
    <mergeCell ref="AV972:BC972"/>
    <mergeCell ref="A998:L998"/>
    <mergeCell ref="A2663:L2663"/>
    <mergeCell ref="A887:L887"/>
    <mergeCell ref="L972:S972"/>
    <mergeCell ref="U972:AB972"/>
    <mergeCell ref="AD972:AK972"/>
    <mergeCell ref="A11:K11"/>
    <mergeCell ref="A397:L397"/>
    <mergeCell ref="A539:L539"/>
    <mergeCell ref="A17:L17"/>
    <mergeCell ref="A474:C474"/>
    <mergeCell ref="A473:D473"/>
    <mergeCell ref="H495:I495"/>
    <mergeCell ref="A446:E446"/>
    <mergeCell ref="A447:E447"/>
    <mergeCell ref="A448:E448"/>
  </mergeCells>
  <hyperlinks>
    <hyperlink ref="A8:L8" location="'2017'!A16" display="SECTION I: Overall Financial Statistics, Tables 1 through 11 (begin on line 16)." xr:uid="{5BFAC4ED-B795-439E-BFB2-969967080A47}"/>
    <hyperlink ref="A9:L9" location="'2017'!A396" display="SECTION II: Overall Financial Statistics, Tables 12 through 16 (begin on line 396)." xr:uid="{C61CAC13-5912-431F-86F3-937C09BE6BDA}"/>
    <hyperlink ref="A10:L10" location="'2017'!A538" display="SECTION III: Business Volume and Losses, Tables 17 through 19 (begin on line 538)." xr:uid="{77CF1546-9542-40A3-B246-14D7412BC410}"/>
    <hyperlink ref="A11:K11" location="'2017'!A885" display="SECTION IV: Top 100 Agricultural Cooperatives, Tables 20 through 24 (begin on line 885)." xr:uid="{14F59A61-EC6B-45C3-BDCF-8D0BDE960730}"/>
    <hyperlink ref="A12:L12" location="'2017'!A996" display="SECTION V: Benchmark Statistics for Agricultural Cooperatives, Tables 24 through 29 (begin on line 996)." xr:uid="{66EA483C-18BD-4A60-BC10-F4E0E2B3BC50}"/>
    <hyperlink ref="A13:L13" location="'2017'!A2661" display="SECTION VI: Statistical Trends, Tables 30 through 33 (begin on line 2661)." xr:uid="{D33113C5-8E74-4B56-BBFB-B94B0D3065D1}"/>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36963-8BDD-4573-B601-443B6A7522E4}">
  <dimension ref="A1:BR2973"/>
  <sheetViews>
    <sheetView workbookViewId="0">
      <selection activeCell="A5" sqref="A5:U5"/>
    </sheetView>
  </sheetViews>
  <sheetFormatPr defaultRowHeight="14.5" x14ac:dyDescent="0.35"/>
  <cols>
    <col min="1" max="1" width="61.36328125" customWidth="1"/>
    <col min="2" max="2" width="13.90625" customWidth="1"/>
    <col min="3" max="3" width="17.6328125" customWidth="1"/>
    <col min="4" max="4" width="18.08984375" customWidth="1"/>
    <col min="5" max="5" width="17.36328125" customWidth="1"/>
    <col min="6" max="6" width="13.90625" customWidth="1"/>
    <col min="7" max="7" width="13.36328125" customWidth="1"/>
    <col min="8" max="10" width="10.08984375" bestFit="1" customWidth="1"/>
    <col min="11" max="11" width="11.08984375" bestFit="1" customWidth="1"/>
    <col min="12" max="12" width="7.36328125" customWidth="1"/>
    <col min="13" max="13" width="7.6328125" customWidth="1"/>
    <col min="14" max="14" width="35.90625" customWidth="1"/>
    <col min="15" max="15" width="21.26953125" customWidth="1"/>
    <col min="16" max="16" width="11.90625" customWidth="1"/>
    <col min="17" max="17" width="12.26953125" customWidth="1"/>
    <col min="18" max="18" width="10.7265625" customWidth="1"/>
    <col min="19" max="19" width="10.08984375" customWidth="1"/>
    <col min="21" max="21" width="7.26953125" customWidth="1"/>
    <col min="22" max="22" width="8.08984375" customWidth="1"/>
    <col min="23" max="23" width="39.08984375" customWidth="1"/>
    <col min="24" max="24" width="14.6328125" customWidth="1"/>
    <col min="32" max="32" width="38.08984375" customWidth="1"/>
    <col min="33" max="33" width="19.90625" customWidth="1"/>
    <col min="34" max="34" width="11.36328125" customWidth="1"/>
    <col min="35" max="35" width="11" customWidth="1"/>
    <col min="39" max="39" width="7.6328125" customWidth="1"/>
    <col min="41" max="41" width="37.7265625" customWidth="1"/>
    <col min="42" max="42" width="16.36328125" customWidth="1"/>
    <col min="43" max="43" width="10.36328125" customWidth="1"/>
    <col min="44" max="44" width="10.90625" customWidth="1"/>
    <col min="50" max="50" width="33.36328125" customWidth="1"/>
    <col min="51" max="51" width="18.36328125" customWidth="1"/>
    <col min="52" max="52" width="9.36328125" customWidth="1"/>
    <col min="53" max="53" width="10.26953125" customWidth="1"/>
    <col min="54" max="55" width="8.36328125" customWidth="1"/>
  </cols>
  <sheetData>
    <row r="1" spans="1:21" ht="40" customHeight="1" x14ac:dyDescent="0.35"/>
    <row r="2" spans="1:21" ht="21" x14ac:dyDescent="0.5">
      <c r="A2" s="817" t="s">
        <v>2590</v>
      </c>
    </row>
    <row r="3" spans="1:21" ht="15.5" x14ac:dyDescent="0.35">
      <c r="A3" s="1390" t="s">
        <v>2820</v>
      </c>
      <c r="B3" s="1390"/>
      <c r="C3" s="1390"/>
      <c r="D3" s="1390"/>
      <c r="E3" s="1390"/>
      <c r="F3" s="1390"/>
      <c r="G3" s="1390"/>
      <c r="H3" s="1390"/>
      <c r="I3" s="1390"/>
      <c r="J3" s="1390"/>
      <c r="K3" s="1390"/>
      <c r="L3" s="1390"/>
      <c r="M3" s="1390"/>
      <c r="N3" s="1390"/>
      <c r="O3" s="1390"/>
      <c r="P3" s="1390"/>
      <c r="Q3" s="1390"/>
      <c r="R3" s="1390"/>
      <c r="S3" s="1390"/>
      <c r="T3" s="1390"/>
      <c r="U3" s="1390"/>
    </row>
    <row r="4" spans="1:21" x14ac:dyDescent="0.35">
      <c r="A4" s="1365" t="s">
        <v>2819</v>
      </c>
      <c r="B4" s="1366"/>
      <c r="C4" s="1366"/>
      <c r="D4" s="1366"/>
      <c r="E4" s="1366"/>
      <c r="F4" s="1366"/>
      <c r="G4" s="1366"/>
      <c r="H4" s="1366"/>
      <c r="I4" s="1366"/>
      <c r="J4" s="1366"/>
      <c r="K4" s="1366"/>
      <c r="L4" s="1366"/>
      <c r="M4" s="1366"/>
      <c r="N4" s="1366"/>
      <c r="O4" s="1366"/>
      <c r="P4" s="1366"/>
      <c r="Q4" s="1366"/>
      <c r="R4" s="1366"/>
      <c r="S4" s="1366"/>
      <c r="T4" s="1366"/>
      <c r="U4" s="1366"/>
    </row>
    <row r="5" spans="1:21" x14ac:dyDescent="0.35">
      <c r="A5" s="1365" t="s">
        <v>2835</v>
      </c>
      <c r="B5" s="1366"/>
      <c r="C5" s="1366"/>
      <c r="D5" s="1366"/>
      <c r="E5" s="1366"/>
      <c r="F5" s="1366"/>
      <c r="G5" s="1366"/>
      <c r="H5" s="1366"/>
      <c r="I5" s="1366"/>
      <c r="J5" s="1366"/>
      <c r="K5" s="1366"/>
      <c r="L5" s="1366"/>
      <c r="M5" s="1366"/>
      <c r="N5" s="1366"/>
      <c r="O5" s="1366"/>
      <c r="P5" s="1366"/>
      <c r="Q5" s="1366"/>
      <c r="R5" s="1366"/>
      <c r="S5" s="1366"/>
      <c r="T5" s="1366"/>
      <c r="U5" s="1366"/>
    </row>
    <row r="6" spans="1:21" x14ac:dyDescent="0.35">
      <c r="A6" s="1365" t="s">
        <v>2821</v>
      </c>
      <c r="B6" s="1366"/>
      <c r="C6" s="1366"/>
      <c r="D6" s="1366"/>
      <c r="E6" s="1366"/>
      <c r="F6" s="1366"/>
      <c r="G6" s="1366"/>
      <c r="H6" s="1366"/>
      <c r="I6" s="1366"/>
      <c r="J6" s="1366"/>
      <c r="K6" s="1366"/>
      <c r="L6" s="1366"/>
      <c r="M6" s="1366"/>
      <c r="N6" s="1366"/>
      <c r="O6" s="1366"/>
      <c r="P6" s="1366"/>
      <c r="Q6" s="1366"/>
      <c r="R6" s="1366"/>
      <c r="S6" s="1366"/>
      <c r="T6" s="1366"/>
      <c r="U6" s="1366"/>
    </row>
    <row r="7" spans="1:21" x14ac:dyDescent="0.35">
      <c r="A7" s="1383" t="s">
        <v>2236</v>
      </c>
      <c r="B7" s="1384"/>
      <c r="C7" s="1384"/>
      <c r="D7" s="1384"/>
      <c r="E7" s="1384"/>
      <c r="F7" s="1384"/>
      <c r="G7" s="1384"/>
      <c r="H7" s="1384"/>
      <c r="I7" s="1384"/>
      <c r="J7" s="1384"/>
      <c r="K7" s="1384"/>
      <c r="L7" s="1384"/>
    </row>
    <row r="8" spans="1:21" x14ac:dyDescent="0.35">
      <c r="A8" s="1435" t="s">
        <v>2563</v>
      </c>
      <c r="B8" s="1435"/>
      <c r="C8" s="1435"/>
      <c r="D8" s="1435"/>
      <c r="E8" s="1435"/>
      <c r="F8" s="1435"/>
      <c r="G8" s="1435"/>
      <c r="H8" s="1435"/>
      <c r="I8" s="1435"/>
      <c r="J8" s="1435"/>
      <c r="K8" s="1435"/>
      <c r="L8" s="1435"/>
    </row>
    <row r="9" spans="1:21" x14ac:dyDescent="0.35">
      <c r="A9" s="1435" t="s">
        <v>2822</v>
      </c>
      <c r="B9" s="1435"/>
      <c r="C9" s="1435"/>
      <c r="D9" s="1435"/>
      <c r="E9" s="1435"/>
      <c r="F9" s="1435"/>
      <c r="G9" s="1435"/>
      <c r="H9" s="1435"/>
      <c r="I9" s="1435"/>
      <c r="J9" s="1435"/>
      <c r="K9" s="1435"/>
      <c r="L9" s="1435"/>
    </row>
    <row r="10" spans="1:21" x14ac:dyDescent="0.35">
      <c r="A10" s="1435" t="s">
        <v>2815</v>
      </c>
      <c r="B10" s="1435"/>
      <c r="C10" s="1435"/>
      <c r="D10" s="1435"/>
      <c r="E10" s="1435"/>
      <c r="F10" s="1435"/>
      <c r="G10" s="1435"/>
      <c r="H10" s="1435"/>
      <c r="I10" s="1435"/>
      <c r="J10" s="1435"/>
      <c r="K10" s="1435"/>
      <c r="L10" s="1435"/>
    </row>
    <row r="11" spans="1:21" x14ac:dyDescent="0.35">
      <c r="A11" s="1409" t="s">
        <v>2816</v>
      </c>
      <c r="B11" s="1409"/>
      <c r="C11" s="1409"/>
      <c r="D11" s="1409"/>
      <c r="E11" s="1409"/>
      <c r="F11" s="1409"/>
      <c r="G11" s="1409"/>
      <c r="H11" s="1409"/>
      <c r="I11" s="1409"/>
      <c r="J11" s="1409"/>
      <c r="K11" s="1409"/>
      <c r="L11" s="825"/>
    </row>
    <row r="12" spans="1:21" x14ac:dyDescent="0.35">
      <c r="A12" s="1409" t="s">
        <v>2817</v>
      </c>
      <c r="B12" s="1409"/>
      <c r="C12" s="1409"/>
      <c r="D12" s="1409"/>
      <c r="E12" s="1409"/>
      <c r="F12" s="1409"/>
      <c r="G12" s="1409"/>
      <c r="H12" s="1409"/>
      <c r="I12" s="1409"/>
      <c r="J12" s="1409"/>
      <c r="K12" s="1409"/>
      <c r="L12" s="1409"/>
    </row>
    <row r="13" spans="1:21" x14ac:dyDescent="0.35">
      <c r="A13" s="1435" t="s">
        <v>2818</v>
      </c>
      <c r="B13" s="1435"/>
      <c r="C13" s="1435"/>
      <c r="D13" s="1435"/>
      <c r="E13" s="1435"/>
      <c r="F13" s="1435"/>
      <c r="G13" s="1435"/>
      <c r="H13" s="1435"/>
      <c r="I13" s="1435"/>
      <c r="J13" s="1435"/>
      <c r="K13" s="1435"/>
      <c r="L13" s="1435"/>
    </row>
    <row r="14" spans="1:21" x14ac:dyDescent="0.35">
      <c r="A14" s="826"/>
      <c r="B14" s="826"/>
      <c r="C14" s="826"/>
      <c r="D14" s="826"/>
      <c r="E14" s="826"/>
      <c r="F14" s="826"/>
      <c r="G14" s="826"/>
      <c r="H14" s="826"/>
      <c r="I14" s="826"/>
      <c r="J14" s="826"/>
      <c r="K14" s="826"/>
      <c r="L14" s="826"/>
    </row>
    <row r="15" spans="1:21" x14ac:dyDescent="0.35">
      <c r="A15" s="1434" t="s">
        <v>2562</v>
      </c>
      <c r="B15" s="1364"/>
      <c r="C15" s="1364"/>
      <c r="D15" s="1364"/>
      <c r="E15" s="1364"/>
      <c r="F15" s="1364"/>
      <c r="G15" s="1364"/>
      <c r="H15" s="1364"/>
      <c r="I15" s="1364"/>
      <c r="J15" s="1364"/>
      <c r="K15" s="1364"/>
      <c r="L15" s="1364"/>
    </row>
    <row r="17" spans="1:22" ht="33.75" customHeight="1" x14ac:dyDescent="0.35">
      <c r="A17" s="1393" t="s">
        <v>2812</v>
      </c>
      <c r="B17" s="1411"/>
      <c r="C17" s="1411"/>
      <c r="D17" s="1411"/>
      <c r="E17" s="1411"/>
      <c r="F17" s="1411"/>
      <c r="G17" s="1411"/>
      <c r="H17" s="1411"/>
      <c r="I17" s="1411"/>
      <c r="J17" s="1411"/>
      <c r="K17" s="1411"/>
      <c r="L17" s="1411"/>
      <c r="M17" s="624"/>
      <c r="N17" s="624"/>
      <c r="O17" s="624"/>
      <c r="P17" s="624"/>
      <c r="Q17" s="624"/>
      <c r="R17" s="624"/>
      <c r="S17" s="624"/>
      <c r="T17" s="624"/>
      <c r="U17" s="624"/>
      <c r="V17" s="526"/>
    </row>
    <row r="18" spans="1:22" ht="19.5" customHeight="1" x14ac:dyDescent="0.35">
      <c r="A18" s="836"/>
      <c r="B18" s="837"/>
      <c r="C18" s="837"/>
      <c r="D18" s="837"/>
      <c r="E18" s="837"/>
      <c r="F18" s="828"/>
      <c r="G18" s="828"/>
      <c r="H18" s="828"/>
      <c r="I18" s="828"/>
      <c r="J18" s="828"/>
      <c r="K18" s="828"/>
      <c r="L18" s="828"/>
      <c r="M18" s="624"/>
      <c r="N18" s="624"/>
      <c r="O18" s="624"/>
      <c r="P18" s="624"/>
      <c r="Q18" s="624"/>
      <c r="R18" s="624"/>
      <c r="S18" s="624"/>
      <c r="T18" s="624"/>
      <c r="U18" s="624"/>
      <c r="V18" s="526"/>
    </row>
    <row r="19" spans="1:22" x14ac:dyDescent="0.35">
      <c r="A19" s="184" t="s">
        <v>2592</v>
      </c>
      <c r="B19" s="185"/>
      <c r="C19" s="185"/>
      <c r="D19" s="185"/>
      <c r="E19" s="185"/>
    </row>
    <row r="20" spans="1:22" x14ac:dyDescent="0.35">
      <c r="B20" s="455">
        <v>2018</v>
      </c>
      <c r="C20" s="455">
        <v>2017</v>
      </c>
      <c r="D20" s="455" t="s">
        <v>1210</v>
      </c>
      <c r="E20" s="455" t="s">
        <v>1211</v>
      </c>
      <c r="F20" s="333"/>
    </row>
    <row r="21" spans="1:22" x14ac:dyDescent="0.35">
      <c r="B21" s="473"/>
      <c r="C21" s="473"/>
      <c r="D21" s="473"/>
      <c r="E21" s="473" t="s">
        <v>203</v>
      </c>
    </row>
    <row r="22" spans="1:22" ht="15.5" x14ac:dyDescent="0.35">
      <c r="A22" s="458" t="s">
        <v>2594</v>
      </c>
      <c r="B22" s="169">
        <v>1806</v>
      </c>
      <c r="C22" s="169">
        <v>1871</v>
      </c>
      <c r="D22" s="169">
        <v>-65</v>
      </c>
      <c r="E22" s="422">
        <v>-3.4740780331373595</v>
      </c>
    </row>
    <row r="23" spans="1:22" x14ac:dyDescent="0.35">
      <c r="A23" s="460" t="s">
        <v>2018</v>
      </c>
      <c r="B23" s="169"/>
      <c r="C23" s="169"/>
      <c r="D23" s="169"/>
      <c r="E23" s="422"/>
    </row>
    <row r="24" spans="1:22" x14ac:dyDescent="0.35">
      <c r="A24" s="460" t="s">
        <v>2019</v>
      </c>
      <c r="B24" s="169">
        <v>1704</v>
      </c>
      <c r="C24" s="169">
        <v>1750</v>
      </c>
      <c r="D24" s="169">
        <v>-46</v>
      </c>
      <c r="E24" s="422">
        <v>-2.6285714285714286</v>
      </c>
    </row>
    <row r="25" spans="1:22" x14ac:dyDescent="0.35">
      <c r="A25" s="460" t="s">
        <v>2020</v>
      </c>
      <c r="B25" s="169">
        <v>32</v>
      </c>
      <c r="C25" s="169">
        <v>28</v>
      </c>
      <c r="D25" s="169">
        <v>4</v>
      </c>
      <c r="E25" s="422">
        <v>14.285714285714285</v>
      </c>
    </row>
    <row r="26" spans="1:22" x14ac:dyDescent="0.35">
      <c r="A26" s="840" t="s">
        <v>2021</v>
      </c>
      <c r="B26" s="169">
        <v>70</v>
      </c>
      <c r="C26" s="169">
        <v>93</v>
      </c>
      <c r="D26" s="169">
        <v>-23</v>
      </c>
      <c r="E26" s="422">
        <v>-24.731182795698924</v>
      </c>
    </row>
    <row r="27" spans="1:22" x14ac:dyDescent="0.35">
      <c r="A27" s="840" t="s">
        <v>2022</v>
      </c>
      <c r="B27" s="169"/>
      <c r="C27" s="169"/>
      <c r="D27" s="169"/>
      <c r="E27" s="422"/>
    </row>
    <row r="28" spans="1:22" x14ac:dyDescent="0.35">
      <c r="A28" s="460" t="s">
        <v>2023</v>
      </c>
      <c r="B28" s="169">
        <v>690</v>
      </c>
      <c r="C28" s="169">
        <v>734</v>
      </c>
      <c r="D28" s="169">
        <v>-44</v>
      </c>
      <c r="E28" s="422">
        <v>-5.9945504087193457</v>
      </c>
    </row>
    <row r="29" spans="1:22" ht="15.5" x14ac:dyDescent="0.35">
      <c r="A29" s="460" t="s">
        <v>2595</v>
      </c>
      <c r="B29" s="483">
        <v>271</v>
      </c>
      <c r="C29" s="483">
        <v>276</v>
      </c>
      <c r="D29" s="483">
        <v>-5</v>
      </c>
      <c r="E29" s="513">
        <v>-1.8115942028985508</v>
      </c>
    </row>
    <row r="30" spans="1:22" x14ac:dyDescent="0.35">
      <c r="A30" s="458" t="s">
        <v>2025</v>
      </c>
      <c r="B30" s="169">
        <v>961</v>
      </c>
      <c r="C30" s="169">
        <v>1010</v>
      </c>
      <c r="D30" s="169">
        <v>-49</v>
      </c>
      <c r="E30" s="422">
        <v>-4.8514851485148514</v>
      </c>
    </row>
    <row r="31" spans="1:22" x14ac:dyDescent="0.35">
      <c r="A31" s="460" t="s">
        <v>2026</v>
      </c>
      <c r="B31" s="169">
        <v>547</v>
      </c>
      <c r="C31" s="169">
        <v>569</v>
      </c>
      <c r="D31" s="169">
        <v>-22</v>
      </c>
      <c r="E31" s="422">
        <v>-3.8664323374340945</v>
      </c>
    </row>
    <row r="32" spans="1:22" ht="15.5" x14ac:dyDescent="0.35">
      <c r="A32" s="460" t="s">
        <v>2596</v>
      </c>
      <c r="B32" s="483">
        <v>213</v>
      </c>
      <c r="C32" s="483">
        <v>208</v>
      </c>
      <c r="D32" s="483">
        <v>5</v>
      </c>
      <c r="E32" s="513">
        <v>2.4038461538461542</v>
      </c>
    </row>
    <row r="33" spans="1:5" x14ac:dyDescent="0.35">
      <c r="A33" s="458" t="s">
        <v>2028</v>
      </c>
      <c r="B33" s="169">
        <v>760</v>
      </c>
      <c r="C33" s="169">
        <v>777</v>
      </c>
      <c r="D33" s="169">
        <v>-17</v>
      </c>
      <c r="E33" s="422">
        <v>-2.1879021879021878</v>
      </c>
    </row>
    <row r="34" spans="1:5" x14ac:dyDescent="0.35">
      <c r="A34" s="458" t="s">
        <v>2029</v>
      </c>
      <c r="B34" s="169">
        <v>85</v>
      </c>
      <c r="C34" s="169">
        <v>84</v>
      </c>
      <c r="D34" s="169">
        <v>1</v>
      </c>
      <c r="E34" s="422">
        <v>1.1904761904761905</v>
      </c>
    </row>
    <row r="35" spans="1:5" x14ac:dyDescent="0.35">
      <c r="A35" s="458"/>
      <c r="B35" s="169"/>
      <c r="C35" s="169"/>
      <c r="D35" s="169"/>
      <c r="E35" s="422"/>
    </row>
    <row r="36" spans="1:5" ht="15.5" x14ac:dyDescent="0.35">
      <c r="A36" s="840" t="s">
        <v>2597</v>
      </c>
      <c r="B36" s="169">
        <v>6997.0000000003502</v>
      </c>
      <c r="C36" s="169">
        <v>6461.0000000003711</v>
      </c>
      <c r="D36" s="169">
        <v>535.99999999997908</v>
      </c>
      <c r="E36" s="422">
        <v>8.295929422689186</v>
      </c>
    </row>
    <row r="37" spans="1:5" x14ac:dyDescent="0.35">
      <c r="A37" s="840" t="s">
        <v>2593</v>
      </c>
      <c r="B37" s="169">
        <v>8803.0000000003492</v>
      </c>
      <c r="C37" s="169">
        <v>8332.0000000003711</v>
      </c>
      <c r="D37" s="169">
        <v>470.99999999997817</v>
      </c>
      <c r="E37" s="422">
        <v>5.6529044647138402</v>
      </c>
    </row>
    <row r="38" spans="1:5" x14ac:dyDescent="0.35">
      <c r="A38" s="840"/>
      <c r="B38" s="169"/>
      <c r="C38" s="169"/>
      <c r="D38" s="169"/>
      <c r="E38" s="422"/>
    </row>
    <row r="39" spans="1:5" x14ac:dyDescent="0.35">
      <c r="A39" s="586" t="s">
        <v>1759</v>
      </c>
      <c r="B39" s="169">
        <v>1888901.0000000517</v>
      </c>
      <c r="C39" s="169">
        <v>1890057.0000001055</v>
      </c>
      <c r="D39" s="169">
        <v>-1156.0000000537839</v>
      </c>
      <c r="E39" s="422">
        <v>-6.1162176593283657E-2</v>
      </c>
    </row>
    <row r="40" spans="1:5" x14ac:dyDescent="0.35">
      <c r="A40" s="586"/>
      <c r="B40" s="490"/>
      <c r="C40" s="490"/>
      <c r="D40" s="490"/>
      <c r="E40" s="422"/>
    </row>
    <row r="41" spans="1:5" x14ac:dyDescent="0.35">
      <c r="A41" s="586" t="s">
        <v>1761</v>
      </c>
      <c r="B41" s="169">
        <v>139759.33333333823</v>
      </c>
      <c r="C41" s="169">
        <v>140653.00000000632</v>
      </c>
      <c r="D41" s="490">
        <v>-893.66666666808305</v>
      </c>
      <c r="E41" s="422">
        <v>-0.63536978711299641</v>
      </c>
    </row>
    <row r="42" spans="1:5" x14ac:dyDescent="0.35">
      <c r="A42" s="586" t="s">
        <v>1762</v>
      </c>
      <c r="B42" s="169">
        <v>47571.666666670244</v>
      </c>
      <c r="C42" s="169">
        <v>48326.00000000462</v>
      </c>
      <c r="D42" s="169">
        <v>-754.33333333437622</v>
      </c>
      <c r="E42" s="422">
        <v>-1.5609264853997933</v>
      </c>
    </row>
    <row r="43" spans="1:5" x14ac:dyDescent="0.35">
      <c r="A43" s="586" t="s">
        <v>1763</v>
      </c>
      <c r="B43" s="169">
        <v>187331.00000000847</v>
      </c>
      <c r="C43" s="169">
        <v>188979.00000001094</v>
      </c>
      <c r="D43" s="169">
        <v>-1648.0000000024738</v>
      </c>
      <c r="E43" s="422">
        <v>-0.87205456691080929</v>
      </c>
    </row>
    <row r="44" spans="1:5" x14ac:dyDescent="0.35">
      <c r="A44" s="586" t="s">
        <v>2840</v>
      </c>
      <c r="B44" s="483"/>
      <c r="C44" s="483"/>
      <c r="D44" s="483"/>
      <c r="E44" s="513"/>
    </row>
    <row r="45" spans="1:5" x14ac:dyDescent="0.35">
      <c r="A45" s="460" t="s">
        <v>583</v>
      </c>
      <c r="B45" s="839">
        <v>203.81414083779293</v>
      </c>
      <c r="C45" s="839">
        <v>197.14041755468313</v>
      </c>
      <c r="D45" s="839">
        <v>6.6737232831098083</v>
      </c>
      <c r="E45" s="838">
        <v>3.3852638469017342</v>
      </c>
    </row>
    <row r="46" spans="1:5" x14ac:dyDescent="0.35">
      <c r="A46" s="460" t="s">
        <v>584</v>
      </c>
      <c r="B46" s="839">
        <v>178.34851951531277</v>
      </c>
      <c r="C46" s="839">
        <v>169.84944497261702</v>
      </c>
      <c r="D46" s="839">
        <v>8.4990745426957393</v>
      </c>
      <c r="E46" s="838">
        <v>5.0038871449158711</v>
      </c>
    </row>
    <row r="47" spans="1:5" x14ac:dyDescent="0.35">
      <c r="A47" s="460" t="s">
        <v>585</v>
      </c>
      <c r="B47" s="839">
        <v>6.7243764042860432</v>
      </c>
      <c r="C47" s="839">
        <v>6.1793213212409555</v>
      </c>
      <c r="D47" s="839">
        <v>0.54505508304508776</v>
      </c>
      <c r="E47" s="838">
        <v>8.8206302069371532</v>
      </c>
    </row>
    <row r="48" spans="1:5" x14ac:dyDescent="0.35">
      <c r="A48" s="460" t="s">
        <v>1214</v>
      </c>
      <c r="B48" s="839">
        <v>6.7902728504390861</v>
      </c>
      <c r="C48" s="839">
        <v>6.1664660816188839</v>
      </c>
      <c r="D48" s="839">
        <v>0.62380676882020225</v>
      </c>
      <c r="E48" s="838">
        <v>10.116114490269508</v>
      </c>
    </row>
    <row r="49" spans="1:5" ht="15.5" x14ac:dyDescent="0.35">
      <c r="A49" s="460" t="s">
        <v>2598</v>
      </c>
      <c r="B49" s="839">
        <v>10.941501464967569</v>
      </c>
      <c r="C49" s="839">
        <v>10.08361317754018</v>
      </c>
      <c r="D49" s="839">
        <v>0.85788828742738943</v>
      </c>
      <c r="E49" s="838">
        <v>8.5077468990799261</v>
      </c>
    </row>
    <row r="50" spans="1:5" ht="15.5" x14ac:dyDescent="0.35">
      <c r="A50" s="460" t="s">
        <v>2599</v>
      </c>
      <c r="B50" s="839">
        <v>21.843883710422237</v>
      </c>
      <c r="C50" s="839">
        <v>19.790581988259245</v>
      </c>
      <c r="D50" s="839">
        <v>2.0533017221629919</v>
      </c>
      <c r="E50" s="838">
        <v>10.375145730333308</v>
      </c>
    </row>
    <row r="51" spans="1:5" ht="15.5" x14ac:dyDescent="0.35">
      <c r="A51" s="460" t="s">
        <v>2600</v>
      </c>
      <c r="B51" s="839">
        <v>18.705655361855083</v>
      </c>
      <c r="C51" s="839">
        <v>16.82604969938404</v>
      </c>
      <c r="D51" s="839">
        <v>1.8796056624710431</v>
      </c>
      <c r="E51" s="838">
        <v>11.170807741878065</v>
      </c>
    </row>
    <row r="52" spans="1:5" x14ac:dyDescent="0.35">
      <c r="A52" s="460" t="s">
        <v>586</v>
      </c>
      <c r="B52" s="839">
        <v>96.304801209096752</v>
      </c>
      <c r="C52" s="839">
        <v>93.516414672083869</v>
      </c>
      <c r="D52" s="839">
        <v>2.7883865370128831</v>
      </c>
      <c r="E52" s="838">
        <v>2.9817081277018422</v>
      </c>
    </row>
    <row r="53" spans="1:5" x14ac:dyDescent="0.35">
      <c r="A53" s="515" t="s">
        <v>1760</v>
      </c>
      <c r="B53" s="543">
        <v>44.416930394369544</v>
      </c>
      <c r="C53" s="543">
        <v>42.64505862459086</v>
      </c>
      <c r="D53" s="543">
        <v>1.7718717697786843</v>
      </c>
      <c r="E53" s="513">
        <v>4.1549286762076383</v>
      </c>
    </row>
    <row r="54" spans="1:5" x14ac:dyDescent="0.35">
      <c r="A54" s="841" t="s">
        <v>2601</v>
      </c>
      <c r="B54" s="554"/>
      <c r="C54" s="554"/>
      <c r="D54" s="554"/>
      <c r="E54" s="838"/>
    </row>
    <row r="55" spans="1:5" x14ac:dyDescent="0.35">
      <c r="A55" s="841" t="s">
        <v>2602</v>
      </c>
      <c r="B55" s="554"/>
      <c r="C55" s="554"/>
      <c r="D55" s="554"/>
      <c r="E55" s="838"/>
    </row>
    <row r="56" spans="1:5" x14ac:dyDescent="0.35">
      <c r="A56" s="841" t="s">
        <v>2603</v>
      </c>
      <c r="B56" s="554"/>
      <c r="C56" s="554"/>
      <c r="D56" s="554"/>
      <c r="E56" s="838"/>
    </row>
    <row r="57" spans="1:5" x14ac:dyDescent="0.35">
      <c r="A57" s="841" t="s">
        <v>2604</v>
      </c>
      <c r="B57" s="554"/>
      <c r="C57" s="554"/>
      <c r="D57" s="554"/>
      <c r="E57" s="838"/>
    </row>
    <row r="58" spans="1:5" x14ac:dyDescent="0.35">
      <c r="A58" s="841" t="s">
        <v>2605</v>
      </c>
      <c r="B58" s="554"/>
      <c r="C58" s="554"/>
      <c r="D58" s="554"/>
      <c r="E58" s="838"/>
    </row>
    <row r="59" spans="1:5" x14ac:dyDescent="0.35">
      <c r="A59" s="841" t="s">
        <v>2606</v>
      </c>
      <c r="B59" s="554"/>
      <c r="C59" s="554"/>
      <c r="D59" s="554"/>
      <c r="E59" s="838"/>
    </row>
    <row r="60" spans="1:5" x14ac:dyDescent="0.35">
      <c r="A60" s="250"/>
      <c r="B60" s="554"/>
      <c r="C60" s="554"/>
      <c r="D60" s="554"/>
      <c r="E60" s="838"/>
    </row>
    <row r="62" spans="1:5" x14ac:dyDescent="0.35">
      <c r="A62" s="518"/>
      <c r="B62" s="518"/>
      <c r="C62" s="518"/>
      <c r="D62" s="518"/>
      <c r="E62" s="518"/>
    </row>
    <row r="63" spans="1:5" x14ac:dyDescent="0.35">
      <c r="A63" s="541" t="s">
        <v>2607</v>
      </c>
      <c r="B63" s="542"/>
      <c r="C63" s="542"/>
      <c r="D63" s="542"/>
      <c r="E63" s="542"/>
    </row>
    <row r="64" spans="1:5" x14ac:dyDescent="0.35">
      <c r="B64" s="456">
        <v>2018</v>
      </c>
      <c r="C64" s="456">
        <v>2017</v>
      </c>
      <c r="D64" s="456" t="s">
        <v>2031</v>
      </c>
      <c r="E64" s="456" t="s">
        <v>2032</v>
      </c>
    </row>
    <row r="65" spans="1:5" x14ac:dyDescent="0.35">
      <c r="B65" s="457" t="s">
        <v>285</v>
      </c>
      <c r="C65" s="457" t="s">
        <v>285</v>
      </c>
      <c r="D65" s="457" t="s">
        <v>204</v>
      </c>
      <c r="E65" s="457" t="s">
        <v>203</v>
      </c>
    </row>
    <row r="66" spans="1:5" x14ac:dyDescent="0.35">
      <c r="A66" s="458"/>
    </row>
    <row r="67" spans="1:5" x14ac:dyDescent="0.35">
      <c r="A67" s="458" t="s">
        <v>2615</v>
      </c>
      <c r="B67" s="459"/>
      <c r="C67" s="459"/>
      <c r="D67" s="423"/>
      <c r="E67" s="422"/>
    </row>
    <row r="68" spans="1:5" x14ac:dyDescent="0.35">
      <c r="A68" t="s">
        <v>162</v>
      </c>
      <c r="B68" s="459">
        <v>225211894.56118387</v>
      </c>
      <c r="C68" s="459">
        <v>275374976.62684512</v>
      </c>
      <c r="D68" s="423">
        <v>-50.16308206566125</v>
      </c>
      <c r="E68" s="422">
        <v>-18.216281914981767</v>
      </c>
    </row>
    <row r="69" spans="1:5" x14ac:dyDescent="0.35">
      <c r="A69" t="s">
        <v>59</v>
      </c>
      <c r="B69" s="459">
        <v>3077224922.252522</v>
      </c>
      <c r="C69" s="459">
        <v>2499553350.2742395</v>
      </c>
      <c r="D69" s="423">
        <v>577.67157197828249</v>
      </c>
      <c r="E69" s="422">
        <v>23.110991886406545</v>
      </c>
    </row>
    <row r="70" spans="1:5" x14ac:dyDescent="0.35">
      <c r="A70" t="s">
        <v>1222</v>
      </c>
      <c r="B70" s="459">
        <v>472169446.60745776</v>
      </c>
      <c r="C70" s="459">
        <v>456511336.6147874</v>
      </c>
      <c r="D70" s="423">
        <v>15.658109992670358</v>
      </c>
      <c r="E70" s="422">
        <v>3.4299498691054318</v>
      </c>
    </row>
    <row r="71" spans="1:5" x14ac:dyDescent="0.35">
      <c r="A71" t="s">
        <v>61</v>
      </c>
      <c r="B71" s="459">
        <v>40834808235.843521</v>
      </c>
      <c r="C71" s="459">
        <v>42337658256.73658</v>
      </c>
      <c r="D71" s="423">
        <v>-1502.8500208930589</v>
      </c>
      <c r="E71" s="422">
        <v>-3.5496767718699509</v>
      </c>
    </row>
    <row r="72" spans="1:5" x14ac:dyDescent="0.35">
      <c r="A72" t="s">
        <v>170</v>
      </c>
      <c r="B72" s="459">
        <v>239116634.56145334</v>
      </c>
      <c r="C72" s="459">
        <v>219142899.47492206</v>
      </c>
      <c r="D72" s="423">
        <v>19.973735086531281</v>
      </c>
      <c r="E72" s="422">
        <v>9.1144796999535025</v>
      </c>
    </row>
    <row r="73" spans="1:5" x14ac:dyDescent="0.35">
      <c r="A73" t="s">
        <v>172</v>
      </c>
      <c r="B73" s="459">
        <v>9391278056.346756</v>
      </c>
      <c r="C73" s="459">
        <v>8255503664.8222294</v>
      </c>
      <c r="D73" s="423">
        <v>1135.7743915245267</v>
      </c>
      <c r="E73" s="422">
        <v>13.75778435377854</v>
      </c>
    </row>
    <row r="74" spans="1:5" x14ac:dyDescent="0.35">
      <c r="A74" t="s">
        <v>174</v>
      </c>
      <c r="B74" s="459">
        <v>51317833597.653671</v>
      </c>
      <c r="C74" s="459">
        <v>47168765439.238602</v>
      </c>
      <c r="D74" s="423">
        <v>4149.0681584150698</v>
      </c>
      <c r="E74" s="422">
        <v>8.796219531672449</v>
      </c>
    </row>
    <row r="75" spans="1:5" x14ac:dyDescent="0.35">
      <c r="A75" t="s">
        <v>63</v>
      </c>
      <c r="B75" s="459">
        <v>3990344551.7918582</v>
      </c>
      <c r="C75" s="459">
        <v>3976409331.7233872</v>
      </c>
      <c r="D75" s="423">
        <v>13.935220068470954</v>
      </c>
      <c r="E75" s="422">
        <v>0.35044732335016904</v>
      </c>
    </row>
    <row r="76" spans="1:5" x14ac:dyDescent="0.35">
      <c r="A76" t="s">
        <v>177</v>
      </c>
      <c r="B76" s="459">
        <v>1725225210.5609081</v>
      </c>
      <c r="C76" s="459">
        <v>1587978563.5143735</v>
      </c>
      <c r="D76" s="423">
        <v>137.24664704653455</v>
      </c>
      <c r="E76" s="422">
        <v>8.6428526303776056</v>
      </c>
    </row>
    <row r="77" spans="1:5" x14ac:dyDescent="0.35">
      <c r="A77" t="s">
        <v>150</v>
      </c>
      <c r="B77" s="459">
        <v>1796081592.720994</v>
      </c>
      <c r="C77" s="459">
        <v>710335281.91034687</v>
      </c>
      <c r="D77" s="423">
        <v>1085.7463108106469</v>
      </c>
      <c r="E77" s="422">
        <v>152.84983562842112</v>
      </c>
    </row>
    <row r="78" spans="1:5" x14ac:dyDescent="0.35">
      <c r="A78" t="s">
        <v>180</v>
      </c>
      <c r="B78" s="459">
        <v>1694216036.3576624</v>
      </c>
      <c r="C78" s="459">
        <v>1523295885.087425</v>
      </c>
      <c r="D78" s="423">
        <v>170.92015127023745</v>
      </c>
      <c r="E78" s="422">
        <v>11.220417053803569</v>
      </c>
    </row>
    <row r="79" spans="1:5" x14ac:dyDescent="0.35">
      <c r="A79" t="s">
        <v>182</v>
      </c>
      <c r="B79" s="459">
        <v>5941174942.1640015</v>
      </c>
      <c r="C79" s="459">
        <v>5477973040.46</v>
      </c>
      <c r="D79" s="423">
        <v>463.20190170400144</v>
      </c>
      <c r="E79" s="422">
        <v>8.4557170742319894</v>
      </c>
    </row>
    <row r="80" spans="1:5" x14ac:dyDescent="0.35">
      <c r="A80" t="s">
        <v>403</v>
      </c>
      <c r="B80" s="459">
        <v>340040423.70000005</v>
      </c>
      <c r="C80" s="459">
        <v>320827816.50199997</v>
      </c>
      <c r="D80" s="423">
        <v>19.212607198000072</v>
      </c>
      <c r="E80" s="422">
        <v>5.9884480739469499</v>
      </c>
    </row>
    <row r="81" spans="1:5" x14ac:dyDescent="0.35">
      <c r="A81" t="s">
        <v>55</v>
      </c>
      <c r="B81" s="459">
        <v>11934202.272299998</v>
      </c>
      <c r="C81" s="459">
        <v>8654027.3537999988</v>
      </c>
      <c r="D81" s="423">
        <v>3.2801749184999989</v>
      </c>
      <c r="E81" s="422">
        <v>37.903449855166777</v>
      </c>
    </row>
    <row r="82" spans="1:5" ht="15.5" x14ac:dyDescent="0.35">
      <c r="A82" s="460" t="s">
        <v>2616</v>
      </c>
      <c r="B82" s="516">
        <v>5276228235.6670208</v>
      </c>
      <c r="C82" s="516">
        <v>4989483474.0553284</v>
      </c>
      <c r="D82" s="517">
        <v>286.74476161169241</v>
      </c>
      <c r="E82" s="513">
        <v>5.7469828911695622</v>
      </c>
    </row>
    <row r="83" spans="1:5" x14ac:dyDescent="0.35">
      <c r="A83" s="460" t="s">
        <v>2608</v>
      </c>
      <c r="B83" s="459">
        <v>126332887983.06131</v>
      </c>
      <c r="C83" s="459">
        <v>119807467344.39487</v>
      </c>
      <c r="D83" s="423">
        <v>6525.4206386664428</v>
      </c>
      <c r="E83" s="422">
        <v>5.4465892513266052</v>
      </c>
    </row>
    <row r="84" spans="1:5" x14ac:dyDescent="0.35">
      <c r="B84" s="459"/>
      <c r="C84" s="459"/>
      <c r="D84" s="423"/>
      <c r="E84" s="422"/>
    </row>
    <row r="85" spans="1:5" x14ac:dyDescent="0.35">
      <c r="A85" s="458" t="s">
        <v>2617</v>
      </c>
      <c r="B85" s="459"/>
      <c r="C85" s="459"/>
      <c r="D85" s="423"/>
      <c r="E85" s="422"/>
    </row>
    <row r="86" spans="1:5" x14ac:dyDescent="0.35">
      <c r="A86" t="s">
        <v>422</v>
      </c>
      <c r="B86" s="459">
        <v>8941196516.5670128</v>
      </c>
      <c r="C86" s="459">
        <v>10820801538.256702</v>
      </c>
      <c r="D86" s="423">
        <v>-1879.6050216896897</v>
      </c>
      <c r="E86" s="422">
        <v>-17.370293827535676</v>
      </c>
    </row>
    <row r="87" spans="1:5" x14ac:dyDescent="0.35">
      <c r="A87" t="s">
        <v>641</v>
      </c>
      <c r="B87" s="459">
        <v>11858686838.458158</v>
      </c>
      <c r="C87" s="459">
        <v>11005384170.404179</v>
      </c>
      <c r="D87" s="423">
        <v>853.30266805397991</v>
      </c>
      <c r="E87" s="422">
        <v>7.7535018754610361</v>
      </c>
    </row>
    <row r="88" spans="1:5" x14ac:dyDescent="0.35">
      <c r="A88" t="s">
        <v>436</v>
      </c>
      <c r="B88" s="459">
        <v>13367296557.207802</v>
      </c>
      <c r="C88" s="459">
        <v>12051266723.514177</v>
      </c>
      <c r="D88" s="423">
        <v>1316.0298336936246</v>
      </c>
      <c r="E88" s="422">
        <v>10.920261445428096</v>
      </c>
    </row>
    <row r="89" spans="1:5" x14ac:dyDescent="0.35">
      <c r="A89" t="s">
        <v>440</v>
      </c>
      <c r="B89" s="459">
        <v>26885685238.861389</v>
      </c>
      <c r="C89" s="459">
        <v>26292206927.865761</v>
      </c>
      <c r="D89" s="423">
        <v>593.47831099562836</v>
      </c>
      <c r="E89" s="422">
        <v>2.2572403778194485</v>
      </c>
    </row>
    <row r="90" spans="1:5" x14ac:dyDescent="0.35">
      <c r="A90" t="s">
        <v>287</v>
      </c>
      <c r="B90" s="459">
        <v>5861483706.4119396</v>
      </c>
      <c r="C90" s="459">
        <v>5679549605.0625877</v>
      </c>
      <c r="D90" s="423">
        <v>181.93410134935189</v>
      </c>
      <c r="E90" s="422">
        <v>3.2033191714212874</v>
      </c>
    </row>
    <row r="91" spans="1:5" x14ac:dyDescent="0.35">
      <c r="A91" t="s">
        <v>706</v>
      </c>
      <c r="B91" s="516">
        <v>4813574580.3053827</v>
      </c>
      <c r="C91" s="516">
        <v>5905148434.7133064</v>
      </c>
      <c r="D91" s="517">
        <v>-1091.5738544079236</v>
      </c>
      <c r="E91" s="513">
        <v>-18.48512135598704</v>
      </c>
    </row>
    <row r="92" spans="1:5" x14ac:dyDescent="0.35">
      <c r="A92" s="460" t="s">
        <v>2033</v>
      </c>
      <c r="B92" s="459">
        <v>71727923437.811691</v>
      </c>
      <c r="C92" s="459">
        <v>71754357399.816711</v>
      </c>
      <c r="D92" s="423">
        <v>-26.433962005020142</v>
      </c>
      <c r="E92" s="422">
        <v>-3.6839521616408015E-2</v>
      </c>
    </row>
    <row r="93" spans="1:5" x14ac:dyDescent="0.35">
      <c r="A93" s="460" t="s">
        <v>1290</v>
      </c>
      <c r="B93" s="459">
        <v>198060811420.87299</v>
      </c>
      <c r="C93" s="459">
        <v>191561824744.21158</v>
      </c>
      <c r="D93" s="423">
        <v>6498.9866766614077</v>
      </c>
      <c r="E93" s="422">
        <v>3.392631431309117</v>
      </c>
    </row>
    <row r="94" spans="1:5" x14ac:dyDescent="0.35">
      <c r="A94" s="460" t="s">
        <v>2609</v>
      </c>
      <c r="B94" s="516">
        <v>175946323963.17224</v>
      </c>
      <c r="C94" s="516">
        <v>171546449942.20819</v>
      </c>
      <c r="D94" s="517">
        <v>4399.87402096405</v>
      </c>
      <c r="E94" s="513">
        <v>2.5648295388486977</v>
      </c>
    </row>
    <row r="95" spans="1:5" x14ac:dyDescent="0.35">
      <c r="A95" s="460" t="s">
        <v>662</v>
      </c>
      <c r="B95" s="459">
        <v>22112597510.631901</v>
      </c>
      <c r="C95" s="459">
        <v>19971947978.894684</v>
      </c>
      <c r="D95" s="423">
        <v>2140.6495317372169</v>
      </c>
      <c r="E95" s="422">
        <v>10.718281131111217</v>
      </c>
    </row>
    <row r="96" spans="1:5" x14ac:dyDescent="0.35">
      <c r="A96" s="460" t="s">
        <v>2610</v>
      </c>
      <c r="B96" s="516">
        <v>4271636927.2766166</v>
      </c>
      <c r="C96" s="516">
        <v>4178577747.4149604</v>
      </c>
      <c r="D96" s="517">
        <v>93.05917986165619</v>
      </c>
      <c r="E96" s="513">
        <v>2.2270539280793904</v>
      </c>
    </row>
    <row r="97" spans="1:5" x14ac:dyDescent="0.35">
      <c r="A97" s="460" t="s">
        <v>664</v>
      </c>
      <c r="B97" s="459">
        <v>26384234437.908531</v>
      </c>
      <c r="C97" s="459">
        <v>24150525726.309685</v>
      </c>
      <c r="D97" s="423">
        <v>2233.7087115988465</v>
      </c>
      <c r="E97" s="422">
        <v>9.2491100894148843</v>
      </c>
    </row>
    <row r="98" spans="1:5" x14ac:dyDescent="0.35">
      <c r="B98" s="459"/>
      <c r="C98" s="459"/>
      <c r="D98" s="423"/>
      <c r="E98" s="422"/>
    </row>
    <row r="99" spans="1:5" x14ac:dyDescent="0.35">
      <c r="A99" s="458" t="s">
        <v>665</v>
      </c>
      <c r="B99" s="459"/>
      <c r="C99" s="459"/>
      <c r="D99" s="423"/>
      <c r="E99" s="422"/>
    </row>
    <row r="100" spans="1:5" x14ac:dyDescent="0.35">
      <c r="A100" t="s">
        <v>666</v>
      </c>
      <c r="B100" s="459">
        <v>10902382245.454657</v>
      </c>
      <c r="C100" s="459">
        <v>9706968810.719059</v>
      </c>
      <c r="D100" s="423">
        <v>1195.4134347355975</v>
      </c>
      <c r="E100" s="422">
        <v>12.315002325087779</v>
      </c>
    </row>
    <row r="101" spans="1:5" x14ac:dyDescent="0.35">
      <c r="A101" t="s">
        <v>667</v>
      </c>
      <c r="B101" s="459">
        <v>3138228348.5671539</v>
      </c>
      <c r="C101" s="459">
        <v>2964532288.8752036</v>
      </c>
      <c r="D101" s="423">
        <v>173.69605969195032</v>
      </c>
      <c r="E101" s="422">
        <v>5.8591387364464733</v>
      </c>
    </row>
    <row r="102" spans="1:5" x14ac:dyDescent="0.35">
      <c r="A102" t="s">
        <v>1230</v>
      </c>
      <c r="B102" s="459">
        <v>1078896712.1143589</v>
      </c>
      <c r="C102" s="459">
        <v>939759567.42385912</v>
      </c>
      <c r="D102" s="423">
        <v>139.13714469049978</v>
      </c>
      <c r="E102" s="422">
        <v>14.805610872567456</v>
      </c>
    </row>
    <row r="103" spans="1:5" x14ac:dyDescent="0.35">
      <c r="A103" t="s">
        <v>1231</v>
      </c>
      <c r="B103" s="516">
        <v>6022043217.1292572</v>
      </c>
      <c r="C103" s="516">
        <v>5759958801.1068239</v>
      </c>
      <c r="D103" s="517">
        <v>262.08441602243329</v>
      </c>
      <c r="E103" s="513">
        <v>4.5501092121018569</v>
      </c>
    </row>
    <row r="104" spans="1:5" x14ac:dyDescent="0.35">
      <c r="A104" s="460" t="s">
        <v>2611</v>
      </c>
      <c r="B104" s="844">
        <v>21141550523.265415</v>
      </c>
      <c r="C104" s="844">
        <v>19371219468.124969</v>
      </c>
      <c r="D104" s="845">
        <v>1770.3310551404456</v>
      </c>
      <c r="E104" s="846">
        <v>9.1389757782337711</v>
      </c>
    </row>
    <row r="105" spans="1:5" x14ac:dyDescent="0.35">
      <c r="A105" s="460" t="s">
        <v>670</v>
      </c>
      <c r="B105" s="459">
        <v>5242683914.6430826</v>
      </c>
      <c r="C105" s="459">
        <v>4779306258.1847038</v>
      </c>
      <c r="D105" s="423">
        <v>463.37765645837879</v>
      </c>
      <c r="E105" s="422">
        <v>9.6955003807264024</v>
      </c>
    </row>
    <row r="106" spans="1:5" x14ac:dyDescent="0.35">
      <c r="A106" s="460" t="s">
        <v>2612</v>
      </c>
      <c r="B106" s="459">
        <v>522699008.56406862</v>
      </c>
      <c r="C106" s="459">
        <v>656791298.62038136</v>
      </c>
      <c r="D106" s="423">
        <v>-134.09229005631275</v>
      </c>
      <c r="E106" s="422">
        <v>-20.416270790733591</v>
      </c>
    </row>
    <row r="107" spans="1:5" x14ac:dyDescent="0.35">
      <c r="A107" s="460" t="s">
        <v>2613</v>
      </c>
      <c r="B107" s="516">
        <v>958993481.07891166</v>
      </c>
      <c r="C107" s="516">
        <v>743223764.43603742</v>
      </c>
      <c r="D107" s="517">
        <v>215.76971664287424</v>
      </c>
      <c r="E107" s="513">
        <v>29.031595458549631</v>
      </c>
    </row>
    <row r="108" spans="1:5" x14ac:dyDescent="0.35">
      <c r="A108" s="460" t="s">
        <v>673</v>
      </c>
      <c r="B108" s="459">
        <v>6724376404.2860537</v>
      </c>
      <c r="C108" s="459">
        <v>6179321321.2411108</v>
      </c>
      <c r="D108" s="423">
        <v>545.05508304494288</v>
      </c>
      <c r="E108" s="422">
        <v>8.8206302069345881</v>
      </c>
    </row>
    <row r="109" spans="1:5" x14ac:dyDescent="0.35">
      <c r="A109" s="460" t="s">
        <v>2614</v>
      </c>
      <c r="B109" s="516">
        <v>-65896446.153042547</v>
      </c>
      <c r="C109" s="516">
        <v>12855239.622071439</v>
      </c>
      <c r="D109" s="517">
        <v>-78.751685775113984</v>
      </c>
      <c r="E109" s="513">
        <v>-612.60379495302061</v>
      </c>
    </row>
    <row r="110" spans="1:5" x14ac:dyDescent="0.35">
      <c r="A110" s="460" t="s">
        <v>269</v>
      </c>
      <c r="B110" s="459">
        <v>6790272850.4390898</v>
      </c>
      <c r="C110" s="459">
        <v>6166466081.6190395</v>
      </c>
      <c r="D110" s="423">
        <v>623.80676882005025</v>
      </c>
      <c r="E110" s="422">
        <v>10.116114490266789</v>
      </c>
    </row>
    <row r="111" spans="1:5" x14ac:dyDescent="0.35">
      <c r="B111" s="459"/>
      <c r="C111" s="459"/>
      <c r="D111" s="423"/>
      <c r="E111" s="422"/>
    </row>
    <row r="112" spans="1:5" x14ac:dyDescent="0.35">
      <c r="A112" t="s">
        <v>1238</v>
      </c>
      <c r="B112" s="516">
        <v>203814140837.79257</v>
      </c>
      <c r="C112" s="516">
        <v>197140417554.68295</v>
      </c>
      <c r="D112" s="517">
        <v>6673.7232831096189</v>
      </c>
      <c r="E112" s="513">
        <v>3.3852638469016414</v>
      </c>
    </row>
    <row r="113" spans="1:5" x14ac:dyDescent="0.35">
      <c r="A113" s="515" t="s">
        <v>1239</v>
      </c>
      <c r="B113" s="842">
        <v>6267573841.875021</v>
      </c>
      <c r="C113" s="842">
        <v>5509674782.9986582</v>
      </c>
      <c r="D113" s="843">
        <v>757.8990588763628</v>
      </c>
      <c r="E113" s="838">
        <v>13.755785753725991</v>
      </c>
    </row>
    <row r="114" spans="1:5" x14ac:dyDescent="0.35">
      <c r="A114" s="1446" t="s">
        <v>2618</v>
      </c>
      <c r="B114" s="1445"/>
      <c r="C114" s="1445"/>
      <c r="D114" s="843"/>
      <c r="E114" s="838"/>
    </row>
    <row r="116" spans="1:5" x14ac:dyDescent="0.35">
      <c r="A116" s="518"/>
      <c r="B116" s="518"/>
      <c r="C116" s="518"/>
      <c r="D116" s="518"/>
      <c r="E116" s="518"/>
    </row>
    <row r="117" spans="1:5" x14ac:dyDescent="0.35">
      <c r="A117" s="544" t="s">
        <v>2638</v>
      </c>
      <c r="B117" s="533"/>
      <c r="C117" s="533"/>
      <c r="D117" s="533"/>
      <c r="E117" s="533"/>
    </row>
    <row r="118" spans="1:5" ht="15.5" x14ac:dyDescent="0.35">
      <c r="A118" s="529"/>
      <c r="B118" s="712"/>
      <c r="C118" s="712" t="s">
        <v>2825</v>
      </c>
      <c r="D118" s="712"/>
      <c r="E118" s="535"/>
    </row>
    <row r="119" spans="1:5" x14ac:dyDescent="0.35">
      <c r="A119" s="529"/>
      <c r="B119" s="536" t="s">
        <v>67</v>
      </c>
      <c r="C119" s="536" t="s">
        <v>221</v>
      </c>
      <c r="D119" s="536" t="s">
        <v>153</v>
      </c>
      <c r="E119" s="536" t="s">
        <v>3</v>
      </c>
    </row>
    <row r="120" spans="1:5" x14ac:dyDescent="0.35">
      <c r="A120" s="529" t="s">
        <v>1776</v>
      </c>
      <c r="B120" s="531"/>
      <c r="C120" s="531" t="s">
        <v>204</v>
      </c>
      <c r="D120" s="531"/>
      <c r="E120" s="531"/>
    </row>
    <row r="121" spans="1:5" x14ac:dyDescent="0.35">
      <c r="A121" s="529" t="s">
        <v>2639</v>
      </c>
      <c r="B121" s="532">
        <v>97544.049441299823</v>
      </c>
      <c r="C121" s="532">
        <v>28786.438348761407</v>
      </c>
      <c r="D121" s="532">
        <v>2.4001929999999998</v>
      </c>
      <c r="E121" s="532">
        <v>126332.88798306123</v>
      </c>
    </row>
    <row r="122" spans="1:5" x14ac:dyDescent="0.35">
      <c r="A122" s="529" t="s">
        <v>1257</v>
      </c>
      <c r="B122" s="532">
        <v>13665.14441404999</v>
      </c>
      <c r="C122" s="532">
        <v>58044.898283591705</v>
      </c>
      <c r="D122" s="532">
        <v>17.880740170000003</v>
      </c>
      <c r="E122" s="532">
        <v>71727.923437811696</v>
      </c>
    </row>
    <row r="123" spans="1:5" x14ac:dyDescent="0.35">
      <c r="A123" s="529" t="s">
        <v>660</v>
      </c>
      <c r="B123" s="532">
        <v>111209.19385534982</v>
      </c>
      <c r="C123" s="532">
        <v>86831.336632353108</v>
      </c>
      <c r="D123" s="532">
        <v>20.280933170000004</v>
      </c>
      <c r="E123" s="532">
        <v>198060.81142087292</v>
      </c>
    </row>
    <row r="124" spans="1:5" x14ac:dyDescent="0.35">
      <c r="A124" s="529" t="s">
        <v>2609</v>
      </c>
      <c r="B124" s="532">
        <v>97963.070305796733</v>
      </c>
      <c r="C124" s="532">
        <v>77977.250965315863</v>
      </c>
      <c r="D124" s="532">
        <v>6.0026920600000002</v>
      </c>
      <c r="E124" s="532">
        <v>175946.32396317259</v>
      </c>
    </row>
    <row r="125" spans="1:5" x14ac:dyDescent="0.35">
      <c r="A125" s="529" t="s">
        <v>662</v>
      </c>
      <c r="B125" s="532">
        <v>13246.123549553085</v>
      </c>
      <c r="C125" s="532">
        <v>8854.085667037245</v>
      </c>
      <c r="D125" s="532">
        <v>14.278241110000003</v>
      </c>
      <c r="E125" s="532">
        <v>22114.487457700332</v>
      </c>
    </row>
    <row r="126" spans="1:5" x14ac:dyDescent="0.35">
      <c r="A126" s="529" t="s">
        <v>2640</v>
      </c>
      <c r="B126" s="532">
        <v>3064.7263459182423</v>
      </c>
      <c r="C126" s="532">
        <v>1008.1743783262732</v>
      </c>
      <c r="D126" s="532">
        <v>198.73620303209998</v>
      </c>
      <c r="E126" s="532">
        <v>4271.6369272766151</v>
      </c>
    </row>
    <row r="127" spans="1:5" x14ac:dyDescent="0.35">
      <c r="A127" s="529" t="s">
        <v>664</v>
      </c>
      <c r="B127" s="532">
        <v>16310.849895471329</v>
      </c>
      <c r="C127" s="532">
        <v>9862.2600453635187</v>
      </c>
      <c r="D127" s="532">
        <v>213.01444414209999</v>
      </c>
      <c r="E127" s="532">
        <v>26386.124384976945</v>
      </c>
    </row>
    <row r="128" spans="1:5" x14ac:dyDescent="0.35">
      <c r="A128" s="529" t="s">
        <v>665</v>
      </c>
      <c r="B128" s="532"/>
      <c r="C128" s="532"/>
      <c r="D128" s="532"/>
      <c r="E128" s="532"/>
    </row>
    <row r="129" spans="1:5" x14ac:dyDescent="0.35">
      <c r="A129" s="529" t="s">
        <v>666</v>
      </c>
      <c r="B129" s="532">
        <v>5868.7632080874528</v>
      </c>
      <c r="C129" s="532">
        <v>4983.1525539482727</v>
      </c>
      <c r="D129" s="532">
        <v>50.466483418946702</v>
      </c>
      <c r="E129" s="532">
        <v>10902.382245454672</v>
      </c>
    </row>
    <row r="130" spans="1:5" x14ac:dyDescent="0.35">
      <c r="A130" s="529" t="s">
        <v>667</v>
      </c>
      <c r="B130" s="532">
        <v>1715.9729130940646</v>
      </c>
      <c r="C130" s="532">
        <v>1411.9372998227223</v>
      </c>
      <c r="D130" s="532">
        <v>10.318135650362718</v>
      </c>
      <c r="E130" s="532">
        <v>3138.2283485671496</v>
      </c>
    </row>
    <row r="131" spans="1:5" x14ac:dyDescent="0.35">
      <c r="A131" s="529" t="s">
        <v>1230</v>
      </c>
      <c r="B131" s="532">
        <v>658.41938650399572</v>
      </c>
      <c r="C131" s="532">
        <v>418.71457379160989</v>
      </c>
      <c r="D131" s="532">
        <v>1.7627518187517599</v>
      </c>
      <c r="E131" s="532">
        <v>1078.8967121143573</v>
      </c>
    </row>
    <row r="132" spans="1:5" x14ac:dyDescent="0.35">
      <c r="A132" s="529" t="s">
        <v>1908</v>
      </c>
      <c r="B132" s="532">
        <v>3942.6495359086298</v>
      </c>
      <c r="C132" s="532">
        <v>1982.3490908390302</v>
      </c>
      <c r="D132" s="532">
        <v>97.044590381598042</v>
      </c>
      <c r="E132" s="532">
        <v>6022.0432171292578</v>
      </c>
    </row>
    <row r="133" spans="1:5" x14ac:dyDescent="0.35">
      <c r="A133" s="529" t="s">
        <v>2045</v>
      </c>
      <c r="B133" s="532">
        <v>12185.805043594142</v>
      </c>
      <c r="C133" s="532">
        <v>8796.1535184016338</v>
      </c>
      <c r="D133" s="532">
        <v>159.59196126965924</v>
      </c>
      <c r="E133" s="532">
        <v>21141.550523265436</v>
      </c>
    </row>
    <row r="134" spans="1:5" x14ac:dyDescent="0.35">
      <c r="A134" s="529" t="s">
        <v>670</v>
      </c>
      <c r="B134" s="532">
        <v>4125.0448518771864</v>
      </c>
      <c r="C134" s="532">
        <v>1066.1065269618848</v>
      </c>
      <c r="D134" s="532">
        <v>53.422482872440753</v>
      </c>
      <c r="E134" s="532">
        <v>5244.5738617115121</v>
      </c>
    </row>
    <row r="135" spans="1:5" x14ac:dyDescent="0.35">
      <c r="A135" s="529" t="s">
        <v>2612</v>
      </c>
      <c r="B135" s="532">
        <v>259.3093890270406</v>
      </c>
      <c r="C135" s="532">
        <v>262.88844391964005</v>
      </c>
      <c r="D135" s="532">
        <v>0.50117561738773986</v>
      </c>
      <c r="E135" s="532">
        <v>522.69900856406832</v>
      </c>
    </row>
    <row r="136" spans="1:5" x14ac:dyDescent="0.35">
      <c r="A136" s="529" t="s">
        <v>2641</v>
      </c>
      <c r="B136" s="532">
        <v>401.24210474873246</v>
      </c>
      <c r="C136" s="532">
        <v>555.81667417422591</v>
      </c>
      <c r="D136" s="532">
        <v>1.9347021559532527</v>
      </c>
      <c r="E136" s="532">
        <v>958.9934810789116</v>
      </c>
    </row>
    <row r="137" spans="1:5" x14ac:dyDescent="0.35">
      <c r="A137" s="529" t="s">
        <v>673</v>
      </c>
      <c r="B137" s="532">
        <v>4785.5963456529589</v>
      </c>
      <c r="C137" s="532">
        <v>1884.8116450557507</v>
      </c>
      <c r="D137" s="532">
        <v>55.858360645781744</v>
      </c>
      <c r="E137" s="532">
        <v>6726.2663513544912</v>
      </c>
    </row>
    <row r="138" spans="1:5" x14ac:dyDescent="0.35">
      <c r="A138" s="529" t="s">
        <v>2614</v>
      </c>
      <c r="B138" s="532">
        <v>39.460476742376102</v>
      </c>
      <c r="C138" s="532">
        <v>-105.39014439156999</v>
      </c>
      <c r="D138" s="532">
        <v>3.3221496151314672E-2</v>
      </c>
      <c r="E138" s="532">
        <v>-65.896446153042575</v>
      </c>
    </row>
    <row r="139" spans="1:5" x14ac:dyDescent="0.35">
      <c r="A139" s="529" t="s">
        <v>269</v>
      </c>
      <c r="B139" s="532">
        <v>4746.1358689105828</v>
      </c>
      <c r="C139" s="532">
        <v>1990.2017894473206</v>
      </c>
      <c r="D139" s="532">
        <v>55.825139149630431</v>
      </c>
      <c r="E139" s="532">
        <v>6792.1627975075335</v>
      </c>
    </row>
    <row r="140" spans="1:5" x14ac:dyDescent="0.35">
      <c r="A140" s="529"/>
      <c r="B140" s="532"/>
      <c r="C140" s="532"/>
      <c r="D140" s="532"/>
      <c r="E140" s="532"/>
    </row>
    <row r="141" spans="1:5" x14ac:dyDescent="0.35">
      <c r="A141" s="529" t="s">
        <v>1238</v>
      </c>
      <c r="B141" s="532">
        <v>114934.47169504387</v>
      </c>
      <c r="C141" s="532">
        <v>88658.216128773187</v>
      </c>
      <c r="D141" s="532">
        <v>221.453013975441</v>
      </c>
      <c r="E141" s="532">
        <v>203814.14083779251</v>
      </c>
    </row>
    <row r="143" spans="1:5" x14ac:dyDescent="0.35">
      <c r="A143" s="533" t="s">
        <v>1490</v>
      </c>
      <c r="B143" s="534">
        <v>4784.8839831431387</v>
      </c>
      <c r="C143" s="534">
        <v>441.07752237791954</v>
      </c>
      <c r="D143" s="534">
        <v>0</v>
      </c>
      <c r="E143" s="534">
        <v>5225.9615055210579</v>
      </c>
    </row>
    <row r="144" spans="1:5" ht="15.5" x14ac:dyDescent="0.35">
      <c r="A144" s="529" t="s">
        <v>2642</v>
      </c>
    </row>
    <row r="146" spans="1:7" x14ac:dyDescent="0.35">
      <c r="A146" s="518"/>
      <c r="B146" s="518"/>
      <c r="C146" s="518"/>
      <c r="D146" s="518"/>
      <c r="E146" s="518"/>
      <c r="F146" s="518"/>
      <c r="G146" s="518"/>
    </row>
    <row r="147" spans="1:7" x14ac:dyDescent="0.35">
      <c r="A147" s="544" t="s">
        <v>2643</v>
      </c>
      <c r="B147" s="533"/>
      <c r="C147" s="533"/>
      <c r="D147" s="533"/>
      <c r="E147" s="533"/>
      <c r="F147" s="185"/>
      <c r="G147" s="185"/>
    </row>
    <row r="148" spans="1:7" ht="15.5" x14ac:dyDescent="0.35">
      <c r="A148" s="528"/>
      <c r="B148" s="1439" t="s">
        <v>2826</v>
      </c>
      <c r="C148" s="1440"/>
      <c r="D148" s="1440"/>
      <c r="E148" s="1440"/>
      <c r="F148" s="1440"/>
      <c r="G148" s="1440"/>
    </row>
    <row r="149" spans="1:7" ht="26.5" x14ac:dyDescent="0.35">
      <c r="A149" s="529"/>
      <c r="B149" s="536" t="s">
        <v>59</v>
      </c>
      <c r="C149" s="536" t="s">
        <v>2644</v>
      </c>
      <c r="D149" s="536" t="s">
        <v>61</v>
      </c>
      <c r="E149" s="536" t="s">
        <v>1567</v>
      </c>
      <c r="F149" s="855" t="s">
        <v>1911</v>
      </c>
      <c r="G149" s="536" t="s">
        <v>63</v>
      </c>
    </row>
    <row r="150" spans="1:7" x14ac:dyDescent="0.35">
      <c r="A150" s="535" t="s">
        <v>1776</v>
      </c>
      <c r="B150" s="1441" t="s">
        <v>204</v>
      </c>
      <c r="C150" s="1371"/>
      <c r="D150" s="1371"/>
      <c r="E150" s="1371"/>
      <c r="F150" s="1371"/>
      <c r="G150" s="1371"/>
    </row>
    <row r="151" spans="1:7" x14ac:dyDescent="0.35">
      <c r="A151" s="529" t="s">
        <v>2639</v>
      </c>
      <c r="B151" s="532">
        <v>3324.5472625899592</v>
      </c>
      <c r="C151" s="532">
        <v>282.56876503132105</v>
      </c>
      <c r="D151" s="532">
        <v>37261.645520033562</v>
      </c>
      <c r="E151" s="532">
        <v>10503.200923893433</v>
      </c>
      <c r="F151" s="532">
        <v>30518.360526100114</v>
      </c>
      <c r="G151" s="532">
        <v>3586.9123174021915</v>
      </c>
    </row>
    <row r="152" spans="1:7" x14ac:dyDescent="0.35">
      <c r="A152" s="529" t="s">
        <v>1257</v>
      </c>
      <c r="B152" s="534">
        <v>130.80179439004081</v>
      </c>
      <c r="C152" s="534">
        <v>103.53918897143492</v>
      </c>
      <c r="D152" s="534">
        <v>205.66126587406052</v>
      </c>
      <c r="E152" s="534">
        <v>83.31283669855145</v>
      </c>
      <c r="F152" s="534">
        <v>12975.321338460926</v>
      </c>
      <c r="G152" s="534">
        <v>8.2516665903083695</v>
      </c>
    </row>
    <row r="153" spans="1:7" x14ac:dyDescent="0.35">
      <c r="A153" s="529" t="s">
        <v>660</v>
      </c>
      <c r="B153" s="532">
        <v>3455.3490569800001</v>
      </c>
      <c r="C153" s="532">
        <v>386.10795400275595</v>
      </c>
      <c r="D153" s="532">
        <v>37467.306785907625</v>
      </c>
      <c r="E153" s="532">
        <v>10586.513760591984</v>
      </c>
      <c r="F153" s="532">
        <v>43493.68186456104</v>
      </c>
      <c r="G153" s="532">
        <v>3595.1639839925001</v>
      </c>
    </row>
    <row r="154" spans="1:7" x14ac:dyDescent="0.35">
      <c r="A154" s="529" t="s">
        <v>2609</v>
      </c>
      <c r="B154" s="534">
        <v>3268.7729680260436</v>
      </c>
      <c r="C154" s="534">
        <v>305.14095496241634</v>
      </c>
      <c r="D154" s="534">
        <v>34962.234550108165</v>
      </c>
      <c r="E154" s="534">
        <v>8134.9191798693691</v>
      </c>
      <c r="F154" s="534">
        <v>39912.358280167035</v>
      </c>
      <c r="G154" s="534">
        <v>3552.3166778443542</v>
      </c>
    </row>
    <row r="155" spans="1:7" x14ac:dyDescent="0.35">
      <c r="A155" s="529" t="s">
        <v>662</v>
      </c>
      <c r="B155" s="532">
        <v>186.57608895395651</v>
      </c>
      <c r="C155" s="532">
        <v>80.966999040339601</v>
      </c>
      <c r="D155" s="532">
        <v>2505.07223579946</v>
      </c>
      <c r="E155" s="532">
        <v>2451.5945807226153</v>
      </c>
      <c r="F155" s="532">
        <v>3581.3235843940056</v>
      </c>
      <c r="G155" s="532">
        <v>42.84730614814589</v>
      </c>
    </row>
    <row r="156" spans="1:7" x14ac:dyDescent="0.35">
      <c r="A156" s="529" t="s">
        <v>2610</v>
      </c>
      <c r="B156" s="534">
        <v>130.79216755227296</v>
      </c>
      <c r="C156" s="534">
        <v>220.24772513135545</v>
      </c>
      <c r="D156" s="534">
        <v>337.49554831542395</v>
      </c>
      <c r="E156" s="534">
        <v>478.66494500752862</v>
      </c>
      <c r="F156" s="534">
        <v>1668.4385704652516</v>
      </c>
      <c r="G156" s="534">
        <v>49.213830286959315</v>
      </c>
    </row>
    <row r="157" spans="1:7" x14ac:dyDescent="0.35">
      <c r="A157" s="529" t="s">
        <v>664</v>
      </c>
      <c r="B157" s="532">
        <v>317.3682565062295</v>
      </c>
      <c r="C157" s="532">
        <v>301.21472417169502</v>
      </c>
      <c r="D157" s="532">
        <v>2842.567784114884</v>
      </c>
      <c r="E157" s="532">
        <v>2930.2595257301441</v>
      </c>
      <c r="F157" s="532">
        <v>5249.762154859257</v>
      </c>
      <c r="G157" s="532">
        <v>92.061136435105198</v>
      </c>
    </row>
    <row r="158" spans="1:7" x14ac:dyDescent="0.35">
      <c r="A158" s="535" t="s">
        <v>665</v>
      </c>
      <c r="B158" s="532"/>
      <c r="C158" s="532"/>
      <c r="D158" s="532"/>
      <c r="E158" s="532"/>
      <c r="F158" s="532"/>
      <c r="G158" s="532"/>
    </row>
    <row r="159" spans="1:7" x14ac:dyDescent="0.35">
      <c r="A159" s="529" t="s">
        <v>666</v>
      </c>
      <c r="B159" s="532">
        <v>76.960758434522489</v>
      </c>
      <c r="C159" s="532">
        <v>83.4911528433516</v>
      </c>
      <c r="D159" s="532">
        <v>1595.3810468211268</v>
      </c>
      <c r="E159" s="532">
        <v>1145.3702809546855</v>
      </c>
      <c r="F159" s="532">
        <v>1891.2867368161428</v>
      </c>
      <c r="G159" s="532">
        <v>41.880587274011774</v>
      </c>
    </row>
    <row r="160" spans="1:7" x14ac:dyDescent="0.35">
      <c r="A160" s="529" t="s">
        <v>667</v>
      </c>
      <c r="B160" s="532">
        <v>16.777203270310391</v>
      </c>
      <c r="C160" s="532">
        <v>23.744370778263388</v>
      </c>
      <c r="D160" s="532">
        <v>320.66609775926389</v>
      </c>
      <c r="E160" s="532">
        <v>219.81158654409401</v>
      </c>
      <c r="F160" s="532">
        <v>855.49729843647231</v>
      </c>
      <c r="G160" s="532">
        <v>3.4087993546701609</v>
      </c>
    </row>
    <row r="161" spans="1:7" x14ac:dyDescent="0.35">
      <c r="A161" s="529" t="s">
        <v>1230</v>
      </c>
      <c r="B161" s="532">
        <v>21.009983397844568</v>
      </c>
      <c r="C161" s="532">
        <v>4.3538899161808899</v>
      </c>
      <c r="D161" s="532">
        <v>112.4283867763762</v>
      </c>
      <c r="E161" s="532">
        <v>100.28067707430601</v>
      </c>
      <c r="F161" s="532">
        <v>317.0090015831351</v>
      </c>
      <c r="G161" s="532">
        <v>5.5311850945719403</v>
      </c>
    </row>
    <row r="162" spans="1:7" x14ac:dyDescent="0.35">
      <c r="A162" s="529" t="s">
        <v>1231</v>
      </c>
      <c r="B162" s="534">
        <v>94.104157612102483</v>
      </c>
      <c r="C162" s="534">
        <v>137.98397430324894</v>
      </c>
      <c r="D162" s="534">
        <v>634.32725124725732</v>
      </c>
      <c r="E162" s="534">
        <v>740.09495321038821</v>
      </c>
      <c r="F162" s="534">
        <v>1541.0603603273364</v>
      </c>
      <c r="G162" s="534">
        <v>33.320045934607826</v>
      </c>
    </row>
    <row r="163" spans="1:7" x14ac:dyDescent="0.35">
      <c r="A163" s="529" t="s">
        <v>2045</v>
      </c>
      <c r="B163" s="856">
        <v>208.85210271477993</v>
      </c>
      <c r="C163" s="856">
        <v>249.57338784104482</v>
      </c>
      <c r="D163" s="856">
        <v>2662.8027826040243</v>
      </c>
      <c r="E163" s="856">
        <v>2205.557497783474</v>
      </c>
      <c r="F163" s="856">
        <v>4604.8533971630868</v>
      </c>
      <c r="G163" s="856">
        <v>84.140617657861696</v>
      </c>
    </row>
    <row r="164" spans="1:7" x14ac:dyDescent="0.35">
      <c r="A164" s="529" t="s">
        <v>670</v>
      </c>
      <c r="B164" s="532">
        <v>108.51615379144957</v>
      </c>
      <c r="C164" s="532">
        <v>51.641336330650205</v>
      </c>
      <c r="D164" s="532">
        <v>179.76500151085975</v>
      </c>
      <c r="E164" s="532">
        <v>724.70202794667011</v>
      </c>
      <c r="F164" s="532">
        <v>644.90875769617014</v>
      </c>
      <c r="G164" s="532">
        <v>7.9205187772435011</v>
      </c>
    </row>
    <row r="165" spans="1:7" x14ac:dyDescent="0.35">
      <c r="A165" s="529" t="s">
        <v>2612</v>
      </c>
      <c r="B165" s="532">
        <v>2.0126789123853088</v>
      </c>
      <c r="C165" s="532">
        <v>16.91772087756824</v>
      </c>
      <c r="D165" s="532">
        <v>21.357442211807104</v>
      </c>
      <c r="E165" s="532">
        <v>11.184668963613369</v>
      </c>
      <c r="F165" s="532">
        <v>197.87174389506049</v>
      </c>
      <c r="G165" s="532">
        <v>4.106547975942977</v>
      </c>
    </row>
    <row r="166" spans="1:7" x14ac:dyDescent="0.35">
      <c r="A166" s="529" t="s">
        <v>2641</v>
      </c>
      <c r="B166" s="534">
        <v>5.5512634669415997</v>
      </c>
      <c r="C166" s="534">
        <v>4.9473572006877324</v>
      </c>
      <c r="D166" s="534">
        <v>181.67871154993813</v>
      </c>
      <c r="E166" s="534">
        <v>23.362945129165752</v>
      </c>
      <c r="F166" s="534">
        <v>103.24761830390972</v>
      </c>
      <c r="G166" s="534">
        <v>3.411411941255428</v>
      </c>
    </row>
    <row r="167" spans="1:7" x14ac:dyDescent="0.35">
      <c r="A167" s="529" t="s">
        <v>673</v>
      </c>
      <c r="B167" s="532">
        <v>116.08009617077649</v>
      </c>
      <c r="C167" s="532">
        <v>73.506414408906181</v>
      </c>
      <c r="D167" s="532">
        <v>382.801155272605</v>
      </c>
      <c r="E167" s="532">
        <v>759.24964203944921</v>
      </c>
      <c r="F167" s="532">
        <v>946.02811989514032</v>
      </c>
      <c r="G167" s="532">
        <v>15.438478694441907</v>
      </c>
    </row>
    <row r="168" spans="1:7" x14ac:dyDescent="0.35">
      <c r="A168" s="529" t="s">
        <v>2614</v>
      </c>
      <c r="B168" s="532">
        <v>7.0048458903636384</v>
      </c>
      <c r="C168" s="532">
        <v>0.19103877091219276</v>
      </c>
      <c r="D168" s="532">
        <v>22.121140860636835</v>
      </c>
      <c r="E168" s="532">
        <v>11.477831316554328</v>
      </c>
      <c r="F168" s="532">
        <v>-18.588868033163127</v>
      </c>
      <c r="G168" s="532">
        <v>0.28796506029751623</v>
      </c>
    </row>
    <row r="169" spans="1:7" x14ac:dyDescent="0.35">
      <c r="A169" s="529" t="s">
        <v>1572</v>
      </c>
      <c r="B169" s="532">
        <v>109.07525028041285</v>
      </c>
      <c r="C169" s="532">
        <v>73.315375637993995</v>
      </c>
      <c r="D169" s="532">
        <v>360.68001441196816</v>
      </c>
      <c r="E169" s="532">
        <v>747.77181072289488</v>
      </c>
      <c r="F169" s="532">
        <v>964.6169879283035</v>
      </c>
      <c r="G169" s="532">
        <v>15.15051363414439</v>
      </c>
    </row>
    <row r="170" spans="1:7" x14ac:dyDescent="0.35">
      <c r="A170" s="529"/>
      <c r="B170" s="532"/>
      <c r="C170" s="532"/>
      <c r="D170" s="532"/>
      <c r="E170" s="532"/>
      <c r="F170" s="532"/>
      <c r="G170" s="532"/>
    </row>
    <row r="171" spans="1:7" x14ac:dyDescent="0.35">
      <c r="A171" s="529" t="s">
        <v>1238</v>
      </c>
      <c r="B171" s="532">
        <v>3593.7051669115999</v>
      </c>
      <c r="C171" s="532">
        <v>628.22075721236706</v>
      </c>
      <c r="D171" s="532">
        <v>38007.838487984787</v>
      </c>
      <c r="E171" s="532">
        <v>11099.726319692285</v>
      </c>
      <c r="F171" s="532">
        <v>45463.23979722528</v>
      </c>
      <c r="G171" s="532">
        <v>3651.8957741966578</v>
      </c>
    </row>
    <row r="173" spans="1:7" x14ac:dyDescent="0.35">
      <c r="A173" s="529" t="s">
        <v>1490</v>
      </c>
      <c r="B173" s="532">
        <v>829.57468047920884</v>
      </c>
      <c r="C173" s="532">
        <v>0</v>
      </c>
      <c r="D173" s="532">
        <v>425.48745696003647</v>
      </c>
      <c r="E173" s="532">
        <v>935.61738721842346</v>
      </c>
      <c r="F173" s="532">
        <v>1493.8631212130731</v>
      </c>
      <c r="G173" s="532">
        <v>0</v>
      </c>
    </row>
    <row r="175" spans="1:7" x14ac:dyDescent="0.35">
      <c r="A175" s="185" t="s">
        <v>1777</v>
      </c>
      <c r="B175" s="546">
        <v>14</v>
      </c>
      <c r="C175" s="546">
        <v>108</v>
      </c>
      <c r="D175" s="546">
        <v>100</v>
      </c>
      <c r="E175" s="546">
        <v>111</v>
      </c>
      <c r="F175" s="546">
        <v>391</v>
      </c>
      <c r="G175" s="546">
        <v>69</v>
      </c>
    </row>
    <row r="176" spans="1:7" x14ac:dyDescent="0.35">
      <c r="A176" s="857" t="s">
        <v>2645</v>
      </c>
    </row>
    <row r="178" spans="1:7" x14ac:dyDescent="0.35">
      <c r="A178" s="858" t="s">
        <v>2646</v>
      </c>
      <c r="B178" s="185"/>
      <c r="C178" s="185"/>
      <c r="D178" s="185"/>
      <c r="E178" s="185"/>
      <c r="F178" s="185"/>
      <c r="G178" s="185"/>
    </row>
    <row r="179" spans="1:7" ht="16.5" x14ac:dyDescent="0.35">
      <c r="B179" s="1440" t="s">
        <v>2827</v>
      </c>
      <c r="C179" s="1440"/>
      <c r="D179" s="1440"/>
      <c r="E179" s="1440"/>
      <c r="F179" s="1440"/>
    </row>
    <row r="180" spans="1:7" ht="16.5" x14ac:dyDescent="0.35">
      <c r="B180" s="455" t="s">
        <v>150</v>
      </c>
      <c r="C180" s="455" t="s">
        <v>180</v>
      </c>
      <c r="D180" s="455" t="s">
        <v>182</v>
      </c>
      <c r="E180" s="455" t="s">
        <v>170</v>
      </c>
      <c r="F180" s="455" t="s">
        <v>2647</v>
      </c>
    </row>
    <row r="181" spans="1:7" x14ac:dyDescent="0.35">
      <c r="A181" s="333" t="s">
        <v>1776</v>
      </c>
      <c r="B181" s="1371" t="s">
        <v>204</v>
      </c>
      <c r="C181" s="1371"/>
      <c r="D181" s="1371"/>
      <c r="E181" s="1371"/>
      <c r="F181" s="1371"/>
    </row>
    <row r="182" spans="1:7" x14ac:dyDescent="0.35">
      <c r="A182" t="s">
        <v>2639</v>
      </c>
      <c r="B182" s="170">
        <v>1727.6627573769063</v>
      </c>
      <c r="C182" s="170">
        <v>1790.5674986099998</v>
      </c>
      <c r="D182" s="170">
        <v>5940.9052589439998</v>
      </c>
      <c r="E182" s="170">
        <v>184.09715956145334</v>
      </c>
      <c r="F182" s="170">
        <v>2423.5814517569229</v>
      </c>
    </row>
    <row r="183" spans="1:7" x14ac:dyDescent="0.35">
      <c r="A183" t="s">
        <v>1257</v>
      </c>
      <c r="B183" s="236">
        <v>21.615583115974232</v>
      </c>
      <c r="C183" s="236">
        <v>2.8734259999999998</v>
      </c>
      <c r="D183" s="236">
        <v>37.508769000000001</v>
      </c>
      <c r="E183" s="236">
        <v>15.523449399346628</v>
      </c>
      <c r="F183" s="236">
        <v>80.735095549346212</v>
      </c>
    </row>
    <row r="184" spans="1:7" x14ac:dyDescent="0.35">
      <c r="A184" t="s">
        <v>660</v>
      </c>
      <c r="B184" s="170">
        <v>1749.2783404928805</v>
      </c>
      <c r="C184" s="170">
        <v>1793.4409246099999</v>
      </c>
      <c r="D184" s="170">
        <v>5978.4140279439998</v>
      </c>
      <c r="E184" s="170">
        <v>199.62060896079996</v>
      </c>
      <c r="F184" s="170">
        <v>2504.3165473062691</v>
      </c>
    </row>
    <row r="185" spans="1:7" x14ac:dyDescent="0.35">
      <c r="A185" t="s">
        <v>2609</v>
      </c>
      <c r="B185" s="236">
        <v>1502.3591163393437</v>
      </c>
      <c r="C185" s="236">
        <v>798.64968739949666</v>
      </c>
      <c r="D185" s="236">
        <v>4191.7088105411731</v>
      </c>
      <c r="E185" s="236">
        <v>151.43649570460516</v>
      </c>
      <c r="F185" s="236">
        <v>1183.1735848345133</v>
      </c>
    </row>
    <row r="186" spans="1:7" x14ac:dyDescent="0.35">
      <c r="A186" t="s">
        <v>662</v>
      </c>
      <c r="B186" s="170">
        <v>246.91922415353679</v>
      </c>
      <c r="C186" s="170">
        <v>994.79123721050325</v>
      </c>
      <c r="D186" s="170">
        <v>1786.7052174028267</v>
      </c>
      <c r="E186" s="170">
        <v>48.184113256194792</v>
      </c>
      <c r="F186" s="170">
        <v>1321.1429624717557</v>
      </c>
    </row>
    <row r="187" spans="1:7" x14ac:dyDescent="0.35">
      <c r="A187" t="s">
        <v>2610</v>
      </c>
      <c r="B187" s="236">
        <v>3.1195226125551279</v>
      </c>
      <c r="C187" s="236">
        <v>22.201215568891218</v>
      </c>
      <c r="D187" s="236">
        <v>107.10606630555336</v>
      </c>
      <c r="E187" s="236">
        <v>4.3779544721432497</v>
      </c>
      <c r="F187" s="236">
        <v>43.068800200306292</v>
      </c>
    </row>
    <row r="188" spans="1:7" x14ac:dyDescent="0.35">
      <c r="A188" t="s">
        <v>664</v>
      </c>
      <c r="B188" s="170">
        <v>250.03874676609192</v>
      </c>
      <c r="C188" s="170">
        <v>1016.9924527793945</v>
      </c>
      <c r="D188" s="170">
        <v>1893.8112837083802</v>
      </c>
      <c r="E188" s="170">
        <v>52.562067728338043</v>
      </c>
      <c r="F188" s="170">
        <v>1364.2117626720619</v>
      </c>
    </row>
    <row r="189" spans="1:7" x14ac:dyDescent="0.35">
      <c r="A189" s="333" t="s">
        <v>665</v>
      </c>
      <c r="B189" s="170"/>
      <c r="C189" s="170"/>
      <c r="D189" s="170"/>
      <c r="E189" s="170"/>
      <c r="F189" s="170"/>
    </row>
    <row r="190" spans="1:7" x14ac:dyDescent="0.35">
      <c r="A190" t="s">
        <v>666</v>
      </c>
      <c r="B190" s="170">
        <v>176.74683301806326</v>
      </c>
      <c r="C190" s="170">
        <v>177.19300938048909</v>
      </c>
      <c r="D190" s="170">
        <v>585.38472727624503</v>
      </c>
      <c r="E190" s="170">
        <v>13.99411600742506</v>
      </c>
      <c r="F190" s="170">
        <v>81.0739592613876</v>
      </c>
    </row>
    <row r="191" spans="1:7" x14ac:dyDescent="0.35">
      <c r="A191" t="s">
        <v>667</v>
      </c>
      <c r="B191" s="170">
        <v>24.15893069046891</v>
      </c>
      <c r="C191" s="170">
        <v>40.225338349877184</v>
      </c>
      <c r="D191" s="170">
        <v>171.38576306096812</v>
      </c>
      <c r="E191" s="170">
        <v>2.876298760372173</v>
      </c>
      <c r="F191" s="170">
        <v>37.42122608930292</v>
      </c>
    </row>
    <row r="192" spans="1:7" x14ac:dyDescent="0.35">
      <c r="A192" t="s">
        <v>1230</v>
      </c>
      <c r="B192" s="170">
        <v>12.830035324461114</v>
      </c>
      <c r="C192" s="170">
        <v>15.87795085689849</v>
      </c>
      <c r="D192" s="170">
        <v>53.956683889330904</v>
      </c>
      <c r="E192" s="170">
        <v>0.98641607097523809</v>
      </c>
      <c r="F192" s="170">
        <v>14.155176519915754</v>
      </c>
    </row>
    <row r="193" spans="1:6" x14ac:dyDescent="0.35">
      <c r="A193" t="s">
        <v>1231</v>
      </c>
      <c r="B193" s="236">
        <v>40.587492000647785</v>
      </c>
      <c r="C193" s="236">
        <v>105.5531962787184</v>
      </c>
      <c r="D193" s="236">
        <v>358.86774088710553</v>
      </c>
      <c r="E193" s="236">
        <v>21.06427975561224</v>
      </c>
      <c r="F193" s="236">
        <v>235.68608435160422</v>
      </c>
    </row>
    <row r="194" spans="1:6" x14ac:dyDescent="0.35">
      <c r="A194" t="s">
        <v>2045</v>
      </c>
      <c r="B194" s="859">
        <v>254.32329103364106</v>
      </c>
      <c r="C194" s="859">
        <v>338.84949486598316</v>
      </c>
      <c r="D194" s="859">
        <v>1169.5949151136494</v>
      </c>
      <c r="E194" s="859">
        <v>38.921110594384714</v>
      </c>
      <c r="F194" s="859">
        <v>368.3364462222105</v>
      </c>
    </row>
    <row r="195" spans="1:6" x14ac:dyDescent="0.35">
      <c r="A195" t="s">
        <v>670</v>
      </c>
      <c r="B195" s="170">
        <v>-4.284544267549137</v>
      </c>
      <c r="C195" s="170">
        <v>678.14295791341135</v>
      </c>
      <c r="D195" s="170">
        <v>724.21636859473074</v>
      </c>
      <c r="E195" s="170">
        <v>13.640957133953329</v>
      </c>
      <c r="F195" s="170">
        <v>995.87531644985143</v>
      </c>
    </row>
    <row r="196" spans="1:6" x14ac:dyDescent="0.35">
      <c r="A196" t="s">
        <v>2612</v>
      </c>
      <c r="B196" s="170">
        <v>0.15030399999999999</v>
      </c>
      <c r="C196" s="170">
        <v>1.6891669146891661</v>
      </c>
      <c r="D196" s="170">
        <v>2.8959251565820003</v>
      </c>
      <c r="E196" s="170">
        <v>1.4288786171803625E-2</v>
      </c>
      <c r="F196" s="170">
        <v>1.1089013332201725</v>
      </c>
    </row>
    <row r="197" spans="1:6" x14ac:dyDescent="0.35">
      <c r="A197" t="s">
        <v>2641</v>
      </c>
      <c r="B197" s="236">
        <v>3.1387764587076687</v>
      </c>
      <c r="C197" s="236">
        <v>-2.6682830000000002</v>
      </c>
      <c r="D197" s="236">
        <v>65.181194687599998</v>
      </c>
      <c r="E197" s="236">
        <v>0.39842983179120461</v>
      </c>
      <c r="F197" s="236">
        <v>12.992679178735084</v>
      </c>
    </row>
    <row r="198" spans="1:6" x14ac:dyDescent="0.35">
      <c r="A198" t="s">
        <v>673</v>
      </c>
      <c r="B198" s="170">
        <v>-0.99546380884146801</v>
      </c>
      <c r="C198" s="170">
        <v>677.16384182810054</v>
      </c>
      <c r="D198" s="170">
        <v>792.29348843891285</v>
      </c>
      <c r="E198" s="170">
        <v>14.053675751916337</v>
      </c>
      <c r="F198" s="170">
        <v>1009.9768969618067</v>
      </c>
    </row>
    <row r="199" spans="1:6" x14ac:dyDescent="0.35">
      <c r="A199" t="s">
        <v>2614</v>
      </c>
      <c r="B199" s="236">
        <v>0.13805899999999999</v>
      </c>
      <c r="C199" s="236">
        <v>4.8221109999999996</v>
      </c>
      <c r="D199" s="236">
        <v>16.608989174114381</v>
      </c>
      <c r="E199" s="236">
        <v>3.1060999999999998E-2</v>
      </c>
      <c r="F199" s="236">
        <v>-4.6336972973396362</v>
      </c>
    </row>
    <row r="200" spans="1:6" x14ac:dyDescent="0.35">
      <c r="A200" t="s">
        <v>1572</v>
      </c>
      <c r="B200" s="170">
        <v>-1.1335228088414679</v>
      </c>
      <c r="C200" s="170">
        <v>672.34173082810059</v>
      </c>
      <c r="D200" s="170">
        <v>775.68449926479843</v>
      </c>
      <c r="E200" s="170">
        <v>14.022614751916338</v>
      </c>
      <c r="F200" s="170">
        <v>1014.6105942591463</v>
      </c>
    </row>
    <row r="201" spans="1:6" x14ac:dyDescent="0.35">
      <c r="B201" s="170"/>
      <c r="C201" s="170"/>
      <c r="D201" s="170"/>
      <c r="E201" s="170"/>
      <c r="F201" s="170"/>
    </row>
    <row r="202" spans="1:6" x14ac:dyDescent="0.35">
      <c r="A202" t="s">
        <v>1238</v>
      </c>
      <c r="B202" s="170">
        <v>1755.6869435641433</v>
      </c>
      <c r="C202" s="170">
        <v>1814.6630240935801</v>
      </c>
      <c r="D202" s="170">
        <v>6153.5972140937347</v>
      </c>
      <c r="E202" s="170">
        <v>204.41128205090629</v>
      </c>
      <c r="F202" s="170">
        <v>2561.4869280185312</v>
      </c>
    </row>
    <row r="203" spans="1:6" x14ac:dyDescent="0.35">
      <c r="B203" s="170"/>
      <c r="C203" s="170"/>
      <c r="D203" s="170"/>
      <c r="E203" s="170"/>
      <c r="F203" s="170"/>
    </row>
    <row r="204" spans="1:6" x14ac:dyDescent="0.35">
      <c r="A204" t="s">
        <v>1490</v>
      </c>
      <c r="B204" s="170">
        <v>40.831742905743006</v>
      </c>
      <c r="C204" s="170">
        <v>211.8201</v>
      </c>
      <c r="D204" s="170">
        <v>171.69384151508822</v>
      </c>
      <c r="E204" s="170">
        <v>0</v>
      </c>
      <c r="F204" s="170">
        <v>675.99565285156564</v>
      </c>
    </row>
    <row r="206" spans="1:6" x14ac:dyDescent="0.35">
      <c r="A206" s="185" t="s">
        <v>1777</v>
      </c>
      <c r="B206" s="479">
        <v>9</v>
      </c>
      <c r="C206" s="479">
        <v>10</v>
      </c>
      <c r="D206" s="479">
        <v>23</v>
      </c>
      <c r="E206" s="479">
        <v>32</v>
      </c>
      <c r="F206" s="479">
        <v>94</v>
      </c>
    </row>
    <row r="207" spans="1:6" x14ac:dyDescent="0.35">
      <c r="A207" s="1444" t="s">
        <v>2645</v>
      </c>
      <c r="B207" s="1445"/>
      <c r="C207" s="1445"/>
      <c r="D207" s="1445"/>
      <c r="F207" s="860"/>
    </row>
    <row r="208" spans="1:6" x14ac:dyDescent="0.35">
      <c r="A208" s="1447" t="s">
        <v>2648</v>
      </c>
      <c r="B208" s="1411"/>
      <c r="C208" s="1411"/>
      <c r="D208" s="1411"/>
      <c r="E208" s="1411"/>
      <c r="F208" s="860"/>
    </row>
    <row r="210" spans="1:11" x14ac:dyDescent="0.35">
      <c r="A210" s="518"/>
      <c r="B210" s="518"/>
      <c r="C210" s="518"/>
      <c r="D210" s="518"/>
      <c r="E210" s="518"/>
      <c r="F210" s="518"/>
      <c r="G210" s="518"/>
      <c r="H210" s="518"/>
      <c r="I210" s="518"/>
      <c r="J210" s="518"/>
      <c r="K210" s="518"/>
    </row>
    <row r="211" spans="1:11" x14ac:dyDescent="0.35">
      <c r="A211" s="541" t="s">
        <v>2670</v>
      </c>
      <c r="B211" s="185"/>
      <c r="C211" s="185"/>
      <c r="D211" s="185"/>
      <c r="E211" s="185"/>
      <c r="F211" s="185"/>
      <c r="G211" s="185"/>
      <c r="H211" s="185"/>
      <c r="I211" s="185"/>
      <c r="J211" s="185"/>
      <c r="K211" s="185"/>
    </row>
    <row r="212" spans="1:11" ht="15.5" x14ac:dyDescent="0.35">
      <c r="B212" s="185"/>
      <c r="C212" s="185"/>
      <c r="D212" s="185"/>
      <c r="E212" s="185"/>
      <c r="F212" s="515" t="s">
        <v>2671</v>
      </c>
      <c r="G212" s="515"/>
      <c r="H212" s="515"/>
      <c r="I212" s="185"/>
      <c r="J212" s="185"/>
      <c r="K212" s="185"/>
    </row>
    <row r="213" spans="1:11" ht="26.5" x14ac:dyDescent="0.35">
      <c r="A213" s="458"/>
      <c r="B213" s="579" t="s">
        <v>1278</v>
      </c>
      <c r="C213" s="579" t="s">
        <v>1279</v>
      </c>
      <c r="D213" s="579" t="s">
        <v>1280</v>
      </c>
      <c r="E213" s="579" t="s">
        <v>1281</v>
      </c>
      <c r="F213" s="579" t="s">
        <v>1282</v>
      </c>
      <c r="G213" s="579" t="s">
        <v>1283</v>
      </c>
      <c r="H213" s="579" t="s">
        <v>1284</v>
      </c>
      <c r="I213" s="579" t="s">
        <v>1285</v>
      </c>
      <c r="J213" s="579" t="s">
        <v>1286</v>
      </c>
      <c r="K213" s="579" t="s">
        <v>1780</v>
      </c>
    </row>
    <row r="214" spans="1:11" x14ac:dyDescent="0.35">
      <c r="A214" s="458" t="s">
        <v>1776</v>
      </c>
      <c r="B214" s="579"/>
      <c r="C214" s="579"/>
      <c r="D214" s="579"/>
      <c r="E214" s="579"/>
      <c r="F214" s="579"/>
      <c r="G214" s="579"/>
      <c r="H214" s="579"/>
      <c r="I214" s="579"/>
      <c r="J214" s="579"/>
      <c r="K214" s="579"/>
    </row>
    <row r="215" spans="1:11" x14ac:dyDescent="0.35">
      <c r="A215" s="831" t="s">
        <v>2639</v>
      </c>
      <c r="B215" s="423">
        <v>270.41061721914275</v>
      </c>
      <c r="C215" s="423">
        <v>647.03026227059593</v>
      </c>
      <c r="D215" s="423">
        <v>678.24243989757429</v>
      </c>
      <c r="E215" s="423">
        <v>1634.7838705539868</v>
      </c>
      <c r="F215" s="423">
        <v>3245.1101006839326</v>
      </c>
      <c r="G215" s="423">
        <v>5918.0867489841621</v>
      </c>
      <c r="H215" s="423">
        <v>7684.3607039688968</v>
      </c>
      <c r="I215" s="423">
        <v>17898.420140848048</v>
      </c>
      <c r="J215" s="423">
        <v>20275.514759007019</v>
      </c>
      <c r="K215" s="423">
        <v>68080.928339627935</v>
      </c>
    </row>
    <row r="216" spans="1:11" x14ac:dyDescent="0.35">
      <c r="A216" s="831" t="s">
        <v>1257</v>
      </c>
      <c r="B216" s="517">
        <v>519.88856275387241</v>
      </c>
      <c r="C216" s="517">
        <v>978.96719972163748</v>
      </c>
      <c r="D216" s="517">
        <v>1127.3093378147621</v>
      </c>
      <c r="E216" s="517">
        <v>1891.1762781578082</v>
      </c>
      <c r="F216" s="517">
        <v>3486.6244074668634</v>
      </c>
      <c r="G216" s="517">
        <v>4624.9868041901382</v>
      </c>
      <c r="H216" s="517">
        <v>5384.3869224861046</v>
      </c>
      <c r="I216" s="517">
        <v>9108.445948913446</v>
      </c>
      <c r="J216" s="517">
        <v>4161.650740862251</v>
      </c>
      <c r="K216" s="517">
        <v>40444.487235444802</v>
      </c>
    </row>
    <row r="217" spans="1:11" x14ac:dyDescent="0.35">
      <c r="A217" s="831" t="s">
        <v>660</v>
      </c>
      <c r="B217" s="423">
        <v>790.29917997301504</v>
      </c>
      <c r="C217" s="423">
        <v>1625.9974619922332</v>
      </c>
      <c r="D217" s="423">
        <v>1805.5517777123366</v>
      </c>
      <c r="E217" s="423">
        <v>3525.9601487117948</v>
      </c>
      <c r="F217" s="423">
        <v>6731.7345081507965</v>
      </c>
      <c r="G217" s="423">
        <v>10543.073553174301</v>
      </c>
      <c r="H217" s="423">
        <v>13068.747626455002</v>
      </c>
      <c r="I217" s="423">
        <v>27006.866089761497</v>
      </c>
      <c r="J217" s="423">
        <v>24437.165499869272</v>
      </c>
      <c r="K217" s="423">
        <v>108525.41557507274</v>
      </c>
    </row>
    <row r="218" spans="1:11" x14ac:dyDescent="0.35">
      <c r="A218" s="538" t="s">
        <v>2609</v>
      </c>
      <c r="B218" s="517">
        <v>644.3196427881295</v>
      </c>
      <c r="C218" s="517">
        <v>1362.9794127709665</v>
      </c>
      <c r="D218" s="517">
        <v>1544.5530236124473</v>
      </c>
      <c r="E218" s="517">
        <v>3040.1968668132072</v>
      </c>
      <c r="F218" s="517">
        <v>5789.8424065944519</v>
      </c>
      <c r="G218" s="517">
        <v>9345.2947179677813</v>
      </c>
      <c r="H218" s="517">
        <v>11311.759274632401</v>
      </c>
      <c r="I218" s="517">
        <v>23290.16294614815</v>
      </c>
      <c r="J218" s="517">
        <v>20598.472670368676</v>
      </c>
      <c r="K218" s="517">
        <v>99018.743001476119</v>
      </c>
    </row>
    <row r="219" spans="1:11" x14ac:dyDescent="0.35">
      <c r="A219" s="538" t="s">
        <v>662</v>
      </c>
      <c r="B219" s="423">
        <v>145.97953718488563</v>
      </c>
      <c r="C219" s="423">
        <v>263.01804922126672</v>
      </c>
      <c r="D219" s="423">
        <v>260.99875409988925</v>
      </c>
      <c r="E219" s="423">
        <v>485.76328189858771</v>
      </c>
      <c r="F219" s="423">
        <v>941.89210155634498</v>
      </c>
      <c r="G219" s="423">
        <v>1197.7788352065202</v>
      </c>
      <c r="H219" s="423">
        <v>1756.9883518226013</v>
      </c>
      <c r="I219" s="423">
        <v>3716.7031436133461</v>
      </c>
      <c r="J219" s="423">
        <v>3838.6928295005951</v>
      </c>
      <c r="K219" s="423">
        <v>9506.6725735966193</v>
      </c>
    </row>
    <row r="220" spans="1:11" x14ac:dyDescent="0.35">
      <c r="A220" s="538" t="s">
        <v>2640</v>
      </c>
      <c r="B220" s="517">
        <v>151.53920276868843</v>
      </c>
      <c r="C220" s="517">
        <v>174.65084399256665</v>
      </c>
      <c r="D220" s="517">
        <v>121.70083475700794</v>
      </c>
      <c r="E220" s="517">
        <v>247.25996421725688</v>
      </c>
      <c r="F220" s="517">
        <v>323.32254496643748</v>
      </c>
      <c r="G220" s="517">
        <v>396.2130021453512</v>
      </c>
      <c r="H220" s="517">
        <v>413.7733055086735</v>
      </c>
      <c r="I220" s="517">
        <v>838.36474109718097</v>
      </c>
      <c r="J220" s="517">
        <v>432.20313956715694</v>
      </c>
      <c r="K220" s="517">
        <v>1172.6093482562937</v>
      </c>
    </row>
    <row r="221" spans="1:11" x14ac:dyDescent="0.35">
      <c r="A221" s="538" t="s">
        <v>664</v>
      </c>
      <c r="B221" s="423">
        <v>297.51873995357408</v>
      </c>
      <c r="C221" s="423">
        <v>437.66889321383337</v>
      </c>
      <c r="D221" s="423">
        <v>382.69958885689721</v>
      </c>
      <c r="E221" s="423">
        <v>733.02324611584459</v>
      </c>
      <c r="F221" s="423">
        <v>1265.2146465227822</v>
      </c>
      <c r="G221" s="423">
        <v>1593.9918373518713</v>
      </c>
      <c r="H221" s="423">
        <v>2170.7616573312748</v>
      </c>
      <c r="I221" s="423">
        <v>4555.0678847105273</v>
      </c>
      <c r="J221" s="423">
        <v>4270.895969067752</v>
      </c>
      <c r="K221" s="423">
        <v>10679.281921852913</v>
      </c>
    </row>
    <row r="222" spans="1:11" x14ac:dyDescent="0.35">
      <c r="A222" s="668" t="s">
        <v>665</v>
      </c>
      <c r="B222" s="423"/>
      <c r="C222" s="423"/>
      <c r="D222" s="423"/>
      <c r="E222" s="423"/>
      <c r="F222" s="423"/>
      <c r="G222" s="423"/>
      <c r="H222" s="423"/>
      <c r="I222" s="423"/>
      <c r="J222" s="423"/>
      <c r="K222" s="423"/>
    </row>
    <row r="223" spans="1:11" x14ac:dyDescent="0.35">
      <c r="A223" s="538" t="s">
        <v>666</v>
      </c>
      <c r="B223" s="423">
        <v>124.42292804376315</v>
      </c>
      <c r="C223" s="423">
        <v>166.64612766852665</v>
      </c>
      <c r="D223" s="423">
        <v>161.83164427161128</v>
      </c>
      <c r="E223" s="423">
        <v>306.97281362774959</v>
      </c>
      <c r="F223" s="423">
        <v>509.96452623565256</v>
      </c>
      <c r="G223" s="423">
        <v>660.69470372450735</v>
      </c>
      <c r="H223" s="423">
        <v>849.05555153802663</v>
      </c>
      <c r="I223" s="423">
        <v>1641.737116534302</v>
      </c>
      <c r="J223" s="423">
        <v>1693.2677396130839</v>
      </c>
      <c r="K223" s="423">
        <v>4787.7890941974456</v>
      </c>
    </row>
    <row r="224" spans="1:11" x14ac:dyDescent="0.35">
      <c r="A224" s="538" t="s">
        <v>667</v>
      </c>
      <c r="B224" s="423">
        <v>23.361036320930083</v>
      </c>
      <c r="C224" s="423">
        <v>38.678283586990055</v>
      </c>
      <c r="D224" s="423">
        <v>38.476523876822512</v>
      </c>
      <c r="E224" s="423">
        <v>81.368516286181716</v>
      </c>
      <c r="F224" s="423">
        <v>137.97623256630104</v>
      </c>
      <c r="G224" s="423">
        <v>179.56725941106245</v>
      </c>
      <c r="H224" s="423">
        <v>269.83405332488525</v>
      </c>
      <c r="I224" s="423">
        <v>528.81955321897772</v>
      </c>
      <c r="J224" s="423">
        <v>417.09450311099596</v>
      </c>
      <c r="K224" s="423">
        <v>1423.0523868640023</v>
      </c>
    </row>
    <row r="225" spans="1:11" x14ac:dyDescent="0.35">
      <c r="A225" s="538" t="s">
        <v>668</v>
      </c>
      <c r="B225" s="423">
        <v>6.8986683058342679</v>
      </c>
      <c r="C225" s="423">
        <v>9.1334982797264299</v>
      </c>
      <c r="D225" s="423">
        <v>9.1405569104815285</v>
      </c>
      <c r="E225" s="423">
        <v>23.620113191938103</v>
      </c>
      <c r="F225" s="423">
        <v>37.004466044969263</v>
      </c>
      <c r="G225" s="423">
        <v>54.339959072575837</v>
      </c>
      <c r="H225" s="423">
        <v>81.262404964178586</v>
      </c>
      <c r="I225" s="423">
        <v>189.12949575167136</v>
      </c>
      <c r="J225" s="423">
        <v>128.28375639080167</v>
      </c>
      <c r="K225" s="423">
        <v>540.08379320218023</v>
      </c>
    </row>
    <row r="226" spans="1:11" x14ac:dyDescent="0.35">
      <c r="A226" s="538" t="s">
        <v>1231</v>
      </c>
      <c r="B226" s="517">
        <v>116.31657912872818</v>
      </c>
      <c r="C226" s="517">
        <v>170.26269614677008</v>
      </c>
      <c r="D226" s="517">
        <v>136.42007330658933</v>
      </c>
      <c r="E226" s="517">
        <v>237.9691139589907</v>
      </c>
      <c r="F226" s="517">
        <v>437.99918685247968</v>
      </c>
      <c r="G226" s="517">
        <v>534.20913127331835</v>
      </c>
      <c r="H226" s="517">
        <v>694.89413657009595</v>
      </c>
      <c r="I226" s="517">
        <v>1272.9674005966688</v>
      </c>
      <c r="J226" s="517">
        <v>838.02982362812543</v>
      </c>
      <c r="K226" s="517">
        <v>1582.9750756674923</v>
      </c>
    </row>
    <row r="227" spans="1:11" x14ac:dyDescent="0.35">
      <c r="A227" s="538" t="s">
        <v>1232</v>
      </c>
      <c r="B227" s="845">
        <v>270.99921179925565</v>
      </c>
      <c r="C227" s="845">
        <v>384.72060568201329</v>
      </c>
      <c r="D227" s="845">
        <v>345.86879836550463</v>
      </c>
      <c r="E227" s="845">
        <v>649.93055706486007</v>
      </c>
      <c r="F227" s="845">
        <v>1122.9444116994025</v>
      </c>
      <c r="G227" s="845">
        <v>1428.8110534814639</v>
      </c>
      <c r="H227" s="845">
        <v>1895.0461463971862</v>
      </c>
      <c r="I227" s="845">
        <v>3632.6535661016196</v>
      </c>
      <c r="J227" s="845">
        <v>3076.6758227430068</v>
      </c>
      <c r="K227" s="845">
        <v>8333.9003499311202</v>
      </c>
    </row>
    <row r="228" spans="1:11" x14ac:dyDescent="0.35">
      <c r="A228" s="538" t="s">
        <v>670</v>
      </c>
      <c r="B228" s="423">
        <v>26.519528154318394</v>
      </c>
      <c r="C228" s="423">
        <v>52.948287531820121</v>
      </c>
      <c r="D228" s="423">
        <v>36.830790491392612</v>
      </c>
      <c r="E228" s="423">
        <v>83.092689050984504</v>
      </c>
      <c r="F228" s="423">
        <v>142.27023482337975</v>
      </c>
      <c r="G228" s="423">
        <v>165.18078387040734</v>
      </c>
      <c r="H228" s="423">
        <v>275.71551093408868</v>
      </c>
      <c r="I228" s="423">
        <v>922.41431860890771</v>
      </c>
      <c r="J228" s="423">
        <v>1194.2201463247452</v>
      </c>
      <c r="K228" s="423">
        <v>2345.3815719217928</v>
      </c>
    </row>
    <row r="229" spans="1:11" x14ac:dyDescent="0.35">
      <c r="A229" s="538" t="s">
        <v>2672</v>
      </c>
      <c r="B229" s="423">
        <v>10.75037743983213</v>
      </c>
      <c r="C229" s="423">
        <v>16.50279148005821</v>
      </c>
      <c r="D229" s="423">
        <v>17.985174013645118</v>
      </c>
      <c r="E229" s="423">
        <v>26.255190449931405</v>
      </c>
      <c r="F229" s="423">
        <v>53.094815812901331</v>
      </c>
      <c r="G229" s="423">
        <v>56.408983794315802</v>
      </c>
      <c r="H229" s="423">
        <v>88.781419571261523</v>
      </c>
      <c r="I229" s="423">
        <v>108.3260416633106</v>
      </c>
      <c r="J229" s="423">
        <v>50.389416451609719</v>
      </c>
      <c r="K229" s="423">
        <v>94.204797887202531</v>
      </c>
    </row>
    <row r="230" spans="1:11" x14ac:dyDescent="0.35">
      <c r="A230" s="538" t="s">
        <v>2657</v>
      </c>
      <c r="B230" s="517">
        <v>13.471730443620993</v>
      </c>
      <c r="C230" s="517">
        <v>7.6537515110749279</v>
      </c>
      <c r="D230" s="517">
        <v>9.2719999987206023</v>
      </c>
      <c r="E230" s="517">
        <v>12.37884765614948</v>
      </c>
      <c r="F230" s="517">
        <v>24.513805948755113</v>
      </c>
      <c r="G230" s="517">
        <v>42.898899477123095</v>
      </c>
      <c r="H230" s="517">
        <v>42.0277410099158</v>
      </c>
      <c r="I230" s="517">
        <v>98.197000910108528</v>
      </c>
      <c r="J230" s="517">
        <v>84.338009764840777</v>
      </c>
      <c r="K230" s="517">
        <v>624.2416943586021</v>
      </c>
    </row>
    <row r="231" spans="1:11" x14ac:dyDescent="0.35">
      <c r="A231" s="538" t="s">
        <v>673</v>
      </c>
      <c r="B231" s="423">
        <v>50.741636037771514</v>
      </c>
      <c r="C231" s="423">
        <v>77.10483052295325</v>
      </c>
      <c r="D231" s="423">
        <v>64.087964503758329</v>
      </c>
      <c r="E231" s="423">
        <v>121.7267271570654</v>
      </c>
      <c r="F231" s="423">
        <v>219.87885658503617</v>
      </c>
      <c r="G231" s="423">
        <v>264.48866714184624</v>
      </c>
      <c r="H231" s="423">
        <v>406.52467151526605</v>
      </c>
      <c r="I231" s="423">
        <v>1128.9373611823269</v>
      </c>
      <c r="J231" s="423">
        <v>1328.9475725411955</v>
      </c>
      <c r="K231" s="423">
        <v>3063.8280641675979</v>
      </c>
    </row>
    <row r="232" spans="1:11" x14ac:dyDescent="0.35">
      <c r="A232" s="538" t="s">
        <v>2614</v>
      </c>
      <c r="B232" s="873">
        <v>1.1249680061097944</v>
      </c>
      <c r="C232" s="873">
        <v>2.0883628584476859</v>
      </c>
      <c r="D232" s="873">
        <v>2.1862730721684649</v>
      </c>
      <c r="E232" s="873">
        <v>2.6459553720638889</v>
      </c>
      <c r="F232" s="873">
        <v>7.1119669111941057</v>
      </c>
      <c r="G232" s="873">
        <v>13.059762237971023</v>
      </c>
      <c r="H232" s="873">
        <v>-6.272991943201446</v>
      </c>
      <c r="I232" s="873">
        <v>25.169241436248996</v>
      </c>
      <c r="J232" s="873">
        <v>15.232116839723338</v>
      </c>
      <c r="K232" s="873">
        <v>-128.24210094376838</v>
      </c>
    </row>
    <row r="233" spans="1:11" x14ac:dyDescent="0.35">
      <c r="A233" s="538" t="s">
        <v>2135</v>
      </c>
      <c r="B233" s="423">
        <v>49.616668031661717</v>
      </c>
      <c r="C233" s="423">
        <v>75.016467664505569</v>
      </c>
      <c r="D233" s="423">
        <v>61.901691431589867</v>
      </c>
      <c r="E233" s="423">
        <v>119.0807717850015</v>
      </c>
      <c r="F233" s="423">
        <v>212.76688967384206</v>
      </c>
      <c r="G233" s="423">
        <v>251.42890490387524</v>
      </c>
      <c r="H233" s="423">
        <v>412.79766345846747</v>
      </c>
      <c r="I233" s="423">
        <v>1103.7681197460777</v>
      </c>
      <c r="J233" s="423">
        <v>1313.7154557014724</v>
      </c>
      <c r="K233" s="423">
        <v>3192.0701651113664</v>
      </c>
    </row>
    <row r="234" spans="1:11" x14ac:dyDescent="0.35">
      <c r="A234" s="538"/>
      <c r="B234" s="801"/>
      <c r="C234" s="801"/>
      <c r="D234" s="801"/>
      <c r="E234" s="801"/>
      <c r="F234" s="801"/>
      <c r="G234" s="801"/>
      <c r="H234" s="801"/>
      <c r="I234" s="801"/>
      <c r="J234" s="801"/>
      <c r="K234" s="801"/>
    </row>
    <row r="235" spans="1:11" x14ac:dyDescent="0.35">
      <c r="A235" s="538" t="s">
        <v>1239</v>
      </c>
      <c r="B235" s="801">
        <v>38.866290591829589</v>
      </c>
      <c r="C235" s="801">
        <v>58.513676184447363</v>
      </c>
      <c r="D235" s="801">
        <v>43.916517417944746</v>
      </c>
      <c r="E235" s="801">
        <v>92.825581335070098</v>
      </c>
      <c r="F235" s="801">
        <v>159.67207386094071</v>
      </c>
      <c r="G235" s="801">
        <v>195.01992110955945</v>
      </c>
      <c r="H235" s="801">
        <v>324.01624388720597</v>
      </c>
      <c r="I235" s="801">
        <v>995.44207808276701</v>
      </c>
      <c r="J235" s="801">
        <v>1263.3260392498626</v>
      </c>
      <c r="K235" s="801">
        <v>3097.8653672241639</v>
      </c>
    </row>
    <row r="236" spans="1:11" x14ac:dyDescent="0.35">
      <c r="A236" s="538" t="s">
        <v>2057</v>
      </c>
      <c r="B236" s="170">
        <v>0.61993005941545354</v>
      </c>
      <c r="C236" s="170">
        <v>0.93331229199594878</v>
      </c>
      <c r="D236" s="170">
        <v>0.70048283069106465</v>
      </c>
      <c r="E236" s="170">
        <v>1.4805984125591114</v>
      </c>
      <c r="F236" s="170">
        <v>2.5468218532902709</v>
      </c>
      <c r="G236" s="170">
        <v>3.110631589474643</v>
      </c>
      <c r="H236" s="170">
        <v>5.1681651700199476</v>
      </c>
      <c r="I236" s="170">
        <v>15.87762704424947</v>
      </c>
      <c r="J236" s="170">
        <v>20.150463927676554</v>
      </c>
      <c r="K236" s="170">
        <v>49.411966820627526</v>
      </c>
    </row>
    <row r="237" spans="1:11" x14ac:dyDescent="0.35">
      <c r="A237" s="538"/>
      <c r="B237" s="801"/>
      <c r="C237" s="801"/>
      <c r="D237" s="801"/>
      <c r="E237" s="801"/>
      <c r="F237" s="801"/>
      <c r="G237" s="801"/>
      <c r="H237" s="801"/>
      <c r="I237" s="801"/>
      <c r="J237" s="801"/>
      <c r="K237" s="801"/>
    </row>
    <row r="238" spans="1:11" x14ac:dyDescent="0.35">
      <c r="A238" s="539" t="s">
        <v>1238</v>
      </c>
      <c r="B238" s="801">
        <v>966.06049062515808</v>
      </c>
      <c r="C238" s="801">
        <v>1824.8048489759337</v>
      </c>
      <c r="D238" s="801">
        <v>1954.5097864817094</v>
      </c>
      <c r="E238" s="801">
        <v>3811.8541510351338</v>
      </c>
      <c r="F238" s="801">
        <v>7132.6656748788873</v>
      </c>
      <c r="G238" s="801">
        <v>11038.59443859109</v>
      </c>
      <c r="H238" s="801">
        <v>13613.330092544853</v>
      </c>
      <c r="I238" s="801">
        <v>28051.753873432095</v>
      </c>
      <c r="J238" s="801">
        <v>25004.09606565288</v>
      </c>
      <c r="K238" s="801">
        <v>110416.47141557482</v>
      </c>
    </row>
    <row r="239" spans="1:11" x14ac:dyDescent="0.35">
      <c r="A239" s="538" t="s">
        <v>2058</v>
      </c>
      <c r="B239" s="170">
        <v>0.47399090497553187</v>
      </c>
      <c r="C239" s="170">
        <v>0.89532789112420907</v>
      </c>
      <c r="D239" s="170">
        <v>0.95896672254808113</v>
      </c>
      <c r="E239" s="170">
        <v>1.870259902166864</v>
      </c>
      <c r="F239" s="170">
        <v>3.4995931320366469</v>
      </c>
      <c r="G239" s="170">
        <v>5.416010092928861</v>
      </c>
      <c r="H239" s="170">
        <v>6.6792863520589343</v>
      </c>
      <c r="I239" s="170">
        <v>13.763399221527692</v>
      </c>
      <c r="J239" s="170">
        <v>12.26808697515872</v>
      </c>
      <c r="K239" s="170">
        <v>54.175078805474456</v>
      </c>
    </row>
    <row r="240" spans="1:11" x14ac:dyDescent="0.35">
      <c r="A240" s="538"/>
      <c r="B240" s="170"/>
      <c r="C240" s="170"/>
      <c r="D240" s="170"/>
      <c r="E240" s="170"/>
      <c r="F240" s="170"/>
      <c r="G240" s="170"/>
      <c r="H240" s="170"/>
      <c r="I240" s="170"/>
      <c r="J240" s="170"/>
      <c r="K240" s="170"/>
    </row>
    <row r="241" spans="1:11" x14ac:dyDescent="0.35">
      <c r="A241" s="538" t="s">
        <v>1782</v>
      </c>
      <c r="B241" s="169">
        <v>533</v>
      </c>
      <c r="C241" s="169">
        <v>247</v>
      </c>
      <c r="D241" s="169">
        <v>156</v>
      </c>
      <c r="E241" s="169">
        <v>194</v>
      </c>
      <c r="F241" s="169">
        <v>206</v>
      </c>
      <c r="G241" s="169">
        <v>151</v>
      </c>
      <c r="H241" s="169">
        <v>95</v>
      </c>
      <c r="I241" s="169">
        <v>160</v>
      </c>
      <c r="J241" s="169">
        <v>35</v>
      </c>
      <c r="K241" s="169">
        <v>29</v>
      </c>
    </row>
    <row r="242" spans="1:11" x14ac:dyDescent="0.35">
      <c r="A242" s="558" t="s">
        <v>2059</v>
      </c>
      <c r="B242" s="236">
        <v>29.512735326688816</v>
      </c>
      <c r="C242" s="236">
        <v>13.676633444075303</v>
      </c>
      <c r="D242" s="236">
        <v>8.6378737541528228</v>
      </c>
      <c r="E242" s="236">
        <v>10.741971207087486</v>
      </c>
      <c r="F242" s="236">
        <v>11.406423034330011</v>
      </c>
      <c r="G242" s="236">
        <v>8.3610188261351048</v>
      </c>
      <c r="H242" s="236">
        <v>5.2602436323366559</v>
      </c>
      <c r="I242" s="236">
        <v>8.8593576965669989</v>
      </c>
      <c r="J242" s="236">
        <v>1.9379844961240309</v>
      </c>
      <c r="K242" s="236">
        <v>1.6057585825027685</v>
      </c>
    </row>
    <row r="243" spans="1:11" ht="15.5" x14ac:dyDescent="0.35">
      <c r="A243" s="871" t="s">
        <v>2668</v>
      </c>
      <c r="B243" s="874"/>
      <c r="C243" s="874"/>
      <c r="D243" s="874"/>
      <c r="E243" s="874"/>
      <c r="F243" s="874"/>
      <c r="G243" s="874"/>
      <c r="H243" s="874"/>
      <c r="I243" s="874"/>
      <c r="J243" s="874"/>
      <c r="K243" s="874"/>
    </row>
    <row r="244" spans="1:11" x14ac:dyDescent="0.35">
      <c r="A244" s="539"/>
      <c r="B244" s="874"/>
      <c r="C244" s="874"/>
      <c r="D244" s="874"/>
      <c r="E244" s="874"/>
      <c r="F244" s="874"/>
      <c r="G244" s="874"/>
      <c r="H244" s="874"/>
      <c r="I244" s="874"/>
      <c r="J244" s="874"/>
      <c r="K244" s="874"/>
    </row>
    <row r="245" spans="1:11" x14ac:dyDescent="0.35">
      <c r="A245" s="518"/>
      <c r="B245" s="518"/>
      <c r="C245" s="518"/>
      <c r="D245" s="518"/>
      <c r="E245" s="518"/>
      <c r="F245" s="518"/>
      <c r="G245" s="518"/>
      <c r="H245" s="518"/>
      <c r="I245" s="518"/>
      <c r="J245" s="518"/>
      <c r="K245" s="518"/>
    </row>
    <row r="246" spans="1:11" x14ac:dyDescent="0.35">
      <c r="A246" s="184" t="s">
        <v>2619</v>
      </c>
      <c r="B246" s="185"/>
      <c r="C246" s="185"/>
      <c r="D246" s="185"/>
      <c r="E246" s="185"/>
    </row>
    <row r="247" spans="1:11" x14ac:dyDescent="0.35">
      <c r="B247" s="455">
        <v>2018</v>
      </c>
      <c r="C247" s="455">
        <v>2017</v>
      </c>
      <c r="D247" s="455" t="s">
        <v>1210</v>
      </c>
      <c r="E247" s="455" t="s">
        <v>1211</v>
      </c>
    </row>
    <row r="248" spans="1:11" x14ac:dyDescent="0.35">
      <c r="B248" s="824"/>
      <c r="C248" s="824" t="s">
        <v>285</v>
      </c>
      <c r="D248" s="824"/>
      <c r="E248" s="473" t="s">
        <v>203</v>
      </c>
    </row>
    <row r="249" spans="1:11" x14ac:dyDescent="0.35">
      <c r="A249" t="s">
        <v>650</v>
      </c>
      <c r="B249" s="490">
        <v>49.832652141214837</v>
      </c>
      <c r="C249" s="490">
        <v>47.84869488625403</v>
      </c>
      <c r="D249" s="490">
        <v>1.9839572549608064</v>
      </c>
      <c r="E249" s="422">
        <v>4.1463142509468058</v>
      </c>
    </row>
    <row r="250" spans="1:11" x14ac:dyDescent="0.35">
      <c r="A250" t="s">
        <v>1241</v>
      </c>
      <c r="B250" s="490">
        <v>29.018919187091331</v>
      </c>
      <c r="C250" s="490">
        <v>27.78647266446831</v>
      </c>
      <c r="D250" s="490">
        <v>1.2324465226230217</v>
      </c>
      <c r="E250" s="422">
        <v>4.4354191246411823</v>
      </c>
    </row>
    <row r="251" spans="1:11" x14ac:dyDescent="0.35">
      <c r="A251" t="s">
        <v>651</v>
      </c>
      <c r="B251" s="543">
        <v>8.0988589807332918</v>
      </c>
      <c r="C251" s="543">
        <v>8.8424442468786886</v>
      </c>
      <c r="D251" s="543">
        <v>-0.74358526614539677</v>
      </c>
      <c r="E251" s="513">
        <v>-8.409272881849116</v>
      </c>
    </row>
    <row r="252" spans="1:11" x14ac:dyDescent="0.35">
      <c r="A252" t="s">
        <v>1242</v>
      </c>
      <c r="B252" s="490">
        <v>86.950430309039461</v>
      </c>
      <c r="C252" s="490">
        <v>84.477611797601028</v>
      </c>
      <c r="D252" s="490">
        <v>2.4728185114384331</v>
      </c>
      <c r="E252" s="422">
        <v>2.9271879955165296</v>
      </c>
    </row>
    <row r="253" spans="1:11" x14ac:dyDescent="0.35">
      <c r="A253" t="s">
        <v>1243</v>
      </c>
      <c r="B253" s="490">
        <v>9.354370900057285</v>
      </c>
      <c r="C253" s="490">
        <v>9.0388028744828404</v>
      </c>
      <c r="D253" s="490">
        <v>0.31556802557444463</v>
      </c>
      <c r="E253" s="422">
        <v>3.4912590744214009</v>
      </c>
    </row>
    <row r="254" spans="1:11" x14ac:dyDescent="0.35">
      <c r="A254" t="s">
        <v>653</v>
      </c>
      <c r="B254" s="490">
        <v>96.304801209096752</v>
      </c>
      <c r="C254" s="490">
        <v>93.516414672083869</v>
      </c>
      <c r="D254" s="490">
        <v>2.7883865370128831</v>
      </c>
      <c r="E254" s="422">
        <v>2.9817081277018422</v>
      </c>
    </row>
    <row r="255" spans="1:11" x14ac:dyDescent="0.35">
      <c r="B255" s="490"/>
      <c r="C255" s="490"/>
      <c r="D255" s="490"/>
      <c r="E255" s="422"/>
    </row>
    <row r="256" spans="1:11" x14ac:dyDescent="0.35">
      <c r="A256" t="s">
        <v>654</v>
      </c>
      <c r="B256" s="490">
        <v>35.654518855125758</v>
      </c>
      <c r="C256" s="490">
        <v>34.71806204303482</v>
      </c>
      <c r="D256" s="490">
        <v>0.93645681209093823</v>
      </c>
      <c r="E256" s="422">
        <v>2.6973187931116431</v>
      </c>
    </row>
    <row r="257" spans="1:5" x14ac:dyDescent="0.35">
      <c r="A257" t="s">
        <v>1503</v>
      </c>
      <c r="B257" s="490">
        <v>16.233351959601535</v>
      </c>
      <c r="C257" s="490">
        <v>16.153294004458139</v>
      </c>
      <c r="D257" s="490">
        <v>8.0057955143395532E-2</v>
      </c>
      <c r="E257" s="422">
        <v>0.49561380558850959</v>
      </c>
    </row>
    <row r="258" spans="1:5" x14ac:dyDescent="0.35">
      <c r="A258" t="s">
        <v>1917</v>
      </c>
      <c r="B258" s="490">
        <v>51.887870814727293</v>
      </c>
      <c r="C258" s="490">
        <v>50.871356047492959</v>
      </c>
      <c r="D258" s="490">
        <v>1.0165147672343338</v>
      </c>
      <c r="E258" s="422">
        <v>1.9982065472863086</v>
      </c>
    </row>
    <row r="259" spans="1:5" x14ac:dyDescent="0.35">
      <c r="A259" t="s">
        <v>656</v>
      </c>
      <c r="B259" s="490">
        <v>25.935929895269116</v>
      </c>
      <c r="C259" s="490">
        <v>25.008488410939258</v>
      </c>
      <c r="D259" s="490">
        <v>0.92744148432985796</v>
      </c>
      <c r="E259" s="422">
        <v>3.7085067641440288</v>
      </c>
    </row>
    <row r="260" spans="1:5" x14ac:dyDescent="0.35">
      <c r="A260" t="s">
        <v>657</v>
      </c>
      <c r="B260" s="490">
        <v>18.481000499100432</v>
      </c>
      <c r="C260" s="490">
        <v>17.636570213651602</v>
      </c>
      <c r="D260" s="490">
        <v>0.84443028544882992</v>
      </c>
      <c r="E260" s="422">
        <v>4.787950691201841</v>
      </c>
    </row>
    <row r="261" spans="1:5" x14ac:dyDescent="0.35">
      <c r="A261" t="s">
        <v>1247</v>
      </c>
      <c r="B261" s="490">
        <v>44.416930394369452</v>
      </c>
      <c r="C261" s="490">
        <v>42.645058624590838</v>
      </c>
      <c r="D261" s="490">
        <v>1.7718717697786133</v>
      </c>
      <c r="E261" s="422">
        <v>4.154928676207474</v>
      </c>
    </row>
    <row r="262" spans="1:5" x14ac:dyDescent="0.35">
      <c r="A262" s="185" t="s">
        <v>1449</v>
      </c>
      <c r="B262" s="543">
        <v>96.30480120909678</v>
      </c>
      <c r="C262" s="543">
        <v>93.516414672083812</v>
      </c>
      <c r="D262" s="543">
        <v>2.7883865370129683</v>
      </c>
      <c r="E262" s="513">
        <v>2.9817081277019355</v>
      </c>
    </row>
    <row r="264" spans="1:5" x14ac:dyDescent="0.35">
      <c r="A264" s="518"/>
      <c r="B264" s="518"/>
      <c r="C264" s="518"/>
      <c r="D264" s="518"/>
      <c r="E264" s="518"/>
    </row>
    <row r="266" spans="1:5" x14ac:dyDescent="0.35">
      <c r="A266" s="544" t="s">
        <v>2649</v>
      </c>
      <c r="B266" s="533"/>
      <c r="C266" s="533"/>
      <c r="D266" s="533"/>
      <c r="E266" s="533"/>
    </row>
    <row r="267" spans="1:5" x14ac:dyDescent="0.35">
      <c r="A267" s="529"/>
      <c r="B267" s="704" t="s">
        <v>67</v>
      </c>
      <c r="C267" s="704" t="s">
        <v>221</v>
      </c>
      <c r="D267" s="704" t="s">
        <v>153</v>
      </c>
      <c r="E267" s="704" t="s">
        <v>3</v>
      </c>
    </row>
    <row r="268" spans="1:5" x14ac:dyDescent="0.35">
      <c r="A268" s="529"/>
      <c r="B268" s="531"/>
      <c r="C268" s="531" t="s">
        <v>204</v>
      </c>
      <c r="D268" s="531"/>
      <c r="E268" s="531"/>
    </row>
    <row r="269" spans="1:5" x14ac:dyDescent="0.35">
      <c r="A269" s="529" t="s">
        <v>650</v>
      </c>
      <c r="B269" s="532">
        <v>26026.470169419154</v>
      </c>
      <c r="C269" s="532">
        <v>23653.917902048364</v>
      </c>
      <c r="D269" s="532">
        <v>152.26406974734337</v>
      </c>
      <c r="E269" s="532">
        <v>49832.652141214858</v>
      </c>
    </row>
    <row r="270" spans="1:5" x14ac:dyDescent="0.35">
      <c r="A270" s="529" t="s">
        <v>1784</v>
      </c>
      <c r="B270" s="532">
        <v>16698.459754369924</v>
      </c>
      <c r="C270" s="532">
        <v>12225.197900824478</v>
      </c>
      <c r="D270" s="532">
        <v>95.261531896880854</v>
      </c>
      <c r="E270" s="532">
        <v>29018.919187091284</v>
      </c>
    </row>
    <row r="271" spans="1:5" x14ac:dyDescent="0.35">
      <c r="A271" s="529" t="s">
        <v>651</v>
      </c>
      <c r="B271" s="534">
        <v>4489.3504070719546</v>
      </c>
      <c r="C271" s="534">
        <v>3522.350793096753</v>
      </c>
      <c r="D271" s="534">
        <v>87.157780564597871</v>
      </c>
      <c r="E271" s="534">
        <v>8098.8589807333046</v>
      </c>
    </row>
    <row r="272" spans="1:5" x14ac:dyDescent="0.35">
      <c r="A272" s="529" t="s">
        <v>1916</v>
      </c>
      <c r="B272" s="532">
        <v>47214.280330861038</v>
      </c>
      <c r="C272" s="532">
        <v>39401.466595969592</v>
      </c>
      <c r="D272" s="532">
        <v>334.68338220882208</v>
      </c>
      <c r="E272" s="532">
        <v>86950.430309039439</v>
      </c>
    </row>
    <row r="273" spans="1:7" x14ac:dyDescent="0.35">
      <c r="A273" s="529" t="s">
        <v>1243</v>
      </c>
      <c r="B273" s="534">
        <v>2711.6992831217021</v>
      </c>
      <c r="C273" s="534">
        <v>6549.5297503896054</v>
      </c>
      <c r="D273" s="534">
        <v>93.141866545977919</v>
      </c>
      <c r="E273" s="534">
        <v>9354.3709000572853</v>
      </c>
    </row>
    <row r="274" spans="1:7" x14ac:dyDescent="0.35">
      <c r="A274" s="535" t="s">
        <v>1301</v>
      </c>
      <c r="B274" s="532">
        <v>49925.979613982738</v>
      </c>
      <c r="C274" s="532">
        <v>45950.996346359199</v>
      </c>
      <c r="D274" s="532">
        <v>427.82524875479999</v>
      </c>
      <c r="E274" s="532">
        <v>96304.801209096724</v>
      </c>
    </row>
    <row r="275" spans="1:7" x14ac:dyDescent="0.35">
      <c r="A275" s="529"/>
      <c r="B275" s="532"/>
      <c r="C275" s="532"/>
      <c r="D275" s="532"/>
      <c r="E275" s="532"/>
    </row>
    <row r="276" spans="1:7" x14ac:dyDescent="0.35">
      <c r="A276" s="529" t="s">
        <v>654</v>
      </c>
      <c r="B276" s="532">
        <v>18317.649774515899</v>
      </c>
      <c r="C276" s="532">
        <v>17211.698935228076</v>
      </c>
      <c r="D276" s="532">
        <v>125.1701453817126</v>
      </c>
      <c r="E276" s="532">
        <v>35654.518855125694</v>
      </c>
    </row>
    <row r="277" spans="1:7" x14ac:dyDescent="0.35">
      <c r="A277" s="529" t="s">
        <v>1503</v>
      </c>
      <c r="B277" s="534">
        <v>10239.195917661793</v>
      </c>
      <c r="C277" s="534">
        <v>23173.871169564136</v>
      </c>
      <c r="D277" s="534">
        <v>31.983807603723182</v>
      </c>
      <c r="E277" s="534">
        <v>33445.050894829656</v>
      </c>
    </row>
    <row r="278" spans="1:7" x14ac:dyDescent="0.35">
      <c r="A278" s="529" t="s">
        <v>1917</v>
      </c>
      <c r="B278" s="532">
        <v>28556.845692177692</v>
      </c>
      <c r="C278" s="532">
        <v>40385.570104792212</v>
      </c>
      <c r="D278" s="532">
        <v>157.15395298543578</v>
      </c>
      <c r="E278" s="532">
        <v>69099.56974995535</v>
      </c>
    </row>
    <row r="279" spans="1:7" x14ac:dyDescent="0.35">
      <c r="A279" s="529" t="s">
        <v>656</v>
      </c>
      <c r="B279" s="532">
        <v>11805.741539703042</v>
      </c>
      <c r="C279" s="532">
        <v>13937.251409665938</v>
      </c>
      <c r="D279" s="532">
        <v>192.93694590006996</v>
      </c>
      <c r="E279" s="532">
        <v>25935.929895269048</v>
      </c>
    </row>
    <row r="280" spans="1:7" x14ac:dyDescent="0.35">
      <c r="A280" s="529" t="s">
        <v>657</v>
      </c>
      <c r="B280" s="534">
        <v>9563.3923821020653</v>
      </c>
      <c r="C280" s="534">
        <v>8839.8737671291128</v>
      </c>
      <c r="D280" s="534">
        <v>77.73434986929432</v>
      </c>
      <c r="E280" s="534">
        <v>18481.000499100472</v>
      </c>
    </row>
    <row r="281" spans="1:7" x14ac:dyDescent="0.35">
      <c r="A281" s="529" t="s">
        <v>1918</v>
      </c>
      <c r="B281" s="856">
        <v>21369.133921805107</v>
      </c>
      <c r="C281" s="856">
        <v>22777.125176795053</v>
      </c>
      <c r="D281" s="856">
        <v>270.67129576936429</v>
      </c>
      <c r="E281" s="856">
        <v>44416.930394369519</v>
      </c>
    </row>
    <row r="282" spans="1:7" x14ac:dyDescent="0.35">
      <c r="A282" s="703" t="s">
        <v>1786</v>
      </c>
      <c r="B282" s="739">
        <v>49925.979613982796</v>
      </c>
      <c r="C282" s="739">
        <v>63162.695281587265</v>
      </c>
      <c r="D282" s="739">
        <v>427.8252487548001</v>
      </c>
      <c r="E282" s="739">
        <v>113516.50014432488</v>
      </c>
    </row>
    <row r="283" spans="1:7" x14ac:dyDescent="0.35">
      <c r="A283" s="529"/>
      <c r="B283" s="532"/>
      <c r="C283" s="532"/>
      <c r="D283" s="532"/>
      <c r="E283" s="532"/>
    </row>
    <row r="284" spans="1:7" x14ac:dyDescent="0.35">
      <c r="A284" s="533" t="s">
        <v>581</v>
      </c>
      <c r="B284" s="546">
        <v>961</v>
      </c>
      <c r="C284" s="546">
        <v>760</v>
      </c>
      <c r="D284" s="546">
        <v>85</v>
      </c>
      <c r="E284" s="546">
        <v>1806</v>
      </c>
    </row>
    <row r="285" spans="1:7" x14ac:dyDescent="0.35">
      <c r="A285" s="702"/>
      <c r="B285" s="861"/>
      <c r="C285" s="861"/>
      <c r="D285" s="861"/>
      <c r="E285" s="861"/>
    </row>
    <row r="286" spans="1:7" x14ac:dyDescent="0.35">
      <c r="A286" s="518"/>
      <c r="B286" s="518"/>
      <c r="C286" s="518"/>
      <c r="D286" s="518"/>
      <c r="E286" s="518"/>
      <c r="F286" s="518"/>
      <c r="G286" s="518"/>
    </row>
    <row r="287" spans="1:7" x14ac:dyDescent="0.35">
      <c r="A287" s="544" t="s">
        <v>2652</v>
      </c>
      <c r="B287" s="533"/>
      <c r="C287" s="533"/>
      <c r="D287" s="533"/>
      <c r="E287" s="533"/>
      <c r="F287" s="185"/>
      <c r="G287" s="185"/>
    </row>
    <row r="288" spans="1:7" x14ac:dyDescent="0.35">
      <c r="A288" s="529"/>
      <c r="B288" s="1439" t="s">
        <v>2049</v>
      </c>
      <c r="C288" s="1013"/>
      <c r="D288" s="1013"/>
      <c r="E288" s="1013"/>
      <c r="F288" s="1013"/>
      <c r="G288" s="1013"/>
    </row>
    <row r="289" spans="1:7" ht="26.5" x14ac:dyDescent="0.35">
      <c r="A289" s="529"/>
      <c r="B289" s="536" t="s">
        <v>59</v>
      </c>
      <c r="C289" s="536" t="s">
        <v>2644</v>
      </c>
      <c r="D289" s="536" t="s">
        <v>61</v>
      </c>
      <c r="E289" s="536" t="s">
        <v>1567</v>
      </c>
      <c r="F289" s="855" t="s">
        <v>1911</v>
      </c>
    </row>
    <row r="290" spans="1:7" x14ac:dyDescent="0.35">
      <c r="A290" s="529"/>
      <c r="B290" s="531" t="s">
        <v>204</v>
      </c>
      <c r="C290" s="531"/>
      <c r="D290" s="531"/>
      <c r="E290" s="531"/>
      <c r="F290" s="531"/>
    </row>
    <row r="291" spans="1:7" x14ac:dyDescent="0.35">
      <c r="A291" s="529" t="s">
        <v>650</v>
      </c>
      <c r="B291" s="532">
        <v>668.57563669722185</v>
      </c>
      <c r="C291" s="532">
        <v>160.92885058021253</v>
      </c>
      <c r="D291" s="532">
        <v>5115.568098651599</v>
      </c>
      <c r="E291" s="532">
        <v>3506.26629331514</v>
      </c>
      <c r="F291" s="532">
        <v>12428.621701326456</v>
      </c>
    </row>
    <row r="292" spans="1:7" x14ac:dyDescent="0.35">
      <c r="A292" s="529" t="s">
        <v>1784</v>
      </c>
      <c r="B292" s="532">
        <v>232.21344706557568</v>
      </c>
      <c r="C292" s="532">
        <v>192.42586994535839</v>
      </c>
      <c r="D292" s="532">
        <v>3588.6688101572367</v>
      </c>
      <c r="E292" s="532">
        <v>1826.1455328590794</v>
      </c>
      <c r="F292" s="532">
        <v>7729.6889482100742</v>
      </c>
    </row>
    <row r="293" spans="1:7" x14ac:dyDescent="0.35">
      <c r="A293" s="529" t="s">
        <v>651</v>
      </c>
      <c r="B293" s="534">
        <v>38.427051646385451</v>
      </c>
      <c r="C293" s="534">
        <v>5.2353412998918945</v>
      </c>
      <c r="D293" s="534">
        <v>1607.2927014342333</v>
      </c>
      <c r="E293" s="534">
        <v>786.9013742166926</v>
      </c>
      <c r="F293" s="534">
        <v>910.19636303083951</v>
      </c>
    </row>
    <row r="294" spans="1:7" x14ac:dyDescent="0.35">
      <c r="A294" s="529" t="s">
        <v>1916</v>
      </c>
      <c r="B294" s="532">
        <v>939.21613540918293</v>
      </c>
      <c r="C294" s="532">
        <v>358.59006182546278</v>
      </c>
      <c r="D294" s="532">
        <v>10311.529610243069</v>
      </c>
      <c r="E294" s="532">
        <v>6119.3132003909122</v>
      </c>
      <c r="F294" s="532">
        <v>21068.507012567366</v>
      </c>
    </row>
    <row r="295" spans="1:7" x14ac:dyDescent="0.35">
      <c r="A295" s="529" t="s">
        <v>1243</v>
      </c>
      <c r="B295" s="534">
        <v>13.125811215816892</v>
      </c>
      <c r="C295" s="534">
        <v>62.073760589337226</v>
      </c>
      <c r="D295" s="534">
        <v>279.43724681973151</v>
      </c>
      <c r="E295" s="534">
        <v>136.183609805987</v>
      </c>
      <c r="F295" s="534">
        <v>2108.2235011852244</v>
      </c>
    </row>
    <row r="296" spans="1:7" x14ac:dyDescent="0.35">
      <c r="A296" s="529" t="s">
        <v>2653</v>
      </c>
      <c r="B296" s="532">
        <v>952.34194662499976</v>
      </c>
      <c r="C296" s="532">
        <v>420.66382241479999</v>
      </c>
      <c r="D296" s="532">
        <v>10590.9668570628</v>
      </c>
      <c r="E296" s="532">
        <v>6255.4968101968989</v>
      </c>
      <c r="F296" s="532">
        <v>23176.730513752591</v>
      </c>
    </row>
    <row r="297" spans="1:7" x14ac:dyDescent="0.35">
      <c r="A297" s="529" t="s">
        <v>654</v>
      </c>
      <c r="B297" s="532">
        <v>345.3519357926981</v>
      </c>
      <c r="C297" s="532">
        <v>117.56048349824866</v>
      </c>
      <c r="D297" s="532">
        <v>3828.0802406751654</v>
      </c>
      <c r="E297" s="532">
        <v>2195.9044128271375</v>
      </c>
      <c r="F297" s="532">
        <v>8991.9494985987167</v>
      </c>
    </row>
    <row r="298" spans="1:7" x14ac:dyDescent="0.35">
      <c r="A298" s="529" t="s">
        <v>1503</v>
      </c>
      <c r="B298" s="534">
        <v>144.23546492972685</v>
      </c>
      <c r="C298" s="534">
        <v>61.21993657646005</v>
      </c>
      <c r="D298" s="534">
        <v>2839.0748699399628</v>
      </c>
      <c r="E298" s="534">
        <v>2012.0736101528464</v>
      </c>
      <c r="F298" s="534">
        <v>3254.4295236042135</v>
      </c>
    </row>
    <row r="299" spans="1:7" x14ac:dyDescent="0.35">
      <c r="A299" s="529" t="s">
        <v>1917</v>
      </c>
      <c r="B299" s="532">
        <v>489.58740072242495</v>
      </c>
      <c r="C299" s="532">
        <v>178.7804200747087</v>
      </c>
      <c r="D299" s="532">
        <v>6667.1551106151283</v>
      </c>
      <c r="E299" s="532">
        <v>4207.9780229799835</v>
      </c>
      <c r="F299" s="532">
        <v>12246.379022202931</v>
      </c>
    </row>
    <row r="300" spans="1:7" x14ac:dyDescent="0.35">
      <c r="A300" s="529" t="s">
        <v>656</v>
      </c>
      <c r="B300" s="532">
        <v>365.65164216226265</v>
      </c>
      <c r="C300" s="532">
        <v>169.4225436555287</v>
      </c>
      <c r="D300" s="532">
        <v>3175.8886444933623</v>
      </c>
      <c r="E300" s="532">
        <v>1237.2090371820857</v>
      </c>
      <c r="F300" s="532">
        <v>4617.0573700030791</v>
      </c>
    </row>
    <row r="301" spans="1:7" x14ac:dyDescent="0.35">
      <c r="A301" s="529" t="s">
        <v>657</v>
      </c>
      <c r="B301" s="534">
        <v>97.102903740312442</v>
      </c>
      <c r="C301" s="534">
        <v>72.460858684562666</v>
      </c>
      <c r="D301" s="534">
        <v>747.92310195431071</v>
      </c>
      <c r="E301" s="534">
        <v>810.30975003482945</v>
      </c>
      <c r="F301" s="534">
        <v>6313.2941215465962</v>
      </c>
    </row>
    <row r="302" spans="1:7" x14ac:dyDescent="0.35">
      <c r="A302" s="529" t="s">
        <v>1918</v>
      </c>
      <c r="B302" s="532">
        <v>462.7545459025751</v>
      </c>
      <c r="C302" s="532">
        <v>241.88340234009138</v>
      </c>
      <c r="D302" s="532">
        <v>3923.8117464476732</v>
      </c>
      <c r="E302" s="532">
        <v>2047.5187872169151</v>
      </c>
      <c r="F302" s="532">
        <v>10930.351491549674</v>
      </c>
    </row>
    <row r="303" spans="1:7" x14ac:dyDescent="0.35">
      <c r="A303" s="533" t="s">
        <v>1506</v>
      </c>
      <c r="B303" s="534">
        <v>952.34194662499999</v>
      </c>
      <c r="C303" s="534">
        <v>420.66382241480005</v>
      </c>
      <c r="D303" s="534">
        <v>10590.966857062802</v>
      </c>
      <c r="E303" s="534">
        <v>6255.4968101968989</v>
      </c>
      <c r="F303" s="534">
        <v>23176.730513752605</v>
      </c>
      <c r="G303" s="185"/>
    </row>
    <row r="304" spans="1:7" x14ac:dyDescent="0.35">
      <c r="A304" s="529"/>
      <c r="B304" s="532"/>
      <c r="C304" s="532"/>
      <c r="D304" s="532"/>
      <c r="E304" s="532"/>
      <c r="F304" s="532"/>
    </row>
    <row r="305" spans="1:7" x14ac:dyDescent="0.35">
      <c r="A305" s="529" t="s">
        <v>581</v>
      </c>
      <c r="B305" s="537">
        <v>14</v>
      </c>
      <c r="C305" s="537">
        <v>108</v>
      </c>
      <c r="D305" s="537">
        <v>100</v>
      </c>
      <c r="E305" s="537">
        <v>111</v>
      </c>
      <c r="F305" s="537">
        <v>391</v>
      </c>
    </row>
    <row r="306" spans="1:7" x14ac:dyDescent="0.35">
      <c r="A306" s="529"/>
      <c r="B306" s="546"/>
      <c r="C306" s="546"/>
      <c r="D306" s="546"/>
      <c r="E306" s="546"/>
      <c r="F306" s="546"/>
      <c r="G306" s="185"/>
    </row>
    <row r="307" spans="1:7" x14ac:dyDescent="0.35">
      <c r="B307" s="1440" t="s">
        <v>2049</v>
      </c>
      <c r="C307" s="1440"/>
      <c r="D307" s="1440"/>
      <c r="E307" s="1440"/>
      <c r="F307" s="1440"/>
      <c r="G307" s="1440"/>
    </row>
    <row r="308" spans="1:7" ht="15.5" x14ac:dyDescent="0.35">
      <c r="B308" s="536" t="s">
        <v>63</v>
      </c>
      <c r="C308" s="536" t="s">
        <v>150</v>
      </c>
      <c r="D308" s="536" t="s">
        <v>180</v>
      </c>
      <c r="E308" s="536" t="s">
        <v>182</v>
      </c>
      <c r="F308" s="536" t="s">
        <v>170</v>
      </c>
      <c r="G308" s="536" t="s">
        <v>2654</v>
      </c>
    </row>
    <row r="309" spans="1:7" x14ac:dyDescent="0.35">
      <c r="B309" s="531" t="s">
        <v>204</v>
      </c>
      <c r="C309" s="531"/>
      <c r="D309" s="531"/>
      <c r="E309" s="531"/>
      <c r="F309" s="531"/>
      <c r="G309" s="531"/>
    </row>
    <row r="310" spans="1:7" x14ac:dyDescent="0.35">
      <c r="A310" t="s">
        <v>650</v>
      </c>
      <c r="B310" s="532">
        <v>526.25293886789279</v>
      </c>
      <c r="C310" s="532">
        <v>448.33058571734551</v>
      </c>
      <c r="D310" s="532">
        <v>538.62929280357639</v>
      </c>
      <c r="E310" s="532">
        <v>1793.5918864394812</v>
      </c>
      <c r="F310" s="532">
        <v>34.705539806347723</v>
      </c>
      <c r="G310" s="532">
        <v>804.99934521388536</v>
      </c>
    </row>
    <row r="311" spans="1:7" x14ac:dyDescent="0.35">
      <c r="A311" t="s">
        <v>1784</v>
      </c>
      <c r="B311" s="532">
        <v>30.742160708837769</v>
      </c>
      <c r="C311" s="532">
        <v>345.79113469782629</v>
      </c>
      <c r="D311" s="532">
        <v>317.23097631304131</v>
      </c>
      <c r="E311" s="532">
        <v>1841.8469474176839</v>
      </c>
      <c r="F311" s="532">
        <v>26.487641420196059</v>
      </c>
      <c r="G311" s="532">
        <v>567.21828557502761</v>
      </c>
    </row>
    <row r="312" spans="1:7" x14ac:dyDescent="0.35">
      <c r="A312" t="s">
        <v>651</v>
      </c>
      <c r="B312" s="534">
        <v>26.127616660519614</v>
      </c>
      <c r="C312" s="534">
        <v>13.498083144828227</v>
      </c>
      <c r="D312" s="534">
        <v>103.67543788338232</v>
      </c>
      <c r="E312" s="534">
        <v>683.919385080035</v>
      </c>
      <c r="F312" s="534">
        <v>1.6956858145562337</v>
      </c>
      <c r="G312" s="549">
        <v>312.38136686058698</v>
      </c>
    </row>
    <row r="313" spans="1:7" x14ac:dyDescent="0.35">
      <c r="A313" t="s">
        <v>1916</v>
      </c>
      <c r="B313" s="532">
        <v>583.12271623725019</v>
      </c>
      <c r="C313" s="532">
        <v>807.61980356000004</v>
      </c>
      <c r="D313" s="532">
        <v>959.535707</v>
      </c>
      <c r="E313" s="532">
        <v>4319.3582189372</v>
      </c>
      <c r="F313" s="532">
        <v>62.888867041100021</v>
      </c>
      <c r="G313" s="532">
        <v>1684.5989976495</v>
      </c>
    </row>
    <row r="314" spans="1:7" x14ac:dyDescent="0.35">
      <c r="A314" t="s">
        <v>1790</v>
      </c>
      <c r="B314" s="534">
        <v>16.611239217749844</v>
      </c>
      <c r="C314" s="534">
        <v>0.82689749999999995</v>
      </c>
      <c r="D314" s="534">
        <v>17.585829</v>
      </c>
      <c r="E314" s="534">
        <v>43.239920316399996</v>
      </c>
      <c r="F314" s="534">
        <v>2.5152281E-3</v>
      </c>
      <c r="G314" s="549">
        <v>34.388952243355767</v>
      </c>
    </row>
    <row r="315" spans="1:7" x14ac:dyDescent="0.35">
      <c r="A315" t="s">
        <v>653</v>
      </c>
      <c r="B315" s="532">
        <v>599.733955455</v>
      </c>
      <c r="C315" s="532">
        <v>808.44670106000001</v>
      </c>
      <c r="D315" s="532">
        <v>977.12153599999999</v>
      </c>
      <c r="E315" s="532">
        <v>4362.5981392535996</v>
      </c>
      <c r="F315" s="532">
        <v>62.891382269200022</v>
      </c>
      <c r="G315" s="532">
        <v>1718.9879498928558</v>
      </c>
    </row>
    <row r="316" spans="1:7" x14ac:dyDescent="0.35">
      <c r="A316" t="s">
        <v>654</v>
      </c>
      <c r="B316" s="532">
        <v>419.5316440836155</v>
      </c>
      <c r="C316" s="532">
        <v>256.80424407379775</v>
      </c>
      <c r="D316" s="532">
        <v>225.85962748850895</v>
      </c>
      <c r="E316" s="532">
        <v>1523.920902069578</v>
      </c>
      <c r="F316" s="532">
        <v>27.439077506781917</v>
      </c>
      <c r="G316" s="532">
        <v>385.24770790166076</v>
      </c>
    </row>
    <row r="317" spans="1:7" x14ac:dyDescent="0.35">
      <c r="A317" t="s">
        <v>1503</v>
      </c>
      <c r="B317" s="534">
        <v>29.656707139790534</v>
      </c>
      <c r="C317" s="534">
        <v>213.12801549436927</v>
      </c>
      <c r="D317" s="534">
        <v>288.68113358929884</v>
      </c>
      <c r="E317" s="534">
        <v>1009.4388875108702</v>
      </c>
      <c r="F317" s="534">
        <v>9.5386785206910254</v>
      </c>
      <c r="G317" s="549">
        <v>377.71909020351677</v>
      </c>
    </row>
    <row r="318" spans="1:7" x14ac:dyDescent="0.35">
      <c r="A318" t="s">
        <v>1917</v>
      </c>
      <c r="B318" s="532">
        <v>449.18835122340602</v>
      </c>
      <c r="C318" s="532">
        <v>469.93225956816701</v>
      </c>
      <c r="D318" s="532">
        <v>514.54076107780782</v>
      </c>
      <c r="E318" s="532">
        <v>2533.3597895804483</v>
      </c>
      <c r="F318" s="532">
        <v>36.977756027472942</v>
      </c>
      <c r="G318" s="532">
        <v>762.96679810517753</v>
      </c>
    </row>
    <row r="319" spans="1:7" x14ac:dyDescent="0.35">
      <c r="A319" t="s">
        <v>656</v>
      </c>
      <c r="B319" s="532">
        <v>83.913021426987342</v>
      </c>
      <c r="C319" s="532">
        <v>110.50981126475756</v>
      </c>
      <c r="D319" s="532">
        <v>178.9829072215413</v>
      </c>
      <c r="E319" s="532">
        <v>1304.4202805416508</v>
      </c>
      <c r="F319" s="532">
        <v>21.140085121376785</v>
      </c>
      <c r="G319" s="532">
        <v>541.54619663041206</v>
      </c>
    </row>
    <row r="320" spans="1:7" x14ac:dyDescent="0.35">
      <c r="A320" t="s">
        <v>657</v>
      </c>
      <c r="B320" s="534">
        <v>66.632582804606713</v>
      </c>
      <c r="C320" s="534">
        <v>228.00463022707541</v>
      </c>
      <c r="D320" s="534">
        <v>283.59786770065091</v>
      </c>
      <c r="E320" s="534">
        <v>524.81806913150115</v>
      </c>
      <c r="F320" s="534">
        <v>4.7735411203502629</v>
      </c>
      <c r="G320" s="549">
        <v>414.47495515726604</v>
      </c>
    </row>
    <row r="321" spans="1:11" x14ac:dyDescent="0.35">
      <c r="A321" t="s">
        <v>1918</v>
      </c>
      <c r="B321" s="532">
        <v>150.54560423159404</v>
      </c>
      <c r="C321" s="532">
        <v>338.51444149183294</v>
      </c>
      <c r="D321" s="532">
        <v>462.58077492219218</v>
      </c>
      <c r="E321" s="532">
        <v>1829.2383496731518</v>
      </c>
      <c r="F321" s="532">
        <v>25.913626241727048</v>
      </c>
      <c r="G321" s="532">
        <v>956.02115178767804</v>
      </c>
    </row>
    <row r="322" spans="1:11" x14ac:dyDescent="0.35">
      <c r="A322" t="s">
        <v>1506</v>
      </c>
      <c r="B322" s="532">
        <v>599.73395545500011</v>
      </c>
      <c r="C322" s="532">
        <v>808.4467010599999</v>
      </c>
      <c r="D322" s="532">
        <v>977.12153599999999</v>
      </c>
      <c r="E322" s="532">
        <v>4362.5981392535996</v>
      </c>
      <c r="F322" s="532">
        <v>62.891382269199994</v>
      </c>
      <c r="G322" s="532">
        <v>1718.9879498928556</v>
      </c>
    </row>
    <row r="323" spans="1:11" x14ac:dyDescent="0.35">
      <c r="B323" s="532"/>
      <c r="C323" s="532"/>
      <c r="D323" s="532"/>
      <c r="E323" s="532"/>
      <c r="F323" s="532"/>
      <c r="G323" s="532"/>
    </row>
    <row r="324" spans="1:11" x14ac:dyDescent="0.35">
      <c r="A324" s="185" t="s">
        <v>581</v>
      </c>
      <c r="B324" s="546">
        <v>69</v>
      </c>
      <c r="C324" s="546">
        <v>9</v>
      </c>
      <c r="D324" s="546">
        <v>10</v>
      </c>
      <c r="E324" s="546">
        <v>23</v>
      </c>
      <c r="F324" s="546">
        <v>32</v>
      </c>
      <c r="G324" s="546">
        <v>94</v>
      </c>
    </row>
    <row r="325" spans="1:11" x14ac:dyDescent="0.35">
      <c r="A325" s="1452" t="s">
        <v>2655</v>
      </c>
      <c r="B325" s="1445"/>
      <c r="C325" s="1445"/>
      <c r="D325" s="1445"/>
      <c r="E325" s="1445"/>
      <c r="F325" s="1445"/>
      <c r="G325" s="1445"/>
    </row>
    <row r="327" spans="1:11" x14ac:dyDescent="0.35">
      <c r="A327" s="518"/>
      <c r="B327" s="518"/>
      <c r="C327" s="518"/>
      <c r="D327" s="518"/>
      <c r="E327" s="518"/>
      <c r="F327" s="518"/>
      <c r="G327" s="518"/>
      <c r="H327" s="518"/>
      <c r="I327" s="518"/>
      <c r="J327" s="518"/>
      <c r="K327" s="518"/>
    </row>
    <row r="328" spans="1:11" x14ac:dyDescent="0.35">
      <c r="A328" s="552" t="s">
        <v>2673</v>
      </c>
      <c r="B328" s="236"/>
      <c r="C328" s="236"/>
      <c r="D328" s="236"/>
      <c r="E328" s="236"/>
      <c r="F328" s="236"/>
      <c r="G328" s="236"/>
      <c r="H328" s="236"/>
      <c r="I328" s="236"/>
      <c r="J328" s="236"/>
      <c r="K328" s="236"/>
    </row>
    <row r="329" spans="1:11" ht="15.5" x14ac:dyDescent="0.35">
      <c r="B329" s="512"/>
      <c r="C329" s="512"/>
      <c r="D329" s="512"/>
      <c r="E329" s="512"/>
      <c r="F329" s="553" t="s">
        <v>2674</v>
      </c>
      <c r="G329" s="512"/>
      <c r="H329" s="512"/>
      <c r="I329" s="512"/>
      <c r="J329" s="512"/>
      <c r="K329" s="512"/>
    </row>
    <row r="330" spans="1:11" ht="26.5" x14ac:dyDescent="0.35">
      <c r="B330" s="579" t="s">
        <v>1278</v>
      </c>
      <c r="C330" s="579" t="s">
        <v>1279</v>
      </c>
      <c r="D330" s="579" t="s">
        <v>1280</v>
      </c>
      <c r="E330" s="579" t="s">
        <v>1281</v>
      </c>
      <c r="F330" s="579" t="s">
        <v>1282</v>
      </c>
      <c r="G330" s="579" t="s">
        <v>1283</v>
      </c>
      <c r="H330" s="579" t="s">
        <v>1284</v>
      </c>
      <c r="I330" s="579" t="s">
        <v>1285</v>
      </c>
      <c r="J330" s="579" t="s">
        <v>1286</v>
      </c>
      <c r="K330" s="579" t="s">
        <v>1780</v>
      </c>
    </row>
    <row r="332" spans="1:11" x14ac:dyDescent="0.35">
      <c r="A332" s="538" t="s">
        <v>650</v>
      </c>
      <c r="B332" s="169">
        <v>398.54752367592096</v>
      </c>
      <c r="C332" s="169">
        <v>512.83991051736973</v>
      </c>
      <c r="D332" s="169">
        <v>614.87956826491188</v>
      </c>
      <c r="E332" s="169">
        <v>1071.7320363976744</v>
      </c>
      <c r="F332" s="169">
        <v>2201.5499168784227</v>
      </c>
      <c r="G332" s="169">
        <v>2964.673500479445</v>
      </c>
      <c r="H332" s="169">
        <v>4087.1060566803772</v>
      </c>
      <c r="I332" s="169">
        <v>8098.6443219507973</v>
      </c>
      <c r="J332" s="169">
        <v>5916.406382791165</v>
      </c>
      <c r="K332" s="169">
        <v>23966.272923578781</v>
      </c>
    </row>
    <row r="333" spans="1:11" x14ac:dyDescent="0.35">
      <c r="A333" s="538" t="s">
        <v>2066</v>
      </c>
      <c r="B333" s="169">
        <v>200.03690496033627</v>
      </c>
      <c r="C333" s="169">
        <v>310.54778506066998</v>
      </c>
      <c r="D333" s="169">
        <v>322.5620433072815</v>
      </c>
      <c r="E333" s="169">
        <v>730.98973726920133</v>
      </c>
      <c r="F333" s="169">
        <v>1144.8873957179553</v>
      </c>
      <c r="G333" s="169">
        <v>1713.7963631813461</v>
      </c>
      <c r="H333" s="169">
        <v>2473.5669289317307</v>
      </c>
      <c r="I333" s="169">
        <v>4630.0825969250809</v>
      </c>
      <c r="J333" s="169">
        <v>3822.1693806089866</v>
      </c>
      <c r="K333" s="169">
        <v>13670.280051128713</v>
      </c>
    </row>
    <row r="334" spans="1:11" x14ac:dyDescent="0.35">
      <c r="A334" s="538" t="s">
        <v>651</v>
      </c>
      <c r="B334" s="483">
        <v>109.44315623905349</v>
      </c>
      <c r="C334" s="483">
        <v>31.964387558084415</v>
      </c>
      <c r="D334" s="483">
        <v>45.574074006967443</v>
      </c>
      <c r="E334" s="483">
        <v>96.28315459807402</v>
      </c>
      <c r="F334" s="483">
        <v>140.7667872333277</v>
      </c>
      <c r="G334" s="483">
        <v>140.6238221777817</v>
      </c>
      <c r="H334" s="483">
        <v>419.71142371873748</v>
      </c>
      <c r="I334" s="483">
        <v>1447.3062170387823</v>
      </c>
      <c r="J334" s="483">
        <v>706.13353671690265</v>
      </c>
      <c r="K334" s="483">
        <v>4961.0524214455891</v>
      </c>
    </row>
    <row r="335" spans="1:11" x14ac:dyDescent="0.35">
      <c r="A335" s="538" t="s">
        <v>2303</v>
      </c>
      <c r="B335" s="554">
        <v>708.02758487531071</v>
      </c>
      <c r="C335" s="554">
        <v>855.35208313612418</v>
      </c>
      <c r="D335" s="554">
        <v>983.01568557916073</v>
      </c>
      <c r="E335" s="554">
        <v>1899.0049282649497</v>
      </c>
      <c r="F335" s="554">
        <v>3487.2040998297057</v>
      </c>
      <c r="G335" s="554">
        <v>4819.093685838573</v>
      </c>
      <c r="H335" s="554">
        <v>6980.3844093308453</v>
      </c>
      <c r="I335" s="554">
        <v>14176.03313591466</v>
      </c>
      <c r="J335" s="554">
        <v>10444.709300117054</v>
      </c>
      <c r="K335" s="554">
        <v>42597.605396153078</v>
      </c>
    </row>
    <row r="336" spans="1:11" x14ac:dyDescent="0.35">
      <c r="A336" s="538" t="s">
        <v>2065</v>
      </c>
      <c r="B336" s="483">
        <v>151.34442834964466</v>
      </c>
      <c r="C336" s="483">
        <v>173.28857565747609</v>
      </c>
      <c r="D336" s="483">
        <v>175.20652650883923</v>
      </c>
      <c r="E336" s="483">
        <v>318.15285484715031</v>
      </c>
      <c r="F336" s="483">
        <v>500.4919806504949</v>
      </c>
      <c r="G336" s="483">
        <v>665.59914213012678</v>
      </c>
      <c r="H336" s="483">
        <v>882.54598001835393</v>
      </c>
      <c r="I336" s="483">
        <v>1364.5830671653387</v>
      </c>
      <c r="J336" s="483">
        <v>656.14336088294499</v>
      </c>
      <c r="K336" s="483">
        <v>4467.014983846916</v>
      </c>
    </row>
    <row r="337" spans="1:11" x14ac:dyDescent="0.35">
      <c r="A337" s="668" t="s">
        <v>653</v>
      </c>
      <c r="B337" s="169">
        <v>859.37201322495537</v>
      </c>
      <c r="C337" s="169">
        <v>1028.6406587936001</v>
      </c>
      <c r="D337" s="169">
        <v>1158.2222120880003</v>
      </c>
      <c r="E337" s="169">
        <v>2217.1577831121003</v>
      </c>
      <c r="F337" s="169">
        <v>3987.6960804802006</v>
      </c>
      <c r="G337" s="169">
        <v>5484.6928279687008</v>
      </c>
      <c r="H337" s="169">
        <v>7862.9303893491988</v>
      </c>
      <c r="I337" s="169">
        <v>15540.616203080001</v>
      </c>
      <c r="J337" s="169">
        <v>11100.852660999999</v>
      </c>
      <c r="K337" s="169">
        <v>47064.62038</v>
      </c>
    </row>
    <row r="338" spans="1:11" x14ac:dyDescent="0.35">
      <c r="A338" s="538"/>
      <c r="B338" s="169"/>
      <c r="C338" s="169"/>
      <c r="D338" s="169"/>
      <c r="E338" s="169"/>
      <c r="F338" s="169"/>
      <c r="G338" s="169"/>
      <c r="H338" s="169"/>
      <c r="I338" s="169"/>
      <c r="J338" s="169"/>
      <c r="K338" s="169"/>
    </row>
    <row r="339" spans="1:11" x14ac:dyDescent="0.35">
      <c r="A339" s="538" t="s">
        <v>654</v>
      </c>
      <c r="B339" s="169">
        <v>232.2233124392917</v>
      </c>
      <c r="C339" s="169">
        <v>301.21889111063922</v>
      </c>
      <c r="D339" s="169">
        <v>346.48370506052129</v>
      </c>
      <c r="E339" s="169">
        <v>681.01319183620683</v>
      </c>
      <c r="F339" s="169">
        <v>1522.9827963856617</v>
      </c>
      <c r="G339" s="169">
        <v>2134.6732611990074</v>
      </c>
      <c r="H339" s="169">
        <v>3141.3125567344159</v>
      </c>
      <c r="I339" s="169">
        <v>5751.2522567385595</v>
      </c>
      <c r="J339" s="169">
        <v>3575.0411067893233</v>
      </c>
      <c r="K339" s="169">
        <v>17968.317776832086</v>
      </c>
    </row>
    <row r="340" spans="1:11" x14ac:dyDescent="0.35">
      <c r="A340" s="538" t="s">
        <v>1503</v>
      </c>
      <c r="B340" s="483">
        <v>75.660906764296172</v>
      </c>
      <c r="C340" s="483">
        <v>108.57915928580385</v>
      </c>
      <c r="D340" s="483">
        <v>98.973870297247117</v>
      </c>
      <c r="E340" s="483">
        <v>251.63432860397208</v>
      </c>
      <c r="F340" s="483">
        <v>426.4055016775086</v>
      </c>
      <c r="G340" s="483">
        <v>561.72635383804345</v>
      </c>
      <c r="H340" s="483">
        <v>882.87277603557345</v>
      </c>
      <c r="I340" s="483">
        <v>2467.4438493158968</v>
      </c>
      <c r="J340" s="483">
        <v>2432.3570359937366</v>
      </c>
      <c r="K340" s="483">
        <v>8927.6981777894562</v>
      </c>
    </row>
    <row r="341" spans="1:11" x14ac:dyDescent="0.35">
      <c r="A341" s="538" t="s">
        <v>1917</v>
      </c>
      <c r="B341" s="169">
        <v>307.88421920358792</v>
      </c>
      <c r="C341" s="169">
        <v>409.79805039644305</v>
      </c>
      <c r="D341" s="169">
        <v>445.45757535776841</v>
      </c>
      <c r="E341" s="169">
        <v>932.64752044017882</v>
      </c>
      <c r="F341" s="169">
        <v>1949.3882980631702</v>
      </c>
      <c r="G341" s="169">
        <v>2696.3996150370508</v>
      </c>
      <c r="H341" s="169">
        <v>4024.1853327699896</v>
      </c>
      <c r="I341" s="169">
        <v>8218.6961060544563</v>
      </c>
      <c r="J341" s="169">
        <v>6007.3981427830604</v>
      </c>
      <c r="K341" s="169">
        <v>26896.01595462154</v>
      </c>
    </row>
    <row r="342" spans="1:11" x14ac:dyDescent="0.35">
      <c r="A342" s="538" t="s">
        <v>656</v>
      </c>
      <c r="B342" s="169">
        <v>361.99258711080017</v>
      </c>
      <c r="C342" s="169">
        <v>384.81308602075018</v>
      </c>
      <c r="D342" s="169">
        <v>374.55283905460158</v>
      </c>
      <c r="E342" s="169">
        <v>653.85150372346232</v>
      </c>
      <c r="F342" s="169">
        <v>1089.4773705375515</v>
      </c>
      <c r="G342" s="169">
        <v>1468.165751327349</v>
      </c>
      <c r="H342" s="169">
        <v>1589.0414291188758</v>
      </c>
      <c r="I342" s="169">
        <v>3028.2980929859668</v>
      </c>
      <c r="J342" s="169">
        <v>3098.8987470834763</v>
      </c>
      <c r="K342" s="169">
        <v>13886.838488306224</v>
      </c>
    </row>
    <row r="343" spans="1:11" x14ac:dyDescent="0.35">
      <c r="A343" s="538" t="s">
        <v>657</v>
      </c>
      <c r="B343" s="483">
        <v>189.4952069105675</v>
      </c>
      <c r="C343" s="483">
        <v>234.02952237640667</v>
      </c>
      <c r="D343" s="483">
        <v>338.2117976756299</v>
      </c>
      <c r="E343" s="483">
        <v>630.65875894845908</v>
      </c>
      <c r="F343" s="483">
        <v>948.83041187947845</v>
      </c>
      <c r="G343" s="483">
        <v>1320.1274616043006</v>
      </c>
      <c r="H343" s="483">
        <v>2249.7036274603352</v>
      </c>
      <c r="I343" s="483">
        <v>4293.6220040395783</v>
      </c>
      <c r="J343" s="483">
        <v>1994.5557711334632</v>
      </c>
      <c r="K343" s="483">
        <v>6281.7659370722376</v>
      </c>
    </row>
    <row r="344" spans="1:11" x14ac:dyDescent="0.35">
      <c r="A344" s="538" t="s">
        <v>658</v>
      </c>
      <c r="B344" s="169">
        <v>551.48779402136768</v>
      </c>
      <c r="C344" s="169">
        <v>618.84260839715682</v>
      </c>
      <c r="D344" s="169">
        <v>712.76463673023147</v>
      </c>
      <c r="E344" s="169">
        <v>1284.5102626719213</v>
      </c>
      <c r="F344" s="169">
        <v>2038.3077824170298</v>
      </c>
      <c r="G344" s="169">
        <v>2788.2932129316491</v>
      </c>
      <c r="H344" s="169">
        <v>3838.7450565792115</v>
      </c>
      <c r="I344" s="169">
        <v>7321.9200970255451</v>
      </c>
      <c r="J344" s="169">
        <v>5093.4545182169395</v>
      </c>
      <c r="K344" s="169">
        <v>20168.604425378464</v>
      </c>
    </row>
    <row r="345" spans="1:11" x14ac:dyDescent="0.35">
      <c r="A345" s="875" t="s">
        <v>1449</v>
      </c>
      <c r="B345" s="169">
        <v>859.37201322495559</v>
      </c>
      <c r="C345" s="169">
        <v>1028.6406587935999</v>
      </c>
      <c r="D345" s="169">
        <v>1158.2222120879999</v>
      </c>
      <c r="E345" s="169">
        <v>2217.1577831121003</v>
      </c>
      <c r="F345" s="169">
        <v>3987.6960804801997</v>
      </c>
      <c r="G345" s="169">
        <v>5484.6928279687008</v>
      </c>
      <c r="H345" s="169">
        <v>7862.9303893492015</v>
      </c>
      <c r="I345" s="169">
        <v>15540.616203080002</v>
      </c>
      <c r="J345" s="169">
        <v>11100.852661000001</v>
      </c>
      <c r="K345" s="169">
        <v>47064.62038</v>
      </c>
    </row>
    <row r="346" spans="1:11" x14ac:dyDescent="0.35">
      <c r="A346" s="539"/>
      <c r="B346" s="169"/>
      <c r="C346" s="169"/>
      <c r="D346" s="169"/>
      <c r="E346" s="169"/>
      <c r="F346" s="169"/>
      <c r="G346" s="169"/>
      <c r="H346" s="169"/>
      <c r="I346" s="169"/>
      <c r="J346" s="169"/>
      <c r="K346" s="169"/>
    </row>
    <row r="347" spans="1:11" x14ac:dyDescent="0.35">
      <c r="B347" s="169"/>
      <c r="C347" s="169"/>
      <c r="D347" s="169"/>
      <c r="E347" s="169"/>
      <c r="F347" s="555" t="s">
        <v>2069</v>
      </c>
      <c r="H347" s="169"/>
      <c r="I347" s="169"/>
      <c r="J347" s="169"/>
      <c r="K347" s="169"/>
    </row>
    <row r="348" spans="1:11" x14ac:dyDescent="0.35">
      <c r="A348" s="556" t="s">
        <v>2070</v>
      </c>
      <c r="B348" s="170">
        <v>1.3957185594368482</v>
      </c>
      <c r="C348" s="170">
        <v>1.4837065321145222</v>
      </c>
      <c r="D348" s="170">
        <v>1.444146558720161</v>
      </c>
      <c r="E348" s="170">
        <v>2.5210258755469979</v>
      </c>
      <c r="F348" s="170">
        <v>4.2006489643399352</v>
      </c>
      <c r="G348" s="170">
        <v>5.660740745583043</v>
      </c>
      <c r="H348" s="170">
        <v>6.1267956673831492</v>
      </c>
      <c r="I348" s="170">
        <v>11.676072942880506</v>
      </c>
      <c r="J348" s="170">
        <v>11.948284713897007</v>
      </c>
      <c r="K348" s="170">
        <v>53.542859440097835</v>
      </c>
    </row>
    <row r="349" spans="1:11" x14ac:dyDescent="0.35">
      <c r="A349" s="557" t="s">
        <v>2071</v>
      </c>
      <c r="B349" s="236">
        <v>0.89234597074665989</v>
      </c>
      <c r="C349" s="236">
        <v>1.068109425365219</v>
      </c>
      <c r="D349" s="236">
        <v>1.2026630007503682</v>
      </c>
      <c r="E349" s="236">
        <v>2.3022297489594652</v>
      </c>
      <c r="F349" s="236">
        <v>4.1407032987089849</v>
      </c>
      <c r="G349" s="236">
        <v>5.6951395559815845</v>
      </c>
      <c r="H349" s="236">
        <v>8.1646296868182375</v>
      </c>
      <c r="I349" s="236">
        <v>16.136906995257956</v>
      </c>
      <c r="J349" s="236">
        <v>11.526790483579168</v>
      </c>
      <c r="K349" s="236">
        <v>48.870481833832365</v>
      </c>
    </row>
    <row r="350" spans="1:11" x14ac:dyDescent="0.35">
      <c r="A350" s="556"/>
      <c r="B350" s="170"/>
      <c r="C350" s="170"/>
      <c r="D350" s="170"/>
      <c r="E350" s="170"/>
      <c r="F350" s="170"/>
      <c r="G350" s="170"/>
      <c r="H350" s="170"/>
      <c r="I350" s="170"/>
      <c r="J350" s="170"/>
      <c r="K350" s="170"/>
    </row>
    <row r="351" spans="1:11" x14ac:dyDescent="0.35">
      <c r="A351" s="558" t="s">
        <v>1782</v>
      </c>
      <c r="B351" s="483">
        <v>533</v>
      </c>
      <c r="C351" s="483">
        <v>247</v>
      </c>
      <c r="D351" s="483">
        <v>156</v>
      </c>
      <c r="E351" s="483">
        <v>194</v>
      </c>
      <c r="F351" s="483">
        <v>206</v>
      </c>
      <c r="G351" s="483">
        <v>151</v>
      </c>
      <c r="H351" s="483">
        <v>95</v>
      </c>
      <c r="I351" s="483">
        <v>160</v>
      </c>
      <c r="J351" s="483">
        <v>35</v>
      </c>
      <c r="K351" s="483">
        <v>29</v>
      </c>
    </row>
    <row r="352" spans="1:11" ht="15.5" x14ac:dyDescent="0.35">
      <c r="A352" s="871" t="s">
        <v>2668</v>
      </c>
    </row>
    <row r="353" spans="1:11" ht="15.5" x14ac:dyDescent="0.35">
      <c r="A353" s="871"/>
    </row>
    <row r="354" spans="1:11" x14ac:dyDescent="0.35">
      <c r="A354" s="518"/>
      <c r="B354" s="518"/>
      <c r="C354" s="518"/>
      <c r="D354" s="518"/>
      <c r="E354" s="518"/>
      <c r="F354" s="518"/>
      <c r="G354" s="518"/>
      <c r="H354" s="518"/>
      <c r="I354" s="518"/>
      <c r="J354" s="518"/>
      <c r="K354" s="518"/>
    </row>
    <row r="356" spans="1:11" x14ac:dyDescent="0.35">
      <c r="A356" s="544" t="s">
        <v>2650</v>
      </c>
      <c r="B356" s="533"/>
      <c r="C356" s="533"/>
      <c r="D356" s="533"/>
      <c r="E356" s="533"/>
      <c r="F356" s="533"/>
    </row>
    <row r="357" spans="1:11" x14ac:dyDescent="0.35">
      <c r="A357" s="529"/>
      <c r="B357" s="530">
        <v>2018</v>
      </c>
      <c r="C357" s="530">
        <v>2018</v>
      </c>
      <c r="D357" s="530">
        <v>2018</v>
      </c>
      <c r="E357" s="530">
        <v>2018</v>
      </c>
      <c r="F357" s="530">
        <v>2017</v>
      </c>
    </row>
    <row r="358" spans="1:11" x14ac:dyDescent="0.35">
      <c r="A358" s="535" t="s">
        <v>1304</v>
      </c>
      <c r="B358" s="536" t="s">
        <v>67</v>
      </c>
      <c r="C358" s="536" t="s">
        <v>221</v>
      </c>
      <c r="D358" s="536" t="s">
        <v>153</v>
      </c>
      <c r="E358" s="536" t="s">
        <v>3</v>
      </c>
      <c r="F358" s="536" t="s">
        <v>3</v>
      </c>
    </row>
    <row r="359" spans="1:11" x14ac:dyDescent="0.35">
      <c r="A359" s="529"/>
      <c r="B359" s="529"/>
      <c r="C359" s="529"/>
      <c r="D359" s="559" t="s">
        <v>1305</v>
      </c>
      <c r="E359" s="529"/>
      <c r="F359" s="529"/>
    </row>
    <row r="360" spans="1:11" x14ac:dyDescent="0.35">
      <c r="A360" s="529" t="s">
        <v>1798</v>
      </c>
      <c r="B360" s="560">
        <v>1.4208411280811806</v>
      </c>
      <c r="C360" s="560">
        <v>1.3742930312146389</v>
      </c>
      <c r="D360" s="560">
        <v>1.2164567619779181</v>
      </c>
      <c r="E360" s="560">
        <v>1.3976531935180192</v>
      </c>
      <c r="F360" s="560">
        <v>1.3782075401254603</v>
      </c>
    </row>
    <row r="361" spans="1:11" x14ac:dyDescent="0.35">
      <c r="A361" s="529" t="s">
        <v>1799</v>
      </c>
      <c r="B361" s="560">
        <v>0.57198368290363588</v>
      </c>
      <c r="C361" s="560">
        <v>0.50431705538851179</v>
      </c>
      <c r="D361" s="560">
        <v>0.36733211385451825</v>
      </c>
      <c r="E361" s="560">
        <v>0.53878799564798918</v>
      </c>
      <c r="F361" s="560">
        <v>0.54398317371205696</v>
      </c>
    </row>
    <row r="362" spans="1:11" x14ac:dyDescent="0.35">
      <c r="A362" s="529" t="s">
        <v>1800</v>
      </c>
      <c r="B362" s="560">
        <v>0.47915820805510967</v>
      </c>
      <c r="C362" s="560">
        <v>0.26176140263786318</v>
      </c>
      <c r="D362" s="560">
        <v>0.11816475593694351</v>
      </c>
      <c r="E362" s="560">
        <v>0.36547667331958145</v>
      </c>
      <c r="F362" s="560">
        <v>0.37878465935895134</v>
      </c>
    </row>
    <row r="363" spans="1:11" x14ac:dyDescent="0.35">
      <c r="A363" s="529" t="s">
        <v>1801</v>
      </c>
      <c r="B363" s="560">
        <v>6.268310204325851</v>
      </c>
      <c r="C363" s="560">
        <v>3.5014235544469079</v>
      </c>
      <c r="D363" s="560">
        <v>30.688159417322954</v>
      </c>
      <c r="E363" s="560">
        <v>5.2343932239563102</v>
      </c>
      <c r="F363" s="560">
        <v>5.6216385127183157</v>
      </c>
    </row>
    <row r="364" spans="1:11" x14ac:dyDescent="0.35">
      <c r="A364" s="529" t="s">
        <v>1802</v>
      </c>
      <c r="B364" s="560">
        <v>6.6598474045635729</v>
      </c>
      <c r="C364" s="560">
        <v>7.1026528434764336</v>
      </c>
      <c r="D364" s="560">
        <v>0.21289740744410665</v>
      </c>
      <c r="E364" s="560">
        <v>6.8252304692649579</v>
      </c>
      <c r="F364" s="560">
        <v>6.8940677378302055</v>
      </c>
    </row>
    <row r="365" spans="1:11" x14ac:dyDescent="0.35">
      <c r="A365" s="529" t="s">
        <v>679</v>
      </c>
      <c r="B365" s="560">
        <v>0.42801631709636534</v>
      </c>
      <c r="C365" s="560">
        <v>0.49568294461148793</v>
      </c>
      <c r="D365" s="560">
        <v>0.63266788614548197</v>
      </c>
      <c r="E365" s="560">
        <v>0.46121200435201148</v>
      </c>
      <c r="F365" s="560">
        <v>0.4560168262879431</v>
      </c>
    </row>
    <row r="366" spans="1:11" x14ac:dyDescent="0.35">
      <c r="A366" s="529" t="s">
        <v>1803</v>
      </c>
      <c r="B366" s="560">
        <v>0.74709810473931859</v>
      </c>
      <c r="C366" s="560">
        <v>0.89190038367898372</v>
      </c>
      <c r="D366" s="560">
        <v>0.74920722823470554</v>
      </c>
      <c r="E366" s="560">
        <v>0.80123743126529301</v>
      </c>
      <c r="F366" s="560">
        <v>0.8006636959611233</v>
      </c>
    </row>
    <row r="367" spans="1:11" x14ac:dyDescent="0.35">
      <c r="A367" s="529"/>
      <c r="B367" s="529"/>
      <c r="C367" s="529"/>
      <c r="D367" s="559" t="s">
        <v>203</v>
      </c>
      <c r="E367" s="529"/>
      <c r="F367" s="560"/>
    </row>
    <row r="368" spans="1:11" x14ac:dyDescent="0.35">
      <c r="A368" s="529" t="s">
        <v>662</v>
      </c>
      <c r="B368" s="560">
        <v>11.910996825300581</v>
      </c>
      <c r="C368" s="560">
        <v>10.196878235936586</v>
      </c>
      <c r="D368" s="560">
        <v>70.402288643802081</v>
      </c>
      <c r="E368" s="560">
        <v>11.16550381625356</v>
      </c>
      <c r="F368" s="560">
        <v>10.448519598687806</v>
      </c>
    </row>
    <row r="369" spans="1:13" x14ac:dyDescent="0.35">
      <c r="A369" s="529" t="s">
        <v>1805</v>
      </c>
      <c r="B369" s="532">
        <v>10.904174087817504</v>
      </c>
      <c r="C369" s="532">
        <v>5.0130060325228936</v>
      </c>
      <c r="D369" s="532">
        <v>13.46837584556819</v>
      </c>
      <c r="E369" s="532">
        <v>8.1046458385000957</v>
      </c>
      <c r="F369" s="560">
        <v>7.6590914406723121</v>
      </c>
    </row>
    <row r="370" spans="1:13" x14ac:dyDescent="0.35">
      <c r="A370" s="533" t="s">
        <v>1806</v>
      </c>
      <c r="B370" s="561">
        <v>40.201929315064149</v>
      </c>
      <c r="C370" s="561">
        <v>14.279729416856545</v>
      </c>
      <c r="D370" s="561">
        <v>28.934395581520494</v>
      </c>
      <c r="E370" s="561">
        <v>26.188237032312795</v>
      </c>
      <c r="F370" s="561">
        <v>24.83114054190867</v>
      </c>
    </row>
    <row r="371" spans="1:13" x14ac:dyDescent="0.35">
      <c r="A371" s="529" t="s">
        <v>1807</v>
      </c>
      <c r="B371" s="529"/>
      <c r="C371" s="529"/>
      <c r="D371" s="529"/>
      <c r="E371" s="529"/>
      <c r="F371" s="529"/>
    </row>
    <row r="372" spans="1:13" x14ac:dyDescent="0.35">
      <c r="A372" s="529" t="s">
        <v>1808</v>
      </c>
      <c r="B372" s="529"/>
      <c r="C372" s="529"/>
      <c r="D372" s="529"/>
      <c r="E372" s="529"/>
      <c r="F372" s="529"/>
    </row>
    <row r="373" spans="1:13" x14ac:dyDescent="0.35">
      <c r="A373" s="529" t="s">
        <v>1809</v>
      </c>
      <c r="B373" s="529"/>
      <c r="C373" s="529"/>
      <c r="D373" s="529"/>
      <c r="E373" s="529"/>
      <c r="F373" s="529"/>
    </row>
    <row r="374" spans="1:13" x14ac:dyDescent="0.35">
      <c r="A374" s="529" t="s">
        <v>1810</v>
      </c>
      <c r="B374" s="529"/>
      <c r="C374" s="529"/>
      <c r="D374" s="529"/>
      <c r="E374" s="529"/>
      <c r="F374" s="529"/>
    </row>
    <row r="375" spans="1:13" x14ac:dyDescent="0.35">
      <c r="A375" s="529" t="s">
        <v>1811</v>
      </c>
      <c r="B375" s="529"/>
      <c r="C375" s="529"/>
      <c r="D375" s="529"/>
      <c r="E375" s="529"/>
      <c r="F375" s="529"/>
    </row>
    <row r="376" spans="1:13" x14ac:dyDescent="0.35">
      <c r="A376" s="529" t="s">
        <v>1812</v>
      </c>
      <c r="B376" s="529"/>
      <c r="C376" s="529"/>
      <c r="D376" s="529"/>
      <c r="E376" s="529"/>
      <c r="F376" s="529"/>
    </row>
    <row r="377" spans="1:13" x14ac:dyDescent="0.35">
      <c r="A377" s="529" t="s">
        <v>1813</v>
      </c>
      <c r="B377" s="529"/>
      <c r="C377" s="529"/>
      <c r="D377" s="529"/>
      <c r="E377" s="529"/>
      <c r="F377" s="529"/>
    </row>
    <row r="378" spans="1:13" x14ac:dyDescent="0.35">
      <c r="A378" s="529" t="s">
        <v>1814</v>
      </c>
      <c r="B378" s="529"/>
      <c r="C378" s="529"/>
      <c r="D378" s="529"/>
      <c r="E378" s="529"/>
      <c r="F378" s="529"/>
    </row>
    <row r="379" spans="1:13" x14ac:dyDescent="0.35">
      <c r="A379" s="460" t="s">
        <v>1815</v>
      </c>
      <c r="B379" s="529"/>
      <c r="C379" s="529"/>
      <c r="D379" s="529"/>
      <c r="E379" s="529"/>
      <c r="F379" s="529"/>
    </row>
    <row r="380" spans="1:13" x14ac:dyDescent="0.35">
      <c r="A380" s="533" t="s">
        <v>1816</v>
      </c>
      <c r="B380" s="533"/>
      <c r="C380" s="533"/>
      <c r="D380" s="533"/>
      <c r="E380" s="533"/>
      <c r="F380" s="533"/>
    </row>
    <row r="382" spans="1:13" x14ac:dyDescent="0.35">
      <c r="A382" s="518"/>
      <c r="B382" s="518"/>
      <c r="C382" s="518"/>
      <c r="D382" s="518"/>
      <c r="E382" s="518"/>
      <c r="F382" s="518"/>
      <c r="G382" s="518"/>
      <c r="H382" s="518"/>
      <c r="I382" s="518"/>
      <c r="J382" s="518"/>
      <c r="K382" s="518"/>
      <c r="L382" s="518"/>
      <c r="M382" s="526"/>
    </row>
    <row r="383" spans="1:13" x14ac:dyDescent="0.35">
      <c r="A383" s="571" t="s">
        <v>2651</v>
      </c>
      <c r="B383" s="572"/>
      <c r="C383" s="572"/>
      <c r="D383" s="572"/>
      <c r="E383" s="572"/>
      <c r="F383" s="572"/>
      <c r="G383" s="572"/>
      <c r="H383" s="572"/>
      <c r="I383" s="572"/>
      <c r="J383" s="572"/>
      <c r="K383" s="572"/>
      <c r="L383" s="572"/>
    </row>
    <row r="384" spans="1:13" x14ac:dyDescent="0.35">
      <c r="A384" s="562"/>
      <c r="B384" s="563"/>
      <c r="C384" s="563"/>
      <c r="D384" s="563"/>
      <c r="E384" s="566"/>
      <c r="F384" s="566" t="s">
        <v>1818</v>
      </c>
      <c r="G384" s="563"/>
      <c r="H384" s="563"/>
      <c r="I384" s="563"/>
      <c r="J384" s="563"/>
      <c r="K384" s="563"/>
      <c r="L384" s="563"/>
    </row>
    <row r="385" spans="1:12" x14ac:dyDescent="0.35">
      <c r="A385" s="462"/>
      <c r="B385" s="463"/>
      <c r="C385" s="463" t="s">
        <v>59</v>
      </c>
      <c r="D385" s="463"/>
      <c r="E385" s="463" t="s">
        <v>2306</v>
      </c>
      <c r="F385" s="463" t="s">
        <v>2294</v>
      </c>
      <c r="G385" s="463"/>
      <c r="H385" s="463"/>
      <c r="I385" s="463"/>
      <c r="J385" s="463"/>
      <c r="K385" s="463"/>
      <c r="L385" s="570"/>
    </row>
    <row r="386" spans="1:12" x14ac:dyDescent="0.35">
      <c r="A386" s="462" t="s">
        <v>1304</v>
      </c>
      <c r="B386" s="463" t="s">
        <v>59</v>
      </c>
      <c r="C386" s="463" t="s">
        <v>1820</v>
      </c>
      <c r="D386" s="463" t="s">
        <v>61</v>
      </c>
      <c r="E386" s="463" t="s">
        <v>2307</v>
      </c>
      <c r="F386" s="463" t="s">
        <v>2295</v>
      </c>
      <c r="G386" s="463" t="s">
        <v>63</v>
      </c>
      <c r="H386" s="463" t="s">
        <v>150</v>
      </c>
      <c r="I386" s="463" t="s">
        <v>180</v>
      </c>
      <c r="J386" s="463" t="s">
        <v>182</v>
      </c>
      <c r="K386" s="463" t="s">
        <v>170</v>
      </c>
      <c r="L386" s="463" t="s">
        <v>56</v>
      </c>
    </row>
    <row r="387" spans="1:12" x14ac:dyDescent="0.35">
      <c r="A387" s="462"/>
      <c r="B387" s="462"/>
      <c r="C387" s="462"/>
      <c r="D387" s="462"/>
      <c r="E387" s="462"/>
      <c r="F387" s="567" t="s">
        <v>1305</v>
      </c>
      <c r="G387" s="462"/>
      <c r="H387" s="462"/>
      <c r="I387" s="462"/>
      <c r="J387" s="462"/>
      <c r="K387" s="462"/>
      <c r="L387" s="462"/>
    </row>
    <row r="388" spans="1:12" x14ac:dyDescent="0.35">
      <c r="A388" s="462" t="s">
        <v>1798</v>
      </c>
      <c r="B388" s="468">
        <v>1.9359255513151168</v>
      </c>
      <c r="C388" s="468">
        <v>1.3689025920228539</v>
      </c>
      <c r="D388" s="468">
        <v>1.3363272912349813</v>
      </c>
      <c r="E388" s="468">
        <v>1.596729927238028</v>
      </c>
      <c r="F388" s="468">
        <v>1.3821943398662662</v>
      </c>
      <c r="G388" s="468">
        <v>1.2543819907015334</v>
      </c>
      <c r="H388" s="468">
        <v>1.7458067616223232</v>
      </c>
      <c r="I388" s="468">
        <v>2.3847966933841693</v>
      </c>
      <c r="J388" s="468">
        <v>1.1769586492341391</v>
      </c>
      <c r="K388" s="468">
        <v>1.2648216689416694</v>
      </c>
      <c r="L388" s="468">
        <v>2.0895629713113606</v>
      </c>
    </row>
    <row r="389" spans="1:12" x14ac:dyDescent="0.35">
      <c r="A389" s="462" t="s">
        <v>1799</v>
      </c>
      <c r="B389" s="468">
        <v>0.5140878257620296</v>
      </c>
      <c r="C389" s="468">
        <v>0.42499594818596115</v>
      </c>
      <c r="D389" s="468">
        <v>0.62951335799611163</v>
      </c>
      <c r="E389" s="468">
        <v>0.67268486431336416</v>
      </c>
      <c r="F389" s="468">
        <v>0.52839113847124308</v>
      </c>
      <c r="G389" s="468">
        <v>0.74897935515860592</v>
      </c>
      <c r="H389" s="468">
        <v>0.58127797287318062</v>
      </c>
      <c r="I389" s="468">
        <v>0.52658829236756055</v>
      </c>
      <c r="J389" s="468">
        <v>0.58069978226641861</v>
      </c>
      <c r="K389" s="468">
        <v>0.58796220870442162</v>
      </c>
      <c r="L389" s="468">
        <v>0.44384650756436839</v>
      </c>
    </row>
    <row r="390" spans="1:12" x14ac:dyDescent="0.35">
      <c r="A390" s="462" t="s">
        <v>1800</v>
      </c>
      <c r="B390" s="468">
        <v>0.31168892063157194</v>
      </c>
      <c r="C390" s="468">
        <v>0.25309688876619973</v>
      </c>
      <c r="D390" s="468">
        <v>0.72355022447502726</v>
      </c>
      <c r="E390" s="468">
        <v>0.98268871705336214</v>
      </c>
      <c r="F390" s="468">
        <v>0.29774244004140527</v>
      </c>
      <c r="G390" s="468">
        <v>0.1969948394784593</v>
      </c>
      <c r="H390" s="468">
        <v>0.62959800047263637</v>
      </c>
      <c r="I390" s="468">
        <v>0.62406643172288356</v>
      </c>
      <c r="J390" s="468">
        <v>0.55183562475127246</v>
      </c>
      <c r="K390" s="468">
        <v>0.36809508756946968</v>
      </c>
      <c r="L390" s="468">
        <v>0.39509490924674029</v>
      </c>
    </row>
    <row r="391" spans="1:12" x14ac:dyDescent="0.35">
      <c r="A391" s="462" t="s">
        <v>1801</v>
      </c>
      <c r="B391" s="468">
        <v>6.5249970441521272</v>
      </c>
      <c r="C391" s="468">
        <v>17.882929018422207</v>
      </c>
      <c r="D391" s="468">
        <v>4.4048443302313789</v>
      </c>
      <c r="E391" s="468">
        <v>8.571245669560648</v>
      </c>
      <c r="F391" s="468">
        <v>3.9842310949238011</v>
      </c>
      <c r="G391" s="468">
        <v>3.791170143554325</v>
      </c>
      <c r="H391" s="468">
        <v>0.92241145221606946</v>
      </c>
      <c r="I391" s="468">
        <v>43.64806258257773</v>
      </c>
      <c r="J391" s="468">
        <v>15.683880315253706</v>
      </c>
      <c r="K391" s="468">
        <v>15.247208825401554</v>
      </c>
      <c r="L391" s="468">
        <v>72.35035692001513</v>
      </c>
    </row>
    <row r="392" spans="1:12" x14ac:dyDescent="0.35">
      <c r="A392" s="462" t="s">
        <v>1802</v>
      </c>
      <c r="B392" s="468">
        <v>14.880055830721252</v>
      </c>
      <c r="C392" s="468">
        <v>2.0065283015864543</v>
      </c>
      <c r="D392" s="468">
        <v>10.440447076047121</v>
      </c>
      <c r="E392" s="468">
        <v>5.7971906236943536</v>
      </c>
      <c r="F392" s="468">
        <v>5.6268346832549652</v>
      </c>
      <c r="G392" s="468">
        <v>116.94571562625919</v>
      </c>
      <c r="H392" s="468">
        <v>5.0587715096325656</v>
      </c>
      <c r="I392" s="468">
        <v>5.6534230845106528</v>
      </c>
      <c r="J392" s="468">
        <v>3.2458799230445767</v>
      </c>
      <c r="K392" s="468">
        <v>7.5363678401579017</v>
      </c>
      <c r="L392" s="468">
        <v>4.4150842999842181</v>
      </c>
    </row>
    <row r="393" spans="1:12" x14ac:dyDescent="0.35">
      <c r="A393" s="462" t="s">
        <v>679</v>
      </c>
      <c r="B393" s="468">
        <v>0.48591217423797073</v>
      </c>
      <c r="C393" s="468">
        <v>0.57500405181403902</v>
      </c>
      <c r="D393" s="468">
        <v>0.37048664200388842</v>
      </c>
      <c r="E393" s="468">
        <v>0.32731513568663578</v>
      </c>
      <c r="F393" s="468">
        <v>0.47160886152875753</v>
      </c>
      <c r="G393" s="468">
        <v>0.25102064484139414</v>
      </c>
      <c r="H393" s="468">
        <v>0.41872202712681933</v>
      </c>
      <c r="I393" s="468">
        <v>0.47341170763243945</v>
      </c>
      <c r="J393" s="468">
        <v>0.4193002177335815</v>
      </c>
      <c r="K393" s="468">
        <v>0.41203779129557794</v>
      </c>
      <c r="L393" s="468">
        <v>0.5561534924356315</v>
      </c>
    </row>
    <row r="394" spans="1:12" x14ac:dyDescent="0.35">
      <c r="A394" s="462" t="s">
        <v>1803</v>
      </c>
      <c r="B394" s="468">
        <v>0.65807496002890398</v>
      </c>
      <c r="C394" s="468">
        <v>0.82855640117641061</v>
      </c>
      <c r="D394" s="468">
        <v>0.93675964298355874</v>
      </c>
      <c r="E394" s="468">
        <v>0.75268333006575816</v>
      </c>
      <c r="F394" s="468">
        <v>0.87715467126463376</v>
      </c>
      <c r="G394" s="468">
        <v>0.91396457741072146</v>
      </c>
      <c r="H394" s="468">
        <v>1.017135521286056</v>
      </c>
      <c r="I394" s="468">
        <v>0.33318781662530805</v>
      </c>
      <c r="J394" s="468">
        <v>0.6175878901848123</v>
      </c>
      <c r="K394" s="468">
        <v>0.74047906173601663</v>
      </c>
      <c r="L394" s="468">
        <v>0.26999946511292</v>
      </c>
    </row>
    <row r="395" spans="1:12" x14ac:dyDescent="0.35">
      <c r="A395" s="462"/>
      <c r="B395" s="462"/>
      <c r="C395" s="462"/>
      <c r="D395" s="462"/>
      <c r="E395" s="462"/>
      <c r="F395" s="567" t="s">
        <v>203</v>
      </c>
      <c r="G395" s="462"/>
      <c r="H395" s="462"/>
      <c r="I395" s="462"/>
      <c r="J395" s="462"/>
      <c r="K395" s="462"/>
      <c r="L395" s="462"/>
    </row>
    <row r="396" spans="1:12" x14ac:dyDescent="0.35">
      <c r="A396" s="462" t="s">
        <v>662</v>
      </c>
      <c r="B396" s="564">
        <v>5.3996307139234538</v>
      </c>
      <c r="C396" s="564">
        <v>20.970041720446318</v>
      </c>
      <c r="D396" s="564">
        <v>6.6860216297737178</v>
      </c>
      <c r="E396" s="564">
        <v>23.157714013924117</v>
      </c>
      <c r="F396" s="564">
        <v>8.2341237413429766</v>
      </c>
      <c r="G396" s="564">
        <v>1.1918039438235337</v>
      </c>
      <c r="H396" s="564">
        <v>14.115490853443271</v>
      </c>
      <c r="I396" s="564">
        <v>55.468302499388415</v>
      </c>
      <c r="J396" s="564">
        <v>29.885939800279804</v>
      </c>
      <c r="K396" s="564">
        <v>24.137845038663738</v>
      </c>
      <c r="L396" s="564">
        <v>52.754631354124285</v>
      </c>
    </row>
    <row r="397" spans="1:12" x14ac:dyDescent="0.35">
      <c r="A397" s="462" t="s">
        <v>1805</v>
      </c>
      <c r="B397" s="468">
        <v>12.188909307434393</v>
      </c>
      <c r="C397" s="468">
        <v>17.473909210196929</v>
      </c>
      <c r="D397" s="468">
        <v>3.6144117948714598</v>
      </c>
      <c r="E397" s="468">
        <v>12.13731962586599</v>
      </c>
      <c r="F397" s="468">
        <v>4.0818014401720157</v>
      </c>
      <c r="G397" s="468">
        <v>2.5742212115919298</v>
      </c>
      <c r="H397" s="468">
        <v>-0.12313289268621659</v>
      </c>
      <c r="I397" s="468">
        <v>69.301905329011248</v>
      </c>
      <c r="J397" s="468">
        <v>18.161046769585496</v>
      </c>
      <c r="K397" s="468">
        <v>22.345948275967348</v>
      </c>
      <c r="L397" s="468">
        <v>58.754158051239301</v>
      </c>
    </row>
    <row r="398" spans="1:12" x14ac:dyDescent="0.35">
      <c r="A398" s="462" t="s">
        <v>1823</v>
      </c>
      <c r="B398" s="468">
        <v>29.830373421927447</v>
      </c>
      <c r="C398" s="468">
        <v>43.273683688198787</v>
      </c>
      <c r="D398" s="468">
        <v>11.356821815442023</v>
      </c>
      <c r="E398" s="468">
        <v>60.440215699203783</v>
      </c>
      <c r="F398" s="468">
        <v>20.892462679701556</v>
      </c>
      <c r="G398" s="468">
        <v>18.055020992572459</v>
      </c>
      <c r="H398" s="468">
        <v>-1.0257214231646752</v>
      </c>
      <c r="I398" s="468">
        <v>375.64577604938</v>
      </c>
      <c r="J398" s="468">
        <v>59.465841710365098</v>
      </c>
      <c r="K398" s="468">
        <v>66.331874594661471</v>
      </c>
      <c r="L398" s="468">
        <v>187.35439387668447</v>
      </c>
    </row>
    <row r="399" spans="1:12" x14ac:dyDescent="0.35">
      <c r="A399" s="563"/>
      <c r="B399" s="563"/>
      <c r="C399" s="563"/>
      <c r="D399" s="563"/>
      <c r="E399" s="563"/>
      <c r="F399" s="563"/>
      <c r="G399" s="563"/>
      <c r="H399" s="563"/>
      <c r="I399" s="563"/>
      <c r="J399" s="563"/>
      <c r="K399" s="563"/>
      <c r="L399" s="462"/>
    </row>
    <row r="400" spans="1:12" x14ac:dyDescent="0.35">
      <c r="A400" s="464"/>
      <c r="B400" s="563"/>
      <c r="C400" s="563"/>
      <c r="D400" s="563"/>
      <c r="E400" s="563"/>
      <c r="F400" s="566" t="s">
        <v>1822</v>
      </c>
      <c r="G400" s="563"/>
      <c r="H400" s="563"/>
      <c r="I400" s="563"/>
      <c r="J400" s="563"/>
      <c r="K400" s="563"/>
      <c r="L400" s="462"/>
    </row>
    <row r="401" spans="1:12" x14ac:dyDescent="0.35">
      <c r="A401" s="462"/>
      <c r="B401" s="563"/>
      <c r="C401" s="563"/>
      <c r="D401" s="563"/>
      <c r="E401" s="563"/>
      <c r="F401" s="566" t="s">
        <v>1581</v>
      </c>
      <c r="G401" s="563"/>
      <c r="H401" s="563"/>
      <c r="I401" s="563"/>
      <c r="J401" s="563"/>
      <c r="K401" s="563"/>
      <c r="L401" s="462"/>
    </row>
    <row r="402" spans="1:12" x14ac:dyDescent="0.35">
      <c r="A402" s="462" t="s">
        <v>1304</v>
      </c>
      <c r="B402" s="463" t="s">
        <v>1278</v>
      </c>
      <c r="C402" s="463" t="s">
        <v>1279</v>
      </c>
      <c r="D402" s="463" t="s">
        <v>1280</v>
      </c>
      <c r="E402" s="463" t="s">
        <v>1281</v>
      </c>
      <c r="F402" s="463" t="s">
        <v>1282</v>
      </c>
      <c r="G402" s="463" t="s">
        <v>1283</v>
      </c>
      <c r="H402" s="463" t="s">
        <v>1284</v>
      </c>
      <c r="I402" s="463" t="s">
        <v>1285</v>
      </c>
      <c r="J402" s="463" t="s">
        <v>1286</v>
      </c>
      <c r="K402" s="463" t="s">
        <v>1780</v>
      </c>
      <c r="L402" s="462"/>
    </row>
    <row r="403" spans="1:12" x14ac:dyDescent="0.35">
      <c r="A403" s="462"/>
      <c r="B403" s="462"/>
      <c r="C403" s="462"/>
      <c r="D403" s="462"/>
      <c r="E403" s="462"/>
      <c r="F403" s="462"/>
      <c r="G403" s="568" t="s">
        <v>1305</v>
      </c>
      <c r="H403" s="462"/>
      <c r="I403" s="462"/>
      <c r="J403" s="462"/>
      <c r="K403" s="462"/>
      <c r="L403" s="462"/>
    </row>
    <row r="404" spans="1:12" x14ac:dyDescent="0.35">
      <c r="A404" s="462" t="s">
        <v>1798</v>
      </c>
      <c r="B404" s="468">
        <v>1.7162252983541868</v>
      </c>
      <c r="C404" s="468">
        <v>1.7025489624055519</v>
      </c>
      <c r="D404" s="468">
        <v>1.7746276644020218</v>
      </c>
      <c r="E404" s="468">
        <v>1.5737316828004133</v>
      </c>
      <c r="F404" s="468">
        <v>1.4455514022240661</v>
      </c>
      <c r="G404" s="468">
        <v>1.3888183987530913</v>
      </c>
      <c r="H404" s="468">
        <v>1.3010822650927709</v>
      </c>
      <c r="I404" s="468">
        <v>1.4081532091488203</v>
      </c>
      <c r="J404" s="468">
        <v>1.6549198193988257</v>
      </c>
      <c r="K404" s="468">
        <v>1.3338072724025569</v>
      </c>
      <c r="L404" s="462"/>
    </row>
    <row r="405" spans="1:12" x14ac:dyDescent="0.35">
      <c r="A405" s="462" t="s">
        <v>1799</v>
      </c>
      <c r="B405" s="468">
        <v>0.3582665184175528</v>
      </c>
      <c r="C405" s="468">
        <v>0.39838795685663275</v>
      </c>
      <c r="D405" s="468">
        <v>0.38460458684755655</v>
      </c>
      <c r="E405" s="468">
        <v>0.42065004464006783</v>
      </c>
      <c r="F405" s="468">
        <v>0.48885076964752633</v>
      </c>
      <c r="G405" s="468">
        <v>0.49162272156555459</v>
      </c>
      <c r="H405" s="468">
        <v>0.51179205887680057</v>
      </c>
      <c r="I405" s="468">
        <v>0.5288526528584877</v>
      </c>
      <c r="J405" s="468">
        <v>0.54116546955789391</v>
      </c>
      <c r="K405" s="468">
        <v>0.57146994361078363</v>
      </c>
      <c r="L405" s="462"/>
    </row>
    <row r="406" spans="1:12" x14ac:dyDescent="0.35">
      <c r="A406" s="462" t="s">
        <v>1800</v>
      </c>
      <c r="B406" s="468">
        <v>0.13719416383196442</v>
      </c>
      <c r="C406" s="468">
        <v>0.17545520914765556</v>
      </c>
      <c r="D406" s="468">
        <v>0.13885912010349488</v>
      </c>
      <c r="E406" s="468">
        <v>0.19589904099368211</v>
      </c>
      <c r="F406" s="468">
        <v>0.20919583654431032</v>
      </c>
      <c r="G406" s="468">
        <v>0.20145885347812356</v>
      </c>
      <c r="H406" s="468">
        <v>0.22998994802283651</v>
      </c>
      <c r="I406" s="468">
        <v>0.3369940967149137</v>
      </c>
      <c r="J406" s="468">
        <v>0.47754564751571188</v>
      </c>
      <c r="K406" s="468">
        <v>0.44265324409633405</v>
      </c>
      <c r="L406" s="462"/>
    </row>
    <row r="407" spans="1:12" x14ac:dyDescent="0.35">
      <c r="A407" s="462" t="s">
        <v>1801</v>
      </c>
      <c r="B407" s="468">
        <v>8.3552798581225947</v>
      </c>
      <c r="C407" s="468">
        <v>9.4419822680760088</v>
      </c>
      <c r="D407" s="468">
        <v>8.0113850973640659</v>
      </c>
      <c r="E407" s="468">
        <v>6.1535200601245448</v>
      </c>
      <c r="F407" s="468">
        <v>6.9419545823963746</v>
      </c>
      <c r="G407" s="468">
        <v>5.8672960314268572</v>
      </c>
      <c r="H407" s="468">
        <v>6.0026167905622145</v>
      </c>
      <c r="I407" s="468">
        <v>6.9691237302542763</v>
      </c>
      <c r="J407" s="468">
        <v>11.359437624298357</v>
      </c>
      <c r="K407" s="468">
        <v>6.672875399578329</v>
      </c>
      <c r="L407" s="462"/>
    </row>
    <row r="408" spans="1:12" x14ac:dyDescent="0.35">
      <c r="A408" s="462" t="s">
        <v>1802</v>
      </c>
      <c r="B408" s="468">
        <v>3.9507668853890596</v>
      </c>
      <c r="C408" s="468">
        <v>5.2359010117382452</v>
      </c>
      <c r="D408" s="468">
        <v>5.5975332968495559</v>
      </c>
      <c r="E408" s="468">
        <v>4.8235426148168896</v>
      </c>
      <c r="F408" s="468">
        <v>5.8798223592367762</v>
      </c>
      <c r="G408" s="468">
        <v>6.1518823237569684</v>
      </c>
      <c r="H408" s="468">
        <v>5.2833612357920128</v>
      </c>
      <c r="I408" s="468">
        <v>5.8329123777828995</v>
      </c>
      <c r="J408" s="468">
        <v>6.393532851748108</v>
      </c>
      <c r="K408" s="468">
        <v>7.9387850994400164</v>
      </c>
      <c r="L408" s="462"/>
    </row>
    <row r="409" spans="1:12" x14ac:dyDescent="0.35">
      <c r="A409" s="462" t="s">
        <v>679</v>
      </c>
      <c r="B409" s="468">
        <v>0.64173348158244747</v>
      </c>
      <c r="C409" s="468">
        <v>0.60161204314336703</v>
      </c>
      <c r="D409" s="468">
        <v>0.61539541315244306</v>
      </c>
      <c r="E409" s="468">
        <v>0.57934995535993206</v>
      </c>
      <c r="F409" s="468">
        <v>0.5111492303524735</v>
      </c>
      <c r="G409" s="468">
        <v>0.50837727843444525</v>
      </c>
      <c r="H409" s="468">
        <v>0.48820794112319971</v>
      </c>
      <c r="I409" s="468">
        <v>0.47114734714151241</v>
      </c>
      <c r="J409" s="468">
        <v>0.4588345304421062</v>
      </c>
      <c r="K409" s="468">
        <v>0.42853005638921643</v>
      </c>
      <c r="L409" s="462"/>
    </row>
    <row r="410" spans="1:12" x14ac:dyDescent="0.35">
      <c r="A410" s="462" t="s">
        <v>1803</v>
      </c>
      <c r="B410" s="468">
        <v>0.91086434367644664</v>
      </c>
      <c r="C410" s="468">
        <v>0.87902204531142913</v>
      </c>
      <c r="D410" s="468">
        <v>0.90376056948113237</v>
      </c>
      <c r="E410" s="468">
        <v>0.88664385544213309</v>
      </c>
      <c r="F410" s="468">
        <v>0.88755249141765458</v>
      </c>
      <c r="G410" s="468">
        <v>0.8963728797100835</v>
      </c>
      <c r="H410" s="468">
        <v>0.8729867417719861</v>
      </c>
      <c r="I410" s="468">
        <v>0.79749713023925073</v>
      </c>
      <c r="J410" s="468">
        <v>0.72038182269622952</v>
      </c>
      <c r="K410" s="468">
        <v>0.7803802175947373</v>
      </c>
      <c r="L410" s="462"/>
    </row>
    <row r="411" spans="1:12" x14ac:dyDescent="0.35">
      <c r="A411" s="462"/>
      <c r="B411" s="468"/>
      <c r="C411" s="468"/>
      <c r="D411" s="468"/>
      <c r="E411" s="468"/>
      <c r="F411" s="468"/>
      <c r="G411" s="569" t="s">
        <v>203</v>
      </c>
      <c r="H411" s="468"/>
      <c r="I411" s="468"/>
      <c r="J411" s="468"/>
      <c r="K411" s="468"/>
      <c r="L411" s="462"/>
    </row>
    <row r="412" spans="1:12" x14ac:dyDescent="0.35">
      <c r="A412" s="462" t="s">
        <v>662</v>
      </c>
      <c r="B412" s="468">
        <v>22.65638473370085</v>
      </c>
      <c r="C412" s="468">
        <v>19.297287013788811</v>
      </c>
      <c r="D412" s="468">
        <v>16.898011923828776</v>
      </c>
      <c r="E412" s="468">
        <v>15.978020607848798</v>
      </c>
      <c r="F412" s="468">
        <v>16.26800930684329</v>
      </c>
      <c r="G412" s="468">
        <v>12.816918795547499</v>
      </c>
      <c r="H412" s="468">
        <v>15.532405783800579</v>
      </c>
      <c r="I412" s="468">
        <v>15.958253071080527</v>
      </c>
      <c r="J412" s="468">
        <v>18.635812911617634</v>
      </c>
      <c r="K412" s="468">
        <v>9.6008818991520606</v>
      </c>
      <c r="L412" s="462"/>
    </row>
    <row r="413" spans="1:12" x14ac:dyDescent="0.35">
      <c r="A413" s="462" t="s">
        <v>1805</v>
      </c>
      <c r="B413" s="468">
        <v>5.9045018056096525</v>
      </c>
      <c r="C413" s="468">
        <v>7.2927768335042886</v>
      </c>
      <c r="D413" s="468">
        <v>5.3445436277720644</v>
      </c>
      <c r="E413" s="468">
        <v>5.3708749414240824</v>
      </c>
      <c r="F413" s="468">
        <v>5.3355843920838764</v>
      </c>
      <c r="G413" s="468">
        <v>4.5841930038768259</v>
      </c>
      <c r="H413" s="468">
        <v>5.2499213781369107</v>
      </c>
      <c r="I413" s="468">
        <v>7.1024733210213462</v>
      </c>
      <c r="J413" s="468">
        <v>11.834365303458851</v>
      </c>
      <c r="K413" s="468">
        <v>6.7823136346125272</v>
      </c>
      <c r="L413" s="462"/>
    </row>
    <row r="414" spans="1:12" x14ac:dyDescent="0.35">
      <c r="A414" s="572" t="s">
        <v>1823</v>
      </c>
      <c r="B414" s="862">
        <v>13.706542564219648</v>
      </c>
      <c r="C414" s="862">
        <v>19.494261081459292</v>
      </c>
      <c r="D414" s="862">
        <v>16.526824783342775</v>
      </c>
      <c r="E414" s="862">
        <v>18.212204316557649</v>
      </c>
      <c r="F414" s="862">
        <v>19.529261958774072</v>
      </c>
      <c r="G414" s="862">
        <v>17.125375978601991</v>
      </c>
      <c r="H414" s="862">
        <v>25.97777854585981</v>
      </c>
      <c r="I414" s="862">
        <v>36.448463323428591</v>
      </c>
      <c r="J414" s="862">
        <v>42.392977729197298</v>
      </c>
      <c r="K414" s="862">
        <v>22.986298629449262</v>
      </c>
      <c r="L414" s="462"/>
    </row>
    <row r="415" spans="1:12" x14ac:dyDescent="0.35">
      <c r="A415" s="434" t="s">
        <v>1807</v>
      </c>
      <c r="B415" s="434"/>
      <c r="C415" s="434"/>
      <c r="D415" s="434"/>
      <c r="E415" s="434"/>
      <c r="F415" s="434" t="s">
        <v>1812</v>
      </c>
    </row>
    <row r="416" spans="1:12" x14ac:dyDescent="0.35">
      <c r="A416" s="434" t="s">
        <v>1808</v>
      </c>
      <c r="B416" s="434"/>
      <c r="C416" s="434"/>
      <c r="D416" s="434"/>
      <c r="E416" s="434"/>
      <c r="F416" s="434" t="s">
        <v>1813</v>
      </c>
      <c r="G416" s="434"/>
      <c r="H416" s="434"/>
    </row>
    <row r="417" spans="1:12" x14ac:dyDescent="0.35">
      <c r="A417" s="434" t="s">
        <v>1809</v>
      </c>
      <c r="B417" s="434"/>
      <c r="C417" s="434"/>
      <c r="D417" s="434"/>
      <c r="E417" s="434"/>
      <c r="F417" s="434" t="s">
        <v>1814</v>
      </c>
      <c r="G417" s="434"/>
      <c r="H417" s="434"/>
    </row>
    <row r="418" spans="1:12" x14ac:dyDescent="0.35">
      <c r="A418" s="434" t="s">
        <v>1810</v>
      </c>
      <c r="B418" s="434"/>
      <c r="C418" s="434"/>
      <c r="D418" s="434"/>
      <c r="E418" s="434"/>
      <c r="F418" s="434" t="s">
        <v>1815</v>
      </c>
      <c r="G418" s="434"/>
      <c r="H418" s="434"/>
    </row>
    <row r="419" spans="1:12" x14ac:dyDescent="0.35">
      <c r="A419" s="573" t="s">
        <v>1811</v>
      </c>
      <c r="B419" s="573"/>
      <c r="C419" s="573"/>
      <c r="D419" s="573"/>
      <c r="E419" s="573"/>
      <c r="F419" s="573" t="s">
        <v>2074</v>
      </c>
      <c r="G419" s="573"/>
      <c r="H419" s="573"/>
      <c r="I419" s="185"/>
      <c r="J419" s="185"/>
      <c r="K419" s="185"/>
      <c r="L419" s="185"/>
    </row>
    <row r="420" spans="1:12" x14ac:dyDescent="0.35">
      <c r="A420" s="955"/>
      <c r="B420" s="955"/>
      <c r="C420" s="955"/>
      <c r="D420" s="955"/>
      <c r="E420" s="955"/>
      <c r="F420" s="955"/>
      <c r="G420" s="955"/>
      <c r="H420" s="955"/>
      <c r="I420" s="250"/>
      <c r="J420" s="250"/>
      <c r="K420" s="250"/>
      <c r="L420" s="250"/>
    </row>
    <row r="421" spans="1:12" x14ac:dyDescent="0.35">
      <c r="A421" s="965"/>
      <c r="B421" s="965"/>
      <c r="C421" s="965"/>
      <c r="D421" s="965"/>
      <c r="E421" s="965"/>
      <c r="F421" s="965"/>
      <c r="G421" s="965"/>
      <c r="H421" s="965"/>
      <c r="I421" s="966"/>
      <c r="J421" s="966"/>
      <c r="K421" s="966"/>
      <c r="L421" s="966"/>
    </row>
    <row r="422" spans="1:12" ht="28.5" customHeight="1" x14ac:dyDescent="0.35">
      <c r="A422" s="1410" t="s">
        <v>2813</v>
      </c>
      <c r="B422" s="1393"/>
      <c r="C422" s="1393"/>
      <c r="D422" s="1393"/>
      <c r="E422" s="1393"/>
      <c r="F422" s="1393"/>
      <c r="G422" s="1393"/>
      <c r="H422" s="1393"/>
      <c r="I422" s="1393"/>
      <c r="J422" s="1393"/>
      <c r="K422" s="1393"/>
      <c r="L422" s="1393"/>
    </row>
    <row r="423" spans="1:12" ht="15.5" x14ac:dyDescent="0.35">
      <c r="A423" s="541" t="s">
        <v>2620</v>
      </c>
      <c r="B423" s="542"/>
      <c r="C423" s="185"/>
      <c r="D423" s="185"/>
      <c r="E423" s="185"/>
    </row>
    <row r="424" spans="1:12" x14ac:dyDescent="0.35">
      <c r="B424" t="s">
        <v>2624</v>
      </c>
    </row>
    <row r="425" spans="1:12" ht="30.15" customHeight="1" x14ac:dyDescent="0.35">
      <c r="A425" s="458" t="s">
        <v>1678</v>
      </c>
      <c r="B425" s="456" t="s">
        <v>67</v>
      </c>
      <c r="C425" s="579" t="s">
        <v>2313</v>
      </c>
      <c r="D425" s="456" t="s">
        <v>3</v>
      </c>
      <c r="E425" s="574" t="s">
        <v>2623</v>
      </c>
    </row>
    <row r="426" spans="1:12" x14ac:dyDescent="0.35">
      <c r="A426" t="s">
        <v>357</v>
      </c>
      <c r="B426" s="575">
        <v>10</v>
      </c>
      <c r="C426" s="575">
        <v>33</v>
      </c>
      <c r="D426" s="575">
        <v>43</v>
      </c>
      <c r="E426" s="576">
        <v>24873.289990245248</v>
      </c>
    </row>
    <row r="427" spans="1:12" x14ac:dyDescent="0.35">
      <c r="A427" t="s">
        <v>359</v>
      </c>
      <c r="B427" s="575">
        <v>8</v>
      </c>
      <c r="C427" s="575">
        <v>0</v>
      </c>
      <c r="D427" s="575">
        <v>8</v>
      </c>
      <c r="E427" s="576">
        <v>1874.4487793077255</v>
      </c>
    </row>
    <row r="428" spans="1:12" x14ac:dyDescent="0.35">
      <c r="A428" t="s">
        <v>361</v>
      </c>
      <c r="B428" s="575">
        <v>7</v>
      </c>
      <c r="C428" s="575">
        <v>20</v>
      </c>
      <c r="D428" s="575">
        <v>27</v>
      </c>
      <c r="E428" s="576">
        <v>38173.095921081498</v>
      </c>
    </row>
    <row r="429" spans="1:12" x14ac:dyDescent="0.35">
      <c r="A429" t="s">
        <v>340</v>
      </c>
      <c r="B429" s="575">
        <v>69</v>
      </c>
      <c r="C429" s="575">
        <v>32</v>
      </c>
      <c r="D429" s="575">
        <v>101</v>
      </c>
      <c r="E429" s="576">
        <v>34963.408965783499</v>
      </c>
    </row>
    <row r="430" spans="1:12" x14ac:dyDescent="0.35">
      <c r="A430" t="s">
        <v>341</v>
      </c>
      <c r="B430" s="575">
        <v>13</v>
      </c>
      <c r="C430" s="575">
        <v>12</v>
      </c>
      <c r="D430" s="575">
        <v>25</v>
      </c>
      <c r="E430" s="576">
        <v>18701.528849923343</v>
      </c>
    </row>
    <row r="431" spans="1:12" x14ac:dyDescent="0.35">
      <c r="A431" t="s">
        <v>369</v>
      </c>
      <c r="B431" s="575">
        <v>17</v>
      </c>
      <c r="C431" s="575">
        <v>6</v>
      </c>
      <c r="D431" s="575">
        <v>23</v>
      </c>
      <c r="E431" s="576">
        <v>21081.514360227535</v>
      </c>
    </row>
    <row r="432" spans="1:12" x14ac:dyDescent="0.35">
      <c r="A432" t="s">
        <v>370</v>
      </c>
      <c r="B432" s="575">
        <v>3</v>
      </c>
      <c r="C432" s="575">
        <v>6</v>
      </c>
      <c r="D432" s="575">
        <v>9</v>
      </c>
      <c r="E432" s="576">
        <v>13783.738884466322</v>
      </c>
    </row>
    <row r="433" spans="1:5" x14ac:dyDescent="0.35">
      <c r="A433" t="s">
        <v>380</v>
      </c>
      <c r="B433" s="575">
        <v>2</v>
      </c>
      <c r="C433" s="575">
        <v>7</v>
      </c>
      <c r="D433" s="575">
        <v>9</v>
      </c>
      <c r="E433" s="576">
        <v>488.44528176374365</v>
      </c>
    </row>
    <row r="434" spans="1:5" x14ac:dyDescent="0.35">
      <c r="A434" t="s">
        <v>342</v>
      </c>
      <c r="B434" s="575">
        <v>14</v>
      </c>
      <c r="C434" s="575">
        <v>6</v>
      </c>
      <c r="D434" s="575">
        <v>20</v>
      </c>
      <c r="E434" s="576">
        <v>13449.489252533565</v>
      </c>
    </row>
    <row r="435" spans="1:5" x14ac:dyDescent="0.35">
      <c r="A435" t="s">
        <v>344</v>
      </c>
      <c r="B435" s="575">
        <v>56</v>
      </c>
      <c r="C435" s="575">
        <v>33</v>
      </c>
      <c r="D435" s="575">
        <v>89</v>
      </c>
      <c r="E435" s="576">
        <v>109333.47437407332</v>
      </c>
    </row>
    <row r="436" spans="1:5" x14ac:dyDescent="0.35">
      <c r="A436" t="s">
        <v>346</v>
      </c>
      <c r="B436" s="575">
        <v>8</v>
      </c>
      <c r="C436" s="575">
        <v>18</v>
      </c>
      <c r="D436" s="575">
        <v>26</v>
      </c>
      <c r="E436" s="576">
        <v>49952.566383661091</v>
      </c>
    </row>
    <row r="437" spans="1:5" x14ac:dyDescent="0.35">
      <c r="A437" t="s">
        <v>350</v>
      </c>
      <c r="B437" s="575">
        <v>46</v>
      </c>
      <c r="C437" s="575">
        <v>27</v>
      </c>
      <c r="D437" s="575">
        <v>73</v>
      </c>
      <c r="E437" s="576">
        <v>99593.576258828034</v>
      </c>
    </row>
    <row r="438" spans="1:5" x14ac:dyDescent="0.35">
      <c r="A438" t="s">
        <v>382</v>
      </c>
      <c r="B438" s="575">
        <v>54</v>
      </c>
      <c r="C438" s="575">
        <v>21</v>
      </c>
      <c r="D438" s="575">
        <v>75</v>
      </c>
      <c r="E438" s="576">
        <v>104929.77880011489</v>
      </c>
    </row>
    <row r="439" spans="1:5" x14ac:dyDescent="0.35">
      <c r="A439" t="s">
        <v>384</v>
      </c>
      <c r="B439" s="575">
        <v>3</v>
      </c>
      <c r="C439" s="575">
        <v>17</v>
      </c>
      <c r="D439" s="575">
        <v>20</v>
      </c>
      <c r="E439" s="576">
        <v>161972.51483202295</v>
      </c>
    </row>
    <row r="440" spans="1:5" x14ac:dyDescent="0.35">
      <c r="A440" t="s">
        <v>363</v>
      </c>
      <c r="B440" s="575">
        <v>10</v>
      </c>
      <c r="C440" s="575">
        <v>15</v>
      </c>
      <c r="D440" s="575">
        <v>25</v>
      </c>
      <c r="E440" s="576">
        <v>7731.0032016961659</v>
      </c>
    </row>
    <row r="441" spans="1:5" x14ac:dyDescent="0.35">
      <c r="A441" s="460" t="s">
        <v>385</v>
      </c>
      <c r="B441">
        <v>18</v>
      </c>
      <c r="C441">
        <v>3</v>
      </c>
      <c r="D441" s="575">
        <v>21</v>
      </c>
      <c r="E441" s="576">
        <v>5574.3960382673622</v>
      </c>
    </row>
    <row r="442" spans="1:5" x14ac:dyDescent="0.35">
      <c r="A442" t="s">
        <v>386</v>
      </c>
      <c r="B442" s="575">
        <v>5</v>
      </c>
      <c r="C442" s="575">
        <v>6</v>
      </c>
      <c r="D442" s="575">
        <v>11</v>
      </c>
      <c r="E442" s="576">
        <v>35613.968671445866</v>
      </c>
    </row>
    <row r="443" spans="1:5" x14ac:dyDescent="0.35">
      <c r="A443" t="s">
        <v>387</v>
      </c>
      <c r="B443" s="575">
        <v>3</v>
      </c>
      <c r="C443" s="575">
        <v>4</v>
      </c>
      <c r="D443" s="575">
        <v>7</v>
      </c>
      <c r="E443" s="576">
        <v>4958.8125717927787</v>
      </c>
    </row>
    <row r="444" spans="1:5" x14ac:dyDescent="0.35">
      <c r="A444" t="s">
        <v>343</v>
      </c>
      <c r="B444" s="575">
        <v>15</v>
      </c>
      <c r="C444" s="575">
        <v>18</v>
      </c>
      <c r="D444" s="575">
        <v>33</v>
      </c>
      <c r="E444" s="576">
        <v>42816.508375594873</v>
      </c>
    </row>
    <row r="445" spans="1:5" x14ac:dyDescent="0.35">
      <c r="A445" t="s">
        <v>356</v>
      </c>
      <c r="B445" s="575">
        <v>74</v>
      </c>
      <c r="C445" s="575">
        <v>86</v>
      </c>
      <c r="D445" s="575">
        <v>160</v>
      </c>
      <c r="E445" s="576">
        <v>125852.54436066614</v>
      </c>
    </row>
    <row r="446" spans="1:5" x14ac:dyDescent="0.35">
      <c r="A446" t="s">
        <v>365</v>
      </c>
      <c r="B446" s="575">
        <v>9</v>
      </c>
      <c r="C446" s="575">
        <v>29</v>
      </c>
      <c r="D446" s="575">
        <v>38</v>
      </c>
      <c r="E446" s="576">
        <v>42886.236171292789</v>
      </c>
    </row>
    <row r="447" spans="1:5" x14ac:dyDescent="0.35">
      <c r="A447" t="s">
        <v>372</v>
      </c>
      <c r="B447" s="575">
        <v>15</v>
      </c>
      <c r="C447" s="575">
        <v>35</v>
      </c>
      <c r="D447" s="575">
        <v>50</v>
      </c>
      <c r="E447" s="576">
        <v>93482.169905668154</v>
      </c>
    </row>
    <row r="448" spans="1:5" x14ac:dyDescent="0.35">
      <c r="A448" t="s">
        <v>345</v>
      </c>
      <c r="B448" s="575">
        <v>16</v>
      </c>
      <c r="C448" s="575">
        <v>26</v>
      </c>
      <c r="D448" s="575">
        <v>42</v>
      </c>
      <c r="E448" s="576">
        <v>18767.641016618814</v>
      </c>
    </row>
    <row r="449" spans="1:5" x14ac:dyDescent="0.35">
      <c r="A449" t="s">
        <v>352</v>
      </c>
      <c r="B449" s="575">
        <v>21</v>
      </c>
      <c r="C449" s="575">
        <v>17</v>
      </c>
      <c r="D449" s="575">
        <v>38</v>
      </c>
      <c r="E449" s="576">
        <v>60174.052107074967</v>
      </c>
    </row>
    <row r="450" spans="1:5" x14ac:dyDescent="0.35">
      <c r="A450" t="s">
        <v>389</v>
      </c>
      <c r="B450" s="575">
        <v>11</v>
      </c>
      <c r="C450" s="575">
        <v>0</v>
      </c>
      <c r="D450" s="575">
        <v>11</v>
      </c>
      <c r="E450" s="576">
        <v>1714.6232364405992</v>
      </c>
    </row>
    <row r="451" spans="1:5" x14ac:dyDescent="0.35">
      <c r="A451" t="s">
        <v>355</v>
      </c>
      <c r="B451" s="575">
        <v>36</v>
      </c>
      <c r="C451" s="575">
        <v>6</v>
      </c>
      <c r="D451" s="575">
        <v>42</v>
      </c>
      <c r="E451" s="576">
        <v>10284.325637158539</v>
      </c>
    </row>
    <row r="452" spans="1:5" x14ac:dyDescent="0.35">
      <c r="A452" t="s">
        <v>368</v>
      </c>
      <c r="B452" s="575">
        <v>9</v>
      </c>
      <c r="C452" s="575">
        <v>2</v>
      </c>
      <c r="D452" s="575">
        <v>11</v>
      </c>
      <c r="E452" s="576">
        <v>21887.405499727582</v>
      </c>
    </row>
    <row r="453" spans="1:5" x14ac:dyDescent="0.35">
      <c r="A453" t="s">
        <v>347</v>
      </c>
      <c r="B453" s="575">
        <v>51</v>
      </c>
      <c r="C453" s="575">
        <v>69</v>
      </c>
      <c r="D453" s="575">
        <v>120</v>
      </c>
      <c r="E453" s="576">
        <v>67091.907110109139</v>
      </c>
    </row>
    <row r="454" spans="1:5" x14ac:dyDescent="0.35">
      <c r="A454" t="s">
        <v>390</v>
      </c>
      <c r="B454" s="575">
        <v>25</v>
      </c>
      <c r="C454" s="575">
        <v>8</v>
      </c>
      <c r="D454" s="575">
        <v>33</v>
      </c>
      <c r="E454" s="576">
        <v>39059.873092154696</v>
      </c>
    </row>
    <row r="455" spans="1:5" x14ac:dyDescent="0.35">
      <c r="A455" t="s">
        <v>358</v>
      </c>
      <c r="B455" s="575">
        <v>19</v>
      </c>
      <c r="C455" s="575">
        <v>28</v>
      </c>
      <c r="D455" s="575">
        <v>47</v>
      </c>
      <c r="E455" s="576">
        <v>42153.768721820248</v>
      </c>
    </row>
    <row r="456" spans="1:5" x14ac:dyDescent="0.35">
      <c r="A456" t="s">
        <v>360</v>
      </c>
      <c r="B456" s="575">
        <v>11</v>
      </c>
      <c r="C456" s="575">
        <v>13</v>
      </c>
      <c r="D456" s="575">
        <v>24</v>
      </c>
      <c r="E456" s="576">
        <v>29422.363389879512</v>
      </c>
    </row>
    <row r="457" spans="1:5" x14ac:dyDescent="0.35">
      <c r="A457" t="s">
        <v>366</v>
      </c>
      <c r="B457" s="575">
        <v>18</v>
      </c>
      <c r="C457" s="575">
        <v>6</v>
      </c>
      <c r="D457" s="575">
        <v>24</v>
      </c>
      <c r="E457" s="576">
        <v>12471.166076658476</v>
      </c>
    </row>
    <row r="458" spans="1:5" x14ac:dyDescent="0.35">
      <c r="A458" t="s">
        <v>362</v>
      </c>
      <c r="B458" s="575">
        <v>29</v>
      </c>
      <c r="C458" s="575">
        <v>34</v>
      </c>
      <c r="D458" s="575">
        <v>63</v>
      </c>
      <c r="E458" s="576">
        <v>55687.089916974517</v>
      </c>
    </row>
    <row r="459" spans="1:5" x14ac:dyDescent="0.35">
      <c r="A459" t="s">
        <v>375</v>
      </c>
      <c r="B459" s="575">
        <v>2</v>
      </c>
      <c r="C459" s="575">
        <v>55</v>
      </c>
      <c r="D459" s="575">
        <v>57</v>
      </c>
      <c r="E459" s="576">
        <v>66935.041916075439</v>
      </c>
    </row>
    <row r="460" spans="1:5" x14ac:dyDescent="0.35">
      <c r="A460" t="s">
        <v>364</v>
      </c>
      <c r="B460" s="575">
        <v>123</v>
      </c>
      <c r="C460" s="575">
        <v>34</v>
      </c>
      <c r="D460" s="575">
        <v>157</v>
      </c>
      <c r="E460" s="576">
        <v>75179.621725759076</v>
      </c>
    </row>
    <row r="461" spans="1:5" x14ac:dyDescent="0.35">
      <c r="A461" t="s">
        <v>367</v>
      </c>
      <c r="B461" s="575">
        <v>5</v>
      </c>
      <c r="C461" s="575">
        <v>5</v>
      </c>
      <c r="D461" s="575">
        <v>10</v>
      </c>
      <c r="E461" s="576">
        <v>9298.882670506775</v>
      </c>
    </row>
    <row r="462" spans="1:5" x14ac:dyDescent="0.35">
      <c r="A462" t="s">
        <v>377</v>
      </c>
      <c r="B462" s="575">
        <v>12</v>
      </c>
      <c r="C462" s="575">
        <v>30</v>
      </c>
      <c r="D462" s="575">
        <v>42</v>
      </c>
      <c r="E462" s="576">
        <v>116081.45250249685</v>
      </c>
    </row>
    <row r="463" spans="1:5" x14ac:dyDescent="0.35">
      <c r="A463" t="s">
        <v>353</v>
      </c>
      <c r="B463" s="575">
        <v>28</v>
      </c>
      <c r="C463" s="575">
        <v>22</v>
      </c>
      <c r="D463" s="575">
        <v>50</v>
      </c>
      <c r="E463" s="576">
        <v>25568.603225607025</v>
      </c>
    </row>
    <row r="464" spans="1:5" x14ac:dyDescent="0.35">
      <c r="A464" t="s">
        <v>393</v>
      </c>
      <c r="B464" s="575">
        <v>3</v>
      </c>
      <c r="C464" s="575">
        <v>6</v>
      </c>
      <c r="D464" s="575">
        <v>9</v>
      </c>
      <c r="E464" s="576">
        <v>58231.001150402546</v>
      </c>
    </row>
    <row r="465" spans="1:5" x14ac:dyDescent="0.35">
      <c r="A465" t="s">
        <v>394</v>
      </c>
      <c r="B465" s="575">
        <v>61</v>
      </c>
      <c r="C465" s="575">
        <v>39</v>
      </c>
      <c r="D465" s="575">
        <v>100</v>
      </c>
      <c r="E465" s="576">
        <v>102181.76312849608</v>
      </c>
    </row>
    <row r="466" spans="1:5" x14ac:dyDescent="0.35">
      <c r="A466" t="s">
        <v>348</v>
      </c>
      <c r="B466" s="575">
        <v>3</v>
      </c>
      <c r="C466" s="575">
        <v>4</v>
      </c>
      <c r="D466" s="575">
        <v>7</v>
      </c>
      <c r="E466" s="576">
        <v>4764.7042488393208</v>
      </c>
    </row>
    <row r="467" spans="1:5" ht="15.5" x14ac:dyDescent="0.35">
      <c r="A467" s="460" t="s">
        <v>2310</v>
      </c>
      <c r="B467" s="575">
        <v>19</v>
      </c>
      <c r="C467" s="575">
        <v>7</v>
      </c>
      <c r="D467" s="575">
        <v>26</v>
      </c>
      <c r="E467" s="576">
        <v>19297.766013923501</v>
      </c>
    </row>
    <row r="468" spans="1:5" x14ac:dyDescent="0.35">
      <c r="A468" s="460" t="s">
        <v>354</v>
      </c>
      <c r="B468" s="169">
        <v>961</v>
      </c>
      <c r="C468" s="169">
        <v>845</v>
      </c>
      <c r="D468" s="169">
        <v>1806</v>
      </c>
      <c r="E468" s="169">
        <v>1888339.5626171806</v>
      </c>
    </row>
    <row r="469" spans="1:5" x14ac:dyDescent="0.35">
      <c r="A469" s="460" t="s">
        <v>373</v>
      </c>
      <c r="B469" s="575"/>
      <c r="C469" s="575"/>
      <c r="D469" s="575"/>
      <c r="E469" s="576">
        <v>561.41737287279238</v>
      </c>
    </row>
    <row r="470" spans="1:5" x14ac:dyDescent="0.35">
      <c r="A470" s="515" t="s">
        <v>2077</v>
      </c>
      <c r="B470" s="577">
        <v>961</v>
      </c>
      <c r="C470" s="577">
        <v>845</v>
      </c>
      <c r="D470" s="577">
        <v>1806</v>
      </c>
      <c r="E470" s="483">
        <v>1888900.9799900535</v>
      </c>
    </row>
    <row r="471" spans="1:5" x14ac:dyDescent="0.35">
      <c r="A471" s="1416" t="s">
        <v>2621</v>
      </c>
      <c r="B471" s="1445"/>
      <c r="C471" s="1445"/>
      <c r="D471" s="1445"/>
      <c r="E471" s="1445"/>
    </row>
    <row r="472" spans="1:5" x14ac:dyDescent="0.35">
      <c r="A472" s="1417" t="s">
        <v>2622</v>
      </c>
      <c r="B472" s="1366"/>
      <c r="C472" s="1366"/>
      <c r="D472" s="1366"/>
      <c r="E472" s="1366"/>
    </row>
    <row r="473" spans="1:5" x14ac:dyDescent="0.35">
      <c r="A473" s="1417" t="s">
        <v>2312</v>
      </c>
      <c r="B473" s="1366"/>
      <c r="C473" s="1366"/>
      <c r="D473" s="1366"/>
      <c r="E473" s="1366"/>
    </row>
    <row r="474" spans="1:5" x14ac:dyDescent="0.35">
      <c r="A474" s="578" t="s">
        <v>2308</v>
      </c>
    </row>
    <row r="476" spans="1:5" x14ac:dyDescent="0.35">
      <c r="A476" s="518"/>
      <c r="B476" s="518"/>
      <c r="C476" s="518"/>
      <c r="D476" s="518"/>
      <c r="E476" s="518"/>
    </row>
    <row r="477" spans="1:5" x14ac:dyDescent="0.35">
      <c r="A477" s="599" t="s">
        <v>2625</v>
      </c>
      <c r="B477" s="600"/>
      <c r="C477" s="600"/>
      <c r="D477" s="600"/>
    </row>
    <row r="478" spans="1:5" ht="41" x14ac:dyDescent="0.35">
      <c r="A478" s="580" t="s">
        <v>1334</v>
      </c>
      <c r="B478" s="602" t="s">
        <v>2630</v>
      </c>
      <c r="C478" s="603" t="s">
        <v>2631</v>
      </c>
      <c r="D478" s="605" t="s">
        <v>8</v>
      </c>
    </row>
    <row r="479" spans="1:5" x14ac:dyDescent="0.35">
      <c r="A479" s="581" t="s">
        <v>1830</v>
      </c>
      <c r="B479" s="582">
        <v>20</v>
      </c>
      <c r="C479" s="583">
        <v>3</v>
      </c>
      <c r="D479" s="584">
        <v>603</v>
      </c>
    </row>
    <row r="480" spans="1:5" x14ac:dyDescent="0.35">
      <c r="A480" s="581" t="s">
        <v>59</v>
      </c>
      <c r="B480" s="582">
        <v>113</v>
      </c>
      <c r="C480" s="583">
        <v>14</v>
      </c>
      <c r="D480" s="584">
        <v>24397</v>
      </c>
    </row>
    <row r="481" spans="1:4" x14ac:dyDescent="0.35">
      <c r="A481" s="581" t="s">
        <v>2626</v>
      </c>
      <c r="B481" s="582">
        <v>132</v>
      </c>
      <c r="C481" s="583">
        <v>108</v>
      </c>
      <c r="D481" s="584">
        <v>16893</v>
      </c>
    </row>
    <row r="482" spans="1:4" x14ac:dyDescent="0.35">
      <c r="A482" s="581" t="s">
        <v>61</v>
      </c>
      <c r="B482" s="582">
        <v>117</v>
      </c>
      <c r="C482" s="583">
        <v>100</v>
      </c>
      <c r="D482" s="584">
        <v>43137.000000001099</v>
      </c>
    </row>
    <row r="483" spans="1:4" x14ac:dyDescent="0.35">
      <c r="A483" s="581" t="s">
        <v>170</v>
      </c>
      <c r="B483" s="582">
        <v>36</v>
      </c>
      <c r="C483" s="583">
        <v>32</v>
      </c>
      <c r="D483" s="584">
        <v>5110</v>
      </c>
    </row>
    <row r="484" spans="1:4" x14ac:dyDescent="0.35">
      <c r="A484" s="581" t="s">
        <v>2828</v>
      </c>
      <c r="B484" s="582">
        <v>146</v>
      </c>
      <c r="C484" s="583">
        <v>111</v>
      </c>
      <c r="D484" s="584">
        <v>19265.000000002001</v>
      </c>
    </row>
    <row r="485" spans="1:4" x14ac:dyDescent="0.35">
      <c r="A485" s="581" t="s">
        <v>693</v>
      </c>
      <c r="B485" s="582">
        <v>581</v>
      </c>
      <c r="C485" s="583">
        <v>391</v>
      </c>
      <c r="D485" s="584">
        <v>387172.00000000233</v>
      </c>
    </row>
    <row r="486" spans="1:4" x14ac:dyDescent="0.35">
      <c r="A486" s="581" t="s">
        <v>63</v>
      </c>
      <c r="B486" s="582">
        <v>92</v>
      </c>
      <c r="C486" s="583">
        <v>69</v>
      </c>
      <c r="D486" s="584">
        <v>48287.000000002001</v>
      </c>
    </row>
    <row r="487" spans="1:4" x14ac:dyDescent="0.35">
      <c r="A487" s="581" t="s">
        <v>177</v>
      </c>
      <c r="B487" s="582">
        <v>16</v>
      </c>
      <c r="C487" s="583">
        <v>13</v>
      </c>
      <c r="D487" s="584">
        <v>6483</v>
      </c>
    </row>
    <row r="488" spans="1:4" x14ac:dyDescent="0.35">
      <c r="A488" s="581" t="s">
        <v>150</v>
      </c>
      <c r="B488" s="582">
        <v>24</v>
      </c>
      <c r="C488" s="583">
        <v>9</v>
      </c>
      <c r="D488" s="584">
        <v>365</v>
      </c>
    </row>
    <row r="489" spans="1:4" x14ac:dyDescent="0.35">
      <c r="A489" s="581" t="s">
        <v>180</v>
      </c>
      <c r="B489" s="582">
        <v>11</v>
      </c>
      <c r="C489" s="583">
        <v>10</v>
      </c>
      <c r="D489" s="584">
        <v>8511.00000000002</v>
      </c>
    </row>
    <row r="490" spans="1:4" x14ac:dyDescent="0.35">
      <c r="A490" s="581" t="s">
        <v>182</v>
      </c>
      <c r="B490" s="585">
        <v>29</v>
      </c>
      <c r="C490" s="586">
        <v>23</v>
      </c>
      <c r="D490" s="584">
        <v>8226.0000000001291</v>
      </c>
    </row>
    <row r="491" spans="1:4" x14ac:dyDescent="0.35">
      <c r="A491" s="581" t="s">
        <v>403</v>
      </c>
      <c r="B491" s="582">
        <v>4</v>
      </c>
      <c r="C491" s="583">
        <v>3</v>
      </c>
      <c r="D491" s="584">
        <v>13249</v>
      </c>
    </row>
    <row r="492" spans="1:4" x14ac:dyDescent="0.35">
      <c r="A492" s="581" t="s">
        <v>55</v>
      </c>
      <c r="B492" s="582">
        <v>34</v>
      </c>
      <c r="C492" s="583">
        <v>34</v>
      </c>
      <c r="D492" s="584">
        <v>8373</v>
      </c>
    </row>
    <row r="493" spans="1:4" x14ac:dyDescent="0.35">
      <c r="A493" s="587" t="s">
        <v>1474</v>
      </c>
      <c r="B493" s="588">
        <v>75</v>
      </c>
      <c r="C493" s="589">
        <v>41</v>
      </c>
      <c r="D493" s="590">
        <v>3903.00000000011</v>
      </c>
    </row>
    <row r="494" spans="1:4" x14ac:dyDescent="0.35">
      <c r="A494" s="591" t="s">
        <v>1831</v>
      </c>
      <c r="B494" s="582">
        <v>1150</v>
      </c>
      <c r="C494" s="582">
        <v>961</v>
      </c>
      <c r="D494" s="584">
        <v>593974.00000000768</v>
      </c>
    </row>
    <row r="495" spans="1:4" x14ac:dyDescent="0.35">
      <c r="A495" s="592" t="s">
        <v>2081</v>
      </c>
      <c r="B495" s="593">
        <v>1303</v>
      </c>
      <c r="C495" s="593">
        <v>760</v>
      </c>
      <c r="D495" s="594">
        <v>1261757.000000044</v>
      </c>
    </row>
    <row r="496" spans="1:4" x14ac:dyDescent="0.35">
      <c r="A496" s="595" t="s">
        <v>2082</v>
      </c>
      <c r="B496" s="596">
        <v>1583</v>
      </c>
      <c r="C496" s="596">
        <v>85</v>
      </c>
      <c r="D496" s="597">
        <v>33170.000000001099</v>
      </c>
    </row>
    <row r="497" spans="1:7" x14ac:dyDescent="0.35">
      <c r="A497" s="591" t="s">
        <v>3</v>
      </c>
      <c r="B497" s="598" t="s">
        <v>12</v>
      </c>
      <c r="C497" s="582">
        <v>1806</v>
      </c>
      <c r="D497" s="582">
        <v>1888901.0000000529</v>
      </c>
    </row>
    <row r="498" spans="1:7" ht="35.4" customHeight="1" x14ac:dyDescent="0.35">
      <c r="A498" s="1442" t="s">
        <v>2627</v>
      </c>
      <c r="B498" s="1442"/>
      <c r="C498" s="1442"/>
      <c r="D498" s="1443"/>
    </row>
    <row r="499" spans="1:7" ht="15" customHeight="1" x14ac:dyDescent="0.35">
      <c r="A499" s="1457" t="s">
        <v>2628</v>
      </c>
      <c r="B499" s="1457"/>
      <c r="C499" s="1457"/>
      <c r="D499" s="1458"/>
    </row>
    <row r="500" spans="1:7" x14ac:dyDescent="0.35">
      <c r="A500" s="1459" t="s">
        <v>2629</v>
      </c>
      <c r="B500" s="1460"/>
      <c r="C500" s="1460"/>
      <c r="D500" s="1460"/>
    </row>
    <row r="502" spans="1:7" x14ac:dyDescent="0.35">
      <c r="A502" s="518"/>
      <c r="B502" s="518"/>
      <c r="C502" s="518"/>
      <c r="D502" s="518"/>
    </row>
    <row r="503" spans="1:7" x14ac:dyDescent="0.35">
      <c r="A503" s="541" t="s">
        <v>2665</v>
      </c>
      <c r="B503" s="185"/>
      <c r="C503" s="185"/>
      <c r="D503" s="185"/>
      <c r="E503" s="185"/>
      <c r="F503" s="185"/>
      <c r="G503" s="185"/>
    </row>
    <row r="504" spans="1:7" ht="15.5" x14ac:dyDescent="0.35">
      <c r="A504" s="458" t="s">
        <v>2666</v>
      </c>
      <c r="B504" s="1436" t="s">
        <v>7</v>
      </c>
      <c r="C504" s="1437"/>
      <c r="D504" s="1438" t="s">
        <v>2667</v>
      </c>
      <c r="E504" s="1415"/>
      <c r="F504" s="1436" t="s">
        <v>8</v>
      </c>
      <c r="G504" s="1437"/>
    </row>
    <row r="505" spans="1:7" x14ac:dyDescent="0.35">
      <c r="B505" s="865" t="s">
        <v>305</v>
      </c>
      <c r="C505" s="865" t="s">
        <v>203</v>
      </c>
      <c r="D505" s="457" t="s">
        <v>285</v>
      </c>
      <c r="E505" s="457" t="s">
        <v>203</v>
      </c>
      <c r="F505" s="866">
        <v>1000</v>
      </c>
      <c r="G505" s="865" t="s">
        <v>203</v>
      </c>
    </row>
    <row r="506" spans="1:7" x14ac:dyDescent="0.35">
      <c r="A506" s="460" t="s">
        <v>1835</v>
      </c>
      <c r="B506" s="867">
        <v>533</v>
      </c>
      <c r="C506" s="868">
        <v>29.512735326688816</v>
      </c>
      <c r="D506" s="490">
        <v>0.96606049062515809</v>
      </c>
      <c r="E506" s="475">
        <v>0.47399090497553192</v>
      </c>
      <c r="F506" s="867">
        <v>134.07300000001578</v>
      </c>
      <c r="G506" s="868">
        <v>7.0979368426408795</v>
      </c>
    </row>
    <row r="507" spans="1:7" x14ac:dyDescent="0.35">
      <c r="A507" s="460" t="s">
        <v>1836</v>
      </c>
      <c r="B507" s="867">
        <v>247</v>
      </c>
      <c r="C507" s="868">
        <v>13.676633444075303</v>
      </c>
      <c r="D507" s="490">
        <v>1.8248048489759339</v>
      </c>
      <c r="E507" s="475">
        <v>0.8953278911242093</v>
      </c>
      <c r="F507" s="867">
        <v>103.05700000002143</v>
      </c>
      <c r="G507" s="868">
        <v>5.4559238414304687</v>
      </c>
    </row>
    <row r="508" spans="1:7" x14ac:dyDescent="0.35">
      <c r="A508" s="460" t="s">
        <v>1837</v>
      </c>
      <c r="B508" s="867">
        <v>156</v>
      </c>
      <c r="C508" s="868">
        <v>8.6378737541528228</v>
      </c>
      <c r="D508" s="490">
        <v>1.9545097864817096</v>
      </c>
      <c r="E508" s="475">
        <v>0.95896672254808113</v>
      </c>
      <c r="F508" s="867">
        <v>102.50500000000009</v>
      </c>
      <c r="G508" s="868">
        <v>5.4267004993907682</v>
      </c>
    </row>
    <row r="509" spans="1:7" x14ac:dyDescent="0.35">
      <c r="A509" s="460" t="s">
        <v>1838</v>
      </c>
      <c r="B509" s="867">
        <v>194</v>
      </c>
      <c r="C509" s="868">
        <v>10.741971207087486</v>
      </c>
      <c r="D509" s="490">
        <v>3.811854151035134</v>
      </c>
      <c r="E509" s="475">
        <v>1.8702599021668642</v>
      </c>
      <c r="F509" s="867">
        <v>137.533000000002</v>
      </c>
      <c r="G509" s="868">
        <v>7.2811121387514817</v>
      </c>
    </row>
    <row r="510" spans="1:7" x14ac:dyDescent="0.35">
      <c r="A510" s="460" t="s">
        <v>1839</v>
      </c>
      <c r="B510" s="867">
        <v>206</v>
      </c>
      <c r="C510" s="868">
        <v>11.406423034330011</v>
      </c>
      <c r="D510" s="490">
        <v>7.1326656748788873</v>
      </c>
      <c r="E510" s="475">
        <v>3.4995931320366469</v>
      </c>
      <c r="F510" s="867">
        <v>245.0320000000001</v>
      </c>
      <c r="G510" s="868">
        <v>12.972199178251968</v>
      </c>
    </row>
    <row r="511" spans="1:7" x14ac:dyDescent="0.35">
      <c r="A511" s="460" t="s">
        <v>1840</v>
      </c>
      <c r="B511" s="867">
        <v>151</v>
      </c>
      <c r="C511" s="868">
        <v>8.3610188261351048</v>
      </c>
      <c r="D511" s="490">
        <v>11.038594438591089</v>
      </c>
      <c r="E511" s="475">
        <v>5.416010092928861</v>
      </c>
      <c r="F511" s="867">
        <v>149.94300000001297</v>
      </c>
      <c r="G511" s="868">
        <v>7.9381079262496419</v>
      </c>
    </row>
    <row r="512" spans="1:7" x14ac:dyDescent="0.35">
      <c r="A512" s="460" t="s">
        <v>1365</v>
      </c>
      <c r="B512" s="867">
        <v>95</v>
      </c>
      <c r="C512" s="868">
        <v>5.2602436323366559</v>
      </c>
      <c r="D512" s="490">
        <v>13.613330092544853</v>
      </c>
      <c r="E512" s="475">
        <v>6.6792863520589343</v>
      </c>
      <c r="F512" s="867">
        <v>146.83699999999999</v>
      </c>
      <c r="G512" s="868">
        <v>7.7736736864449663</v>
      </c>
    </row>
    <row r="513" spans="1:9" x14ac:dyDescent="0.35">
      <c r="A513" s="460" t="s">
        <v>1366</v>
      </c>
      <c r="B513" s="867">
        <v>160</v>
      </c>
      <c r="C513" s="868">
        <v>8.8593576965669989</v>
      </c>
      <c r="D513" s="490">
        <v>28.051753873432094</v>
      </c>
      <c r="E513" s="475">
        <v>13.763399221527692</v>
      </c>
      <c r="F513" s="867">
        <v>364.323000000001</v>
      </c>
      <c r="G513" s="868">
        <v>19.28756456796787</v>
      </c>
    </row>
    <row r="514" spans="1:9" x14ac:dyDescent="0.35">
      <c r="A514" s="460" t="s">
        <v>1367</v>
      </c>
      <c r="B514" s="867">
        <v>35</v>
      </c>
      <c r="C514" s="868">
        <v>1.9379844961240309</v>
      </c>
      <c r="D514" s="490">
        <v>25.004096065652881</v>
      </c>
      <c r="E514" s="475">
        <v>12.26808697515872</v>
      </c>
      <c r="F514" s="867">
        <v>105.346</v>
      </c>
      <c r="G514" s="868">
        <v>5.5771054173827554</v>
      </c>
    </row>
    <row r="515" spans="1:9" x14ac:dyDescent="0.35">
      <c r="A515" s="460" t="s">
        <v>1368</v>
      </c>
      <c r="B515" s="869">
        <v>29</v>
      </c>
      <c r="C515" s="870">
        <v>1.6057585825027685</v>
      </c>
      <c r="D515" s="543">
        <v>110.41647141557483</v>
      </c>
      <c r="E515" s="478">
        <v>54.175078805474463</v>
      </c>
      <c r="F515" s="869">
        <v>400.25200000000001</v>
      </c>
      <c r="G515" s="870">
        <v>21.18967590148921</v>
      </c>
    </row>
    <row r="516" spans="1:9" x14ac:dyDescent="0.35">
      <c r="A516" s="185" t="s">
        <v>3</v>
      </c>
      <c r="B516" s="869">
        <v>1806</v>
      </c>
      <c r="C516" s="870">
        <v>100</v>
      </c>
      <c r="D516" s="543">
        <v>203.81414083779256</v>
      </c>
      <c r="E516" s="478">
        <v>100</v>
      </c>
      <c r="F516" s="869">
        <v>1888.9010000000533</v>
      </c>
      <c r="G516" s="870">
        <v>100</v>
      </c>
    </row>
    <row r="517" spans="1:9" ht="15.5" x14ac:dyDescent="0.35">
      <c r="A517" s="871" t="s">
        <v>2668</v>
      </c>
      <c r="B517" s="554"/>
      <c r="C517" s="872"/>
      <c r="D517" s="839"/>
      <c r="E517" s="872"/>
      <c r="F517" s="554"/>
      <c r="G517" s="872"/>
    </row>
    <row r="518" spans="1:9" ht="15.5" x14ac:dyDescent="0.35">
      <c r="A518" s="460" t="s">
        <v>2669</v>
      </c>
    </row>
    <row r="519" spans="1:9" x14ac:dyDescent="0.35">
      <c r="A519" s="460"/>
    </row>
    <row r="520" spans="1:9" x14ac:dyDescent="0.35">
      <c r="A520" s="518"/>
      <c r="B520" s="518"/>
      <c r="C520" s="518"/>
      <c r="D520" s="518"/>
      <c r="E520" s="518"/>
      <c r="F520" s="518"/>
      <c r="G520" s="518"/>
      <c r="H520" s="518"/>
      <c r="I520" s="518"/>
    </row>
    <row r="521" spans="1:9" x14ac:dyDescent="0.35">
      <c r="A521" s="541" t="s">
        <v>2634</v>
      </c>
      <c r="B521" s="542"/>
      <c r="C521" s="542"/>
      <c r="D521" s="542"/>
      <c r="E521" s="542"/>
      <c r="F521" s="542"/>
      <c r="G521" s="542"/>
      <c r="H521" s="617"/>
      <c r="I521" s="542"/>
    </row>
    <row r="522" spans="1:9" x14ac:dyDescent="0.35">
      <c r="A522" s="460"/>
      <c r="C522" s="458" t="s">
        <v>2635</v>
      </c>
      <c r="D522" s="525"/>
      <c r="E522" s="623"/>
      <c r="F522" s="458" t="s">
        <v>2325</v>
      </c>
      <c r="G522" s="458"/>
      <c r="H522" s="1414" t="s">
        <v>2636</v>
      </c>
      <c r="I522" s="1415"/>
    </row>
    <row r="523" spans="1:9" x14ac:dyDescent="0.35">
      <c r="B523" s="604" t="s">
        <v>3</v>
      </c>
      <c r="C523" s="604" t="s">
        <v>1373</v>
      </c>
      <c r="D523" s="604" t="s">
        <v>1842</v>
      </c>
      <c r="E523" s="618" t="s">
        <v>3</v>
      </c>
      <c r="F523" s="604" t="s">
        <v>1373</v>
      </c>
      <c r="G523" s="604" t="s">
        <v>1842</v>
      </c>
      <c r="H523" s="618" t="s">
        <v>3</v>
      </c>
      <c r="I523" s="604" t="s">
        <v>1211</v>
      </c>
    </row>
    <row r="524" spans="1:9" x14ac:dyDescent="0.35">
      <c r="A524" s="250"/>
      <c r="B524" s="250"/>
      <c r="C524" s="614" t="s">
        <v>159</v>
      </c>
      <c r="D524" s="250"/>
      <c r="E524" s="492"/>
      <c r="F524" s="614" t="s">
        <v>159</v>
      </c>
      <c r="G524" s="250"/>
      <c r="H524" s="619" t="s">
        <v>305</v>
      </c>
      <c r="I524" s="614" t="s">
        <v>203</v>
      </c>
    </row>
    <row r="525" spans="1:9" x14ac:dyDescent="0.35">
      <c r="A525" s="615" t="s">
        <v>59</v>
      </c>
      <c r="B525" s="169">
        <v>1260</v>
      </c>
      <c r="C525" s="169">
        <v>967</v>
      </c>
      <c r="D525" s="169">
        <v>293</v>
      </c>
      <c r="E525" s="611">
        <v>1251</v>
      </c>
      <c r="F525" s="169">
        <v>966</v>
      </c>
      <c r="G525" s="169">
        <v>285</v>
      </c>
      <c r="H525" s="620">
        <v>9</v>
      </c>
      <c r="I525" s="621">
        <v>0.71942446043165476</v>
      </c>
    </row>
    <row r="526" spans="1:9" x14ac:dyDescent="0.35">
      <c r="A526" s="615" t="s">
        <v>519</v>
      </c>
      <c r="B526" s="169">
        <v>3030.0000000000009</v>
      </c>
      <c r="C526" s="169">
        <v>896</v>
      </c>
      <c r="D526" s="169">
        <v>2134.0000000000009</v>
      </c>
      <c r="E526" s="611">
        <v>2670.0000000000009</v>
      </c>
      <c r="F526" s="169">
        <v>790</v>
      </c>
      <c r="G526" s="169">
        <v>1880.0000000000009</v>
      </c>
      <c r="H526" s="620">
        <v>360</v>
      </c>
      <c r="I526" s="621">
        <v>13.483146067415724</v>
      </c>
    </row>
    <row r="527" spans="1:9" x14ac:dyDescent="0.35">
      <c r="A527" s="615" t="s">
        <v>61</v>
      </c>
      <c r="B527" s="169">
        <v>23907.000000000131</v>
      </c>
      <c r="C527" s="169">
        <v>22767.000000000109</v>
      </c>
      <c r="D527" s="169">
        <v>1140.00000000002</v>
      </c>
      <c r="E527" s="611">
        <v>25769.000000000335</v>
      </c>
      <c r="F527" s="169">
        <v>24565.000000000317</v>
      </c>
      <c r="G527" s="169">
        <v>1204.00000000002</v>
      </c>
      <c r="H527" s="620">
        <v>-1862.0000000002037</v>
      </c>
      <c r="I527" s="621">
        <v>-7.2257363498784573</v>
      </c>
    </row>
    <row r="528" spans="1:9" x14ac:dyDescent="0.35">
      <c r="A528" s="615" t="s">
        <v>170</v>
      </c>
      <c r="B528" s="169">
        <v>384</v>
      </c>
      <c r="C528" s="169">
        <v>159</v>
      </c>
      <c r="D528" s="169">
        <v>225</v>
      </c>
      <c r="E528" s="611">
        <v>376</v>
      </c>
      <c r="F528" s="169">
        <v>148</v>
      </c>
      <c r="G528" s="169">
        <v>228</v>
      </c>
      <c r="H528" s="620">
        <v>8</v>
      </c>
      <c r="I528" s="621">
        <v>2.1276595744680851</v>
      </c>
    </row>
    <row r="529" spans="1:12" x14ac:dyDescent="0.35">
      <c r="A529" s="615" t="s">
        <v>2828</v>
      </c>
      <c r="B529" s="169">
        <v>30280.000000003012</v>
      </c>
      <c r="C529" s="169">
        <v>16278.500000002001</v>
      </c>
      <c r="D529" s="169">
        <v>14001.500000001011</v>
      </c>
      <c r="E529" s="611">
        <v>29820.000000003114</v>
      </c>
      <c r="F529" s="169">
        <v>16189.000000002101</v>
      </c>
      <c r="G529" s="169">
        <v>13631.000000001011</v>
      </c>
      <c r="H529" s="620">
        <v>459.99999999989814</v>
      </c>
      <c r="I529" s="621">
        <v>1.5425888665320258</v>
      </c>
    </row>
    <row r="530" spans="1:12" x14ac:dyDescent="0.35">
      <c r="A530" s="615" t="s">
        <v>693</v>
      </c>
      <c r="B530" s="169">
        <v>30148.000000002052</v>
      </c>
      <c r="C530" s="169">
        <v>23438.000000001033</v>
      </c>
      <c r="D530" s="169">
        <v>6710.0000000010205</v>
      </c>
      <c r="E530" s="611">
        <v>30285.000000002074</v>
      </c>
      <c r="F530" s="169">
        <v>23557.000000001044</v>
      </c>
      <c r="G530" s="169">
        <v>6728.0000000010305</v>
      </c>
      <c r="H530" s="620">
        <v>-137.00000000002183</v>
      </c>
      <c r="I530" s="621">
        <v>-0.45236915965003283</v>
      </c>
    </row>
    <row r="531" spans="1:12" x14ac:dyDescent="0.35">
      <c r="A531" s="556" t="s">
        <v>63</v>
      </c>
      <c r="B531" s="169">
        <v>1223</v>
      </c>
      <c r="C531" s="169">
        <v>452</v>
      </c>
      <c r="D531" s="169">
        <v>771</v>
      </c>
      <c r="E531" s="611">
        <v>1443</v>
      </c>
      <c r="F531" s="169">
        <v>533</v>
      </c>
      <c r="G531" s="169">
        <v>910</v>
      </c>
      <c r="H531" s="620">
        <v>-220</v>
      </c>
      <c r="I531" s="621">
        <v>-15.246015246015245</v>
      </c>
    </row>
    <row r="532" spans="1:12" x14ac:dyDescent="0.35">
      <c r="A532" s="615" t="s">
        <v>180</v>
      </c>
      <c r="B532" s="169">
        <v>2520.0000000002001</v>
      </c>
      <c r="C532" s="169">
        <v>2407.0000000002001</v>
      </c>
      <c r="D532" s="169">
        <v>113</v>
      </c>
      <c r="E532" s="611">
        <v>2660.0000000002001</v>
      </c>
      <c r="F532" s="169">
        <v>2394.0000000002001</v>
      </c>
      <c r="G532" s="169">
        <v>266</v>
      </c>
      <c r="H532" s="620">
        <v>-140</v>
      </c>
      <c r="I532" s="621">
        <v>-5.2631578947364464</v>
      </c>
    </row>
    <row r="533" spans="1:12" x14ac:dyDescent="0.35">
      <c r="A533" s="615" t="s">
        <v>182</v>
      </c>
      <c r="B533" s="169">
        <v>11140.0000000005</v>
      </c>
      <c r="C533" s="169">
        <v>6441.0000000001</v>
      </c>
      <c r="D533" s="169">
        <v>4699.0000000004002</v>
      </c>
      <c r="E533" s="611">
        <v>10631.0000000005</v>
      </c>
      <c r="F533" s="169">
        <v>6172.0000000001</v>
      </c>
      <c r="G533" s="169">
        <v>4459.0000000004002</v>
      </c>
      <c r="H533" s="620">
        <v>509</v>
      </c>
      <c r="I533" s="621">
        <v>4.7878844887590635</v>
      </c>
    </row>
    <row r="534" spans="1:12" x14ac:dyDescent="0.35">
      <c r="A534" s="615" t="s">
        <v>150</v>
      </c>
      <c r="B534" s="169">
        <v>4920</v>
      </c>
      <c r="C534" s="169">
        <v>4376</v>
      </c>
      <c r="D534" s="169">
        <v>544</v>
      </c>
      <c r="E534" s="611">
        <v>1605</v>
      </c>
      <c r="F534" s="169">
        <v>1075</v>
      </c>
      <c r="G534" s="169">
        <v>530</v>
      </c>
      <c r="H534" s="620">
        <v>3315</v>
      </c>
      <c r="I534" s="621">
        <v>206.54205607476635</v>
      </c>
    </row>
    <row r="535" spans="1:12" x14ac:dyDescent="0.35">
      <c r="A535" s="615" t="s">
        <v>149</v>
      </c>
      <c r="B535" s="169">
        <v>1768</v>
      </c>
      <c r="C535" s="169">
        <v>1546</v>
      </c>
      <c r="D535" s="169">
        <v>222</v>
      </c>
      <c r="E535" s="611">
        <v>1812</v>
      </c>
      <c r="F535" s="169">
        <v>1585</v>
      </c>
      <c r="G535" s="169">
        <v>227</v>
      </c>
      <c r="H535" s="620">
        <v>-44</v>
      </c>
      <c r="I535" s="621">
        <v>-2.4282560706401766</v>
      </c>
    </row>
    <row r="536" spans="1:12" ht="16.5" x14ac:dyDescent="0.35">
      <c r="A536" s="616" t="s">
        <v>2633</v>
      </c>
      <c r="B536" s="483">
        <v>1177.00000000002</v>
      </c>
      <c r="C536" s="483">
        <v>607.00000000001</v>
      </c>
      <c r="D536" s="483">
        <v>570.00000000001</v>
      </c>
      <c r="E536" s="612">
        <v>1214.00000000102</v>
      </c>
      <c r="F536" s="483">
        <v>643.00000000001</v>
      </c>
      <c r="G536" s="483">
        <v>571.00000000100999</v>
      </c>
      <c r="H536" s="622">
        <v>-37.000000000999989</v>
      </c>
      <c r="I536" s="486">
        <v>-3.047775947361524</v>
      </c>
    </row>
    <row r="537" spans="1:12" x14ac:dyDescent="0.35">
      <c r="A537" s="615"/>
      <c r="B537" s="169"/>
      <c r="C537" s="169"/>
      <c r="D537" s="169"/>
      <c r="E537" s="611"/>
      <c r="F537" s="169"/>
      <c r="G537" s="169"/>
      <c r="H537" s="620"/>
      <c r="I537" s="621"/>
    </row>
    <row r="538" spans="1:12" x14ac:dyDescent="0.35">
      <c r="A538" s="556" t="s">
        <v>1831</v>
      </c>
      <c r="B538" s="169">
        <v>111757.00000000591</v>
      </c>
      <c r="C538" s="169">
        <v>80334.500000003463</v>
      </c>
      <c r="D538" s="169">
        <v>31422.500000002463</v>
      </c>
      <c r="E538" s="611">
        <v>109536.00000000725</v>
      </c>
      <c r="F538" s="169">
        <v>78617.000000003783</v>
      </c>
      <c r="G538" s="169">
        <v>30919.000000003474</v>
      </c>
      <c r="H538" s="620">
        <v>2220.9999999986612</v>
      </c>
      <c r="I538" s="621">
        <v>2.027643879636388</v>
      </c>
    </row>
    <row r="539" spans="1:12" x14ac:dyDescent="0.35">
      <c r="A539" s="556" t="s">
        <v>2081</v>
      </c>
      <c r="B539" s="169">
        <v>73963.000000001251</v>
      </c>
      <c r="C539" s="169">
        <v>58700.833333334558</v>
      </c>
      <c r="D539" s="169">
        <v>15262.166666666686</v>
      </c>
      <c r="E539" s="611">
        <v>78085.000000002357</v>
      </c>
      <c r="F539" s="169">
        <v>61347.000000002321</v>
      </c>
      <c r="G539" s="169">
        <v>16738.000000000029</v>
      </c>
      <c r="H539" s="620">
        <v>-4122.0000000011059</v>
      </c>
      <c r="I539" s="621">
        <v>-5.2788627777434609</v>
      </c>
    </row>
    <row r="540" spans="1:12" x14ac:dyDescent="0.35">
      <c r="A540" s="556" t="s">
        <v>2082</v>
      </c>
      <c r="B540" s="483">
        <v>1611.0000000013101</v>
      </c>
      <c r="C540" s="483">
        <v>724.00000000021009</v>
      </c>
      <c r="D540" s="483">
        <v>887.00000000110003</v>
      </c>
      <c r="E540" s="612">
        <v>1358.0000000013201</v>
      </c>
      <c r="F540" s="483">
        <v>689.00000000021009</v>
      </c>
      <c r="G540" s="483">
        <v>669.00000000111004</v>
      </c>
      <c r="H540" s="622">
        <v>252.99999999999</v>
      </c>
      <c r="I540" s="486">
        <v>18.630338733412668</v>
      </c>
    </row>
    <row r="541" spans="1:12" x14ac:dyDescent="0.35">
      <c r="A541" s="616" t="s">
        <v>1376</v>
      </c>
      <c r="B541" s="483">
        <v>187331.00000000847</v>
      </c>
      <c r="C541" s="483">
        <v>139759.33333333823</v>
      </c>
      <c r="D541" s="483">
        <v>47571.666666670244</v>
      </c>
      <c r="E541" s="612">
        <v>188979.00000001091</v>
      </c>
      <c r="F541" s="483">
        <v>140653.00000000632</v>
      </c>
      <c r="G541" s="483">
        <v>48326.00000000462</v>
      </c>
      <c r="H541" s="622">
        <v>-1648.0000000024447</v>
      </c>
      <c r="I541" s="486">
        <v>-0.87205456691079408</v>
      </c>
    </row>
    <row r="542" spans="1:12" ht="15.5" x14ac:dyDescent="0.35">
      <c r="A542" s="847" t="s">
        <v>2632</v>
      </c>
    </row>
    <row r="543" spans="1:12" ht="15.5" x14ac:dyDescent="0.35">
      <c r="A543" s="847"/>
    </row>
    <row r="544" spans="1:12" x14ac:dyDescent="0.35">
      <c r="A544" s="518"/>
      <c r="B544" s="518"/>
      <c r="C544" s="518"/>
      <c r="D544" s="518"/>
      <c r="E544" s="518"/>
      <c r="F544" s="518"/>
      <c r="G544" s="518"/>
      <c r="H544" s="518"/>
      <c r="I544" s="518"/>
      <c r="J544" s="518"/>
      <c r="K544" s="518"/>
      <c r="L544" s="518"/>
    </row>
    <row r="545" spans="1:12" x14ac:dyDescent="0.35">
      <c r="A545" s="541" t="s">
        <v>2675</v>
      </c>
      <c r="B545" s="185"/>
      <c r="C545" s="185"/>
      <c r="D545" s="185"/>
      <c r="E545" s="185"/>
      <c r="F545" s="185"/>
      <c r="G545" s="185"/>
      <c r="H545" s="185"/>
      <c r="I545" s="185"/>
      <c r="J545" s="185"/>
      <c r="K545" s="185"/>
      <c r="L545" s="185"/>
    </row>
    <row r="546" spans="1:12" ht="15.5" x14ac:dyDescent="0.35">
      <c r="B546" s="1454" t="s">
        <v>2676</v>
      </c>
      <c r="C546" s="1013"/>
      <c r="D546" s="1013"/>
      <c r="E546" s="1013"/>
      <c r="F546" s="1013"/>
      <c r="G546" s="1013"/>
      <c r="H546" s="1013"/>
      <c r="I546" s="1013"/>
      <c r="J546" s="1013"/>
      <c r="K546" s="1013"/>
    </row>
    <row r="547" spans="1:12" ht="26.5" x14ac:dyDescent="0.35">
      <c r="A547" s="458"/>
      <c r="B547" s="579" t="s">
        <v>1278</v>
      </c>
      <c r="C547" s="579" t="s">
        <v>1279</v>
      </c>
      <c r="D547" s="579" t="s">
        <v>1280</v>
      </c>
      <c r="E547" s="579" t="s">
        <v>1281</v>
      </c>
      <c r="F547" s="579" t="s">
        <v>1282</v>
      </c>
      <c r="G547" s="579" t="s">
        <v>1283</v>
      </c>
      <c r="H547" s="579" t="s">
        <v>1284</v>
      </c>
      <c r="I547" s="579" t="s">
        <v>1285</v>
      </c>
      <c r="J547" s="579" t="s">
        <v>1286</v>
      </c>
      <c r="K547" s="579" t="s">
        <v>1780</v>
      </c>
      <c r="L547" s="579" t="s">
        <v>1751</v>
      </c>
    </row>
    <row r="548" spans="1:12" x14ac:dyDescent="0.35">
      <c r="A548" s="556" t="s">
        <v>2677</v>
      </c>
      <c r="B548" s="169">
        <v>533</v>
      </c>
      <c r="C548" s="169">
        <v>247</v>
      </c>
      <c r="D548" s="169">
        <v>156</v>
      </c>
      <c r="E548" s="169">
        <v>194</v>
      </c>
      <c r="F548" s="169">
        <v>206</v>
      </c>
      <c r="G548" s="169">
        <v>151</v>
      </c>
      <c r="H548" s="169">
        <v>95</v>
      </c>
      <c r="I548" s="169">
        <v>160</v>
      </c>
      <c r="J548" s="169">
        <v>35</v>
      </c>
      <c r="K548" s="169">
        <v>29</v>
      </c>
      <c r="L548" s="169">
        <v>1806</v>
      </c>
    </row>
    <row r="549" spans="1:12" x14ac:dyDescent="0.35">
      <c r="A549" s="557" t="s">
        <v>2091</v>
      </c>
      <c r="B549" s="236">
        <v>29.512735326688816</v>
      </c>
      <c r="C549" s="236">
        <v>13.676633444075303</v>
      </c>
      <c r="D549" s="236">
        <v>8.6378737541528228</v>
      </c>
      <c r="E549" s="236">
        <v>10.741971207087486</v>
      </c>
      <c r="F549" s="236">
        <v>11.406423034330011</v>
      </c>
      <c r="G549" s="236">
        <v>8.3610188261351048</v>
      </c>
      <c r="H549" s="236">
        <v>5.2602436323366559</v>
      </c>
      <c r="I549" s="236">
        <v>8.8593576965669989</v>
      </c>
      <c r="J549" s="236">
        <v>1.9379844961240309</v>
      </c>
      <c r="K549" s="236">
        <v>1.6057585825027685</v>
      </c>
      <c r="L549" s="483">
        <v>100.00000000000001</v>
      </c>
    </row>
    <row r="550" spans="1:12" x14ac:dyDescent="0.35">
      <c r="A550" s="615"/>
      <c r="B550" s="169"/>
      <c r="C550" s="169"/>
      <c r="D550" s="169"/>
      <c r="E550" s="169"/>
      <c r="F550" s="169"/>
      <c r="G550" s="169"/>
      <c r="H550" s="169"/>
      <c r="I550" s="169"/>
      <c r="J550" s="169"/>
      <c r="K550" s="169"/>
      <c r="L550" s="169"/>
    </row>
    <row r="551" spans="1:12" x14ac:dyDescent="0.35">
      <c r="A551" s="556" t="s">
        <v>8</v>
      </c>
      <c r="B551" s="169">
        <v>134073.00000001577</v>
      </c>
      <c r="C551" s="169">
        <v>103057.00000002143</v>
      </c>
      <c r="D551" s="169">
        <v>102505.0000000001</v>
      </c>
      <c r="E551" s="169">
        <v>137533.00000000201</v>
      </c>
      <c r="F551" s="169">
        <v>245032.00000000009</v>
      </c>
      <c r="G551" s="169">
        <v>149943.00000001298</v>
      </c>
      <c r="H551" s="169">
        <v>146837</v>
      </c>
      <c r="I551" s="169">
        <v>364323.00000000099</v>
      </c>
      <c r="J551" s="169">
        <v>105346</v>
      </c>
      <c r="K551" s="169">
        <v>400252</v>
      </c>
      <c r="L551" s="169">
        <v>1888901.0000000533</v>
      </c>
    </row>
    <row r="552" spans="1:12" x14ac:dyDescent="0.35">
      <c r="A552" s="557" t="s">
        <v>2091</v>
      </c>
      <c r="B552" s="236">
        <v>7.0979368426408787</v>
      </c>
      <c r="C552" s="236">
        <v>5.4559238414304687</v>
      </c>
      <c r="D552" s="236">
        <v>5.4267004993907682</v>
      </c>
      <c r="E552" s="236">
        <v>7.2811121387514817</v>
      </c>
      <c r="F552" s="236">
        <v>12.972199178251968</v>
      </c>
      <c r="G552" s="236">
        <v>7.9381079262496419</v>
      </c>
      <c r="H552" s="236">
        <v>7.773673686444968</v>
      </c>
      <c r="I552" s="236">
        <v>19.287564567967866</v>
      </c>
      <c r="J552" s="236">
        <v>5.5771054173827546</v>
      </c>
      <c r="K552" s="236">
        <v>21.18967590148921</v>
      </c>
      <c r="L552" s="236">
        <v>100</v>
      </c>
    </row>
    <row r="553" spans="1:12" x14ac:dyDescent="0.35">
      <c r="A553" s="615"/>
      <c r="B553" s="169"/>
      <c r="C553" s="169"/>
      <c r="D553" s="169"/>
      <c r="E553" s="169"/>
      <c r="F553" s="169"/>
      <c r="G553" s="169"/>
      <c r="H553" s="169"/>
      <c r="I553" s="169"/>
      <c r="J553" s="169"/>
      <c r="K553" s="169"/>
      <c r="L553" s="169"/>
    </row>
    <row r="554" spans="1:12" x14ac:dyDescent="0.35">
      <c r="A554" s="556" t="s">
        <v>1563</v>
      </c>
      <c r="B554" s="169">
        <v>2204.0000000004502</v>
      </c>
      <c r="C554" s="169">
        <v>2570.0000000012101</v>
      </c>
      <c r="D554" s="169">
        <v>2651.0000000001</v>
      </c>
      <c r="E554" s="169">
        <v>4272.0000000010004</v>
      </c>
      <c r="F554" s="169">
        <v>8157.0000000010205</v>
      </c>
      <c r="G554" s="169">
        <v>8978.8333333344344</v>
      </c>
      <c r="H554" s="169">
        <v>10915</v>
      </c>
      <c r="I554" s="169">
        <v>22291.000000000011</v>
      </c>
      <c r="J554" s="169">
        <v>23660.5</v>
      </c>
      <c r="K554" s="169">
        <v>54060</v>
      </c>
      <c r="L554" s="169">
        <v>139759.33333333823</v>
      </c>
    </row>
    <row r="555" spans="1:12" x14ac:dyDescent="0.35">
      <c r="A555" s="557" t="s">
        <v>2091</v>
      </c>
      <c r="B555" s="236">
        <v>1.5769966466165928</v>
      </c>
      <c r="C555" s="236">
        <v>1.8388754000933414</v>
      </c>
      <c r="D555" s="236">
        <v>1.8968321734028546</v>
      </c>
      <c r="E555" s="236">
        <v>3.0566831553295311</v>
      </c>
      <c r="F555" s="236">
        <v>5.8364617270646697</v>
      </c>
      <c r="G555" s="236">
        <v>6.4244963961863872</v>
      </c>
      <c r="H555" s="236">
        <v>7.809854082493918</v>
      </c>
      <c r="I555" s="236">
        <v>15.94956091185268</v>
      </c>
      <c r="J555" s="236">
        <v>16.9294596902288</v>
      </c>
      <c r="K555" s="236">
        <v>38.680779816731217</v>
      </c>
      <c r="L555" s="483">
        <v>99.999999999999986</v>
      </c>
    </row>
    <row r="556" spans="1:12" x14ac:dyDescent="0.35">
      <c r="A556" s="556"/>
      <c r="B556" s="169"/>
      <c r="C556" s="169"/>
      <c r="D556" s="169"/>
      <c r="E556" s="169"/>
      <c r="F556" s="169"/>
      <c r="G556" s="169"/>
      <c r="H556" s="169"/>
      <c r="I556" s="169"/>
      <c r="J556" s="169"/>
      <c r="K556" s="169"/>
      <c r="L556" s="169"/>
    </row>
    <row r="557" spans="1:12" x14ac:dyDescent="0.35">
      <c r="A557" s="556" t="s">
        <v>2212</v>
      </c>
      <c r="B557" s="169">
        <v>2660.0000000024311</v>
      </c>
      <c r="C557" s="169">
        <v>2264.00000000011</v>
      </c>
      <c r="D557" s="169">
        <v>1473</v>
      </c>
      <c r="E557" s="169">
        <v>3031.0000000000009</v>
      </c>
      <c r="F557" s="169">
        <v>4781.00000000002</v>
      </c>
      <c r="G557" s="169">
        <v>5202.1666666676774</v>
      </c>
      <c r="H557" s="169">
        <v>3923</v>
      </c>
      <c r="I557" s="169">
        <v>7268.00000000001</v>
      </c>
      <c r="J557" s="169">
        <v>10246.5</v>
      </c>
      <c r="K557" s="169">
        <v>6723</v>
      </c>
      <c r="L557" s="169">
        <v>47571.666666670251</v>
      </c>
    </row>
    <row r="558" spans="1:12" x14ac:dyDescent="0.35">
      <c r="A558" s="557" t="s">
        <v>2091</v>
      </c>
      <c r="B558" s="236">
        <v>5.5915636057924472</v>
      </c>
      <c r="C558" s="236">
        <v>4.7591353396628371</v>
      </c>
      <c r="D558" s="236">
        <v>3.0963808989942661</v>
      </c>
      <c r="E558" s="236">
        <v>6.3714395823839949</v>
      </c>
      <c r="F558" s="236">
        <v>10.050099849349388</v>
      </c>
      <c r="G558" s="236">
        <v>10.935430753601134</v>
      </c>
      <c r="H558" s="236">
        <v>8.2465052727457611</v>
      </c>
      <c r="I558" s="236">
        <v>15.278001611602415</v>
      </c>
      <c r="J558" s="236">
        <v>21.539081385977425</v>
      </c>
      <c r="K558" s="236">
        <v>14.132361699890328</v>
      </c>
      <c r="L558" s="483">
        <v>100</v>
      </c>
    </row>
    <row r="559" spans="1:12" x14ac:dyDescent="0.35">
      <c r="A559" s="556"/>
      <c r="B559" s="169"/>
      <c r="C559" s="169"/>
      <c r="D559" s="169"/>
      <c r="E559" s="169"/>
      <c r="F559" s="169"/>
      <c r="G559" s="169"/>
      <c r="H559" s="169"/>
      <c r="I559" s="169"/>
      <c r="J559" s="169"/>
      <c r="K559" s="169"/>
      <c r="L559" s="169"/>
    </row>
    <row r="560" spans="1:12" x14ac:dyDescent="0.35">
      <c r="A560" s="556" t="s">
        <v>2213</v>
      </c>
      <c r="B560" s="169">
        <v>4864.0000000028813</v>
      </c>
      <c r="C560" s="169">
        <v>4834.0000000013206</v>
      </c>
      <c r="D560" s="169">
        <v>4124.0000000001</v>
      </c>
      <c r="E560" s="169">
        <v>7303.0000000010014</v>
      </c>
      <c r="F560" s="169">
        <v>12938.00000000104</v>
      </c>
      <c r="G560" s="169">
        <v>14181.000000002112</v>
      </c>
      <c r="H560" s="169">
        <v>14838</v>
      </c>
      <c r="I560" s="169">
        <v>29559.000000000022</v>
      </c>
      <c r="J560" s="169">
        <v>33907</v>
      </c>
      <c r="K560" s="169">
        <v>60783</v>
      </c>
      <c r="L560" s="169">
        <v>187331.00000000847</v>
      </c>
    </row>
    <row r="561" spans="1:12" x14ac:dyDescent="0.35">
      <c r="A561" s="557" t="s">
        <v>2091</v>
      </c>
      <c r="B561" s="236">
        <v>2.5964736215589848</v>
      </c>
      <c r="C561" s="236">
        <v>2.5804591872146636</v>
      </c>
      <c r="D561" s="236">
        <v>2.2014509077514739</v>
      </c>
      <c r="E561" s="236">
        <v>3.8984471336835176</v>
      </c>
      <c r="F561" s="236">
        <v>6.9064917178686152</v>
      </c>
      <c r="G561" s="236">
        <v>7.5700231141676868</v>
      </c>
      <c r="H561" s="236">
        <v>7.920739226288938</v>
      </c>
      <c r="I561" s="236">
        <v>15.779022158638284</v>
      </c>
      <c r="J561" s="236">
        <v>18.100047509487734</v>
      </c>
      <c r="K561" s="236">
        <v>32.4468454233401</v>
      </c>
      <c r="L561" s="483">
        <v>100</v>
      </c>
    </row>
    <row r="562" spans="1:12" x14ac:dyDescent="0.35">
      <c r="A562" s="615"/>
      <c r="B562" s="169"/>
      <c r="C562" s="169"/>
      <c r="D562" s="169"/>
      <c r="E562" s="169"/>
      <c r="F562" s="169"/>
      <c r="G562" s="169"/>
      <c r="H562" s="169"/>
      <c r="I562" s="169"/>
      <c r="J562" s="169"/>
      <c r="K562" s="169"/>
      <c r="L562" s="169"/>
    </row>
    <row r="563" spans="1:12" ht="15.5" x14ac:dyDescent="0.35">
      <c r="A563" s="876" t="s">
        <v>2678</v>
      </c>
      <c r="B563" s="554">
        <v>112</v>
      </c>
      <c r="C563" s="554">
        <v>83</v>
      </c>
      <c r="D563" s="554">
        <v>143.00000000001</v>
      </c>
      <c r="E563" s="554">
        <v>268.00000000019998</v>
      </c>
      <c r="F563" s="554">
        <v>449.00000000000011</v>
      </c>
      <c r="G563" s="554">
        <v>637.00000000011005</v>
      </c>
      <c r="H563" s="554">
        <v>1001.00000000001</v>
      </c>
      <c r="I563" s="554">
        <v>1486.00000000001</v>
      </c>
      <c r="J563" s="554">
        <v>679.00000000001</v>
      </c>
      <c r="K563" s="554">
        <v>2139</v>
      </c>
      <c r="L563" s="554">
        <v>6997.0000000003502</v>
      </c>
    </row>
    <row r="564" spans="1:12" x14ac:dyDescent="0.35">
      <c r="A564" s="877" t="s">
        <v>2091</v>
      </c>
      <c r="B564" s="478">
        <v>1.6006860082891867</v>
      </c>
      <c r="C564" s="478">
        <v>1.1862226668571652</v>
      </c>
      <c r="D564" s="478">
        <v>2.0437330284408013</v>
      </c>
      <c r="E564" s="478">
        <v>3.8302129484091263</v>
      </c>
      <c r="F564" s="478">
        <v>6.4170358725164727</v>
      </c>
      <c r="G564" s="478">
        <v>9.1039016721463231</v>
      </c>
      <c r="H564" s="478">
        <v>14.306131199084749</v>
      </c>
      <c r="I564" s="478">
        <v>21.237673288551317</v>
      </c>
      <c r="J564" s="478">
        <v>9.7041589252533385</v>
      </c>
      <c r="K564" s="478">
        <v>30.570244390451524</v>
      </c>
      <c r="L564" s="185">
        <v>100</v>
      </c>
    </row>
    <row r="565" spans="1:12" x14ac:dyDescent="0.35">
      <c r="A565" s="876"/>
      <c r="B565" s="872"/>
      <c r="C565" s="872"/>
      <c r="D565" s="872"/>
      <c r="E565" s="872"/>
      <c r="F565" s="872"/>
      <c r="G565" s="872"/>
      <c r="H565" s="872"/>
      <c r="I565" s="872"/>
      <c r="J565" s="872"/>
      <c r="K565" s="872"/>
      <c r="L565" s="250"/>
    </row>
    <row r="566" spans="1:12" x14ac:dyDescent="0.35">
      <c r="A566" s="876" t="s">
        <v>2679</v>
      </c>
      <c r="B566" s="554">
        <v>645</v>
      </c>
      <c r="C566" s="554">
        <v>330</v>
      </c>
      <c r="D566" s="554">
        <v>299.00000000001</v>
      </c>
      <c r="E566" s="554">
        <v>462.00000000019998</v>
      </c>
      <c r="F566" s="554">
        <v>655.00000000000011</v>
      </c>
      <c r="G566" s="554">
        <v>788.00000000011005</v>
      </c>
      <c r="H566" s="554">
        <v>1096.00000000001</v>
      </c>
      <c r="I566" s="554">
        <v>1646.00000000001</v>
      </c>
      <c r="J566" s="554">
        <v>714.00000000001</v>
      </c>
      <c r="K566" s="554">
        <v>2168</v>
      </c>
      <c r="L566" s="554">
        <v>8803.0000000003492</v>
      </c>
    </row>
    <row r="567" spans="1:12" x14ac:dyDescent="0.35">
      <c r="A567" s="557" t="s">
        <v>2091</v>
      </c>
      <c r="B567" s="478">
        <v>7.3270475974096829</v>
      </c>
      <c r="C567" s="478">
        <v>3.7487220265816981</v>
      </c>
      <c r="D567" s="478">
        <v>3.3965693513574711</v>
      </c>
      <c r="E567" s="478">
        <v>5.2482108372166492</v>
      </c>
      <c r="F567" s="478">
        <v>7.4406452345788274</v>
      </c>
      <c r="G567" s="478">
        <v>8.9514938089296692</v>
      </c>
      <c r="H567" s="478">
        <v>12.450301033738118</v>
      </c>
      <c r="I567" s="478">
        <v>18.69817107804095</v>
      </c>
      <c r="J567" s="478">
        <v>8.1108712938768797</v>
      </c>
      <c r="K567" s="478">
        <v>24.627967738270069</v>
      </c>
      <c r="L567" s="185">
        <v>100</v>
      </c>
    </row>
    <row r="568" spans="1:12" ht="15.5" x14ac:dyDescent="0.35">
      <c r="A568" s="1456" t="s">
        <v>2668</v>
      </c>
      <c r="B568" s="1445"/>
      <c r="C568" s="1445"/>
      <c r="D568" s="1445"/>
      <c r="E568" s="1445"/>
      <c r="F568" s="1445"/>
      <c r="G568" s="1445"/>
      <c r="H568" s="1445"/>
      <c r="I568" s="1445"/>
      <c r="J568" s="1445"/>
    </row>
    <row r="569" spans="1:12" ht="15.5" x14ac:dyDescent="0.35">
      <c r="A569" s="1453" t="s">
        <v>2680</v>
      </c>
      <c r="B569" s="1366"/>
      <c r="C569" s="1366"/>
      <c r="D569" s="1366"/>
      <c r="E569" s="1366"/>
      <c r="F569" s="1366"/>
      <c r="G569" s="1366"/>
      <c r="H569" s="1366"/>
      <c r="I569" s="1366"/>
      <c r="J569" s="1366"/>
    </row>
    <row r="570" spans="1:12" ht="15.5" x14ac:dyDescent="0.35">
      <c r="A570" s="878"/>
      <c r="B570" s="854"/>
      <c r="C570" s="854"/>
      <c r="D570" s="854"/>
      <c r="E570" s="854"/>
      <c r="F570" s="854"/>
      <c r="G570" s="854"/>
      <c r="H570" s="854"/>
      <c r="I570" s="854"/>
      <c r="J570" s="854"/>
    </row>
    <row r="571" spans="1:12" x14ac:dyDescent="0.35">
      <c r="A571" s="526"/>
      <c r="B571" s="526"/>
      <c r="C571" s="526"/>
      <c r="D571" s="526"/>
      <c r="E571" s="526"/>
      <c r="F571" s="526"/>
      <c r="G571" s="526"/>
      <c r="H571" s="526"/>
      <c r="I571" s="526"/>
      <c r="J571" s="526"/>
      <c r="K571" s="526"/>
      <c r="L571" s="526"/>
    </row>
    <row r="572" spans="1:12" ht="33" customHeight="1" x14ac:dyDescent="0.35">
      <c r="A572" s="1393" t="s">
        <v>2808</v>
      </c>
      <c r="B572" s="1393"/>
      <c r="C572" s="1393"/>
      <c r="D572" s="1393"/>
      <c r="E572" s="1393"/>
      <c r="F572" s="1393"/>
      <c r="G572" s="1393"/>
      <c r="H572" s="1393"/>
      <c r="I572" s="1393"/>
      <c r="J572" s="1393"/>
      <c r="K572" s="1393"/>
      <c r="L572" s="1393"/>
    </row>
    <row r="573" spans="1:12" x14ac:dyDescent="0.35">
      <c r="A573" s="636" t="s">
        <v>2690</v>
      </c>
      <c r="B573" s="637"/>
      <c r="C573" s="637"/>
      <c r="D573" s="637"/>
      <c r="E573" s="637"/>
      <c r="F573" s="637"/>
      <c r="G573" s="637"/>
      <c r="H573" s="637"/>
      <c r="I573" s="637"/>
    </row>
    <row r="574" spans="1:12" x14ac:dyDescent="0.35">
      <c r="A574" s="626"/>
      <c r="B574" s="627" t="s">
        <v>1863</v>
      </c>
      <c r="C574" s="627" t="s">
        <v>1381</v>
      </c>
      <c r="D574" s="627" t="s">
        <v>1382</v>
      </c>
      <c r="E574" s="627" t="s">
        <v>1383</v>
      </c>
      <c r="F574" s="627" t="s">
        <v>1384</v>
      </c>
      <c r="G574" s="627" t="s">
        <v>1385</v>
      </c>
      <c r="H574" s="627" t="s">
        <v>1864</v>
      </c>
      <c r="I574" s="627" t="s">
        <v>1865</v>
      </c>
    </row>
    <row r="575" spans="1:12" x14ac:dyDescent="0.35">
      <c r="A575" s="625"/>
      <c r="B575" s="625"/>
      <c r="C575" s="625"/>
      <c r="D575" s="625"/>
      <c r="E575" s="625"/>
      <c r="F575" s="628" t="s">
        <v>204</v>
      </c>
      <c r="G575" s="625"/>
      <c r="H575" s="625"/>
      <c r="I575" s="625"/>
    </row>
    <row r="576" spans="1:12" x14ac:dyDescent="0.35">
      <c r="A576" s="625" t="s">
        <v>1866</v>
      </c>
      <c r="B576" s="629" t="s">
        <v>1527</v>
      </c>
      <c r="C576" s="629">
        <v>4.468443405496568E-2</v>
      </c>
      <c r="D576" s="629">
        <v>3.7266047864689699E-3</v>
      </c>
      <c r="E576" s="629">
        <v>5.6993827390585108E-3</v>
      </c>
      <c r="F576" s="629">
        <v>13.824814654901463</v>
      </c>
      <c r="G576" s="629">
        <v>0.60368080606708308</v>
      </c>
      <c r="H576" s="629">
        <v>9.4111500338692983E-5</v>
      </c>
      <c r="I576" s="629" t="s">
        <v>1527</v>
      </c>
    </row>
    <row r="577" spans="1:9" x14ac:dyDescent="0.35">
      <c r="A577" s="625" t="s">
        <v>59</v>
      </c>
      <c r="B577" s="629" t="s">
        <v>1527</v>
      </c>
      <c r="C577" s="629">
        <v>152.27063510130003</v>
      </c>
      <c r="D577" s="629">
        <v>76.265621105040964</v>
      </c>
      <c r="E577" s="629">
        <v>80.055135200000009</v>
      </c>
      <c r="F577" s="629">
        <v>56.12092423968452</v>
      </c>
      <c r="G577" s="629" t="s">
        <v>1527</v>
      </c>
      <c r="H577" s="629" t="s">
        <v>1527</v>
      </c>
      <c r="I577" s="629" t="s">
        <v>1527</v>
      </c>
    </row>
    <row r="578" spans="1:9" x14ac:dyDescent="0.35">
      <c r="A578" s="625" t="s">
        <v>1492</v>
      </c>
      <c r="B578" s="629" t="s">
        <v>1527</v>
      </c>
      <c r="C578" s="629">
        <v>5.6183984840000001</v>
      </c>
      <c r="D578" s="629">
        <v>10.426482170693278</v>
      </c>
      <c r="E578" s="629">
        <v>13.061185</v>
      </c>
      <c r="F578" s="629">
        <v>18.49903054010807</v>
      </c>
      <c r="G578" s="629" t="s">
        <v>1527</v>
      </c>
      <c r="H578" s="629" t="s">
        <v>1527</v>
      </c>
      <c r="I578" s="629" t="s">
        <v>1527</v>
      </c>
    </row>
    <row r="579" spans="1:9" x14ac:dyDescent="0.35">
      <c r="A579" s="625" t="s">
        <v>170</v>
      </c>
      <c r="B579" s="629">
        <v>19.52810326627219</v>
      </c>
      <c r="C579" s="629">
        <v>39.609191519999996</v>
      </c>
      <c r="D579" s="629" t="s">
        <v>1527</v>
      </c>
      <c r="E579" s="629" t="s">
        <v>1527</v>
      </c>
      <c r="F579" s="629">
        <v>1.46562731372549</v>
      </c>
      <c r="G579" s="629" t="s">
        <v>1527</v>
      </c>
      <c r="H579" s="629">
        <v>0.3993636008</v>
      </c>
      <c r="I579" s="629" t="s">
        <v>1527</v>
      </c>
    </row>
    <row r="580" spans="1:9" x14ac:dyDescent="0.35">
      <c r="A580" s="625" t="s">
        <v>2828</v>
      </c>
      <c r="B580" s="629" t="s">
        <v>1527</v>
      </c>
      <c r="C580" s="629" t="s">
        <v>1527</v>
      </c>
      <c r="D580" s="629">
        <v>1.198188</v>
      </c>
      <c r="E580" s="629">
        <v>52.888201299999999</v>
      </c>
      <c r="F580" s="629">
        <v>2732.8644533988131</v>
      </c>
      <c r="G580" s="629">
        <v>9.7522304000000002</v>
      </c>
      <c r="H580" s="629" t="s">
        <v>1527</v>
      </c>
      <c r="I580" s="629">
        <v>0.64359619999999995</v>
      </c>
    </row>
    <row r="581" spans="1:9" x14ac:dyDescent="0.35">
      <c r="A581" s="625" t="s">
        <v>693</v>
      </c>
      <c r="B581" s="629">
        <v>1.0819488778455668E-2</v>
      </c>
      <c r="C581" s="629">
        <v>297.22413950708972</v>
      </c>
      <c r="D581" s="629">
        <v>268.84979087405372</v>
      </c>
      <c r="E581" s="629">
        <v>25.424114808584832</v>
      </c>
      <c r="F581" s="629">
        <v>505.02080793495242</v>
      </c>
      <c r="G581" s="629">
        <v>534.52236044068263</v>
      </c>
      <c r="H581" s="629">
        <v>1.0202100492511958</v>
      </c>
      <c r="I581" s="629">
        <v>0.25313766221192158</v>
      </c>
    </row>
    <row r="582" spans="1:9" x14ac:dyDescent="0.35">
      <c r="A582" s="625" t="s">
        <v>63</v>
      </c>
      <c r="B582" s="629" t="s">
        <v>1527</v>
      </c>
      <c r="C582" s="629">
        <v>12.68724632</v>
      </c>
      <c r="D582" s="629">
        <v>16.356021424000001</v>
      </c>
      <c r="E582" s="629">
        <v>16.280538606451611</v>
      </c>
      <c r="F582" s="629">
        <v>38.649754276301607</v>
      </c>
      <c r="G582" s="629">
        <v>111.31713070080774</v>
      </c>
      <c r="H582" s="629" t="s">
        <v>1527</v>
      </c>
      <c r="I582" s="629" t="s">
        <v>1527</v>
      </c>
    </row>
    <row r="583" spans="1:9" x14ac:dyDescent="0.35">
      <c r="A583" s="625" t="s">
        <v>1392</v>
      </c>
      <c r="B583" s="629" t="s">
        <v>1527</v>
      </c>
      <c r="C583" s="629">
        <v>8.5174535964495259</v>
      </c>
      <c r="D583" s="629">
        <v>20.086403784538462</v>
      </c>
      <c r="E583" s="629">
        <v>784.84246070362713</v>
      </c>
      <c r="F583" s="629">
        <v>6665.0279650858765</v>
      </c>
      <c r="G583" s="629">
        <v>1027.8185712608483</v>
      </c>
      <c r="H583" s="629">
        <v>91.790289377589545</v>
      </c>
      <c r="I583" s="629">
        <v>17.350756333411496</v>
      </c>
    </row>
    <row r="584" spans="1:9" x14ac:dyDescent="0.35">
      <c r="A584" s="625" t="s">
        <v>177</v>
      </c>
      <c r="B584" s="629" t="s">
        <v>1527</v>
      </c>
      <c r="C584" s="629">
        <v>0.62191750000000001</v>
      </c>
      <c r="D584" s="629" t="s">
        <v>1527</v>
      </c>
      <c r="E584" s="629">
        <v>38.722700000000003</v>
      </c>
      <c r="F584" s="629">
        <v>1569.6498775509081</v>
      </c>
      <c r="G584" s="629" t="s">
        <v>1527</v>
      </c>
      <c r="H584" s="629" t="s">
        <v>1527</v>
      </c>
      <c r="I584" s="629" t="s">
        <v>1527</v>
      </c>
    </row>
    <row r="585" spans="1:9" x14ac:dyDescent="0.35">
      <c r="A585" s="625" t="s">
        <v>150</v>
      </c>
      <c r="B585" s="629" t="s">
        <v>1527</v>
      </c>
      <c r="C585" s="629" t="s">
        <v>1527</v>
      </c>
      <c r="D585" s="629" t="s">
        <v>1527</v>
      </c>
      <c r="E585" s="629" t="s">
        <v>1527</v>
      </c>
      <c r="F585" s="629">
        <v>255.36804639277918</v>
      </c>
      <c r="G585" s="629">
        <v>2.0157080634920632</v>
      </c>
      <c r="H585" s="629" t="s">
        <v>1527</v>
      </c>
      <c r="I585" s="629" t="s">
        <v>1527</v>
      </c>
    </row>
    <row r="586" spans="1:9" x14ac:dyDescent="0.35">
      <c r="A586" s="625" t="s">
        <v>180</v>
      </c>
      <c r="B586" s="629" t="s">
        <v>1527</v>
      </c>
      <c r="C586" s="629" t="s">
        <v>1527</v>
      </c>
      <c r="D586" s="629">
        <v>1092.1992989279197</v>
      </c>
      <c r="E586" s="629" t="s">
        <v>1527</v>
      </c>
      <c r="F586" s="629">
        <v>266.11726424</v>
      </c>
      <c r="G586" s="629" t="s">
        <v>1527</v>
      </c>
      <c r="H586" s="629" t="s">
        <v>1527</v>
      </c>
      <c r="I586" s="629" t="s">
        <v>1527</v>
      </c>
    </row>
    <row r="587" spans="1:9" x14ac:dyDescent="0.35">
      <c r="A587" s="625" t="s">
        <v>182</v>
      </c>
      <c r="B587" s="629" t="s">
        <v>1527</v>
      </c>
      <c r="C587" s="629">
        <v>0.18955704741667762</v>
      </c>
      <c r="D587" s="629">
        <v>2.7005084590103352</v>
      </c>
      <c r="E587" s="629">
        <v>0.37435782809211082</v>
      </c>
      <c r="F587" s="629">
        <v>13.097714633148467</v>
      </c>
      <c r="G587" s="629">
        <v>62.753087915490916</v>
      </c>
      <c r="H587" s="629" t="s">
        <v>1527</v>
      </c>
      <c r="I587" s="629" t="s">
        <v>1527</v>
      </c>
    </row>
    <row r="588" spans="1:9" x14ac:dyDescent="0.35">
      <c r="A588" s="625" t="s">
        <v>403</v>
      </c>
      <c r="B588" s="629" t="s">
        <v>1527</v>
      </c>
      <c r="C588" s="629" t="s">
        <v>1527</v>
      </c>
      <c r="D588" s="629" t="s">
        <v>1527</v>
      </c>
      <c r="E588" s="629" t="s">
        <v>1527</v>
      </c>
      <c r="F588" s="629" t="s">
        <v>1527</v>
      </c>
      <c r="G588" s="629" t="s">
        <v>1527</v>
      </c>
      <c r="H588" s="629" t="s">
        <v>1527</v>
      </c>
      <c r="I588" s="629" t="s">
        <v>1527</v>
      </c>
    </row>
    <row r="589" spans="1:9" x14ac:dyDescent="0.35">
      <c r="A589" s="625" t="s">
        <v>55</v>
      </c>
      <c r="B589" s="629" t="s">
        <v>1527</v>
      </c>
      <c r="C589" s="629" t="s">
        <v>1527</v>
      </c>
      <c r="D589" s="629">
        <v>0.36799999999999999</v>
      </c>
      <c r="E589" s="629" t="s">
        <v>1527</v>
      </c>
      <c r="F589" s="629">
        <v>8.812239999999999E-3</v>
      </c>
      <c r="G589" s="629" t="s">
        <v>1527</v>
      </c>
      <c r="H589" s="629" t="s">
        <v>1527</v>
      </c>
      <c r="I589" s="629" t="s">
        <v>1527</v>
      </c>
    </row>
    <row r="590" spans="1:9" x14ac:dyDescent="0.35">
      <c r="A590" s="625" t="s">
        <v>628</v>
      </c>
      <c r="B590" s="882">
        <v>7.9178738203499993E-2</v>
      </c>
      <c r="C590" s="882">
        <v>98.028701706653592</v>
      </c>
      <c r="D590" s="882">
        <v>17.223229010681401</v>
      </c>
      <c r="E590" s="882">
        <v>7.4013270051577162</v>
      </c>
      <c r="F590" s="882">
        <v>66.828595149766585</v>
      </c>
      <c r="G590" s="882">
        <v>27.023736959097917</v>
      </c>
      <c r="H590" s="882">
        <v>1.502140720401703</v>
      </c>
      <c r="I590" s="882">
        <v>0.68621573109700007</v>
      </c>
    </row>
    <row r="591" spans="1:9" x14ac:dyDescent="0.35">
      <c r="A591" s="625" t="s">
        <v>2691</v>
      </c>
      <c r="B591" s="629">
        <v>19.618101493254148</v>
      </c>
      <c r="C591" s="629">
        <v>614.81192521696448</v>
      </c>
      <c r="D591" s="629">
        <v>1505.6772703607242</v>
      </c>
      <c r="E591" s="629">
        <v>1019.0557198346525</v>
      </c>
      <c r="F591" s="629">
        <v>12202.543687650963</v>
      </c>
      <c r="G591" s="629">
        <v>1775.8065065464866</v>
      </c>
      <c r="H591" s="629">
        <v>94.712097859542766</v>
      </c>
      <c r="I591" s="629">
        <v>18.933705926720418</v>
      </c>
    </row>
    <row r="592" spans="1:9" x14ac:dyDescent="0.35">
      <c r="A592" s="625"/>
      <c r="B592" s="629"/>
      <c r="C592" s="629"/>
      <c r="D592" s="629"/>
      <c r="E592" s="629"/>
      <c r="F592" s="629"/>
      <c r="G592" s="629"/>
      <c r="H592" s="629"/>
      <c r="I592" s="629"/>
    </row>
    <row r="593" spans="1:9" x14ac:dyDescent="0.35">
      <c r="A593" s="625" t="s">
        <v>1868</v>
      </c>
      <c r="B593" s="629" t="s">
        <v>1527</v>
      </c>
      <c r="C593" s="629">
        <v>64.663328238932465</v>
      </c>
      <c r="D593" s="629">
        <v>119.39276929531029</v>
      </c>
      <c r="E593" s="629">
        <v>0.85036257145841954</v>
      </c>
      <c r="F593" s="629">
        <v>94.273622804530234</v>
      </c>
      <c r="G593" s="629">
        <v>40.935189879989437</v>
      </c>
      <c r="H593" s="629">
        <v>0.16599916217694696</v>
      </c>
      <c r="I593" s="629">
        <v>11.002665248990855</v>
      </c>
    </row>
    <row r="594" spans="1:9" x14ac:dyDescent="0.35">
      <c r="A594" s="625" t="s">
        <v>431</v>
      </c>
      <c r="B594" s="629">
        <v>50.37805947216318</v>
      </c>
      <c r="C594" s="629">
        <v>74.363733315209601</v>
      </c>
      <c r="D594" s="629">
        <v>115.40325398290599</v>
      </c>
      <c r="E594" s="629">
        <v>52.730582129631564</v>
      </c>
      <c r="F594" s="629">
        <v>393.61771164563237</v>
      </c>
      <c r="G594" s="629">
        <v>162.19087899470608</v>
      </c>
      <c r="H594" s="629">
        <v>9.8938382202361979</v>
      </c>
      <c r="I594" s="629">
        <v>13.405437545525361</v>
      </c>
    </row>
    <row r="595" spans="1:9" x14ac:dyDescent="0.35">
      <c r="A595" s="625" t="s">
        <v>436</v>
      </c>
      <c r="B595" s="629" t="s">
        <v>1527</v>
      </c>
      <c r="C595" s="629">
        <v>112.28249516007089</v>
      </c>
      <c r="D595" s="629">
        <v>106.27731645834245</v>
      </c>
      <c r="E595" s="629">
        <v>1.4873379087139815</v>
      </c>
      <c r="F595" s="629">
        <v>211.08800886323033</v>
      </c>
      <c r="G595" s="629">
        <v>81.472941712258219</v>
      </c>
      <c r="H595" s="629">
        <v>0.17490850285776308</v>
      </c>
      <c r="I595" s="629">
        <v>32.133158583670074</v>
      </c>
    </row>
    <row r="596" spans="1:9" x14ac:dyDescent="0.35">
      <c r="A596" s="625" t="s">
        <v>440</v>
      </c>
      <c r="B596" s="629" t="s">
        <v>1527</v>
      </c>
      <c r="C596" s="629">
        <v>23.769329252967207</v>
      </c>
      <c r="D596" s="629">
        <v>247.98219651236892</v>
      </c>
      <c r="E596" s="629">
        <v>3.696507199131561</v>
      </c>
      <c r="F596" s="629">
        <v>26.524674412438639</v>
      </c>
      <c r="G596" s="629">
        <v>328.75814732709841</v>
      </c>
      <c r="H596" s="629">
        <v>5.2217534621975759</v>
      </c>
      <c r="I596" s="629">
        <v>20.037886646454812</v>
      </c>
    </row>
    <row r="597" spans="1:9" x14ac:dyDescent="0.35">
      <c r="A597" s="625" t="s">
        <v>287</v>
      </c>
      <c r="B597" s="629" t="s">
        <v>1527</v>
      </c>
      <c r="C597" s="629">
        <v>31.993802420870018</v>
      </c>
      <c r="D597" s="629">
        <v>64.597636947914253</v>
      </c>
      <c r="E597" s="629">
        <v>0.98279053429193231</v>
      </c>
      <c r="F597" s="629">
        <v>11.262805081014019</v>
      </c>
      <c r="G597" s="629">
        <v>21.060051598153311</v>
      </c>
      <c r="H597" s="629">
        <v>0.79674370552228246</v>
      </c>
      <c r="I597" s="629">
        <v>4.5090872317980066</v>
      </c>
    </row>
    <row r="598" spans="1:9" x14ac:dyDescent="0.35">
      <c r="A598" s="625" t="s">
        <v>706</v>
      </c>
      <c r="B598" s="882">
        <v>0.64674544302781067</v>
      </c>
      <c r="C598" s="882">
        <v>62.13432272173349</v>
      </c>
      <c r="D598" s="882">
        <v>61.490001382869345</v>
      </c>
      <c r="E598" s="882">
        <v>37.333135558392449</v>
      </c>
      <c r="F598" s="882">
        <v>274.60659317924404</v>
      </c>
      <c r="G598" s="882">
        <v>70.409615043886987</v>
      </c>
      <c r="H598" s="882">
        <v>7.6443547794853961</v>
      </c>
      <c r="I598" s="882">
        <v>8.3559615513762946</v>
      </c>
    </row>
    <row r="599" spans="1:9" x14ac:dyDescent="0.35">
      <c r="A599" s="625" t="s">
        <v>2096</v>
      </c>
      <c r="B599" s="629">
        <v>51.024804915190984</v>
      </c>
      <c r="C599" s="629">
        <v>369.20701110978365</v>
      </c>
      <c r="D599" s="629">
        <v>715.14317457971117</v>
      </c>
      <c r="E599" s="629">
        <v>97.080715901619911</v>
      </c>
      <c r="F599" s="629">
        <v>1011.3734159860898</v>
      </c>
      <c r="G599" s="629">
        <v>704.82682455609267</v>
      </c>
      <c r="H599" s="629">
        <v>23.897597832476162</v>
      </c>
      <c r="I599" s="629">
        <v>89.444196807815402</v>
      </c>
    </row>
    <row r="600" spans="1:9" x14ac:dyDescent="0.35">
      <c r="A600" s="625"/>
      <c r="B600" s="629"/>
      <c r="C600" s="629"/>
      <c r="D600" s="629"/>
      <c r="E600" s="629"/>
      <c r="F600" s="629"/>
      <c r="G600" s="629"/>
      <c r="H600" s="629"/>
      <c r="I600" s="629"/>
    </row>
    <row r="601" spans="1:9" x14ac:dyDescent="0.35">
      <c r="A601" s="625" t="s">
        <v>2829</v>
      </c>
      <c r="B601" s="629">
        <v>70.642906408445128</v>
      </c>
      <c r="C601" s="629">
        <v>984.01893632674819</v>
      </c>
      <c r="D601" s="629">
        <v>2220.8204449404352</v>
      </c>
      <c r="E601" s="629">
        <v>1116.1364357362722</v>
      </c>
      <c r="F601" s="629">
        <v>13213.917103637052</v>
      </c>
      <c r="G601" s="629">
        <v>2480.6333311025792</v>
      </c>
      <c r="H601" s="629">
        <v>118.60969569201893</v>
      </c>
      <c r="I601" s="629">
        <v>108.37790273453581</v>
      </c>
    </row>
    <row r="602" spans="1:9" x14ac:dyDescent="0.35">
      <c r="A602" s="625"/>
      <c r="B602" s="629"/>
      <c r="C602" s="629"/>
      <c r="D602" s="629"/>
      <c r="E602" s="629"/>
      <c r="F602" s="629"/>
      <c r="G602" s="629"/>
      <c r="H602" s="629"/>
      <c r="I602" s="629"/>
    </row>
    <row r="603" spans="1:9" x14ac:dyDescent="0.35">
      <c r="A603" s="625" t="s">
        <v>2098</v>
      </c>
      <c r="B603" s="629">
        <v>3.4128410741055895</v>
      </c>
      <c r="C603" s="629">
        <v>34.738235669840797</v>
      </c>
      <c r="D603" s="629">
        <v>53.789394095247701</v>
      </c>
      <c r="E603" s="629">
        <v>25.73484838230058</v>
      </c>
      <c r="F603" s="629">
        <v>478.18737868974461</v>
      </c>
      <c r="G603" s="629">
        <v>45.859161576185826</v>
      </c>
      <c r="H603" s="629">
        <v>0.11461135730000002</v>
      </c>
      <c r="I603" s="629">
        <v>0.4253721167936067</v>
      </c>
    </row>
    <row r="604" spans="1:9" x14ac:dyDescent="0.35">
      <c r="A604" s="625"/>
      <c r="B604" s="629"/>
      <c r="C604" s="629"/>
      <c r="D604" s="629"/>
      <c r="E604" s="629"/>
      <c r="F604" s="629"/>
      <c r="G604" s="629"/>
      <c r="H604" s="629"/>
      <c r="I604" s="629"/>
    </row>
    <row r="605" spans="1:9" x14ac:dyDescent="0.35">
      <c r="A605" s="625" t="s">
        <v>1587</v>
      </c>
      <c r="B605" s="629">
        <v>74.055747482550728</v>
      </c>
      <c r="C605" s="629">
        <v>1018.7571719965889</v>
      </c>
      <c r="D605" s="629">
        <v>2274.6098390356833</v>
      </c>
      <c r="E605" s="629">
        <v>1141.8712841185729</v>
      </c>
      <c r="F605" s="629">
        <v>13692.104482326797</v>
      </c>
      <c r="G605" s="629">
        <v>2526.4924926787648</v>
      </c>
      <c r="H605" s="629">
        <v>118.72430704931892</v>
      </c>
      <c r="I605" s="629">
        <v>108.80327485132942</v>
      </c>
    </row>
    <row r="606" spans="1:9" x14ac:dyDescent="0.35">
      <c r="A606" s="625" t="s">
        <v>1395</v>
      </c>
      <c r="B606" s="882">
        <v>24.811950464392513</v>
      </c>
      <c r="C606" s="882">
        <v>152.07353906932448</v>
      </c>
      <c r="D606" s="882">
        <v>253.12761818783568</v>
      </c>
      <c r="E606" s="882">
        <v>91.486839474030972</v>
      </c>
      <c r="F606" s="882">
        <v>1332.4605371644534</v>
      </c>
      <c r="G606" s="882">
        <v>207.47452522957707</v>
      </c>
      <c r="H606" s="882">
        <v>11.642429586178839</v>
      </c>
      <c r="I606" s="882">
        <v>34.086197084778341</v>
      </c>
    </row>
    <row r="607" spans="1:9" x14ac:dyDescent="0.35">
      <c r="A607" s="625" t="s">
        <v>1586</v>
      </c>
      <c r="B607" s="629">
        <v>98.867697946943238</v>
      </c>
      <c r="C607" s="629">
        <v>1170.8307110659134</v>
      </c>
      <c r="D607" s="629">
        <v>2527.737457223519</v>
      </c>
      <c r="E607" s="629">
        <v>1233.358123592604</v>
      </c>
      <c r="F607" s="629">
        <v>15024.56501949125</v>
      </c>
      <c r="G607" s="629">
        <v>2733.9670179083419</v>
      </c>
      <c r="H607" s="629">
        <v>130.36673663549777</v>
      </c>
      <c r="I607" s="629">
        <v>142.88947193610775</v>
      </c>
    </row>
    <row r="608" spans="1:9" x14ac:dyDescent="0.35">
      <c r="A608" s="625"/>
      <c r="B608" s="629"/>
      <c r="C608" s="629"/>
      <c r="D608" s="629"/>
      <c r="E608" s="629"/>
      <c r="F608" s="629"/>
      <c r="G608" s="629"/>
      <c r="H608" s="629"/>
      <c r="I608" s="629"/>
    </row>
    <row r="609" spans="1:9" x14ac:dyDescent="0.35">
      <c r="A609" s="637" t="s">
        <v>2099</v>
      </c>
      <c r="B609" s="638">
        <v>10</v>
      </c>
      <c r="C609" s="638">
        <v>56</v>
      </c>
      <c r="D609" s="638">
        <v>45</v>
      </c>
      <c r="E609" s="638">
        <v>26</v>
      </c>
      <c r="F609" s="638">
        <v>125</v>
      </c>
      <c r="G609" s="638">
        <v>45</v>
      </c>
      <c r="H609" s="638">
        <v>12</v>
      </c>
      <c r="I609" s="638">
        <v>11</v>
      </c>
    </row>
    <row r="610" spans="1:9" x14ac:dyDescent="0.35">
      <c r="A610" s="630" t="s">
        <v>2332</v>
      </c>
      <c r="B610" s="625"/>
      <c r="C610" s="625"/>
      <c r="D610" s="625"/>
      <c r="E610" s="625"/>
      <c r="F610" s="625"/>
      <c r="G610" s="625"/>
      <c r="H610" s="625"/>
      <c r="I610" s="625"/>
    </row>
    <row r="611" spans="1:9" x14ac:dyDescent="0.35">
      <c r="A611" s="625"/>
      <c r="B611" s="625"/>
      <c r="C611" s="625"/>
      <c r="D611" s="625"/>
      <c r="E611" s="625"/>
      <c r="F611" s="625"/>
      <c r="G611" s="625"/>
      <c r="H611" s="625"/>
      <c r="I611" s="625"/>
    </row>
    <row r="612" spans="1:9" x14ac:dyDescent="0.35">
      <c r="A612" s="886"/>
      <c r="B612" s="886"/>
      <c r="C612" s="886"/>
      <c r="D612" s="886"/>
      <c r="E612" s="886"/>
      <c r="F612" s="886"/>
      <c r="G612" s="886"/>
      <c r="H612" s="886"/>
      <c r="I612" s="886"/>
    </row>
    <row r="613" spans="1:9" x14ac:dyDescent="0.35">
      <c r="A613" s="636" t="s">
        <v>2692</v>
      </c>
      <c r="B613" s="637"/>
      <c r="C613" s="637"/>
      <c r="D613" s="637"/>
      <c r="E613" s="637"/>
      <c r="F613" s="637"/>
      <c r="G613" s="637"/>
      <c r="H613" s="637"/>
      <c r="I613" s="637"/>
    </row>
    <row r="614" spans="1:9" x14ac:dyDescent="0.35">
      <c r="A614" s="626"/>
      <c r="B614" s="627" t="s">
        <v>2101</v>
      </c>
      <c r="C614" s="627" t="s">
        <v>1387</v>
      </c>
      <c r="D614" s="627" t="s">
        <v>1872</v>
      </c>
      <c r="E614" s="627" t="s">
        <v>1388</v>
      </c>
      <c r="F614" s="627" t="s">
        <v>1389</v>
      </c>
      <c r="G614" s="627" t="s">
        <v>1390</v>
      </c>
      <c r="H614" s="627" t="s">
        <v>1397</v>
      </c>
      <c r="I614" s="627" t="s">
        <v>1398</v>
      </c>
    </row>
    <row r="615" spans="1:9" x14ac:dyDescent="0.35">
      <c r="A615" s="625"/>
      <c r="B615" s="631"/>
      <c r="C615" s="631"/>
      <c r="D615" s="631"/>
      <c r="E615" s="631"/>
      <c r="F615" s="632" t="s">
        <v>204</v>
      </c>
      <c r="G615" s="631"/>
      <c r="H615" s="631"/>
      <c r="I615" s="631"/>
    </row>
    <row r="616" spans="1:9" x14ac:dyDescent="0.35">
      <c r="A616" s="625" t="s">
        <v>1866</v>
      </c>
      <c r="B616" s="633">
        <v>1.1199685820867437E-2</v>
      </c>
      <c r="C616" s="633">
        <v>5.7562474366692736E-3</v>
      </c>
      <c r="D616" s="633" t="s">
        <v>1527</v>
      </c>
      <c r="E616" s="633">
        <v>1.1403223717639801</v>
      </c>
      <c r="F616" s="633">
        <v>5.3729841390756174</v>
      </c>
      <c r="G616" s="633">
        <v>0.19235342010925097</v>
      </c>
      <c r="H616" s="633">
        <v>1.306691148086935E-2</v>
      </c>
      <c r="I616" s="633">
        <v>0.32952500035869553</v>
      </c>
    </row>
    <row r="617" spans="1:9" x14ac:dyDescent="0.35">
      <c r="A617" s="625" t="s">
        <v>59</v>
      </c>
      <c r="B617" s="633">
        <v>29.238170834700004</v>
      </c>
      <c r="C617" s="633">
        <v>344.17105324626084</v>
      </c>
      <c r="D617" s="633" t="s">
        <v>1527</v>
      </c>
      <c r="E617" s="633" t="s">
        <v>1527</v>
      </c>
      <c r="F617" s="633" t="s">
        <v>1527</v>
      </c>
      <c r="G617" s="633" t="s">
        <v>1527</v>
      </c>
      <c r="H617" s="633" t="s">
        <v>1527</v>
      </c>
      <c r="I617" s="633">
        <v>52.296575345000008</v>
      </c>
    </row>
    <row r="618" spans="1:9" x14ac:dyDescent="0.35">
      <c r="A618" s="625" t="s">
        <v>1492</v>
      </c>
      <c r="B618" s="633" t="s">
        <v>1527</v>
      </c>
      <c r="C618" s="633">
        <v>0.96784363448934607</v>
      </c>
      <c r="D618" s="633" t="s">
        <v>1527</v>
      </c>
      <c r="E618" s="633" t="s">
        <v>1527</v>
      </c>
      <c r="F618" s="633" t="s">
        <v>1527</v>
      </c>
      <c r="G618" s="633" t="s">
        <v>1527</v>
      </c>
      <c r="H618" s="633" t="s">
        <v>1527</v>
      </c>
      <c r="I618" s="633" t="s">
        <v>1527</v>
      </c>
    </row>
    <row r="619" spans="1:9" x14ac:dyDescent="0.35">
      <c r="A619" s="625" t="s">
        <v>170</v>
      </c>
      <c r="B619" s="633" t="s">
        <v>1527</v>
      </c>
      <c r="C619" s="633" t="s">
        <v>1527</v>
      </c>
      <c r="D619" s="633" t="s">
        <v>1527</v>
      </c>
      <c r="E619" s="633" t="s">
        <v>1527</v>
      </c>
      <c r="F619" s="633">
        <v>3.7708999999999999E-2</v>
      </c>
      <c r="G619" s="633" t="s">
        <v>1527</v>
      </c>
      <c r="H619" s="633" t="s">
        <v>1527</v>
      </c>
      <c r="I619" s="633" t="s">
        <v>1527</v>
      </c>
    </row>
    <row r="620" spans="1:9" x14ac:dyDescent="0.35">
      <c r="A620" s="625" t="s">
        <v>2828</v>
      </c>
      <c r="B620" s="633">
        <v>701.18574504320497</v>
      </c>
      <c r="C620" s="633">
        <v>5.60068164612</v>
      </c>
      <c r="D620" s="633">
        <v>7.9357449999999998</v>
      </c>
      <c r="E620" s="633" t="s">
        <v>1527</v>
      </c>
      <c r="F620" s="633">
        <v>34.837785204999996</v>
      </c>
      <c r="G620" s="633" t="s">
        <v>1527</v>
      </c>
      <c r="H620" s="633">
        <v>6.0617357899999993</v>
      </c>
      <c r="I620" s="633" t="s">
        <v>1527</v>
      </c>
    </row>
    <row r="621" spans="1:9" x14ac:dyDescent="0.35">
      <c r="A621" s="625" t="s">
        <v>693</v>
      </c>
      <c r="B621" s="633">
        <v>45.663464332770815</v>
      </c>
      <c r="C621" s="633">
        <v>27.588872527336811</v>
      </c>
      <c r="D621" s="633" t="s">
        <v>1527</v>
      </c>
      <c r="E621" s="633">
        <v>7224.631471308554</v>
      </c>
      <c r="F621" s="633">
        <v>108.80374337051575</v>
      </c>
      <c r="G621" s="633">
        <v>4865.0719096183011</v>
      </c>
      <c r="H621" s="633">
        <v>610.8499621229422</v>
      </c>
      <c r="I621" s="633">
        <v>2997.5863871775446</v>
      </c>
    </row>
    <row r="622" spans="1:9" x14ac:dyDescent="0.35">
      <c r="A622" s="625" t="s">
        <v>63</v>
      </c>
      <c r="B622" s="633">
        <v>86.056903909691627</v>
      </c>
      <c r="C622" s="633" t="s">
        <v>1527</v>
      </c>
      <c r="D622" s="633">
        <v>2.1760589354838711</v>
      </c>
      <c r="E622" s="633">
        <v>833.04931952091772</v>
      </c>
      <c r="F622" s="633">
        <v>122.21432863432825</v>
      </c>
      <c r="G622" s="633">
        <v>161.26162311033772</v>
      </c>
      <c r="H622" s="633">
        <v>238.33267710873378</v>
      </c>
      <c r="I622" s="633">
        <v>29.104937502000002</v>
      </c>
    </row>
    <row r="623" spans="1:9" x14ac:dyDescent="0.35">
      <c r="A623" s="625" t="s">
        <v>1392</v>
      </c>
      <c r="B623" s="633">
        <v>369.04691497549112</v>
      </c>
      <c r="C623" s="633">
        <v>356.07015107987547</v>
      </c>
      <c r="D623" s="633" t="s">
        <v>1527</v>
      </c>
      <c r="E623" s="633">
        <v>1186.3466147391034</v>
      </c>
      <c r="F623" s="633">
        <v>1391.1030605671647</v>
      </c>
      <c r="G623" s="633">
        <v>695.00263758845801</v>
      </c>
      <c r="H623" s="633">
        <v>607.94773115711553</v>
      </c>
      <c r="I623" s="633">
        <v>681.31135729937694</v>
      </c>
    </row>
    <row r="624" spans="1:9" x14ac:dyDescent="0.35">
      <c r="A624" s="625" t="s">
        <v>177</v>
      </c>
      <c r="B624" s="633" t="s">
        <v>1527</v>
      </c>
      <c r="C624" s="633">
        <v>15.474148</v>
      </c>
      <c r="D624" s="633" t="s">
        <v>1527</v>
      </c>
      <c r="E624" s="633" t="s">
        <v>1527</v>
      </c>
      <c r="F624" s="633">
        <v>6.6E-4</v>
      </c>
      <c r="G624" s="633" t="s">
        <v>1527</v>
      </c>
      <c r="H624" s="633" t="s">
        <v>1527</v>
      </c>
      <c r="I624" s="633" t="s">
        <v>1527</v>
      </c>
    </row>
    <row r="625" spans="1:9" x14ac:dyDescent="0.35">
      <c r="A625" s="625" t="s">
        <v>150</v>
      </c>
      <c r="B625" s="633" t="s">
        <v>1527</v>
      </c>
      <c r="C625" s="633" t="s">
        <v>1527</v>
      </c>
      <c r="D625" s="633" t="s">
        <v>1527</v>
      </c>
      <c r="E625" s="633">
        <v>1031.765671984127</v>
      </c>
      <c r="F625" s="633">
        <v>9.3696000000000002E-2</v>
      </c>
      <c r="G625" s="633">
        <v>16.125664507936506</v>
      </c>
      <c r="H625" s="633" t="s">
        <v>1527</v>
      </c>
      <c r="I625" s="633" t="s">
        <v>1527</v>
      </c>
    </row>
    <row r="626" spans="1:9" x14ac:dyDescent="0.35">
      <c r="A626" s="625" t="s">
        <v>180</v>
      </c>
      <c r="B626" s="633" t="s">
        <v>1527</v>
      </c>
      <c r="C626" s="633" t="s">
        <v>1527</v>
      </c>
      <c r="D626" s="633" t="s">
        <v>1527</v>
      </c>
      <c r="E626" s="633" t="s">
        <v>1527</v>
      </c>
      <c r="F626" s="633" t="s">
        <v>1527</v>
      </c>
      <c r="G626" s="633" t="s">
        <v>1527</v>
      </c>
      <c r="H626" s="633" t="s">
        <v>1527</v>
      </c>
      <c r="I626" s="633" t="s">
        <v>1527</v>
      </c>
    </row>
    <row r="627" spans="1:9" x14ac:dyDescent="0.35">
      <c r="A627" s="625" t="s">
        <v>182</v>
      </c>
      <c r="B627" s="633">
        <v>744.77142194354246</v>
      </c>
      <c r="C627" s="633">
        <v>0.10990373505661151</v>
      </c>
      <c r="D627" s="633">
        <v>2.9227966902735671</v>
      </c>
      <c r="E627" s="633">
        <v>0.81554403500986072</v>
      </c>
      <c r="F627" s="633">
        <v>6.5750086926873816</v>
      </c>
      <c r="G627" s="633" t="s">
        <v>1527</v>
      </c>
      <c r="H627" s="633" t="s">
        <v>1527</v>
      </c>
      <c r="I627" s="633" t="s">
        <v>1527</v>
      </c>
    </row>
    <row r="628" spans="1:9" x14ac:dyDescent="0.35">
      <c r="A628" s="625" t="s">
        <v>403</v>
      </c>
      <c r="B628" s="633">
        <v>40.814937405000009</v>
      </c>
      <c r="C628" s="633">
        <v>40.814937405000009</v>
      </c>
      <c r="D628" s="633" t="s">
        <v>1527</v>
      </c>
      <c r="E628" s="633" t="s">
        <v>1527</v>
      </c>
      <c r="F628" s="633" t="s">
        <v>1527</v>
      </c>
      <c r="G628" s="633" t="s">
        <v>1527</v>
      </c>
      <c r="H628" s="633" t="s">
        <v>1527</v>
      </c>
      <c r="I628" s="633" t="s">
        <v>1527</v>
      </c>
    </row>
    <row r="629" spans="1:9" x14ac:dyDescent="0.35">
      <c r="A629" s="625" t="s">
        <v>55</v>
      </c>
      <c r="B629" s="633" t="s">
        <v>1527</v>
      </c>
      <c r="C629" s="633" t="s">
        <v>1527</v>
      </c>
      <c r="D629" s="633" t="s">
        <v>1527</v>
      </c>
      <c r="E629" s="633">
        <v>0.36799999999999999</v>
      </c>
      <c r="F629" s="633">
        <v>8.8468000000000005E-2</v>
      </c>
      <c r="G629" s="633">
        <v>0.2208</v>
      </c>
      <c r="H629" s="633">
        <v>0.2944</v>
      </c>
      <c r="I629" s="633">
        <v>0.73599999999999999</v>
      </c>
    </row>
    <row r="630" spans="1:9" x14ac:dyDescent="0.35">
      <c r="A630" s="625" t="s">
        <v>628</v>
      </c>
      <c r="B630" s="883">
        <v>13.092505414143435</v>
      </c>
      <c r="C630" s="883">
        <v>16.448180679392784</v>
      </c>
      <c r="D630" s="883">
        <v>0.84937043099999998</v>
      </c>
      <c r="E630" s="883">
        <v>935.66754999138493</v>
      </c>
      <c r="F630" s="883">
        <v>16.515407240946089</v>
      </c>
      <c r="G630" s="883">
        <v>135.11987787242791</v>
      </c>
      <c r="H630" s="883">
        <v>11.297787989840302</v>
      </c>
      <c r="I630" s="883">
        <v>32.869164703870695</v>
      </c>
    </row>
    <row r="631" spans="1:9" x14ac:dyDescent="0.35">
      <c r="A631" s="625" t="s">
        <v>2691</v>
      </c>
      <c r="B631" s="633">
        <v>2029.8812635443651</v>
      </c>
      <c r="C631" s="633">
        <v>807.25152820096855</v>
      </c>
      <c r="D631" s="633">
        <v>13.883971056757437</v>
      </c>
      <c r="E631" s="633">
        <v>11213.78449395086</v>
      </c>
      <c r="F631" s="633">
        <v>1685.6428508497177</v>
      </c>
      <c r="G631" s="633">
        <v>5872.9948661175713</v>
      </c>
      <c r="H631" s="633">
        <v>1474.7973610801128</v>
      </c>
      <c r="I631" s="633">
        <v>3794.2339470281509</v>
      </c>
    </row>
    <row r="632" spans="1:9" x14ac:dyDescent="0.35">
      <c r="A632" s="625"/>
      <c r="B632" s="633"/>
      <c r="C632" s="633"/>
      <c r="D632" s="633"/>
      <c r="E632" s="633"/>
      <c r="F632" s="633"/>
      <c r="G632" s="633"/>
      <c r="H632" s="633"/>
      <c r="I632" s="633"/>
    </row>
    <row r="633" spans="1:9" x14ac:dyDescent="0.35">
      <c r="A633" s="625" t="s">
        <v>1868</v>
      </c>
      <c r="B633" s="633">
        <v>52.453881052371031</v>
      </c>
      <c r="C633" s="633">
        <v>120.42006303596352</v>
      </c>
      <c r="D633" s="633">
        <v>0.15875851523750992</v>
      </c>
      <c r="E633" s="633">
        <v>638.91095828346863</v>
      </c>
      <c r="F633" s="633">
        <v>48.863540160878401</v>
      </c>
      <c r="G633" s="633">
        <v>875.94377364839272</v>
      </c>
      <c r="H633" s="633">
        <v>302.41863832268069</v>
      </c>
      <c r="I633" s="633">
        <v>353.92693843675158</v>
      </c>
    </row>
    <row r="634" spans="1:9" x14ac:dyDescent="0.35">
      <c r="A634" s="625" t="s">
        <v>431</v>
      </c>
      <c r="B634" s="633">
        <v>150.65838371510895</v>
      </c>
      <c r="C634" s="633">
        <v>100.43953120201972</v>
      </c>
      <c r="D634" s="633">
        <v>1.2145335831328643</v>
      </c>
      <c r="E634" s="633">
        <v>2138.4581977739808</v>
      </c>
      <c r="F634" s="633">
        <v>30.571375751399895</v>
      </c>
      <c r="G634" s="633">
        <v>350.43501232907317</v>
      </c>
      <c r="H634" s="633">
        <v>194.15649000276304</v>
      </c>
      <c r="I634" s="633">
        <v>299.56844369801917</v>
      </c>
    </row>
    <row r="635" spans="1:9" x14ac:dyDescent="0.35">
      <c r="A635" s="625" t="s">
        <v>436</v>
      </c>
      <c r="B635" s="633">
        <v>27.590900988133544</v>
      </c>
      <c r="C635" s="633">
        <v>59.828691294901681</v>
      </c>
      <c r="D635" s="633">
        <v>0.44337969523496878</v>
      </c>
      <c r="E635" s="633">
        <v>1120.9176963326645</v>
      </c>
      <c r="F635" s="633">
        <v>76.679582084534061</v>
      </c>
      <c r="G635" s="633">
        <v>960.68629463942773</v>
      </c>
      <c r="H635" s="633">
        <v>567.64452313227366</v>
      </c>
      <c r="I635" s="633">
        <v>499.14182291535133</v>
      </c>
    </row>
    <row r="636" spans="1:9" x14ac:dyDescent="0.35">
      <c r="A636" s="625" t="s">
        <v>440</v>
      </c>
      <c r="B636" s="633">
        <v>6.3857201423192524</v>
      </c>
      <c r="C636" s="633">
        <v>24.309637517277892</v>
      </c>
      <c r="D636" s="633" t="s">
        <v>1527</v>
      </c>
      <c r="E636" s="633">
        <v>1902.962179600986</v>
      </c>
      <c r="F636" s="633">
        <v>213.41267571279576</v>
      </c>
      <c r="G636" s="633">
        <v>1925.7216870389891</v>
      </c>
      <c r="H636" s="633">
        <v>969.3974898089466</v>
      </c>
      <c r="I636" s="633">
        <v>1291.8360231330976</v>
      </c>
    </row>
    <row r="637" spans="1:9" x14ac:dyDescent="0.35">
      <c r="A637" s="625" t="s">
        <v>287</v>
      </c>
      <c r="B637" s="633">
        <v>8.2436245696525763</v>
      </c>
      <c r="C637" s="633">
        <v>20.952741378974142</v>
      </c>
      <c r="D637" s="633">
        <v>6.1948803930914835E-2</v>
      </c>
      <c r="E637" s="633">
        <v>462.79863140943939</v>
      </c>
      <c r="F637" s="633">
        <v>16.60968957814023</v>
      </c>
      <c r="G637" s="633">
        <v>605.27523849883107</v>
      </c>
      <c r="H637" s="633">
        <v>145.11763769819427</v>
      </c>
      <c r="I637" s="633">
        <v>153.75402906336291</v>
      </c>
    </row>
    <row r="638" spans="1:9" x14ac:dyDescent="0.35">
      <c r="A638" s="625" t="s">
        <v>706</v>
      </c>
      <c r="B638" s="883">
        <v>32.857641022793146</v>
      </c>
      <c r="C638" s="883">
        <v>15.697477878581998</v>
      </c>
      <c r="D638" s="883">
        <v>1.1192990722774629</v>
      </c>
      <c r="E638" s="883">
        <v>202.57561690308222</v>
      </c>
      <c r="F638" s="883">
        <v>170.01990327744483</v>
      </c>
      <c r="G638" s="883">
        <v>134.86566081370475</v>
      </c>
      <c r="H638" s="883">
        <v>69.593185837502631</v>
      </c>
      <c r="I638" s="883">
        <v>83.088255264426337</v>
      </c>
    </row>
    <row r="639" spans="1:9" x14ac:dyDescent="0.35">
      <c r="A639" s="625" t="s">
        <v>2096</v>
      </c>
      <c r="B639" s="633">
        <v>278.19015149037858</v>
      </c>
      <c r="C639" s="633">
        <v>341.64814230771896</v>
      </c>
      <c r="D639" s="633">
        <v>2.9979196698137205</v>
      </c>
      <c r="E639" s="633">
        <v>6466.623280303621</v>
      </c>
      <c r="F639" s="633">
        <v>556.15676656519315</v>
      </c>
      <c r="G639" s="633">
        <v>4852.9276669684177</v>
      </c>
      <c r="H639" s="633">
        <v>2248.3279648023604</v>
      </c>
      <c r="I639" s="633">
        <v>2681.3155125110093</v>
      </c>
    </row>
    <row r="640" spans="1:9" x14ac:dyDescent="0.35">
      <c r="A640" s="625"/>
      <c r="B640" s="633"/>
      <c r="C640" s="633"/>
      <c r="D640" s="633"/>
      <c r="E640" s="633"/>
      <c r="F640" s="633"/>
      <c r="G640" s="633"/>
      <c r="H640" s="633"/>
      <c r="I640" s="633"/>
    </row>
    <row r="641" spans="1:9" x14ac:dyDescent="0.35">
      <c r="A641" s="625" t="s">
        <v>2829</v>
      </c>
      <c r="B641" s="633">
        <v>2308.0714150347439</v>
      </c>
      <c r="C641" s="633">
        <v>1148.8996705086874</v>
      </c>
      <c r="D641" s="633">
        <v>16.881890726571157</v>
      </c>
      <c r="E641" s="633">
        <v>17680.40777425448</v>
      </c>
      <c r="F641" s="633">
        <v>2241.7996174149107</v>
      </c>
      <c r="G641" s="633">
        <v>10725.922533085988</v>
      </c>
      <c r="H641" s="633">
        <v>3723.1253258824731</v>
      </c>
      <c r="I641" s="633">
        <v>6475.5494595391601</v>
      </c>
    </row>
    <row r="642" spans="1:9" x14ac:dyDescent="0.35">
      <c r="A642" s="625"/>
      <c r="B642" s="633"/>
      <c r="C642" s="633"/>
      <c r="D642" s="633"/>
      <c r="E642" s="633"/>
      <c r="F642" s="633"/>
      <c r="G642" s="633"/>
      <c r="H642" s="633"/>
      <c r="I642" s="633"/>
    </row>
    <row r="643" spans="1:9" x14ac:dyDescent="0.35">
      <c r="A643" s="625" t="s">
        <v>1681</v>
      </c>
      <c r="B643" s="633">
        <v>56.666750330051585</v>
      </c>
      <c r="C643" s="633">
        <v>6.519085195434152</v>
      </c>
      <c r="D643" s="633">
        <v>0.78014729461587173</v>
      </c>
      <c r="E643" s="633">
        <v>635.3373756004745</v>
      </c>
      <c r="F643" s="633">
        <v>61.399336548039059</v>
      </c>
      <c r="G643" s="633">
        <v>403.12107381150867</v>
      </c>
      <c r="H643" s="633">
        <v>168.62379728847898</v>
      </c>
      <c r="I643" s="633">
        <v>394.42424118985031</v>
      </c>
    </row>
    <row r="644" spans="1:9" x14ac:dyDescent="0.35">
      <c r="A644" s="625"/>
      <c r="B644" s="633"/>
      <c r="C644" s="633"/>
      <c r="D644" s="633"/>
      <c r="E644" s="633"/>
      <c r="F644" s="633"/>
      <c r="G644" s="633"/>
      <c r="H644" s="633"/>
      <c r="I644" s="633"/>
    </row>
    <row r="645" spans="1:9" x14ac:dyDescent="0.35">
      <c r="A645" s="625" t="s">
        <v>1587</v>
      </c>
      <c r="B645" s="633">
        <v>2364.7381653647953</v>
      </c>
      <c r="C645" s="633">
        <v>1155.4187557041216</v>
      </c>
      <c r="D645" s="633">
        <v>17.66203802118703</v>
      </c>
      <c r="E645" s="633">
        <v>18315.745149854953</v>
      </c>
      <c r="F645" s="633">
        <v>2303.1989539629499</v>
      </c>
      <c r="G645" s="633">
        <v>11129.043606897498</v>
      </c>
      <c r="H645" s="633">
        <v>3891.7491231709519</v>
      </c>
      <c r="I645" s="633">
        <v>6869.9737007290096</v>
      </c>
    </row>
    <row r="646" spans="1:9" x14ac:dyDescent="0.35">
      <c r="A646" s="625" t="s">
        <v>1395</v>
      </c>
      <c r="B646" s="883">
        <v>156.85323770757819</v>
      </c>
      <c r="C646" s="883">
        <v>172.76436926306343</v>
      </c>
      <c r="D646" s="883">
        <v>0.14872571877053753</v>
      </c>
      <c r="E646" s="883">
        <v>2130.6375686064607</v>
      </c>
      <c r="F646" s="883">
        <v>885.9476945416078</v>
      </c>
      <c r="G646" s="883">
        <v>1650.5946839697494</v>
      </c>
      <c r="H646" s="883">
        <v>1064.7556321962222</v>
      </c>
      <c r="I646" s="883">
        <v>1037.0875217023679</v>
      </c>
    </row>
    <row r="647" spans="1:9" x14ac:dyDescent="0.35">
      <c r="A647" s="625" t="s">
        <v>1586</v>
      </c>
      <c r="B647" s="633">
        <v>2521.5914030723734</v>
      </c>
      <c r="C647" s="633">
        <v>1328.183124967185</v>
      </c>
      <c r="D647" s="633">
        <v>17.810763739957569</v>
      </c>
      <c r="E647" s="633">
        <v>20446.382718461413</v>
      </c>
      <c r="F647" s="633">
        <v>3189.1466485045576</v>
      </c>
      <c r="G647" s="633">
        <v>12779.638290867246</v>
      </c>
      <c r="H647" s="633">
        <v>4956.5047553671739</v>
      </c>
      <c r="I647" s="633">
        <v>7907.0612224313772</v>
      </c>
    </row>
    <row r="648" spans="1:9" x14ac:dyDescent="0.35">
      <c r="A648" s="625"/>
      <c r="B648" s="633"/>
      <c r="C648" s="633"/>
      <c r="D648" s="633"/>
      <c r="E648" s="633"/>
      <c r="F648" s="633"/>
      <c r="G648" s="633"/>
      <c r="H648" s="633"/>
      <c r="I648" s="633"/>
    </row>
    <row r="649" spans="1:9" x14ac:dyDescent="0.35">
      <c r="A649" s="637" t="s">
        <v>2099</v>
      </c>
      <c r="B649" s="640">
        <v>45</v>
      </c>
      <c r="C649" s="640">
        <v>33</v>
      </c>
      <c r="D649" s="640">
        <v>16</v>
      </c>
      <c r="E649" s="640">
        <v>103</v>
      </c>
      <c r="F649" s="640">
        <v>43</v>
      </c>
      <c r="G649" s="640">
        <v>118</v>
      </c>
      <c r="H649" s="640">
        <v>51</v>
      </c>
      <c r="I649" s="640">
        <v>104</v>
      </c>
    </row>
    <row r="650" spans="1:9" x14ac:dyDescent="0.35">
      <c r="A650" s="630" t="s">
        <v>2332</v>
      </c>
      <c r="B650" s="625"/>
      <c r="C650" s="625"/>
      <c r="D650" s="625"/>
      <c r="E650" s="625"/>
      <c r="F650" s="625"/>
      <c r="G650" s="625"/>
      <c r="H650" s="625"/>
      <c r="I650" s="625"/>
    </row>
    <row r="651" spans="1:9" x14ac:dyDescent="0.35">
      <c r="A651" s="630"/>
      <c r="B651" s="625"/>
      <c r="C651" s="625"/>
      <c r="D651" s="625"/>
      <c r="E651" s="625"/>
      <c r="F651" s="625"/>
      <c r="G651" s="625"/>
      <c r="H651" s="625"/>
      <c r="I651" s="625"/>
    </row>
    <row r="652" spans="1:9" x14ac:dyDescent="0.35">
      <c r="A652" s="886"/>
      <c r="B652" s="886"/>
      <c r="C652" s="886"/>
      <c r="D652" s="886"/>
      <c r="E652" s="886"/>
      <c r="F652" s="886"/>
      <c r="G652" s="886"/>
      <c r="H652" s="886"/>
      <c r="I652" s="886"/>
    </row>
    <row r="653" spans="1:9" x14ac:dyDescent="0.35">
      <c r="A653" s="636" t="s">
        <v>2692</v>
      </c>
      <c r="B653" s="637"/>
      <c r="C653" s="637"/>
      <c r="D653" s="637"/>
      <c r="E653" s="637"/>
      <c r="F653" s="637"/>
      <c r="G653" s="637"/>
      <c r="H653" s="637"/>
      <c r="I653" s="637"/>
    </row>
    <row r="654" spans="1:9" x14ac:dyDescent="0.35">
      <c r="A654" s="634"/>
      <c r="B654" s="627" t="s">
        <v>1399</v>
      </c>
      <c r="C654" s="627" t="s">
        <v>1400</v>
      </c>
      <c r="D654" s="627" t="s">
        <v>1874</v>
      </c>
      <c r="E654" s="627" t="s">
        <v>1875</v>
      </c>
      <c r="F654" s="627" t="s">
        <v>1876</v>
      </c>
      <c r="G654" s="627" t="s">
        <v>1401</v>
      </c>
      <c r="H654" s="627" t="s">
        <v>1402</v>
      </c>
      <c r="I654" s="627" t="s">
        <v>1403</v>
      </c>
    </row>
    <row r="655" spans="1:9" x14ac:dyDescent="0.35">
      <c r="A655" s="625"/>
      <c r="B655" s="631"/>
      <c r="C655" s="631"/>
      <c r="D655" s="631"/>
      <c r="E655" s="631"/>
      <c r="F655" s="632" t="s">
        <v>204</v>
      </c>
      <c r="G655" s="631"/>
      <c r="H655" s="631"/>
      <c r="I655" s="631"/>
    </row>
    <row r="656" spans="1:9" x14ac:dyDescent="0.35">
      <c r="A656" s="625" t="s">
        <v>1866</v>
      </c>
      <c r="B656" s="633">
        <v>2.2086499279886994E-3</v>
      </c>
      <c r="C656" s="633">
        <v>7.8449447339983738E-3</v>
      </c>
      <c r="D656" s="633">
        <v>7.5477991258372599E-3</v>
      </c>
      <c r="E656" s="633" t="s">
        <v>1527</v>
      </c>
      <c r="F656" s="633">
        <v>0.01</v>
      </c>
      <c r="G656" s="633">
        <v>39.460720008387227</v>
      </c>
      <c r="H656" s="633">
        <v>3.5439475362518267</v>
      </c>
      <c r="I656" s="633">
        <v>2.1304524052553543E-2</v>
      </c>
    </row>
    <row r="657" spans="1:9" x14ac:dyDescent="0.35">
      <c r="A657" s="625" t="s">
        <v>59</v>
      </c>
      <c r="B657" s="633" t="s">
        <v>1527</v>
      </c>
      <c r="C657" s="633">
        <v>51.367308325842352</v>
      </c>
      <c r="D657" s="633" t="s">
        <v>1527</v>
      </c>
      <c r="E657" s="633" t="s">
        <v>1527</v>
      </c>
      <c r="F657" s="633" t="s">
        <v>1527</v>
      </c>
      <c r="G657" s="633" t="s">
        <v>1527</v>
      </c>
      <c r="H657" s="633" t="s">
        <v>1527</v>
      </c>
      <c r="I657" s="633">
        <v>43.647280877126249</v>
      </c>
    </row>
    <row r="658" spans="1:9" x14ac:dyDescent="0.35">
      <c r="A658" s="625" t="s">
        <v>1492</v>
      </c>
      <c r="B658" s="633" t="s">
        <v>1527</v>
      </c>
      <c r="C658" s="633">
        <v>7.186110427777999</v>
      </c>
      <c r="D658" s="633" t="s">
        <v>1527</v>
      </c>
      <c r="E658" s="633" t="s">
        <v>1527</v>
      </c>
      <c r="F658" s="633" t="s">
        <v>1527</v>
      </c>
      <c r="G658" s="633" t="s">
        <v>1527</v>
      </c>
      <c r="H658" s="633" t="s">
        <v>1527</v>
      </c>
      <c r="I658" s="633">
        <v>0.91076958420649834</v>
      </c>
    </row>
    <row r="659" spans="1:9" x14ac:dyDescent="0.35">
      <c r="A659" s="625" t="s">
        <v>170</v>
      </c>
      <c r="B659" s="633" t="s">
        <v>1527</v>
      </c>
      <c r="C659" s="633">
        <v>0.70301855000000002</v>
      </c>
      <c r="D659" s="633" t="s">
        <v>1527</v>
      </c>
      <c r="E659" s="633">
        <v>5.7252999999999998E-2</v>
      </c>
      <c r="F659" s="633">
        <v>95.578598038782062</v>
      </c>
      <c r="G659" s="633" t="s">
        <v>1527</v>
      </c>
      <c r="H659" s="633">
        <v>1.7021252100000002</v>
      </c>
      <c r="I659" s="633" t="s">
        <v>1527</v>
      </c>
    </row>
    <row r="660" spans="1:9" x14ac:dyDescent="0.35">
      <c r="A660" s="625" t="s">
        <v>2828</v>
      </c>
      <c r="B660" s="633">
        <v>3.7339471910112353E-2</v>
      </c>
      <c r="C660" s="633">
        <v>2.05722</v>
      </c>
      <c r="D660" s="633">
        <v>97.70647247427847</v>
      </c>
      <c r="E660" s="633">
        <v>0.14799999999999999</v>
      </c>
      <c r="F660" s="633">
        <v>4.0766578891512708</v>
      </c>
      <c r="G660" s="633">
        <v>602.54587468613511</v>
      </c>
      <c r="H660" s="633">
        <v>0.95011992786516852</v>
      </c>
      <c r="I660" s="633">
        <v>0.1</v>
      </c>
    </row>
    <row r="661" spans="1:9" x14ac:dyDescent="0.35">
      <c r="A661" s="625" t="s">
        <v>693</v>
      </c>
      <c r="B661" s="633">
        <v>402.24098122517302</v>
      </c>
      <c r="C661" s="633">
        <v>228.57882100306648</v>
      </c>
      <c r="D661" s="633">
        <v>62.118043782652698</v>
      </c>
      <c r="E661" s="633">
        <v>12.534924504168155</v>
      </c>
      <c r="F661" s="633">
        <v>0.63191173137297485</v>
      </c>
      <c r="G661" s="633">
        <v>251.7054268599795</v>
      </c>
      <c r="H661" s="633">
        <v>4792.8716545491243</v>
      </c>
      <c r="I661" s="633">
        <v>1346.8733427211141</v>
      </c>
    </row>
    <row r="662" spans="1:9" x14ac:dyDescent="0.35">
      <c r="A662" s="625" t="s">
        <v>63</v>
      </c>
      <c r="B662" s="633">
        <v>132.29135954305542</v>
      </c>
      <c r="C662" s="633" t="s">
        <v>1527</v>
      </c>
      <c r="D662" s="633">
        <v>0.11117168949771689</v>
      </c>
      <c r="E662" s="633" t="s">
        <v>1527</v>
      </c>
      <c r="F662" s="633">
        <v>5.5E-2</v>
      </c>
      <c r="G662" s="633">
        <v>165.03685178689997</v>
      </c>
      <c r="H662" s="633">
        <v>209.70758586269542</v>
      </c>
      <c r="I662" s="633">
        <v>43.370678300600005</v>
      </c>
    </row>
    <row r="663" spans="1:9" x14ac:dyDescent="0.35">
      <c r="A663" s="625" t="s">
        <v>1392</v>
      </c>
      <c r="B663" s="633">
        <v>236.34635246955668</v>
      </c>
      <c r="C663" s="633">
        <v>17.081135563080906</v>
      </c>
      <c r="D663" s="633">
        <v>49.234069733756236</v>
      </c>
      <c r="E663" s="633">
        <v>207.55433497473842</v>
      </c>
      <c r="F663" s="633">
        <v>133.17800990743336</v>
      </c>
      <c r="G663" s="633">
        <v>1896.7361217266159</v>
      </c>
      <c r="H663" s="633">
        <v>3068.7652602151957</v>
      </c>
      <c r="I663" s="633">
        <v>345.29248617631731</v>
      </c>
    </row>
    <row r="664" spans="1:9" x14ac:dyDescent="0.35">
      <c r="A664" s="625" t="s">
        <v>177</v>
      </c>
      <c r="B664" s="633" t="s">
        <v>1527</v>
      </c>
      <c r="C664" s="633">
        <v>3.0716E-2</v>
      </c>
      <c r="D664" s="633" t="s">
        <v>1527</v>
      </c>
      <c r="E664" s="633" t="s">
        <v>1527</v>
      </c>
      <c r="F664" s="633" t="s">
        <v>1527</v>
      </c>
      <c r="G664" s="633" t="s">
        <v>1527</v>
      </c>
      <c r="H664" s="633" t="s">
        <v>1527</v>
      </c>
      <c r="I664" s="633">
        <v>5.4434000000000003E-2</v>
      </c>
    </row>
    <row r="665" spans="1:9" x14ac:dyDescent="0.35">
      <c r="A665" s="625" t="s">
        <v>150</v>
      </c>
      <c r="B665" s="633" t="s">
        <v>1527</v>
      </c>
      <c r="C665" s="633" t="s">
        <v>1527</v>
      </c>
      <c r="D665" s="633" t="s">
        <v>1527</v>
      </c>
      <c r="E665" s="633" t="s">
        <v>1527</v>
      </c>
      <c r="F665" s="633">
        <v>2.5000000000000001E-2</v>
      </c>
      <c r="G665" s="633">
        <v>226.641943</v>
      </c>
      <c r="H665" s="633">
        <v>29.376511000000001</v>
      </c>
      <c r="I665" s="633">
        <v>1.5118965476190476</v>
      </c>
    </row>
    <row r="666" spans="1:9" x14ac:dyDescent="0.35">
      <c r="A666" s="625" t="s">
        <v>180</v>
      </c>
      <c r="B666" s="633" t="s">
        <v>1527</v>
      </c>
      <c r="C666" s="633">
        <v>18.128144909949526</v>
      </c>
      <c r="D666" s="633" t="s">
        <v>1527</v>
      </c>
      <c r="E666" s="633" t="s">
        <v>1527</v>
      </c>
      <c r="F666" s="633" t="s">
        <v>1527</v>
      </c>
      <c r="G666" s="633" t="s">
        <v>1527</v>
      </c>
      <c r="H666" s="633" t="s">
        <v>1527</v>
      </c>
      <c r="I666" s="633">
        <v>95.572708558893353</v>
      </c>
    </row>
    <row r="667" spans="1:9" x14ac:dyDescent="0.35">
      <c r="A667" s="625" t="s">
        <v>182</v>
      </c>
      <c r="B667" s="633" t="s">
        <v>1527</v>
      </c>
      <c r="C667" s="633">
        <v>731.68465958122488</v>
      </c>
      <c r="D667" s="633" t="s">
        <v>1527</v>
      </c>
      <c r="E667" s="633" t="s">
        <v>1527</v>
      </c>
      <c r="F667" s="633">
        <v>5.0000000000000001E-3</v>
      </c>
      <c r="G667" s="633">
        <v>505.73534298719966</v>
      </c>
      <c r="H667" s="633">
        <v>1613.2002559150212</v>
      </c>
      <c r="I667" s="633">
        <v>0.34740564989172584</v>
      </c>
    </row>
    <row r="668" spans="1:9" x14ac:dyDescent="0.35">
      <c r="A668" s="625" t="s">
        <v>403</v>
      </c>
      <c r="B668" s="633">
        <v>29.303999999999995</v>
      </c>
      <c r="C668" s="633" t="s">
        <v>1527</v>
      </c>
      <c r="D668" s="633" t="s">
        <v>1527</v>
      </c>
      <c r="E668" s="633" t="s">
        <v>1527</v>
      </c>
      <c r="F668" s="633" t="s">
        <v>1527</v>
      </c>
      <c r="G668" s="633" t="s">
        <v>1527</v>
      </c>
      <c r="H668" s="633">
        <v>3.1174538200000002</v>
      </c>
      <c r="I668" s="633" t="s">
        <v>1527</v>
      </c>
    </row>
    <row r="669" spans="1:9" x14ac:dyDescent="0.35">
      <c r="A669" s="625" t="s">
        <v>55</v>
      </c>
      <c r="B669" s="633">
        <v>0.1472</v>
      </c>
      <c r="C669" s="633" t="s">
        <v>1527</v>
      </c>
      <c r="D669" s="633" t="s">
        <v>1527</v>
      </c>
      <c r="E669" s="633">
        <v>3.6799999999999999E-2</v>
      </c>
      <c r="F669" s="633">
        <v>3.934E-2</v>
      </c>
      <c r="G669" s="633">
        <v>0.44159999999999999</v>
      </c>
      <c r="H669" s="633">
        <v>0.40479999999999999</v>
      </c>
      <c r="I669" s="633" t="s">
        <v>1527</v>
      </c>
    </row>
    <row r="670" spans="1:9" x14ac:dyDescent="0.35">
      <c r="A670" s="625" t="s">
        <v>628</v>
      </c>
      <c r="B670" s="883">
        <v>6.8339557102461113</v>
      </c>
      <c r="C670" s="883">
        <v>11.522369836753345</v>
      </c>
      <c r="D670" s="883">
        <v>97.181767703880624</v>
      </c>
      <c r="E670" s="883">
        <v>3.154514203253068</v>
      </c>
      <c r="F670" s="883">
        <v>1.2834299056279999</v>
      </c>
      <c r="G670" s="883">
        <v>67.535603148845453</v>
      </c>
      <c r="H670" s="883">
        <v>527.18772221506799</v>
      </c>
      <c r="I670" s="883">
        <v>144.31190132710665</v>
      </c>
    </row>
    <row r="671" spans="1:9" x14ac:dyDescent="0.35">
      <c r="A671" s="625" t="s">
        <v>2691</v>
      </c>
      <c r="B671" s="633">
        <v>807.20339706986931</v>
      </c>
      <c r="C671" s="633">
        <v>1068.3473491424295</v>
      </c>
      <c r="D671" s="633">
        <v>306.35907318319158</v>
      </c>
      <c r="E671" s="633">
        <v>223.48582668215963</v>
      </c>
      <c r="F671" s="633">
        <v>234.88294747236768</v>
      </c>
      <c r="G671" s="633">
        <v>3755.8394842040634</v>
      </c>
      <c r="H671" s="633">
        <v>10250.827436251222</v>
      </c>
      <c r="I671" s="633">
        <v>2022.0142082669277</v>
      </c>
    </row>
    <row r="672" spans="1:9" x14ac:dyDescent="0.35">
      <c r="A672" s="625"/>
      <c r="B672" s="633"/>
      <c r="C672" s="633"/>
      <c r="D672" s="633"/>
      <c r="E672" s="633"/>
      <c r="F672" s="633"/>
      <c r="G672" s="633"/>
      <c r="H672" s="633"/>
      <c r="I672" s="633"/>
    </row>
    <row r="673" spans="1:9" x14ac:dyDescent="0.35">
      <c r="A673" s="625" t="s">
        <v>1868</v>
      </c>
      <c r="B673" s="633">
        <v>88.285260270523793</v>
      </c>
      <c r="C673" s="633">
        <v>59.232819451849075</v>
      </c>
      <c r="D673" s="633">
        <v>0.44581886927334557</v>
      </c>
      <c r="E673" s="633">
        <v>16.469456165779395</v>
      </c>
      <c r="F673" s="633">
        <v>1.9079810018611867</v>
      </c>
      <c r="G673" s="633">
        <v>52.494856200562161</v>
      </c>
      <c r="H673" s="633">
        <v>552.62779537985955</v>
      </c>
      <c r="I673" s="633">
        <v>241.46696477515607</v>
      </c>
    </row>
    <row r="674" spans="1:9" x14ac:dyDescent="0.35">
      <c r="A674" s="625" t="s">
        <v>431</v>
      </c>
      <c r="B674" s="633">
        <v>81.99076351405175</v>
      </c>
      <c r="C674" s="633">
        <v>64.385911099947279</v>
      </c>
      <c r="D674" s="633">
        <v>14.394687385087154</v>
      </c>
      <c r="E674" s="633">
        <v>63.061712513661149</v>
      </c>
      <c r="F674" s="633">
        <v>10.470830496058964</v>
      </c>
      <c r="G674" s="633">
        <v>235.71765482375199</v>
      </c>
      <c r="H674" s="633">
        <v>1113.4233129976426</v>
      </c>
      <c r="I674" s="633">
        <v>334.04409100280168</v>
      </c>
    </row>
    <row r="675" spans="1:9" x14ac:dyDescent="0.35">
      <c r="A675" s="625" t="s">
        <v>436</v>
      </c>
      <c r="B675" s="633">
        <v>192.73289439812362</v>
      </c>
      <c r="C675" s="633">
        <v>39.716247068660451</v>
      </c>
      <c r="D675" s="633">
        <v>1.7754958284821722</v>
      </c>
      <c r="E675" s="633">
        <v>26.654666179808558</v>
      </c>
      <c r="F675" s="633">
        <v>2.0197600348478808</v>
      </c>
      <c r="G675" s="633">
        <v>132.69924103279948</v>
      </c>
      <c r="H675" s="633">
        <v>1034.4949305909599</v>
      </c>
      <c r="I675" s="633">
        <v>479.35617668313608</v>
      </c>
    </row>
    <row r="676" spans="1:9" x14ac:dyDescent="0.35">
      <c r="A676" s="625" t="s">
        <v>440</v>
      </c>
      <c r="B676" s="633">
        <v>116.94401472771887</v>
      </c>
      <c r="C676" s="633">
        <v>14.924272824287588</v>
      </c>
      <c r="D676" s="633">
        <v>1.4758530061610624</v>
      </c>
      <c r="E676" s="633">
        <v>62.568174601706581</v>
      </c>
      <c r="F676" s="633">
        <v>10.658693299371199</v>
      </c>
      <c r="G676" s="633">
        <v>265.8564727848713</v>
      </c>
      <c r="H676" s="633">
        <v>1604.4004353573366</v>
      </c>
      <c r="I676" s="633">
        <v>1553.0789132890507</v>
      </c>
    </row>
    <row r="677" spans="1:9" x14ac:dyDescent="0.35">
      <c r="A677" s="625" t="s">
        <v>287</v>
      </c>
      <c r="B677" s="633">
        <v>43.198759606825014</v>
      </c>
      <c r="C677" s="633">
        <v>21.952126686880739</v>
      </c>
      <c r="D677" s="633">
        <v>0.39711253285145859</v>
      </c>
      <c r="E677" s="633">
        <v>13.411595538064946</v>
      </c>
      <c r="F677" s="633">
        <v>7.5414402046413961E-2</v>
      </c>
      <c r="G677" s="633">
        <v>29.922126232143242</v>
      </c>
      <c r="H677" s="633">
        <v>409.0939810067228</v>
      </c>
      <c r="I677" s="633">
        <v>106.45816914148695</v>
      </c>
    </row>
    <row r="678" spans="1:9" x14ac:dyDescent="0.35">
      <c r="A678" s="625" t="s">
        <v>706</v>
      </c>
      <c r="B678" s="883">
        <v>60.636172071189328</v>
      </c>
      <c r="C678" s="883">
        <v>26.352496629683706</v>
      </c>
      <c r="D678" s="883">
        <v>8.9304940731756606</v>
      </c>
      <c r="E678" s="883">
        <v>24.698208071923773</v>
      </c>
      <c r="F678" s="883">
        <v>16.831207189665861</v>
      </c>
      <c r="G678" s="883">
        <v>97.48710766012853</v>
      </c>
      <c r="H678" s="883">
        <v>415.54904139054003</v>
      </c>
      <c r="I678" s="883">
        <v>89.660198892094826</v>
      </c>
    </row>
    <row r="679" spans="1:9" x14ac:dyDescent="0.35">
      <c r="A679" s="625" t="s">
        <v>2096</v>
      </c>
      <c r="B679" s="633">
        <v>583.78786458843229</v>
      </c>
      <c r="C679" s="633">
        <v>226.56387376130886</v>
      </c>
      <c r="D679" s="633">
        <v>27.419461695030854</v>
      </c>
      <c r="E679" s="633">
        <v>206.86381307094439</v>
      </c>
      <c r="F679" s="633">
        <v>41.963886423851505</v>
      </c>
      <c r="G679" s="633">
        <v>814.17745873425679</v>
      </c>
      <c r="H679" s="633">
        <v>5129.5894967230606</v>
      </c>
      <c r="I679" s="633">
        <v>2804.0645137837264</v>
      </c>
    </row>
    <row r="680" spans="1:9" x14ac:dyDescent="0.35">
      <c r="A680" s="625"/>
      <c r="B680" s="633"/>
      <c r="C680" s="633"/>
      <c r="D680" s="633"/>
      <c r="E680" s="633"/>
      <c r="F680" s="633"/>
      <c r="G680" s="633"/>
      <c r="H680" s="633"/>
      <c r="I680" s="633"/>
    </row>
    <row r="681" spans="1:9" x14ac:dyDescent="0.35">
      <c r="A681" s="625" t="s">
        <v>2829</v>
      </c>
      <c r="B681" s="633">
        <v>1390.9912616583015</v>
      </c>
      <c r="C681" s="633">
        <v>1294.9112229037385</v>
      </c>
      <c r="D681" s="633">
        <v>333.77853487822244</v>
      </c>
      <c r="E681" s="633">
        <v>430.34963975310404</v>
      </c>
      <c r="F681" s="633">
        <v>276.84683389621921</v>
      </c>
      <c r="G681" s="633">
        <v>4570.0169429383204</v>
      </c>
      <c r="H681" s="633">
        <v>15380.416932974284</v>
      </c>
      <c r="I681" s="633">
        <v>4826.0787220506536</v>
      </c>
    </row>
    <row r="682" spans="1:9" x14ac:dyDescent="0.35">
      <c r="A682" s="625"/>
      <c r="B682" s="633"/>
      <c r="C682" s="633"/>
      <c r="D682" s="633"/>
      <c r="E682" s="633"/>
      <c r="F682" s="633"/>
      <c r="G682" s="633"/>
      <c r="H682" s="633"/>
      <c r="I682" s="633"/>
    </row>
    <row r="683" spans="1:9" x14ac:dyDescent="0.35">
      <c r="A683" s="625" t="s">
        <v>1681</v>
      </c>
      <c r="B683" s="633">
        <v>12.258252045405884</v>
      </c>
      <c r="C683" s="633">
        <v>25.233251754013061</v>
      </c>
      <c r="D683" s="633">
        <v>9.0856305156179431</v>
      </c>
      <c r="E683" s="633">
        <v>0.9873379973016988</v>
      </c>
      <c r="F683" s="633">
        <v>0.37776358233175694</v>
      </c>
      <c r="G683" s="633">
        <v>75.226599132951421</v>
      </c>
      <c r="H683" s="633">
        <v>791.64534380386726</v>
      </c>
      <c r="I683" s="633">
        <v>146.34482215069383</v>
      </c>
    </row>
    <row r="684" spans="1:9" x14ac:dyDescent="0.35">
      <c r="A684" s="625"/>
      <c r="B684" s="633"/>
      <c r="C684" s="633"/>
      <c r="D684" s="633"/>
      <c r="E684" s="633"/>
      <c r="F684" s="633"/>
      <c r="G684" s="633"/>
      <c r="H684" s="633"/>
      <c r="I684" s="633"/>
    </row>
    <row r="685" spans="1:9" x14ac:dyDescent="0.35">
      <c r="A685" s="625" t="s">
        <v>1587</v>
      </c>
      <c r="B685" s="633">
        <v>1403.2495137037074</v>
      </c>
      <c r="C685" s="633">
        <v>1320.1444746577515</v>
      </c>
      <c r="D685" s="633">
        <v>342.86416539384044</v>
      </c>
      <c r="E685" s="633">
        <v>431.33697775040571</v>
      </c>
      <c r="F685" s="633">
        <v>277.22459747855095</v>
      </c>
      <c r="G685" s="633">
        <v>4645.2435420712718</v>
      </c>
      <c r="H685" s="633">
        <v>16172.06227677815</v>
      </c>
      <c r="I685" s="633">
        <v>4972.4235442013478</v>
      </c>
    </row>
    <row r="686" spans="1:9" x14ac:dyDescent="0.35">
      <c r="A686" s="625" t="s">
        <v>1395</v>
      </c>
      <c r="B686" s="883">
        <v>279.12874778601144</v>
      </c>
      <c r="C686" s="883">
        <v>84.926845866921425</v>
      </c>
      <c r="D686" s="883">
        <v>206.90011277962805</v>
      </c>
      <c r="E686" s="883">
        <v>121.98864291567034</v>
      </c>
      <c r="F686" s="883">
        <v>10.628004373074353</v>
      </c>
      <c r="G686" s="883">
        <v>1031.8698578257322</v>
      </c>
      <c r="H686" s="883">
        <v>1411.4449025146694</v>
      </c>
      <c r="I686" s="883">
        <v>896.72397370977205</v>
      </c>
    </row>
    <row r="687" spans="1:9" x14ac:dyDescent="0.35">
      <c r="A687" s="625" t="s">
        <v>1586</v>
      </c>
      <c r="B687" s="633">
        <v>1682.3782614897189</v>
      </c>
      <c r="C687" s="633">
        <v>1405.071320524673</v>
      </c>
      <c r="D687" s="633">
        <v>549.76427817346848</v>
      </c>
      <c r="E687" s="633">
        <v>553.32562066607602</v>
      </c>
      <c r="F687" s="633">
        <v>287.85260185162531</v>
      </c>
      <c r="G687" s="633">
        <v>5677.1133998970045</v>
      </c>
      <c r="H687" s="633">
        <v>17583.507179292821</v>
      </c>
      <c r="I687" s="633">
        <v>5869.1475179111194</v>
      </c>
    </row>
    <row r="688" spans="1:9" x14ac:dyDescent="0.35">
      <c r="A688" s="625"/>
      <c r="B688" s="633"/>
      <c r="C688" s="633"/>
      <c r="D688" s="633"/>
      <c r="E688" s="633"/>
      <c r="F688" s="633"/>
      <c r="G688" s="633"/>
      <c r="H688" s="633"/>
      <c r="I688" s="633"/>
    </row>
    <row r="689" spans="1:9" x14ac:dyDescent="0.35">
      <c r="A689" s="637" t="s">
        <v>2099</v>
      </c>
      <c r="B689" s="640">
        <v>43</v>
      </c>
      <c r="C689" s="640">
        <v>44</v>
      </c>
      <c r="D689" s="640">
        <v>16</v>
      </c>
      <c r="E689" s="640">
        <v>27</v>
      </c>
      <c r="F689" s="640">
        <v>31</v>
      </c>
      <c r="G689" s="640">
        <v>64</v>
      </c>
      <c r="H689" s="640">
        <v>199</v>
      </c>
      <c r="I689" s="640">
        <v>82</v>
      </c>
    </row>
    <row r="690" spans="1:9" x14ac:dyDescent="0.35">
      <c r="A690" s="630" t="s">
        <v>2332</v>
      </c>
      <c r="B690" s="625"/>
      <c r="C690" s="625"/>
      <c r="D690" s="625"/>
      <c r="E690" s="625"/>
      <c r="F690" s="625"/>
      <c r="G690" s="625"/>
      <c r="H690" s="625"/>
      <c r="I690" s="625"/>
    </row>
    <row r="691" spans="1:9" x14ac:dyDescent="0.35">
      <c r="A691" s="625"/>
      <c r="B691" s="625"/>
      <c r="C691" s="625"/>
      <c r="D691" s="625"/>
      <c r="E691" s="625"/>
      <c r="F691" s="625"/>
      <c r="G691" s="625"/>
      <c r="H691" s="625"/>
      <c r="I691" s="625"/>
    </row>
    <row r="692" spans="1:9" x14ac:dyDescent="0.35">
      <c r="A692" s="886"/>
      <c r="B692" s="886"/>
      <c r="C692" s="886"/>
      <c r="D692" s="886"/>
      <c r="E692" s="886"/>
      <c r="F692" s="886"/>
      <c r="G692" s="886"/>
      <c r="H692" s="886"/>
      <c r="I692" s="886"/>
    </row>
    <row r="693" spans="1:9" x14ac:dyDescent="0.35">
      <c r="A693" s="636" t="s">
        <v>2692</v>
      </c>
      <c r="B693" s="637"/>
      <c r="C693" s="637"/>
      <c r="D693" s="637"/>
      <c r="E693" s="637"/>
      <c r="F693" s="637"/>
      <c r="G693" s="637"/>
      <c r="H693" s="637"/>
      <c r="I693" s="637"/>
    </row>
    <row r="694" spans="1:9" x14ac:dyDescent="0.35">
      <c r="A694" s="634"/>
      <c r="B694" s="627" t="s">
        <v>1404</v>
      </c>
      <c r="C694" s="627" t="s">
        <v>1405</v>
      </c>
      <c r="D694" s="627" t="s">
        <v>1406</v>
      </c>
      <c r="E694" s="627" t="s">
        <v>1407</v>
      </c>
      <c r="F694" s="627" t="s">
        <v>1408</v>
      </c>
      <c r="G694" s="627" t="s">
        <v>1877</v>
      </c>
      <c r="H694" s="627" t="s">
        <v>1878</v>
      </c>
      <c r="I694" s="627" t="s">
        <v>1409</v>
      </c>
    </row>
    <row r="695" spans="1:9" x14ac:dyDescent="0.35">
      <c r="A695" s="625"/>
      <c r="B695" s="625"/>
      <c r="C695" s="625"/>
      <c r="D695" s="625"/>
      <c r="E695" s="625"/>
      <c r="F695" s="628" t="s">
        <v>204</v>
      </c>
      <c r="G695" s="625"/>
      <c r="H695" s="625"/>
      <c r="I695" s="625"/>
    </row>
    <row r="696" spans="1:9" x14ac:dyDescent="0.35">
      <c r="A696" s="625" t="s">
        <v>1866</v>
      </c>
      <c r="B696" s="633">
        <v>8.7814734264629688E-3</v>
      </c>
      <c r="C696" s="633">
        <v>7.6002693892813848</v>
      </c>
      <c r="D696" s="633">
        <v>1.1839151768901711E-2</v>
      </c>
      <c r="E696" s="633">
        <v>53.746388492692255</v>
      </c>
      <c r="F696" s="633">
        <v>26.268600894507532</v>
      </c>
      <c r="G696" s="633" t="s">
        <v>1527</v>
      </c>
      <c r="H696" s="633">
        <v>5.33849916918287E-3</v>
      </c>
      <c r="I696" s="633">
        <v>1.6939686924876416E-3</v>
      </c>
    </row>
    <row r="697" spans="1:9" x14ac:dyDescent="0.35">
      <c r="A697" s="625" t="s">
        <v>59</v>
      </c>
      <c r="B697" s="633">
        <v>278.37045320348801</v>
      </c>
      <c r="C697" s="633" t="s">
        <v>1527</v>
      </c>
      <c r="D697" s="633">
        <v>119.88264257209795</v>
      </c>
      <c r="E697" s="633" t="s">
        <v>1527</v>
      </c>
      <c r="F697" s="633" t="s">
        <v>1527</v>
      </c>
      <c r="G697" s="633" t="s">
        <v>1527</v>
      </c>
      <c r="H697" s="633" t="s">
        <v>1527</v>
      </c>
      <c r="I697" s="633">
        <v>18.489734461000001</v>
      </c>
    </row>
    <row r="698" spans="1:9" x14ac:dyDescent="0.35">
      <c r="A698" s="625" t="s">
        <v>1492</v>
      </c>
      <c r="B698" s="633">
        <v>7.675566951358312</v>
      </c>
      <c r="C698" s="633" t="s">
        <v>1527</v>
      </c>
      <c r="D698" s="633">
        <v>1.5530060893223816</v>
      </c>
      <c r="E698" s="633" t="s">
        <v>1527</v>
      </c>
      <c r="F698" s="633" t="s">
        <v>1527</v>
      </c>
      <c r="G698" s="633" t="s">
        <v>1527</v>
      </c>
      <c r="H698" s="633" t="s">
        <v>1527</v>
      </c>
      <c r="I698" s="633">
        <v>3.2617729999999998</v>
      </c>
    </row>
    <row r="699" spans="1:9" x14ac:dyDescent="0.35">
      <c r="A699" s="625" t="s">
        <v>170</v>
      </c>
      <c r="B699" s="633">
        <v>15.403574480000003</v>
      </c>
      <c r="C699" s="633" t="s">
        <v>1527</v>
      </c>
      <c r="D699" s="633" t="s">
        <v>1527</v>
      </c>
      <c r="E699" s="633" t="s">
        <v>1527</v>
      </c>
      <c r="F699" s="633" t="s">
        <v>1527</v>
      </c>
      <c r="G699" s="633">
        <v>7.6023716818736276</v>
      </c>
      <c r="H699" s="633">
        <v>15.494771999999999</v>
      </c>
      <c r="I699" s="633" t="s">
        <v>1527</v>
      </c>
    </row>
    <row r="700" spans="1:9" x14ac:dyDescent="0.35">
      <c r="A700" s="625" t="s">
        <v>2828</v>
      </c>
      <c r="B700" s="633">
        <v>0.1</v>
      </c>
      <c r="C700" s="633">
        <v>1.7163799899999999</v>
      </c>
      <c r="D700" s="633">
        <v>14.911795262470056</v>
      </c>
      <c r="E700" s="633">
        <v>19.81863212</v>
      </c>
      <c r="F700" s="633" t="s">
        <v>1527</v>
      </c>
      <c r="G700" s="633">
        <v>5.4976052326647186E-2</v>
      </c>
      <c r="H700" s="633">
        <v>155.81573483984448</v>
      </c>
      <c r="I700" s="633" t="s">
        <v>1527</v>
      </c>
    </row>
    <row r="701" spans="1:9" x14ac:dyDescent="0.35">
      <c r="A701" s="625" t="s">
        <v>693</v>
      </c>
      <c r="B701" s="633">
        <v>569.49040799896341</v>
      </c>
      <c r="C701" s="633">
        <v>98.351639163513696</v>
      </c>
      <c r="D701" s="633">
        <v>73.639769756092321</v>
      </c>
      <c r="E701" s="633">
        <v>2397.0907018880339</v>
      </c>
      <c r="F701" s="633">
        <v>3886.1660633368692</v>
      </c>
      <c r="G701" s="633">
        <v>2.9091817100985174E-2</v>
      </c>
      <c r="H701" s="633">
        <v>41.087036543412417</v>
      </c>
      <c r="I701" s="633">
        <v>18.011846927892186</v>
      </c>
    </row>
    <row r="702" spans="1:9" x14ac:dyDescent="0.35">
      <c r="A702" s="625" t="s">
        <v>63</v>
      </c>
      <c r="B702" s="633">
        <v>20.84671581261</v>
      </c>
      <c r="C702" s="633">
        <v>41.853982405125485</v>
      </c>
      <c r="D702" s="633">
        <v>0.36556237838885847</v>
      </c>
      <c r="E702" s="633">
        <v>34.385241129040004</v>
      </c>
      <c r="F702" s="633">
        <v>215.16511253786771</v>
      </c>
      <c r="G702" s="633">
        <v>0.62799799722509997</v>
      </c>
      <c r="H702" s="633">
        <v>4.0637542522499999</v>
      </c>
      <c r="I702" s="633">
        <v>0.57924812563000005</v>
      </c>
    </row>
    <row r="703" spans="1:9" x14ac:dyDescent="0.35">
      <c r="A703" s="625" t="s">
        <v>1392</v>
      </c>
      <c r="B703" s="633">
        <v>113.66381351753823</v>
      </c>
      <c r="C703" s="633">
        <v>38.973162519999995</v>
      </c>
      <c r="D703" s="633">
        <v>167.80810620589767</v>
      </c>
      <c r="E703" s="633">
        <v>78.972496001587814</v>
      </c>
      <c r="F703" s="633">
        <v>270.82431319057326</v>
      </c>
      <c r="G703" s="633">
        <v>67.327094353705775</v>
      </c>
      <c r="H703" s="633">
        <v>21.878635186613725</v>
      </c>
      <c r="I703" s="633">
        <v>1362.6230732726958</v>
      </c>
    </row>
    <row r="704" spans="1:9" x14ac:dyDescent="0.35">
      <c r="A704" s="625" t="s">
        <v>177</v>
      </c>
      <c r="B704" s="633" t="s">
        <v>1527</v>
      </c>
      <c r="C704" s="633" t="s">
        <v>1527</v>
      </c>
      <c r="D704" s="633" t="s">
        <v>1527</v>
      </c>
      <c r="E704" s="633" t="s">
        <v>1527</v>
      </c>
      <c r="F704" s="633" t="s">
        <v>1527</v>
      </c>
      <c r="G704" s="633" t="s">
        <v>1527</v>
      </c>
      <c r="H704" s="633" t="s">
        <v>1527</v>
      </c>
      <c r="I704" s="633" t="s">
        <v>1527</v>
      </c>
    </row>
    <row r="705" spans="1:9" x14ac:dyDescent="0.35">
      <c r="A705" s="625" t="s">
        <v>150</v>
      </c>
      <c r="B705" s="633" t="s">
        <v>1527</v>
      </c>
      <c r="C705" s="633">
        <v>1.1153294300000001</v>
      </c>
      <c r="D705" s="633" t="s">
        <v>1527</v>
      </c>
      <c r="E705" s="633" t="s">
        <v>1527</v>
      </c>
      <c r="F705" s="633" t="s">
        <v>1527</v>
      </c>
      <c r="G705" s="633">
        <v>2.3066266092511733E-2</v>
      </c>
      <c r="H705" s="633">
        <v>0.21388180275000002</v>
      </c>
      <c r="I705" s="633">
        <v>1.0078540317460316</v>
      </c>
    </row>
    <row r="706" spans="1:9" x14ac:dyDescent="0.35">
      <c r="A706" s="625" t="s">
        <v>180</v>
      </c>
      <c r="B706" s="633">
        <v>77.885267350899994</v>
      </c>
      <c r="C706" s="633" t="s">
        <v>1527</v>
      </c>
      <c r="D706" s="633" t="s">
        <v>1527</v>
      </c>
      <c r="E706" s="633" t="s">
        <v>1527</v>
      </c>
      <c r="F706" s="633" t="s">
        <v>1527</v>
      </c>
      <c r="G706" s="633" t="s">
        <v>1527</v>
      </c>
      <c r="H706" s="633" t="s">
        <v>1527</v>
      </c>
      <c r="I706" s="633" t="s">
        <v>1527</v>
      </c>
    </row>
    <row r="707" spans="1:9" x14ac:dyDescent="0.35">
      <c r="A707" s="625" t="s">
        <v>182</v>
      </c>
      <c r="B707" s="633">
        <v>0.29476467684409913</v>
      </c>
      <c r="C707" s="633">
        <v>168.22977128470654</v>
      </c>
      <c r="D707" s="633" t="s">
        <v>1527</v>
      </c>
      <c r="E707" s="633">
        <v>827.74159910131573</v>
      </c>
      <c r="F707" s="633">
        <v>74.826486652312852</v>
      </c>
      <c r="G707" s="633" t="s">
        <v>1527</v>
      </c>
      <c r="H707" s="633" t="s">
        <v>1527</v>
      </c>
      <c r="I707" s="633" t="s">
        <v>1527</v>
      </c>
    </row>
    <row r="708" spans="1:9" x14ac:dyDescent="0.35">
      <c r="A708" s="625" t="s">
        <v>403</v>
      </c>
      <c r="B708" s="633" t="s">
        <v>1527</v>
      </c>
      <c r="C708" s="633" t="s">
        <v>1527</v>
      </c>
      <c r="D708" s="633">
        <v>81.629874810000018</v>
      </c>
      <c r="E708" s="633">
        <v>20.862960179999998</v>
      </c>
      <c r="F708" s="633" t="s">
        <v>1527</v>
      </c>
      <c r="G708" s="633" t="s">
        <v>1527</v>
      </c>
      <c r="H708" s="633" t="s">
        <v>1527</v>
      </c>
      <c r="I708" s="633" t="s">
        <v>1527</v>
      </c>
    </row>
    <row r="709" spans="1:9" x14ac:dyDescent="0.35">
      <c r="A709" s="625" t="s">
        <v>55</v>
      </c>
      <c r="B709" s="633">
        <v>0.36799999999999999</v>
      </c>
      <c r="C709" s="633">
        <v>0.65230073330000005</v>
      </c>
      <c r="D709" s="633">
        <v>8.43E-3</v>
      </c>
      <c r="E709" s="633">
        <v>0.194689</v>
      </c>
      <c r="F709" s="633">
        <v>0.2944</v>
      </c>
      <c r="G709" s="633" t="s">
        <v>1527</v>
      </c>
      <c r="H709" s="633">
        <v>9.5237000000000002E-2</v>
      </c>
      <c r="I709" s="633">
        <v>0.36799999999999999</v>
      </c>
    </row>
    <row r="710" spans="1:9" x14ac:dyDescent="0.35">
      <c r="A710" s="625" t="s">
        <v>628</v>
      </c>
      <c r="B710" s="883">
        <v>7.145635329516244</v>
      </c>
      <c r="C710" s="883">
        <v>23.943197018309785</v>
      </c>
      <c r="D710" s="883">
        <v>24.88452390112753</v>
      </c>
      <c r="E710" s="883">
        <v>72.163347805674874</v>
      </c>
      <c r="F710" s="883">
        <v>170.52133408425158</v>
      </c>
      <c r="G710" s="883">
        <v>1.5043960258665001</v>
      </c>
      <c r="H710" s="883">
        <v>32.384573038595235</v>
      </c>
      <c r="I710" s="883">
        <v>3.6797709347672654</v>
      </c>
    </row>
    <row r="711" spans="1:9" x14ac:dyDescent="0.35">
      <c r="A711" s="625" t="s">
        <v>2691</v>
      </c>
      <c r="B711" s="633">
        <v>1091.2529807946446</v>
      </c>
      <c r="C711" s="633">
        <v>382.43603193423684</v>
      </c>
      <c r="D711" s="633">
        <v>484.69555012716569</v>
      </c>
      <c r="E711" s="633">
        <v>3504.9760557183445</v>
      </c>
      <c r="F711" s="633">
        <v>4644.066310696383</v>
      </c>
      <c r="G711" s="633">
        <v>77.168994194191143</v>
      </c>
      <c r="H711" s="633">
        <v>271.03896316263501</v>
      </c>
      <c r="I711" s="633">
        <v>1408.0229947224238</v>
      </c>
    </row>
    <row r="712" spans="1:9" x14ac:dyDescent="0.35">
      <c r="A712" s="625"/>
      <c r="B712" s="633"/>
      <c r="C712" s="633"/>
      <c r="D712" s="633"/>
      <c r="E712" s="633"/>
      <c r="F712" s="633"/>
      <c r="G712" s="633"/>
      <c r="H712" s="633"/>
      <c r="I712" s="633"/>
    </row>
    <row r="713" spans="1:9" x14ac:dyDescent="0.35">
      <c r="A713" s="625" t="s">
        <v>1868</v>
      </c>
      <c r="B713" s="633">
        <v>40.206576009826925</v>
      </c>
      <c r="C713" s="633">
        <v>71.916246889905423</v>
      </c>
      <c r="D713" s="633">
        <v>60.487687781309866</v>
      </c>
      <c r="E713" s="633">
        <v>367.42098083700887</v>
      </c>
      <c r="F713" s="633">
        <v>544.15518655852952</v>
      </c>
      <c r="G713" s="633">
        <v>2.7805028334544776E-2</v>
      </c>
      <c r="H713" s="633">
        <v>0.55159038575905606</v>
      </c>
      <c r="I713" s="633">
        <v>1.0317347391268299</v>
      </c>
    </row>
    <row r="714" spans="1:9" x14ac:dyDescent="0.35">
      <c r="A714" s="625" t="s">
        <v>431</v>
      </c>
      <c r="B714" s="633">
        <v>68.685095381260126</v>
      </c>
      <c r="C714" s="633">
        <v>50.201387128086878</v>
      </c>
      <c r="D714" s="633">
        <v>87.41101430182951</v>
      </c>
      <c r="E714" s="633">
        <v>66.238292826984917</v>
      </c>
      <c r="F714" s="633">
        <v>373.07882185363377</v>
      </c>
      <c r="G714" s="633">
        <v>4.0472915155309259</v>
      </c>
      <c r="H714" s="633">
        <v>17.008606384802263</v>
      </c>
      <c r="I714" s="633">
        <v>50.659145150164257</v>
      </c>
    </row>
    <row r="715" spans="1:9" x14ac:dyDescent="0.35">
      <c r="A715" s="625" t="s">
        <v>436</v>
      </c>
      <c r="B715" s="633">
        <v>36.156632107572513</v>
      </c>
      <c r="C715" s="633">
        <v>157.14021322675964</v>
      </c>
      <c r="D715" s="633">
        <v>64.415490995518667</v>
      </c>
      <c r="E715" s="633">
        <v>537.19808365844278</v>
      </c>
      <c r="F715" s="633">
        <v>877.19812643479895</v>
      </c>
      <c r="G715" s="633">
        <v>1.3465387035455828E-2</v>
      </c>
      <c r="H715" s="633">
        <v>9.3075794557606049</v>
      </c>
      <c r="I715" s="633">
        <v>1.7856687548607719</v>
      </c>
    </row>
    <row r="716" spans="1:9" x14ac:dyDescent="0.35">
      <c r="A716" s="625" t="s">
        <v>440</v>
      </c>
      <c r="B716" s="633">
        <v>11.382930978829959</v>
      </c>
      <c r="C716" s="633">
        <v>630.72538575240799</v>
      </c>
      <c r="D716" s="633">
        <v>33.91525580624068</v>
      </c>
      <c r="E716" s="633">
        <v>1491.0970631001494</v>
      </c>
      <c r="F716" s="633">
        <v>1216.251870494589</v>
      </c>
      <c r="G716" s="633">
        <v>2.0800811377539219</v>
      </c>
      <c r="H716" s="633">
        <v>2.4518184829821057</v>
      </c>
      <c r="I716" s="633">
        <v>2.3105999123434593</v>
      </c>
    </row>
    <row r="717" spans="1:9" x14ac:dyDescent="0.35">
      <c r="A717" s="625" t="s">
        <v>287</v>
      </c>
      <c r="B717" s="633">
        <v>21.615418062925247</v>
      </c>
      <c r="C717" s="633">
        <v>18.808708715087587</v>
      </c>
      <c r="D717" s="633">
        <v>19.286908822930442</v>
      </c>
      <c r="E717" s="633">
        <v>207.32363911902078</v>
      </c>
      <c r="F717" s="633">
        <v>202.49117823152721</v>
      </c>
      <c r="G717" s="633">
        <v>1.1346202632699547E-2</v>
      </c>
      <c r="H717" s="633">
        <v>5.6054838507109821</v>
      </c>
      <c r="I717" s="633">
        <v>0.4152344001451686</v>
      </c>
    </row>
    <row r="718" spans="1:9" x14ac:dyDescent="0.35">
      <c r="A718" s="625" t="s">
        <v>706</v>
      </c>
      <c r="B718" s="883">
        <v>42.57441674578704</v>
      </c>
      <c r="C718" s="883">
        <v>82.070093039927116</v>
      </c>
      <c r="D718" s="883">
        <v>23.220507238134683</v>
      </c>
      <c r="E718" s="883">
        <v>377.44999960532601</v>
      </c>
      <c r="F718" s="883">
        <v>100.77127002593882</v>
      </c>
      <c r="G718" s="883">
        <v>1.6598613104026714</v>
      </c>
      <c r="H718" s="883">
        <v>4.7331182598102073</v>
      </c>
      <c r="I718" s="883">
        <v>7.3361083900458119</v>
      </c>
    </row>
    <row r="719" spans="1:9" x14ac:dyDescent="0.35">
      <c r="A719" s="625" t="s">
        <v>2096</v>
      </c>
      <c r="B719" s="633">
        <v>220.62106928620179</v>
      </c>
      <c r="C719" s="633">
        <v>1010.8620347521746</v>
      </c>
      <c r="D719" s="633">
        <v>288.73686494596387</v>
      </c>
      <c r="E719" s="633">
        <v>3046.728059146933</v>
      </c>
      <c r="F719" s="633">
        <v>3313.9464535990173</v>
      </c>
      <c r="G719" s="633">
        <v>7.8398505816902198</v>
      </c>
      <c r="H719" s="633">
        <v>39.658196819825221</v>
      </c>
      <c r="I719" s="633">
        <v>63.538491346686293</v>
      </c>
    </row>
    <row r="720" spans="1:9" x14ac:dyDescent="0.35">
      <c r="A720" s="625"/>
      <c r="B720" s="633"/>
      <c r="C720" s="633"/>
      <c r="D720" s="633"/>
      <c r="E720" s="633"/>
      <c r="F720" s="633"/>
      <c r="G720" s="633"/>
      <c r="H720" s="633"/>
      <c r="I720" s="633"/>
    </row>
    <row r="721" spans="1:9" x14ac:dyDescent="0.35">
      <c r="A721" s="625" t="s">
        <v>2829</v>
      </c>
      <c r="B721" s="633">
        <v>1311.8740500808462</v>
      </c>
      <c r="C721" s="633">
        <v>1393.2980666864114</v>
      </c>
      <c r="D721" s="633">
        <v>773.4324150731295</v>
      </c>
      <c r="E721" s="633">
        <v>6551.7041148652779</v>
      </c>
      <c r="F721" s="633">
        <v>7958.0127642953994</v>
      </c>
      <c r="G721" s="633">
        <v>85.008844775881371</v>
      </c>
      <c r="H721" s="633">
        <v>310.69715998246028</v>
      </c>
      <c r="I721" s="633">
        <v>1471.5614860691101</v>
      </c>
    </row>
    <row r="722" spans="1:9" x14ac:dyDescent="0.35">
      <c r="A722" s="625"/>
      <c r="B722" s="633"/>
      <c r="C722" s="633"/>
      <c r="D722" s="633"/>
      <c r="E722" s="633"/>
      <c r="F722" s="633"/>
      <c r="G722" s="633"/>
      <c r="H722" s="633"/>
      <c r="I722" s="633"/>
    </row>
    <row r="723" spans="1:9" x14ac:dyDescent="0.35">
      <c r="A723" s="625" t="s">
        <v>1681</v>
      </c>
      <c r="B723" s="633">
        <v>39.986188658352162</v>
      </c>
      <c r="C723" s="633">
        <v>15.613546922742071</v>
      </c>
      <c r="D723" s="633">
        <v>5.5183739951135271</v>
      </c>
      <c r="E723" s="633">
        <v>180.83013721709943</v>
      </c>
      <c r="F723" s="633">
        <v>360.57477492974533</v>
      </c>
      <c r="G723" s="633">
        <v>0.11718447512876094</v>
      </c>
      <c r="H723" s="633">
        <v>2.4307263436187441</v>
      </c>
      <c r="I723" s="633">
        <v>4.5058099119279937</v>
      </c>
    </row>
    <row r="724" spans="1:9" x14ac:dyDescent="0.35">
      <c r="A724" s="625"/>
      <c r="B724" s="633"/>
      <c r="C724" s="633"/>
      <c r="D724" s="633"/>
      <c r="E724" s="633"/>
      <c r="F724" s="633"/>
      <c r="G724" s="633"/>
      <c r="H724" s="633"/>
      <c r="I724" s="633"/>
    </row>
    <row r="725" spans="1:9" x14ac:dyDescent="0.35">
      <c r="A725" s="625" t="s">
        <v>1587</v>
      </c>
      <c r="B725" s="633">
        <v>1351.8602387391984</v>
      </c>
      <c r="C725" s="633">
        <v>1408.9116136091536</v>
      </c>
      <c r="D725" s="633">
        <v>778.95078906824301</v>
      </c>
      <c r="E725" s="633">
        <v>6732.5342520823779</v>
      </c>
      <c r="F725" s="633">
        <v>8318.5875392251455</v>
      </c>
      <c r="G725" s="633">
        <v>85.126029251010124</v>
      </c>
      <c r="H725" s="633">
        <v>313.12788632607902</v>
      </c>
      <c r="I725" s="633">
        <v>1476.0672959810381</v>
      </c>
    </row>
    <row r="726" spans="1:9" x14ac:dyDescent="0.35">
      <c r="A726" s="625" t="s">
        <v>1395</v>
      </c>
      <c r="B726" s="883">
        <v>97.155032355780605</v>
      </c>
      <c r="C726" s="883">
        <v>361.21126236441637</v>
      </c>
      <c r="D726" s="883">
        <v>168.82894388375891</v>
      </c>
      <c r="E726" s="883">
        <v>1016.2876637801189</v>
      </c>
      <c r="F726" s="883">
        <v>1258.4070558548869</v>
      </c>
      <c r="G726" s="883">
        <v>5.3182839617225977</v>
      </c>
      <c r="H726" s="883">
        <v>73.959141235889732</v>
      </c>
      <c r="I726" s="883">
        <v>419.66241759428215</v>
      </c>
    </row>
    <row r="727" spans="1:9" x14ac:dyDescent="0.35">
      <c r="A727" s="625" t="s">
        <v>1586</v>
      </c>
      <c r="B727" s="633">
        <v>1449.015271094979</v>
      </c>
      <c r="C727" s="633">
        <v>1770.1228759735698</v>
      </c>
      <c r="D727" s="633">
        <v>947.77973295200195</v>
      </c>
      <c r="E727" s="633">
        <v>7748.8219158624961</v>
      </c>
      <c r="F727" s="633">
        <v>9576.994595080032</v>
      </c>
      <c r="G727" s="633">
        <v>90.444313212732723</v>
      </c>
      <c r="H727" s="633">
        <v>387.08702756196874</v>
      </c>
      <c r="I727" s="633">
        <v>1895.7297135753201</v>
      </c>
    </row>
    <row r="728" spans="1:9" x14ac:dyDescent="0.35">
      <c r="A728" s="625"/>
      <c r="B728" s="633"/>
      <c r="C728" s="633"/>
      <c r="D728" s="633"/>
      <c r="E728" s="633"/>
      <c r="F728" s="633"/>
      <c r="G728" s="633"/>
      <c r="H728" s="633"/>
      <c r="I728" s="633"/>
    </row>
    <row r="729" spans="1:9" x14ac:dyDescent="0.35">
      <c r="A729" s="637" t="s">
        <v>2099</v>
      </c>
      <c r="B729" s="640">
        <v>55</v>
      </c>
      <c r="C729" s="640">
        <v>63</v>
      </c>
      <c r="D729" s="640">
        <v>29</v>
      </c>
      <c r="E729" s="640">
        <v>144</v>
      </c>
      <c r="F729" s="640">
        <v>64</v>
      </c>
      <c r="G729" s="640">
        <v>12</v>
      </c>
      <c r="H729" s="640">
        <v>25</v>
      </c>
      <c r="I729" s="640">
        <v>20</v>
      </c>
    </row>
    <row r="730" spans="1:9" x14ac:dyDescent="0.35">
      <c r="A730" s="630" t="s">
        <v>2332</v>
      </c>
      <c r="B730" s="625"/>
      <c r="C730" s="625"/>
      <c r="D730" s="625"/>
      <c r="E730" s="625"/>
      <c r="F730" s="625"/>
      <c r="G730" s="625"/>
      <c r="H730" s="625"/>
      <c r="I730" s="625"/>
    </row>
    <row r="731" spans="1:9" x14ac:dyDescent="0.35">
      <c r="A731" s="625"/>
      <c r="B731" s="625"/>
      <c r="C731" s="625"/>
      <c r="D731" s="625"/>
      <c r="E731" s="625"/>
      <c r="F731" s="625"/>
      <c r="G731" s="625"/>
      <c r="H731" s="625"/>
      <c r="I731" s="625"/>
    </row>
    <row r="732" spans="1:9" x14ac:dyDescent="0.35">
      <c r="A732" s="886"/>
      <c r="B732" s="886"/>
      <c r="C732" s="886"/>
      <c r="D732" s="886"/>
      <c r="E732" s="886"/>
      <c r="F732" s="886"/>
      <c r="G732" s="886"/>
      <c r="H732" s="886"/>
      <c r="I732" s="886"/>
    </row>
    <row r="733" spans="1:9" x14ac:dyDescent="0.35">
      <c r="A733" s="636" t="s">
        <v>2693</v>
      </c>
      <c r="B733" s="637"/>
      <c r="C733" s="637"/>
      <c r="D733" s="637"/>
      <c r="E733" s="637"/>
      <c r="F733" s="637"/>
      <c r="G733" s="637"/>
      <c r="H733" s="637"/>
      <c r="I733" s="637"/>
    </row>
    <row r="734" spans="1:9" x14ac:dyDescent="0.35">
      <c r="A734" s="634"/>
      <c r="B734" s="627" t="s">
        <v>1410</v>
      </c>
      <c r="C734" s="627" t="s">
        <v>1411</v>
      </c>
      <c r="D734" s="627" t="s">
        <v>1412</v>
      </c>
      <c r="E734" s="627" t="s">
        <v>1413</v>
      </c>
      <c r="F734" s="627" t="s">
        <v>1414</v>
      </c>
      <c r="G734" s="627" t="s">
        <v>1415</v>
      </c>
      <c r="H734" s="627" t="s">
        <v>1879</v>
      </c>
      <c r="I734" s="627" t="s">
        <v>1416</v>
      </c>
    </row>
    <row r="735" spans="1:9" x14ac:dyDescent="0.35">
      <c r="A735" s="625"/>
      <c r="B735" s="625"/>
      <c r="C735" s="625"/>
      <c r="D735" s="625"/>
      <c r="E735" s="625"/>
      <c r="F735" s="628" t="s">
        <v>204</v>
      </c>
      <c r="G735" s="625"/>
      <c r="H735" s="625"/>
      <c r="I735" s="625"/>
    </row>
    <row r="736" spans="1:9" x14ac:dyDescent="0.35">
      <c r="A736" s="625" t="s">
        <v>1866</v>
      </c>
      <c r="B736" s="633">
        <v>1.9204470429022834E-4</v>
      </c>
      <c r="C736" s="635">
        <v>2.2621614342193209E-2</v>
      </c>
      <c r="D736" s="633">
        <v>2.3673484795182834E-2</v>
      </c>
      <c r="E736" s="633">
        <v>6.0211527500338542E-2</v>
      </c>
      <c r="F736" s="633">
        <v>0.17773100201176401</v>
      </c>
      <c r="G736" s="635">
        <v>4.1300292798383251E-2</v>
      </c>
      <c r="H736" s="633" t="s">
        <v>1527</v>
      </c>
      <c r="I736" s="633">
        <v>8.0796170366713143E-3</v>
      </c>
    </row>
    <row r="737" spans="1:9" x14ac:dyDescent="0.35">
      <c r="A737" s="625" t="s">
        <v>59</v>
      </c>
      <c r="B737" s="633" t="s">
        <v>1527</v>
      </c>
      <c r="C737" s="633" t="s">
        <v>1527</v>
      </c>
      <c r="D737" s="633" t="s">
        <v>1527</v>
      </c>
      <c r="E737" s="633">
        <v>336.09672261723125</v>
      </c>
      <c r="F737" s="633" t="s">
        <v>1527</v>
      </c>
      <c r="G737" s="633" t="s">
        <v>1527</v>
      </c>
      <c r="H737" s="633" t="s">
        <v>1527</v>
      </c>
      <c r="I737" s="633">
        <v>39.278277884400005</v>
      </c>
    </row>
    <row r="738" spans="1:9" x14ac:dyDescent="0.35">
      <c r="A738" s="625" t="s">
        <v>1492</v>
      </c>
      <c r="B738" s="633" t="s">
        <v>1527</v>
      </c>
      <c r="C738" s="633" t="s">
        <v>1527</v>
      </c>
      <c r="D738" s="633" t="s">
        <v>1527</v>
      </c>
      <c r="E738" s="633">
        <v>22.653083528137575</v>
      </c>
      <c r="F738" s="633" t="s">
        <v>1527</v>
      </c>
      <c r="G738" s="633" t="s">
        <v>1527</v>
      </c>
      <c r="H738" s="633" t="s">
        <v>1527</v>
      </c>
      <c r="I738" s="633" t="s">
        <v>1527</v>
      </c>
    </row>
    <row r="739" spans="1:9" x14ac:dyDescent="0.35">
      <c r="A739" s="625" t="s">
        <v>170</v>
      </c>
      <c r="B739" s="633" t="s">
        <v>1527</v>
      </c>
      <c r="C739" s="633" t="s">
        <v>1527</v>
      </c>
      <c r="D739" s="633" t="s">
        <v>1527</v>
      </c>
      <c r="E739" s="633" t="s">
        <v>1527</v>
      </c>
      <c r="F739" s="633" t="s">
        <v>1527</v>
      </c>
      <c r="G739" s="633" t="s">
        <v>1527</v>
      </c>
      <c r="H739" s="633" t="s">
        <v>1527</v>
      </c>
      <c r="I739" s="633" t="s">
        <v>1527</v>
      </c>
    </row>
    <row r="740" spans="1:9" x14ac:dyDescent="0.35">
      <c r="A740" s="625" t="s">
        <v>2828</v>
      </c>
      <c r="B740" s="633">
        <v>0.04</v>
      </c>
      <c r="C740" s="633">
        <v>42.882087967563884</v>
      </c>
      <c r="D740" s="633">
        <v>12.481577745955056</v>
      </c>
      <c r="E740" s="633" t="s">
        <v>1527</v>
      </c>
      <c r="F740" s="633">
        <v>1079.4329323774421</v>
      </c>
      <c r="G740" s="633">
        <v>539.25625900576028</v>
      </c>
      <c r="H740" s="633" t="s">
        <v>1527</v>
      </c>
      <c r="I740" s="633">
        <v>0.25</v>
      </c>
    </row>
    <row r="741" spans="1:9" x14ac:dyDescent="0.35">
      <c r="A741" s="625" t="s">
        <v>693</v>
      </c>
      <c r="B741" s="633">
        <v>27.768996614927339</v>
      </c>
      <c r="C741" s="633">
        <v>88.464321199459206</v>
      </c>
      <c r="D741" s="633">
        <v>1956.2790755845911</v>
      </c>
      <c r="E741" s="633">
        <v>309.00187324366226</v>
      </c>
      <c r="F741" s="633">
        <v>256.71822380636951</v>
      </c>
      <c r="G741" s="633">
        <v>188.25115429075896</v>
      </c>
      <c r="H741" s="633">
        <v>1.7382226108304648</v>
      </c>
      <c r="I741" s="633">
        <v>32.090015176951781</v>
      </c>
    </row>
    <row r="742" spans="1:9" x14ac:dyDescent="0.35">
      <c r="A742" s="625" t="s">
        <v>63</v>
      </c>
      <c r="B742" s="633">
        <v>11.184820206451613</v>
      </c>
      <c r="C742" s="633">
        <v>1.0453314977863244</v>
      </c>
      <c r="D742" s="633">
        <v>258.79307069054084</v>
      </c>
      <c r="E742" s="633">
        <v>130.84817139200001</v>
      </c>
      <c r="F742" s="633">
        <v>127.95812826958387</v>
      </c>
      <c r="G742" s="633">
        <v>0.74244415085872495</v>
      </c>
      <c r="H742" s="633" t="s">
        <v>1527</v>
      </c>
      <c r="I742" s="633" t="s">
        <v>1527</v>
      </c>
    </row>
    <row r="743" spans="1:9" x14ac:dyDescent="0.35">
      <c r="A743" s="625" t="s">
        <v>1392</v>
      </c>
      <c r="B743" s="633">
        <v>115.30700743583202</v>
      </c>
      <c r="C743" s="633">
        <v>3528.2012127445678</v>
      </c>
      <c r="D743" s="633">
        <v>774.66171474852888</v>
      </c>
      <c r="E743" s="633">
        <v>78.50092382505116</v>
      </c>
      <c r="F743" s="633">
        <v>1110.6033083098173</v>
      </c>
      <c r="G743" s="633">
        <v>2025.2306299441884</v>
      </c>
      <c r="H743" s="633">
        <v>4.4144681626383147</v>
      </c>
      <c r="I743" s="633">
        <v>48.776299239058382</v>
      </c>
    </row>
    <row r="744" spans="1:9" x14ac:dyDescent="0.35">
      <c r="A744" s="625" t="s">
        <v>177</v>
      </c>
      <c r="B744" s="633" t="s">
        <v>1527</v>
      </c>
      <c r="C744" s="633" t="s">
        <v>1527</v>
      </c>
      <c r="D744" s="633">
        <v>1.3174999999999999E-2</v>
      </c>
      <c r="E744" s="633" t="s">
        <v>1527</v>
      </c>
      <c r="F744" s="633">
        <v>45.041124600000003</v>
      </c>
      <c r="G744" s="633" t="s">
        <v>1527</v>
      </c>
      <c r="H744" s="633" t="s">
        <v>1527</v>
      </c>
      <c r="I744" s="633" t="s">
        <v>1527</v>
      </c>
    </row>
    <row r="745" spans="1:9" x14ac:dyDescent="0.35">
      <c r="A745" s="625" t="s">
        <v>150</v>
      </c>
      <c r="B745" s="633" t="s">
        <v>1527</v>
      </c>
      <c r="C745" s="633">
        <v>2.4068134588930715E-2</v>
      </c>
      <c r="D745" s="633">
        <v>6.3754507146031747</v>
      </c>
      <c r="E745" s="633" t="s">
        <v>1527</v>
      </c>
      <c r="F745" s="633" t="s">
        <v>1527</v>
      </c>
      <c r="G745" s="633">
        <v>6.1356938293862697</v>
      </c>
      <c r="H745" s="633" t="s">
        <v>1527</v>
      </c>
      <c r="I745" s="633" t="s">
        <v>1527</v>
      </c>
    </row>
    <row r="746" spans="1:9" x14ac:dyDescent="0.35">
      <c r="A746" s="625" t="s">
        <v>180</v>
      </c>
      <c r="B746" s="633" t="s">
        <v>1527</v>
      </c>
      <c r="C746" s="633" t="s">
        <v>1527</v>
      </c>
      <c r="D746" s="633" t="s">
        <v>1527</v>
      </c>
      <c r="E746" s="633" t="s">
        <v>1527</v>
      </c>
      <c r="F746" s="633" t="s">
        <v>1527</v>
      </c>
      <c r="G746" s="633" t="s">
        <v>1527</v>
      </c>
      <c r="H746" s="633" t="s">
        <v>1527</v>
      </c>
      <c r="I746" s="633" t="s">
        <v>1527</v>
      </c>
    </row>
    <row r="747" spans="1:9" x14ac:dyDescent="0.35">
      <c r="A747" s="625" t="s">
        <v>182</v>
      </c>
      <c r="B747" s="633" t="s">
        <v>1527</v>
      </c>
      <c r="C747" s="633">
        <v>0.19814861</v>
      </c>
      <c r="D747" s="633">
        <v>2.7738487289281362</v>
      </c>
      <c r="E747" s="633">
        <v>7.6071956748355263E-2</v>
      </c>
      <c r="F747" s="633">
        <v>0.48646399674098345</v>
      </c>
      <c r="G747" s="633">
        <v>0.19717630999999999</v>
      </c>
      <c r="H747" s="633" t="s">
        <v>1527</v>
      </c>
      <c r="I747" s="633" t="s">
        <v>1527</v>
      </c>
    </row>
    <row r="748" spans="1:9" x14ac:dyDescent="0.35">
      <c r="A748" s="625" t="s">
        <v>403</v>
      </c>
      <c r="B748" s="633" t="s">
        <v>1527</v>
      </c>
      <c r="C748" s="633" t="s">
        <v>1527</v>
      </c>
      <c r="D748" s="633" t="s">
        <v>1527</v>
      </c>
      <c r="E748" s="633" t="s">
        <v>1527</v>
      </c>
      <c r="F748" s="633" t="s">
        <v>1527</v>
      </c>
      <c r="G748" s="633" t="s">
        <v>1527</v>
      </c>
      <c r="H748" s="633" t="s">
        <v>1527</v>
      </c>
      <c r="I748" s="633">
        <v>54.419916540000017</v>
      </c>
    </row>
    <row r="749" spans="1:9" x14ac:dyDescent="0.35">
      <c r="A749" s="625" t="s">
        <v>55</v>
      </c>
      <c r="B749" s="633">
        <v>1.4526295E-2</v>
      </c>
      <c r="C749" s="633" t="s">
        <v>1527</v>
      </c>
      <c r="D749" s="633">
        <v>1.1776</v>
      </c>
      <c r="E749" s="633">
        <v>0.2944</v>
      </c>
      <c r="F749" s="633" t="s">
        <v>1527</v>
      </c>
      <c r="G749" s="633">
        <v>0.20803195750000003</v>
      </c>
      <c r="H749" s="633" t="s">
        <v>1527</v>
      </c>
      <c r="I749" s="633" t="s">
        <v>1527</v>
      </c>
    </row>
    <row r="750" spans="1:9" x14ac:dyDescent="0.35">
      <c r="A750" s="625" t="s">
        <v>628</v>
      </c>
      <c r="B750" s="883">
        <v>1.9749116340557529</v>
      </c>
      <c r="C750" s="883">
        <v>54.694075016935798</v>
      </c>
      <c r="D750" s="883">
        <v>12.338630487548548</v>
      </c>
      <c r="E750" s="883">
        <v>10.549596847462022</v>
      </c>
      <c r="F750" s="883">
        <v>123.78741658710597</v>
      </c>
      <c r="G750" s="883">
        <v>28.745235795069505</v>
      </c>
      <c r="H750" s="883">
        <v>0.422286603752</v>
      </c>
      <c r="I750" s="883">
        <v>4.6393445185442728</v>
      </c>
    </row>
    <row r="751" spans="1:9" x14ac:dyDescent="0.35">
      <c r="A751" s="625" t="s">
        <v>2691</v>
      </c>
      <c r="B751" s="633">
        <v>156.29045423097105</v>
      </c>
      <c r="C751" s="633">
        <v>3715.5318667852439</v>
      </c>
      <c r="D751" s="633">
        <v>3024.9178171854905</v>
      </c>
      <c r="E751" s="633">
        <v>888.08105493779294</v>
      </c>
      <c r="F751" s="633">
        <v>2744.2053289490709</v>
      </c>
      <c r="G751" s="633">
        <v>2788.8079255763205</v>
      </c>
      <c r="H751" s="633">
        <v>6.5749773772207796</v>
      </c>
      <c r="I751" s="633">
        <v>179.46193297599112</v>
      </c>
    </row>
    <row r="752" spans="1:9" x14ac:dyDescent="0.35">
      <c r="A752" s="625"/>
      <c r="B752" s="633"/>
      <c r="C752" s="633"/>
      <c r="D752" s="633"/>
      <c r="E752" s="633"/>
      <c r="F752" s="633"/>
      <c r="G752" s="633"/>
      <c r="H752" s="633"/>
      <c r="I752" s="633"/>
    </row>
    <row r="753" spans="1:9" x14ac:dyDescent="0.35">
      <c r="A753" s="625" t="s">
        <v>1868</v>
      </c>
      <c r="B753" s="633">
        <v>0.63491785623413644</v>
      </c>
      <c r="C753" s="633">
        <v>9.8278003002089438</v>
      </c>
      <c r="D753" s="633">
        <v>197.05329161626298</v>
      </c>
      <c r="E753" s="633">
        <v>56.663037255400624</v>
      </c>
      <c r="F753" s="633">
        <v>83.537401122635899</v>
      </c>
      <c r="G753" s="633">
        <v>37.121812766428796</v>
      </c>
      <c r="H753" s="633">
        <v>4.1528550446195224E-2</v>
      </c>
      <c r="I753" s="633">
        <v>18.084297916794771</v>
      </c>
    </row>
    <row r="754" spans="1:9" x14ac:dyDescent="0.35">
      <c r="A754" s="625" t="s">
        <v>431</v>
      </c>
      <c r="B754" s="633">
        <v>18.285052325488493</v>
      </c>
      <c r="C754" s="633">
        <v>102.03560041942904</v>
      </c>
      <c r="D754" s="633">
        <v>312.58696319703813</v>
      </c>
      <c r="E754" s="633">
        <v>113.02695093534342</v>
      </c>
      <c r="F754" s="633">
        <v>116.75935493789822</v>
      </c>
      <c r="G754" s="633">
        <v>129.41340330837136</v>
      </c>
      <c r="H754" s="633">
        <v>0.66231809316071366</v>
      </c>
      <c r="I754" s="633">
        <v>28.697622513091062</v>
      </c>
    </row>
    <row r="755" spans="1:9" x14ac:dyDescent="0.35">
      <c r="A755" s="625" t="s">
        <v>436</v>
      </c>
      <c r="B755" s="633">
        <v>0.20599285683339258</v>
      </c>
      <c r="C755" s="633">
        <v>24.615715292537264</v>
      </c>
      <c r="D755" s="633">
        <v>470.26904949888524</v>
      </c>
      <c r="E755" s="633">
        <v>109.40775236126498</v>
      </c>
      <c r="F755" s="633">
        <v>71.632341330970434</v>
      </c>
      <c r="G755" s="633">
        <v>63.143346177383044</v>
      </c>
      <c r="H755" s="633">
        <v>2.0111398487040084E-2</v>
      </c>
      <c r="I755" s="633">
        <v>23.149877781835528</v>
      </c>
    </row>
    <row r="756" spans="1:9" x14ac:dyDescent="0.35">
      <c r="A756" s="625" t="s">
        <v>440</v>
      </c>
      <c r="B756" s="633">
        <v>0.54317258562322623</v>
      </c>
      <c r="C756" s="633">
        <v>7.9707413732182877</v>
      </c>
      <c r="D756" s="633">
        <v>418.89323173281741</v>
      </c>
      <c r="E756" s="633">
        <v>655.77944598015256</v>
      </c>
      <c r="F756" s="633">
        <v>188.75283553889795</v>
      </c>
      <c r="G756" s="633">
        <v>18.257531809466716</v>
      </c>
      <c r="H756" s="633">
        <v>8.9315046042739724E-2</v>
      </c>
      <c r="I756" s="633">
        <v>8.7178140806090898</v>
      </c>
    </row>
    <row r="757" spans="1:9" x14ac:dyDescent="0.35">
      <c r="A757" s="625" t="s">
        <v>287</v>
      </c>
      <c r="B757" s="633">
        <v>0.22831284533409896</v>
      </c>
      <c r="C757" s="633">
        <v>8.4705579886835984</v>
      </c>
      <c r="D757" s="633">
        <v>146.14308141064504</v>
      </c>
      <c r="E757" s="633">
        <v>28.283678623425164</v>
      </c>
      <c r="F757" s="633">
        <v>84.379386504479243</v>
      </c>
      <c r="G757" s="633">
        <v>21.210042993583652</v>
      </c>
      <c r="H757" s="633">
        <v>0.14008878994712592</v>
      </c>
      <c r="I757" s="633">
        <v>7.7626790046648235</v>
      </c>
    </row>
    <row r="758" spans="1:9" x14ac:dyDescent="0.35">
      <c r="A758" s="625" t="s">
        <v>706</v>
      </c>
      <c r="B758" s="883">
        <v>1.5246904227077276</v>
      </c>
      <c r="C758" s="883">
        <v>47.889796741049047</v>
      </c>
      <c r="D758" s="883">
        <v>53.296700515823183</v>
      </c>
      <c r="E758" s="883">
        <v>37.644354578880694</v>
      </c>
      <c r="F758" s="883">
        <v>183.27819783647092</v>
      </c>
      <c r="G758" s="883">
        <v>32.723925730397355</v>
      </c>
      <c r="H758" s="883">
        <v>0.57964210539394412</v>
      </c>
      <c r="I758" s="883">
        <v>4.5657671433334306</v>
      </c>
    </row>
    <row r="759" spans="1:9" x14ac:dyDescent="0.35">
      <c r="A759" s="625" t="s">
        <v>2096</v>
      </c>
      <c r="B759" s="633">
        <v>21.422138892221074</v>
      </c>
      <c r="C759" s="633">
        <v>200.81021211512623</v>
      </c>
      <c r="D759" s="633">
        <v>1598.2423179714717</v>
      </c>
      <c r="E759" s="633">
        <v>1000.8052197344675</v>
      </c>
      <c r="F759" s="633">
        <v>728.33951727135275</v>
      </c>
      <c r="G759" s="633">
        <v>301.87006278563086</v>
      </c>
      <c r="H759" s="633">
        <v>1.5330039834777587</v>
      </c>
      <c r="I759" s="633">
        <v>90.978058440328709</v>
      </c>
    </row>
    <row r="760" spans="1:9" x14ac:dyDescent="0.35">
      <c r="A760" s="625"/>
      <c r="B760" s="633"/>
      <c r="C760" s="633"/>
      <c r="D760" s="633"/>
      <c r="E760" s="633"/>
      <c r="F760" s="633"/>
      <c r="G760" s="633"/>
      <c r="H760" s="633"/>
      <c r="I760" s="633"/>
    </row>
    <row r="761" spans="1:9" x14ac:dyDescent="0.35">
      <c r="A761" s="625" t="s">
        <v>2829</v>
      </c>
      <c r="B761" s="633">
        <v>177.71259312319211</v>
      </c>
      <c r="C761" s="633">
        <v>3916.3420789003703</v>
      </c>
      <c r="D761" s="633">
        <v>4623.1601351569625</v>
      </c>
      <c r="E761" s="633">
        <v>1888.8862746722602</v>
      </c>
      <c r="F761" s="633">
        <v>3472.5448462204236</v>
      </c>
      <c r="G761" s="633">
        <v>3090.6779883619515</v>
      </c>
      <c r="H761" s="633">
        <v>8.1079813606985383</v>
      </c>
      <c r="I761" s="633">
        <v>270.43999141631986</v>
      </c>
    </row>
    <row r="762" spans="1:9" x14ac:dyDescent="0.35">
      <c r="A762" s="625"/>
      <c r="B762" s="633"/>
      <c r="C762" s="633"/>
      <c r="D762" s="633"/>
      <c r="E762" s="633"/>
      <c r="F762" s="633"/>
      <c r="G762" s="633"/>
      <c r="H762" s="633"/>
      <c r="I762" s="633"/>
    </row>
    <row r="763" spans="1:9" x14ac:dyDescent="0.35">
      <c r="A763" s="625" t="s">
        <v>1681</v>
      </c>
      <c r="B763" s="633">
        <v>1.5066401567193151E-4</v>
      </c>
      <c r="C763" s="633">
        <v>14.217655419905171</v>
      </c>
      <c r="D763" s="633">
        <v>185.03172717844706</v>
      </c>
      <c r="E763" s="633">
        <v>104.17873249000313</v>
      </c>
      <c r="F763" s="633">
        <v>123.84985491720258</v>
      </c>
      <c r="G763" s="633">
        <v>16.652785345594136</v>
      </c>
      <c r="H763" s="633">
        <v>2.5000000000000001E-2</v>
      </c>
      <c r="I763" s="633">
        <v>0.116822</v>
      </c>
    </row>
    <row r="764" spans="1:9" x14ac:dyDescent="0.35">
      <c r="A764" s="625"/>
      <c r="B764" s="633"/>
      <c r="C764" s="633"/>
      <c r="D764" s="633"/>
      <c r="E764" s="633"/>
      <c r="F764" s="633"/>
      <c r="G764" s="633"/>
      <c r="H764" s="633"/>
      <c r="I764" s="633"/>
    </row>
    <row r="765" spans="1:9" x14ac:dyDescent="0.35">
      <c r="A765" s="625" t="s">
        <v>1587</v>
      </c>
      <c r="B765" s="633">
        <v>177.71274378720778</v>
      </c>
      <c r="C765" s="633">
        <v>3930.5597343202753</v>
      </c>
      <c r="D765" s="633">
        <v>4808.1918623354095</v>
      </c>
      <c r="E765" s="633">
        <v>1993.0650071622633</v>
      </c>
      <c r="F765" s="633">
        <v>3596.3947011376263</v>
      </c>
      <c r="G765" s="633">
        <v>3107.3307737075452</v>
      </c>
      <c r="H765" s="633">
        <v>8.1329813606985386</v>
      </c>
      <c r="I765" s="633">
        <v>270.55681341631987</v>
      </c>
    </row>
    <row r="766" spans="1:9" x14ac:dyDescent="0.35">
      <c r="A766" s="625" t="s">
        <v>1395</v>
      </c>
      <c r="B766" s="883">
        <v>10.911474151385336</v>
      </c>
      <c r="C766" s="883">
        <v>158.58230640117836</v>
      </c>
      <c r="D766" s="883">
        <v>591.86833617551042</v>
      </c>
      <c r="E766" s="883">
        <v>377.60862664749243</v>
      </c>
      <c r="F766" s="883">
        <v>178.07683277599955</v>
      </c>
      <c r="G766" s="883">
        <v>333.17480391101265</v>
      </c>
      <c r="H766" s="883">
        <v>0.72606933551363462</v>
      </c>
      <c r="I766" s="883">
        <v>62.710537157734635</v>
      </c>
    </row>
    <row r="767" spans="1:9" x14ac:dyDescent="0.35">
      <c r="A767" s="625" t="s">
        <v>1586</v>
      </c>
      <c r="B767" s="633">
        <v>188.62421793859312</v>
      </c>
      <c r="C767" s="633">
        <v>4089.1420407214537</v>
      </c>
      <c r="D767" s="633">
        <v>5400.0601985109197</v>
      </c>
      <c r="E767" s="633">
        <v>2370.6736338097558</v>
      </c>
      <c r="F767" s="633">
        <v>3774.4715339136255</v>
      </c>
      <c r="G767" s="633">
        <v>3440.5055776185577</v>
      </c>
      <c r="H767" s="633">
        <v>8.8590506962121722</v>
      </c>
      <c r="I767" s="633">
        <v>333.26735057405449</v>
      </c>
    </row>
    <row r="768" spans="1:9" x14ac:dyDescent="0.35">
      <c r="A768" s="625"/>
      <c r="B768" s="633"/>
      <c r="C768" s="633"/>
      <c r="D768" s="633"/>
      <c r="E768" s="633"/>
      <c r="F768" s="633"/>
      <c r="G768" s="633"/>
      <c r="H768" s="633"/>
      <c r="I768" s="633"/>
    </row>
    <row r="769" spans="1:9" x14ac:dyDescent="0.35">
      <c r="A769" s="637" t="s">
        <v>2099</v>
      </c>
      <c r="B769" s="640">
        <v>14</v>
      </c>
      <c r="C769" s="640">
        <v>62</v>
      </c>
      <c r="D769" s="640">
        <v>59</v>
      </c>
      <c r="E769" s="640">
        <v>71</v>
      </c>
      <c r="F769" s="640">
        <v>47</v>
      </c>
      <c r="G769" s="640">
        <v>44</v>
      </c>
      <c r="H769" s="640">
        <v>9</v>
      </c>
      <c r="I769" s="640">
        <v>15</v>
      </c>
    </row>
    <row r="770" spans="1:9" ht="15.75" customHeight="1" x14ac:dyDescent="0.35">
      <c r="A770" s="630" t="s">
        <v>2332</v>
      </c>
      <c r="B770" s="625"/>
      <c r="C770" s="625"/>
      <c r="D770" s="625"/>
      <c r="E770" s="625"/>
      <c r="F770" s="625"/>
      <c r="G770" s="625"/>
      <c r="H770" s="625"/>
      <c r="I770" s="625"/>
    </row>
    <row r="771" spans="1:9" x14ac:dyDescent="0.35">
      <c r="A771" s="625"/>
      <c r="B771" s="625"/>
      <c r="C771" s="625"/>
      <c r="D771" s="625"/>
      <c r="E771" s="625"/>
      <c r="F771" s="625"/>
      <c r="G771" s="625"/>
      <c r="H771" s="625"/>
      <c r="I771" s="625"/>
    </row>
    <row r="772" spans="1:9" x14ac:dyDescent="0.35">
      <c r="A772" s="886"/>
      <c r="B772" s="886"/>
      <c r="C772" s="886"/>
      <c r="D772" s="886"/>
      <c r="E772" s="886"/>
      <c r="F772" s="886"/>
      <c r="G772" s="886"/>
      <c r="H772" s="886"/>
      <c r="I772" s="886"/>
    </row>
    <row r="773" spans="1:9" x14ac:dyDescent="0.35">
      <c r="A773" s="636" t="s">
        <v>2692</v>
      </c>
      <c r="B773" s="637"/>
      <c r="C773" s="637"/>
      <c r="D773" s="637"/>
      <c r="E773" s="637"/>
      <c r="F773" s="637"/>
      <c r="G773" s="637"/>
      <c r="H773" s="637"/>
      <c r="I773" s="637"/>
    </row>
    <row r="774" spans="1:9" x14ac:dyDescent="0.35">
      <c r="A774" s="634"/>
      <c r="B774" s="627" t="s">
        <v>1417</v>
      </c>
      <c r="C774" s="627" t="s">
        <v>1418</v>
      </c>
      <c r="D774" s="627" t="s">
        <v>1419</v>
      </c>
      <c r="E774" s="627" t="s">
        <v>1420</v>
      </c>
      <c r="F774" s="627" t="s">
        <v>1421</v>
      </c>
      <c r="G774" s="627" t="s">
        <v>1881</v>
      </c>
      <c r="H774" s="627" t="s">
        <v>1422</v>
      </c>
      <c r="I774" s="627" t="s">
        <v>1423</v>
      </c>
    </row>
    <row r="775" spans="1:9" x14ac:dyDescent="0.35">
      <c r="A775" s="625"/>
      <c r="B775" s="625"/>
      <c r="C775" s="625"/>
      <c r="D775" s="625"/>
      <c r="E775" s="625"/>
      <c r="F775" s="628" t="s">
        <v>204</v>
      </c>
      <c r="G775" s="625"/>
      <c r="H775" s="625"/>
      <c r="I775" s="625"/>
    </row>
    <row r="776" spans="1:9" x14ac:dyDescent="0.35">
      <c r="A776" s="625" t="s">
        <v>1866</v>
      </c>
      <c r="B776" s="633">
        <v>1.2482880726098118</v>
      </c>
      <c r="C776" s="633">
        <v>5.381826282889279E-3</v>
      </c>
      <c r="D776" s="633">
        <v>5.9696916484618237E-2</v>
      </c>
      <c r="E776" s="633">
        <v>3.6859188287846921E-4</v>
      </c>
      <c r="F776" s="633">
        <v>1.2197886494135488E-2</v>
      </c>
      <c r="G776" s="633" t="s">
        <v>1527</v>
      </c>
      <c r="H776" s="633">
        <v>58.659129420565591</v>
      </c>
      <c r="I776" s="633">
        <v>0.50771978706633247</v>
      </c>
    </row>
    <row r="777" spans="1:9" x14ac:dyDescent="0.35">
      <c r="A777" s="625" t="s">
        <v>59</v>
      </c>
      <c r="B777" s="633" t="s">
        <v>1527</v>
      </c>
      <c r="C777" s="633">
        <v>70.551669892072709</v>
      </c>
      <c r="D777" s="633">
        <v>1286.3896297513015</v>
      </c>
      <c r="E777" s="633" t="s">
        <v>1527</v>
      </c>
      <c r="F777" s="633">
        <v>5.5191609508999999</v>
      </c>
      <c r="G777" s="633" t="s">
        <v>1527</v>
      </c>
      <c r="H777" s="633" t="s">
        <v>1527</v>
      </c>
      <c r="I777" s="633" t="s">
        <v>1527</v>
      </c>
    </row>
    <row r="778" spans="1:9" x14ac:dyDescent="0.35">
      <c r="A778" s="625" t="s">
        <v>1492</v>
      </c>
      <c r="B778" s="633" t="s">
        <v>1527</v>
      </c>
      <c r="C778" s="633">
        <v>4.8089222856892118</v>
      </c>
      <c r="D778" s="633">
        <v>249.61217125693778</v>
      </c>
      <c r="E778" s="633" t="s">
        <v>1527</v>
      </c>
      <c r="F778" s="633" t="s">
        <v>1527</v>
      </c>
      <c r="G778" s="633" t="s">
        <v>1527</v>
      </c>
      <c r="H778" s="633" t="s">
        <v>1527</v>
      </c>
      <c r="I778" s="633" t="s">
        <v>1527</v>
      </c>
    </row>
    <row r="779" spans="1:9" x14ac:dyDescent="0.35">
      <c r="A779" s="625" t="s">
        <v>170</v>
      </c>
      <c r="B779" s="633" t="s">
        <v>1527</v>
      </c>
      <c r="C779" s="633" t="s">
        <v>1527</v>
      </c>
      <c r="D779" s="633" t="s">
        <v>1527</v>
      </c>
      <c r="E779" s="633" t="s">
        <v>1527</v>
      </c>
      <c r="F779" s="633" t="s">
        <v>1527</v>
      </c>
      <c r="G779" s="633" t="s">
        <v>1527</v>
      </c>
      <c r="H779" s="633">
        <v>41.534926899999995</v>
      </c>
      <c r="I779" s="633" t="s">
        <v>1527</v>
      </c>
    </row>
    <row r="780" spans="1:9" x14ac:dyDescent="0.35">
      <c r="A780" s="625" t="s">
        <v>2828</v>
      </c>
      <c r="B780" s="633" t="s">
        <v>1527</v>
      </c>
      <c r="C780" s="633" t="s">
        <v>1527</v>
      </c>
      <c r="D780" s="633">
        <v>70.318619928700002</v>
      </c>
      <c r="E780" s="633">
        <v>29.427697746500002</v>
      </c>
      <c r="F780" s="633" t="s">
        <v>1527</v>
      </c>
      <c r="G780" s="633">
        <v>2.7068690000000002</v>
      </c>
      <c r="H780" s="633">
        <v>880.82525449362777</v>
      </c>
      <c r="I780" s="633">
        <v>186.23261142404036</v>
      </c>
    </row>
    <row r="781" spans="1:9" x14ac:dyDescent="0.35">
      <c r="A781" s="625" t="s">
        <v>693</v>
      </c>
      <c r="B781" s="633">
        <v>2155.6701358973082</v>
      </c>
      <c r="C781" s="633">
        <v>71.478981848645375</v>
      </c>
      <c r="D781" s="633">
        <v>828.56965430019852</v>
      </c>
      <c r="E781" s="633">
        <v>9.8580361718652174</v>
      </c>
      <c r="F781" s="633">
        <v>50.874952364801139</v>
      </c>
      <c r="G781" s="633">
        <v>0.46226956436110722</v>
      </c>
      <c r="H781" s="633">
        <v>2949.1971500660597</v>
      </c>
      <c r="I781" s="633">
        <v>864.49949769243756</v>
      </c>
    </row>
    <row r="782" spans="1:9" x14ac:dyDescent="0.35">
      <c r="A782" s="625" t="s">
        <v>63</v>
      </c>
      <c r="B782" s="633">
        <v>228.38193448454885</v>
      </c>
      <c r="C782" s="633">
        <v>1.7299452048377169</v>
      </c>
      <c r="D782" s="633">
        <v>113.17143456792201</v>
      </c>
      <c r="E782" s="633">
        <v>79.960617999999997</v>
      </c>
      <c r="F782" s="633">
        <v>2.89644748607</v>
      </c>
      <c r="G782" s="633">
        <v>4.408560840922374</v>
      </c>
      <c r="H782" s="633">
        <v>13.803979681553226</v>
      </c>
      <c r="I782" s="633">
        <v>400.92960366638999</v>
      </c>
    </row>
    <row r="783" spans="1:9" x14ac:dyDescent="0.35">
      <c r="A783" s="625" t="s">
        <v>1392</v>
      </c>
      <c r="B783" s="633">
        <v>273.76342783135874</v>
      </c>
      <c r="C783" s="633">
        <v>56.514001318795309</v>
      </c>
      <c r="D783" s="633">
        <v>1235.6214296472406</v>
      </c>
      <c r="E783" s="633">
        <v>297.171195209291</v>
      </c>
      <c r="F783" s="633">
        <v>369.82560713522366</v>
      </c>
      <c r="G783" s="633">
        <v>724.49795709207342</v>
      </c>
      <c r="H783" s="633">
        <v>1703.4693419759631</v>
      </c>
      <c r="I783" s="633">
        <v>3507.5505515596406</v>
      </c>
    </row>
    <row r="784" spans="1:9" x14ac:dyDescent="0.35">
      <c r="A784" s="625" t="s">
        <v>177</v>
      </c>
      <c r="B784" s="633" t="s">
        <v>1527</v>
      </c>
      <c r="C784" s="633" t="s">
        <v>1527</v>
      </c>
      <c r="D784" s="633">
        <v>34.787625509999998</v>
      </c>
      <c r="E784" s="633" t="s">
        <v>1527</v>
      </c>
      <c r="F784" s="633">
        <v>15.824263</v>
      </c>
      <c r="G784" s="633" t="s">
        <v>1527</v>
      </c>
      <c r="H784" s="633">
        <v>5.0045694000000003</v>
      </c>
      <c r="I784" s="633" t="s">
        <v>1527</v>
      </c>
    </row>
    <row r="785" spans="1:9" x14ac:dyDescent="0.35">
      <c r="A785" s="625" t="s">
        <v>150</v>
      </c>
      <c r="B785" s="633" t="s">
        <v>1527</v>
      </c>
      <c r="C785" s="633" t="s">
        <v>1527</v>
      </c>
      <c r="D785" s="633" t="s">
        <v>1527</v>
      </c>
      <c r="E785" s="633" t="s">
        <v>1527</v>
      </c>
      <c r="F785" s="633">
        <v>217.758184</v>
      </c>
      <c r="G785" s="633" t="s">
        <v>1527</v>
      </c>
      <c r="H785" s="633" t="s">
        <v>1527</v>
      </c>
      <c r="I785" s="633">
        <v>0.5039270158730158</v>
      </c>
    </row>
    <row r="786" spans="1:9" x14ac:dyDescent="0.35">
      <c r="A786" s="625" t="s">
        <v>180</v>
      </c>
      <c r="B786" s="633" t="s">
        <v>1527</v>
      </c>
      <c r="C786" s="633" t="s">
        <v>1527</v>
      </c>
      <c r="D786" s="633">
        <v>144.31335237000002</v>
      </c>
      <c r="E786" s="633" t="s">
        <v>1527</v>
      </c>
      <c r="F786" s="633" t="s">
        <v>1527</v>
      </c>
      <c r="G786" s="633" t="s">
        <v>1527</v>
      </c>
      <c r="H786" s="633" t="s">
        <v>1527</v>
      </c>
      <c r="I786" s="633" t="s">
        <v>1527</v>
      </c>
    </row>
    <row r="787" spans="1:9" x14ac:dyDescent="0.35">
      <c r="A787" s="625" t="s">
        <v>182</v>
      </c>
      <c r="B787" s="633">
        <v>11.835982625983874</v>
      </c>
      <c r="C787" s="633">
        <v>1.2E-2</v>
      </c>
      <c r="D787" s="633">
        <v>90.892339900110429</v>
      </c>
      <c r="E787" s="633">
        <v>0.61950374304708222</v>
      </c>
      <c r="F787" s="633" t="s">
        <v>1527</v>
      </c>
      <c r="G787" s="633">
        <v>0.10375099999999998</v>
      </c>
      <c r="H787" s="633">
        <v>1.8700020015436429</v>
      </c>
      <c r="I787" s="633">
        <v>0.76545813978007526</v>
      </c>
    </row>
    <row r="788" spans="1:9" x14ac:dyDescent="0.35">
      <c r="A788" s="625" t="s">
        <v>403</v>
      </c>
      <c r="B788" s="633" t="s">
        <v>1527</v>
      </c>
      <c r="C788" s="633">
        <v>14.656427000000001</v>
      </c>
      <c r="D788" s="633" t="s">
        <v>1527</v>
      </c>
      <c r="E788" s="633" t="s">
        <v>1527</v>
      </c>
      <c r="F788" s="633">
        <v>54.419916540000017</v>
      </c>
      <c r="G788" s="633" t="s">
        <v>1527</v>
      </c>
      <c r="H788" s="633" t="s">
        <v>1527</v>
      </c>
      <c r="I788" s="633" t="s">
        <v>1527</v>
      </c>
    </row>
    <row r="789" spans="1:9" x14ac:dyDescent="0.35">
      <c r="A789" s="625" t="s">
        <v>55</v>
      </c>
      <c r="B789" s="633">
        <v>0.44159999999999999</v>
      </c>
      <c r="C789" s="633" t="s">
        <v>1527</v>
      </c>
      <c r="D789" s="633">
        <v>0.51165050000000001</v>
      </c>
      <c r="E789" s="633">
        <v>3.1193213964999997</v>
      </c>
      <c r="F789" s="633">
        <v>5.8738650000000003E-2</v>
      </c>
      <c r="G789" s="633" t="s">
        <v>1527</v>
      </c>
      <c r="H789" s="633">
        <v>1.8373500000000001E-2</v>
      </c>
      <c r="I789" s="633">
        <v>0.36799999999999999</v>
      </c>
    </row>
    <row r="790" spans="1:9" x14ac:dyDescent="0.35">
      <c r="A790" s="625" t="s">
        <v>628</v>
      </c>
      <c r="B790" s="883">
        <v>34.556964656712132</v>
      </c>
      <c r="C790" s="883">
        <v>20.419175693683709</v>
      </c>
      <c r="D790" s="883">
        <v>111.896176048141</v>
      </c>
      <c r="E790" s="883">
        <v>1.9926230982124944</v>
      </c>
      <c r="F790" s="883">
        <v>14.169858536655607</v>
      </c>
      <c r="G790" s="883">
        <v>0.31795021461050005</v>
      </c>
      <c r="H790" s="883">
        <v>379.36112246160911</v>
      </c>
      <c r="I790" s="883">
        <v>186.55739405576941</v>
      </c>
    </row>
    <row r="791" spans="1:9" x14ac:dyDescent="0.35">
      <c r="A791" s="625" t="s">
        <v>2691</v>
      </c>
      <c r="B791" s="633">
        <v>2705.898333568522</v>
      </c>
      <c r="C791" s="633">
        <v>240.17650507000687</v>
      </c>
      <c r="D791" s="633">
        <v>4166.1437806970371</v>
      </c>
      <c r="E791" s="633">
        <v>422.14936395729859</v>
      </c>
      <c r="F791" s="633">
        <v>731.3593265501446</v>
      </c>
      <c r="G791" s="633">
        <v>732.49735771196731</v>
      </c>
      <c r="H791" s="633">
        <v>6033.7438499009222</v>
      </c>
      <c r="I791" s="633">
        <v>5147.9147633409966</v>
      </c>
    </row>
    <row r="792" spans="1:9" x14ac:dyDescent="0.35">
      <c r="A792" s="625"/>
      <c r="B792" s="633"/>
      <c r="C792" s="633"/>
      <c r="D792" s="633"/>
      <c r="E792" s="633"/>
      <c r="F792" s="633"/>
      <c r="G792" s="633"/>
      <c r="H792" s="633"/>
      <c r="I792" s="633"/>
    </row>
    <row r="793" spans="1:9" x14ac:dyDescent="0.35">
      <c r="A793" s="625" t="s">
        <v>1868</v>
      </c>
      <c r="B793" s="633">
        <v>335.64079998074914</v>
      </c>
      <c r="C793" s="633">
        <v>129.92682904207501</v>
      </c>
      <c r="D793" s="633">
        <v>174.49046233180178</v>
      </c>
      <c r="E793" s="633">
        <v>19.048754294622942</v>
      </c>
      <c r="F793" s="633">
        <v>50.305979875207733</v>
      </c>
      <c r="G793" s="633">
        <v>0.34522159620729137</v>
      </c>
      <c r="H793" s="633">
        <v>86.212473394190638</v>
      </c>
      <c r="I793" s="633">
        <v>178.90444645857536</v>
      </c>
    </row>
    <row r="794" spans="1:9" x14ac:dyDescent="0.35">
      <c r="A794" s="625" t="s">
        <v>431</v>
      </c>
      <c r="B794" s="633">
        <v>298.69550906990514</v>
      </c>
      <c r="C794" s="633">
        <v>207.88596598640359</v>
      </c>
      <c r="D794" s="633">
        <v>451.93156077229963</v>
      </c>
      <c r="E794" s="633">
        <v>132.92027832047637</v>
      </c>
      <c r="F794" s="633">
        <v>226.15491913150206</v>
      </c>
      <c r="G794" s="633">
        <v>27.338804374371335</v>
      </c>
      <c r="H794" s="633">
        <v>93.761113405102165</v>
      </c>
      <c r="I794" s="633">
        <v>732.90426633828235</v>
      </c>
    </row>
    <row r="795" spans="1:9" x14ac:dyDescent="0.35">
      <c r="A795" s="625" t="s">
        <v>436</v>
      </c>
      <c r="B795" s="633">
        <v>503.68614534625232</v>
      </c>
      <c r="C795" s="633">
        <v>211.49141240931928</v>
      </c>
      <c r="D795" s="633">
        <v>140.40003584225153</v>
      </c>
      <c r="E795" s="633">
        <v>38.89880622599442</v>
      </c>
      <c r="F795" s="633">
        <v>115.63199743940285</v>
      </c>
      <c r="G795" s="633">
        <v>10.764581516233058</v>
      </c>
      <c r="H795" s="633">
        <v>227.62440616830898</v>
      </c>
      <c r="I795" s="633">
        <v>502.82193895074727</v>
      </c>
    </row>
    <row r="796" spans="1:9" x14ac:dyDescent="0.35">
      <c r="A796" s="625" t="s">
        <v>440</v>
      </c>
      <c r="B796" s="633">
        <v>771.54869239747791</v>
      </c>
      <c r="C796" s="633">
        <v>147.31764634222267</v>
      </c>
      <c r="D796" s="633">
        <v>306.10271523633293</v>
      </c>
      <c r="E796" s="633">
        <v>17.177546774339952</v>
      </c>
      <c r="F796" s="633">
        <v>231.4587807578863</v>
      </c>
      <c r="G796" s="633" t="s">
        <v>1527</v>
      </c>
      <c r="H796" s="633">
        <v>559.88987492695549</v>
      </c>
      <c r="I796" s="633">
        <v>1247.4299629288566</v>
      </c>
    </row>
    <row r="797" spans="1:9" x14ac:dyDescent="0.35">
      <c r="A797" s="625" t="s">
        <v>287</v>
      </c>
      <c r="B797" s="633">
        <v>234.03757849113393</v>
      </c>
      <c r="C797" s="633">
        <v>99.2870341308912</v>
      </c>
      <c r="D797" s="633">
        <v>71.296089365454009</v>
      </c>
      <c r="E797" s="633">
        <v>5.4110378705477498</v>
      </c>
      <c r="F797" s="633">
        <v>35.970815859351617</v>
      </c>
      <c r="G797" s="633">
        <v>0.1704902669791995</v>
      </c>
      <c r="H797" s="633">
        <v>63.622735016298186</v>
      </c>
      <c r="I797" s="633">
        <v>223.01008550252843</v>
      </c>
    </row>
    <row r="798" spans="1:9" x14ac:dyDescent="0.35">
      <c r="A798" s="625" t="s">
        <v>706</v>
      </c>
      <c r="B798" s="883">
        <v>98.684515816525575</v>
      </c>
      <c r="C798" s="883">
        <v>197.07634171055594</v>
      </c>
      <c r="D798" s="883">
        <v>118.85759231395591</v>
      </c>
      <c r="E798" s="883">
        <v>83.317920619804752</v>
      </c>
      <c r="F798" s="883">
        <v>179.54357021545036</v>
      </c>
      <c r="G798" s="883">
        <v>8.2432747457909823</v>
      </c>
      <c r="H798" s="883">
        <v>210.16469763931087</v>
      </c>
      <c r="I798" s="883">
        <v>432.92043760487263</v>
      </c>
    </row>
    <row r="799" spans="1:9" x14ac:dyDescent="0.35">
      <c r="A799" s="625" t="s">
        <v>2096</v>
      </c>
      <c r="B799" s="633">
        <v>2242.2932411020442</v>
      </c>
      <c r="C799" s="633">
        <v>992.98522962146774</v>
      </c>
      <c r="D799" s="633">
        <v>1263.0784558620958</v>
      </c>
      <c r="E799" s="633">
        <v>296.77434410578616</v>
      </c>
      <c r="F799" s="633">
        <v>839.06606327880093</v>
      </c>
      <c r="G799" s="633">
        <v>46.862372499581866</v>
      </c>
      <c r="H799" s="633">
        <v>1241.2753005501663</v>
      </c>
      <c r="I799" s="633">
        <v>3317.9911377838621</v>
      </c>
    </row>
    <row r="800" spans="1:9" x14ac:dyDescent="0.35">
      <c r="A800" s="625"/>
      <c r="B800" s="633"/>
      <c r="C800" s="633"/>
      <c r="D800" s="633"/>
      <c r="E800" s="633"/>
      <c r="F800" s="633"/>
      <c r="G800" s="633"/>
      <c r="H800" s="633"/>
      <c r="I800" s="633"/>
    </row>
    <row r="801" spans="1:9" x14ac:dyDescent="0.35">
      <c r="A801" s="625" t="s">
        <v>2829</v>
      </c>
      <c r="B801" s="633">
        <v>4948.1915746705663</v>
      </c>
      <c r="C801" s="633">
        <v>1233.1617346914747</v>
      </c>
      <c r="D801" s="633">
        <v>5429.2222365591324</v>
      </c>
      <c r="E801" s="633">
        <v>718.92370806308475</v>
      </c>
      <c r="F801" s="633">
        <v>1570.4253898289455</v>
      </c>
      <c r="G801" s="633">
        <v>779.35973021154916</v>
      </c>
      <c r="H801" s="633">
        <v>7275.0191504510876</v>
      </c>
      <c r="I801" s="633">
        <v>8465.9059011248592</v>
      </c>
    </row>
    <row r="802" spans="1:9" x14ac:dyDescent="0.35">
      <c r="A802" s="625"/>
      <c r="B802" s="633"/>
      <c r="C802" s="633"/>
      <c r="D802" s="633"/>
      <c r="E802" s="633"/>
      <c r="F802" s="633"/>
      <c r="G802" s="633"/>
      <c r="H802" s="633"/>
      <c r="I802" s="633"/>
    </row>
    <row r="803" spans="1:9" x14ac:dyDescent="0.35">
      <c r="A803" s="625" t="s">
        <v>1681</v>
      </c>
      <c r="B803" s="633">
        <v>160.00481856114078</v>
      </c>
      <c r="C803" s="633">
        <v>85.761489688134915</v>
      </c>
      <c r="D803" s="633">
        <v>435.95560657275951</v>
      </c>
      <c r="E803" s="633">
        <v>18.421806502681591</v>
      </c>
      <c r="F803" s="633">
        <v>166.51000052292662</v>
      </c>
      <c r="G803" s="633">
        <v>3.165467638315639</v>
      </c>
      <c r="H803" s="633">
        <v>92.906512458099982</v>
      </c>
      <c r="I803" s="633">
        <v>299.78893919343903</v>
      </c>
    </row>
    <row r="804" spans="1:9" x14ac:dyDescent="0.35">
      <c r="A804" s="625"/>
      <c r="B804" s="633"/>
      <c r="C804" s="633"/>
      <c r="D804" s="633"/>
      <c r="E804" s="633"/>
      <c r="F804" s="633"/>
      <c r="G804" s="633"/>
      <c r="H804" s="633"/>
      <c r="I804" s="633"/>
    </row>
    <row r="805" spans="1:9" x14ac:dyDescent="0.35">
      <c r="A805" s="625" t="s">
        <v>1587</v>
      </c>
      <c r="B805" s="633">
        <v>5108.1963932317076</v>
      </c>
      <c r="C805" s="633">
        <v>1318.9232243796096</v>
      </c>
      <c r="D805" s="633">
        <v>5865.1778431318926</v>
      </c>
      <c r="E805" s="633">
        <v>737.34551456576628</v>
      </c>
      <c r="F805" s="633">
        <v>1736.9353903518722</v>
      </c>
      <c r="G805" s="633">
        <v>782.52519784986487</v>
      </c>
      <c r="H805" s="633">
        <v>7367.9256629091878</v>
      </c>
      <c r="I805" s="633">
        <v>8765.6948403182978</v>
      </c>
    </row>
    <row r="806" spans="1:9" x14ac:dyDescent="0.35">
      <c r="A806" s="625" t="s">
        <v>1395</v>
      </c>
      <c r="B806" s="883">
        <v>687.55076162806984</v>
      </c>
      <c r="C806" s="883">
        <v>733.01568751277784</v>
      </c>
      <c r="D806" s="883">
        <v>1026.5669762636471</v>
      </c>
      <c r="E806" s="883">
        <v>45.340261521057961</v>
      </c>
      <c r="F806" s="883">
        <v>207.5791606115074</v>
      </c>
      <c r="G806" s="883">
        <v>8.7533590778192281</v>
      </c>
      <c r="H806" s="883">
        <v>672.24662358263777</v>
      </c>
      <c r="I806" s="883">
        <v>1595.6838617412586</v>
      </c>
    </row>
    <row r="807" spans="1:9" x14ac:dyDescent="0.35">
      <c r="A807" s="625" t="s">
        <v>1586</v>
      </c>
      <c r="B807" s="633">
        <v>5795.7471548597778</v>
      </c>
      <c r="C807" s="633">
        <v>2051.9389118923873</v>
      </c>
      <c r="D807" s="633">
        <v>6891.7448193955397</v>
      </c>
      <c r="E807" s="633">
        <v>782.68577608682426</v>
      </c>
      <c r="F807" s="633">
        <v>1944.5145509633796</v>
      </c>
      <c r="G807" s="633">
        <v>791.27855692768412</v>
      </c>
      <c r="H807" s="633">
        <v>8040.1722864918256</v>
      </c>
      <c r="I807" s="633">
        <v>10361.378702059557</v>
      </c>
    </row>
    <row r="808" spans="1:9" x14ac:dyDescent="0.35">
      <c r="A808" s="625"/>
      <c r="B808" s="633"/>
      <c r="C808" s="633"/>
      <c r="D808" s="633"/>
      <c r="E808" s="633"/>
      <c r="F808" s="633"/>
      <c r="G808" s="633"/>
      <c r="H808" s="633"/>
      <c r="I808" s="633"/>
    </row>
    <row r="809" spans="1:9" x14ac:dyDescent="0.35">
      <c r="A809" s="637" t="s">
        <v>2099</v>
      </c>
      <c r="B809" s="640">
        <v>92</v>
      </c>
      <c r="C809" s="640">
        <v>73</v>
      </c>
      <c r="D809" s="640">
        <v>179</v>
      </c>
      <c r="E809" s="640">
        <v>26</v>
      </c>
      <c r="F809" s="640">
        <v>61</v>
      </c>
      <c r="G809" s="640">
        <v>13</v>
      </c>
      <c r="H809" s="640">
        <v>78</v>
      </c>
      <c r="I809" s="640">
        <v>94</v>
      </c>
    </row>
    <row r="810" spans="1:9" x14ac:dyDescent="0.35">
      <c r="A810" s="630" t="s">
        <v>2332</v>
      </c>
      <c r="B810" s="625"/>
      <c r="C810" s="625"/>
      <c r="D810" s="625"/>
      <c r="E810" s="625"/>
      <c r="F810" s="625"/>
      <c r="G810" s="625"/>
      <c r="H810" s="625"/>
      <c r="I810" s="625"/>
    </row>
    <row r="811" spans="1:9" x14ac:dyDescent="0.35">
      <c r="A811" s="625"/>
      <c r="B811" s="625"/>
      <c r="C811" s="625"/>
      <c r="D811" s="625"/>
      <c r="E811" s="625"/>
      <c r="F811" s="625"/>
      <c r="G811" s="625"/>
      <c r="H811" s="625"/>
      <c r="I811" s="625"/>
    </row>
    <row r="812" spans="1:9" x14ac:dyDescent="0.35">
      <c r="A812" s="886"/>
      <c r="B812" s="886"/>
      <c r="C812" s="886"/>
      <c r="D812" s="886"/>
      <c r="E812" s="886"/>
      <c r="F812" s="886"/>
      <c r="G812" s="625"/>
      <c r="H812" s="625"/>
      <c r="I812" s="625"/>
    </row>
    <row r="813" spans="1:9" x14ac:dyDescent="0.35">
      <c r="A813" s="636" t="s">
        <v>2692</v>
      </c>
      <c r="B813" s="637"/>
      <c r="C813" s="637"/>
      <c r="D813" s="637"/>
      <c r="E813" s="637"/>
      <c r="F813" s="637"/>
      <c r="G813" s="625"/>
      <c r="H813" s="625"/>
      <c r="I813" s="625"/>
    </row>
    <row r="814" spans="1:9" x14ac:dyDescent="0.35">
      <c r="A814" s="634"/>
      <c r="B814" s="627" t="s">
        <v>1882</v>
      </c>
      <c r="C814" s="627" t="s">
        <v>1424</v>
      </c>
      <c r="D814" s="627" t="s">
        <v>1883</v>
      </c>
      <c r="E814" s="627" t="s">
        <v>2694</v>
      </c>
      <c r="F814" s="627" t="s">
        <v>563</v>
      </c>
      <c r="G814" s="625"/>
      <c r="H814" s="625"/>
      <c r="I814" s="625"/>
    </row>
    <row r="815" spans="1:9" x14ac:dyDescent="0.35">
      <c r="A815" s="625"/>
      <c r="B815" s="625"/>
      <c r="C815" s="625"/>
      <c r="D815" s="628" t="s">
        <v>2102</v>
      </c>
      <c r="E815" s="625"/>
      <c r="F815" s="625"/>
      <c r="G815" s="625"/>
      <c r="H815" s="625"/>
      <c r="I815" s="625"/>
    </row>
    <row r="816" spans="1:9" x14ac:dyDescent="0.35">
      <c r="A816" s="625" t="s">
        <v>1866</v>
      </c>
      <c r="B816" s="633" t="s">
        <v>1527</v>
      </c>
      <c r="C816" s="633">
        <v>2.0905769094710767</v>
      </c>
      <c r="D816" s="633" t="s">
        <v>1527</v>
      </c>
      <c r="E816" s="633">
        <v>2.3730015800247868</v>
      </c>
      <c r="F816" s="633">
        <v>217.53456367618389</v>
      </c>
      <c r="G816" s="625"/>
      <c r="H816" s="625"/>
      <c r="I816" s="625"/>
    </row>
    <row r="817" spans="1:9" x14ac:dyDescent="0.35">
      <c r="A817" s="625" t="s">
        <v>59</v>
      </c>
      <c r="B817" s="633" t="s">
        <v>1527</v>
      </c>
      <c r="C817" s="633" t="s">
        <v>1527</v>
      </c>
      <c r="D817" s="633" t="s">
        <v>1527</v>
      </c>
      <c r="E817" s="633">
        <v>33.599342045999997</v>
      </c>
      <c r="F817" s="633">
        <v>3073.6103376534465</v>
      </c>
      <c r="G817" s="625"/>
      <c r="H817" s="625"/>
      <c r="I817" s="625"/>
    </row>
    <row r="818" spans="1:9" x14ac:dyDescent="0.35">
      <c r="A818" s="625" t="s">
        <v>1492</v>
      </c>
      <c r="B818" s="633" t="s">
        <v>1527</v>
      </c>
      <c r="C818" s="633" t="s">
        <v>1527</v>
      </c>
      <c r="D818" s="633" t="s">
        <v>1527</v>
      </c>
      <c r="E818" s="633" t="s">
        <v>1527</v>
      </c>
      <c r="F818" s="633">
        <v>346.23434295272045</v>
      </c>
      <c r="G818" s="625"/>
      <c r="H818" s="625"/>
      <c r="I818" s="625"/>
    </row>
    <row r="819" spans="1:9" x14ac:dyDescent="0.35">
      <c r="A819" s="625" t="s">
        <v>170</v>
      </c>
      <c r="B819" s="633" t="s">
        <v>1527</v>
      </c>
      <c r="C819" s="633" t="s">
        <v>1527</v>
      </c>
      <c r="D819" s="633" t="s">
        <v>1527</v>
      </c>
      <c r="E819" s="633" t="s">
        <v>1527</v>
      </c>
      <c r="F819" s="633">
        <v>239.11663456145337</v>
      </c>
      <c r="G819" s="625"/>
      <c r="H819" s="625"/>
      <c r="I819" s="625"/>
    </row>
    <row r="820" spans="1:9" x14ac:dyDescent="0.35">
      <c r="A820" s="625" t="s">
        <v>2828</v>
      </c>
      <c r="B820" s="633" t="s">
        <v>1527</v>
      </c>
      <c r="C820" s="633" t="s">
        <v>1527</v>
      </c>
      <c r="D820" s="633" t="s">
        <v>1527</v>
      </c>
      <c r="E820" s="633">
        <v>234.50624354374128</v>
      </c>
      <c r="F820" s="633">
        <v>7531.3677179304505</v>
      </c>
      <c r="G820" s="625"/>
      <c r="H820" s="625"/>
      <c r="I820" s="625"/>
    </row>
    <row r="821" spans="1:9" x14ac:dyDescent="0.35">
      <c r="A821" s="625" t="s">
        <v>693</v>
      </c>
      <c r="B821" s="633">
        <v>5.1547959540000008</v>
      </c>
      <c r="C821" s="633">
        <v>38.247340907700469</v>
      </c>
      <c r="D821" s="633" t="s">
        <v>1527</v>
      </c>
      <c r="E821" s="633">
        <v>8682.9461843499357</v>
      </c>
      <c r="F821" s="633">
        <v>50211.21373667696</v>
      </c>
      <c r="G821" s="625"/>
      <c r="H821" s="625"/>
      <c r="I821" s="625"/>
    </row>
    <row r="822" spans="1:9" x14ac:dyDescent="0.35">
      <c r="A822" s="625" t="s">
        <v>63</v>
      </c>
      <c r="B822" s="633">
        <v>2.637513346</v>
      </c>
      <c r="C822" s="633">
        <v>75.905746436451608</v>
      </c>
      <c r="D822" s="633" t="s">
        <v>1527</v>
      </c>
      <c r="E822" s="633" t="s">
        <v>1527</v>
      </c>
      <c r="F822" s="633">
        <v>3990.3445517918567</v>
      </c>
      <c r="G822" s="625"/>
      <c r="H822" s="625"/>
      <c r="I822" s="625"/>
    </row>
    <row r="823" spans="1:9" x14ac:dyDescent="0.35">
      <c r="A823" s="625" t="s">
        <v>1392</v>
      </c>
      <c r="B823" s="633">
        <v>18.314412392479763</v>
      </c>
      <c r="C823" s="633">
        <v>30.335532721472752</v>
      </c>
      <c r="D823" s="633">
        <v>7.0774892406533692</v>
      </c>
      <c r="E823" s="633" t="s">
        <v>1527</v>
      </c>
      <c r="F823" s="633">
        <v>37888.357343098105</v>
      </c>
      <c r="G823" s="625"/>
      <c r="H823" s="625"/>
      <c r="I823" s="625"/>
    </row>
    <row r="824" spans="1:9" x14ac:dyDescent="0.35">
      <c r="A824" s="625" t="s">
        <v>177</v>
      </c>
      <c r="B824" s="633" t="s">
        <v>1527</v>
      </c>
      <c r="C824" s="633" t="s">
        <v>1527</v>
      </c>
      <c r="D824" s="633" t="s">
        <v>1527</v>
      </c>
      <c r="E824" s="633" t="s">
        <v>1527</v>
      </c>
      <c r="F824" s="633">
        <v>1725.225210560908</v>
      </c>
      <c r="G824" s="625"/>
      <c r="H824" s="625"/>
      <c r="I824" s="625"/>
    </row>
    <row r="825" spans="1:9" x14ac:dyDescent="0.35">
      <c r="A825" s="625" t="s">
        <v>150</v>
      </c>
      <c r="B825" s="633" t="s">
        <v>1527</v>
      </c>
      <c r="C825" s="633" t="s">
        <v>1527</v>
      </c>
      <c r="D825" s="633" t="s">
        <v>1527</v>
      </c>
      <c r="E825" s="633" t="s">
        <v>1527</v>
      </c>
      <c r="F825" s="633">
        <v>1796.0815927209937</v>
      </c>
      <c r="G825" s="625"/>
      <c r="H825" s="625"/>
      <c r="I825" s="625"/>
    </row>
    <row r="826" spans="1:9" x14ac:dyDescent="0.35">
      <c r="A826" s="625" t="s">
        <v>180</v>
      </c>
      <c r="B826" s="633" t="s">
        <v>1527</v>
      </c>
      <c r="C826" s="633" t="s">
        <v>1527</v>
      </c>
      <c r="D826" s="633" t="s">
        <v>1527</v>
      </c>
      <c r="E826" s="633" t="s">
        <v>1527</v>
      </c>
      <c r="F826" s="633">
        <v>1694.2160363576625</v>
      </c>
      <c r="G826" s="625"/>
      <c r="H826" s="625"/>
      <c r="I826" s="625"/>
    </row>
    <row r="827" spans="1:9" x14ac:dyDescent="0.35">
      <c r="A827" s="625" t="s">
        <v>182</v>
      </c>
      <c r="B827" s="633" t="s">
        <v>1527</v>
      </c>
      <c r="C827" s="633">
        <v>92.590516059366195</v>
      </c>
      <c r="D827" s="633" t="s">
        <v>1527</v>
      </c>
      <c r="E827" s="633">
        <v>5.5028449085062103</v>
      </c>
      <c r="F827" s="633">
        <v>4964.2992948090005</v>
      </c>
      <c r="G827" s="625"/>
      <c r="H827" s="625"/>
      <c r="I827" s="625"/>
    </row>
    <row r="828" spans="1:9" x14ac:dyDescent="0.35">
      <c r="A828" s="625" t="s">
        <v>403</v>
      </c>
      <c r="B828" s="633" t="s">
        <v>1527</v>
      </c>
      <c r="C828" s="633" t="s">
        <v>1527</v>
      </c>
      <c r="D828" s="633" t="s">
        <v>1527</v>
      </c>
      <c r="E828" s="633" t="s">
        <v>1527</v>
      </c>
      <c r="F828" s="633">
        <v>340.04042370000008</v>
      </c>
      <c r="G828" s="625"/>
      <c r="H828" s="625"/>
      <c r="I828" s="625"/>
    </row>
    <row r="829" spans="1:9" x14ac:dyDescent="0.35">
      <c r="A829" s="625" t="s">
        <v>55</v>
      </c>
      <c r="B829" s="633">
        <v>7.1483000000000005E-2</v>
      </c>
      <c r="C829" s="633">
        <v>7.3599999999999999E-2</v>
      </c>
      <c r="D829" s="633" t="s">
        <v>1527</v>
      </c>
      <c r="E829" s="633">
        <v>0.44159999999999999</v>
      </c>
      <c r="F829" s="633">
        <v>11.934202272300002</v>
      </c>
      <c r="G829" s="625"/>
      <c r="H829" s="625"/>
      <c r="I829" s="625"/>
    </row>
    <row r="830" spans="1:9" x14ac:dyDescent="0.35">
      <c r="A830" s="625" t="s">
        <v>628</v>
      </c>
      <c r="B830" s="883">
        <v>1.4780031131320004</v>
      </c>
      <c r="C830" s="883">
        <v>0.45320602613924971</v>
      </c>
      <c r="D830" s="883">
        <v>1.2404668985215002</v>
      </c>
      <c r="E830" s="883">
        <v>1367.4170648120262</v>
      </c>
      <c r="F830" s="883">
        <v>4932.8825146386434</v>
      </c>
      <c r="G830" s="625"/>
      <c r="H830" s="625"/>
      <c r="I830" s="625"/>
    </row>
    <row r="831" spans="1:9" x14ac:dyDescent="0.35">
      <c r="A831" s="625" t="s">
        <v>2691</v>
      </c>
      <c r="B831" s="633">
        <v>27.656207805611764</v>
      </c>
      <c r="C831" s="633">
        <v>239.69651906060136</v>
      </c>
      <c r="D831" s="633">
        <v>8.3179561391748695</v>
      </c>
      <c r="E831" s="633">
        <v>10326.786281240235</v>
      </c>
      <c r="F831" s="633">
        <v>118962.45850340066</v>
      </c>
      <c r="G831" s="625"/>
      <c r="H831" s="625"/>
      <c r="I831" s="625"/>
    </row>
    <row r="832" spans="1:9" x14ac:dyDescent="0.35">
      <c r="A832" s="625"/>
      <c r="B832" s="633"/>
      <c r="C832" s="633"/>
      <c r="D832" s="633"/>
      <c r="E832" s="633"/>
      <c r="F832" s="633"/>
      <c r="G832" s="625"/>
      <c r="H832" s="625"/>
      <c r="I832" s="625"/>
    </row>
    <row r="833" spans="1:9" x14ac:dyDescent="0.35">
      <c r="A833" s="625" t="s">
        <v>1868</v>
      </c>
      <c r="B833" s="633">
        <v>1.9106579687686045</v>
      </c>
      <c r="C833" s="633">
        <v>5.0151409248219281</v>
      </c>
      <c r="D833" s="633" t="s">
        <v>1527</v>
      </c>
      <c r="E833" s="633" t="s">
        <v>1527</v>
      </c>
      <c r="F833" s="633">
        <v>6207.8741022532295</v>
      </c>
      <c r="G833" s="625"/>
      <c r="H833" s="625"/>
      <c r="I833" s="625"/>
    </row>
    <row r="834" spans="1:9" x14ac:dyDescent="0.35">
      <c r="A834" s="625" t="s">
        <v>431</v>
      </c>
      <c r="B834" s="633">
        <v>21.877695088173621</v>
      </c>
      <c r="C834" s="633">
        <v>15.553923469117768</v>
      </c>
      <c r="D834" s="633">
        <v>4.0466816498573192E-2</v>
      </c>
      <c r="E834" s="633">
        <v>101.95725977893119</v>
      </c>
      <c r="F834" s="633">
        <v>9904.7931100176902</v>
      </c>
      <c r="G834" s="625"/>
      <c r="H834" s="625"/>
      <c r="I834" s="625"/>
    </row>
    <row r="835" spans="1:9" x14ac:dyDescent="0.35">
      <c r="A835" s="625" t="s">
        <v>436</v>
      </c>
      <c r="B835" s="633">
        <v>8.4150956926102296</v>
      </c>
      <c r="C835" s="633">
        <v>20.843031962646968</v>
      </c>
      <c r="D835" s="633" t="s">
        <v>1527</v>
      </c>
      <c r="E835" s="633">
        <v>444.71675129536465</v>
      </c>
      <c r="F835" s="633">
        <v>10438.252119656556</v>
      </c>
      <c r="G835" s="625"/>
      <c r="H835" s="625"/>
      <c r="I835" s="625"/>
    </row>
    <row r="836" spans="1:9" x14ac:dyDescent="0.35">
      <c r="A836" s="625" t="s">
        <v>440</v>
      </c>
      <c r="B836" s="633">
        <v>16.066461398075059</v>
      </c>
      <c r="C836" s="633">
        <v>119.15181039177843</v>
      </c>
      <c r="D836" s="633" t="s">
        <v>1527</v>
      </c>
      <c r="E836" s="633">
        <v>312.03007990344861</v>
      </c>
      <c r="F836" s="633">
        <v>19037.315402527071</v>
      </c>
      <c r="G836" s="625"/>
      <c r="H836" s="625"/>
      <c r="I836" s="625"/>
    </row>
    <row r="837" spans="1:9" x14ac:dyDescent="0.35">
      <c r="A837" s="625" t="s">
        <v>287</v>
      </c>
      <c r="B837" s="633">
        <v>3.7616993416731068</v>
      </c>
      <c r="C837" s="633">
        <v>6.1708647994032884</v>
      </c>
      <c r="D837" s="633">
        <v>3.0670470796096857E-2</v>
      </c>
      <c r="E837" s="633">
        <v>1.9979505792410142</v>
      </c>
      <c r="F837" s="633">
        <v>3689.4685409271515</v>
      </c>
      <c r="G837" s="625"/>
      <c r="H837" s="625"/>
      <c r="I837" s="625"/>
    </row>
    <row r="838" spans="1:9" x14ac:dyDescent="0.35">
      <c r="A838" s="625" t="s">
        <v>706</v>
      </c>
      <c r="B838" s="883">
        <v>22.041808212039832</v>
      </c>
      <c r="C838" s="883">
        <v>25.111177185975141</v>
      </c>
      <c r="D838" s="883" t="s">
        <v>1527</v>
      </c>
      <c r="E838" s="883">
        <v>6.0504545010999999</v>
      </c>
      <c r="F838" s="883">
        <v>4355.9129359630406</v>
      </c>
      <c r="G838" s="625"/>
      <c r="H838" s="625"/>
      <c r="I838" s="625"/>
    </row>
    <row r="839" spans="1:9" x14ac:dyDescent="0.35">
      <c r="A839" s="625" t="s">
        <v>2096</v>
      </c>
      <c r="B839" s="633">
        <v>74.073417701340446</v>
      </c>
      <c r="C839" s="633">
        <v>191.84594873374351</v>
      </c>
      <c r="D839" s="633">
        <v>7.1137287294670046E-2</v>
      </c>
      <c r="E839" s="633">
        <v>866.75249605808528</v>
      </c>
      <c r="F839" s="633">
        <v>53633.616211344743</v>
      </c>
      <c r="G839" s="625"/>
      <c r="H839" s="625"/>
      <c r="I839" s="625"/>
    </row>
    <row r="840" spans="1:9" x14ac:dyDescent="0.35">
      <c r="A840" s="625"/>
      <c r="B840" s="633"/>
      <c r="C840" s="633"/>
      <c r="D840" s="633"/>
      <c r="E840" s="633"/>
      <c r="F840" s="633"/>
      <c r="G840" s="625"/>
      <c r="H840" s="625"/>
      <c r="I840" s="625"/>
    </row>
    <row r="841" spans="1:9" x14ac:dyDescent="0.35">
      <c r="A841" s="625" t="s">
        <v>2829</v>
      </c>
      <c r="B841" s="633">
        <v>101.72962550695222</v>
      </c>
      <c r="C841" s="633">
        <v>431.54246779434493</v>
      </c>
      <c r="D841" s="633">
        <v>8.3890934264695396</v>
      </c>
      <c r="E841" s="633">
        <v>11193.538777298319</v>
      </c>
      <c r="F841" s="633">
        <v>172596.07471474539</v>
      </c>
      <c r="G841" s="625"/>
      <c r="H841" s="625"/>
      <c r="I841" s="625"/>
    </row>
    <row r="842" spans="1:9" x14ac:dyDescent="0.35">
      <c r="A842" s="625"/>
      <c r="B842" s="633"/>
      <c r="C842" s="633"/>
      <c r="D842" s="633"/>
      <c r="E842" s="633"/>
      <c r="F842" s="633"/>
      <c r="G842" s="625"/>
      <c r="H842" s="625"/>
      <c r="I842" s="625"/>
    </row>
    <row r="843" spans="1:9" x14ac:dyDescent="0.35">
      <c r="A843" s="625" t="s">
        <v>2695</v>
      </c>
      <c r="B843" s="633">
        <v>0.42494636194667179</v>
      </c>
      <c r="C843" s="633">
        <v>6.4477077490982859</v>
      </c>
      <c r="D843" s="633" t="s">
        <v>1527</v>
      </c>
      <c r="E843" s="633" t="s">
        <v>1527</v>
      </c>
      <c r="F843" s="633">
        <v>5753.3294169195924</v>
      </c>
      <c r="G843" s="625"/>
      <c r="H843" s="625"/>
      <c r="I843" s="625"/>
    </row>
    <row r="844" spans="1:9" x14ac:dyDescent="0.35">
      <c r="A844" s="625"/>
      <c r="B844" s="633"/>
      <c r="C844" s="633"/>
      <c r="D844" s="633"/>
      <c r="E844" s="633"/>
      <c r="F844" s="633"/>
      <c r="G844" s="625"/>
      <c r="H844" s="625"/>
      <c r="I844" s="625"/>
    </row>
    <row r="845" spans="1:9" x14ac:dyDescent="0.35">
      <c r="A845" s="625" t="s">
        <v>1587</v>
      </c>
      <c r="B845" s="633">
        <v>102.15457186889888</v>
      </c>
      <c r="C845" s="633">
        <v>437.99017554344323</v>
      </c>
      <c r="D845" s="633">
        <v>8.3890934264695396</v>
      </c>
      <c r="E845" s="633">
        <v>11193.538777298319</v>
      </c>
      <c r="F845" s="633">
        <v>178349.40413166495</v>
      </c>
      <c r="G845" s="625"/>
      <c r="H845" s="625"/>
      <c r="I845" s="625"/>
    </row>
    <row r="846" spans="1:9" x14ac:dyDescent="0.35">
      <c r="A846" s="625" t="s">
        <v>1395</v>
      </c>
      <c r="B846" s="883">
        <v>16.278320044304387</v>
      </c>
      <c r="C846" s="883">
        <v>99.183794782090189</v>
      </c>
      <c r="D846" s="883">
        <v>2.5373112295346334E-2</v>
      </c>
      <c r="E846" s="883">
        <v>2009.6728799959526</v>
      </c>
      <c r="F846" s="883">
        <v>25465.950005197967</v>
      </c>
      <c r="G846" s="625"/>
      <c r="H846" s="625"/>
      <c r="I846" s="625"/>
    </row>
    <row r="847" spans="1:9" x14ac:dyDescent="0.35">
      <c r="A847" s="625" t="s">
        <v>1586</v>
      </c>
      <c r="B847" s="633">
        <v>118.43289191320326</v>
      </c>
      <c r="C847" s="633">
        <v>537.17397032553345</v>
      </c>
      <c r="D847" s="633">
        <v>8.414466538764886</v>
      </c>
      <c r="E847" s="633">
        <v>13203.211657294272</v>
      </c>
      <c r="F847" s="633">
        <v>203815.35413686297</v>
      </c>
      <c r="G847" s="625"/>
      <c r="H847" s="625"/>
      <c r="I847" s="625"/>
    </row>
    <row r="848" spans="1:9" x14ac:dyDescent="0.35">
      <c r="A848" s="625"/>
      <c r="B848" s="633"/>
      <c r="C848" s="633"/>
      <c r="D848" s="633"/>
      <c r="E848" s="633"/>
      <c r="F848" s="633"/>
      <c r="G848" s="625"/>
      <c r="H848" s="625"/>
      <c r="I848" s="625"/>
    </row>
    <row r="849" spans="1:9" x14ac:dyDescent="0.35">
      <c r="A849" s="637" t="s">
        <v>2103</v>
      </c>
      <c r="B849" s="640">
        <v>22</v>
      </c>
      <c r="C849" s="640">
        <v>25</v>
      </c>
      <c r="D849" s="640">
        <v>6</v>
      </c>
      <c r="E849" s="640">
        <v>16</v>
      </c>
      <c r="F849" s="640" t="s">
        <v>2104</v>
      </c>
      <c r="G849" s="625"/>
      <c r="H849" s="625"/>
      <c r="I849" s="625"/>
    </row>
    <row r="850" spans="1:9" x14ac:dyDescent="0.35">
      <c r="A850" s="884" t="s">
        <v>2696</v>
      </c>
      <c r="B850" s="526"/>
      <c r="C850" s="526"/>
      <c r="D850" s="526"/>
      <c r="E850" s="526"/>
      <c r="F850" s="526"/>
      <c r="G850" s="625"/>
      <c r="H850" s="625"/>
      <c r="I850" s="625"/>
    </row>
    <row r="851" spans="1:9" x14ac:dyDescent="0.35">
      <c r="A851" s="884" t="s">
        <v>2697</v>
      </c>
      <c r="B851" s="526"/>
      <c r="C851" s="526"/>
      <c r="D851" s="526"/>
      <c r="E851" s="526"/>
      <c r="F851" s="526"/>
      <c r="G851" s="625"/>
      <c r="H851" s="625"/>
      <c r="I851" s="625"/>
    </row>
    <row r="852" spans="1:9" x14ac:dyDescent="0.35">
      <c r="A852" s="885" t="s">
        <v>2698</v>
      </c>
      <c r="B852" s="526"/>
      <c r="C852" s="526"/>
      <c r="D852" s="526"/>
      <c r="E852" s="526"/>
      <c r="F852" s="526"/>
    </row>
    <row r="853" spans="1:9" x14ac:dyDescent="0.35">
      <c r="A853" s="885" t="s">
        <v>2699</v>
      </c>
      <c r="B853" s="886"/>
      <c r="C853" s="526"/>
      <c r="D853" s="840"/>
      <c r="E853" s="526"/>
      <c r="F853" s="526"/>
    </row>
    <row r="854" spans="1:9" x14ac:dyDescent="0.35">
      <c r="A854" s="885"/>
      <c r="B854" s="886"/>
      <c r="C854" s="526"/>
      <c r="D854" s="840"/>
      <c r="E854" s="526"/>
      <c r="F854" s="526"/>
    </row>
    <row r="855" spans="1:9" x14ac:dyDescent="0.35">
      <c r="A855" s="518"/>
      <c r="B855" s="518"/>
      <c r="C855" s="518"/>
      <c r="D855" s="518"/>
      <c r="E855" s="518"/>
      <c r="F855" s="526"/>
      <c r="G855" s="526"/>
    </row>
    <row r="856" spans="1:9" ht="15.5" thickBot="1" x14ac:dyDescent="0.4">
      <c r="A856" s="641" t="s">
        <v>2637</v>
      </c>
      <c r="B856" s="642"/>
      <c r="C856" s="642"/>
      <c r="D856" s="642"/>
      <c r="E856" s="642"/>
    </row>
    <row r="857" spans="1:9" x14ac:dyDescent="0.35">
      <c r="A857" s="643" t="s">
        <v>1251</v>
      </c>
      <c r="B857" s="644">
        <v>2018</v>
      </c>
      <c r="C857" s="645">
        <v>2017</v>
      </c>
      <c r="D857" s="645" t="s">
        <v>1210</v>
      </c>
      <c r="E857" s="645" t="s">
        <v>1211</v>
      </c>
    </row>
    <row r="858" spans="1:9" x14ac:dyDescent="0.35">
      <c r="A858" s="460"/>
      <c r="B858" s="646" t="s">
        <v>285</v>
      </c>
      <c r="C858" s="646" t="s">
        <v>285</v>
      </c>
      <c r="D858" s="646" t="s">
        <v>285</v>
      </c>
      <c r="E858" s="646" t="s">
        <v>203</v>
      </c>
    </row>
    <row r="859" spans="1:9" x14ac:dyDescent="0.35">
      <c r="A859" s="647" t="s">
        <v>2333</v>
      </c>
      <c r="B859" s="648"/>
      <c r="C859" s="649"/>
      <c r="D859" s="650"/>
      <c r="E859" s="650"/>
    </row>
    <row r="860" spans="1:9" x14ac:dyDescent="0.35">
      <c r="A860" s="581" t="s">
        <v>162</v>
      </c>
      <c r="B860" s="651">
        <v>217534563.67618388</v>
      </c>
      <c r="C860" s="651">
        <v>272422193.13078278</v>
      </c>
      <c r="D860" s="652">
        <v>-5.48876294545989E-2</v>
      </c>
      <c r="E860" s="653">
        <v>-20.148002196079812</v>
      </c>
    </row>
    <row r="861" spans="1:9" x14ac:dyDescent="0.35">
      <c r="A861" s="581" t="s">
        <v>59</v>
      </c>
      <c r="B861" s="651">
        <v>3073610337.6534457</v>
      </c>
      <c r="C861" s="651">
        <v>2495938765.6751628</v>
      </c>
      <c r="D861" s="652">
        <v>0.57767157197828289</v>
      </c>
      <c r="E861" s="653">
        <v>23.144460910763577</v>
      </c>
    </row>
    <row r="862" spans="1:9" x14ac:dyDescent="0.35">
      <c r="A862" s="581" t="s">
        <v>1222</v>
      </c>
      <c r="B862" s="651">
        <v>346234342.95272052</v>
      </c>
      <c r="C862" s="651">
        <v>404086681.94171637</v>
      </c>
      <c r="D862" s="652">
        <v>-5.7852338988995847E-2</v>
      </c>
      <c r="E862" s="653">
        <v>-14.316814083306067</v>
      </c>
    </row>
    <row r="863" spans="1:9" x14ac:dyDescent="0.35">
      <c r="A863" s="581" t="s">
        <v>61</v>
      </c>
      <c r="B863" s="651">
        <v>37887472726.745865</v>
      </c>
      <c r="C863" s="651">
        <v>39417092547.839684</v>
      </c>
      <c r="D863" s="652">
        <v>-1.5296198210938186</v>
      </c>
      <c r="E863" s="653">
        <v>-3.8806003239263571</v>
      </c>
    </row>
    <row r="864" spans="1:9" x14ac:dyDescent="0.35">
      <c r="A864" s="581" t="s">
        <v>170</v>
      </c>
      <c r="B864" s="651">
        <v>239116634.56145334</v>
      </c>
      <c r="C864" s="651">
        <v>219142899.47492206</v>
      </c>
      <c r="D864" s="652">
        <v>1.9973735086531282E-2</v>
      </c>
      <c r="E864" s="653">
        <v>9.1144796999535025</v>
      </c>
    </row>
    <row r="865" spans="1:5" x14ac:dyDescent="0.35">
      <c r="A865" s="581" t="s">
        <v>2828</v>
      </c>
      <c r="B865" s="651">
        <v>7531367717.9304504</v>
      </c>
      <c r="C865" s="651">
        <v>6417873634.1552372</v>
      </c>
      <c r="D865" s="652">
        <v>1.1134940837752132</v>
      </c>
      <c r="E865" s="653">
        <v>17.349891058142948</v>
      </c>
    </row>
    <row r="866" spans="1:5" x14ac:dyDescent="0.35">
      <c r="A866" s="581" t="s">
        <v>693</v>
      </c>
      <c r="B866" s="651">
        <v>50211213736.676971</v>
      </c>
      <c r="C866" s="651">
        <v>46596091673.956619</v>
      </c>
      <c r="D866" s="652">
        <v>3.615122062720352</v>
      </c>
      <c r="E866" s="653">
        <v>7.75842336309272</v>
      </c>
    </row>
    <row r="867" spans="1:5" x14ac:dyDescent="0.35">
      <c r="A867" s="581" t="s">
        <v>63</v>
      </c>
      <c r="B867" s="651">
        <v>3990344551.7918582</v>
      </c>
      <c r="C867" s="651">
        <v>3976409331.7233872</v>
      </c>
      <c r="D867" s="652">
        <v>1.3935220068470954E-2</v>
      </c>
      <c r="E867" s="653">
        <v>0.35044732335016904</v>
      </c>
    </row>
    <row r="868" spans="1:5" x14ac:dyDescent="0.35">
      <c r="A868" s="581" t="s">
        <v>177</v>
      </c>
      <c r="B868" s="651">
        <v>1725225210.5609081</v>
      </c>
      <c r="C868" s="651">
        <v>1587978563.5143735</v>
      </c>
      <c r="D868" s="652">
        <v>0.13724664704653453</v>
      </c>
      <c r="E868" s="653">
        <v>8.6428526303776056</v>
      </c>
    </row>
    <row r="869" spans="1:5" x14ac:dyDescent="0.35">
      <c r="A869" s="581" t="s">
        <v>150</v>
      </c>
      <c r="B869" s="651">
        <v>1796081592.720994</v>
      </c>
      <c r="C869" s="651">
        <v>710335281.91034687</v>
      </c>
      <c r="D869" s="652">
        <v>1.0857463108106471</v>
      </c>
      <c r="E869" s="653">
        <v>152.84983562842112</v>
      </c>
    </row>
    <row r="870" spans="1:5" x14ac:dyDescent="0.35">
      <c r="A870" s="581" t="s">
        <v>180</v>
      </c>
      <c r="B870" s="651">
        <v>1694216036.3576624</v>
      </c>
      <c r="C870" s="651">
        <v>1523295885.0874248</v>
      </c>
      <c r="D870" s="652">
        <v>0.17092015127023769</v>
      </c>
      <c r="E870" s="653">
        <v>11.220417053803585</v>
      </c>
    </row>
    <row r="871" spans="1:5" x14ac:dyDescent="0.35">
      <c r="A871" s="581" t="s">
        <v>182</v>
      </c>
      <c r="B871" s="651">
        <v>4964299294.8090019</v>
      </c>
      <c r="C871" s="651">
        <v>4246544085.46</v>
      </c>
      <c r="D871" s="652">
        <v>0.71775520934900183</v>
      </c>
      <c r="E871" s="653">
        <v>16.902101918747707</v>
      </c>
    </row>
    <row r="872" spans="1:5" x14ac:dyDescent="0.35">
      <c r="A872" s="581" t="s">
        <v>403</v>
      </c>
      <c r="B872" s="651">
        <v>340040423.70000005</v>
      </c>
      <c r="C872" s="651">
        <v>320827816.50199997</v>
      </c>
      <c r="D872" s="652">
        <v>1.9212607198000074E-2</v>
      </c>
      <c r="E872" s="653">
        <v>5.9884480739469499</v>
      </c>
    </row>
    <row r="873" spans="1:5" x14ac:dyDescent="0.35">
      <c r="A873" s="581" t="s">
        <v>55</v>
      </c>
      <c r="B873" s="651">
        <v>11934202.272299998</v>
      </c>
      <c r="C873" s="651">
        <v>8654027.3537999988</v>
      </c>
      <c r="D873" s="654">
        <v>3.2801749184999986E-3</v>
      </c>
      <c r="E873" s="653">
        <v>37.903449855166777</v>
      </c>
    </row>
    <row r="874" spans="1:5" ht="15.5" x14ac:dyDescent="0.35">
      <c r="A874" s="655" t="s">
        <v>2335</v>
      </c>
      <c r="B874" s="848">
        <v>4932882514.6386452</v>
      </c>
      <c r="C874" s="848">
        <v>4558215850.08951</v>
      </c>
      <c r="D874" s="663">
        <v>0.37466666454913522</v>
      </c>
      <c r="E874" s="664">
        <v>8.2195902272108903</v>
      </c>
    </row>
    <row r="875" spans="1:5" x14ac:dyDescent="0.35">
      <c r="A875" s="581" t="s">
        <v>2831</v>
      </c>
      <c r="B875" s="651">
        <v>118961573887.04845</v>
      </c>
      <c r="C875" s="651">
        <v>112754909237.81496</v>
      </c>
      <c r="D875" s="652">
        <v>6.20666464923349</v>
      </c>
      <c r="E875" s="653">
        <v>5.5045626759743262</v>
      </c>
    </row>
    <row r="876" spans="1:5" x14ac:dyDescent="0.35">
      <c r="A876" s="581"/>
      <c r="B876" s="651"/>
      <c r="C876" s="651"/>
      <c r="D876" s="652"/>
      <c r="E876" s="653"/>
    </row>
    <row r="877" spans="1:5" x14ac:dyDescent="0.35">
      <c r="A877" s="657" t="s">
        <v>2106</v>
      </c>
      <c r="B877" s="658"/>
      <c r="C877" s="658"/>
      <c r="D877" s="652"/>
      <c r="E877" s="653"/>
    </row>
    <row r="878" spans="1:5" x14ac:dyDescent="0.35">
      <c r="A878" s="581" t="s">
        <v>422</v>
      </c>
      <c r="B878" s="658">
        <v>6207874102.2532339</v>
      </c>
      <c r="C878" s="658">
        <v>6970177195.0616989</v>
      </c>
      <c r="D878" s="652">
        <v>-0.76230309280846498</v>
      </c>
      <c r="E878" s="653">
        <v>-10.936638645980896</v>
      </c>
    </row>
    <row r="879" spans="1:5" x14ac:dyDescent="0.35">
      <c r="A879" s="581" t="s">
        <v>641</v>
      </c>
      <c r="B879" s="658">
        <v>9904793110.0176926</v>
      </c>
      <c r="C879" s="658">
        <v>8938016406.7809639</v>
      </c>
      <c r="D879" s="652">
        <v>0.96677670323672871</v>
      </c>
      <c r="E879" s="653">
        <v>10.816457021753379</v>
      </c>
    </row>
    <row r="880" spans="1:5" x14ac:dyDescent="0.35">
      <c r="A880" s="581" t="s">
        <v>436</v>
      </c>
      <c r="B880" s="658">
        <v>10438252119.656561</v>
      </c>
      <c r="C880" s="658">
        <v>9883821137.3909187</v>
      </c>
      <c r="D880" s="652">
        <v>0.55443098226564214</v>
      </c>
      <c r="E880" s="653">
        <v>5.6094801247283401</v>
      </c>
    </row>
    <row r="881" spans="1:7" x14ac:dyDescent="0.35">
      <c r="A881" s="581" t="s">
        <v>440</v>
      </c>
      <c r="B881" s="658">
        <v>19037315402.527061</v>
      </c>
      <c r="C881" s="658">
        <v>16962792028.222672</v>
      </c>
      <c r="D881" s="652">
        <v>2.0745233743043898</v>
      </c>
      <c r="E881" s="653">
        <v>12.22984618836805</v>
      </c>
    </row>
    <row r="882" spans="1:7" x14ac:dyDescent="0.35">
      <c r="A882" s="581" t="s">
        <v>287</v>
      </c>
      <c r="B882" s="658">
        <v>3689468540.9271483</v>
      </c>
      <c r="C882" s="658">
        <v>3507296878.5770741</v>
      </c>
      <c r="D882" s="652">
        <v>0.18217166235007429</v>
      </c>
      <c r="E882" s="653">
        <v>5.1940759125010869</v>
      </c>
    </row>
    <row r="883" spans="1:7" x14ac:dyDescent="0.35">
      <c r="A883" s="581" t="s">
        <v>706</v>
      </c>
      <c r="B883" s="849">
        <v>4355912935.9630432</v>
      </c>
      <c r="C883" s="849">
        <v>5253839278.2973738</v>
      </c>
      <c r="D883" s="663">
        <v>-0.89792634233433055</v>
      </c>
      <c r="E883" s="664">
        <v>-17.090860507353092</v>
      </c>
    </row>
    <row r="884" spans="1:7" x14ac:dyDescent="0.35">
      <c r="A884" s="581" t="s">
        <v>523</v>
      </c>
      <c r="B884" s="658">
        <v>53633616211.344742</v>
      </c>
      <c r="C884" s="658">
        <v>51515942924.330696</v>
      </c>
      <c r="D884" s="652">
        <v>2.1176732870140458</v>
      </c>
      <c r="E884" s="653">
        <v>4.1107144056832947</v>
      </c>
    </row>
    <row r="885" spans="1:7" x14ac:dyDescent="0.35">
      <c r="A885" s="655"/>
      <c r="B885" s="660"/>
      <c r="C885" s="660"/>
      <c r="D885" s="652"/>
      <c r="E885" s="653"/>
    </row>
    <row r="886" spans="1:7" x14ac:dyDescent="0.35">
      <c r="A886" s="850" t="s">
        <v>2830</v>
      </c>
      <c r="B886" s="851">
        <v>172595190098.39319</v>
      </c>
      <c r="C886" s="851">
        <v>164270852162.14566</v>
      </c>
      <c r="D886" s="852">
        <v>8.3243379362475274</v>
      </c>
      <c r="E886" s="853">
        <v>5.0674467360958735</v>
      </c>
    </row>
    <row r="887" spans="1:7" x14ac:dyDescent="0.35">
      <c r="A887" s="850"/>
      <c r="B887" s="851"/>
      <c r="C887" s="851"/>
      <c r="D887" s="852"/>
      <c r="E887" s="853"/>
    </row>
    <row r="888" spans="1:7" ht="15.5" x14ac:dyDescent="0.35">
      <c r="A888" s="850" t="s">
        <v>2336</v>
      </c>
      <c r="B888" s="851">
        <v>5753329416.9195967</v>
      </c>
      <c r="C888" s="851">
        <v>5578592810.4713783</v>
      </c>
      <c r="D888" s="852">
        <v>0.17473660644821834</v>
      </c>
      <c r="E888" s="853">
        <v>3.1322703123308528</v>
      </c>
    </row>
    <row r="889" spans="1:7" x14ac:dyDescent="0.35">
      <c r="A889" s="827" t="s">
        <v>1434</v>
      </c>
      <c r="B889" s="662">
        <v>178348519515.31277</v>
      </c>
      <c r="C889" s="662">
        <v>169849444972.61703</v>
      </c>
      <c r="D889" s="663">
        <v>8.4990745426957393</v>
      </c>
      <c r="E889" s="664">
        <v>5.0038871449158711</v>
      </c>
    </row>
    <row r="890" spans="1:7" x14ac:dyDescent="0.35">
      <c r="A890" s="665" t="s">
        <v>2337</v>
      </c>
      <c r="B890" s="666"/>
      <c r="C890" s="460"/>
      <c r="D890" s="460"/>
      <c r="E890" s="460"/>
    </row>
    <row r="891" spans="1:7" x14ac:dyDescent="0.35">
      <c r="A891" s="665" t="s">
        <v>2338</v>
      </c>
      <c r="B891" s="666"/>
      <c r="C891" s="460"/>
      <c r="D891" s="460"/>
      <c r="E891" s="460"/>
    </row>
    <row r="892" spans="1:7" x14ac:dyDescent="0.35">
      <c r="A892" s="665" t="s">
        <v>2339</v>
      </c>
      <c r="B892" s="460"/>
      <c r="C892" s="460"/>
      <c r="D892" s="460"/>
      <c r="E892" s="460"/>
    </row>
    <row r="894" spans="1:7" x14ac:dyDescent="0.35">
      <c r="A894" s="518"/>
      <c r="B894" s="518"/>
      <c r="C894" s="518"/>
      <c r="D894" s="518"/>
      <c r="E894" s="518"/>
      <c r="F894" s="518"/>
      <c r="G894" s="518"/>
    </row>
    <row r="895" spans="1:7" x14ac:dyDescent="0.35">
      <c r="A895" s="541" t="s">
        <v>2681</v>
      </c>
      <c r="B895" s="542"/>
      <c r="C895" s="185"/>
      <c r="D895" s="185"/>
      <c r="E895" s="185"/>
      <c r="F895" s="185"/>
      <c r="G895" s="185"/>
    </row>
    <row r="896" spans="1:7" x14ac:dyDescent="0.35">
      <c r="B896" s="1438">
        <v>2018</v>
      </c>
      <c r="C896" s="1415"/>
      <c r="D896" s="1438">
        <v>2017</v>
      </c>
      <c r="E896" s="1415"/>
      <c r="F896" s="456" t="s">
        <v>2682</v>
      </c>
      <c r="G896" s="456" t="s">
        <v>2342</v>
      </c>
    </row>
    <row r="897" spans="1:7" ht="15.5" x14ac:dyDescent="0.35">
      <c r="A897" s="458" t="s">
        <v>2683</v>
      </c>
      <c r="B897" s="456" t="s">
        <v>2344</v>
      </c>
      <c r="C897" s="456" t="s">
        <v>2345</v>
      </c>
      <c r="D897" s="456" t="s">
        <v>2118</v>
      </c>
      <c r="E897" s="456" t="s">
        <v>2684</v>
      </c>
      <c r="F897" s="456" t="s">
        <v>2120</v>
      </c>
      <c r="G897" s="456" t="s">
        <v>2120</v>
      </c>
    </row>
    <row r="898" spans="1:7" x14ac:dyDescent="0.35">
      <c r="A898" s="458"/>
      <c r="B898" s="667" t="s">
        <v>305</v>
      </c>
      <c r="C898" s="667" t="s">
        <v>204</v>
      </c>
      <c r="D898" s="667" t="s">
        <v>305</v>
      </c>
      <c r="E898" s="667" t="s">
        <v>204</v>
      </c>
      <c r="F898" s="667" t="s">
        <v>203</v>
      </c>
      <c r="G898" s="667" t="s">
        <v>203</v>
      </c>
    </row>
    <row r="899" spans="1:7" x14ac:dyDescent="0.35">
      <c r="A899" t="s">
        <v>59</v>
      </c>
      <c r="B899" s="169">
        <v>0</v>
      </c>
      <c r="C899" s="879">
        <v>0</v>
      </c>
      <c r="D899">
        <v>1</v>
      </c>
      <c r="E899" s="454">
        <v>-1.6237360000000001</v>
      </c>
      <c r="F899" s="422">
        <v>0</v>
      </c>
      <c r="G899" s="422">
        <v>0.73648660977448277</v>
      </c>
    </row>
    <row r="900" spans="1:7" x14ac:dyDescent="0.35">
      <c r="A900" s="460" t="s">
        <v>2685</v>
      </c>
      <c r="B900" s="169">
        <v>12</v>
      </c>
      <c r="C900" s="879">
        <v>-3.5844839999999998</v>
      </c>
      <c r="D900">
        <v>10</v>
      </c>
      <c r="E900" s="454">
        <v>-1.4975353804750002</v>
      </c>
      <c r="F900" s="422">
        <v>2.2071714672099514</v>
      </c>
      <c r="G900" s="422">
        <v>0.67924512074830701</v>
      </c>
    </row>
    <row r="901" spans="1:7" x14ac:dyDescent="0.35">
      <c r="A901" t="s">
        <v>61</v>
      </c>
      <c r="B901" s="169">
        <v>16</v>
      </c>
      <c r="C901" s="879">
        <v>-32.401235939999999</v>
      </c>
      <c r="D901">
        <v>17</v>
      </c>
      <c r="E901" s="454">
        <v>-27.95019187299534</v>
      </c>
      <c r="F901" s="422">
        <v>19.951291027971003</v>
      </c>
      <c r="G901" s="422">
        <v>12.677517807752391</v>
      </c>
    </row>
    <row r="902" spans="1:7" x14ac:dyDescent="0.35">
      <c r="A902" t="s">
        <v>170</v>
      </c>
      <c r="B902" s="169">
        <v>2</v>
      </c>
      <c r="C902" s="879">
        <v>-6.5210190153829575E-2</v>
      </c>
      <c r="D902">
        <v>0</v>
      </c>
      <c r="E902" s="454">
        <v>0</v>
      </c>
      <c r="F902" s="422">
        <v>4.0153637477212324E-2</v>
      </c>
      <c r="G902" s="422">
        <v>0</v>
      </c>
    </row>
    <row r="903" spans="1:7" x14ac:dyDescent="0.35">
      <c r="A903" t="s">
        <v>2828</v>
      </c>
      <c r="B903" s="169">
        <v>10</v>
      </c>
      <c r="C903" s="879">
        <v>-10.939475855706542</v>
      </c>
      <c r="D903">
        <v>15</v>
      </c>
      <c r="E903" s="454">
        <v>-9.9404932801066153</v>
      </c>
      <c r="F903" s="422">
        <v>6.736059911258538</v>
      </c>
      <c r="G903" s="422">
        <v>4.5087626285010298</v>
      </c>
    </row>
    <row r="904" spans="1:7" x14ac:dyDescent="0.35">
      <c r="A904" t="s">
        <v>693</v>
      </c>
      <c r="B904" s="169">
        <v>42</v>
      </c>
      <c r="C904" s="879">
        <v>-19.436440802403247</v>
      </c>
      <c r="D904">
        <v>42</v>
      </c>
      <c r="E904" s="454">
        <v>-9.7859296553030823</v>
      </c>
      <c r="F904" s="422">
        <v>11.968126392300745</v>
      </c>
      <c r="G904" s="422">
        <v>4.4386563796859466</v>
      </c>
    </row>
    <row r="905" spans="1:7" x14ac:dyDescent="0.35">
      <c r="A905" t="s">
        <v>63</v>
      </c>
      <c r="B905" s="169">
        <v>2</v>
      </c>
      <c r="C905" s="879">
        <v>-0.5303449943965064</v>
      </c>
      <c r="D905">
        <v>36</v>
      </c>
      <c r="E905" s="454">
        <v>-4.1114999999999999E-2</v>
      </c>
      <c r="F905" s="422">
        <v>0.32656369491664367</v>
      </c>
      <c r="G905" s="422">
        <v>1.8648750142189283E-2</v>
      </c>
    </row>
    <row r="906" spans="1:7" x14ac:dyDescent="0.35">
      <c r="A906" s="460" t="s">
        <v>182</v>
      </c>
      <c r="B906" s="169">
        <v>2</v>
      </c>
      <c r="C906" s="879">
        <v>-21.00690702</v>
      </c>
      <c r="D906">
        <v>3</v>
      </c>
      <c r="E906" s="454">
        <v>-62.8506</v>
      </c>
      <c r="F906" s="422">
        <v>12.935152113630979</v>
      </c>
      <c r="G906" s="422">
        <v>28.507482322429329</v>
      </c>
    </row>
    <row r="907" spans="1:7" ht="15.5" x14ac:dyDescent="0.35">
      <c r="A907" s="460" t="s">
        <v>2686</v>
      </c>
      <c r="B907" s="483">
        <v>9</v>
      </c>
      <c r="C907" s="880">
        <v>-28.061633041769213</v>
      </c>
      <c r="D907" s="185">
        <v>18</v>
      </c>
      <c r="E907" s="881">
        <v>-2.2909999999999999</v>
      </c>
      <c r="F907" s="513">
        <v>17.279149739016553</v>
      </c>
      <c r="G907" s="513">
        <v>7.5</v>
      </c>
    </row>
    <row r="908" spans="1:7" x14ac:dyDescent="0.35">
      <c r="A908" t="s">
        <v>1223</v>
      </c>
      <c r="B908" s="169">
        <v>95</v>
      </c>
      <c r="C908" s="879">
        <v>-116.02573184442933</v>
      </c>
      <c r="D908">
        <v>142</v>
      </c>
      <c r="E908" s="454">
        <v>-115.98035401701219</v>
      </c>
      <c r="F908" s="422">
        <v>71.443667983781623</v>
      </c>
      <c r="G908" s="422">
        <v>52.60582861403185</v>
      </c>
    </row>
    <row r="909" spans="1:7" x14ac:dyDescent="0.35">
      <c r="A909" s="460" t="s">
        <v>1475</v>
      </c>
      <c r="B909" s="169">
        <v>84</v>
      </c>
      <c r="C909" s="879">
        <v>-44.447407434139429</v>
      </c>
      <c r="D909">
        <v>86</v>
      </c>
      <c r="E909" s="454">
        <v>-103.82193843087012</v>
      </c>
      <c r="F909" s="422">
        <v>27.368806634396474</v>
      </c>
      <c r="G909" s="422">
        <v>47.091071119422502</v>
      </c>
    </row>
    <row r="910" spans="1:7" x14ac:dyDescent="0.35">
      <c r="A910" t="s">
        <v>1476</v>
      </c>
      <c r="B910" s="483">
        <v>13</v>
      </c>
      <c r="C910" s="880">
        <v>-1.9285614162615512</v>
      </c>
      <c r="D910" s="185">
        <v>12</v>
      </c>
      <c r="E910" s="881">
        <v>-0.66824679209099713</v>
      </c>
      <c r="F910" s="513">
        <v>1.1875253818219051</v>
      </c>
      <c r="G910" s="513">
        <v>0.30310026654565281</v>
      </c>
    </row>
    <row r="911" spans="1:7" ht="15.5" x14ac:dyDescent="0.35">
      <c r="A911" s="515" t="s">
        <v>2687</v>
      </c>
      <c r="B911" s="483">
        <v>192</v>
      </c>
      <c r="C911" s="513">
        <v>-162.40170069483031</v>
      </c>
      <c r="D911" s="185">
        <v>240</v>
      </c>
      <c r="E911" s="881">
        <v>-220.47053923997331</v>
      </c>
      <c r="F911" s="513">
        <v>100</v>
      </c>
      <c r="G911" s="513">
        <v>100</v>
      </c>
    </row>
    <row r="912" spans="1:7" x14ac:dyDescent="0.35">
      <c r="A912" s="578" t="s">
        <v>2346</v>
      </c>
    </row>
    <row r="913" spans="1:12" x14ac:dyDescent="0.35">
      <c r="A913" s="578" t="s">
        <v>2347</v>
      </c>
    </row>
    <row r="914" spans="1:12" x14ac:dyDescent="0.35">
      <c r="A914" s="578" t="s">
        <v>2688</v>
      </c>
    </row>
    <row r="915" spans="1:12" x14ac:dyDescent="0.35">
      <c r="A915" s="578" t="s">
        <v>2689</v>
      </c>
    </row>
    <row r="916" spans="1:12" x14ac:dyDescent="0.35">
      <c r="A916" s="578"/>
    </row>
    <row r="917" spans="1:12" x14ac:dyDescent="0.35">
      <c r="A917" s="578"/>
    </row>
    <row r="918" spans="1:12" ht="34.5" customHeight="1" x14ac:dyDescent="0.35">
      <c r="A918" s="1393" t="s">
        <v>2809</v>
      </c>
      <c r="B918" s="1393"/>
      <c r="C918" s="1393"/>
      <c r="D918" s="1393"/>
      <c r="E918" s="1393"/>
      <c r="F918" s="1393"/>
      <c r="G918" s="1393"/>
      <c r="H918" s="1393"/>
      <c r="I918" s="1393"/>
      <c r="J918" s="1393"/>
      <c r="K918" s="1393"/>
      <c r="L918" s="1393"/>
    </row>
    <row r="919" spans="1:12" x14ac:dyDescent="0.35">
      <c r="A919" s="518"/>
      <c r="B919" s="518"/>
      <c r="C919" s="518"/>
      <c r="D919" s="518"/>
      <c r="E919" s="518"/>
      <c r="F919" s="518"/>
      <c r="G919" s="518"/>
    </row>
    <row r="920" spans="1:12" x14ac:dyDescent="0.35">
      <c r="A920" s="707" t="s">
        <v>2700</v>
      </c>
      <c r="B920" s="887"/>
      <c r="C920" s="533"/>
      <c r="D920" s="533"/>
      <c r="E920" s="533"/>
    </row>
    <row r="921" spans="1:12" x14ac:dyDescent="0.35">
      <c r="A921" s="529"/>
      <c r="B921" s="670">
        <v>2018</v>
      </c>
      <c r="C921" s="671">
        <v>2017</v>
      </c>
      <c r="D921" s="671" t="s">
        <v>1210</v>
      </c>
      <c r="E921" s="671" t="s">
        <v>1211</v>
      </c>
    </row>
    <row r="922" spans="1:12" x14ac:dyDescent="0.35">
      <c r="A922" s="535" t="s">
        <v>1776</v>
      </c>
      <c r="B922" s="672" t="s">
        <v>285</v>
      </c>
      <c r="C922" s="531" t="s">
        <v>285</v>
      </c>
      <c r="D922" s="531" t="s">
        <v>285</v>
      </c>
      <c r="E922" s="531" t="s">
        <v>203</v>
      </c>
    </row>
    <row r="923" spans="1:12" x14ac:dyDescent="0.35">
      <c r="A923" s="538" t="s">
        <v>2701</v>
      </c>
      <c r="B923" s="673">
        <v>146.03724759499201</v>
      </c>
      <c r="C923" s="674">
        <v>140.91145271524709</v>
      </c>
      <c r="D923" s="673">
        <v>5.125794879744916</v>
      </c>
      <c r="E923" s="675">
        <v>3.6375999118418623</v>
      </c>
    </row>
    <row r="924" spans="1:12" x14ac:dyDescent="0.35">
      <c r="A924" s="538" t="s">
        <v>2609</v>
      </c>
      <c r="B924" s="676">
        <v>130.94883598398133</v>
      </c>
      <c r="C924" s="677">
        <v>127.85273673004475</v>
      </c>
      <c r="D924" s="676">
        <v>3.0960992539365719</v>
      </c>
      <c r="E924" s="678">
        <v>2.4216135947671145</v>
      </c>
    </row>
    <row r="925" spans="1:12" x14ac:dyDescent="0.35">
      <c r="A925" s="538" t="s">
        <v>662</v>
      </c>
      <c r="B925" s="679">
        <v>15.088411611010685</v>
      </c>
      <c r="C925" s="680">
        <v>13.05871598520234</v>
      </c>
      <c r="D925" s="673">
        <v>2.0296956258083441</v>
      </c>
      <c r="E925" s="675">
        <v>15.542842252701728</v>
      </c>
    </row>
    <row r="926" spans="1:12" x14ac:dyDescent="0.35">
      <c r="A926" s="538" t="s">
        <v>2610</v>
      </c>
      <c r="B926" s="676">
        <v>2.1078530582299422</v>
      </c>
      <c r="C926" s="677">
        <v>2.0680315006248864</v>
      </c>
      <c r="D926" s="676">
        <v>3.9821557605055791E-2</v>
      </c>
      <c r="E926" s="678">
        <v>1.9255779030939866</v>
      </c>
    </row>
    <row r="927" spans="1:12" x14ac:dyDescent="0.35">
      <c r="A927" s="538" t="s">
        <v>664</v>
      </c>
      <c r="B927" s="679">
        <v>17.196264669240627</v>
      </c>
      <c r="C927" s="680">
        <v>15.126747485827227</v>
      </c>
      <c r="D927" s="673">
        <v>2.0695171834133994</v>
      </c>
      <c r="E927" s="675">
        <v>13.681177565450877</v>
      </c>
    </row>
    <row r="928" spans="1:12" x14ac:dyDescent="0.35">
      <c r="A928" s="668" t="s">
        <v>665</v>
      </c>
      <c r="B928" s="681"/>
      <c r="C928" s="682"/>
      <c r="D928" s="673"/>
      <c r="E928" s="675"/>
    </row>
    <row r="929" spans="1:5" x14ac:dyDescent="0.35">
      <c r="A929" s="538" t="s">
        <v>666</v>
      </c>
      <c r="B929" s="679">
        <v>7.1644860076203019</v>
      </c>
      <c r="C929" s="680">
        <v>5.9758193280279475</v>
      </c>
      <c r="D929" s="673">
        <v>1.1886666795923544</v>
      </c>
      <c r="E929" s="675">
        <v>19.891275394107684</v>
      </c>
    </row>
    <row r="930" spans="1:5" x14ac:dyDescent="0.35">
      <c r="A930" s="538" t="s">
        <v>667</v>
      </c>
      <c r="B930" s="679">
        <v>2.1062400899751106</v>
      </c>
      <c r="C930" s="680">
        <v>1.948969344537381</v>
      </c>
      <c r="D930" s="673">
        <v>0.15727074543772956</v>
      </c>
      <c r="E930" s="675">
        <v>8.0694314601987891</v>
      </c>
    </row>
    <row r="931" spans="1:5" x14ac:dyDescent="0.35">
      <c r="A931" s="538" t="s">
        <v>1230</v>
      </c>
      <c r="B931" s="679">
        <v>0.77019488644284639</v>
      </c>
      <c r="C931" s="680">
        <v>0.68388047784205208</v>
      </c>
      <c r="D931" s="673">
        <v>8.6314408600794312E-2</v>
      </c>
      <c r="E931" s="675">
        <v>12.621271025772627</v>
      </c>
    </row>
    <row r="932" spans="1:5" x14ac:dyDescent="0.35">
      <c r="A932" s="538" t="s">
        <v>1231</v>
      </c>
      <c r="B932" s="676">
        <v>3.0815910097094457</v>
      </c>
      <c r="C932" s="677">
        <v>2.9235625946554564</v>
      </c>
      <c r="D932" s="676">
        <v>0.15802841505398924</v>
      </c>
      <c r="E932" s="678">
        <v>5.4053371507379326</v>
      </c>
    </row>
    <row r="933" spans="1:5" x14ac:dyDescent="0.35">
      <c r="A933" s="538" t="s">
        <v>2037</v>
      </c>
      <c r="B933" s="888">
        <v>13.122511993747704</v>
      </c>
      <c r="C933" s="889">
        <v>11.532231745062836</v>
      </c>
      <c r="D933" s="888">
        <v>1.5902802486848682</v>
      </c>
      <c r="E933" s="890">
        <v>13.789874187758123</v>
      </c>
    </row>
    <row r="934" spans="1:5" x14ac:dyDescent="0.35">
      <c r="A934" s="538" t="s">
        <v>670</v>
      </c>
      <c r="B934" s="679">
        <v>4.0737526754929227</v>
      </c>
      <c r="C934" s="680">
        <v>3.5945157407643915</v>
      </c>
      <c r="D934" s="673">
        <v>0.47923693472853124</v>
      </c>
      <c r="E934" s="675">
        <v>13.33244779800628</v>
      </c>
    </row>
    <row r="935" spans="1:5" x14ac:dyDescent="0.35">
      <c r="A935" s="538" t="s">
        <v>2702</v>
      </c>
      <c r="B935" s="679">
        <v>0.19830610246543126</v>
      </c>
      <c r="C935" s="680">
        <v>0.25048998287053426</v>
      </c>
      <c r="D935" s="679">
        <v>-5.2183880405102995E-2</v>
      </c>
      <c r="E935" s="683">
        <v>-20.832721455402165</v>
      </c>
    </row>
    <row r="936" spans="1:5" x14ac:dyDescent="0.35">
      <c r="A936" s="538" t="s">
        <v>2613</v>
      </c>
      <c r="B936" s="676">
        <v>0.77964314324541972</v>
      </c>
      <c r="C936" s="677">
        <v>0.473105678759</v>
      </c>
      <c r="D936" s="676">
        <v>0.30653746448641972</v>
      </c>
      <c r="E936" s="678">
        <v>64.79259883130041</v>
      </c>
    </row>
    <row r="937" spans="1:5" x14ac:dyDescent="0.35">
      <c r="A937" s="538" t="s">
        <v>673</v>
      </c>
      <c r="B937" s="679">
        <v>5.0517019212037741</v>
      </c>
      <c r="C937" s="680">
        <v>4.3181114023939262</v>
      </c>
      <c r="D937" s="673">
        <v>0.73359051880984794</v>
      </c>
      <c r="E937" s="675">
        <v>16.988689045936869</v>
      </c>
    </row>
    <row r="938" spans="1:5" x14ac:dyDescent="0.35">
      <c r="A938" s="538" t="s">
        <v>2614</v>
      </c>
      <c r="B938" s="676">
        <v>-9.2100651088311628E-2</v>
      </c>
      <c r="C938" s="677">
        <v>-8.2638151757190359E-2</v>
      </c>
      <c r="D938" s="676">
        <v>-9.4624993311212685E-3</v>
      </c>
      <c r="E938" s="678">
        <v>11.450521496323198</v>
      </c>
    </row>
    <row r="939" spans="1:5" x14ac:dyDescent="0.35">
      <c r="A939" s="538" t="s">
        <v>2110</v>
      </c>
      <c r="B939" s="679">
        <v>5.1438025722920857</v>
      </c>
      <c r="C939" s="680">
        <v>4.4007495541511163</v>
      </c>
      <c r="D939" s="673">
        <v>0.74305301814096936</v>
      </c>
      <c r="E939" s="675">
        <v>16.884692232487218</v>
      </c>
    </row>
    <row r="940" spans="1:5" x14ac:dyDescent="0.35">
      <c r="A940" s="538"/>
      <c r="B940" s="679"/>
      <c r="C940" s="684"/>
      <c r="D940" s="673"/>
      <c r="E940" s="675"/>
    </row>
    <row r="941" spans="1:5" x14ac:dyDescent="0.35">
      <c r="A941" s="558" t="s">
        <v>1238</v>
      </c>
      <c r="B941" s="676">
        <v>149.12304989893281</v>
      </c>
      <c r="C941" s="677">
        <v>143.70307987750152</v>
      </c>
      <c r="D941" s="676">
        <v>5.4199700214312827</v>
      </c>
      <c r="E941" s="678">
        <v>3.7716449960929785</v>
      </c>
    </row>
    <row r="942" spans="1:5" x14ac:dyDescent="0.35">
      <c r="A942" s="538"/>
      <c r="B942" s="673"/>
      <c r="C942" s="674"/>
      <c r="D942" s="673"/>
      <c r="E942" s="675"/>
    </row>
    <row r="943" spans="1:5" x14ac:dyDescent="0.35">
      <c r="A943" s="698"/>
      <c r="B943" s="699"/>
      <c r="C943" s="700"/>
      <c r="D943" s="700"/>
      <c r="E943" s="700"/>
    </row>
    <row r="944" spans="1:5" x14ac:dyDescent="0.35">
      <c r="A944" s="707" t="s">
        <v>2703</v>
      </c>
      <c r="B944" s="533"/>
      <c r="C944" s="533"/>
      <c r="D944" s="533"/>
      <c r="E944" s="533"/>
    </row>
    <row r="945" spans="1:5" x14ac:dyDescent="0.35">
      <c r="A945" s="668"/>
      <c r="B945" s="671">
        <v>2018</v>
      </c>
      <c r="C945" s="671">
        <v>2017</v>
      </c>
      <c r="D945" s="685" t="s">
        <v>2111</v>
      </c>
      <c r="E945" s="685" t="s">
        <v>1211</v>
      </c>
    </row>
    <row r="946" spans="1:5" x14ac:dyDescent="0.35">
      <c r="A946" s="535"/>
      <c r="B946" s="531" t="s">
        <v>285</v>
      </c>
      <c r="C946" s="531" t="s">
        <v>285</v>
      </c>
      <c r="D946" s="531" t="s">
        <v>285</v>
      </c>
      <c r="E946" s="531" t="s">
        <v>203</v>
      </c>
    </row>
    <row r="947" spans="1:5" x14ac:dyDescent="0.35">
      <c r="A947" s="538" t="s">
        <v>650</v>
      </c>
      <c r="B947" s="673">
        <v>33.856826476059297</v>
      </c>
      <c r="C947" s="674">
        <v>32.404795437376151</v>
      </c>
      <c r="D947" s="891">
        <v>1.4520310386831454</v>
      </c>
      <c r="E947" s="892">
        <v>4.480914071774551</v>
      </c>
    </row>
    <row r="948" spans="1:5" x14ac:dyDescent="0.35">
      <c r="A948" s="538" t="s">
        <v>1241</v>
      </c>
      <c r="B948" s="673">
        <v>19.711488570623267</v>
      </c>
      <c r="C948" s="674">
        <v>18.713932293348162</v>
      </c>
      <c r="D948" s="891">
        <v>0.99755627727510543</v>
      </c>
      <c r="E948" s="892">
        <v>5.33055405800354</v>
      </c>
    </row>
    <row r="949" spans="1:5" x14ac:dyDescent="0.35">
      <c r="A949" s="538" t="s">
        <v>651</v>
      </c>
      <c r="B949" s="676">
        <v>6.078341317852491</v>
      </c>
      <c r="C949" s="677">
        <v>6.5515676682204171</v>
      </c>
      <c r="D949" s="893">
        <v>-0.47322635036792615</v>
      </c>
      <c r="E949" s="894">
        <v>-7.2231010092957986</v>
      </c>
    </row>
    <row r="950" spans="1:5" x14ac:dyDescent="0.35">
      <c r="A950" s="538" t="s">
        <v>2704</v>
      </c>
      <c r="B950" s="888">
        <v>59.646656364535055</v>
      </c>
      <c r="C950" s="888">
        <v>57.670295398944731</v>
      </c>
      <c r="D950" s="895">
        <v>1.9763609655903238</v>
      </c>
      <c r="E950" s="896">
        <v>3.4269998998938505</v>
      </c>
    </row>
    <row r="951" spans="1:5" x14ac:dyDescent="0.35">
      <c r="A951" s="538" t="s">
        <v>1790</v>
      </c>
      <c r="B951" s="888">
        <v>5.6963013777649492</v>
      </c>
      <c r="C951" s="889">
        <v>5.5124937640552742</v>
      </c>
      <c r="D951" s="895">
        <v>0.18380761370967491</v>
      </c>
      <c r="E951" s="896">
        <v>3.3343822519711401</v>
      </c>
    </row>
    <row r="952" spans="1:5" x14ac:dyDescent="0.35">
      <c r="A952" s="668" t="s">
        <v>653</v>
      </c>
      <c r="B952" s="673">
        <v>65.342957742300001</v>
      </c>
      <c r="C952" s="674">
        <v>63.182789163000002</v>
      </c>
      <c r="D952" s="891">
        <v>2.1601685792999987</v>
      </c>
      <c r="E952" s="892">
        <v>3.4189193100152004</v>
      </c>
    </row>
    <row r="953" spans="1:5" x14ac:dyDescent="0.35">
      <c r="A953" s="668"/>
      <c r="B953" s="673"/>
      <c r="C953" s="674"/>
      <c r="D953" s="891"/>
      <c r="E953" s="892"/>
    </row>
    <row r="954" spans="1:5" x14ac:dyDescent="0.35">
      <c r="A954" s="538" t="s">
        <v>654</v>
      </c>
      <c r="B954" s="673">
        <v>24.615908028866514</v>
      </c>
      <c r="C954" s="674">
        <v>24.39598048435624</v>
      </c>
      <c r="D954" s="891">
        <v>0.21992754451027352</v>
      </c>
      <c r="E954" s="892">
        <v>0.90149090195944614</v>
      </c>
    </row>
    <row r="955" spans="1:5" x14ac:dyDescent="0.35">
      <c r="A955" s="538" t="s">
        <v>1503</v>
      </c>
      <c r="B955" s="676">
        <v>12.606358775557815</v>
      </c>
      <c r="C955" s="677">
        <v>12.304546687654163</v>
      </c>
      <c r="D955" s="893">
        <v>0.30181208790365233</v>
      </c>
      <c r="E955" s="894">
        <v>2.4528501176437256</v>
      </c>
    </row>
    <row r="956" spans="1:5" x14ac:dyDescent="0.35">
      <c r="A956" s="538" t="s">
        <v>1917</v>
      </c>
      <c r="B956" s="673">
        <v>37.222266804424329</v>
      </c>
      <c r="C956" s="674">
        <v>36.700527172010403</v>
      </c>
      <c r="D956" s="891">
        <v>0.52173963241392585</v>
      </c>
      <c r="E956" s="892">
        <v>1.4216134552198743</v>
      </c>
    </row>
    <row r="957" spans="1:5" x14ac:dyDescent="0.35">
      <c r="A957" s="538" t="s">
        <v>656</v>
      </c>
      <c r="B957" s="673">
        <v>18.314978384009567</v>
      </c>
      <c r="C957" s="674">
        <v>17.42549984165343</v>
      </c>
      <c r="D957" s="891">
        <v>0.88947854235613732</v>
      </c>
      <c r="E957" s="892">
        <v>5.1044650106962939</v>
      </c>
    </row>
    <row r="958" spans="1:5" x14ac:dyDescent="0.35">
      <c r="A958" s="538" t="s">
        <v>657</v>
      </c>
      <c r="B958" s="676">
        <v>9.8057125538660976</v>
      </c>
      <c r="C958" s="677">
        <v>9.0567621493361585</v>
      </c>
      <c r="D958" s="893">
        <v>0.74895040452993911</v>
      </c>
      <c r="E958" s="894">
        <v>8.2695161049894139</v>
      </c>
    </row>
    <row r="959" spans="1:5" x14ac:dyDescent="0.35">
      <c r="A959" s="538" t="s">
        <v>1918</v>
      </c>
      <c r="B959" s="888">
        <v>28.120690937875665</v>
      </c>
      <c r="C959" s="889">
        <v>26.482261990989588</v>
      </c>
      <c r="D959" s="895">
        <v>1.6384289468860764</v>
      </c>
      <c r="E959" s="896">
        <v>6.1868919937562019</v>
      </c>
    </row>
    <row r="960" spans="1:5" x14ac:dyDescent="0.35">
      <c r="A960" s="707" t="s">
        <v>1449</v>
      </c>
      <c r="B960" s="676">
        <v>65.342957742300001</v>
      </c>
      <c r="C960" s="677">
        <v>63.182789162999995</v>
      </c>
      <c r="D960" s="893">
        <v>2.1601685793000058</v>
      </c>
      <c r="E960" s="894">
        <v>3.4189193100152124</v>
      </c>
    </row>
    <row r="961" spans="1:5" ht="15.5" x14ac:dyDescent="0.35">
      <c r="A961" s="697"/>
    </row>
    <row r="962" spans="1:5" x14ac:dyDescent="0.35">
      <c r="A962" s="518"/>
      <c r="B962" s="518"/>
      <c r="C962" s="518"/>
      <c r="D962" s="518"/>
      <c r="E962" s="518"/>
    </row>
    <row r="963" spans="1:5" x14ac:dyDescent="0.35">
      <c r="A963" s="544" t="s">
        <v>2707</v>
      </c>
      <c r="B963" s="533"/>
      <c r="C963" s="533"/>
      <c r="D963" s="533"/>
      <c r="E963" s="533"/>
    </row>
    <row r="964" spans="1:5" x14ac:dyDescent="0.35">
      <c r="A964" s="529"/>
      <c r="B964" s="1455">
        <v>2018</v>
      </c>
      <c r="C964" s="1415"/>
      <c r="D964" s="1455">
        <v>2017</v>
      </c>
      <c r="E964" s="1415"/>
    </row>
    <row r="965" spans="1:5" x14ac:dyDescent="0.35">
      <c r="A965" s="529"/>
      <c r="B965" s="536" t="s">
        <v>1452</v>
      </c>
      <c r="C965" s="536" t="s">
        <v>1463</v>
      </c>
      <c r="D965" s="536" t="s">
        <v>1452</v>
      </c>
      <c r="E965" s="536" t="s">
        <v>1463</v>
      </c>
    </row>
    <row r="966" spans="1:5" x14ac:dyDescent="0.35">
      <c r="A966" s="529"/>
      <c r="B966" s="1441" t="s">
        <v>1305</v>
      </c>
      <c r="C966" s="1371"/>
      <c r="D966" s="1371"/>
      <c r="E966" s="1371"/>
    </row>
    <row r="967" spans="1:5" x14ac:dyDescent="0.35">
      <c r="A967" s="529" t="s">
        <v>1798</v>
      </c>
      <c r="B967" s="560">
        <v>1.3754043294424145</v>
      </c>
      <c r="C967" s="560">
        <v>1.3976531935180163</v>
      </c>
      <c r="D967" s="560">
        <v>1.3282842006762348</v>
      </c>
      <c r="E967" s="560">
        <v>1.3782075401254565</v>
      </c>
    </row>
    <row r="968" spans="1:5" x14ac:dyDescent="0.35">
      <c r="A968" s="529" t="s">
        <v>1799</v>
      </c>
      <c r="B968" s="560">
        <v>0.56964465782558793</v>
      </c>
      <c r="C968" s="560">
        <v>0.53878799564798907</v>
      </c>
      <c r="D968" s="560">
        <v>0.58086272635621994</v>
      </c>
      <c r="E968" s="560">
        <v>0.54398317371205729</v>
      </c>
    </row>
    <row r="969" spans="1:5" x14ac:dyDescent="0.35">
      <c r="A969" s="529" t="s">
        <v>1800</v>
      </c>
      <c r="B969" s="560">
        <v>0.51212243565318127</v>
      </c>
      <c r="C969" s="560">
        <v>0.45529577963349249</v>
      </c>
      <c r="D969" s="560">
        <v>0.50436778696164219</v>
      </c>
      <c r="E969" s="560">
        <v>0.46527061287105487</v>
      </c>
    </row>
    <row r="970" spans="1:5" x14ac:dyDescent="0.35">
      <c r="A970" s="529" t="s">
        <v>1801</v>
      </c>
      <c r="B970" s="560">
        <v>7.5589917696482152</v>
      </c>
      <c r="C970" s="560">
        <v>7.2326414834539747</v>
      </c>
      <c r="D970" s="560">
        <v>7.3141316974269053</v>
      </c>
      <c r="E970" s="560">
        <v>7.5754279450225139</v>
      </c>
    </row>
    <row r="971" spans="1:5" x14ac:dyDescent="0.35">
      <c r="A971" s="529" t="s">
        <v>1802</v>
      </c>
      <c r="B971" s="560">
        <v>7.4087376542752077</v>
      </c>
      <c r="C971" s="560">
        <v>6.8251653411650119</v>
      </c>
      <c r="D971" s="560">
        <v>7.5297618109548186</v>
      </c>
      <c r="E971" s="560">
        <v>6.8925048614034781</v>
      </c>
    </row>
    <row r="972" spans="1:5" x14ac:dyDescent="0.35">
      <c r="A972" s="529" t="s">
        <v>679</v>
      </c>
      <c r="B972" s="475">
        <v>0.43035534217441207</v>
      </c>
      <c r="C972" s="475">
        <v>0.46121200435201049</v>
      </c>
      <c r="D972" s="560">
        <v>0.41913727364378006</v>
      </c>
      <c r="E972" s="560">
        <v>0.45601682628794266</v>
      </c>
    </row>
    <row r="973" spans="1:5" x14ac:dyDescent="0.35">
      <c r="A973" s="529" t="s">
        <v>1803</v>
      </c>
      <c r="B973" s="475">
        <v>0.76310246708520735</v>
      </c>
      <c r="C973" s="475">
        <v>0.80129482524948703</v>
      </c>
      <c r="D973" s="560">
        <v>0.76237352119930324</v>
      </c>
      <c r="E973" s="560">
        <v>0.80210342779502675</v>
      </c>
    </row>
    <row r="974" spans="1:5" x14ac:dyDescent="0.35">
      <c r="A974" s="529"/>
      <c r="B974" s="475"/>
      <c r="C974" s="475"/>
      <c r="D974" s="560"/>
      <c r="E974" s="560"/>
    </row>
    <row r="975" spans="1:5" x14ac:dyDescent="0.35">
      <c r="B975" s="1451" t="s">
        <v>203</v>
      </c>
      <c r="C975" s="1451"/>
      <c r="D975" s="1451"/>
      <c r="E975" s="1451"/>
    </row>
    <row r="976" spans="1:5" x14ac:dyDescent="0.35">
      <c r="A976" s="529" t="s">
        <v>662</v>
      </c>
      <c r="B976" s="475">
        <v>10.331892622939371</v>
      </c>
      <c r="C976" s="475">
        <v>11.164656126614615</v>
      </c>
      <c r="D976" s="560">
        <v>9.2673205290072058</v>
      </c>
      <c r="E976" s="560">
        <v>10.428213788172075</v>
      </c>
    </row>
    <row r="977" spans="1:5" x14ac:dyDescent="0.35">
      <c r="A977" s="529" t="s">
        <v>1805</v>
      </c>
      <c r="B977" s="475">
        <v>7.7310579376077655</v>
      </c>
      <c r="C977" s="475">
        <v>6.9823895796078759</v>
      </c>
      <c r="D977" s="560">
        <v>6.8343158945611338</v>
      </c>
      <c r="E977" s="560">
        <v>6.6077397673007034</v>
      </c>
    </row>
    <row r="978" spans="1:5" x14ac:dyDescent="0.35">
      <c r="A978" s="533" t="s">
        <v>1806</v>
      </c>
      <c r="B978" s="478">
        <v>28.085223277047554</v>
      </c>
      <c r="C978" s="478">
        <v>26.1809500482868</v>
      </c>
      <c r="D978" s="561">
        <v>25.254653204447653</v>
      </c>
      <c r="E978" s="561">
        <v>24.65749220941197</v>
      </c>
    </row>
    <row r="979" spans="1:5" x14ac:dyDescent="0.35">
      <c r="A979" s="518"/>
      <c r="B979" s="518"/>
      <c r="C979" s="518"/>
      <c r="D979" s="518"/>
      <c r="E979" s="518"/>
    </row>
    <row r="980" spans="1:5" x14ac:dyDescent="0.35">
      <c r="A980" s="544" t="s">
        <v>2705</v>
      </c>
      <c r="B980" s="533"/>
      <c r="C980" s="533"/>
    </row>
    <row r="981" spans="1:5" x14ac:dyDescent="0.35">
      <c r="A981" s="539"/>
      <c r="B981" s="703">
        <v>2018</v>
      </c>
      <c r="C981" s="703">
        <v>2017</v>
      </c>
    </row>
    <row r="982" spans="1:5" x14ac:dyDescent="0.35">
      <c r="A982" s="875" t="s">
        <v>2706</v>
      </c>
      <c r="B982" s="704" t="s">
        <v>1452</v>
      </c>
      <c r="C982" s="704" t="s">
        <v>1452</v>
      </c>
    </row>
    <row r="983" spans="1:5" x14ac:dyDescent="0.35">
      <c r="A983" s="539"/>
      <c r="B983" s="705" t="s">
        <v>203</v>
      </c>
      <c r="C983" s="705" t="s">
        <v>203</v>
      </c>
    </row>
    <row r="984" spans="1:5" x14ac:dyDescent="0.35">
      <c r="A984" s="539" t="s">
        <v>2355</v>
      </c>
      <c r="B984" s="706">
        <v>73.7342435818057</v>
      </c>
      <c r="C984" s="706">
        <v>73.575935390445622</v>
      </c>
    </row>
    <row r="985" spans="1:5" x14ac:dyDescent="0.35">
      <c r="A985" s="539" t="s">
        <v>2356</v>
      </c>
      <c r="B985" s="706">
        <v>49.345323446620846</v>
      </c>
      <c r="C985" s="706">
        <v>49.49127731090455</v>
      </c>
    </row>
    <row r="986" spans="1:5" x14ac:dyDescent="0.35">
      <c r="A986" s="539" t="s">
        <v>2357</v>
      </c>
      <c r="B986" s="706">
        <v>37.938870978578557</v>
      </c>
      <c r="C986" s="706">
        <v>38.138444190216802</v>
      </c>
    </row>
    <row r="987" spans="1:5" x14ac:dyDescent="0.35">
      <c r="A987" s="539" t="s">
        <v>2358</v>
      </c>
      <c r="B987" s="706">
        <v>73.166194105105589</v>
      </c>
      <c r="C987" s="706">
        <v>72.893768644709553</v>
      </c>
    </row>
    <row r="988" spans="1:5" x14ac:dyDescent="0.35">
      <c r="A988" s="539" t="s">
        <v>2359</v>
      </c>
      <c r="B988" s="706">
        <v>75.752516660055292</v>
      </c>
      <c r="C988" s="706">
        <v>71.365827621575221</v>
      </c>
    </row>
    <row r="989" spans="1:5" x14ac:dyDescent="0.35">
      <c r="A989" s="539"/>
      <c r="B989" s="706"/>
      <c r="C989" s="706"/>
    </row>
    <row r="990" spans="1:5" x14ac:dyDescent="0.35">
      <c r="A990" s="539" t="s">
        <v>2360</v>
      </c>
      <c r="B990" s="706">
        <v>68.598460240551688</v>
      </c>
      <c r="C990" s="706">
        <v>68.266957566362535</v>
      </c>
    </row>
    <row r="991" spans="1:5" x14ac:dyDescent="0.35">
      <c r="A991" s="539" t="s">
        <v>2361</v>
      </c>
      <c r="B991" s="706">
        <v>60.8945426541732</v>
      </c>
      <c r="C991" s="706">
        <v>60.986989545014012</v>
      </c>
    </row>
    <row r="992" spans="1:5" x14ac:dyDescent="0.35">
      <c r="A992" s="539" t="s">
        <v>2362</v>
      </c>
      <c r="B992" s="706">
        <v>67.8501558820806</v>
      </c>
      <c r="C992" s="706">
        <v>67.563314295731985</v>
      </c>
    </row>
    <row r="993" spans="1:70" x14ac:dyDescent="0.35">
      <c r="A993" s="539" t="s">
        <v>2363</v>
      </c>
      <c r="B993" s="706">
        <v>71.735968772608729</v>
      </c>
      <c r="C993" s="706">
        <v>72.143795690736425</v>
      </c>
    </row>
    <row r="994" spans="1:70" x14ac:dyDescent="0.35">
      <c r="A994" s="539" t="s">
        <v>2364</v>
      </c>
      <c r="B994" s="706">
        <v>70.616239548636116</v>
      </c>
      <c r="C994" s="706">
        <v>69.678341030924287</v>
      </c>
    </row>
    <row r="995" spans="1:70" x14ac:dyDescent="0.35">
      <c r="A995" s="539" t="s">
        <v>2365</v>
      </c>
      <c r="B995" s="706">
        <v>63.310748149855058</v>
      </c>
      <c r="C995" s="706">
        <v>62.099250992045427</v>
      </c>
    </row>
    <row r="996" spans="1:70" x14ac:dyDescent="0.35">
      <c r="A996" s="539"/>
      <c r="B996" s="706"/>
      <c r="C996" s="706"/>
    </row>
    <row r="997" spans="1:70" x14ac:dyDescent="0.35">
      <c r="A997" s="539" t="s">
        <v>2366</v>
      </c>
      <c r="B997" s="706">
        <v>32.346639659780173</v>
      </c>
      <c r="C997" s="706">
        <v>32.934932650177551</v>
      </c>
    </row>
    <row r="998" spans="1:70" x14ac:dyDescent="0.35">
      <c r="A998" s="539" t="s">
        <v>2367</v>
      </c>
      <c r="B998" s="706">
        <v>57.207829990762484</v>
      </c>
      <c r="C998" s="706">
        <v>56.659734679511466</v>
      </c>
    </row>
    <row r="999" spans="1:70" x14ac:dyDescent="0.35">
      <c r="A999" s="558" t="s">
        <v>2368</v>
      </c>
      <c r="B999" s="708">
        <v>5.5370985603543739</v>
      </c>
      <c r="C999" s="708">
        <v>5.344735435595938</v>
      </c>
    </row>
    <row r="1001" spans="1:70" x14ac:dyDescent="0.35">
      <c r="A1001" s="518"/>
      <c r="B1001" s="518"/>
      <c r="C1001" s="518"/>
    </row>
    <row r="1003" spans="1:70" x14ac:dyDescent="0.35">
      <c r="A1003" s="829" t="s">
        <v>2571</v>
      </c>
      <c r="B1003" s="830"/>
      <c r="C1003" s="830"/>
      <c r="D1003" s="829" t="s">
        <v>2571</v>
      </c>
      <c r="E1003" s="830"/>
      <c r="F1003" s="830"/>
      <c r="G1003" s="830"/>
      <c r="H1003" s="830"/>
      <c r="I1003" s="830"/>
      <c r="J1003" s="830"/>
      <c r="L1003" s="1418" t="s">
        <v>2716</v>
      </c>
      <c r="M1003" s="1419"/>
      <c r="N1003" s="1419"/>
      <c r="O1003" s="1419"/>
      <c r="P1003" s="1419"/>
      <c r="Q1003" s="1419"/>
      <c r="R1003" s="1419"/>
      <c r="S1003" s="1419"/>
      <c r="T1003" s="709"/>
      <c r="U1003" s="1418" t="s">
        <v>2717</v>
      </c>
      <c r="V1003" s="1419"/>
      <c r="W1003" s="1419"/>
      <c r="X1003" s="1419"/>
      <c r="Y1003" s="1419"/>
      <c r="Z1003" s="1419"/>
      <c r="AA1003" s="1419"/>
      <c r="AB1003" s="1419"/>
      <c r="AC1003" s="709"/>
      <c r="AD1003" s="1418" t="s">
        <v>2717</v>
      </c>
      <c r="AE1003" s="1419"/>
      <c r="AF1003" s="1419"/>
      <c r="AG1003" s="1419"/>
      <c r="AH1003" s="1419"/>
      <c r="AI1003" s="1419"/>
      <c r="AJ1003" s="1419"/>
      <c r="AK1003" s="1419"/>
      <c r="AL1003" s="709"/>
      <c r="AM1003" s="1418" t="s">
        <v>2717</v>
      </c>
      <c r="AN1003" s="1419"/>
      <c r="AO1003" s="1419"/>
      <c r="AP1003" s="1419"/>
      <c r="AQ1003" s="1419"/>
      <c r="AR1003" s="1419"/>
      <c r="AS1003" s="1419"/>
      <c r="AT1003" s="1419"/>
      <c r="AU1003" s="709"/>
      <c r="AV1003" s="1418" t="s">
        <v>2717</v>
      </c>
      <c r="AW1003" s="1419"/>
      <c r="AX1003" s="1419"/>
      <c r="AY1003" s="1419"/>
      <c r="AZ1003" s="1419"/>
      <c r="BA1003" s="1419"/>
      <c r="BB1003" s="1419"/>
      <c r="BC1003" s="1419"/>
      <c r="BD1003" s="710"/>
      <c r="BE1003" s="710"/>
      <c r="BF1003" s="710"/>
      <c r="BG1003" s="710"/>
      <c r="BH1003" s="710"/>
      <c r="BI1003" s="710"/>
      <c r="BJ1003" s="710"/>
      <c r="BK1003" s="710"/>
      <c r="BL1003" s="710"/>
      <c r="BM1003" s="710"/>
      <c r="BN1003" s="710"/>
      <c r="BO1003" s="710"/>
      <c r="BP1003" s="710"/>
      <c r="BQ1003" s="710"/>
      <c r="BR1003" s="710"/>
    </row>
    <row r="1004" spans="1:70" ht="26.5" x14ac:dyDescent="0.35">
      <c r="A1004" s="967" t="s">
        <v>2839</v>
      </c>
      <c r="B1004" s="526"/>
      <c r="C1004" s="526"/>
      <c r="D1004" s="526"/>
      <c r="E1004" s="526"/>
      <c r="F1004" s="526"/>
      <c r="G1004" s="526"/>
      <c r="H1004" s="526"/>
      <c r="L1004" s="711" t="s">
        <v>2709</v>
      </c>
      <c r="M1004" s="711" t="s">
        <v>2710</v>
      </c>
      <c r="N1004" s="712" t="s">
        <v>2711</v>
      </c>
      <c r="O1004" s="712" t="s">
        <v>1334</v>
      </c>
      <c r="P1004" s="711" t="s">
        <v>2712</v>
      </c>
      <c r="Q1004" s="711" t="s">
        <v>2713</v>
      </c>
      <c r="R1004" s="711" t="s">
        <v>2714</v>
      </c>
      <c r="S1004" s="711" t="s">
        <v>2715</v>
      </c>
      <c r="T1004" s="528"/>
      <c r="U1004" s="711" t="s">
        <v>2709</v>
      </c>
      <c r="V1004" s="711" t="s">
        <v>2710</v>
      </c>
      <c r="W1004" s="712" t="s">
        <v>2711</v>
      </c>
      <c r="X1004" s="712" t="s">
        <v>1334</v>
      </c>
      <c r="Y1004" s="711" t="s">
        <v>2712</v>
      </c>
      <c r="Z1004" s="711" t="s">
        <v>2713</v>
      </c>
      <c r="AA1004" s="711" t="s">
        <v>2714</v>
      </c>
      <c r="AB1004" s="711" t="s">
        <v>2715</v>
      </c>
      <c r="AC1004" s="528"/>
      <c r="AD1004" s="711" t="s">
        <v>2709</v>
      </c>
      <c r="AE1004" s="711" t="s">
        <v>2710</v>
      </c>
      <c r="AF1004" s="713" t="s">
        <v>2711</v>
      </c>
      <c r="AG1004" s="713" t="s">
        <v>1334</v>
      </c>
      <c r="AH1004" s="711" t="s">
        <v>2712</v>
      </c>
      <c r="AI1004" s="711" t="s">
        <v>2713</v>
      </c>
      <c r="AJ1004" s="711" t="s">
        <v>2714</v>
      </c>
      <c r="AK1004" s="711" t="s">
        <v>2715</v>
      </c>
      <c r="AL1004" s="528"/>
      <c r="AM1004" s="711" t="s">
        <v>2709</v>
      </c>
      <c r="AN1004" s="711" t="s">
        <v>2710</v>
      </c>
      <c r="AO1004" s="713" t="s">
        <v>2711</v>
      </c>
      <c r="AP1004" s="713" t="s">
        <v>1334</v>
      </c>
      <c r="AQ1004" s="711" t="s">
        <v>2712</v>
      </c>
      <c r="AR1004" s="711" t="s">
        <v>2713</v>
      </c>
      <c r="AS1004" s="711" t="s">
        <v>2714</v>
      </c>
      <c r="AT1004" s="711" t="s">
        <v>2715</v>
      </c>
      <c r="AU1004" s="528"/>
      <c r="AV1004" s="711" t="s">
        <v>2709</v>
      </c>
      <c r="AW1004" s="711" t="s">
        <v>2710</v>
      </c>
      <c r="AX1004" s="713" t="s">
        <v>2711</v>
      </c>
      <c r="AY1004" s="713" t="s">
        <v>1334</v>
      </c>
      <c r="AZ1004" s="711" t="s">
        <v>2712</v>
      </c>
      <c r="BA1004" s="711" t="s">
        <v>2713</v>
      </c>
      <c r="BB1004" s="711" t="s">
        <v>2714</v>
      </c>
      <c r="BC1004" s="711" t="s">
        <v>2715</v>
      </c>
      <c r="BD1004" s="710"/>
      <c r="BE1004" s="710"/>
      <c r="BF1004" s="710"/>
      <c r="BG1004" s="710"/>
      <c r="BH1004" s="710"/>
      <c r="BI1004" s="710"/>
      <c r="BJ1004" s="710"/>
      <c r="BK1004" s="710"/>
      <c r="BL1004" s="710"/>
      <c r="BM1004" s="710"/>
      <c r="BN1004" s="710"/>
      <c r="BO1004" s="710"/>
      <c r="BP1004" s="710"/>
      <c r="BQ1004" s="710"/>
      <c r="BR1004" s="710"/>
    </row>
    <row r="1005" spans="1:70" ht="27.75" customHeight="1" x14ac:dyDescent="0.35">
      <c r="A1005" s="526"/>
      <c r="B1005" s="526"/>
      <c r="C1005" s="526"/>
      <c r="D1005" s="526"/>
      <c r="E1005" s="526"/>
      <c r="F1005" s="526"/>
      <c r="G1005" s="526"/>
      <c r="H1005" s="526"/>
      <c r="L1005" s="714">
        <v>1</v>
      </c>
      <c r="M1005" s="714">
        <v>1</v>
      </c>
      <c r="N1005" s="715" t="s">
        <v>2378</v>
      </c>
      <c r="O1005" s="715" t="s">
        <v>2379</v>
      </c>
      <c r="P1005" s="716">
        <v>33.046693000099999</v>
      </c>
      <c r="Q1005" s="716">
        <v>32.162935000000004</v>
      </c>
      <c r="R1005" s="716">
        <v>16.381177999999998</v>
      </c>
      <c r="S1005" s="716">
        <v>15.973756</v>
      </c>
      <c r="T1005" s="709"/>
      <c r="U1005" s="717">
        <v>21</v>
      </c>
      <c r="V1005" s="714">
        <v>20</v>
      </c>
      <c r="W1005" s="718" t="s">
        <v>2405</v>
      </c>
      <c r="X1005" s="715" t="s">
        <v>2392</v>
      </c>
      <c r="Y1005" s="716">
        <v>1.359815</v>
      </c>
      <c r="Z1005" s="716">
        <v>1.2989999999999999</v>
      </c>
      <c r="AA1005" s="716">
        <v>0.230822</v>
      </c>
      <c r="AB1005" s="716">
        <v>0.224</v>
      </c>
      <c r="AC1005" s="709"/>
      <c r="AD1005" s="717">
        <v>41</v>
      </c>
      <c r="AE1005" s="714">
        <v>41</v>
      </c>
      <c r="AF1005" s="718" t="s">
        <v>2411</v>
      </c>
      <c r="AG1005" s="715" t="s">
        <v>61</v>
      </c>
      <c r="AH1005" s="716">
        <v>0.79736123699999994</v>
      </c>
      <c r="AI1005" s="716">
        <v>0.82622484900000004</v>
      </c>
      <c r="AJ1005" s="716">
        <v>0.19766419900000001</v>
      </c>
      <c r="AK1005" s="716">
        <v>0.212914301</v>
      </c>
      <c r="AL1005" s="709"/>
      <c r="AM1005" s="717">
        <v>61</v>
      </c>
      <c r="AN1005" s="714">
        <v>60</v>
      </c>
      <c r="AO1005" s="718" t="s">
        <v>2483</v>
      </c>
      <c r="AP1005" s="715" t="s">
        <v>2410</v>
      </c>
      <c r="AQ1005" s="716">
        <v>0.51510633400000005</v>
      </c>
      <c r="AR1005" s="716">
        <v>0.51459236200000003</v>
      </c>
      <c r="AS1005" s="716">
        <v>0.19032006300000001</v>
      </c>
      <c r="AT1005" s="716">
        <v>0.17895154399999999</v>
      </c>
      <c r="AU1005" s="709"/>
      <c r="AV1005" s="717">
        <v>81</v>
      </c>
      <c r="AW1005" s="714">
        <v>87</v>
      </c>
      <c r="AX1005" s="718" t="s">
        <v>2438</v>
      </c>
      <c r="AY1005" s="715" t="s">
        <v>2410</v>
      </c>
      <c r="AZ1005" s="716">
        <v>0.37016224800000003</v>
      </c>
      <c r="BA1005" s="716">
        <v>0.34412429999999999</v>
      </c>
      <c r="BB1005" s="716">
        <v>0.13009891500000001</v>
      </c>
      <c r="BC1005" s="716">
        <v>0.12464533899999999</v>
      </c>
      <c r="BD1005" s="710"/>
      <c r="BE1005" s="710"/>
      <c r="BF1005" s="710"/>
      <c r="BG1005" s="710"/>
      <c r="BH1005" s="710"/>
      <c r="BI1005" s="710"/>
      <c r="BJ1005" s="710"/>
      <c r="BK1005" s="710"/>
      <c r="BL1005" s="710"/>
      <c r="BM1005" s="710"/>
      <c r="BN1005" s="710"/>
      <c r="BO1005" s="710"/>
      <c r="BP1005" s="710"/>
      <c r="BQ1005" s="710"/>
      <c r="BR1005" s="710"/>
    </row>
    <row r="1006" spans="1:70" ht="28.5" customHeight="1" x14ac:dyDescent="0.35">
      <c r="A1006" s="526"/>
      <c r="B1006" s="526"/>
      <c r="C1006" s="526"/>
      <c r="D1006" s="526"/>
      <c r="E1006" s="526"/>
      <c r="F1006" s="526"/>
      <c r="G1006" s="526"/>
      <c r="H1006" s="526"/>
      <c r="L1006" s="719">
        <v>2</v>
      </c>
      <c r="M1006" s="719">
        <v>3</v>
      </c>
      <c r="N1006" s="720" t="s">
        <v>2381</v>
      </c>
      <c r="O1006" s="720" t="s">
        <v>2382</v>
      </c>
      <c r="P1006" s="721">
        <v>14.980907</v>
      </c>
      <c r="Q1006" s="721">
        <v>13.786728999999999</v>
      </c>
      <c r="R1006" s="721">
        <v>9.1243759999999998</v>
      </c>
      <c r="S1006" s="721">
        <v>9.5089000000000006</v>
      </c>
      <c r="T1006" s="709"/>
      <c r="U1006" s="722">
        <v>22</v>
      </c>
      <c r="V1006" s="719">
        <v>22</v>
      </c>
      <c r="W1006" s="723" t="s">
        <v>2415</v>
      </c>
      <c r="X1006" s="720" t="s">
        <v>2410</v>
      </c>
      <c r="Y1006" s="721">
        <v>1.235713708</v>
      </c>
      <c r="Z1006" s="721">
        <v>1.2502062995936858</v>
      </c>
      <c r="AA1006" s="721">
        <v>0.506985884</v>
      </c>
      <c r="AB1006" s="721">
        <v>0.48399999999999999</v>
      </c>
      <c r="AC1006" s="709"/>
      <c r="AD1006" s="722">
        <v>42</v>
      </c>
      <c r="AE1006" s="719">
        <v>40</v>
      </c>
      <c r="AF1006" s="723" t="s">
        <v>2482</v>
      </c>
      <c r="AG1006" s="720" t="s">
        <v>61</v>
      </c>
      <c r="AH1006" s="721">
        <v>0.78962221600000004</v>
      </c>
      <c r="AI1006" s="721">
        <v>0.82685799999999998</v>
      </c>
      <c r="AJ1006" s="721">
        <v>0.41187699999999999</v>
      </c>
      <c r="AK1006" s="721">
        <v>0.38935799999999998</v>
      </c>
      <c r="AL1006" s="709"/>
      <c r="AM1006" s="722">
        <v>62</v>
      </c>
      <c r="AN1006" s="719">
        <v>57</v>
      </c>
      <c r="AO1006" s="723" t="s">
        <v>2470</v>
      </c>
      <c r="AP1006" s="720" t="s">
        <v>2726</v>
      </c>
      <c r="AQ1006" s="721">
        <v>0.51143549099999996</v>
      </c>
      <c r="AR1006" s="721">
        <v>0.53975246099999996</v>
      </c>
      <c r="AS1006" s="721">
        <v>0.41840228200000001</v>
      </c>
      <c r="AT1006" s="721">
        <v>0.38943102200000002</v>
      </c>
      <c r="AU1006" s="709"/>
      <c r="AV1006" s="722">
        <v>82</v>
      </c>
      <c r="AW1006" s="719">
        <v>85</v>
      </c>
      <c r="AX1006" s="723" t="s">
        <v>2430</v>
      </c>
      <c r="AY1006" s="720" t="s">
        <v>182</v>
      </c>
      <c r="AZ1006" s="721">
        <v>0.364062</v>
      </c>
      <c r="BA1006" s="721">
        <v>0.358622</v>
      </c>
      <c r="BB1006" s="721">
        <v>0.31199100000000002</v>
      </c>
      <c r="BC1006" s="721">
        <v>0.30535600000000002</v>
      </c>
      <c r="BD1006" s="710"/>
      <c r="BE1006" s="710"/>
      <c r="BF1006" s="710"/>
      <c r="BG1006" s="710"/>
      <c r="BH1006" s="710"/>
      <c r="BI1006" s="710"/>
      <c r="BJ1006" s="710"/>
      <c r="BK1006" s="710"/>
      <c r="BL1006" s="710"/>
      <c r="BM1006" s="710"/>
      <c r="BN1006" s="710"/>
      <c r="BO1006" s="710"/>
      <c r="BP1006" s="710"/>
      <c r="BQ1006" s="710"/>
      <c r="BR1006" s="710"/>
    </row>
    <row r="1007" spans="1:70" ht="32.25" customHeight="1" x14ac:dyDescent="0.35">
      <c r="A1007" s="829" t="s">
        <v>2571</v>
      </c>
      <c r="B1007" s="830"/>
      <c r="C1007" s="830"/>
      <c r="D1007" s="829" t="s">
        <v>2571</v>
      </c>
      <c r="E1007" s="830"/>
      <c r="F1007" s="830"/>
      <c r="G1007" s="830"/>
      <c r="H1007" s="830"/>
      <c r="I1007" s="830"/>
      <c r="J1007" s="830"/>
      <c r="L1007" s="714">
        <v>3</v>
      </c>
      <c r="M1007" s="714">
        <v>2</v>
      </c>
      <c r="N1007" s="715" t="s">
        <v>2380</v>
      </c>
      <c r="O1007" s="715" t="s">
        <v>61</v>
      </c>
      <c r="P1007" s="716">
        <v>13.718726</v>
      </c>
      <c r="Q1007" s="716">
        <v>14.785240999999999</v>
      </c>
      <c r="R1007" s="716">
        <v>3.7633209999999999</v>
      </c>
      <c r="S1007" s="716">
        <v>3.8912659999999999</v>
      </c>
      <c r="T1007" s="709"/>
      <c r="U1007" s="717">
        <v>23</v>
      </c>
      <c r="V1007" s="714">
        <v>25</v>
      </c>
      <c r="W1007" s="718" t="s">
        <v>2718</v>
      </c>
      <c r="X1007" s="715" t="s">
        <v>221</v>
      </c>
      <c r="Y1007" s="716">
        <v>1.1928160000000001</v>
      </c>
      <c r="Z1007" s="716">
        <v>1.01</v>
      </c>
      <c r="AA1007" s="716">
        <v>0.61907299999999998</v>
      </c>
      <c r="AB1007" s="716">
        <v>0.6</v>
      </c>
      <c r="AC1007" s="709"/>
      <c r="AD1007" s="717">
        <v>43</v>
      </c>
      <c r="AE1007" s="714">
        <v>37</v>
      </c>
      <c r="AF1007" s="718" t="s">
        <v>2469</v>
      </c>
      <c r="AG1007" s="715" t="s">
        <v>2403</v>
      </c>
      <c r="AH1007" s="716">
        <v>0.78658535699999999</v>
      </c>
      <c r="AI1007" s="716">
        <v>0.87059205100000003</v>
      </c>
      <c r="AJ1007" s="716">
        <v>2.9090929000000001E-2</v>
      </c>
      <c r="AK1007" s="716">
        <v>3.2778671000000002E-2</v>
      </c>
      <c r="AL1007" s="709"/>
      <c r="AM1007" s="717">
        <v>63</v>
      </c>
      <c r="AN1007" s="714">
        <v>59</v>
      </c>
      <c r="AO1007" s="718" t="s">
        <v>2479</v>
      </c>
      <c r="AP1007" s="715" t="s">
        <v>182</v>
      </c>
      <c r="AQ1007" s="716">
        <v>0.50803192500000005</v>
      </c>
      <c r="AR1007" s="716">
        <v>0.52236641100000003</v>
      </c>
      <c r="AS1007" s="716">
        <v>0.30298581299999999</v>
      </c>
      <c r="AT1007" s="716">
        <v>0.28777896800000002</v>
      </c>
      <c r="AU1007" s="709"/>
      <c r="AV1007" s="717">
        <v>83</v>
      </c>
      <c r="AW1007" s="714">
        <v>83</v>
      </c>
      <c r="AX1007" s="718" t="s">
        <v>2422</v>
      </c>
      <c r="AY1007" s="715" t="s">
        <v>2423</v>
      </c>
      <c r="AZ1007" s="716">
        <v>0.36214299999999999</v>
      </c>
      <c r="BA1007" s="716">
        <v>0.36079600000000001</v>
      </c>
      <c r="BB1007" s="716">
        <v>0.22462199999999999</v>
      </c>
      <c r="BC1007" s="716">
        <v>0.20014799999999999</v>
      </c>
      <c r="BD1007" s="710"/>
      <c r="BE1007" s="710"/>
      <c r="BF1007" s="710"/>
      <c r="BG1007" s="710"/>
      <c r="BH1007" s="710"/>
      <c r="BI1007" s="710"/>
      <c r="BJ1007" s="710"/>
      <c r="BK1007" s="710"/>
      <c r="BL1007" s="710"/>
      <c r="BM1007" s="710"/>
      <c r="BN1007" s="710"/>
      <c r="BO1007" s="710"/>
      <c r="BP1007" s="710"/>
      <c r="BQ1007" s="710"/>
      <c r="BR1007" s="710"/>
    </row>
    <row r="1008" spans="1:70" ht="26.4" customHeight="1" x14ac:dyDescent="0.35">
      <c r="L1008" s="719">
        <v>4</v>
      </c>
      <c r="M1008" s="719">
        <v>4</v>
      </c>
      <c r="N1008" s="720" t="s">
        <v>2383</v>
      </c>
      <c r="O1008" s="720" t="s">
        <v>2384</v>
      </c>
      <c r="P1008" s="721">
        <v>8.5459549999999993</v>
      </c>
      <c r="Q1008" s="721">
        <v>7.3360240000000001</v>
      </c>
      <c r="R1008" s="721">
        <v>2.628768</v>
      </c>
      <c r="S1008" s="721">
        <v>2.3015289999999999</v>
      </c>
      <c r="T1008" s="709"/>
      <c r="U1008" s="722">
        <v>24</v>
      </c>
      <c r="V1008" s="719">
        <v>36</v>
      </c>
      <c r="W1008" s="723" t="s">
        <v>2466</v>
      </c>
      <c r="X1008" s="720" t="s">
        <v>2399</v>
      </c>
      <c r="Y1008" s="721">
        <v>1.1170213579999999</v>
      </c>
      <c r="Z1008" s="721">
        <v>0.87807164054290465</v>
      </c>
      <c r="AA1008" s="721">
        <v>0.32936223999999997</v>
      </c>
      <c r="AB1008" s="721">
        <v>0.24523524799999999</v>
      </c>
      <c r="AC1008" s="709"/>
      <c r="AD1008" s="722">
        <v>44</v>
      </c>
      <c r="AE1008" s="719"/>
      <c r="AF1008" s="723" t="s">
        <v>2486</v>
      </c>
      <c r="AG1008" s="720"/>
      <c r="AH1008" s="721"/>
      <c r="AI1008" s="721"/>
      <c r="AJ1008" s="721"/>
      <c r="AK1008" s="721"/>
      <c r="AL1008" s="709"/>
      <c r="AM1008" s="722">
        <v>64</v>
      </c>
      <c r="AN1008" s="719"/>
      <c r="AO1008" s="723" t="s">
        <v>2486</v>
      </c>
      <c r="AP1008" s="720"/>
      <c r="AQ1008" s="721"/>
      <c r="AR1008" s="721"/>
      <c r="AS1008" s="721"/>
      <c r="AT1008" s="721"/>
      <c r="AU1008" s="709"/>
      <c r="AV1008" s="722">
        <v>84</v>
      </c>
      <c r="AW1008" s="719">
        <v>77</v>
      </c>
      <c r="AX1008" s="723" t="s">
        <v>2472</v>
      </c>
      <c r="AY1008" s="720" t="s">
        <v>2384</v>
      </c>
      <c r="AZ1008" s="721">
        <v>0.36116706399999998</v>
      </c>
      <c r="BA1008" s="721">
        <v>0.39676255999999999</v>
      </c>
      <c r="BB1008" s="721">
        <v>0.21476253300000001</v>
      </c>
      <c r="BC1008" s="721">
        <v>0.23542440100000001</v>
      </c>
      <c r="BD1008" s="710"/>
      <c r="BE1008" s="710"/>
      <c r="BF1008" s="710"/>
      <c r="BG1008" s="710"/>
      <c r="BH1008" s="710"/>
      <c r="BI1008" s="710"/>
      <c r="BJ1008" s="710"/>
      <c r="BK1008" s="710"/>
      <c r="BL1008" s="710"/>
      <c r="BM1008" s="710"/>
      <c r="BN1008" s="710"/>
      <c r="BO1008" s="710"/>
      <c r="BP1008" s="710"/>
      <c r="BQ1008" s="710"/>
      <c r="BR1008" s="710"/>
    </row>
    <row r="1009" spans="1:70" ht="29.25" customHeight="1" x14ac:dyDescent="0.35">
      <c r="L1009" s="714">
        <v>5</v>
      </c>
      <c r="M1009" s="714">
        <v>5</v>
      </c>
      <c r="N1009" s="715" t="s">
        <v>2385</v>
      </c>
      <c r="O1009" s="715" t="s">
        <v>2410</v>
      </c>
      <c r="P1009" s="716">
        <v>4.1639439999999999</v>
      </c>
      <c r="Q1009" s="716">
        <v>3.626544</v>
      </c>
      <c r="R1009" s="716">
        <v>1.4660340000000001</v>
      </c>
      <c r="S1009" s="716">
        <v>1.3199590000000001</v>
      </c>
      <c r="T1009" s="709"/>
      <c r="U1009" s="717">
        <v>25</v>
      </c>
      <c r="V1009" s="714">
        <v>24</v>
      </c>
      <c r="W1009" s="718" t="s">
        <v>2424</v>
      </c>
      <c r="X1009" s="715" t="s">
        <v>2719</v>
      </c>
      <c r="Y1009" s="716">
        <v>1.101090981</v>
      </c>
      <c r="Z1009" s="716">
        <v>1.0783909860000001</v>
      </c>
      <c r="AA1009" s="716">
        <v>0.35887158899999999</v>
      </c>
      <c r="AB1009" s="716">
        <v>0.40000840599999998</v>
      </c>
      <c r="AC1009" s="709"/>
      <c r="AD1009" s="717">
        <v>45</v>
      </c>
      <c r="AE1009" s="714"/>
      <c r="AF1009" s="718" t="s">
        <v>2486</v>
      </c>
      <c r="AG1009" s="715"/>
      <c r="AH1009" s="716"/>
      <c r="AI1009" s="716"/>
      <c r="AJ1009" s="716"/>
      <c r="AK1009" s="716"/>
      <c r="AL1009" s="709"/>
      <c r="AM1009" s="717">
        <v>65</v>
      </c>
      <c r="AN1009" s="714">
        <v>63</v>
      </c>
      <c r="AO1009" s="718" t="s">
        <v>2421</v>
      </c>
      <c r="AP1009" s="715" t="s">
        <v>2410</v>
      </c>
      <c r="AQ1009" s="716">
        <v>0.48733955000000001</v>
      </c>
      <c r="AR1009" s="716">
        <v>0.47055322900000002</v>
      </c>
      <c r="AS1009" s="716">
        <v>0.32945803200000001</v>
      </c>
      <c r="AT1009" s="716">
        <v>0.34357984600000002</v>
      </c>
      <c r="AU1009" s="709"/>
      <c r="AV1009" s="717">
        <v>85</v>
      </c>
      <c r="AW1009" s="714">
        <v>113</v>
      </c>
      <c r="AX1009" s="718" t="s">
        <v>2728</v>
      </c>
      <c r="AY1009" s="715" t="s">
        <v>182</v>
      </c>
      <c r="AZ1009" s="716">
        <v>0.36055683199999999</v>
      </c>
      <c r="BA1009" s="716">
        <v>0.25986967100000002</v>
      </c>
      <c r="BB1009" s="716">
        <v>0.27361048300000002</v>
      </c>
      <c r="BC1009" s="716">
        <v>0.26323100700000002</v>
      </c>
      <c r="BD1009" s="710"/>
      <c r="BE1009" s="710"/>
      <c r="BF1009" s="710"/>
      <c r="BG1009" s="710"/>
      <c r="BH1009" s="710"/>
      <c r="BI1009" s="710"/>
      <c r="BJ1009" s="710"/>
      <c r="BK1009" s="710"/>
      <c r="BL1009" s="710"/>
      <c r="BM1009" s="710"/>
      <c r="BN1009" s="710"/>
      <c r="BO1009" s="710"/>
      <c r="BP1009" s="710"/>
      <c r="BQ1009" s="710"/>
      <c r="BR1009" s="710"/>
    </row>
    <row r="1010" spans="1:70" ht="27" customHeight="1" x14ac:dyDescent="0.35">
      <c r="L1010" s="719">
        <v>6</v>
      </c>
      <c r="M1010" s="719">
        <v>6</v>
      </c>
      <c r="N1010" s="720" t="s">
        <v>2386</v>
      </c>
      <c r="O1010" s="720" t="s">
        <v>61</v>
      </c>
      <c r="P1010" s="721">
        <v>3.006637</v>
      </c>
      <c r="Q1010" s="721">
        <v>3.2162350000000002</v>
      </c>
      <c r="R1010" s="721">
        <v>0.82358500000000001</v>
      </c>
      <c r="S1010" s="721">
        <v>0.886459</v>
      </c>
      <c r="T1010" s="709"/>
      <c r="U1010" s="722">
        <v>26</v>
      </c>
      <c r="V1010" s="719">
        <v>33</v>
      </c>
      <c r="W1010" s="723" t="s">
        <v>2456</v>
      </c>
      <c r="X1010" s="720" t="s">
        <v>221</v>
      </c>
      <c r="Y1010" s="721">
        <v>1.098029318</v>
      </c>
      <c r="Z1010" s="721">
        <v>0.91591231299999998</v>
      </c>
      <c r="AA1010" s="721">
        <v>0.43922552599999998</v>
      </c>
      <c r="AB1010" s="721">
        <v>0.39305062499999999</v>
      </c>
      <c r="AC1010" s="709"/>
      <c r="AD1010" s="722">
        <v>46</v>
      </c>
      <c r="AE1010" s="719">
        <v>79</v>
      </c>
      <c r="AF1010" s="723" t="s">
        <v>2480</v>
      </c>
      <c r="AG1010" s="720" t="s">
        <v>2410</v>
      </c>
      <c r="AH1010" s="721">
        <v>0.69388951534415722</v>
      </c>
      <c r="AI1010" s="721">
        <v>0.38767569600000001</v>
      </c>
      <c r="AJ1010" s="721">
        <v>0.211244499</v>
      </c>
      <c r="AK1010" s="721">
        <v>0.159767675</v>
      </c>
      <c r="AL1010" s="709"/>
      <c r="AM1010" s="722">
        <v>66</v>
      </c>
      <c r="AN1010" s="719"/>
      <c r="AO1010" s="723" t="s">
        <v>2486</v>
      </c>
      <c r="AP1010" s="720"/>
      <c r="AQ1010" s="721"/>
      <c r="AR1010" s="721"/>
      <c r="AS1010" s="721"/>
      <c r="AT1010" s="721"/>
      <c r="AU1010" s="709"/>
      <c r="AV1010" s="722">
        <v>86</v>
      </c>
      <c r="AW1010" s="719">
        <v>89</v>
      </c>
      <c r="AX1010" s="723" t="s">
        <v>2444</v>
      </c>
      <c r="AY1010" s="720" t="s">
        <v>2410</v>
      </c>
      <c r="AZ1010" s="721">
        <v>0.36040220435508752</v>
      </c>
      <c r="BA1010" s="721">
        <v>0.34054251499999999</v>
      </c>
      <c r="BB1010" s="721">
        <v>0.171567262</v>
      </c>
      <c r="BC1010" s="721">
        <v>0.16750731399999999</v>
      </c>
      <c r="BD1010" s="710"/>
      <c r="BE1010" s="710"/>
      <c r="BF1010" s="710"/>
      <c r="BG1010" s="710"/>
      <c r="BH1010" s="710"/>
      <c r="BI1010" s="710"/>
      <c r="BJ1010" s="710"/>
      <c r="BK1010" s="710"/>
      <c r="BL1010" s="710"/>
      <c r="BM1010" s="710"/>
      <c r="BN1010" s="710"/>
      <c r="BO1010" s="710"/>
      <c r="BP1010" s="710"/>
      <c r="BQ1010" s="710"/>
      <c r="BR1010" s="710"/>
    </row>
    <row r="1011" spans="1:70" ht="26.4" customHeight="1" x14ac:dyDescent="0.35">
      <c r="L1011" s="714">
        <v>7</v>
      </c>
      <c r="M1011" s="714">
        <v>7</v>
      </c>
      <c r="N1011" s="715" t="s">
        <v>2387</v>
      </c>
      <c r="O1011" s="715" t="s">
        <v>61</v>
      </c>
      <c r="P1011" s="716">
        <v>2.2654800000000002</v>
      </c>
      <c r="Q1011" s="716">
        <v>2.1340080000000001</v>
      </c>
      <c r="R1011" s="716">
        <v>0.66360200000000003</v>
      </c>
      <c r="S1011" s="716">
        <v>0.665404</v>
      </c>
      <c r="T1011" s="709"/>
      <c r="U1011" s="717">
        <v>27</v>
      </c>
      <c r="V1011" s="714">
        <v>29</v>
      </c>
      <c r="W1011" s="718" t="s">
        <v>2442</v>
      </c>
      <c r="X1011" s="715" t="s">
        <v>2410</v>
      </c>
      <c r="Y1011" s="716">
        <v>1.082940638</v>
      </c>
      <c r="Z1011" s="716">
        <v>0.97174385699999999</v>
      </c>
      <c r="AA1011" s="716">
        <v>0.491329183</v>
      </c>
      <c r="AB1011" s="716">
        <v>0.46726600000000001</v>
      </c>
      <c r="AC1011" s="709"/>
      <c r="AD1011" s="717">
        <v>47</v>
      </c>
      <c r="AE1011" s="714">
        <v>46</v>
      </c>
      <c r="AF1011" s="718" t="s">
        <v>2432</v>
      </c>
      <c r="AG1011" s="715" t="s">
        <v>221</v>
      </c>
      <c r="AH1011" s="716">
        <v>0.68602225800000005</v>
      </c>
      <c r="AI1011" s="716">
        <v>0.63709340000000003</v>
      </c>
      <c r="AJ1011" s="716">
        <v>0.33993899500000002</v>
      </c>
      <c r="AK1011" s="716">
        <v>0.30909477000000002</v>
      </c>
      <c r="AL1011" s="709"/>
      <c r="AM1011" s="717">
        <v>67</v>
      </c>
      <c r="AN1011" s="714"/>
      <c r="AO1011" s="718" t="s">
        <v>2486</v>
      </c>
      <c r="AP1011" s="715"/>
      <c r="AQ1011" s="716"/>
      <c r="AR1011" s="716"/>
      <c r="AS1011" s="716"/>
      <c r="AT1011" s="716"/>
      <c r="AU1011" s="709"/>
      <c r="AV1011" s="717">
        <v>87</v>
      </c>
      <c r="AW1011" s="714">
        <v>109</v>
      </c>
      <c r="AX1011" s="718" t="s">
        <v>2729</v>
      </c>
      <c r="AY1011" s="715" t="s">
        <v>2384</v>
      </c>
      <c r="AZ1011" s="716">
        <v>0.35615708400000001</v>
      </c>
      <c r="BA1011" s="716">
        <v>0.27591152400000002</v>
      </c>
      <c r="BB1011" s="716">
        <v>0.17230313899999999</v>
      </c>
      <c r="BC1011" s="716">
        <v>0.178877179</v>
      </c>
      <c r="BD1011" s="710"/>
      <c r="BE1011" s="710"/>
      <c r="BF1011" s="710"/>
      <c r="BG1011" s="710"/>
      <c r="BH1011" s="710"/>
      <c r="BI1011" s="710"/>
      <c r="BJ1011" s="710"/>
      <c r="BK1011" s="710"/>
      <c r="BL1011" s="710"/>
      <c r="BM1011" s="710"/>
      <c r="BN1011" s="710"/>
      <c r="BO1011" s="710"/>
      <c r="BP1011" s="710"/>
      <c r="BQ1011" s="710"/>
      <c r="BR1011" s="710"/>
    </row>
    <row r="1012" spans="1:70" ht="27.75" customHeight="1" x14ac:dyDescent="0.35">
      <c r="L1012" s="719">
        <v>8</v>
      </c>
      <c r="M1012" s="719">
        <v>8</v>
      </c>
      <c r="N1012" s="720" t="s">
        <v>2388</v>
      </c>
      <c r="O1012" s="720" t="s">
        <v>61</v>
      </c>
      <c r="P1012" s="721">
        <v>1.9549204039343873</v>
      </c>
      <c r="Q1012" s="721">
        <v>1.8807880290000001</v>
      </c>
      <c r="R1012" s="721">
        <v>0.98753775200000005</v>
      </c>
      <c r="S1012" s="721">
        <v>0.918740416</v>
      </c>
      <c r="T1012" s="709"/>
      <c r="U1012" s="722">
        <v>28</v>
      </c>
      <c r="V1012" s="719"/>
      <c r="W1012" s="723" t="s">
        <v>2486</v>
      </c>
      <c r="X1012" s="720"/>
      <c r="Y1012" s="721"/>
      <c r="Z1012" s="721"/>
      <c r="AA1012" s="721"/>
      <c r="AB1012" s="721"/>
      <c r="AC1012" s="709"/>
      <c r="AD1012" s="722">
        <v>48</v>
      </c>
      <c r="AE1012" s="719">
        <v>44</v>
      </c>
      <c r="AF1012" s="723" t="s">
        <v>2425</v>
      </c>
      <c r="AG1012" s="720" t="s">
        <v>2721</v>
      </c>
      <c r="AH1012" s="721">
        <v>0.67894319199999997</v>
      </c>
      <c r="AI1012" s="721">
        <v>0.64980825499999995</v>
      </c>
      <c r="AJ1012" s="721">
        <v>0.28939927999999998</v>
      </c>
      <c r="AK1012" s="721">
        <v>0.26873708299999999</v>
      </c>
      <c r="AL1012" s="709"/>
      <c r="AM1012" s="722">
        <v>68</v>
      </c>
      <c r="AN1012" s="719">
        <v>67</v>
      </c>
      <c r="AO1012" s="723" t="s">
        <v>2437</v>
      </c>
      <c r="AP1012" s="720" t="s">
        <v>2410</v>
      </c>
      <c r="AQ1012" s="721">
        <v>0.46290407099999997</v>
      </c>
      <c r="AR1012" s="721">
        <v>0.44506058599999998</v>
      </c>
      <c r="AS1012" s="721">
        <v>0.19197887399999999</v>
      </c>
      <c r="AT1012" s="721">
        <v>0.21051330600000001</v>
      </c>
      <c r="AU1012" s="709"/>
      <c r="AV1012" s="722">
        <v>88</v>
      </c>
      <c r="AW1012" s="719"/>
      <c r="AX1012" s="723" t="s">
        <v>2486</v>
      </c>
      <c r="AY1012" s="720"/>
      <c r="AZ1012" s="721"/>
      <c r="BA1012" s="721"/>
      <c r="BB1012" s="721"/>
      <c r="BC1012" s="721"/>
      <c r="BD1012" s="710"/>
      <c r="BE1012" s="710"/>
      <c r="BF1012" s="710"/>
      <c r="BG1012" s="710"/>
      <c r="BH1012" s="710"/>
      <c r="BI1012" s="710"/>
      <c r="BJ1012" s="710"/>
      <c r="BK1012" s="710"/>
      <c r="BL1012" s="710"/>
      <c r="BM1012" s="710"/>
      <c r="BN1012" s="710"/>
      <c r="BO1012" s="710"/>
      <c r="BP1012" s="710"/>
      <c r="BQ1012" s="710"/>
      <c r="BR1012" s="710"/>
    </row>
    <row r="1013" spans="1:70" ht="28.5" customHeight="1" x14ac:dyDescent="0.35">
      <c r="A1013" s="829" t="s">
        <v>2571</v>
      </c>
      <c r="B1013" s="830"/>
      <c r="C1013" s="830"/>
      <c r="D1013" s="829" t="s">
        <v>2571</v>
      </c>
      <c r="E1013" s="830"/>
      <c r="F1013" s="830"/>
      <c r="G1013" s="830"/>
      <c r="H1013" s="830"/>
      <c r="I1013" s="830"/>
      <c r="J1013" s="830"/>
      <c r="L1013" s="714">
        <v>9</v>
      </c>
      <c r="M1013" s="714">
        <v>10</v>
      </c>
      <c r="N1013" s="715" t="s">
        <v>2390</v>
      </c>
      <c r="O1013" s="715" t="s">
        <v>61</v>
      </c>
      <c r="P1013" s="716">
        <v>1.6752348420000001</v>
      </c>
      <c r="Q1013" s="716">
        <v>1.6738997</v>
      </c>
      <c r="R1013" s="716">
        <v>0.56468869600000005</v>
      </c>
      <c r="S1013" s="716">
        <v>0.41659370899999998</v>
      </c>
      <c r="T1013" s="709"/>
      <c r="U1013" s="717">
        <v>29</v>
      </c>
      <c r="V1013" s="714">
        <v>30</v>
      </c>
      <c r="W1013" s="718" t="s">
        <v>2445</v>
      </c>
      <c r="X1013" s="715" t="s">
        <v>2410</v>
      </c>
      <c r="Y1013" s="716">
        <v>1.012366104</v>
      </c>
      <c r="Z1013" s="716">
        <v>0.94143533300000004</v>
      </c>
      <c r="AA1013" s="716">
        <v>0.68945584699999996</v>
      </c>
      <c r="AB1013" s="716">
        <v>0.63002508000000002</v>
      </c>
      <c r="AC1013" s="709"/>
      <c r="AD1013" s="717">
        <v>49</v>
      </c>
      <c r="AE1013" s="714">
        <v>1298</v>
      </c>
      <c r="AF1013" s="718" t="s">
        <v>2722</v>
      </c>
      <c r="AG1013" s="715" t="s">
        <v>2384</v>
      </c>
      <c r="AH1013" s="716">
        <v>0.67522385600000001</v>
      </c>
      <c r="AI1013" s="716">
        <v>3.789672E-3</v>
      </c>
      <c r="AJ1013" s="716">
        <v>0.39855243200000001</v>
      </c>
      <c r="AK1013" s="716">
        <v>4.8214154000000002E-2</v>
      </c>
      <c r="AL1013" s="709"/>
      <c r="AM1013" s="717">
        <v>69</v>
      </c>
      <c r="AN1013" s="714">
        <v>62</v>
      </c>
      <c r="AO1013" s="718" t="s">
        <v>2417</v>
      </c>
      <c r="AP1013" s="715" t="s">
        <v>2403</v>
      </c>
      <c r="AQ1013" s="716">
        <v>0.452066684</v>
      </c>
      <c r="AR1013" s="716">
        <v>0.47713407200000002</v>
      </c>
      <c r="AS1013" s="716">
        <v>2.6765486000000002E-2</v>
      </c>
      <c r="AT1013" s="716">
        <v>3.0132330999999998E-2</v>
      </c>
      <c r="AU1013" s="709"/>
      <c r="AV1013" s="717">
        <v>89</v>
      </c>
      <c r="AW1013" s="714"/>
      <c r="AX1013" s="718" t="s">
        <v>2486</v>
      </c>
      <c r="AY1013" s="715"/>
      <c r="AZ1013" s="716"/>
      <c r="BA1013" s="716"/>
      <c r="BB1013" s="716"/>
      <c r="BC1013" s="716"/>
      <c r="BD1013" s="710"/>
      <c r="BE1013" s="710"/>
      <c r="BF1013" s="710"/>
      <c r="BG1013" s="710"/>
      <c r="BH1013" s="710"/>
      <c r="BI1013" s="710"/>
      <c r="BJ1013" s="710"/>
      <c r="BK1013" s="710"/>
      <c r="BL1013" s="710"/>
      <c r="BM1013" s="710"/>
      <c r="BN1013" s="710"/>
      <c r="BO1013" s="710"/>
      <c r="BP1013" s="710"/>
      <c r="BQ1013" s="710"/>
      <c r="BR1013" s="710"/>
    </row>
    <row r="1014" spans="1:70" ht="27.75" customHeight="1" x14ac:dyDescent="0.35">
      <c r="L1014" s="719">
        <v>10</v>
      </c>
      <c r="M1014" s="719">
        <v>11</v>
      </c>
      <c r="N1014" s="720" t="s">
        <v>2391</v>
      </c>
      <c r="O1014" s="720" t="s">
        <v>2392</v>
      </c>
      <c r="P1014" s="721">
        <v>1.6412292440611647</v>
      </c>
      <c r="Q1014" s="721">
        <v>1.6637118146900292</v>
      </c>
      <c r="R1014" s="721">
        <v>1.601526</v>
      </c>
      <c r="S1014" s="721">
        <v>1.694</v>
      </c>
      <c r="T1014" s="709"/>
      <c r="U1014" s="722">
        <v>30</v>
      </c>
      <c r="V1014" s="719"/>
      <c r="W1014" s="723" t="s">
        <v>2486</v>
      </c>
      <c r="X1014" s="720"/>
      <c r="Y1014" s="721"/>
      <c r="Z1014" s="721"/>
      <c r="AA1014" s="721"/>
      <c r="AB1014" s="721"/>
      <c r="AC1014" s="709"/>
      <c r="AD1014" s="722">
        <v>50</v>
      </c>
      <c r="AE1014" s="719">
        <v>47</v>
      </c>
      <c r="AF1014" s="723" t="s">
        <v>2436</v>
      </c>
      <c r="AG1014" s="720" t="s">
        <v>2423</v>
      </c>
      <c r="AH1014" s="721">
        <v>0.67418</v>
      </c>
      <c r="AI1014" s="721">
        <v>0.61125174400000004</v>
      </c>
      <c r="AJ1014" s="721">
        <v>0.53003100000000003</v>
      </c>
      <c r="AK1014" s="721">
        <v>0.44309100000000001</v>
      </c>
      <c r="AL1014" s="709"/>
      <c r="AM1014" s="722">
        <v>70</v>
      </c>
      <c r="AN1014" s="719">
        <v>75</v>
      </c>
      <c r="AO1014" s="723" t="s">
        <v>2464</v>
      </c>
      <c r="AP1014" s="720" t="s">
        <v>2410</v>
      </c>
      <c r="AQ1014" s="721">
        <v>0.450034828</v>
      </c>
      <c r="AR1014" s="721">
        <v>0.40522584099999998</v>
      </c>
      <c r="AS1014" s="721">
        <v>0.134149668</v>
      </c>
      <c r="AT1014" s="721">
        <v>0.114608982</v>
      </c>
      <c r="AU1014" s="709"/>
      <c r="AV1014" s="722">
        <v>90</v>
      </c>
      <c r="AW1014" s="719">
        <v>88</v>
      </c>
      <c r="AX1014" s="723" t="s">
        <v>2441</v>
      </c>
      <c r="AY1014" s="720" t="s">
        <v>61</v>
      </c>
      <c r="AZ1014" s="721">
        <v>0.34241300000000002</v>
      </c>
      <c r="BA1014" s="721">
        <v>0.34392800000000001</v>
      </c>
      <c r="BB1014" s="721">
        <v>6.2583201059999996E-2</v>
      </c>
      <c r="BC1014" s="721">
        <v>7.8406000000000003E-2</v>
      </c>
      <c r="BD1014" s="710"/>
      <c r="BE1014" s="710"/>
      <c r="BF1014" s="710"/>
      <c r="BG1014" s="710"/>
      <c r="BH1014" s="710"/>
      <c r="BI1014" s="710"/>
      <c r="BJ1014" s="710"/>
      <c r="BK1014" s="710"/>
      <c r="BL1014" s="710"/>
      <c r="BM1014" s="710"/>
      <c r="BN1014" s="710"/>
      <c r="BO1014" s="710"/>
      <c r="BP1014" s="710"/>
      <c r="BQ1014" s="710"/>
      <c r="BR1014" s="710"/>
    </row>
    <row r="1015" spans="1:70" ht="30.15" customHeight="1" x14ac:dyDescent="0.35">
      <c r="L1015" s="714">
        <v>11</v>
      </c>
      <c r="M1015" s="714">
        <v>12</v>
      </c>
      <c r="N1015" s="715" t="s">
        <v>2393</v>
      </c>
      <c r="O1015" s="715" t="s">
        <v>61</v>
      </c>
      <c r="P1015" s="716">
        <v>1.607645</v>
      </c>
      <c r="Q1015" s="716">
        <v>1.609076</v>
      </c>
      <c r="R1015" s="716">
        <v>0.44179600000000002</v>
      </c>
      <c r="S1015" s="716">
        <v>0.35517300000000002</v>
      </c>
      <c r="T1015" s="709"/>
      <c r="U1015" s="717">
        <v>31</v>
      </c>
      <c r="V1015" s="714">
        <v>32</v>
      </c>
      <c r="W1015" s="718" t="s">
        <v>2452</v>
      </c>
      <c r="X1015" s="715" t="s">
        <v>2450</v>
      </c>
      <c r="Y1015" s="716">
        <v>0.95314100000000002</v>
      </c>
      <c r="Z1015" s="716">
        <v>0.93075200002346981</v>
      </c>
      <c r="AA1015" s="716">
        <v>0.56303499999999995</v>
      </c>
      <c r="AB1015" s="716">
        <v>0.61741299999999999</v>
      </c>
      <c r="AC1015" s="709"/>
      <c r="AD1015" s="717">
        <v>51</v>
      </c>
      <c r="AE1015" s="714">
        <v>54</v>
      </c>
      <c r="AF1015" s="718" t="s">
        <v>2723</v>
      </c>
      <c r="AG1015" s="715" t="s">
        <v>2410</v>
      </c>
      <c r="AH1015" s="716">
        <v>0.63921993499999996</v>
      </c>
      <c r="AI1015" s="716">
        <v>0.57611195880291466</v>
      </c>
      <c r="AJ1015" s="716">
        <v>0.27668514300000002</v>
      </c>
      <c r="AK1015" s="716">
        <v>0.24099999999999999</v>
      </c>
      <c r="AL1015" s="709"/>
      <c r="AM1015" s="717">
        <v>71</v>
      </c>
      <c r="AN1015" s="714">
        <v>72</v>
      </c>
      <c r="AO1015" s="718" t="s">
        <v>2454</v>
      </c>
      <c r="AP1015" s="715" t="s">
        <v>2410</v>
      </c>
      <c r="AQ1015" s="716">
        <v>0.44791557500000001</v>
      </c>
      <c r="AR1015" s="716">
        <v>0.42013869500000001</v>
      </c>
      <c r="AS1015" s="716">
        <v>0.186227437</v>
      </c>
      <c r="AT1015" s="716">
        <v>0.18850777699999999</v>
      </c>
      <c r="AU1015" s="709"/>
      <c r="AV1015" s="717">
        <v>91</v>
      </c>
      <c r="AW1015" s="714">
        <v>97</v>
      </c>
      <c r="AX1015" s="718" t="s">
        <v>2473</v>
      </c>
      <c r="AY1015" s="715" t="s">
        <v>2410</v>
      </c>
      <c r="AZ1015" s="716">
        <v>0.33505123999999997</v>
      </c>
      <c r="BA1015" s="716">
        <v>0.308806162</v>
      </c>
      <c r="BB1015" s="716">
        <v>0.233404006</v>
      </c>
      <c r="BC1015" s="716">
        <v>0.21162739899999999</v>
      </c>
      <c r="BD1015" s="710"/>
      <c r="BE1015" s="710"/>
      <c r="BF1015" s="710"/>
      <c r="BG1015" s="710"/>
      <c r="BH1015" s="710"/>
      <c r="BI1015" s="710"/>
      <c r="BJ1015" s="710"/>
      <c r="BK1015" s="710"/>
      <c r="BL1015" s="710"/>
      <c r="BM1015" s="710"/>
      <c r="BN1015" s="710"/>
      <c r="BO1015" s="710"/>
      <c r="BP1015" s="710"/>
      <c r="BQ1015" s="710"/>
      <c r="BR1015" s="710"/>
    </row>
    <row r="1016" spans="1:70" ht="28.5" customHeight="1" x14ac:dyDescent="0.35">
      <c r="L1016" s="719">
        <v>12</v>
      </c>
      <c r="M1016" s="719">
        <v>21</v>
      </c>
      <c r="N1016" s="720" t="s">
        <v>2708</v>
      </c>
      <c r="O1016" s="720" t="s">
        <v>2410</v>
      </c>
      <c r="P1016" s="721">
        <v>1.5744373519999999</v>
      </c>
      <c r="Q1016" s="721">
        <v>1.2800520449999999</v>
      </c>
      <c r="R1016" s="721">
        <v>0.93472885900000002</v>
      </c>
      <c r="S1016" s="721">
        <v>0.67011237199999996</v>
      </c>
      <c r="T1016" s="709"/>
      <c r="U1016" s="722">
        <v>32</v>
      </c>
      <c r="V1016" s="719">
        <v>28</v>
      </c>
      <c r="W1016" s="723" t="s">
        <v>2439</v>
      </c>
      <c r="X1016" s="720" t="s">
        <v>2410</v>
      </c>
      <c r="Y1016" s="721">
        <v>0.94283893399999996</v>
      </c>
      <c r="Z1016" s="721">
        <v>0.97792649899999995</v>
      </c>
      <c r="AA1016" s="721">
        <v>0.52685402299999995</v>
      </c>
      <c r="AB1016" s="721">
        <v>0.45300000000000001</v>
      </c>
      <c r="AC1016" s="709"/>
      <c r="AD1016" s="722">
        <v>52</v>
      </c>
      <c r="AE1016" s="719">
        <v>52</v>
      </c>
      <c r="AF1016" s="723" t="s">
        <v>2453</v>
      </c>
      <c r="AG1016" s="720" t="s">
        <v>2392</v>
      </c>
      <c r="AH1016" s="721">
        <v>0.61120295499999999</v>
      </c>
      <c r="AI1016" s="721">
        <v>0.58709078100000001</v>
      </c>
      <c r="AJ1016" s="721">
        <v>0.39696725700000002</v>
      </c>
      <c r="AK1016" s="721">
        <v>0.366033049</v>
      </c>
      <c r="AL1016" s="709"/>
      <c r="AM1016" s="722">
        <v>72</v>
      </c>
      <c r="AN1016" s="719">
        <v>66</v>
      </c>
      <c r="AO1016" s="723" t="s">
        <v>2433</v>
      </c>
      <c r="AP1016" s="720" t="s">
        <v>2410</v>
      </c>
      <c r="AQ1016" s="721">
        <v>0.441127508</v>
      </c>
      <c r="AR1016" s="721">
        <v>0.44521949199999999</v>
      </c>
      <c r="AS1016" s="721">
        <v>0.51916531399999999</v>
      </c>
      <c r="AT1016" s="721">
        <v>0.43474523700000001</v>
      </c>
      <c r="AU1016" s="709"/>
      <c r="AV1016" s="722">
        <v>92</v>
      </c>
      <c r="AW1016" s="719">
        <v>78</v>
      </c>
      <c r="AX1016" s="723" t="s">
        <v>2476</v>
      </c>
      <c r="AY1016" s="720" t="s">
        <v>2410</v>
      </c>
      <c r="AZ1016" s="721">
        <v>0.33472676000000001</v>
      </c>
      <c r="BA1016" s="721">
        <v>0.390212222</v>
      </c>
      <c r="BB1016" s="721">
        <v>0.18331076099999999</v>
      </c>
      <c r="BC1016" s="721">
        <v>0.16931447399999999</v>
      </c>
      <c r="BD1016" s="710"/>
      <c r="BE1016" s="710"/>
      <c r="BF1016" s="710"/>
      <c r="BG1016" s="710"/>
      <c r="BH1016" s="710"/>
      <c r="BI1016" s="710"/>
      <c r="BJ1016" s="710"/>
      <c r="BK1016" s="710"/>
      <c r="BL1016" s="710"/>
      <c r="BM1016" s="710"/>
      <c r="BN1016" s="710"/>
      <c r="BO1016" s="710"/>
      <c r="BP1016" s="710"/>
      <c r="BQ1016" s="710"/>
      <c r="BR1016" s="710"/>
    </row>
    <row r="1017" spans="1:70" ht="25.5" customHeight="1" x14ac:dyDescent="0.35">
      <c r="L1017" s="714">
        <v>13</v>
      </c>
      <c r="M1017" s="714">
        <v>9</v>
      </c>
      <c r="N1017" s="715" t="s">
        <v>2389</v>
      </c>
      <c r="O1017" s="715" t="s">
        <v>61</v>
      </c>
      <c r="P1017" s="716">
        <v>1.5711850000000001</v>
      </c>
      <c r="Q1017" s="716">
        <v>1.6927300000000001</v>
      </c>
      <c r="R1017" s="716">
        <v>0.29506599999999999</v>
      </c>
      <c r="S1017" s="716">
        <v>0.30869000000000002</v>
      </c>
      <c r="T1017" s="709"/>
      <c r="U1017" s="717">
        <v>33</v>
      </c>
      <c r="V1017" s="714">
        <v>27</v>
      </c>
      <c r="W1017" s="718" t="s">
        <v>2720</v>
      </c>
      <c r="X1017" s="715" t="s">
        <v>61</v>
      </c>
      <c r="Y1017" s="716">
        <v>0.93989393399999999</v>
      </c>
      <c r="Z1017" s="716">
        <v>0.992924586</v>
      </c>
      <c r="AA1017" s="716">
        <v>0.38690354799999999</v>
      </c>
      <c r="AB1017" s="716">
        <v>0.37216591199999999</v>
      </c>
      <c r="AC1017" s="709"/>
      <c r="AD1017" s="717">
        <v>53</v>
      </c>
      <c r="AE1017" s="714"/>
      <c r="AF1017" s="718" t="s">
        <v>2486</v>
      </c>
      <c r="AG1017" s="715"/>
      <c r="AH1017" s="716"/>
      <c r="AI1017" s="716"/>
      <c r="AJ1017" s="716"/>
      <c r="AK1017" s="716"/>
      <c r="AL1017" s="709"/>
      <c r="AM1017" s="717">
        <v>73</v>
      </c>
      <c r="AN1017" s="714">
        <v>71</v>
      </c>
      <c r="AO1017" s="718" t="s">
        <v>2449</v>
      </c>
      <c r="AP1017" s="715" t="s">
        <v>2450</v>
      </c>
      <c r="AQ1017" s="716">
        <v>0.43778875299999997</v>
      </c>
      <c r="AR1017" s="716">
        <v>0.42158084600000001</v>
      </c>
      <c r="AS1017" s="716">
        <v>0.27811868499999998</v>
      </c>
      <c r="AT1017" s="716">
        <v>0.257977558</v>
      </c>
      <c r="AU1017" s="709"/>
      <c r="AV1017" s="717">
        <v>93</v>
      </c>
      <c r="AW1017" s="714">
        <v>139</v>
      </c>
      <c r="AX1017" s="718" t="s">
        <v>2730</v>
      </c>
      <c r="AY1017" s="715" t="s">
        <v>2410</v>
      </c>
      <c r="AZ1017" s="716">
        <v>0.333406329</v>
      </c>
      <c r="BA1017" s="716">
        <v>0.22056951799999999</v>
      </c>
      <c r="BB1017" s="716">
        <v>0.56461323799999996</v>
      </c>
      <c r="BC1017" s="716">
        <v>0.48365714599999998</v>
      </c>
      <c r="BD1017" s="710"/>
      <c r="BE1017" s="710"/>
      <c r="BF1017" s="710"/>
      <c r="BG1017" s="710"/>
      <c r="BH1017" s="710"/>
      <c r="BI1017" s="710"/>
      <c r="BJ1017" s="710"/>
      <c r="BK1017" s="710"/>
      <c r="BL1017" s="710"/>
      <c r="BM1017" s="710"/>
      <c r="BN1017" s="710"/>
      <c r="BO1017" s="710"/>
      <c r="BP1017" s="710"/>
      <c r="BQ1017" s="710"/>
      <c r="BR1017" s="710"/>
    </row>
    <row r="1018" spans="1:70" ht="26.4" customHeight="1" x14ac:dyDescent="0.35">
      <c r="L1018" s="719">
        <v>14</v>
      </c>
      <c r="M1018" s="719">
        <v>14</v>
      </c>
      <c r="N1018" s="720" t="s">
        <v>2395</v>
      </c>
      <c r="O1018" s="720" t="s">
        <v>2396</v>
      </c>
      <c r="P1018" s="721">
        <v>1.5673969999999999</v>
      </c>
      <c r="Q1018" s="721">
        <v>1.4819260000000001</v>
      </c>
      <c r="R1018" s="721">
        <v>0.62637500000000002</v>
      </c>
      <c r="S1018" s="721">
        <v>0.60723099999999997</v>
      </c>
      <c r="T1018" s="709"/>
      <c r="U1018" s="722">
        <v>34</v>
      </c>
      <c r="V1018" s="719">
        <v>26</v>
      </c>
      <c r="W1018" s="723" t="s">
        <v>2431</v>
      </c>
      <c r="X1018" s="720" t="s">
        <v>61</v>
      </c>
      <c r="Y1018" s="721">
        <v>0.92751700000000004</v>
      </c>
      <c r="Z1018" s="721">
        <v>1.0028060000000001</v>
      </c>
      <c r="AA1018" s="721">
        <v>0.12939000000000001</v>
      </c>
      <c r="AB1018" s="721">
        <v>0.14261199999999999</v>
      </c>
      <c r="AC1018" s="709"/>
      <c r="AD1018" s="722">
        <v>54</v>
      </c>
      <c r="AE1018" s="719"/>
      <c r="AF1018" s="723" t="s">
        <v>2486</v>
      </c>
      <c r="AG1018" s="720"/>
      <c r="AH1018" s="721"/>
      <c r="AI1018" s="721"/>
      <c r="AJ1018" s="721"/>
      <c r="AK1018" s="721"/>
      <c r="AL1018" s="709"/>
      <c r="AM1018" s="722">
        <v>74</v>
      </c>
      <c r="AN1018" s="719">
        <v>81</v>
      </c>
      <c r="AO1018" s="723" t="s">
        <v>2414</v>
      </c>
      <c r="AP1018" s="720" t="s">
        <v>2410</v>
      </c>
      <c r="AQ1018" s="721">
        <v>0.43298215400000001</v>
      </c>
      <c r="AR1018" s="721">
        <v>0.37768295699999999</v>
      </c>
      <c r="AS1018" s="721">
        <v>0.14020552</v>
      </c>
      <c r="AT1018" s="721">
        <v>0.16238101399999999</v>
      </c>
      <c r="AU1018" s="709"/>
      <c r="AV1018" s="722">
        <v>94</v>
      </c>
      <c r="AW1018" s="719">
        <v>98</v>
      </c>
      <c r="AX1018" s="723" t="s">
        <v>2477</v>
      </c>
      <c r="AY1018" s="720" t="s">
        <v>2410</v>
      </c>
      <c r="AZ1018" s="721">
        <v>0.32937433100000002</v>
      </c>
      <c r="BA1018" s="721">
        <v>0.30873059800000002</v>
      </c>
      <c r="BB1018" s="721">
        <v>0.119628157</v>
      </c>
      <c r="BC1018" s="721">
        <v>0.11019834000000001</v>
      </c>
      <c r="BD1018" s="710"/>
      <c r="BE1018" s="710"/>
      <c r="BF1018" s="710"/>
      <c r="BG1018" s="710"/>
      <c r="BH1018" s="710"/>
      <c r="BI1018" s="710"/>
      <c r="BJ1018" s="710"/>
      <c r="BK1018" s="710"/>
      <c r="BL1018" s="710"/>
      <c r="BM1018" s="710"/>
      <c r="BN1018" s="710"/>
      <c r="BO1018" s="710"/>
      <c r="BP1018" s="710"/>
      <c r="BQ1018" s="710"/>
      <c r="BR1018" s="710"/>
    </row>
    <row r="1019" spans="1:70" ht="28.5" customHeight="1" x14ac:dyDescent="0.35">
      <c r="L1019" s="714">
        <v>15</v>
      </c>
      <c r="M1019" s="714">
        <v>16</v>
      </c>
      <c r="N1019" s="715" t="s">
        <v>2398</v>
      </c>
      <c r="O1019" s="715" t="s">
        <v>2399</v>
      </c>
      <c r="P1019" s="716">
        <v>1.5542648889999999</v>
      </c>
      <c r="Q1019" s="716">
        <v>1.382213723</v>
      </c>
      <c r="R1019" s="716">
        <v>0.13714190800000001</v>
      </c>
      <c r="S1019" s="716">
        <v>0.129752017</v>
      </c>
      <c r="T1019" s="709"/>
      <c r="U1019" s="717">
        <v>35</v>
      </c>
      <c r="V1019" s="714">
        <v>31</v>
      </c>
      <c r="W1019" s="718" t="s">
        <v>2448</v>
      </c>
      <c r="X1019" s="715" t="s">
        <v>182</v>
      </c>
      <c r="Y1019" s="716">
        <v>0.90599200000000002</v>
      </c>
      <c r="Z1019" s="716">
        <v>0.93418800000000002</v>
      </c>
      <c r="AA1019" s="716">
        <v>0.73804800000000004</v>
      </c>
      <c r="AB1019" s="716">
        <v>0.99556599999999995</v>
      </c>
      <c r="AC1019" s="709"/>
      <c r="AD1019" s="717">
        <v>55</v>
      </c>
      <c r="AE1019" s="714"/>
      <c r="AF1019" s="718" t="s">
        <v>2486</v>
      </c>
      <c r="AG1019" s="715"/>
      <c r="AH1019" s="716"/>
      <c r="AI1019" s="716"/>
      <c r="AJ1019" s="716"/>
      <c r="AK1019" s="716"/>
      <c r="AL1019" s="709"/>
      <c r="AM1019" s="717">
        <v>75</v>
      </c>
      <c r="AN1019" s="714">
        <v>111</v>
      </c>
      <c r="AO1019" s="718" t="s">
        <v>2727</v>
      </c>
      <c r="AP1019" s="715" t="s">
        <v>2401</v>
      </c>
      <c r="AQ1019" s="716">
        <v>0.39862064800000002</v>
      </c>
      <c r="AR1019" s="716">
        <v>0.26888609800000002</v>
      </c>
      <c r="AS1019" s="716">
        <v>0.216378662</v>
      </c>
      <c r="AT1019" s="716">
        <v>0.20109550700000001</v>
      </c>
      <c r="AU1019" s="709"/>
      <c r="AV1019" s="717">
        <v>95</v>
      </c>
      <c r="AW1019" s="714">
        <v>112</v>
      </c>
      <c r="AX1019" s="718" t="s">
        <v>2731</v>
      </c>
      <c r="AY1019" s="715" t="s">
        <v>2384</v>
      </c>
      <c r="AZ1019" s="716">
        <v>0.32124006999999999</v>
      </c>
      <c r="BA1019" s="716">
        <v>0.26434396199999999</v>
      </c>
      <c r="BB1019" s="716">
        <v>0.19997832199999999</v>
      </c>
      <c r="BC1019" s="716">
        <v>0.16419477699999999</v>
      </c>
      <c r="BD1019" s="710"/>
      <c r="BE1019" s="710"/>
      <c r="BF1019" s="710"/>
      <c r="BG1019" s="710"/>
      <c r="BH1019" s="710"/>
      <c r="BI1019" s="710"/>
      <c r="BJ1019" s="710"/>
      <c r="BK1019" s="710"/>
      <c r="BL1019" s="710"/>
      <c r="BM1019" s="710"/>
      <c r="BN1019" s="710"/>
      <c r="BO1019" s="710"/>
      <c r="BP1019" s="710"/>
      <c r="BQ1019" s="710"/>
      <c r="BR1019" s="710"/>
    </row>
    <row r="1020" spans="1:70" ht="26.4" customHeight="1" x14ac:dyDescent="0.35">
      <c r="L1020" s="719">
        <v>16</v>
      </c>
      <c r="M1020" s="719">
        <v>23</v>
      </c>
      <c r="N1020" s="720" t="s">
        <v>2419</v>
      </c>
      <c r="O1020" s="720" t="s">
        <v>2410</v>
      </c>
      <c r="P1020" s="721">
        <v>1.5448246370000001</v>
      </c>
      <c r="Q1020" s="721">
        <v>1.1688406849999999</v>
      </c>
      <c r="R1020" s="721">
        <v>0.62174448400000004</v>
      </c>
      <c r="S1020" s="721">
        <v>0.51261426899999996</v>
      </c>
      <c r="T1020" s="709"/>
      <c r="U1020" s="722">
        <v>36</v>
      </c>
      <c r="V1020" s="719">
        <v>35</v>
      </c>
      <c r="W1020" s="723" t="s">
        <v>2462</v>
      </c>
      <c r="X1020" s="720" t="s">
        <v>61</v>
      </c>
      <c r="Y1020" s="721">
        <v>0.90476990630872478</v>
      </c>
      <c r="Z1020" s="721">
        <v>0.89499899999999999</v>
      </c>
      <c r="AA1020" s="721">
        <v>0.32060300000000003</v>
      </c>
      <c r="AB1020" s="721">
        <v>0.32125999999999999</v>
      </c>
      <c r="AC1020" s="709"/>
      <c r="AD1020" s="722">
        <v>56</v>
      </c>
      <c r="AE1020" s="719">
        <v>55</v>
      </c>
      <c r="AF1020" s="723" t="s">
        <v>2724</v>
      </c>
      <c r="AG1020" s="720" t="s">
        <v>2410</v>
      </c>
      <c r="AH1020" s="721">
        <v>0.57829107000000002</v>
      </c>
      <c r="AI1020" s="721">
        <v>0.57443976500000005</v>
      </c>
      <c r="AJ1020" s="721">
        <v>0.24667746199999999</v>
      </c>
      <c r="AK1020" s="721">
        <v>0.24322159900000001</v>
      </c>
      <c r="AL1020" s="709"/>
      <c r="AM1020" s="722">
        <v>76</v>
      </c>
      <c r="AN1020" s="719">
        <v>65</v>
      </c>
      <c r="AO1020" s="723" t="s">
        <v>2429</v>
      </c>
      <c r="AP1020" s="720" t="s">
        <v>2410</v>
      </c>
      <c r="AQ1020" s="721">
        <v>0.39504384100000001</v>
      </c>
      <c r="AR1020" s="721">
        <v>0.450197713</v>
      </c>
      <c r="AS1020" s="721">
        <v>0.14558348900000001</v>
      </c>
      <c r="AT1020" s="721">
        <v>0.140371836</v>
      </c>
      <c r="AU1020" s="709"/>
      <c r="AV1020" s="722">
        <v>96</v>
      </c>
      <c r="AW1020" s="719">
        <v>116</v>
      </c>
      <c r="AX1020" s="723" t="s">
        <v>2732</v>
      </c>
      <c r="AY1020" s="720" t="s">
        <v>2410</v>
      </c>
      <c r="AZ1020" s="721">
        <v>0.317417016</v>
      </c>
      <c r="BA1020" s="721">
        <v>0.25431573600000001</v>
      </c>
      <c r="BB1020" s="721">
        <v>6.9003330000000002E-2</v>
      </c>
      <c r="BC1020" s="721">
        <v>7.3446854000000006E-2</v>
      </c>
      <c r="BD1020" s="710"/>
      <c r="BE1020" s="710"/>
      <c r="BF1020" s="710"/>
      <c r="BG1020" s="710"/>
      <c r="BH1020" s="710"/>
      <c r="BI1020" s="710"/>
      <c r="BJ1020" s="710"/>
      <c r="BK1020" s="710"/>
      <c r="BL1020" s="710"/>
      <c r="BM1020" s="710"/>
      <c r="BN1020" s="710"/>
      <c r="BO1020" s="710"/>
      <c r="BP1020" s="710"/>
      <c r="BQ1020" s="710"/>
      <c r="BR1020" s="710"/>
    </row>
    <row r="1021" spans="1:70" ht="27" customHeight="1" x14ac:dyDescent="0.35">
      <c r="L1021" s="714">
        <v>17</v>
      </c>
      <c r="M1021" s="714">
        <v>15</v>
      </c>
      <c r="N1021" s="715" t="s">
        <v>2397</v>
      </c>
      <c r="O1021" s="715" t="s">
        <v>182</v>
      </c>
      <c r="P1021" s="716">
        <v>1.5074689999999999</v>
      </c>
      <c r="Q1021" s="716">
        <v>1.4207989999999999</v>
      </c>
      <c r="R1021" s="716">
        <v>1.015199</v>
      </c>
      <c r="S1021" s="716">
        <v>0.93840100000000004</v>
      </c>
      <c r="T1021" s="709"/>
      <c r="U1021" s="717">
        <v>37</v>
      </c>
      <c r="V1021" s="714"/>
      <c r="W1021" s="718" t="s">
        <v>2486</v>
      </c>
      <c r="X1021" s="715"/>
      <c r="Y1021" s="716"/>
      <c r="Z1021" s="716"/>
      <c r="AA1021" s="716"/>
      <c r="AB1021" s="716"/>
      <c r="AC1021" s="709"/>
      <c r="AD1021" s="717">
        <v>57</v>
      </c>
      <c r="AE1021" s="714">
        <v>49</v>
      </c>
      <c r="AF1021" s="718" t="s">
        <v>2443</v>
      </c>
      <c r="AG1021" s="715" t="s">
        <v>61</v>
      </c>
      <c r="AH1021" s="716">
        <v>0.55652073099999999</v>
      </c>
      <c r="AI1021" s="716">
        <v>0.60977896399999998</v>
      </c>
      <c r="AJ1021" s="716">
        <v>0.18609365999999999</v>
      </c>
      <c r="AK1021" s="716">
        <v>0.15765027700000001</v>
      </c>
      <c r="AL1021" s="709"/>
      <c r="AM1021" s="717">
        <v>77</v>
      </c>
      <c r="AN1021" s="714">
        <v>82</v>
      </c>
      <c r="AO1021" s="718" t="s">
        <v>2418</v>
      </c>
      <c r="AP1021" s="715" t="s">
        <v>2403</v>
      </c>
      <c r="AQ1021" s="716">
        <v>0.38842638499999999</v>
      </c>
      <c r="AR1021" s="716">
        <v>0.36587981400000003</v>
      </c>
      <c r="AS1021" s="716">
        <v>6.1196215999999998E-2</v>
      </c>
      <c r="AT1021" s="716">
        <v>6.1349104000000002E-2</v>
      </c>
      <c r="AU1021" s="709"/>
      <c r="AV1021" s="717">
        <v>97</v>
      </c>
      <c r="AW1021" s="714">
        <v>96</v>
      </c>
      <c r="AX1021" s="718" t="s">
        <v>2468</v>
      </c>
      <c r="AY1021" s="715" t="s">
        <v>2410</v>
      </c>
      <c r="AZ1021" s="716">
        <v>0.316809534</v>
      </c>
      <c r="BA1021" s="716">
        <v>0.31123490999999998</v>
      </c>
      <c r="BB1021" s="716">
        <v>9.9522550000000001E-2</v>
      </c>
      <c r="BC1021" s="716">
        <v>9.8797985000000005E-2</v>
      </c>
      <c r="BD1021" s="710"/>
      <c r="BE1021" s="710"/>
      <c r="BF1021" s="710"/>
      <c r="BG1021" s="710"/>
      <c r="BH1021" s="710"/>
      <c r="BI1021" s="710"/>
      <c r="BJ1021" s="710"/>
      <c r="BK1021" s="710"/>
      <c r="BL1021" s="710"/>
      <c r="BM1021" s="710"/>
      <c r="BN1021" s="710"/>
      <c r="BO1021" s="710"/>
      <c r="BP1021" s="710"/>
      <c r="BQ1021" s="710"/>
      <c r="BR1021" s="710"/>
    </row>
    <row r="1022" spans="1:70" ht="26.4" customHeight="1" x14ac:dyDescent="0.35">
      <c r="A1022" s="829" t="s">
        <v>2571</v>
      </c>
      <c r="B1022" s="830"/>
      <c r="C1022" s="830"/>
      <c r="D1022" s="829" t="s">
        <v>2571</v>
      </c>
      <c r="E1022" s="830"/>
      <c r="F1022" s="830"/>
      <c r="G1022" s="830"/>
      <c r="H1022" s="830"/>
      <c r="I1022" s="830"/>
      <c r="J1022" s="830"/>
      <c r="L1022" s="719">
        <v>18</v>
      </c>
      <c r="M1022" s="719">
        <v>13</v>
      </c>
      <c r="N1022" s="720" t="s">
        <v>2394</v>
      </c>
      <c r="O1022" s="720" t="s">
        <v>221</v>
      </c>
      <c r="P1022" s="721">
        <v>1.458394</v>
      </c>
      <c r="Q1022" s="721">
        <v>1.546438</v>
      </c>
      <c r="R1022" s="721">
        <v>0.30808799999999997</v>
      </c>
      <c r="S1022" s="721">
        <v>0.342474</v>
      </c>
      <c r="T1022" s="709"/>
      <c r="U1022" s="722">
        <v>38</v>
      </c>
      <c r="V1022" s="719">
        <v>42</v>
      </c>
      <c r="W1022" s="723" t="s">
        <v>2416</v>
      </c>
      <c r="X1022" s="720" t="s">
        <v>2384</v>
      </c>
      <c r="Y1022" s="721">
        <v>0.82857037700000002</v>
      </c>
      <c r="Z1022" s="721">
        <v>0.75772145800000001</v>
      </c>
      <c r="AA1022" s="721">
        <v>0.335595123</v>
      </c>
      <c r="AB1022" s="721">
        <v>0.296452669</v>
      </c>
      <c r="AC1022" s="709"/>
      <c r="AD1022" s="722">
        <v>58</v>
      </c>
      <c r="AE1022" s="719"/>
      <c r="AF1022" s="723" t="s">
        <v>2486</v>
      </c>
      <c r="AG1022" s="720"/>
      <c r="AH1022" s="721"/>
      <c r="AI1022" s="721"/>
      <c r="AJ1022" s="721"/>
      <c r="AK1022" s="721"/>
      <c r="AL1022" s="709"/>
      <c r="AM1022" s="722">
        <v>78</v>
      </c>
      <c r="AN1022" s="719">
        <v>70</v>
      </c>
      <c r="AO1022" s="723" t="s">
        <v>2446</v>
      </c>
      <c r="AP1022" s="720" t="s">
        <v>2410</v>
      </c>
      <c r="AQ1022" s="721">
        <v>0.38770675799999998</v>
      </c>
      <c r="AR1022" s="721">
        <v>0.42653710500000003</v>
      </c>
      <c r="AS1022" s="721">
        <v>0.26120960999999998</v>
      </c>
      <c r="AT1022" s="721">
        <v>0.22746418800000001</v>
      </c>
      <c r="AU1022" s="709"/>
      <c r="AV1022" s="722">
        <v>98</v>
      </c>
      <c r="AW1022" s="719">
        <v>92</v>
      </c>
      <c r="AX1022" s="723" t="s">
        <v>2455</v>
      </c>
      <c r="AY1022" s="720" t="s">
        <v>2410</v>
      </c>
      <c r="AZ1022" s="721">
        <v>0.316285119</v>
      </c>
      <c r="BA1022" s="721">
        <v>0.33079164100000003</v>
      </c>
      <c r="BB1022" s="721">
        <v>0.13592346199999999</v>
      </c>
      <c r="BC1022" s="721">
        <v>0.13208133699999999</v>
      </c>
      <c r="BD1022" s="710"/>
      <c r="BE1022" s="710"/>
      <c r="BF1022" s="710"/>
      <c r="BG1022" s="710"/>
      <c r="BH1022" s="710"/>
      <c r="BI1022" s="710"/>
      <c r="BJ1022" s="710"/>
      <c r="BK1022" s="710"/>
      <c r="BL1022" s="710"/>
      <c r="BM1022" s="710"/>
      <c r="BN1022" s="710"/>
      <c r="BO1022" s="710"/>
      <c r="BP1022" s="710"/>
      <c r="BQ1022" s="710"/>
      <c r="BR1022" s="710"/>
    </row>
    <row r="1023" spans="1:70" ht="27" customHeight="1" x14ac:dyDescent="0.35">
      <c r="L1023" s="714">
        <v>19</v>
      </c>
      <c r="M1023" s="714">
        <v>18</v>
      </c>
      <c r="N1023" s="715" t="s">
        <v>2402</v>
      </c>
      <c r="O1023" s="715" t="s">
        <v>2403</v>
      </c>
      <c r="P1023" s="716">
        <v>1.401622886</v>
      </c>
      <c r="Q1023" s="716">
        <v>1.3412760610000001</v>
      </c>
      <c r="R1023" s="716">
        <v>0.208670523</v>
      </c>
      <c r="S1023" s="716">
        <v>0.20571099900000001</v>
      </c>
      <c r="T1023" s="709"/>
      <c r="U1023" s="717">
        <v>39</v>
      </c>
      <c r="V1023" s="714">
        <v>39</v>
      </c>
      <c r="W1023" s="718" t="s">
        <v>2478</v>
      </c>
      <c r="X1023" s="715" t="s">
        <v>2410</v>
      </c>
      <c r="Y1023" s="716">
        <v>0.81604843199999999</v>
      </c>
      <c r="Z1023" s="716">
        <v>0.82861137299999998</v>
      </c>
      <c r="AA1023" s="716">
        <v>0.33483063600000001</v>
      </c>
      <c r="AB1023" s="716">
        <v>0.33725225199999997</v>
      </c>
      <c r="AC1023" s="709"/>
      <c r="AD1023" s="717">
        <v>59</v>
      </c>
      <c r="AE1023" s="714">
        <v>56</v>
      </c>
      <c r="AF1023" s="718" t="s">
        <v>2467</v>
      </c>
      <c r="AG1023" s="715" t="s">
        <v>2725</v>
      </c>
      <c r="AH1023" s="716">
        <v>0.53481259299999995</v>
      </c>
      <c r="AI1023" s="716">
        <v>0.55927364000000002</v>
      </c>
      <c r="AJ1023" s="716">
        <v>2.6583009000000001E-2</v>
      </c>
      <c r="AK1023" s="716">
        <v>2.8964676000000002E-2</v>
      </c>
      <c r="AL1023" s="709"/>
      <c r="AM1023" s="717">
        <v>79</v>
      </c>
      <c r="AN1023" s="714">
        <v>80</v>
      </c>
      <c r="AO1023" s="718" t="s">
        <v>2484</v>
      </c>
      <c r="AP1023" s="715" t="s">
        <v>2392</v>
      </c>
      <c r="AQ1023" s="716">
        <v>0.38074799999999998</v>
      </c>
      <c r="AR1023" s="716">
        <v>0.379915</v>
      </c>
      <c r="AS1023" s="716">
        <v>0.32429999999999998</v>
      </c>
      <c r="AT1023" s="716">
        <v>0.33574300000000001</v>
      </c>
      <c r="AU1023" s="709"/>
      <c r="AV1023" s="717">
        <v>99</v>
      </c>
      <c r="AW1023" s="714">
        <v>100</v>
      </c>
      <c r="AX1023" s="718" t="s">
        <v>2485</v>
      </c>
      <c r="AY1023" s="715" t="s">
        <v>2410</v>
      </c>
      <c r="AZ1023" s="716">
        <v>0.31554986099999999</v>
      </c>
      <c r="BA1023" s="716">
        <v>0.29639274300000001</v>
      </c>
      <c r="BB1023" s="716">
        <v>0.29149968700000001</v>
      </c>
      <c r="BC1023" s="716">
        <v>0.232708374</v>
      </c>
      <c r="BD1023" s="710"/>
      <c r="BE1023" s="710"/>
      <c r="BF1023" s="710"/>
      <c r="BG1023" s="710"/>
      <c r="BH1023" s="710"/>
      <c r="BI1023" s="710"/>
      <c r="BJ1023" s="710"/>
      <c r="BK1023" s="710"/>
      <c r="BL1023" s="710"/>
      <c r="BM1023" s="710"/>
      <c r="BN1023" s="710"/>
      <c r="BO1023" s="710"/>
      <c r="BP1023" s="710"/>
      <c r="BQ1023" s="710"/>
      <c r="BR1023" s="710"/>
    </row>
    <row r="1024" spans="1:70" ht="26.4" customHeight="1" x14ac:dyDescent="0.35">
      <c r="L1024" s="724">
        <v>20</v>
      </c>
      <c r="M1024" s="724">
        <v>17</v>
      </c>
      <c r="N1024" s="725" t="s">
        <v>2400</v>
      </c>
      <c r="O1024" s="725" t="s">
        <v>2384</v>
      </c>
      <c r="P1024" s="726">
        <v>1.3739229390000001</v>
      </c>
      <c r="Q1024" s="726">
        <v>1.3818721759999999</v>
      </c>
      <c r="R1024" s="726">
        <v>0.49618084800000001</v>
      </c>
      <c r="S1024" s="726">
        <v>0.47857983100000001</v>
      </c>
      <c r="T1024" s="709"/>
      <c r="U1024" s="727">
        <v>40</v>
      </c>
      <c r="V1024" s="724">
        <v>38</v>
      </c>
      <c r="W1024" s="728" t="s">
        <v>2474</v>
      </c>
      <c r="X1024" s="725" t="s">
        <v>61</v>
      </c>
      <c r="Y1024" s="726">
        <v>0.80829769500000004</v>
      </c>
      <c r="Z1024" s="726">
        <v>0.86494807399999996</v>
      </c>
      <c r="AA1024" s="726">
        <v>0.19385048599999999</v>
      </c>
      <c r="AB1024" s="726">
        <v>0.18528588200000001</v>
      </c>
      <c r="AC1024" s="709"/>
      <c r="AD1024" s="727">
        <v>60</v>
      </c>
      <c r="AE1024" s="724">
        <v>61</v>
      </c>
      <c r="AF1024" s="728" t="s">
        <v>2412</v>
      </c>
      <c r="AG1024" s="725" t="s">
        <v>2410</v>
      </c>
      <c r="AH1024" s="726">
        <v>0.521193621</v>
      </c>
      <c r="AI1024" s="726">
        <v>0.49732509000000003</v>
      </c>
      <c r="AJ1024" s="726">
        <v>0.21770999599999999</v>
      </c>
      <c r="AK1024" s="726">
        <v>0.19753241999999999</v>
      </c>
      <c r="AL1024" s="709"/>
      <c r="AM1024" s="727">
        <v>80</v>
      </c>
      <c r="AN1024" s="724">
        <v>84</v>
      </c>
      <c r="AO1024" s="728" t="s">
        <v>2427</v>
      </c>
      <c r="AP1024" s="725" t="s">
        <v>2410</v>
      </c>
      <c r="AQ1024" s="726">
        <v>0.37969238700000002</v>
      </c>
      <c r="AR1024" s="726">
        <v>0.35983219799999999</v>
      </c>
      <c r="AS1024" s="726">
        <v>0.16753626999999999</v>
      </c>
      <c r="AT1024" s="726">
        <v>0.1658164</v>
      </c>
      <c r="AU1024" s="709"/>
      <c r="AV1024" s="727">
        <v>100</v>
      </c>
      <c r="AW1024" s="724">
        <v>103</v>
      </c>
      <c r="AX1024" s="728" t="s">
        <v>2733</v>
      </c>
      <c r="AY1024" s="725" t="s">
        <v>2410</v>
      </c>
      <c r="AZ1024" s="726">
        <v>0.313988659</v>
      </c>
      <c r="BA1024" s="726">
        <v>0.29083629700000002</v>
      </c>
      <c r="BB1024" s="726">
        <v>0.25710328799999999</v>
      </c>
      <c r="BC1024" s="726">
        <v>0.237604549</v>
      </c>
      <c r="BD1024" s="710"/>
      <c r="BE1024" s="710"/>
      <c r="BF1024" s="710"/>
      <c r="BG1024" s="710"/>
      <c r="BH1024" s="710"/>
      <c r="BI1024" s="710"/>
      <c r="BJ1024" s="710"/>
      <c r="BK1024" s="710"/>
      <c r="BL1024" s="710"/>
      <c r="BM1024" s="710"/>
      <c r="BN1024" s="710"/>
      <c r="BO1024" s="710"/>
      <c r="BP1024" s="710"/>
      <c r="BQ1024" s="710"/>
      <c r="BR1024" s="710"/>
    </row>
    <row r="1025" spans="1:70" x14ac:dyDescent="0.35">
      <c r="L1025" s="302" t="s">
        <v>2406</v>
      </c>
      <c r="N1025" s="834"/>
      <c r="Q1025" s="710"/>
      <c r="R1025" s="710"/>
      <c r="S1025" s="710"/>
      <c r="T1025" s="730"/>
      <c r="U1025" s="710" t="s">
        <v>2406</v>
      </c>
      <c r="V1025" s="710"/>
      <c r="W1025" s="710"/>
      <c r="X1025" s="710"/>
      <c r="Y1025" s="710"/>
      <c r="Z1025" s="710"/>
      <c r="AA1025" s="710"/>
      <c r="AB1025" s="710"/>
      <c r="AC1025" s="730"/>
      <c r="AD1025" s="710" t="s">
        <v>2406</v>
      </c>
      <c r="AE1025" s="710"/>
      <c r="AF1025" s="710"/>
      <c r="AG1025" s="710"/>
      <c r="AH1025" s="710"/>
      <c r="AI1025" s="710"/>
      <c r="AJ1025" s="710"/>
      <c r="AK1025" s="710"/>
      <c r="AL1025" s="730"/>
      <c r="AM1025" s="710" t="s">
        <v>2406</v>
      </c>
      <c r="AN1025" s="710"/>
      <c r="AO1025" s="710"/>
      <c r="AP1025" s="710"/>
      <c r="AQ1025" s="710"/>
      <c r="AR1025" s="710"/>
      <c r="AS1025" s="710"/>
      <c r="AT1025" s="710"/>
      <c r="AU1025" s="730"/>
      <c r="AV1025" s="710" t="s">
        <v>2406</v>
      </c>
      <c r="AW1025" s="710"/>
      <c r="AX1025" s="710"/>
      <c r="AY1025" s="710"/>
      <c r="AZ1025" s="710"/>
      <c r="BA1025" s="710"/>
      <c r="BB1025" s="710"/>
      <c r="BC1025" s="710"/>
      <c r="BD1025" s="710"/>
      <c r="BE1025" s="710"/>
      <c r="BF1025" s="710"/>
      <c r="BG1025" s="710"/>
      <c r="BH1025" s="710"/>
      <c r="BI1025" s="710"/>
      <c r="BJ1025" s="710"/>
      <c r="BK1025" s="710"/>
      <c r="BL1025" s="710"/>
      <c r="BM1025" s="710"/>
      <c r="BN1025" s="710"/>
      <c r="BO1025" s="710"/>
      <c r="BP1025" s="710"/>
      <c r="BQ1025" s="710"/>
      <c r="BR1025" s="710"/>
    </row>
    <row r="1026" spans="1:70" x14ac:dyDescent="0.35">
      <c r="L1026" s="1110" t="s">
        <v>2834</v>
      </c>
      <c r="M1026" s="1110"/>
      <c r="N1026" s="1110"/>
      <c r="O1026" s="1110"/>
      <c r="P1026" s="1110"/>
      <c r="Q1026" s="710"/>
      <c r="R1026" s="710"/>
      <c r="S1026" s="710"/>
      <c r="T1026" s="730"/>
      <c r="U1026" s="1110" t="s">
        <v>2834</v>
      </c>
      <c r="V1026" s="1366"/>
      <c r="W1026" s="1366"/>
      <c r="X1026" s="1366"/>
      <c r="Y1026" s="1366"/>
      <c r="Z1026" s="710"/>
      <c r="AA1026" s="710"/>
      <c r="AB1026" s="710"/>
      <c r="AC1026" s="730"/>
      <c r="AD1026" s="1110" t="s">
        <v>2834</v>
      </c>
      <c r="AE1026" s="1366"/>
      <c r="AF1026" s="1366"/>
      <c r="AG1026" s="1366"/>
      <c r="AH1026" s="1366"/>
      <c r="AI1026" s="710"/>
      <c r="AJ1026" s="710"/>
      <c r="AK1026" s="710"/>
      <c r="AL1026" s="730"/>
      <c r="AM1026" s="1110" t="s">
        <v>2834</v>
      </c>
      <c r="AN1026" s="1366"/>
      <c r="AO1026" s="1366"/>
      <c r="AP1026" s="1366"/>
      <c r="AQ1026" s="1366"/>
      <c r="AR1026" s="710"/>
      <c r="AS1026" s="710"/>
      <c r="AT1026" s="710"/>
      <c r="AU1026" s="730"/>
      <c r="AV1026" s="1110" t="s">
        <v>2834</v>
      </c>
      <c r="AW1026" s="1366"/>
      <c r="AX1026" s="1366"/>
      <c r="AY1026" s="1366"/>
      <c r="AZ1026" s="1366"/>
      <c r="BA1026" s="710"/>
      <c r="BB1026" s="710"/>
      <c r="BC1026" s="710"/>
      <c r="BD1026" s="710"/>
      <c r="BE1026" s="710"/>
      <c r="BF1026" s="710"/>
      <c r="BG1026" s="710"/>
      <c r="BH1026" s="710"/>
      <c r="BI1026" s="710"/>
      <c r="BJ1026" s="710"/>
      <c r="BK1026" s="710"/>
      <c r="BL1026" s="710"/>
      <c r="BM1026" s="710"/>
      <c r="BN1026" s="710"/>
      <c r="BO1026" s="710"/>
      <c r="BP1026" s="710"/>
      <c r="BQ1026" s="710"/>
      <c r="BR1026" s="710"/>
    </row>
    <row r="1027" spans="1:70" x14ac:dyDescent="0.35">
      <c r="L1027" s="710"/>
      <c r="M1027" s="710"/>
      <c r="N1027" s="710"/>
      <c r="O1027" s="710"/>
      <c r="P1027" s="710"/>
      <c r="Q1027" s="710"/>
      <c r="R1027" s="710"/>
      <c r="S1027" s="710"/>
      <c r="T1027" s="710"/>
      <c r="U1027" s="710"/>
      <c r="V1027" s="710"/>
      <c r="W1027" s="710"/>
      <c r="X1027" s="710"/>
      <c r="Y1027" s="710"/>
      <c r="Z1027" s="710"/>
      <c r="AA1027" s="710"/>
      <c r="AB1027" s="710"/>
      <c r="AC1027" s="710"/>
      <c r="AD1027" s="710"/>
      <c r="AE1027" s="710"/>
      <c r="AF1027" s="710"/>
      <c r="AG1027" s="710"/>
      <c r="AH1027" s="710"/>
      <c r="AI1027" s="710"/>
      <c r="AJ1027" s="710"/>
      <c r="AK1027" s="710"/>
      <c r="AL1027" s="710"/>
      <c r="AM1027" s="710"/>
      <c r="AN1027" s="710"/>
      <c r="AO1027" s="710"/>
      <c r="AP1027" s="710"/>
      <c r="AQ1027" s="710"/>
      <c r="AR1027" s="710"/>
      <c r="AS1027" s="710"/>
      <c r="AT1027" s="710"/>
      <c r="AU1027" s="710"/>
      <c r="AV1027" s="710"/>
      <c r="AW1027" s="710"/>
      <c r="AX1027" s="710"/>
      <c r="AY1027" s="710"/>
      <c r="AZ1027" s="710"/>
      <c r="BA1027" s="710"/>
      <c r="BB1027" s="710"/>
      <c r="BC1027" s="710"/>
      <c r="BD1027" s="710"/>
      <c r="BE1027" s="710"/>
      <c r="BF1027" s="710"/>
      <c r="BG1027" s="710"/>
      <c r="BH1027" s="710"/>
      <c r="BI1027" s="710"/>
      <c r="BJ1027" s="710"/>
      <c r="BK1027" s="710"/>
      <c r="BL1027" s="710"/>
      <c r="BM1027" s="710"/>
      <c r="BN1027" s="710"/>
      <c r="BO1027" s="710"/>
      <c r="BP1027" s="710"/>
      <c r="BQ1027" s="710"/>
      <c r="BR1027" s="710"/>
    </row>
    <row r="1028" spans="1:70" x14ac:dyDescent="0.35">
      <c r="A1028" s="526"/>
      <c r="B1028" s="526"/>
      <c r="C1028" s="526"/>
      <c r="D1028" s="526"/>
      <c r="E1028" s="526"/>
      <c r="F1028" s="526"/>
      <c r="G1028" s="526"/>
      <c r="H1028" s="526"/>
      <c r="I1028" s="526"/>
      <c r="J1028" s="526"/>
      <c r="K1028" s="526"/>
      <c r="L1028" s="526"/>
    </row>
    <row r="1029" spans="1:70" ht="33.75" customHeight="1" x14ac:dyDescent="0.35">
      <c r="A1029" s="1393" t="s">
        <v>2810</v>
      </c>
      <c r="B1029" s="1393"/>
      <c r="C1029" s="1393"/>
      <c r="D1029" s="1393"/>
      <c r="E1029" s="1393"/>
      <c r="F1029" s="1393"/>
      <c r="G1029" s="1393"/>
      <c r="H1029" s="1393"/>
      <c r="I1029" s="1393"/>
      <c r="J1029" s="1393"/>
      <c r="K1029" s="1393"/>
      <c r="L1029" s="1393"/>
    </row>
    <row r="1030" spans="1:70" x14ac:dyDescent="0.35">
      <c r="A1030" s="544" t="s">
        <v>2656</v>
      </c>
      <c r="B1030" s="533"/>
      <c r="C1030" s="533"/>
      <c r="D1030" s="533"/>
      <c r="E1030" s="533"/>
    </row>
    <row r="1031" spans="1:70" x14ac:dyDescent="0.35">
      <c r="A1031" s="535"/>
      <c r="B1031" s="545" t="s">
        <v>67</v>
      </c>
      <c r="C1031" s="545" t="s">
        <v>221</v>
      </c>
      <c r="D1031" s="545" t="s">
        <v>153</v>
      </c>
      <c r="E1031" s="536" t="s">
        <v>3</v>
      </c>
    </row>
    <row r="1032" spans="1:70" x14ac:dyDescent="0.35">
      <c r="B1032" s="1369" t="s">
        <v>1907</v>
      </c>
      <c r="C1032" s="1369"/>
      <c r="D1032" s="1369"/>
      <c r="E1032" s="1369"/>
    </row>
    <row r="1033" spans="1:70" x14ac:dyDescent="0.35">
      <c r="A1033" s="333" t="s">
        <v>1776</v>
      </c>
      <c r="C1033" s="529"/>
      <c r="D1033" s="733"/>
      <c r="E1033" s="531"/>
    </row>
    <row r="1034" spans="1:70" x14ac:dyDescent="0.35">
      <c r="A1034" s="529" t="s">
        <v>2639</v>
      </c>
      <c r="B1034" s="532">
        <v>84.869272031905169</v>
      </c>
      <c r="C1034" s="532">
        <v>32.46900242945339</v>
      </c>
      <c r="D1034" s="532">
        <v>1.0838384887668224</v>
      </c>
      <c r="E1034" s="532">
        <v>61.984358623872183</v>
      </c>
    </row>
    <row r="1035" spans="1:70" x14ac:dyDescent="0.35">
      <c r="A1035" s="529" t="s">
        <v>1257</v>
      </c>
      <c r="B1035" s="534">
        <v>11.889509050259331</v>
      </c>
      <c r="C1035" s="534">
        <v>65.470410773078683</v>
      </c>
      <c r="D1035" s="534">
        <v>8.0742816947991347</v>
      </c>
      <c r="E1035" s="534">
        <v>35.192810048885207</v>
      </c>
    </row>
    <row r="1036" spans="1:70" x14ac:dyDescent="0.35">
      <c r="A1036" s="529" t="s">
        <v>660</v>
      </c>
      <c r="B1036" s="532">
        <v>96.758781082164489</v>
      </c>
      <c r="C1036" s="532">
        <v>97.93941320253208</v>
      </c>
      <c r="D1036" s="532">
        <v>9.1581201835659591</v>
      </c>
      <c r="E1036" s="532">
        <v>97.177168672757389</v>
      </c>
    </row>
    <row r="1037" spans="1:70" x14ac:dyDescent="0.35">
      <c r="A1037" s="529" t="s">
        <v>2609</v>
      </c>
      <c r="B1037" s="534">
        <v>85.233845739268347</v>
      </c>
      <c r="C1037" s="534">
        <v>87.95265049327908</v>
      </c>
      <c r="D1037" s="534">
        <v>2.7105939775855545</v>
      </c>
      <c r="E1037" s="534">
        <v>86.326848196073499</v>
      </c>
    </row>
    <row r="1038" spans="1:70" x14ac:dyDescent="0.35">
      <c r="A1038" s="529" t="s">
        <v>662</v>
      </c>
      <c r="B1038" s="532">
        <v>11.524935342896152</v>
      </c>
      <c r="C1038" s="532">
        <v>9.9867627092529965</v>
      </c>
      <c r="D1038" s="532">
        <v>6.4475262059804024</v>
      </c>
      <c r="E1038" s="532">
        <v>10.850320476683885</v>
      </c>
    </row>
    <row r="1039" spans="1:70" x14ac:dyDescent="0.35">
      <c r="A1039" s="529" t="s">
        <v>2640</v>
      </c>
      <c r="B1039" s="534">
        <v>2.6664988325259751</v>
      </c>
      <c r="C1039" s="534">
        <v>1.1371471504253283</v>
      </c>
      <c r="D1039" s="534">
        <v>89.741927402324578</v>
      </c>
      <c r="E1039" s="534">
        <v>2.0958491445773819</v>
      </c>
    </row>
    <row r="1040" spans="1:70" x14ac:dyDescent="0.35">
      <c r="A1040" s="529" t="s">
        <v>664</v>
      </c>
      <c r="B1040" s="532">
        <v>14.191434175422128</v>
      </c>
      <c r="C1040" s="532">
        <v>11.123909859678324</v>
      </c>
      <c r="D1040" s="532">
        <v>96.189453608305001</v>
      </c>
      <c r="E1040" s="532">
        <v>12.946169621261266</v>
      </c>
    </row>
    <row r="1041" spans="1:5" x14ac:dyDescent="0.35">
      <c r="A1041" s="535" t="s">
        <v>665</v>
      </c>
      <c r="B1041" s="532"/>
      <c r="C1041" s="532"/>
      <c r="D1041" s="532"/>
      <c r="E1041" s="532"/>
    </row>
    <row r="1042" spans="1:5" x14ac:dyDescent="0.35">
      <c r="A1042" s="529" t="s">
        <v>666</v>
      </c>
      <c r="B1042" s="532">
        <v>5.1061819152560837</v>
      </c>
      <c r="C1042" s="532">
        <v>5.6206325499606322</v>
      </c>
      <c r="D1042" s="532">
        <v>22.788799534940356</v>
      </c>
      <c r="E1042" s="532">
        <v>5.3491785214900469</v>
      </c>
    </row>
    <row r="1043" spans="1:5" x14ac:dyDescent="0.35">
      <c r="A1043" s="529" t="s">
        <v>667</v>
      </c>
      <c r="B1043" s="532">
        <v>1.4930010881740186</v>
      </c>
      <c r="C1043" s="532">
        <v>1.592562270564895</v>
      </c>
      <c r="D1043" s="532">
        <v>4.6592888780944719</v>
      </c>
      <c r="E1043" s="532">
        <v>1.539750056432414</v>
      </c>
    </row>
    <row r="1044" spans="1:5" x14ac:dyDescent="0.35">
      <c r="A1044" s="529" t="s">
        <v>1230</v>
      </c>
      <c r="B1044" s="532">
        <v>0.57286502195005751</v>
      </c>
      <c r="C1044" s="532">
        <v>0.47227949317572615</v>
      </c>
      <c r="D1044" s="532">
        <v>0.79599360022584653</v>
      </c>
      <c r="E1044" s="532">
        <v>0.52935321743598152</v>
      </c>
    </row>
    <row r="1045" spans="1:5" x14ac:dyDescent="0.35">
      <c r="A1045" s="529" t="s">
        <v>1908</v>
      </c>
      <c r="B1045" s="534">
        <v>3.4303455506105065</v>
      </c>
      <c r="C1045" s="534">
        <v>2.2359451581562757</v>
      </c>
      <c r="D1045" s="534">
        <v>43.821751910028297</v>
      </c>
      <c r="E1045" s="534">
        <v>2.9546738967057053</v>
      </c>
    </row>
    <row r="1046" spans="1:5" x14ac:dyDescent="0.35">
      <c r="A1046" s="529" t="s">
        <v>2045</v>
      </c>
      <c r="B1046" s="856">
        <v>10.602393575990666</v>
      </c>
      <c r="C1046" s="856">
        <v>9.9214194718575275</v>
      </c>
      <c r="D1046" s="856">
        <v>72.065833923288977</v>
      </c>
      <c r="E1046" s="856">
        <v>10.372955692064147</v>
      </c>
    </row>
    <row r="1047" spans="1:5" x14ac:dyDescent="0.35">
      <c r="A1047" s="529" t="s">
        <v>670</v>
      </c>
      <c r="B1047" s="532">
        <v>3.5890405994314616</v>
      </c>
      <c r="C1047" s="532">
        <v>1.2024903878207966</v>
      </c>
      <c r="D1047" s="532">
        <v>24.123619685016013</v>
      </c>
      <c r="E1047" s="532">
        <v>2.5732139291971197</v>
      </c>
    </row>
    <row r="1048" spans="1:5" x14ac:dyDescent="0.35">
      <c r="A1048" s="529" t="s">
        <v>2612</v>
      </c>
      <c r="B1048" s="532">
        <v>0.22561498321849627</v>
      </c>
      <c r="C1048" s="532">
        <v>0.29651898650634151</v>
      </c>
      <c r="D1048" s="532">
        <v>0.22631239394344838</v>
      </c>
      <c r="E1048" s="532">
        <v>0.25645865709586046</v>
      </c>
    </row>
    <row r="1049" spans="1:5" x14ac:dyDescent="0.35">
      <c r="A1049" s="529" t="s">
        <v>2657</v>
      </c>
      <c r="B1049" s="534">
        <v>0.34910510209099832</v>
      </c>
      <c r="C1049" s="534">
        <v>0.62692066053632323</v>
      </c>
      <c r="D1049" s="534">
        <v>0.87364002016599784</v>
      </c>
      <c r="E1049" s="534">
        <v>0.47052352556937449</v>
      </c>
    </row>
    <row r="1050" spans="1:5" x14ac:dyDescent="0.35">
      <c r="A1050" s="529" t="s">
        <v>673</v>
      </c>
      <c r="B1050" s="532">
        <v>4.1637606847409563</v>
      </c>
      <c r="C1050" s="532">
        <v>2.1259300348634613</v>
      </c>
      <c r="D1050" s="532">
        <v>25.223572099125462</v>
      </c>
      <c r="E1050" s="532">
        <v>3.3001961118623546</v>
      </c>
    </row>
    <row r="1051" spans="1:5" x14ac:dyDescent="0.35">
      <c r="A1051" s="529" t="s">
        <v>2614</v>
      </c>
      <c r="B1051" s="534">
        <v>3.433302138202432E-2</v>
      </c>
      <c r="C1051" s="534">
        <v>-0.11887239445297908</v>
      </c>
      <c r="D1051" s="534">
        <v>1.5001600364309748E-2</v>
      </c>
      <c r="E1051" s="534">
        <v>-3.2331636010225075E-2</v>
      </c>
    </row>
    <row r="1052" spans="1:5" x14ac:dyDescent="0.35">
      <c r="A1052" s="529" t="s">
        <v>269</v>
      </c>
      <c r="B1052" s="532">
        <v>4.129427663358932</v>
      </c>
      <c r="C1052" s="532">
        <v>2.2448024293164401</v>
      </c>
      <c r="D1052" s="532">
        <v>25.208570498761151</v>
      </c>
      <c r="E1052" s="532">
        <v>3.3325277478725788</v>
      </c>
    </row>
    <row r="1053" spans="1:5" x14ac:dyDescent="0.35">
      <c r="A1053" s="529"/>
      <c r="B1053" s="532"/>
      <c r="C1053" s="532"/>
      <c r="D1053" s="532"/>
      <c r="E1053" s="532"/>
    </row>
    <row r="1054" spans="1:5" x14ac:dyDescent="0.35">
      <c r="A1054" s="529" t="s">
        <v>1909</v>
      </c>
      <c r="B1054" s="532">
        <v>100</v>
      </c>
      <c r="C1054" s="532">
        <v>100</v>
      </c>
      <c r="D1054" s="532">
        <v>100</v>
      </c>
      <c r="E1054" s="532">
        <v>100</v>
      </c>
    </row>
    <row r="1055" spans="1:5" x14ac:dyDescent="0.35">
      <c r="B1055" s="532"/>
      <c r="C1055" s="532"/>
      <c r="D1055" s="532"/>
      <c r="E1055" s="532"/>
    </row>
    <row r="1056" spans="1:5" x14ac:dyDescent="0.35">
      <c r="A1056" s="533" t="s">
        <v>1490</v>
      </c>
      <c r="B1056" s="534">
        <v>4.1631408859118366</v>
      </c>
      <c r="C1056" s="534">
        <v>0.49750326775949194</v>
      </c>
      <c r="D1056" s="534">
        <v>0</v>
      </c>
      <c r="E1056" s="534">
        <v>2.5640819052296231</v>
      </c>
    </row>
    <row r="1057" spans="1:12" x14ac:dyDescent="0.35">
      <c r="A1057" s="702"/>
      <c r="B1057" s="739"/>
      <c r="C1057" s="739"/>
      <c r="D1057" s="739"/>
      <c r="E1057" s="739"/>
    </row>
    <row r="1058" spans="1:12" x14ac:dyDescent="0.35">
      <c r="A1058" s="518"/>
      <c r="B1058" s="518"/>
      <c r="C1058" s="518"/>
      <c r="D1058" s="518"/>
      <c r="E1058" s="518"/>
      <c r="F1058" s="518"/>
      <c r="G1058" s="518"/>
      <c r="H1058" s="518"/>
      <c r="I1058" s="518"/>
      <c r="J1058" s="518"/>
      <c r="K1058" s="518"/>
      <c r="L1058" s="518"/>
    </row>
    <row r="1059" spans="1:12" x14ac:dyDescent="0.35">
      <c r="A1059" s="544" t="s">
        <v>2659</v>
      </c>
      <c r="B1059" s="533"/>
      <c r="C1059" s="533"/>
      <c r="D1059" s="533"/>
      <c r="E1059" s="533"/>
      <c r="F1059" s="185"/>
      <c r="G1059" s="185"/>
      <c r="H1059" s="185"/>
      <c r="I1059" s="185"/>
      <c r="J1059" s="185"/>
      <c r="K1059" s="185"/>
      <c r="L1059" s="185"/>
    </row>
    <row r="1060" spans="1:12" ht="24" x14ac:dyDescent="0.35">
      <c r="A1060" s="863"/>
      <c r="B1060" s="736" t="s">
        <v>59</v>
      </c>
      <c r="C1060" s="736" t="s">
        <v>1775</v>
      </c>
      <c r="D1060" s="736" t="s">
        <v>61</v>
      </c>
      <c r="E1060" s="736" t="s">
        <v>1567</v>
      </c>
      <c r="F1060" s="736" t="s">
        <v>1494</v>
      </c>
      <c r="G1060" s="736" t="s">
        <v>63</v>
      </c>
      <c r="H1060" s="736" t="s">
        <v>150</v>
      </c>
      <c r="I1060" s="736" t="s">
        <v>180</v>
      </c>
      <c r="J1060" s="736" t="s">
        <v>182</v>
      </c>
      <c r="K1060" s="736" t="s">
        <v>170</v>
      </c>
      <c r="L1060" s="736" t="s">
        <v>2661</v>
      </c>
    </row>
    <row r="1061" spans="1:12" x14ac:dyDescent="0.35">
      <c r="A1061" s="529"/>
      <c r="B1061" s="1441" t="s">
        <v>1482</v>
      </c>
      <c r="C1061" s="1371"/>
      <c r="D1061" s="1371"/>
      <c r="E1061" s="1371"/>
      <c r="F1061" s="1371"/>
      <c r="G1061" s="1371"/>
      <c r="H1061" s="1371"/>
      <c r="I1061" s="1371"/>
      <c r="J1061" s="1371"/>
      <c r="K1061" s="1371"/>
      <c r="L1061" s="1371"/>
    </row>
    <row r="1062" spans="1:12" x14ac:dyDescent="0.35">
      <c r="A1062" s="535" t="s">
        <v>1776</v>
      </c>
      <c r="B1062" s="864"/>
      <c r="C1062" s="833"/>
      <c r="D1062" s="833"/>
      <c r="E1062" s="833"/>
      <c r="F1062" s="833"/>
      <c r="G1062" s="833"/>
      <c r="H1062" s="833"/>
      <c r="I1062" s="833"/>
      <c r="J1062" s="833"/>
      <c r="K1062" s="833"/>
      <c r="L1062" s="833"/>
    </row>
    <row r="1063" spans="1:12" x14ac:dyDescent="0.35">
      <c r="A1063" s="529" t="s">
        <v>2639</v>
      </c>
      <c r="B1063" s="532">
        <v>92.510295313041695</v>
      </c>
      <c r="C1063" s="532">
        <v>44.979214995247283</v>
      </c>
      <c r="D1063" s="532">
        <v>98.036739268435085</v>
      </c>
      <c r="E1063" s="532">
        <v>94.625764828628775</v>
      </c>
      <c r="F1063" s="532">
        <v>67.127553298484273</v>
      </c>
      <c r="G1063" s="532">
        <v>98.220555546693788</v>
      </c>
      <c r="H1063" s="532">
        <v>98.403805058187288</v>
      </c>
      <c r="I1063" s="532">
        <v>98.672176312424952</v>
      </c>
      <c r="J1063" s="532">
        <v>96.543615908714315</v>
      </c>
      <c r="K1063" s="532">
        <v>90.062132439248657</v>
      </c>
      <c r="L1063" s="532">
        <v>94.61619441609696</v>
      </c>
    </row>
    <row r="1064" spans="1:12" x14ac:dyDescent="0.35">
      <c r="A1064" s="529" t="s">
        <v>1257</v>
      </c>
      <c r="B1064" s="534">
        <v>3.6397475116872422</v>
      </c>
      <c r="C1064" s="534">
        <v>16.481338412133045</v>
      </c>
      <c r="D1064" s="534">
        <v>0.54110224115763672</v>
      </c>
      <c r="E1064" s="534">
        <v>0.75058460270992622</v>
      </c>
      <c r="F1064" s="534">
        <v>28.540247893316302</v>
      </c>
      <c r="G1064" s="534">
        <v>0.22595569809556151</v>
      </c>
      <c r="H1064" s="534">
        <v>1.2311752499618971</v>
      </c>
      <c r="I1064" s="534">
        <v>0.1583448806664956</v>
      </c>
      <c r="J1064" s="534">
        <v>0.60954215388184241</v>
      </c>
      <c r="K1064" s="534">
        <v>7.594223392953765</v>
      </c>
      <c r="L1064" s="534">
        <v>3.1518839571748196</v>
      </c>
    </row>
    <row r="1065" spans="1:12" x14ac:dyDescent="0.35">
      <c r="A1065" s="529" t="s">
        <v>660</v>
      </c>
      <c r="B1065" s="532">
        <v>96.150042824728942</v>
      </c>
      <c r="C1065" s="532">
        <v>61.460553407380324</v>
      </c>
      <c r="D1065" s="532">
        <v>98.57784150959273</v>
      </c>
      <c r="E1065" s="532">
        <v>95.376349431338696</v>
      </c>
      <c r="F1065" s="532">
        <v>95.667801191800578</v>
      </c>
      <c r="G1065" s="532">
        <v>98.446511244789363</v>
      </c>
      <c r="H1065" s="532">
        <v>99.634980308149181</v>
      </c>
      <c r="I1065" s="532">
        <v>98.830521193091442</v>
      </c>
      <c r="J1065" s="532">
        <v>97.153158062596162</v>
      </c>
      <c r="K1065" s="532">
        <v>97.656355832202408</v>
      </c>
      <c r="L1065" s="532">
        <v>97.768078373271777</v>
      </c>
    </row>
    <row r="1066" spans="1:12" x14ac:dyDescent="0.35">
      <c r="A1066" s="529" t="s">
        <v>2609</v>
      </c>
      <c r="B1066" s="534">
        <v>90.958295580914324</v>
      </c>
      <c r="C1066" s="534">
        <v>48.572249716235483</v>
      </c>
      <c r="D1066" s="534">
        <v>91.986905704097296</v>
      </c>
      <c r="E1066" s="534">
        <v>73.289367193108333</v>
      </c>
      <c r="F1066" s="534">
        <v>87.790396061045726</v>
      </c>
      <c r="G1066" s="534">
        <v>97.273221841217278</v>
      </c>
      <c r="H1066" s="534">
        <v>85.571013775922381</v>
      </c>
      <c r="I1066" s="534">
        <v>44.010908735985311</v>
      </c>
      <c r="J1066" s="534">
        <v>68.118023729937988</v>
      </c>
      <c r="K1066" s="534">
        <v>74.084215991019349</v>
      </c>
      <c r="L1066" s="534">
        <v>46.190889045440933</v>
      </c>
    </row>
    <row r="1067" spans="1:12" x14ac:dyDescent="0.35">
      <c r="A1067" s="529" t="s">
        <v>662</v>
      </c>
      <c r="B1067" s="532">
        <v>5.1917472438146186</v>
      </c>
      <c r="C1067" s="532">
        <v>12.888303691144845</v>
      </c>
      <c r="D1067" s="532">
        <v>6.5909358054954232</v>
      </c>
      <c r="E1067" s="532">
        <v>22.086982238230359</v>
      </c>
      <c r="F1067" s="532">
        <v>7.8774051307548509</v>
      </c>
      <c r="G1067" s="532">
        <v>1.173289403572078</v>
      </c>
      <c r="H1067" s="532">
        <v>14.063966532226802</v>
      </c>
      <c r="I1067" s="532">
        <v>54.819612457106139</v>
      </c>
      <c r="J1067" s="532">
        <v>29.035134332658174</v>
      </c>
      <c r="K1067" s="532">
        <v>23.572139841183077</v>
      </c>
      <c r="L1067" s="532">
        <v>51.57718932783083</v>
      </c>
    </row>
    <row r="1068" spans="1:12" x14ac:dyDescent="0.35">
      <c r="A1068" s="529" t="s">
        <v>2660</v>
      </c>
      <c r="B1068" s="534">
        <v>3.6394796311205089</v>
      </c>
      <c r="C1068" s="534">
        <v>35.058969733612564</v>
      </c>
      <c r="D1068" s="534">
        <v>0.88796301431904523</v>
      </c>
      <c r="E1068" s="534">
        <v>4.312403127979092</v>
      </c>
      <c r="F1068" s="534">
        <v>3.6698629000194569</v>
      </c>
      <c r="G1068" s="534">
        <v>1.3476241746736419</v>
      </c>
      <c r="H1068" s="534">
        <v>0.17768102815769202</v>
      </c>
      <c r="I1068" s="534">
        <v>1.2234346142574142</v>
      </c>
      <c r="J1068" s="534">
        <v>1.7405439871859945</v>
      </c>
      <c r="K1068" s="534">
        <v>2.1417381801132533</v>
      </c>
      <c r="L1068" s="534">
        <v>1.6813983990784085</v>
      </c>
    </row>
    <row r="1069" spans="1:12" x14ac:dyDescent="0.35">
      <c r="A1069" s="529" t="s">
        <v>664</v>
      </c>
      <c r="B1069" s="532">
        <v>8.8312268749351279</v>
      </c>
      <c r="C1069" s="532">
        <v>47.947273424757405</v>
      </c>
      <c r="D1069" s="532">
        <v>7.4788988198144697</v>
      </c>
      <c r="E1069" s="532">
        <v>26.399385366209454</v>
      </c>
      <c r="F1069" s="532">
        <v>11.547268030774308</v>
      </c>
      <c r="G1069" s="532">
        <v>2.5209135782457195</v>
      </c>
      <c r="H1069" s="532">
        <v>14.241647560384493</v>
      </c>
      <c r="I1069" s="532">
        <v>56.04304707136356</v>
      </c>
      <c r="J1069" s="532">
        <v>30.775678319844168</v>
      </c>
      <c r="K1069" s="532">
        <v>25.713878021296331</v>
      </c>
      <c r="L1069" s="532">
        <v>53.258587726909234</v>
      </c>
    </row>
    <row r="1070" spans="1:12" x14ac:dyDescent="0.35">
      <c r="A1070" s="535" t="s">
        <v>665</v>
      </c>
      <c r="B1070" s="532"/>
      <c r="C1070" s="532"/>
      <c r="D1070" s="532"/>
      <c r="E1070" s="532"/>
      <c r="F1070" s="532"/>
      <c r="G1070" s="532"/>
      <c r="H1070" s="532"/>
      <c r="I1070" s="532"/>
      <c r="J1070" s="532"/>
      <c r="K1070" s="532"/>
      <c r="L1070" s="532"/>
    </row>
    <row r="1071" spans="1:12" x14ac:dyDescent="0.35">
      <c r="A1071" s="529" t="s">
        <v>666</v>
      </c>
      <c r="B1071" s="532">
        <v>2.1415434728236744</v>
      </c>
      <c r="C1071" s="532">
        <v>13.290097769744309</v>
      </c>
      <c r="D1071" s="532">
        <v>4.1975053312370445</v>
      </c>
      <c r="E1071" s="532">
        <v>10.318905601507105</v>
      </c>
      <c r="F1071" s="532">
        <v>4.160035108038147</v>
      </c>
      <c r="G1071" s="532">
        <v>1.1468177041067018</v>
      </c>
      <c r="H1071" s="532">
        <v>10.067104142111875</v>
      </c>
      <c r="I1071" s="532">
        <v>9.7645131370325107</v>
      </c>
      <c r="J1071" s="532">
        <v>9.5128866402812982</v>
      </c>
      <c r="K1071" s="532">
        <v>6.8460585281882755</v>
      </c>
      <c r="L1071" s="532">
        <v>3.1651131370052834</v>
      </c>
    </row>
    <row r="1072" spans="1:12" x14ac:dyDescent="0.35">
      <c r="A1072" s="529" t="s">
        <v>667</v>
      </c>
      <c r="B1072" s="532">
        <v>0.4668497411747492</v>
      </c>
      <c r="C1072" s="532">
        <v>3.7796221321347896</v>
      </c>
      <c r="D1072" s="532">
        <v>0.84368412021281969</v>
      </c>
      <c r="E1072" s="532">
        <v>1.9803333903298237</v>
      </c>
      <c r="F1072" s="532">
        <v>1.8817341268509535</v>
      </c>
      <c r="G1072" s="532">
        <v>9.3343281556824462E-2</v>
      </c>
      <c r="H1072" s="532">
        <v>1.3760386371288336</v>
      </c>
      <c r="I1072" s="532">
        <v>2.2166836385487958</v>
      </c>
      <c r="J1072" s="532">
        <v>2.7851313158495183</v>
      </c>
      <c r="K1072" s="532">
        <v>1.4071135073923482</v>
      </c>
      <c r="L1072" s="532">
        <v>1.4609180972182652</v>
      </c>
    </row>
    <row r="1073" spans="1:12" x14ac:dyDescent="0.35">
      <c r="A1073" s="529" t="s">
        <v>1230</v>
      </c>
      <c r="B1073" s="532">
        <v>0.58463291845113641</v>
      </c>
      <c r="C1073" s="532">
        <v>0.69305094844376147</v>
      </c>
      <c r="D1073" s="532">
        <v>0.29580315863507362</v>
      </c>
      <c r="E1073" s="532">
        <v>0.90345179859431057</v>
      </c>
      <c r="F1073" s="532">
        <v>0.69728642964526</v>
      </c>
      <c r="G1073" s="532">
        <v>0.15146065048334212</v>
      </c>
      <c r="H1073" s="532">
        <v>0.73077010519970154</v>
      </c>
      <c r="I1073" s="532">
        <v>0.87498067939249979</v>
      </c>
      <c r="J1073" s="532">
        <v>0.87683158341518663</v>
      </c>
      <c r="K1073" s="532">
        <v>0.48256439716941968</v>
      </c>
      <c r="L1073" s="532">
        <v>0.55261560639177887</v>
      </c>
    </row>
    <row r="1074" spans="1:12" x14ac:dyDescent="0.35">
      <c r="A1074" s="529" t="s">
        <v>1231</v>
      </c>
      <c r="B1074" s="534">
        <v>2.6185831402795574</v>
      </c>
      <c r="C1074" s="534">
        <v>21.96424946471549</v>
      </c>
      <c r="D1074" s="534">
        <v>1.668937978274623</v>
      </c>
      <c r="E1074" s="534">
        <v>6.6676864986965345</v>
      </c>
      <c r="F1074" s="534">
        <v>3.3896844290040908</v>
      </c>
      <c r="G1074" s="534">
        <v>0.91240407708343074</v>
      </c>
      <c r="H1074" s="534">
        <v>2.3117727308635612</v>
      </c>
      <c r="I1074" s="534">
        <v>5.8166830357631811</v>
      </c>
      <c r="J1074" s="534">
        <v>5.8318367030130265</v>
      </c>
      <c r="K1074" s="534">
        <v>10.304851838053843</v>
      </c>
      <c r="L1074" s="534">
        <v>9.2011433583196922</v>
      </c>
    </row>
    <row r="1075" spans="1:12" x14ac:dyDescent="0.35">
      <c r="A1075" s="529" t="s">
        <v>2045</v>
      </c>
      <c r="B1075" s="856">
        <v>5.8116092727291173</v>
      </c>
      <c r="C1075" s="856">
        <v>39.727020315038352</v>
      </c>
      <c r="D1075" s="856">
        <v>7.0059305883595613</v>
      </c>
      <c r="E1075" s="856">
        <v>19.870377289127774</v>
      </c>
      <c r="F1075" s="856">
        <v>10.128740093538452</v>
      </c>
      <c r="G1075" s="856">
        <v>2.304025713230299</v>
      </c>
      <c r="H1075" s="856">
        <v>14.48568561530397</v>
      </c>
      <c r="I1075" s="856">
        <v>18.672860490736991</v>
      </c>
      <c r="J1075" s="856">
        <v>19.006686242559027</v>
      </c>
      <c r="K1075" s="856">
        <v>19.040588270803887</v>
      </c>
      <c r="L1075" s="856">
        <v>14.379790198935021</v>
      </c>
    </row>
    <row r="1076" spans="1:12" x14ac:dyDescent="0.35">
      <c r="A1076" s="529" t="s">
        <v>670</v>
      </c>
      <c r="B1076" s="532">
        <v>3.0196176022060106</v>
      </c>
      <c r="C1076" s="532">
        <v>8.2202531097190565</v>
      </c>
      <c r="D1076" s="532">
        <v>0.47296823145490874</v>
      </c>
      <c r="E1076" s="532">
        <v>6.5290080770816772</v>
      </c>
      <c r="F1076" s="532">
        <v>1.4185279372358552</v>
      </c>
      <c r="G1076" s="532">
        <v>0.21688786501542073</v>
      </c>
      <c r="H1076" s="532">
        <v>-0.24403805491947619</v>
      </c>
      <c r="I1076" s="532">
        <v>37.370186580626566</v>
      </c>
      <c r="J1076" s="532">
        <v>11.768992077285139</v>
      </c>
      <c r="K1076" s="532">
        <v>6.6732897504924438</v>
      </c>
      <c r="L1076" s="532">
        <v>38.878797527974221</v>
      </c>
    </row>
    <row r="1077" spans="1:12" x14ac:dyDescent="0.35">
      <c r="A1077" s="529" t="s">
        <v>2612</v>
      </c>
      <c r="B1077" s="532">
        <v>5.6005677118888084E-2</v>
      </c>
      <c r="C1077" s="532">
        <v>2.6929579583836136</v>
      </c>
      <c r="D1077" s="532">
        <v>5.6192204191139988E-2</v>
      </c>
      <c r="E1077" s="532">
        <v>0.10076526791269065</v>
      </c>
      <c r="F1077" s="532">
        <v>0.43523458683896304</v>
      </c>
      <c r="G1077" s="532">
        <v>0.11244975842297507</v>
      </c>
      <c r="H1077" s="532">
        <v>8.5609795385773284E-3</v>
      </c>
      <c r="I1077" s="532">
        <v>9.3084329832140655E-2</v>
      </c>
      <c r="J1077" s="532">
        <v>4.7060687526791517E-2</v>
      </c>
      <c r="K1077" s="532">
        <v>6.9902140568959235E-3</v>
      </c>
      <c r="L1077" s="532">
        <v>4.3291313380934421E-2</v>
      </c>
    </row>
    <row r="1078" spans="1:12" x14ac:dyDescent="0.35">
      <c r="A1078" s="529" t="s">
        <v>2641</v>
      </c>
      <c r="B1078" s="534">
        <v>0.15447186703166049</v>
      </c>
      <c r="C1078" s="534">
        <v>0.78751890062354335</v>
      </c>
      <c r="D1078" s="534">
        <v>0.47800327189711467</v>
      </c>
      <c r="E1078" s="534">
        <v>0.21048217276958442</v>
      </c>
      <c r="F1078" s="534">
        <v>0.22710132134096425</v>
      </c>
      <c r="G1078" s="534">
        <v>9.3414822114025658E-2</v>
      </c>
      <c r="H1078" s="534">
        <v>0.17877768415454384</v>
      </c>
      <c r="I1078" s="534">
        <v>-0.14704013718099543</v>
      </c>
      <c r="J1078" s="534">
        <v>1.0592372626910631</v>
      </c>
      <c r="K1078" s="534">
        <v>0.19491577362739707</v>
      </c>
      <c r="L1078" s="534">
        <v>0.50723191426886283</v>
      </c>
    </row>
    <row r="1079" spans="1:12" x14ac:dyDescent="0.35">
      <c r="A1079" s="529" t="s">
        <v>673</v>
      </c>
      <c r="B1079" s="532">
        <v>3.2300951463565597</v>
      </c>
      <c r="C1079" s="532">
        <v>11.700729968726215</v>
      </c>
      <c r="D1079" s="532">
        <v>1.0071637075431634</v>
      </c>
      <c r="E1079" s="532">
        <v>6.8402555177639517</v>
      </c>
      <c r="F1079" s="532">
        <v>2.0808638454157822</v>
      </c>
      <c r="G1079" s="532">
        <v>0.42275244555242147</v>
      </c>
      <c r="H1079" s="532">
        <v>-5.6699391226354985E-2</v>
      </c>
      <c r="I1079" s="532">
        <v>37.316230773277717</v>
      </c>
      <c r="J1079" s="532">
        <v>12.875290027502997</v>
      </c>
      <c r="K1079" s="532">
        <v>6.8751957381767355</v>
      </c>
      <c r="L1079" s="532">
        <v>39.429320755624012</v>
      </c>
    </row>
    <row r="1080" spans="1:12" x14ac:dyDescent="0.35">
      <c r="A1080" s="529" t="s">
        <v>2614</v>
      </c>
      <c r="B1080" s="534">
        <v>0.19491988254516562</v>
      </c>
      <c r="C1080" s="534">
        <v>3.0409496776244372E-2</v>
      </c>
      <c r="D1080" s="534">
        <v>5.8201523003287521E-2</v>
      </c>
      <c r="E1080" s="534">
        <v>0.10340643531175392</v>
      </c>
      <c r="F1080" s="534">
        <v>-4.0887688858235849E-2</v>
      </c>
      <c r="G1080" s="534">
        <v>7.8853581291175451E-3</v>
      </c>
      <c r="H1080" s="534">
        <v>7.863531736457095E-3</v>
      </c>
      <c r="I1080" s="534">
        <v>0.26573038277498556</v>
      </c>
      <c r="J1080" s="534">
        <v>0.26990699254859263</v>
      </c>
      <c r="K1080" s="534">
        <v>1.519534523161232E-2</v>
      </c>
      <c r="L1080" s="534">
        <v>-0.18089872904110771</v>
      </c>
    </row>
    <row r="1081" spans="1:12" x14ac:dyDescent="0.35">
      <c r="A1081" s="529" t="s">
        <v>1572</v>
      </c>
      <c r="B1081" s="532">
        <v>3.0351752638113938</v>
      </c>
      <c r="C1081" s="532">
        <v>11.670320471949971</v>
      </c>
      <c r="D1081" s="532">
        <v>0.9489621845398758</v>
      </c>
      <c r="E1081" s="532">
        <v>6.7368490824521983</v>
      </c>
      <c r="F1081" s="532">
        <v>2.1217515342740181</v>
      </c>
      <c r="G1081" s="532">
        <v>0.41486708742330392</v>
      </c>
      <c r="H1081" s="532">
        <v>-6.4562922962812089E-2</v>
      </c>
      <c r="I1081" s="532">
        <v>37.050500390502734</v>
      </c>
      <c r="J1081" s="532">
        <v>12.605383034954404</v>
      </c>
      <c r="K1081" s="532">
        <v>6.8600003929451248</v>
      </c>
      <c r="L1081" s="532">
        <v>39.610219484665123</v>
      </c>
    </row>
    <row r="1082" spans="1:12" x14ac:dyDescent="0.35">
      <c r="A1082" s="529"/>
      <c r="B1082" s="532"/>
      <c r="C1082" s="532"/>
      <c r="D1082" s="532"/>
      <c r="E1082" s="532"/>
      <c r="F1082" s="532"/>
      <c r="G1082" s="532"/>
      <c r="H1082" s="532"/>
      <c r="I1082" s="532"/>
      <c r="J1082" s="532"/>
      <c r="K1082" s="532"/>
      <c r="L1082" s="532"/>
    </row>
    <row r="1083" spans="1:12" x14ac:dyDescent="0.35">
      <c r="A1083" s="529" t="s">
        <v>1238</v>
      </c>
      <c r="B1083" s="532">
        <v>100</v>
      </c>
      <c r="C1083" s="532">
        <v>100</v>
      </c>
      <c r="D1083" s="532">
        <v>100</v>
      </c>
      <c r="E1083" s="532">
        <v>100</v>
      </c>
      <c r="F1083" s="532">
        <v>100</v>
      </c>
      <c r="G1083" s="532">
        <v>100</v>
      </c>
      <c r="H1083" s="532">
        <v>100</v>
      </c>
      <c r="I1083" s="532">
        <v>100</v>
      </c>
      <c r="J1083" s="532">
        <v>100</v>
      </c>
      <c r="K1083" s="532">
        <v>100</v>
      </c>
      <c r="L1083" s="532">
        <v>100</v>
      </c>
    </row>
    <row r="1084" spans="1:12" x14ac:dyDescent="0.35">
      <c r="B1084" s="532"/>
      <c r="C1084" s="532"/>
      <c r="D1084" s="532"/>
      <c r="E1084" s="532"/>
      <c r="F1084" s="532"/>
      <c r="G1084" s="532"/>
      <c r="H1084" s="532"/>
      <c r="I1084" s="532"/>
      <c r="J1084" s="532"/>
      <c r="K1084" s="532"/>
      <c r="L1084" s="532"/>
    </row>
    <row r="1085" spans="1:12" x14ac:dyDescent="0.35">
      <c r="A1085" s="533" t="s">
        <v>1490</v>
      </c>
      <c r="B1085" s="534">
        <v>23.084105176945783</v>
      </c>
      <c r="C1085" s="534">
        <v>0</v>
      </c>
      <c r="D1085" s="534">
        <v>1.1194729137110586</v>
      </c>
      <c r="E1085" s="534">
        <v>8.4291932996448988</v>
      </c>
      <c r="F1085" s="534">
        <v>3.285870360044703</v>
      </c>
      <c r="G1085" s="534">
        <v>0</v>
      </c>
      <c r="H1085" s="534">
        <v>2.3256847159125229</v>
      </c>
      <c r="I1085" s="534">
        <v>11.672696097712336</v>
      </c>
      <c r="J1085" s="534">
        <v>2.7901377932545475</v>
      </c>
      <c r="K1085" s="534">
        <v>0</v>
      </c>
      <c r="L1085" s="534">
        <v>26.390751616073644</v>
      </c>
    </row>
    <row r="1086" spans="1:12" x14ac:dyDescent="0.35">
      <c r="A1086" s="832" t="s">
        <v>2662</v>
      </c>
      <c r="B1086" s="739"/>
      <c r="C1086" s="739"/>
      <c r="D1086" s="739"/>
      <c r="E1086" s="739"/>
      <c r="F1086" s="739"/>
      <c r="G1086" s="739"/>
      <c r="H1086" s="739"/>
      <c r="I1086" s="739"/>
      <c r="J1086" s="739"/>
      <c r="K1086" s="739"/>
      <c r="L1086" s="739"/>
    </row>
    <row r="1088" spans="1:12" x14ac:dyDescent="0.35">
      <c r="A1088" s="518"/>
      <c r="B1088" s="518"/>
      <c r="C1088" s="518"/>
      <c r="D1088" s="518"/>
      <c r="E1088" s="518"/>
      <c r="F1088" s="518"/>
      <c r="G1088" s="518"/>
      <c r="H1088" s="518"/>
      <c r="I1088" s="518"/>
      <c r="J1088" s="518"/>
      <c r="K1088" s="518"/>
      <c r="L1088" s="518"/>
    </row>
    <row r="1089" spans="1:5" x14ac:dyDescent="0.35">
      <c r="A1089" s="544" t="s">
        <v>2658</v>
      </c>
      <c r="B1089" s="533"/>
      <c r="C1089" s="533"/>
      <c r="D1089" s="533"/>
      <c r="E1089" s="533"/>
    </row>
    <row r="1090" spans="1:5" x14ac:dyDescent="0.35">
      <c r="A1090" s="535"/>
      <c r="B1090" s="536" t="s">
        <v>67</v>
      </c>
      <c r="C1090" s="536" t="s">
        <v>221</v>
      </c>
      <c r="D1090" s="536" t="s">
        <v>153</v>
      </c>
      <c r="E1090" s="536" t="s">
        <v>3</v>
      </c>
    </row>
    <row r="1091" spans="1:5" x14ac:dyDescent="0.35">
      <c r="A1091" s="529"/>
      <c r="B1091" s="1441" t="s">
        <v>1499</v>
      </c>
      <c r="C1091" s="1371"/>
      <c r="D1091" s="1371"/>
      <c r="E1091" s="1371"/>
    </row>
    <row r="1092" spans="1:5" x14ac:dyDescent="0.35">
      <c r="A1092" s="529" t="s">
        <v>650</v>
      </c>
      <c r="B1092" s="532">
        <v>52.130114162306604</v>
      </c>
      <c r="C1092" s="532">
        <v>51.476398299952265</v>
      </c>
      <c r="D1092" s="532">
        <v>35.590248633177474</v>
      </c>
      <c r="E1092" s="532">
        <v>51.74472250144445</v>
      </c>
    </row>
    <row r="1093" spans="1:5" x14ac:dyDescent="0.35">
      <c r="A1093" s="529" t="s">
        <v>1784</v>
      </c>
      <c r="B1093" s="532">
        <v>33.4464338676555</v>
      </c>
      <c r="C1093" s="532">
        <v>26.604859247612616</v>
      </c>
      <c r="D1093" s="532">
        <v>22.266458600595168</v>
      </c>
      <c r="E1093" s="532">
        <v>30.132370165102635</v>
      </c>
    </row>
    <row r="1094" spans="1:5" x14ac:dyDescent="0.35">
      <c r="A1094" s="529" t="s">
        <v>651</v>
      </c>
      <c r="B1094" s="534">
        <v>8.9920126591058818</v>
      </c>
      <c r="C1094" s="534">
        <v>7.6654503126477644</v>
      </c>
      <c r="D1094" s="534">
        <v>20.372285370784812</v>
      </c>
      <c r="E1094" s="534">
        <v>8.4096108179996936</v>
      </c>
    </row>
    <row r="1095" spans="1:5" x14ac:dyDescent="0.35">
      <c r="A1095" s="529" t="s">
        <v>1916</v>
      </c>
      <c r="B1095" s="532">
        <v>94.568560689068008</v>
      </c>
      <c r="C1095" s="532">
        <v>85.746707860212638</v>
      </c>
      <c r="D1095" s="532">
        <v>78.228992604557448</v>
      </c>
      <c r="E1095" s="532">
        <v>90.286703484546777</v>
      </c>
    </row>
    <row r="1096" spans="1:5" x14ac:dyDescent="0.35">
      <c r="A1096" s="529" t="s">
        <v>1243</v>
      </c>
      <c r="B1096" s="534">
        <v>5.4314393109318884</v>
      </c>
      <c r="C1096" s="534">
        <v>14.253292139787391</v>
      </c>
      <c r="D1096" s="534">
        <v>21.771007395442528</v>
      </c>
      <c r="E1096" s="534">
        <v>9.7132965154531536</v>
      </c>
    </row>
    <row r="1097" spans="1:5" x14ac:dyDescent="0.35">
      <c r="A1097" s="529" t="s">
        <v>653</v>
      </c>
      <c r="B1097" s="532">
        <v>99.999999999999872</v>
      </c>
      <c r="C1097" s="532">
        <v>100.00000000000003</v>
      </c>
      <c r="D1097" s="532">
        <v>99.999999999999972</v>
      </c>
      <c r="E1097" s="532">
        <v>99.999999999999929</v>
      </c>
    </row>
    <row r="1098" spans="1:5" x14ac:dyDescent="0.35">
      <c r="A1098" s="529" t="s">
        <v>654</v>
      </c>
      <c r="B1098" s="532">
        <v>36.689615138539345</v>
      </c>
      <c r="C1098" s="532">
        <v>37.456639254334263</v>
      </c>
      <c r="D1098" s="532">
        <v>29.257306749899538</v>
      </c>
      <c r="E1098" s="532">
        <v>37.022576660235949</v>
      </c>
    </row>
    <row r="1099" spans="1:5" x14ac:dyDescent="0.35">
      <c r="A1099" s="529" t="s">
        <v>1503</v>
      </c>
      <c r="B1099" s="534">
        <v>20.508753151824177</v>
      </c>
      <c r="C1099" s="534">
        <v>12.975066284516936</v>
      </c>
      <c r="D1099" s="534">
        <v>7.4759046355522818</v>
      </c>
      <c r="E1099" s="534">
        <v>16.856222904562934</v>
      </c>
    </row>
    <row r="1100" spans="1:5" x14ac:dyDescent="0.35">
      <c r="A1100" s="529" t="s">
        <v>1917</v>
      </c>
      <c r="B1100" s="532">
        <v>57.198368290363518</v>
      </c>
      <c r="C1100" s="532">
        <v>50.431705538851205</v>
      </c>
      <c r="D1100" s="532">
        <v>36.733211385451817</v>
      </c>
      <c r="E1100" s="532">
        <v>53.878799564798875</v>
      </c>
    </row>
    <row r="1101" spans="1:5" x14ac:dyDescent="0.35">
      <c r="A1101" s="529" t="s">
        <v>656</v>
      </c>
      <c r="B1101" s="532">
        <v>23.646489525058016</v>
      </c>
      <c r="C1101" s="532">
        <v>30.33068381066828</v>
      </c>
      <c r="D1101" s="532">
        <v>45.097138717646864</v>
      </c>
      <c r="E1101" s="532">
        <v>26.931087100171681</v>
      </c>
    </row>
    <row r="1102" spans="1:5" x14ac:dyDescent="0.35">
      <c r="A1102" s="529" t="s">
        <v>657</v>
      </c>
      <c r="B1102" s="534">
        <v>19.15514218457847</v>
      </c>
      <c r="C1102" s="534">
        <v>19.237610650480526</v>
      </c>
      <c r="D1102" s="534">
        <v>18.169649896901312</v>
      </c>
      <c r="E1102" s="534">
        <v>19.190113335029434</v>
      </c>
    </row>
    <row r="1103" spans="1:5" x14ac:dyDescent="0.35">
      <c r="A1103" s="529" t="s">
        <v>1918</v>
      </c>
      <c r="B1103" s="532">
        <v>42.801631709636482</v>
      </c>
      <c r="C1103" s="532">
        <v>49.56829446114881</v>
      </c>
      <c r="D1103" s="532">
        <v>63.266788614548176</v>
      </c>
      <c r="E1103" s="532">
        <v>46.121200435201118</v>
      </c>
    </row>
    <row r="1104" spans="1:5" x14ac:dyDescent="0.35">
      <c r="A1104" s="533" t="s">
        <v>1506</v>
      </c>
      <c r="B1104" s="534">
        <v>100</v>
      </c>
      <c r="C1104" s="534">
        <v>100</v>
      </c>
      <c r="D1104" s="534">
        <v>100</v>
      </c>
      <c r="E1104" s="534">
        <v>100</v>
      </c>
    </row>
    <row r="1106" spans="1:12" x14ac:dyDescent="0.35">
      <c r="A1106" s="518"/>
      <c r="B1106" s="518"/>
      <c r="C1106" s="518"/>
      <c r="D1106" s="518"/>
      <c r="E1106" s="518"/>
      <c r="F1106" s="518"/>
      <c r="G1106" s="518"/>
      <c r="H1106" s="518"/>
      <c r="I1106" s="518"/>
      <c r="J1106" s="518"/>
      <c r="K1106" s="518"/>
      <c r="L1106" s="518"/>
    </row>
    <row r="1107" spans="1:12" x14ac:dyDescent="0.35">
      <c r="A1107" s="571" t="s">
        <v>2663</v>
      </c>
      <c r="B1107" s="572"/>
      <c r="C1107" s="572"/>
      <c r="D1107" s="572"/>
      <c r="E1107" s="572"/>
      <c r="F1107" s="572"/>
      <c r="G1107" s="572"/>
      <c r="H1107" s="572"/>
      <c r="I1107" s="572"/>
      <c r="J1107" s="572"/>
      <c r="K1107" s="572"/>
      <c r="L1107" s="572"/>
    </row>
    <row r="1108" spans="1:12" ht="24" x14ac:dyDescent="0.35">
      <c r="A1108" s="464"/>
      <c r="B1108" s="463" t="s">
        <v>59</v>
      </c>
      <c r="C1108" s="463" t="s">
        <v>1775</v>
      </c>
      <c r="D1108" s="463" t="s">
        <v>61</v>
      </c>
      <c r="E1108" s="463" t="s">
        <v>1567</v>
      </c>
      <c r="F1108" s="736" t="s">
        <v>1911</v>
      </c>
      <c r="G1108" s="463" t="s">
        <v>63</v>
      </c>
      <c r="H1108" s="463" t="s">
        <v>150</v>
      </c>
      <c r="I1108" s="463" t="s">
        <v>180</v>
      </c>
      <c r="J1108" s="463" t="s">
        <v>182</v>
      </c>
      <c r="K1108" s="463" t="s">
        <v>170</v>
      </c>
      <c r="L1108" s="463" t="s">
        <v>2661</v>
      </c>
    </row>
    <row r="1109" spans="1:12" x14ac:dyDescent="0.35">
      <c r="A1109" s="462"/>
      <c r="B1109" s="1448" t="s">
        <v>1499</v>
      </c>
      <c r="C1109" s="1449"/>
      <c r="D1109" s="1449"/>
      <c r="E1109" s="1449"/>
      <c r="F1109" s="1449"/>
      <c r="G1109" s="1449"/>
      <c r="H1109" s="1449"/>
      <c r="I1109" s="1449"/>
      <c r="J1109" s="1449"/>
      <c r="K1109" s="1449"/>
      <c r="L1109" s="1449"/>
    </row>
    <row r="1110" spans="1:12" x14ac:dyDescent="0.35">
      <c r="A1110" s="462" t="s">
        <v>650</v>
      </c>
      <c r="B1110" s="468">
        <v>70.203317103334996</v>
      </c>
      <c r="C1110" s="468">
        <v>38.255928369691588</v>
      </c>
      <c r="D1110" s="468">
        <v>48.301237910495196</v>
      </c>
      <c r="E1110" s="468">
        <v>56.050964450971819</v>
      </c>
      <c r="F1110" s="468">
        <v>53.625431309008711</v>
      </c>
      <c r="G1110" s="564">
        <v>87.747731153331259</v>
      </c>
      <c r="H1110" s="564">
        <v>55.455800008771639</v>
      </c>
      <c r="I1110" s="564">
        <v>55.124083643529111</v>
      </c>
      <c r="J1110" s="564">
        <v>41.112929249686708</v>
      </c>
      <c r="K1110" s="564">
        <v>55.183299450780495</v>
      </c>
      <c r="L1110" s="564">
        <v>46.829842248984981</v>
      </c>
    </row>
    <row r="1111" spans="1:12" x14ac:dyDescent="0.35">
      <c r="A1111" s="462" t="s">
        <v>2664</v>
      </c>
      <c r="B1111" s="468">
        <v>24.383410589916345</v>
      </c>
      <c r="C1111" s="468">
        <v>45.743384548912985</v>
      </c>
      <c r="D1111" s="468">
        <v>33.88424171834756</v>
      </c>
      <c r="E1111" s="468">
        <v>29.192653889333521</v>
      </c>
      <c r="F1111" s="468">
        <v>33.35107574221238</v>
      </c>
      <c r="G1111" s="564">
        <v>5.1259663437789884</v>
      </c>
      <c r="H1111" s="564">
        <v>42.772285945930641</v>
      </c>
      <c r="I1111" s="564">
        <v>32.465866796025807</v>
      </c>
      <c r="J1111" s="564">
        <v>42.219037569497679</v>
      </c>
      <c r="K1111" s="564">
        <v>42.116487926467357</v>
      </c>
      <c r="L1111" s="564">
        <v>32.997222907256692</v>
      </c>
    </row>
    <row r="1112" spans="1:12" x14ac:dyDescent="0.35">
      <c r="A1112" s="462" t="s">
        <v>651</v>
      </c>
      <c r="B1112" s="862">
        <v>4.0350056807396655</v>
      </c>
      <c r="C1112" s="862">
        <v>1.2445427966300204</v>
      </c>
      <c r="D1112" s="862">
        <v>15.176071487395673</v>
      </c>
      <c r="E1112" s="862">
        <v>12.57935857203201</v>
      </c>
      <c r="F1112" s="862">
        <v>3.9271991469666001</v>
      </c>
      <c r="G1112" s="768">
        <v>4.3565344971500535</v>
      </c>
      <c r="H1112" s="768">
        <v>1.6696317923160711</v>
      </c>
      <c r="I1112" s="768">
        <v>10.610290947817399</v>
      </c>
      <c r="J1112" s="768">
        <v>15.676882519301843</v>
      </c>
      <c r="K1112" s="768">
        <v>2.6962133020038053</v>
      </c>
      <c r="L1112" s="768">
        <v>18.17240003806063</v>
      </c>
    </row>
    <row r="1113" spans="1:12" x14ac:dyDescent="0.35">
      <c r="A1113" s="462" t="s">
        <v>1916</v>
      </c>
      <c r="B1113" s="468">
        <v>98.621733373990992</v>
      </c>
      <c r="C1113" s="468">
        <v>85.243855715234602</v>
      </c>
      <c r="D1113" s="468">
        <v>97.361551116238431</v>
      </c>
      <c r="E1113" s="468">
        <v>97.822976912337353</v>
      </c>
      <c r="F1113" s="468">
        <v>90.903706198187678</v>
      </c>
      <c r="G1113" s="564">
        <v>97.230231994260294</v>
      </c>
      <c r="H1113" s="564">
        <v>99.897717747018362</v>
      </c>
      <c r="I1113" s="564">
        <v>98.200241387372316</v>
      </c>
      <c r="J1113" s="564">
        <v>99.008849338486229</v>
      </c>
      <c r="K1113" s="564">
        <v>99.996000679251679</v>
      </c>
      <c r="L1113" s="564">
        <v>97.999465194302303</v>
      </c>
    </row>
    <row r="1114" spans="1:12" x14ac:dyDescent="0.35">
      <c r="A1114" s="462" t="s">
        <v>2065</v>
      </c>
      <c r="B1114" s="862">
        <v>1.378266626009008</v>
      </c>
      <c r="C1114" s="862">
        <v>14.75614428476541</v>
      </c>
      <c r="D1114" s="862">
        <v>2.6384488837615723</v>
      </c>
      <c r="E1114" s="862">
        <v>2.1770230876626484</v>
      </c>
      <c r="F1114" s="862">
        <v>9.0962938018123332</v>
      </c>
      <c r="G1114" s="768">
        <v>2.7697680057397118</v>
      </c>
      <c r="H1114" s="768">
        <v>0.10228225298165086</v>
      </c>
      <c r="I1114" s="768">
        <v>1.7997586126276925</v>
      </c>
      <c r="J1114" s="768">
        <v>0.99115066151378195</v>
      </c>
      <c r="K1114" s="768">
        <v>3.9993207483241949E-3</v>
      </c>
      <c r="L1114" s="768">
        <v>2.0005348056976913</v>
      </c>
    </row>
    <row r="1115" spans="1:12" x14ac:dyDescent="0.35">
      <c r="A1115" s="464" t="s">
        <v>653</v>
      </c>
      <c r="B1115" s="468">
        <v>100</v>
      </c>
      <c r="C1115" s="468">
        <v>100</v>
      </c>
      <c r="D1115" s="468">
        <v>100</v>
      </c>
      <c r="E1115" s="468">
        <v>100</v>
      </c>
      <c r="F1115" s="468">
        <v>100</v>
      </c>
      <c r="G1115" s="564">
        <v>100</v>
      </c>
      <c r="H1115" s="564">
        <v>100</v>
      </c>
      <c r="I1115" s="564">
        <v>100</v>
      </c>
      <c r="J1115" s="564">
        <v>100</v>
      </c>
      <c r="K1115" s="564">
        <v>100</v>
      </c>
      <c r="L1115" s="564">
        <v>100</v>
      </c>
    </row>
    <row r="1116" spans="1:12" x14ac:dyDescent="0.35">
      <c r="A1116" s="462" t="s">
        <v>654</v>
      </c>
      <c r="B1116" s="468">
        <v>36.263438465205617</v>
      </c>
      <c r="C1116" s="468">
        <v>27.946421164386916</v>
      </c>
      <c r="D1116" s="468">
        <v>36.144766500919914</v>
      </c>
      <c r="E1116" s="468">
        <v>35.103597355331701</v>
      </c>
      <c r="F1116" s="468">
        <v>38.797316529452161</v>
      </c>
      <c r="G1116" s="564">
        <v>69.952958352229615</v>
      </c>
      <c r="H1116" s="564">
        <v>31.765142184028612</v>
      </c>
      <c r="I1116" s="564">
        <v>23.114793724954698</v>
      </c>
      <c r="J1116" s="564">
        <v>34.931498465506309</v>
      </c>
      <c r="K1116" s="564">
        <v>43.629312183554497</v>
      </c>
      <c r="L1116" s="564">
        <v>22.411309394325489</v>
      </c>
    </row>
    <row r="1117" spans="1:12" x14ac:dyDescent="0.35">
      <c r="A1117" s="462" t="s">
        <v>1503</v>
      </c>
      <c r="B1117" s="862">
        <v>15.145344110997341</v>
      </c>
      <c r="C1117" s="862">
        <v>14.5531736542092</v>
      </c>
      <c r="D1117" s="862">
        <v>26.806569298691258</v>
      </c>
      <c r="E1117" s="862">
        <v>32.164889076004727</v>
      </c>
      <c r="F1117" s="862">
        <v>14.041797317672147</v>
      </c>
      <c r="G1117" s="768">
        <v>4.9449771636309787</v>
      </c>
      <c r="H1117" s="768">
        <v>26.362655103289445</v>
      </c>
      <c r="I1117" s="768">
        <v>29.544035511801354</v>
      </c>
      <c r="J1117" s="768">
        <v>23.138479761135549</v>
      </c>
      <c r="K1117" s="768">
        <v>15.166908686887663</v>
      </c>
      <c r="L1117" s="768">
        <v>21.973341362111348</v>
      </c>
    </row>
    <row r="1118" spans="1:12" x14ac:dyDescent="0.35">
      <c r="A1118" s="462" t="s">
        <v>1917</v>
      </c>
      <c r="B1118" s="468">
        <v>51.40878257620296</v>
      </c>
      <c r="C1118" s="468">
        <v>42.499594818596115</v>
      </c>
      <c r="D1118" s="468">
        <v>62.951335799611165</v>
      </c>
      <c r="E1118" s="468">
        <v>67.268486431336413</v>
      </c>
      <c r="F1118" s="468">
        <v>52.83911384712431</v>
      </c>
      <c r="G1118" s="564">
        <v>74.897935515860596</v>
      </c>
      <c r="H1118" s="564">
        <v>58.12779728731806</v>
      </c>
      <c r="I1118" s="564">
        <v>52.658829236756056</v>
      </c>
      <c r="J1118" s="564">
        <v>58.069978226641858</v>
      </c>
      <c r="K1118" s="564">
        <v>58.796220870442163</v>
      </c>
      <c r="L1118" s="564">
        <v>44.384650756436841</v>
      </c>
    </row>
    <row r="1119" spans="1:12" x14ac:dyDescent="0.35">
      <c r="A1119" s="462" t="s">
        <v>656</v>
      </c>
      <c r="B1119" s="468">
        <v>38.39499493412989</v>
      </c>
      <c r="C1119" s="468">
        <v>40.275044971294868</v>
      </c>
      <c r="D1119" s="468">
        <v>29.986767849957502</v>
      </c>
      <c r="E1119" s="468">
        <v>19.777950092874288</v>
      </c>
      <c r="F1119" s="468">
        <v>19.92109010916537</v>
      </c>
      <c r="G1119" s="564">
        <v>13.991707600301718</v>
      </c>
      <c r="H1119" s="564">
        <v>13.669399741487215</v>
      </c>
      <c r="I1119" s="564">
        <v>18.317363872076328</v>
      </c>
      <c r="J1119" s="564">
        <v>29.900078781146345</v>
      </c>
      <c r="K1119" s="564">
        <v>33.61364364816923</v>
      </c>
      <c r="L1119" s="564">
        <v>31.503780853389141</v>
      </c>
    </row>
    <row r="1120" spans="1:12" x14ac:dyDescent="0.35">
      <c r="A1120" s="462" t="s">
        <v>657</v>
      </c>
      <c r="B1120" s="862">
        <v>10.19622248966718</v>
      </c>
      <c r="C1120" s="862">
        <v>17.225360210109027</v>
      </c>
      <c r="D1120" s="862">
        <v>7.0618963504313399</v>
      </c>
      <c r="E1120" s="862">
        <v>12.953563475789288</v>
      </c>
      <c r="F1120" s="862">
        <v>27.239796043710385</v>
      </c>
      <c r="G1120" s="768">
        <v>11.110356883837699</v>
      </c>
      <c r="H1120" s="768">
        <v>28.202802971194725</v>
      </c>
      <c r="I1120" s="768">
        <v>29.02380689116762</v>
      </c>
      <c r="J1120" s="768">
        <v>12.029942992211808</v>
      </c>
      <c r="K1120" s="768">
        <v>7.5901354813885575</v>
      </c>
      <c r="L1120" s="768">
        <v>24.111568390174011</v>
      </c>
    </row>
    <row r="1121" spans="1:12" x14ac:dyDescent="0.35">
      <c r="A1121" s="462" t="s">
        <v>1918</v>
      </c>
      <c r="B1121" s="468">
        <v>48.591217423797076</v>
      </c>
      <c r="C1121" s="468">
        <v>57.500405181403899</v>
      </c>
      <c r="D1121" s="468">
        <v>37.048664200388842</v>
      </c>
      <c r="E1121" s="468">
        <v>32.73151356866358</v>
      </c>
      <c r="F1121" s="468">
        <v>47.160886152875754</v>
      </c>
      <c r="G1121" s="564">
        <v>25.102064484139415</v>
      </c>
      <c r="H1121" s="564">
        <v>41.872202712681933</v>
      </c>
      <c r="I1121" s="564">
        <v>47.341170763243944</v>
      </c>
      <c r="J1121" s="564">
        <v>41.930021773358149</v>
      </c>
      <c r="K1121" s="564">
        <v>41.203779129557795</v>
      </c>
      <c r="L1121" s="564">
        <v>55.615349243563152</v>
      </c>
    </row>
    <row r="1122" spans="1:12" x14ac:dyDescent="0.35">
      <c r="A1122" s="740" t="s">
        <v>1506</v>
      </c>
      <c r="B1122" s="862">
        <v>100.00000000000003</v>
      </c>
      <c r="C1122" s="862">
        <v>100.00000000000003</v>
      </c>
      <c r="D1122" s="862">
        <v>100.00000000000003</v>
      </c>
      <c r="E1122" s="862">
        <v>100</v>
      </c>
      <c r="F1122" s="862">
        <v>100.00000000000007</v>
      </c>
      <c r="G1122" s="768">
        <v>100.00000000000003</v>
      </c>
      <c r="H1122" s="768">
        <v>99.999999999999986</v>
      </c>
      <c r="I1122" s="768">
        <v>100</v>
      </c>
      <c r="J1122" s="768">
        <v>100</v>
      </c>
      <c r="K1122" s="768">
        <v>99.999999999999957</v>
      </c>
      <c r="L1122" s="768">
        <v>99.999999999999986</v>
      </c>
    </row>
    <row r="1123" spans="1:12" x14ac:dyDescent="0.35">
      <c r="A1123" s="832" t="s">
        <v>2662</v>
      </c>
    </row>
    <row r="1124" spans="1:12" x14ac:dyDescent="0.35">
      <c r="A1124" s="832"/>
    </row>
    <row r="1125" spans="1:12" x14ac:dyDescent="0.35">
      <c r="A1125" s="518"/>
      <c r="B1125" s="518"/>
      <c r="C1125" s="518"/>
      <c r="D1125" s="518"/>
      <c r="E1125" s="518"/>
      <c r="F1125" s="518"/>
      <c r="G1125" s="518"/>
      <c r="H1125" s="518"/>
      <c r="I1125" s="518"/>
      <c r="J1125" s="518"/>
      <c r="K1125" s="518"/>
      <c r="L1125" s="518"/>
    </row>
    <row r="1126" spans="1:12" x14ac:dyDescent="0.35">
      <c r="A1126" s="740" t="s">
        <v>2734</v>
      </c>
      <c r="B1126" s="572"/>
      <c r="C1126" s="572"/>
      <c r="D1126" s="572"/>
    </row>
    <row r="1127" spans="1:12" x14ac:dyDescent="0.35">
      <c r="A1127" s="1450" t="s">
        <v>2130</v>
      </c>
      <c r="B1127" s="1415"/>
      <c r="C1127" s="1415"/>
      <c r="D1127" s="1415"/>
    </row>
    <row r="1128" spans="1:12" x14ac:dyDescent="0.35">
      <c r="A1128" s="461"/>
      <c r="B1128" s="463" t="s">
        <v>2131</v>
      </c>
      <c r="C1128" s="463" t="s">
        <v>1538</v>
      </c>
      <c r="D1128" s="463" t="s">
        <v>1539</v>
      </c>
    </row>
    <row r="1129" spans="1:12" x14ac:dyDescent="0.35">
      <c r="A1129" s="464" t="s">
        <v>2735</v>
      </c>
      <c r="B1129" s="741"/>
      <c r="C1129" s="742"/>
      <c r="D1129" s="462"/>
    </row>
    <row r="1130" spans="1:12" x14ac:dyDescent="0.35">
      <c r="A1130" s="465" t="s">
        <v>650</v>
      </c>
      <c r="B1130" s="465">
        <v>43.142435494336851</v>
      </c>
      <c r="C1130" s="465">
        <v>62.029605853623607</v>
      </c>
      <c r="D1130" s="465">
        <v>62.708726199378852</v>
      </c>
    </row>
    <row r="1131" spans="1:12" x14ac:dyDescent="0.35">
      <c r="A1131" s="465" t="s">
        <v>651</v>
      </c>
      <c r="B1131" s="465">
        <v>29.916265180502151</v>
      </c>
      <c r="C1131" s="465">
        <v>5.4037429888002366</v>
      </c>
      <c r="D1131" s="465">
        <v>3.3807218684698541</v>
      </c>
    </row>
    <row r="1132" spans="1:12" x14ac:dyDescent="0.35">
      <c r="A1132" s="465" t="s">
        <v>1500</v>
      </c>
      <c r="B1132" s="470">
        <v>23.123619487286899</v>
      </c>
      <c r="C1132" s="470">
        <v>25.046741205261334</v>
      </c>
      <c r="D1132" s="470">
        <v>28.48824330424015</v>
      </c>
    </row>
    <row r="1133" spans="1:12" x14ac:dyDescent="0.35">
      <c r="A1133" s="465" t="s">
        <v>2704</v>
      </c>
      <c r="B1133" s="465">
        <v>96.18232016212589</v>
      </c>
      <c r="C1133" s="465">
        <v>92.480090047685167</v>
      </c>
      <c r="D1133" s="465">
        <v>94.57769137208885</v>
      </c>
    </row>
    <row r="1134" spans="1:12" x14ac:dyDescent="0.35">
      <c r="A1134" s="465" t="s">
        <v>1243</v>
      </c>
      <c r="B1134" s="470">
        <v>3.8176798378741017</v>
      </c>
      <c r="C1134" s="470">
        <v>7.5199099523148227</v>
      </c>
      <c r="D1134" s="470">
        <v>5.4223086279111481</v>
      </c>
    </row>
    <row r="1135" spans="1:12" x14ac:dyDescent="0.35">
      <c r="A1135" s="465" t="s">
        <v>653</v>
      </c>
      <c r="B1135" s="465">
        <v>100</v>
      </c>
      <c r="C1135" s="465">
        <v>100</v>
      </c>
      <c r="D1135" s="465">
        <v>100</v>
      </c>
    </row>
    <row r="1136" spans="1:12" x14ac:dyDescent="0.35">
      <c r="A1136" s="465" t="s">
        <v>654</v>
      </c>
      <c r="B1136" s="465">
        <v>25.941992871882679</v>
      </c>
      <c r="C1136" s="465">
        <v>40.022411689605313</v>
      </c>
      <c r="D1136" s="465">
        <v>38.786706858226708</v>
      </c>
    </row>
    <row r="1137" spans="1:4" x14ac:dyDescent="0.35">
      <c r="A1137" s="465" t="s">
        <v>1503</v>
      </c>
      <c r="B1137" s="470">
        <v>7.0669363356597916</v>
      </c>
      <c r="C1137" s="470">
        <v>10.866120647346694</v>
      </c>
      <c r="D1137" s="470">
        <v>15.299509527925647</v>
      </c>
    </row>
    <row r="1138" spans="1:4" x14ac:dyDescent="0.35">
      <c r="A1138" s="465" t="s">
        <v>1917</v>
      </c>
      <c r="B1138" s="465">
        <v>33.008929207542472</v>
      </c>
      <c r="C1138" s="465">
        <v>50.888532336952011</v>
      </c>
      <c r="D1138" s="465">
        <v>54.086216386152351</v>
      </c>
    </row>
    <row r="1139" spans="1:4" x14ac:dyDescent="0.35">
      <c r="A1139" s="465" t="s">
        <v>656</v>
      </c>
      <c r="B1139" s="465">
        <v>39.812533381743805</v>
      </c>
      <c r="C1139" s="465">
        <v>28.995374409202341</v>
      </c>
      <c r="D1139" s="465">
        <v>21.961732083507947</v>
      </c>
    </row>
    <row r="1140" spans="1:4" x14ac:dyDescent="0.35">
      <c r="A1140" s="465" t="s">
        <v>657</v>
      </c>
      <c r="B1140" s="470">
        <v>27.178537410713716</v>
      </c>
      <c r="C1140" s="470">
        <v>20.116093253845651</v>
      </c>
      <c r="D1140" s="470">
        <v>23.952051530339709</v>
      </c>
    </row>
    <row r="1141" spans="1:4" x14ac:dyDescent="0.35">
      <c r="A1141" s="465" t="s">
        <v>1918</v>
      </c>
      <c r="B1141" s="465">
        <v>66.991070792457521</v>
      </c>
      <c r="C1141" s="465">
        <v>49.111467663047996</v>
      </c>
      <c r="D1141" s="465">
        <v>45.913783613847656</v>
      </c>
    </row>
    <row r="1142" spans="1:4" x14ac:dyDescent="0.35">
      <c r="A1142" s="465" t="s">
        <v>659</v>
      </c>
      <c r="B1142" s="465">
        <v>100</v>
      </c>
      <c r="C1142" s="465">
        <v>100</v>
      </c>
      <c r="D1142" s="465">
        <v>100</v>
      </c>
    </row>
    <row r="1143" spans="1:4" x14ac:dyDescent="0.35">
      <c r="A1143" s="465"/>
      <c r="B1143" s="465"/>
      <c r="C1143" s="462"/>
      <c r="D1143" s="465"/>
    </row>
    <row r="1144" spans="1:4" x14ac:dyDescent="0.35">
      <c r="A1144" s="466" t="s">
        <v>2736</v>
      </c>
      <c r="B1144" s="743"/>
      <c r="C1144" s="742"/>
      <c r="D1144" s="465"/>
    </row>
    <row r="1145" spans="1:4" x14ac:dyDescent="0.35">
      <c r="A1145" s="465" t="s">
        <v>2133</v>
      </c>
      <c r="B1145" s="465">
        <v>100</v>
      </c>
      <c r="C1145" s="465">
        <v>100</v>
      </c>
      <c r="D1145" s="465">
        <v>100</v>
      </c>
    </row>
    <row r="1146" spans="1:4" x14ac:dyDescent="0.35">
      <c r="A1146" s="465" t="s">
        <v>2609</v>
      </c>
      <c r="B1146" s="470">
        <v>86.695322331667768</v>
      </c>
      <c r="C1146" s="470">
        <v>92.547677671550716</v>
      </c>
      <c r="D1146" s="470">
        <v>93.088301692683046</v>
      </c>
    </row>
    <row r="1147" spans="1:4" x14ac:dyDescent="0.35">
      <c r="A1147" s="465" t="s">
        <v>662</v>
      </c>
      <c r="B1147" s="465">
        <v>13.304677668332229</v>
      </c>
      <c r="C1147" s="465">
        <v>7.452322328449303</v>
      </c>
      <c r="D1147" s="465">
        <v>6.9116983073169411</v>
      </c>
    </row>
    <row r="1148" spans="1:4" x14ac:dyDescent="0.35">
      <c r="A1148" s="465" t="s">
        <v>2610</v>
      </c>
      <c r="B1148" s="470">
        <v>38.008947316600903</v>
      </c>
      <c r="C1148" s="470">
        <v>6.7903840783157392</v>
      </c>
      <c r="D1148" s="470">
        <v>2.6227125995943643</v>
      </c>
    </row>
    <row r="1149" spans="1:4" x14ac:dyDescent="0.35">
      <c r="A1149" s="465" t="s">
        <v>664</v>
      </c>
      <c r="B1149" s="465">
        <v>51.313624984933135</v>
      </c>
      <c r="C1149" s="465">
        <v>14.242706406765038</v>
      </c>
      <c r="D1149" s="465">
        <v>9.5344109069113046</v>
      </c>
    </row>
    <row r="1150" spans="1:4" x14ac:dyDescent="0.35">
      <c r="A1150" s="465"/>
      <c r="B1150" s="465"/>
      <c r="C1150" s="465"/>
      <c r="D1150" s="465"/>
    </row>
    <row r="1151" spans="1:4" x14ac:dyDescent="0.35">
      <c r="A1151" s="465" t="s">
        <v>666</v>
      </c>
      <c r="B1151" s="465">
        <v>23.719120738669023</v>
      </c>
      <c r="C1151" s="465">
        <v>5.864459320645647</v>
      </c>
      <c r="D1151" s="465">
        <v>3.1444758807280984</v>
      </c>
    </row>
    <row r="1152" spans="1:4" x14ac:dyDescent="0.35">
      <c r="A1152" s="465" t="s">
        <v>667</v>
      </c>
      <c r="B1152" s="465">
        <v>6.1051622927580977</v>
      </c>
      <c r="C1152" s="465">
        <v>1.5327023386948713</v>
      </c>
      <c r="D1152" s="465">
        <v>1.5547523878099381</v>
      </c>
    </row>
    <row r="1153" spans="1:4" x14ac:dyDescent="0.35">
      <c r="A1153" s="465" t="s">
        <v>668</v>
      </c>
      <c r="B1153" s="465">
        <v>1.1017584542800916</v>
      </c>
      <c r="C1153" s="465">
        <v>0.4734813728171321</v>
      </c>
      <c r="D1153" s="465">
        <v>0.63749122706895645</v>
      </c>
    </row>
    <row r="1154" spans="1:4" x14ac:dyDescent="0.35">
      <c r="A1154" s="465" t="s">
        <v>1231</v>
      </c>
      <c r="B1154" s="470">
        <v>30.941481870614751</v>
      </c>
      <c r="C1154" s="470">
        <v>5.9509983971023592</v>
      </c>
      <c r="D1154" s="470">
        <v>3.2422880672508252</v>
      </c>
    </row>
    <row r="1155" spans="1:4" x14ac:dyDescent="0.35">
      <c r="A1155" s="465" t="s">
        <v>2037</v>
      </c>
      <c r="B1155" s="897">
        <v>61.867523356321954</v>
      </c>
      <c r="C1155" s="897">
        <v>13.821641429260012</v>
      </c>
      <c r="D1155" s="897">
        <v>8.579007562857818</v>
      </c>
    </row>
    <row r="1156" spans="1:4" x14ac:dyDescent="0.35">
      <c r="A1156" s="465" t="s">
        <v>670</v>
      </c>
      <c r="B1156" s="465">
        <v>-10.553898371388827</v>
      </c>
      <c r="C1156" s="465">
        <v>0.42106497750503336</v>
      </c>
      <c r="D1156" s="465">
        <v>0.95540334405348659</v>
      </c>
    </row>
    <row r="1157" spans="1:4" x14ac:dyDescent="0.35">
      <c r="A1157" s="465" t="s">
        <v>2737</v>
      </c>
      <c r="B1157" s="465">
        <v>0.50702823825693888</v>
      </c>
      <c r="C1157" s="465">
        <v>0.53064970750864404</v>
      </c>
      <c r="D1157" s="465">
        <v>0.19983434383340878</v>
      </c>
    </row>
    <row r="1158" spans="1:4" x14ac:dyDescent="0.35">
      <c r="A1158" s="465" t="s">
        <v>2641</v>
      </c>
      <c r="B1158" s="470">
        <v>25.073137483541458</v>
      </c>
      <c r="C1158" s="470">
        <v>0.40125615225392414</v>
      </c>
      <c r="D1158" s="470">
        <v>0.80505911903620497</v>
      </c>
    </row>
    <row r="1159" spans="1:4" x14ac:dyDescent="0.35">
      <c r="A1159" s="465" t="s">
        <v>673</v>
      </c>
      <c r="B1159" s="465">
        <v>15.026267350409563</v>
      </c>
      <c r="C1159" s="465">
        <v>1.3529708372676017</v>
      </c>
      <c r="D1159" s="465">
        <v>1.9602968069231004</v>
      </c>
    </row>
    <row r="1160" spans="1:4" x14ac:dyDescent="0.35">
      <c r="A1160" s="465" t="s">
        <v>2614</v>
      </c>
      <c r="B1160" s="470">
        <v>1.6072577601351206</v>
      </c>
      <c r="C1160" s="470">
        <v>9.308311933447147E-2</v>
      </c>
      <c r="D1160" s="470">
        <v>-0.12731458297760007</v>
      </c>
    </row>
    <row r="1161" spans="1:4" x14ac:dyDescent="0.35">
      <c r="A1161" s="465" t="s">
        <v>2135</v>
      </c>
      <c r="B1161" s="465">
        <v>13.419009590274447</v>
      </c>
      <c r="C1161" s="465">
        <v>1.25988771793313</v>
      </c>
      <c r="D1161" s="465">
        <v>2.0876113899007005</v>
      </c>
    </row>
    <row r="1162" spans="1:4" x14ac:dyDescent="0.35">
      <c r="A1162" s="462"/>
      <c r="B1162" s="465"/>
      <c r="C1162" s="743"/>
      <c r="D1162" s="465"/>
    </row>
    <row r="1163" spans="1:4" x14ac:dyDescent="0.35">
      <c r="A1163" s="467" t="s">
        <v>2738</v>
      </c>
      <c r="B1163" s="465">
        <v>51.143586183992198</v>
      </c>
      <c r="C1163" s="465">
        <v>201.79473057026738</v>
      </c>
      <c r="D1163" s="465">
        <v>237.90700484200002</v>
      </c>
    </row>
    <row r="1164" spans="1:4" x14ac:dyDescent="0.35">
      <c r="A1164" s="462"/>
      <c r="B1164" s="465"/>
      <c r="C1164" s="465"/>
      <c r="D1164" s="465"/>
    </row>
    <row r="1165" spans="1:4" x14ac:dyDescent="0.35">
      <c r="A1165" s="464" t="s">
        <v>1515</v>
      </c>
      <c r="B1165" s="465"/>
      <c r="C1165" s="743"/>
      <c r="D1165" s="465"/>
    </row>
    <row r="1166" spans="1:4" x14ac:dyDescent="0.35">
      <c r="A1166" s="468" t="s">
        <v>2739</v>
      </c>
      <c r="B1166" s="465">
        <v>1.663034744763072</v>
      </c>
      <c r="C1166" s="465">
        <v>1.5498717652173377</v>
      </c>
      <c r="D1166" s="465">
        <v>1.6167581957548494</v>
      </c>
    </row>
    <row r="1167" spans="1:4" x14ac:dyDescent="0.35">
      <c r="A1167" s="468" t="s">
        <v>2740</v>
      </c>
      <c r="B1167" s="465">
        <v>0.10549072065967714</v>
      </c>
      <c r="C1167" s="465">
        <v>0.22125424395578552</v>
      </c>
      <c r="D1167" s="465">
        <v>0.3332225820594602</v>
      </c>
    </row>
    <row r="1168" spans="1:4" x14ac:dyDescent="0.35">
      <c r="A1168" s="468" t="s">
        <v>2741</v>
      </c>
      <c r="B1168" s="465">
        <v>0.40570388096817417</v>
      </c>
      <c r="C1168" s="465">
        <v>0.40960073504342082</v>
      </c>
      <c r="D1168" s="465">
        <v>0.52167453093793259</v>
      </c>
    </row>
    <row r="1169" spans="1:4" x14ac:dyDescent="0.35">
      <c r="A1169" s="469" t="s">
        <v>2742</v>
      </c>
      <c r="B1169" s="469">
        <v>7.8305793456891509E-2</v>
      </c>
      <c r="C1169" s="469">
        <v>3.907049901961538E-2</v>
      </c>
      <c r="D1169" s="469">
        <v>4.5021059558507714E-2</v>
      </c>
    </row>
    <row r="1170" spans="1:4" x14ac:dyDescent="0.35">
      <c r="A1170" s="469" t="s">
        <v>2743</v>
      </c>
      <c r="B1170" s="469">
        <v>0.16364899190609411</v>
      </c>
      <c r="C1170" s="469">
        <v>9.2948795487553276E-2</v>
      </c>
      <c r="D1170" s="469">
        <v>0.16473848521148329</v>
      </c>
    </row>
    <row r="1171" spans="1:4" x14ac:dyDescent="0.35">
      <c r="A1171" s="572"/>
      <c r="B1171" s="572"/>
      <c r="C1171" s="572"/>
      <c r="D1171" s="572"/>
    </row>
    <row r="1172" spans="1:4" x14ac:dyDescent="0.35">
      <c r="A1172" s="510" t="s">
        <v>581</v>
      </c>
      <c r="B1172" s="745">
        <v>18</v>
      </c>
      <c r="C1172" s="745">
        <v>26</v>
      </c>
      <c r="D1172" s="745">
        <v>18</v>
      </c>
    </row>
    <row r="1173" spans="1:4" x14ac:dyDescent="0.35">
      <c r="A1173" s="902" t="s">
        <v>2747</v>
      </c>
      <c r="B1173" s="563"/>
      <c r="C1173" s="563"/>
      <c r="D1173" s="563"/>
    </row>
    <row r="1174" spans="1:4" x14ac:dyDescent="0.35">
      <c r="A1174" s="748"/>
      <c r="B1174" s="572"/>
      <c r="C1174" s="572"/>
      <c r="D1174" s="572"/>
    </row>
    <row r="1175" spans="1:4" x14ac:dyDescent="0.35">
      <c r="A1175" s="740" t="s">
        <v>2744</v>
      </c>
      <c r="B1175" s="572"/>
      <c r="C1175" s="572"/>
      <c r="D1175" s="572"/>
    </row>
    <row r="1176" spans="1:4" x14ac:dyDescent="0.35">
      <c r="A1176" s="1450" t="s">
        <v>2130</v>
      </c>
      <c r="B1176" s="1415"/>
      <c r="C1176" s="1415"/>
      <c r="D1176" s="1415"/>
    </row>
    <row r="1177" spans="1:4" x14ac:dyDescent="0.35">
      <c r="A1177" s="464"/>
      <c r="B1177" s="463" t="s">
        <v>1553</v>
      </c>
      <c r="C1177" s="463" t="s">
        <v>1541</v>
      </c>
      <c r="D1177" s="463" t="s">
        <v>1542</v>
      </c>
    </row>
    <row r="1178" spans="1:4" x14ac:dyDescent="0.35">
      <c r="A1178" s="464" t="s">
        <v>2493</v>
      </c>
      <c r="B1178" s="742"/>
      <c r="C1178" s="742"/>
      <c r="D1178" s="462"/>
    </row>
    <row r="1179" spans="1:4" x14ac:dyDescent="0.35">
      <c r="A1179" s="465" t="s">
        <v>650</v>
      </c>
      <c r="B1179" s="465">
        <v>56.02356075998599</v>
      </c>
      <c r="C1179" s="465">
        <v>59.704379011904138</v>
      </c>
      <c r="D1179" s="465">
        <v>62.915949463672881</v>
      </c>
    </row>
    <row r="1180" spans="1:4" x14ac:dyDescent="0.35">
      <c r="A1180" s="465" t="s">
        <v>651</v>
      </c>
      <c r="B1180" s="465">
        <v>2.9179038850138941</v>
      </c>
      <c r="C1180" s="465">
        <v>0.6299542426780651</v>
      </c>
      <c r="D1180" s="465">
        <v>2.0793714967304946</v>
      </c>
    </row>
    <row r="1181" spans="1:4" x14ac:dyDescent="0.35">
      <c r="A1181" s="767" t="s">
        <v>1500</v>
      </c>
      <c r="B1181" s="470">
        <v>34.578491224571785</v>
      </c>
      <c r="C1181" s="470">
        <v>35.363431537151335</v>
      </c>
      <c r="D1181" s="470">
        <v>31.354532874939718</v>
      </c>
    </row>
    <row r="1182" spans="1:4" x14ac:dyDescent="0.35">
      <c r="A1182" s="767" t="s">
        <v>2704</v>
      </c>
      <c r="B1182" s="465">
        <v>93.519955869571675</v>
      </c>
      <c r="C1182" s="465">
        <v>95.697764791733547</v>
      </c>
      <c r="D1182" s="465">
        <v>96.349853835343097</v>
      </c>
    </row>
    <row r="1183" spans="1:4" x14ac:dyDescent="0.35">
      <c r="A1183" s="767" t="s">
        <v>1243</v>
      </c>
      <c r="B1183" s="470">
        <v>6.4800441304283254</v>
      </c>
      <c r="C1183" s="470">
        <v>4.302235208266457</v>
      </c>
      <c r="D1183" s="470">
        <v>3.6501461646568902</v>
      </c>
    </row>
    <row r="1184" spans="1:4" x14ac:dyDescent="0.35">
      <c r="A1184" s="767" t="s">
        <v>653</v>
      </c>
      <c r="B1184" s="465">
        <v>100</v>
      </c>
      <c r="C1184" s="465">
        <v>100</v>
      </c>
      <c r="D1184" s="465">
        <v>100</v>
      </c>
    </row>
    <row r="1185" spans="1:4" x14ac:dyDescent="0.35">
      <c r="A1185" s="767" t="s">
        <v>654</v>
      </c>
      <c r="B1185" s="465">
        <v>36.944927675253744</v>
      </c>
      <c r="C1185" s="465">
        <v>40.994317864944826</v>
      </c>
      <c r="D1185" s="465">
        <v>48.822814919212789</v>
      </c>
    </row>
    <row r="1186" spans="1:4" x14ac:dyDescent="0.35">
      <c r="A1186" s="767" t="s">
        <v>1503</v>
      </c>
      <c r="B1186" s="470">
        <v>10.681408857611133</v>
      </c>
      <c r="C1186" s="470">
        <v>10.558739548980254</v>
      </c>
      <c r="D1186" s="470">
        <v>14.32803939443939</v>
      </c>
    </row>
    <row r="1187" spans="1:4" x14ac:dyDescent="0.35">
      <c r="A1187" s="767" t="s">
        <v>1917</v>
      </c>
      <c r="B1187" s="465">
        <v>47.626336532864876</v>
      </c>
      <c r="C1187" s="465">
        <v>51.553057413925075</v>
      </c>
      <c r="D1187" s="465">
        <v>63.150854313652182</v>
      </c>
    </row>
    <row r="1188" spans="1:4" x14ac:dyDescent="0.35">
      <c r="A1188" s="767" t="s">
        <v>656</v>
      </c>
      <c r="B1188" s="465">
        <v>22.746782726609556</v>
      </c>
      <c r="C1188" s="465">
        <v>17.358068659433343</v>
      </c>
      <c r="D1188" s="465">
        <v>14.794734895079964</v>
      </c>
    </row>
    <row r="1189" spans="1:4" x14ac:dyDescent="0.35">
      <c r="A1189" s="767" t="s">
        <v>657</v>
      </c>
      <c r="B1189" s="470">
        <v>29.626880740525568</v>
      </c>
      <c r="C1189" s="470">
        <v>31.088873926641568</v>
      </c>
      <c r="D1189" s="470">
        <v>22.054410791267852</v>
      </c>
    </row>
    <row r="1190" spans="1:4" x14ac:dyDescent="0.35">
      <c r="A1190" s="767" t="s">
        <v>1918</v>
      </c>
      <c r="B1190" s="465">
        <v>52.373663467135124</v>
      </c>
      <c r="C1190" s="465">
        <v>48.446942586074918</v>
      </c>
      <c r="D1190" s="465">
        <v>36.849145686347825</v>
      </c>
    </row>
    <row r="1191" spans="1:4" x14ac:dyDescent="0.35">
      <c r="A1191" s="767" t="s">
        <v>659</v>
      </c>
      <c r="B1191" s="465">
        <v>100</v>
      </c>
      <c r="C1191" s="465">
        <v>100</v>
      </c>
      <c r="D1191" s="465">
        <v>100</v>
      </c>
    </row>
    <row r="1192" spans="1:4" x14ac:dyDescent="0.35">
      <c r="A1192" s="767"/>
      <c r="B1192" s="462"/>
      <c r="C1192" s="462"/>
      <c r="D1192" s="465"/>
    </row>
    <row r="1193" spans="1:4" x14ac:dyDescent="0.35">
      <c r="A1193" s="898" t="s">
        <v>2494</v>
      </c>
      <c r="B1193" s="746"/>
      <c r="C1193" s="742"/>
      <c r="D1193" s="465"/>
    </row>
    <row r="1194" spans="1:4" x14ac:dyDescent="0.35">
      <c r="A1194" s="767" t="s">
        <v>2133</v>
      </c>
      <c r="B1194" s="465">
        <v>100</v>
      </c>
      <c r="C1194" s="465">
        <v>100</v>
      </c>
      <c r="D1194" s="465">
        <v>100</v>
      </c>
    </row>
    <row r="1195" spans="1:4" x14ac:dyDescent="0.35">
      <c r="A1195" s="767" t="s">
        <v>2609</v>
      </c>
      <c r="B1195" s="470">
        <v>93.119456755392264</v>
      </c>
      <c r="C1195" s="470">
        <v>93.910676472081747</v>
      </c>
      <c r="D1195" s="470">
        <v>93.267524765830728</v>
      </c>
    </row>
    <row r="1196" spans="1:4" x14ac:dyDescent="0.35">
      <c r="A1196" s="767" t="s">
        <v>662</v>
      </c>
      <c r="B1196" s="465">
        <v>6.8805432446077344</v>
      </c>
      <c r="C1196" s="465">
        <v>6.0893235279182516</v>
      </c>
      <c r="D1196" s="465">
        <v>6.7324752341692857</v>
      </c>
    </row>
    <row r="1197" spans="1:4" x14ac:dyDescent="0.35">
      <c r="A1197" s="767" t="s">
        <v>2610</v>
      </c>
      <c r="B1197" s="470">
        <v>3.5960600168041217</v>
      </c>
      <c r="C1197" s="470">
        <v>3.3888483517508408</v>
      </c>
      <c r="D1197" s="470">
        <v>3.3965415540363253</v>
      </c>
    </row>
    <row r="1198" spans="1:4" x14ac:dyDescent="0.35">
      <c r="A1198" s="767" t="s">
        <v>664</v>
      </c>
      <c r="B1198" s="465">
        <v>10.476603261411856</v>
      </c>
      <c r="C1198" s="465">
        <v>9.4781718796690928</v>
      </c>
      <c r="D1198" s="465">
        <v>10.129016788205611</v>
      </c>
    </row>
    <row r="1199" spans="1:4" x14ac:dyDescent="0.35">
      <c r="A1199" s="767"/>
      <c r="B1199" s="465"/>
      <c r="C1199" s="465"/>
      <c r="D1199" s="465"/>
    </row>
    <row r="1200" spans="1:4" x14ac:dyDescent="0.35">
      <c r="A1200" s="767" t="s">
        <v>666</v>
      </c>
      <c r="B1200" s="465">
        <v>3.8868349152385928</v>
      </c>
      <c r="C1200" s="465">
        <v>3.1578232448290424</v>
      </c>
      <c r="D1200" s="465">
        <v>3.1612366365544013</v>
      </c>
    </row>
    <row r="1201" spans="1:4" x14ac:dyDescent="0.35">
      <c r="A1201" s="767" t="s">
        <v>667</v>
      </c>
      <c r="B1201" s="465">
        <v>1.8590868629857198</v>
      </c>
      <c r="C1201" s="465">
        <v>1.7050400479956929</v>
      </c>
      <c r="D1201" s="465">
        <v>1.8828513618203775</v>
      </c>
    </row>
    <row r="1202" spans="1:4" x14ac:dyDescent="0.35">
      <c r="A1202" s="767" t="s">
        <v>668</v>
      </c>
      <c r="B1202" s="465">
        <v>0.52098860228679966</v>
      </c>
      <c r="C1202" s="465">
        <v>0.54054933963486129</v>
      </c>
      <c r="D1202" s="465">
        <v>0.6534959782983184</v>
      </c>
    </row>
    <row r="1203" spans="1:4" x14ac:dyDescent="0.35">
      <c r="A1203" s="767" t="s">
        <v>1231</v>
      </c>
      <c r="B1203" s="470">
        <v>2.6531324752323804</v>
      </c>
      <c r="C1203" s="470">
        <v>3.0891945647072192</v>
      </c>
      <c r="D1203" s="470">
        <v>3.1621305230967143</v>
      </c>
    </row>
    <row r="1204" spans="1:4" x14ac:dyDescent="0.35">
      <c r="A1204" s="767" t="s">
        <v>2037</v>
      </c>
      <c r="B1204" s="897">
        <v>8.9200428557434925</v>
      </c>
      <c r="C1204" s="897">
        <v>8.4926071971668176</v>
      </c>
      <c r="D1204" s="897">
        <v>8.8597144997698116</v>
      </c>
    </row>
    <row r="1205" spans="1:4" x14ac:dyDescent="0.35">
      <c r="A1205" s="767" t="s">
        <v>670</v>
      </c>
      <c r="B1205" s="465">
        <v>1.5565604056683637</v>
      </c>
      <c r="C1205" s="465">
        <v>0.98556468250227736</v>
      </c>
      <c r="D1205" s="465">
        <v>1.2693022884357994</v>
      </c>
    </row>
    <row r="1206" spans="1:4" x14ac:dyDescent="0.35">
      <c r="A1206" s="767" t="s">
        <v>2737</v>
      </c>
      <c r="B1206" s="465">
        <v>0.30803140069802315</v>
      </c>
      <c r="C1206" s="465">
        <v>0.17086523256248293</v>
      </c>
      <c r="D1206" s="465">
        <v>0.20590559788457233</v>
      </c>
    </row>
    <row r="1207" spans="1:4" x14ac:dyDescent="0.35">
      <c r="A1207" s="767" t="s">
        <v>2641</v>
      </c>
      <c r="B1207" s="470">
        <v>0.17673973824006553</v>
      </c>
      <c r="C1207" s="470">
        <v>0.43891120217413127</v>
      </c>
      <c r="D1207" s="470">
        <v>0.35460020011878607</v>
      </c>
    </row>
    <row r="1208" spans="1:4" x14ac:dyDescent="0.35">
      <c r="A1208" s="767" t="s">
        <v>673</v>
      </c>
      <c r="B1208" s="465">
        <v>2.0413315446064519</v>
      </c>
      <c r="C1208" s="465">
        <v>1.5953411172388914</v>
      </c>
      <c r="D1208" s="465">
        <v>1.8298080864391579</v>
      </c>
    </row>
    <row r="1209" spans="1:4" x14ac:dyDescent="0.35">
      <c r="A1209" s="767" t="s">
        <v>2614</v>
      </c>
      <c r="B1209" s="470">
        <v>-0.10651218937970937</v>
      </c>
      <c r="C1209" s="470">
        <v>1.3204502388967997E-2</v>
      </c>
      <c r="D1209" s="470">
        <v>-0.12998993569405168</v>
      </c>
    </row>
    <row r="1210" spans="1:4" x14ac:dyDescent="0.35">
      <c r="A1210" s="465" t="s">
        <v>2135</v>
      </c>
      <c r="B1210" s="465">
        <v>2.1478437339861616</v>
      </c>
      <c r="C1210" s="465">
        <v>1.5821366148499234</v>
      </c>
      <c r="D1210" s="465">
        <v>1.9597980221332096</v>
      </c>
    </row>
    <row r="1211" spans="1:4" x14ac:dyDescent="0.35">
      <c r="A1211" s="462"/>
      <c r="B1211" s="465"/>
      <c r="C1211" s="465"/>
      <c r="D1211" s="465"/>
    </row>
    <row r="1212" spans="1:4" x14ac:dyDescent="0.35">
      <c r="A1212" s="467" t="s">
        <v>2495</v>
      </c>
      <c r="B1212" s="564">
        <v>254.78319152559999</v>
      </c>
      <c r="C1212" s="564">
        <v>587.75551528303106</v>
      </c>
      <c r="D1212" s="564">
        <v>976.81270615003064</v>
      </c>
    </row>
    <row r="1213" spans="1:4" x14ac:dyDescent="0.35">
      <c r="A1213" s="462"/>
      <c r="B1213" s="465"/>
      <c r="C1213" s="465"/>
      <c r="D1213" s="465"/>
    </row>
    <row r="1214" spans="1:4" x14ac:dyDescent="0.35">
      <c r="A1214" s="464" t="s">
        <v>1515</v>
      </c>
      <c r="B1214" s="465"/>
      <c r="C1214" s="465"/>
      <c r="D1214" s="465"/>
    </row>
    <row r="1215" spans="1:4" x14ac:dyDescent="0.35">
      <c r="A1215" s="468" t="s">
        <v>2739</v>
      </c>
      <c r="B1215" s="465">
        <v>1.5164073740361224</v>
      </c>
      <c r="C1215" s="465">
        <v>1.4564062075285493</v>
      </c>
      <c r="D1215" s="465">
        <v>1.2886587872448574</v>
      </c>
    </row>
    <row r="1216" spans="1:4" x14ac:dyDescent="0.35">
      <c r="A1216" s="468" t="s">
        <v>2740</v>
      </c>
      <c r="B1216" s="465">
        <v>0.20394618498119382</v>
      </c>
      <c r="C1216" s="465">
        <v>0.2179443941218934</v>
      </c>
      <c r="D1216" s="465">
        <v>0.38882962216808631</v>
      </c>
    </row>
    <row r="1217" spans="1:4" x14ac:dyDescent="0.35">
      <c r="A1217" s="468" t="s">
        <v>2741</v>
      </c>
      <c r="B1217" s="465">
        <v>0.56568280275288862</v>
      </c>
      <c r="C1217" s="465">
        <v>0.64170971927498743</v>
      </c>
      <c r="D1217" s="465">
        <v>0.59850534878041295</v>
      </c>
    </row>
    <row r="1218" spans="1:4" x14ac:dyDescent="0.35">
      <c r="A1218" s="469" t="s">
        <v>2742</v>
      </c>
      <c r="B1218" s="469">
        <v>4.5274092908765419E-2</v>
      </c>
      <c r="C1218" s="469">
        <v>4.1011318760709591E-2</v>
      </c>
      <c r="D1218" s="469">
        <v>4.1654723834590457E-2</v>
      </c>
    </row>
    <row r="1219" spans="1:4" x14ac:dyDescent="0.35">
      <c r="A1219" s="469" t="s">
        <v>2743</v>
      </c>
      <c r="B1219" s="469">
        <v>0.166839572445111</v>
      </c>
      <c r="C1219" s="469">
        <v>0.17501180294931715</v>
      </c>
      <c r="D1219" s="469">
        <v>0.22219715176445015</v>
      </c>
    </row>
    <row r="1220" spans="1:4" x14ac:dyDescent="0.35">
      <c r="A1220" s="572"/>
      <c r="B1220" s="572"/>
      <c r="C1220" s="572"/>
      <c r="D1220" s="572"/>
    </row>
    <row r="1221" spans="1:4" x14ac:dyDescent="0.35">
      <c r="A1221" s="510" t="s">
        <v>581</v>
      </c>
      <c r="B1221" s="755">
        <v>14</v>
      </c>
      <c r="C1221" s="755">
        <v>23</v>
      </c>
      <c r="D1221" s="755">
        <v>25</v>
      </c>
    </row>
    <row r="1222" spans="1:4" x14ac:dyDescent="0.35">
      <c r="A1222" s="902" t="s">
        <v>2747</v>
      </c>
      <c r="B1222" s="757"/>
      <c r="C1222" s="757"/>
      <c r="D1222" s="757"/>
    </row>
    <row r="1224" spans="1:4" x14ac:dyDescent="0.35">
      <c r="A1224" s="740" t="s">
        <v>2744</v>
      </c>
      <c r="B1224" s="572"/>
      <c r="C1224" s="572"/>
      <c r="D1224" s="572"/>
    </row>
    <row r="1225" spans="1:4" x14ac:dyDescent="0.35">
      <c r="A1225" s="1450" t="s">
        <v>2130</v>
      </c>
      <c r="B1225" s="1415"/>
      <c r="C1225" s="1415"/>
      <c r="D1225" s="1415"/>
    </row>
    <row r="1226" spans="1:4" x14ac:dyDescent="0.35">
      <c r="A1226" s="464"/>
      <c r="B1226" s="463" t="s">
        <v>1543</v>
      </c>
      <c r="C1226" s="463" t="s">
        <v>1623</v>
      </c>
      <c r="D1226" s="463" t="s">
        <v>2143</v>
      </c>
    </row>
    <row r="1227" spans="1:4" x14ac:dyDescent="0.35">
      <c r="A1227" s="464" t="s">
        <v>2493</v>
      </c>
      <c r="B1227" s="742"/>
      <c r="C1227" s="742"/>
      <c r="D1227" s="462"/>
    </row>
    <row r="1228" spans="1:4" x14ac:dyDescent="0.35">
      <c r="A1228" s="465" t="s">
        <v>650</v>
      </c>
      <c r="B1228" s="465">
        <v>62.838897048102304</v>
      </c>
      <c r="C1228" s="465">
        <v>49.9681130634483</v>
      </c>
      <c r="D1228" s="465">
        <v>53.32151888492357</v>
      </c>
    </row>
    <row r="1229" spans="1:4" x14ac:dyDescent="0.35">
      <c r="A1229" s="465" t="s">
        <v>651</v>
      </c>
      <c r="B1229" s="465">
        <v>2.498612881026451</v>
      </c>
      <c r="C1229" s="465">
        <v>7.3481562943018188</v>
      </c>
      <c r="D1229" s="465">
        <v>4.947618420026382</v>
      </c>
    </row>
    <row r="1230" spans="1:4" x14ac:dyDescent="0.35">
      <c r="A1230" s="767" t="s">
        <v>1500</v>
      </c>
      <c r="B1230" s="470">
        <v>29.96961393428635</v>
      </c>
      <c r="C1230" s="470">
        <v>35.616658827290095</v>
      </c>
      <c r="D1230" s="470">
        <v>34.219527951687546</v>
      </c>
    </row>
    <row r="1231" spans="1:4" x14ac:dyDescent="0.35">
      <c r="A1231" s="767" t="s">
        <v>2704</v>
      </c>
      <c r="B1231" s="465">
        <v>95.307123863415114</v>
      </c>
      <c r="C1231" s="465">
        <v>92.932928185040225</v>
      </c>
      <c r="D1231" s="465">
        <v>92.488665256637475</v>
      </c>
    </row>
    <row r="1232" spans="1:4" x14ac:dyDescent="0.35">
      <c r="A1232" s="767" t="s">
        <v>1243</v>
      </c>
      <c r="B1232" s="470">
        <v>4.6928761365848688</v>
      </c>
      <c r="C1232" s="470">
        <v>7.0670718149597782</v>
      </c>
      <c r="D1232" s="470">
        <v>7.511334743362502</v>
      </c>
    </row>
    <row r="1233" spans="1:4" x14ac:dyDescent="0.35">
      <c r="A1233" s="767" t="s">
        <v>653</v>
      </c>
      <c r="B1233" s="465">
        <v>100</v>
      </c>
      <c r="C1233" s="465">
        <v>100</v>
      </c>
      <c r="D1233" s="465">
        <v>100</v>
      </c>
    </row>
    <row r="1234" spans="1:4" x14ac:dyDescent="0.35">
      <c r="A1234" s="767" t="s">
        <v>654</v>
      </c>
      <c r="B1234" s="465">
        <v>48.009409073046079</v>
      </c>
      <c r="C1234" s="465">
        <v>45.118642005245761</v>
      </c>
      <c r="D1234" s="465">
        <v>39.313440008148262</v>
      </c>
    </row>
    <row r="1235" spans="1:4" x14ac:dyDescent="0.35">
      <c r="A1235" s="767" t="s">
        <v>1503</v>
      </c>
      <c r="B1235" s="470">
        <v>10.050824622212682</v>
      </c>
      <c r="C1235" s="470">
        <v>12.382334965757247</v>
      </c>
      <c r="D1235" s="470">
        <v>13.574199408926276</v>
      </c>
    </row>
    <row r="1236" spans="1:4" x14ac:dyDescent="0.35">
      <c r="A1236" s="767" t="s">
        <v>1917</v>
      </c>
      <c r="B1236" s="465">
        <v>58.060233695258766</v>
      </c>
      <c r="C1236" s="465">
        <v>57.500976971003013</v>
      </c>
      <c r="D1236" s="465">
        <v>52.887639417074539</v>
      </c>
    </row>
    <row r="1237" spans="1:4" x14ac:dyDescent="0.35">
      <c r="A1237" s="767" t="s">
        <v>656</v>
      </c>
      <c r="B1237" s="465">
        <v>20.922370223832488</v>
      </c>
      <c r="C1237" s="465">
        <v>20.236653832247153</v>
      </c>
      <c r="D1237" s="465">
        <v>24.093341755688503</v>
      </c>
    </row>
    <row r="1238" spans="1:4" x14ac:dyDescent="0.35">
      <c r="A1238" s="767" t="s">
        <v>657</v>
      </c>
      <c r="B1238" s="470">
        <v>21.017396080908714</v>
      </c>
      <c r="C1238" s="470">
        <v>22.262369196749855</v>
      </c>
      <c r="D1238" s="470">
        <v>23.019018827236962</v>
      </c>
    </row>
    <row r="1239" spans="1:4" x14ac:dyDescent="0.35">
      <c r="A1239" s="767" t="s">
        <v>1918</v>
      </c>
      <c r="B1239" s="465">
        <v>41.939766304741198</v>
      </c>
      <c r="C1239" s="465">
        <v>42.499023028997001</v>
      </c>
      <c r="D1239" s="465">
        <v>47.112360582925461</v>
      </c>
    </row>
    <row r="1240" spans="1:4" x14ac:dyDescent="0.35">
      <c r="A1240" s="767" t="s">
        <v>659</v>
      </c>
      <c r="B1240" s="465">
        <v>100</v>
      </c>
      <c r="C1240" s="465">
        <v>100</v>
      </c>
      <c r="D1240" s="465">
        <v>100</v>
      </c>
    </row>
    <row r="1241" spans="1:4" x14ac:dyDescent="0.35">
      <c r="A1241" s="767"/>
      <c r="B1241" s="462"/>
      <c r="C1241" s="462"/>
      <c r="D1241" s="465"/>
    </row>
    <row r="1242" spans="1:4" x14ac:dyDescent="0.35">
      <c r="A1242" s="898" t="s">
        <v>2494</v>
      </c>
      <c r="B1242" s="746"/>
      <c r="C1242" s="742"/>
      <c r="D1242" s="465"/>
    </row>
    <row r="1243" spans="1:4" x14ac:dyDescent="0.35">
      <c r="A1243" s="767" t="s">
        <v>2133</v>
      </c>
      <c r="B1243" s="465">
        <v>100</v>
      </c>
      <c r="C1243" s="465">
        <v>100</v>
      </c>
      <c r="D1243" s="465">
        <v>100</v>
      </c>
    </row>
    <row r="1244" spans="1:4" x14ac:dyDescent="0.35">
      <c r="A1244" s="767" t="s">
        <v>2609</v>
      </c>
      <c r="B1244" s="470">
        <v>94.136497198900017</v>
      </c>
      <c r="C1244" s="470">
        <v>93.807735263767114</v>
      </c>
      <c r="D1244" s="470">
        <v>93.771949010446974</v>
      </c>
    </row>
    <row r="1245" spans="1:4" x14ac:dyDescent="0.35">
      <c r="A1245" s="767" t="s">
        <v>662</v>
      </c>
      <c r="B1245" s="465">
        <v>5.8635028010999752</v>
      </c>
      <c r="C1245" s="465">
        <v>6.1922647362328744</v>
      </c>
      <c r="D1245" s="465">
        <v>6.2280509895530161</v>
      </c>
    </row>
    <row r="1246" spans="1:4" x14ac:dyDescent="0.35">
      <c r="A1246" s="767" t="s">
        <v>2610</v>
      </c>
      <c r="B1246" s="470">
        <v>3.2692820715153124</v>
      </c>
      <c r="C1246" s="470">
        <v>3.2906308119934988</v>
      </c>
      <c r="D1246" s="470">
        <v>2.4610344298337812</v>
      </c>
    </row>
    <row r="1247" spans="1:4" x14ac:dyDescent="0.35">
      <c r="A1247" s="767" t="s">
        <v>664</v>
      </c>
      <c r="B1247" s="465">
        <v>9.1327848726152876</v>
      </c>
      <c r="C1247" s="465">
        <v>9.4828955482263719</v>
      </c>
      <c r="D1247" s="465">
        <v>8.6890854193867959</v>
      </c>
    </row>
    <row r="1248" spans="1:4" x14ac:dyDescent="0.35">
      <c r="A1248" s="767"/>
      <c r="B1248" s="465"/>
      <c r="C1248" s="465"/>
      <c r="D1248" s="465"/>
    </row>
    <row r="1249" spans="1:4" x14ac:dyDescent="0.35">
      <c r="A1249" s="767" t="s">
        <v>666</v>
      </c>
      <c r="B1249" s="465">
        <v>2.7536825888597884</v>
      </c>
      <c r="C1249" s="465">
        <v>2.8249854876330605</v>
      </c>
      <c r="D1249" s="465">
        <v>2.7206751831876623</v>
      </c>
    </row>
    <row r="1250" spans="1:4" x14ac:dyDescent="0.35">
      <c r="A1250" s="767" t="s">
        <v>667</v>
      </c>
      <c r="B1250" s="465">
        <v>1.4152864814225818</v>
      </c>
      <c r="C1250" s="465">
        <v>2.117115267516013</v>
      </c>
      <c r="D1250" s="465">
        <v>1.5192430695046002</v>
      </c>
    </row>
    <row r="1251" spans="1:4" x14ac:dyDescent="0.35">
      <c r="A1251" s="767" t="s">
        <v>668</v>
      </c>
      <c r="B1251" s="465">
        <v>0.52767884460587799</v>
      </c>
      <c r="C1251" s="465">
        <v>0.67225787818430838</v>
      </c>
      <c r="D1251" s="465">
        <v>0.40940483107581555</v>
      </c>
    </row>
    <row r="1252" spans="1:4" x14ac:dyDescent="0.35">
      <c r="A1252" s="767" t="s">
        <v>1231</v>
      </c>
      <c r="B1252" s="470">
        <v>2.6282238655632848</v>
      </c>
      <c r="C1252" s="470">
        <v>2.7159702872224765</v>
      </c>
      <c r="D1252" s="470">
        <v>2.6375016750173526</v>
      </c>
    </row>
    <row r="1253" spans="1:4" x14ac:dyDescent="0.35">
      <c r="A1253" s="767" t="s">
        <v>2037</v>
      </c>
      <c r="B1253" s="897">
        <v>7.3248717804515318</v>
      </c>
      <c r="C1253" s="897">
        <v>8.3303289205558571</v>
      </c>
      <c r="D1253" s="897">
        <v>7.2868247587854302</v>
      </c>
    </row>
    <row r="1254" spans="1:4" x14ac:dyDescent="0.35">
      <c r="A1254" s="767" t="s">
        <v>670</v>
      </c>
      <c r="B1254" s="465">
        <v>1.8079130921637543</v>
      </c>
      <c r="C1254" s="465">
        <v>1.1525666276705142</v>
      </c>
      <c r="D1254" s="465">
        <v>1.4022606606013666</v>
      </c>
    </row>
    <row r="1255" spans="1:4" x14ac:dyDescent="0.35">
      <c r="A1255" s="767" t="s">
        <v>2737</v>
      </c>
      <c r="B1255" s="465">
        <v>0.22413169567837976</v>
      </c>
      <c r="C1255" s="465">
        <v>0.5285514395236075</v>
      </c>
      <c r="D1255" s="465">
        <v>0.2634285797584342</v>
      </c>
    </row>
    <row r="1256" spans="1:4" x14ac:dyDescent="0.35">
      <c r="A1256" s="767" t="s">
        <v>2641</v>
      </c>
      <c r="B1256" s="470">
        <v>0.47006162256926071</v>
      </c>
      <c r="C1256" s="470">
        <v>0.15217805813368088</v>
      </c>
      <c r="D1256" s="470">
        <v>0.26938856270723582</v>
      </c>
    </row>
    <row r="1257" spans="1:4" x14ac:dyDescent="0.35">
      <c r="A1257" s="767" t="s">
        <v>673</v>
      </c>
      <c r="B1257" s="465">
        <v>2.5021064104113955</v>
      </c>
      <c r="C1257" s="465">
        <v>1.8332961253278028</v>
      </c>
      <c r="D1257" s="465">
        <v>1.9350778030670364</v>
      </c>
    </row>
    <row r="1258" spans="1:4" x14ac:dyDescent="0.35">
      <c r="A1258" s="767" t="s">
        <v>2614</v>
      </c>
      <c r="B1258" s="470">
        <v>-0.14907320178512296</v>
      </c>
      <c r="C1258" s="470">
        <v>1.8539961517289573E-2</v>
      </c>
      <c r="D1258" s="470">
        <v>-0.13975792110024113</v>
      </c>
    </row>
    <row r="1259" spans="1:4" x14ac:dyDescent="0.35">
      <c r="A1259" s="465" t="s">
        <v>2135</v>
      </c>
      <c r="B1259" s="465">
        <v>2.6511796121965183</v>
      </c>
      <c r="C1259" s="465">
        <v>1.8147561638105132</v>
      </c>
      <c r="D1259" s="465">
        <v>2.0748357241672779</v>
      </c>
    </row>
    <row r="1260" spans="1:4" x14ac:dyDescent="0.35">
      <c r="A1260" s="462"/>
      <c r="B1260" s="465"/>
      <c r="C1260" s="465"/>
      <c r="D1260" s="465"/>
    </row>
    <row r="1261" spans="1:4" x14ac:dyDescent="0.35">
      <c r="A1261" s="467" t="s">
        <v>2495</v>
      </c>
      <c r="B1261" s="564">
        <v>2339.7572973035722</v>
      </c>
      <c r="C1261" s="564">
        <v>2016.4403082218</v>
      </c>
      <c r="D1261" s="564">
        <v>6399.0982764794198</v>
      </c>
    </row>
    <row r="1262" spans="1:4" x14ac:dyDescent="0.35">
      <c r="A1262" s="462"/>
      <c r="B1262" s="465"/>
      <c r="C1262" s="465"/>
      <c r="D1262" s="465"/>
    </row>
    <row r="1263" spans="1:4" x14ac:dyDescent="0.35">
      <c r="A1263" s="464" t="s">
        <v>1515</v>
      </c>
      <c r="B1263" s="465"/>
      <c r="C1263" s="465"/>
      <c r="D1263" s="465"/>
    </row>
    <row r="1264" spans="1:4" x14ac:dyDescent="0.35">
      <c r="A1264" s="468" t="s">
        <v>2739</v>
      </c>
      <c r="B1264" s="465">
        <v>1.30888711736679</v>
      </c>
      <c r="C1264" s="465">
        <v>1.1074826466993113</v>
      </c>
      <c r="D1264" s="465">
        <v>1.3563178107505203</v>
      </c>
    </row>
    <row r="1265" spans="1:5" x14ac:dyDescent="0.35">
      <c r="A1265" s="468" t="s">
        <v>2740</v>
      </c>
      <c r="B1265" s="465">
        <v>0.23964903736424631</v>
      </c>
      <c r="C1265" s="465">
        <v>0.29135575557369409</v>
      </c>
      <c r="D1265" s="465">
        <v>0.2881239496593142</v>
      </c>
    </row>
    <row r="1266" spans="1:5" x14ac:dyDescent="0.35">
      <c r="A1266" s="468" t="s">
        <v>2741</v>
      </c>
      <c r="B1266" s="465">
        <v>0.50113288491387575</v>
      </c>
      <c r="C1266" s="465">
        <v>0.52383249331544124</v>
      </c>
      <c r="D1266" s="465">
        <v>0.4885982901816121</v>
      </c>
    </row>
    <row r="1267" spans="1:5" x14ac:dyDescent="0.35">
      <c r="A1267" s="469" t="s">
        <v>2742</v>
      </c>
      <c r="B1267" s="469">
        <v>5.7408535287701234E-2</v>
      </c>
      <c r="C1267" s="469">
        <v>4.0730520860707761E-2</v>
      </c>
      <c r="D1267" s="469">
        <v>5.6459635086054755E-2</v>
      </c>
    </row>
    <row r="1268" spans="1:5" x14ac:dyDescent="0.35">
      <c r="A1268" s="469" t="s">
        <v>2743</v>
      </c>
      <c r="B1268" s="469">
        <v>0.24010040211519182</v>
      </c>
      <c r="C1268" s="469">
        <v>0.1457792708104351</v>
      </c>
      <c r="D1268" s="469">
        <v>0.20738518224615127</v>
      </c>
    </row>
    <row r="1269" spans="1:5" x14ac:dyDescent="0.35">
      <c r="A1269" s="572"/>
      <c r="B1269" s="470"/>
      <c r="C1269" s="470"/>
      <c r="D1269" s="470"/>
    </row>
    <row r="1270" spans="1:5" x14ac:dyDescent="0.35">
      <c r="A1270" s="510" t="s">
        <v>581</v>
      </c>
      <c r="B1270" s="755">
        <v>32</v>
      </c>
      <c r="C1270" s="755">
        <v>14</v>
      </c>
      <c r="D1270" s="755">
        <v>17</v>
      </c>
    </row>
    <row r="1271" spans="1:5" x14ac:dyDescent="0.35">
      <c r="A1271" s="756"/>
      <c r="B1271" s="757"/>
      <c r="C1271" s="757"/>
      <c r="D1271" s="757"/>
    </row>
    <row r="1272" spans="1:5" x14ac:dyDescent="0.35">
      <c r="A1272" s="756"/>
      <c r="B1272" s="757"/>
      <c r="C1272" s="757"/>
      <c r="D1272" s="757"/>
    </row>
    <row r="1273" spans="1:5" x14ac:dyDescent="0.35">
      <c r="A1273" s="518"/>
      <c r="B1273" s="518"/>
      <c r="C1273" s="518"/>
      <c r="D1273" s="518"/>
      <c r="E1273" s="518"/>
    </row>
    <row r="1274" spans="1:5" x14ac:dyDescent="0.35">
      <c r="A1274" s="740" t="s">
        <v>2745</v>
      </c>
      <c r="B1274" s="572"/>
      <c r="C1274" s="572"/>
      <c r="D1274" s="572"/>
      <c r="E1274" s="572"/>
    </row>
    <row r="1275" spans="1:5" x14ac:dyDescent="0.35">
      <c r="A1275" s="1450" t="s">
        <v>2145</v>
      </c>
      <c r="B1275" s="1415"/>
      <c r="C1275" s="1415"/>
      <c r="D1275" s="1415"/>
      <c r="E1275" s="1415"/>
    </row>
    <row r="1276" spans="1:5" x14ac:dyDescent="0.35">
      <c r="A1276" s="461"/>
      <c r="B1276" s="463" t="s">
        <v>2131</v>
      </c>
      <c r="C1276" s="463" t="s">
        <v>1538</v>
      </c>
      <c r="D1276" s="463" t="s">
        <v>1539</v>
      </c>
      <c r="E1276" s="463" t="s">
        <v>1553</v>
      </c>
    </row>
    <row r="1277" spans="1:5" x14ac:dyDescent="0.35">
      <c r="A1277" s="464" t="s">
        <v>2493</v>
      </c>
      <c r="B1277" s="462"/>
      <c r="C1277" s="742"/>
      <c r="D1277" s="462"/>
      <c r="E1277" s="462"/>
    </row>
    <row r="1278" spans="1:5" x14ac:dyDescent="0.35">
      <c r="A1278" s="465" t="s">
        <v>650</v>
      </c>
      <c r="B1278" s="465">
        <v>53.67256173381648</v>
      </c>
      <c r="C1278" s="465">
        <v>51.300657345323721</v>
      </c>
      <c r="D1278" s="465">
        <v>61.376974811287653</v>
      </c>
      <c r="E1278" s="465">
        <v>57.643922134145974</v>
      </c>
    </row>
    <row r="1279" spans="1:5" x14ac:dyDescent="0.35">
      <c r="A1279" s="465" t="s">
        <v>651</v>
      </c>
      <c r="B1279" s="465">
        <v>15.849446178911483</v>
      </c>
      <c r="C1279" s="465">
        <v>6.2252651878207752</v>
      </c>
      <c r="D1279" s="465">
        <v>2.3740759740283237</v>
      </c>
      <c r="E1279" s="465">
        <v>1.8698362235587389</v>
      </c>
    </row>
    <row r="1280" spans="1:5" x14ac:dyDescent="0.35">
      <c r="A1280" s="465" t="s">
        <v>1500</v>
      </c>
      <c r="B1280" s="470">
        <v>20.91218529439557</v>
      </c>
      <c r="C1280" s="470">
        <v>31.219259062992457</v>
      </c>
      <c r="D1280" s="470">
        <v>26.454143316408267</v>
      </c>
      <c r="E1280" s="470">
        <v>31.424476760169963</v>
      </c>
    </row>
    <row r="1281" spans="1:5" x14ac:dyDescent="0.35">
      <c r="A1281" s="465" t="s">
        <v>2704</v>
      </c>
      <c r="B1281" s="465">
        <v>90.434193207123542</v>
      </c>
      <c r="C1281" s="465">
        <v>88.745181596136945</v>
      </c>
      <c r="D1281" s="465">
        <v>90.205194101724246</v>
      </c>
      <c r="E1281" s="465">
        <v>90.938235117874669</v>
      </c>
    </row>
    <row r="1282" spans="1:5" x14ac:dyDescent="0.35">
      <c r="A1282" s="465" t="s">
        <v>1243</v>
      </c>
      <c r="B1282" s="470">
        <v>9.5658067928764545</v>
      </c>
      <c r="C1282" s="470">
        <v>11.254818403863066</v>
      </c>
      <c r="D1282" s="470">
        <v>9.7948058982757455</v>
      </c>
      <c r="E1282" s="470">
        <v>9.0617648821253152</v>
      </c>
    </row>
    <row r="1283" spans="1:5" x14ac:dyDescent="0.35">
      <c r="A1283" s="465" t="s">
        <v>653</v>
      </c>
      <c r="B1283" s="465">
        <v>100</v>
      </c>
      <c r="C1283" s="465">
        <v>100</v>
      </c>
      <c r="D1283" s="465">
        <v>100</v>
      </c>
      <c r="E1283" s="465">
        <v>100</v>
      </c>
    </row>
    <row r="1284" spans="1:5" x14ac:dyDescent="0.35">
      <c r="A1284" s="465" t="s">
        <v>654</v>
      </c>
      <c r="B1284" s="465">
        <v>26.452846219176564</v>
      </c>
      <c r="C1284" s="465">
        <v>34.017615129085911</v>
      </c>
      <c r="D1284" s="465">
        <v>43.253258217390275</v>
      </c>
      <c r="E1284" s="465">
        <v>42.808928157320103</v>
      </c>
    </row>
    <row r="1285" spans="1:5" x14ac:dyDescent="0.35">
      <c r="A1285" s="465" t="s">
        <v>1503</v>
      </c>
      <c r="B1285" s="470">
        <v>7.5686671414866096</v>
      </c>
      <c r="C1285" s="470">
        <v>11.529859376506831</v>
      </c>
      <c r="D1285" s="470">
        <v>11.136311824187239</v>
      </c>
      <c r="E1285" s="470">
        <v>10.439406796171493</v>
      </c>
    </row>
    <row r="1286" spans="1:5" x14ac:dyDescent="0.35">
      <c r="A1286" s="465" t="s">
        <v>1917</v>
      </c>
      <c r="B1286" s="465">
        <v>34.021513360663171</v>
      </c>
      <c r="C1286" s="465">
        <v>45.547474505592739</v>
      </c>
      <c r="D1286" s="465">
        <v>54.389570041577507</v>
      </c>
      <c r="E1286" s="465">
        <v>53.248334953491593</v>
      </c>
    </row>
    <row r="1287" spans="1:5" x14ac:dyDescent="0.35">
      <c r="A1287" s="465" t="s">
        <v>656</v>
      </c>
      <c r="B1287" s="465">
        <v>55.403705494961898</v>
      </c>
      <c r="C1287" s="465">
        <v>35.306233265274848</v>
      </c>
      <c r="D1287" s="465">
        <v>24.397914997847099</v>
      </c>
      <c r="E1287" s="465">
        <v>25.887529572897538</v>
      </c>
    </row>
    <row r="1288" spans="1:5" x14ac:dyDescent="0.35">
      <c r="A1288" s="465" t="s">
        <v>657</v>
      </c>
      <c r="B1288" s="470">
        <v>10.574781144374908</v>
      </c>
      <c r="C1288" s="470">
        <v>19.14629222913241</v>
      </c>
      <c r="D1288" s="470">
        <v>21.212514960575387</v>
      </c>
      <c r="E1288" s="470">
        <v>20.864135473610844</v>
      </c>
    </row>
    <row r="1289" spans="1:5" x14ac:dyDescent="0.35">
      <c r="A1289" s="465" t="s">
        <v>1918</v>
      </c>
      <c r="B1289" s="465">
        <v>65.978486639336808</v>
      </c>
      <c r="C1289" s="465">
        <v>54.452525494407254</v>
      </c>
      <c r="D1289" s="465">
        <v>45.610429958422486</v>
      </c>
      <c r="E1289" s="465">
        <v>46.751665046508371</v>
      </c>
    </row>
    <row r="1290" spans="1:5" x14ac:dyDescent="0.35">
      <c r="A1290" s="465" t="s">
        <v>659</v>
      </c>
      <c r="B1290" s="465">
        <v>100</v>
      </c>
      <c r="C1290" s="465">
        <v>100</v>
      </c>
      <c r="D1290" s="465">
        <v>100</v>
      </c>
      <c r="E1290" s="465">
        <v>100</v>
      </c>
    </row>
    <row r="1291" spans="1:5" x14ac:dyDescent="0.35">
      <c r="A1291" s="465"/>
      <c r="B1291" s="465"/>
      <c r="C1291" s="462"/>
      <c r="D1291" s="465"/>
      <c r="E1291" s="465"/>
    </row>
    <row r="1292" spans="1:5" x14ac:dyDescent="0.35">
      <c r="A1292" s="466" t="s">
        <v>2494</v>
      </c>
      <c r="B1292" s="462"/>
      <c r="C1292" s="742"/>
      <c r="D1292" s="465"/>
      <c r="E1292" s="465"/>
    </row>
    <row r="1293" spans="1:5" x14ac:dyDescent="0.35">
      <c r="A1293" s="465" t="s">
        <v>2133</v>
      </c>
      <c r="B1293" s="465">
        <v>88.40978551007089</v>
      </c>
      <c r="C1293" s="465">
        <v>93.310778589368482</v>
      </c>
      <c r="D1293" s="465">
        <v>96.455881354378874</v>
      </c>
      <c r="E1293" s="465">
        <v>94.89874590077612</v>
      </c>
    </row>
    <row r="1294" spans="1:5" x14ac:dyDescent="0.35">
      <c r="A1294" s="465" t="s">
        <v>2609</v>
      </c>
      <c r="B1294" s="470">
        <v>80.070109937233539</v>
      </c>
      <c r="C1294" s="470">
        <v>84.873057767974288</v>
      </c>
      <c r="D1294" s="470">
        <v>88.228698922775635</v>
      </c>
      <c r="E1294" s="470">
        <v>85.481166513427254</v>
      </c>
    </row>
    <row r="1295" spans="1:5" x14ac:dyDescent="0.35">
      <c r="A1295" s="465" t="s">
        <v>662</v>
      </c>
      <c r="B1295" s="465">
        <v>8.3396755728373542</v>
      </c>
      <c r="C1295" s="465">
        <v>8.4377208213941763</v>
      </c>
      <c r="D1295" s="465">
        <v>8.2271824316032092</v>
      </c>
      <c r="E1295" s="465">
        <v>9.4175793873488729</v>
      </c>
    </row>
    <row r="1296" spans="1:5" x14ac:dyDescent="0.35">
      <c r="A1296" s="465" t="s">
        <v>2610</v>
      </c>
      <c r="B1296" s="470">
        <v>11.590214489929114</v>
      </c>
      <c r="C1296" s="470">
        <v>6.6892214106315215</v>
      </c>
      <c r="D1296" s="470">
        <v>3.5441186456211389</v>
      </c>
      <c r="E1296" s="470">
        <v>5.1012540992238895</v>
      </c>
    </row>
    <row r="1297" spans="1:5" x14ac:dyDescent="0.35">
      <c r="A1297" s="465" t="s">
        <v>664</v>
      </c>
      <c r="B1297" s="465">
        <v>19.929890062766471</v>
      </c>
      <c r="C1297" s="465">
        <v>15.126942232025698</v>
      </c>
      <c r="D1297" s="465">
        <v>11.771301077224349</v>
      </c>
      <c r="E1297" s="465">
        <v>14.518833486572769</v>
      </c>
    </row>
    <row r="1298" spans="1:5" x14ac:dyDescent="0.35">
      <c r="A1298" s="465"/>
      <c r="B1298" s="465"/>
      <c r="C1298" s="465"/>
      <c r="D1298" s="465"/>
      <c r="E1298" s="465"/>
    </row>
    <row r="1299" spans="1:5" x14ac:dyDescent="0.35">
      <c r="A1299" s="465" t="s">
        <v>666</v>
      </c>
      <c r="B1299" s="465">
        <v>8.0885566370639399</v>
      </c>
      <c r="C1299" s="465">
        <v>6.1994266906424347</v>
      </c>
      <c r="D1299" s="465">
        <v>5.1290026070221364</v>
      </c>
      <c r="E1299" s="465">
        <v>5.5777349750608716</v>
      </c>
    </row>
    <row r="1300" spans="1:5" x14ac:dyDescent="0.35">
      <c r="A1300" s="465" t="s">
        <v>667</v>
      </c>
      <c r="B1300" s="465">
        <v>1.8157671171887251</v>
      </c>
      <c r="C1300" s="465">
        <v>2.2016556447262907</v>
      </c>
      <c r="D1300" s="465">
        <v>1.6337028155587783</v>
      </c>
      <c r="E1300" s="465">
        <v>2.3502387553933097</v>
      </c>
    </row>
    <row r="1301" spans="1:5" x14ac:dyDescent="0.35">
      <c r="A1301" s="465" t="s">
        <v>668</v>
      </c>
      <c r="B1301" s="465">
        <v>0.40764522309460066</v>
      </c>
      <c r="C1301" s="465">
        <v>0.98999244550555476</v>
      </c>
      <c r="D1301" s="465">
        <v>0.67885825557297963</v>
      </c>
      <c r="E1301" s="465">
        <v>1.0083514429792142</v>
      </c>
    </row>
    <row r="1302" spans="1:5" x14ac:dyDescent="0.35">
      <c r="A1302" s="465" t="s">
        <v>1231</v>
      </c>
      <c r="B1302" s="470">
        <v>7.9296899985261282</v>
      </c>
      <c r="C1302" s="470">
        <v>4.348307162416754</v>
      </c>
      <c r="D1302" s="470">
        <v>4.0225380637432568</v>
      </c>
      <c r="E1302" s="470">
        <v>4.6164262166395034</v>
      </c>
    </row>
    <row r="1303" spans="1:5" x14ac:dyDescent="0.35">
      <c r="A1303" s="465" t="s">
        <v>2037</v>
      </c>
      <c r="B1303" s="897">
        <v>18.241658975873388</v>
      </c>
      <c r="C1303" s="897">
        <v>13.739381943291034</v>
      </c>
      <c r="D1303" s="897">
        <v>11.464101741897151</v>
      </c>
      <c r="E1303" s="897">
        <v>13.552751390072901</v>
      </c>
    </row>
    <row r="1304" spans="1:5" x14ac:dyDescent="0.35">
      <c r="A1304" s="465" t="s">
        <v>670</v>
      </c>
      <c r="B1304" s="465">
        <v>1.6882310868930752</v>
      </c>
      <c r="C1304" s="465">
        <v>1.3875602887346612</v>
      </c>
      <c r="D1304" s="465">
        <v>0.30719933532719812</v>
      </c>
      <c r="E1304" s="465">
        <v>0.96608209649986698</v>
      </c>
    </row>
    <row r="1305" spans="1:5" x14ac:dyDescent="0.35">
      <c r="A1305" s="465" t="s">
        <v>2737</v>
      </c>
      <c r="B1305" s="465">
        <v>0.43261109076827287</v>
      </c>
      <c r="C1305" s="465">
        <v>0.80357220636518967</v>
      </c>
      <c r="D1305" s="465">
        <v>0.49829635712168713</v>
      </c>
      <c r="E1305" s="465">
        <v>0.67945501386471263</v>
      </c>
    </row>
    <row r="1306" spans="1:5" x14ac:dyDescent="0.35">
      <c r="A1306" s="465" t="s">
        <v>2641</v>
      </c>
      <c r="B1306" s="470">
        <v>-0.16584478294740135</v>
      </c>
      <c r="C1306" s="470">
        <v>0.34436584561242051</v>
      </c>
      <c r="D1306" s="470">
        <v>0.16052071645472665</v>
      </c>
      <c r="E1306" s="470">
        <v>0.25625712762783442</v>
      </c>
    </row>
    <row r="1307" spans="1:5" x14ac:dyDescent="0.35">
      <c r="A1307" s="465" t="s">
        <v>673</v>
      </c>
      <c r="B1307" s="465">
        <v>1.9549973947139472</v>
      </c>
      <c r="C1307" s="465">
        <v>2.5354983407122709</v>
      </c>
      <c r="D1307" s="465">
        <v>0.96601640890361173</v>
      </c>
      <c r="E1307" s="465">
        <v>1.901794237992414</v>
      </c>
    </row>
    <row r="1308" spans="1:5" x14ac:dyDescent="0.35">
      <c r="A1308" s="465" t="s">
        <v>2614</v>
      </c>
      <c r="B1308" s="470">
        <v>1.1674398279113062E-2</v>
      </c>
      <c r="C1308" s="470">
        <v>9.5506404819622109E-2</v>
      </c>
      <c r="D1308" s="470">
        <v>2.3987193221048458E-2</v>
      </c>
      <c r="E1308" s="470">
        <v>-3.9050542390351481E-2</v>
      </c>
    </row>
    <row r="1309" spans="1:5" x14ac:dyDescent="0.35">
      <c r="A1309" s="465" t="s">
        <v>2135</v>
      </c>
      <c r="B1309" s="465">
        <v>1.943322996434834</v>
      </c>
      <c r="C1309" s="465">
        <v>2.4399919358926487</v>
      </c>
      <c r="D1309" s="465">
        <v>0.94202921568256326</v>
      </c>
      <c r="E1309" s="465">
        <v>1.9408447803827655</v>
      </c>
    </row>
    <row r="1310" spans="1:5" x14ac:dyDescent="0.35">
      <c r="A1310" s="462"/>
      <c r="B1310" s="465"/>
      <c r="C1310" s="743"/>
      <c r="D1310" s="465"/>
      <c r="E1310" s="465"/>
    </row>
    <row r="1311" spans="1:5" x14ac:dyDescent="0.35">
      <c r="A1311" s="467" t="s">
        <v>2495</v>
      </c>
      <c r="B1311" s="564">
        <v>32.430563060000004</v>
      </c>
      <c r="C1311" s="564">
        <v>139.5243828699864</v>
      </c>
      <c r="D1311" s="564">
        <v>290.52313844269997</v>
      </c>
      <c r="E1311" s="564">
        <v>275.63685089676119</v>
      </c>
    </row>
    <row r="1312" spans="1:5" x14ac:dyDescent="0.35">
      <c r="A1312" s="462"/>
      <c r="B1312" s="465"/>
      <c r="C1312" s="465"/>
      <c r="D1312" s="465"/>
      <c r="E1312" s="465"/>
    </row>
    <row r="1313" spans="1:5" x14ac:dyDescent="0.35">
      <c r="A1313" s="464" t="s">
        <v>1515</v>
      </c>
      <c r="B1313" s="465"/>
      <c r="C1313" s="743"/>
      <c r="D1313" s="465"/>
      <c r="E1313" s="465"/>
    </row>
    <row r="1314" spans="1:5" x14ac:dyDescent="0.35">
      <c r="A1314" s="468" t="s">
        <v>2739</v>
      </c>
      <c r="B1314" s="465">
        <v>2.0289900485229233</v>
      </c>
      <c r="C1314" s="465">
        <v>1.5080615484258442</v>
      </c>
      <c r="D1314" s="465">
        <v>1.4190139041735961</v>
      </c>
      <c r="E1314" s="465">
        <v>1.3465397199927129</v>
      </c>
    </row>
    <row r="1315" spans="1:5" x14ac:dyDescent="0.35">
      <c r="A1315" s="468" t="s">
        <v>2740</v>
      </c>
      <c r="B1315" s="465">
        <v>0.11471416710207051</v>
      </c>
      <c r="C1315" s="465">
        <v>0.21174149907318895</v>
      </c>
      <c r="D1315" s="465">
        <v>0.24416151819526516</v>
      </c>
      <c r="E1315" s="465">
        <v>0.22329486630660988</v>
      </c>
    </row>
    <row r="1316" spans="1:5" x14ac:dyDescent="0.35">
      <c r="A1316" s="468" t="s">
        <v>2741</v>
      </c>
      <c r="B1316" s="465">
        <v>0.16027620036483459</v>
      </c>
      <c r="C1316" s="465">
        <v>0.35161440273507422</v>
      </c>
      <c r="D1316" s="465">
        <v>0.4650803550835253</v>
      </c>
      <c r="E1316" s="465">
        <v>0.4462757733410197</v>
      </c>
    </row>
    <row r="1317" spans="1:5" x14ac:dyDescent="0.35">
      <c r="A1317" s="469" t="s">
        <v>2742</v>
      </c>
      <c r="B1317" s="469">
        <v>4.4605485101399021E-2</v>
      </c>
      <c r="C1317" s="469">
        <v>6.7312914898251197E-2</v>
      </c>
      <c r="D1317" s="469">
        <v>3.2416901016472509E-2</v>
      </c>
      <c r="E1317" s="469">
        <v>5.0899310319237549E-2</v>
      </c>
    </row>
    <row r="1318" spans="1:5" x14ac:dyDescent="0.35">
      <c r="A1318" s="469" t="s">
        <v>2743</v>
      </c>
      <c r="B1318" s="469">
        <v>6.6221103141253443E-2</v>
      </c>
      <c r="C1318" s="469">
        <v>0.13195195171687199</v>
      </c>
      <c r="D1318" s="469">
        <v>7.6093987319008669E-2</v>
      </c>
      <c r="E1318" s="469">
        <v>0.13112858158553567</v>
      </c>
    </row>
    <row r="1319" spans="1:5" x14ac:dyDescent="0.35">
      <c r="A1319" s="572"/>
      <c r="B1319" s="572"/>
      <c r="C1319" s="572"/>
      <c r="D1319" s="572"/>
      <c r="E1319" s="572"/>
    </row>
    <row r="1320" spans="1:5" x14ac:dyDescent="0.35">
      <c r="A1320" s="748" t="s">
        <v>581</v>
      </c>
      <c r="B1320" s="749">
        <v>9</v>
      </c>
      <c r="C1320" s="749">
        <v>17</v>
      </c>
      <c r="D1320" s="749">
        <v>22</v>
      </c>
      <c r="E1320" s="749">
        <v>15</v>
      </c>
    </row>
    <row r="1321" spans="1:5" x14ac:dyDescent="0.35">
      <c r="A1321" s="902" t="s">
        <v>2747</v>
      </c>
      <c r="B1321" s="757"/>
      <c r="C1321" s="757"/>
      <c r="D1321" s="757"/>
      <c r="E1321" s="757"/>
    </row>
    <row r="1322" spans="1:5" x14ac:dyDescent="0.35">
      <c r="A1322" s="753"/>
      <c r="B1322" s="754"/>
      <c r="C1322" s="754"/>
      <c r="D1322" s="754"/>
      <c r="E1322" s="754"/>
    </row>
    <row r="1323" spans="1:5" x14ac:dyDescent="0.35">
      <c r="A1323" s="740" t="s">
        <v>2746</v>
      </c>
      <c r="B1323" s="572"/>
      <c r="C1323" s="572"/>
      <c r="D1323" s="572"/>
    </row>
    <row r="1324" spans="1:5" x14ac:dyDescent="0.35">
      <c r="A1324" s="1450" t="s">
        <v>2145</v>
      </c>
      <c r="B1324" s="1415"/>
      <c r="C1324" s="1415"/>
      <c r="D1324" s="1415"/>
    </row>
    <row r="1325" spans="1:5" x14ac:dyDescent="0.35">
      <c r="A1325" s="464"/>
      <c r="B1325" s="463" t="s">
        <v>1541</v>
      </c>
      <c r="C1325" s="463" t="s">
        <v>1542</v>
      </c>
      <c r="D1325" s="463" t="s">
        <v>1543</v>
      </c>
    </row>
    <row r="1326" spans="1:5" x14ac:dyDescent="0.35">
      <c r="A1326" s="464" t="s">
        <v>2493</v>
      </c>
      <c r="B1326" s="742"/>
      <c r="C1326" s="462"/>
      <c r="D1326" s="462"/>
    </row>
    <row r="1327" spans="1:5" x14ac:dyDescent="0.35">
      <c r="A1327" s="465" t="s">
        <v>650</v>
      </c>
      <c r="B1327" s="750">
        <v>53.186765454501796</v>
      </c>
      <c r="C1327" s="750">
        <v>58.025940254234499</v>
      </c>
      <c r="D1327" s="750">
        <v>58.999265266823599</v>
      </c>
    </row>
    <row r="1328" spans="1:5" x14ac:dyDescent="0.35">
      <c r="A1328" s="465" t="s">
        <v>651</v>
      </c>
      <c r="B1328" s="750">
        <v>4.7366674549517018</v>
      </c>
      <c r="C1328" s="750">
        <v>1.1212315847046721</v>
      </c>
      <c r="D1328" s="750">
        <v>4.0231653602951267</v>
      </c>
    </row>
    <row r="1329" spans="1:4" x14ac:dyDescent="0.35">
      <c r="A1329" s="767" t="s">
        <v>1500</v>
      </c>
      <c r="B1329" s="900">
        <v>31.95229216564498</v>
      </c>
      <c r="C1329" s="900">
        <v>27.354474195731999</v>
      </c>
      <c r="D1329" s="900">
        <v>27.044750902847881</v>
      </c>
    </row>
    <row r="1330" spans="1:4" x14ac:dyDescent="0.35">
      <c r="A1330" s="767" t="s">
        <v>2704</v>
      </c>
      <c r="B1330" s="750">
        <v>89.875725075098472</v>
      </c>
      <c r="C1330" s="750">
        <v>86.501646034671154</v>
      </c>
      <c r="D1330" s="750">
        <v>90.067181529966618</v>
      </c>
    </row>
    <row r="1331" spans="1:4" x14ac:dyDescent="0.35">
      <c r="A1331" s="767" t="s">
        <v>1243</v>
      </c>
      <c r="B1331" s="900">
        <v>10.12427492490152</v>
      </c>
      <c r="C1331" s="900">
        <v>13.49835396532883</v>
      </c>
      <c r="D1331" s="900">
        <v>9.9328184700333892</v>
      </c>
    </row>
    <row r="1332" spans="1:4" x14ac:dyDescent="0.35">
      <c r="A1332" s="767" t="s">
        <v>653</v>
      </c>
      <c r="B1332" s="750">
        <v>100</v>
      </c>
      <c r="C1332" s="750">
        <v>100</v>
      </c>
      <c r="D1332" s="750">
        <v>100</v>
      </c>
    </row>
    <row r="1333" spans="1:4" x14ac:dyDescent="0.35">
      <c r="A1333" s="767" t="s">
        <v>654</v>
      </c>
      <c r="B1333" s="750">
        <v>37.683056567237536</v>
      </c>
      <c r="C1333" s="750">
        <v>45.067608413470126</v>
      </c>
      <c r="D1333" s="750">
        <v>45.905286914071631</v>
      </c>
    </row>
    <row r="1334" spans="1:4" x14ac:dyDescent="0.35">
      <c r="A1334" s="767" t="s">
        <v>1503</v>
      </c>
      <c r="B1334" s="900">
        <v>13.83840617680201</v>
      </c>
      <c r="C1334" s="900">
        <v>10.524635865279189</v>
      </c>
      <c r="D1334" s="900">
        <v>10.354063915027023</v>
      </c>
    </row>
    <row r="1335" spans="1:4" x14ac:dyDescent="0.35">
      <c r="A1335" s="767" t="s">
        <v>1917</v>
      </c>
      <c r="B1335" s="750">
        <v>51.521462744039546</v>
      </c>
      <c r="C1335" s="750">
        <v>55.592244278749313</v>
      </c>
      <c r="D1335" s="750">
        <v>56.259350829098651</v>
      </c>
    </row>
    <row r="1336" spans="1:4" x14ac:dyDescent="0.35">
      <c r="A1336" s="767" t="s">
        <v>656</v>
      </c>
      <c r="B1336" s="750">
        <v>21.718689765433318</v>
      </c>
      <c r="C1336" s="750">
        <v>22.47123914525784</v>
      </c>
      <c r="D1336" s="750">
        <v>22.273646564414086</v>
      </c>
    </row>
    <row r="1337" spans="1:4" x14ac:dyDescent="0.35">
      <c r="A1337" s="767" t="s">
        <v>657</v>
      </c>
      <c r="B1337" s="900">
        <v>26.75984749052714</v>
      </c>
      <c r="C1337" s="900">
        <v>21.936516575992826</v>
      </c>
      <c r="D1337" s="900">
        <v>21.467002606487259</v>
      </c>
    </row>
    <row r="1338" spans="1:4" x14ac:dyDescent="0.35">
      <c r="A1338" s="767" t="s">
        <v>1918</v>
      </c>
      <c r="B1338" s="750">
        <v>48.478537255960461</v>
      </c>
      <c r="C1338" s="750">
        <v>44.407755721250666</v>
      </c>
      <c r="D1338" s="750">
        <v>43.740649170901342</v>
      </c>
    </row>
    <row r="1339" spans="1:4" x14ac:dyDescent="0.35">
      <c r="A1339" s="767" t="s">
        <v>659</v>
      </c>
      <c r="B1339" s="750">
        <v>100</v>
      </c>
      <c r="C1339" s="750">
        <v>100</v>
      </c>
      <c r="D1339" s="750">
        <v>100</v>
      </c>
    </row>
    <row r="1340" spans="1:4" x14ac:dyDescent="0.35">
      <c r="A1340" s="767"/>
      <c r="B1340" s="462"/>
      <c r="C1340" s="462"/>
      <c r="D1340" s="465"/>
    </row>
    <row r="1341" spans="1:4" x14ac:dyDescent="0.35">
      <c r="A1341" s="898" t="s">
        <v>2494</v>
      </c>
      <c r="B1341" s="746"/>
      <c r="C1341" s="742"/>
      <c r="D1341" s="465"/>
    </row>
    <row r="1342" spans="1:4" x14ac:dyDescent="0.35">
      <c r="A1342" s="767" t="s">
        <v>2133</v>
      </c>
      <c r="B1342" s="750">
        <v>95.601971394914628</v>
      </c>
      <c r="C1342" s="750">
        <v>96.284367040630343</v>
      </c>
      <c r="D1342" s="750">
        <v>95.961773139700441</v>
      </c>
    </row>
    <row r="1343" spans="1:4" x14ac:dyDescent="0.35">
      <c r="A1343" s="767" t="s">
        <v>2609</v>
      </c>
      <c r="B1343" s="900">
        <v>87.239011348318385</v>
      </c>
      <c r="C1343" s="900">
        <v>87.161913896218891</v>
      </c>
      <c r="D1343" s="900">
        <v>87.657915068342191</v>
      </c>
    </row>
    <row r="1344" spans="1:4" x14ac:dyDescent="0.35">
      <c r="A1344" s="767" t="s">
        <v>662</v>
      </c>
      <c r="B1344" s="750">
        <v>8.3629600465962532</v>
      </c>
      <c r="C1344" s="750">
        <v>9.1224531444114731</v>
      </c>
      <c r="D1344" s="750">
        <v>8.303858071358281</v>
      </c>
    </row>
    <row r="1345" spans="1:4" x14ac:dyDescent="0.35">
      <c r="A1345" s="767" t="s">
        <v>2610</v>
      </c>
      <c r="B1345" s="900">
        <v>4.3980286050853703</v>
      </c>
      <c r="C1345" s="900">
        <v>3.7156329593696436</v>
      </c>
      <c r="D1345" s="900">
        <v>4.0382268602995408</v>
      </c>
    </row>
    <row r="1346" spans="1:4" x14ac:dyDescent="0.35">
      <c r="A1346" s="767" t="s">
        <v>664</v>
      </c>
      <c r="B1346" s="750">
        <v>12.76098865168162</v>
      </c>
      <c r="C1346" s="750">
        <v>12.838086103781116</v>
      </c>
      <c r="D1346" s="750">
        <v>12.342084931657821</v>
      </c>
    </row>
    <row r="1347" spans="1:4" x14ac:dyDescent="0.35">
      <c r="A1347" s="767"/>
      <c r="B1347" s="750"/>
      <c r="C1347" s="750"/>
      <c r="D1347" s="750"/>
    </row>
    <row r="1348" spans="1:4" x14ac:dyDescent="0.35">
      <c r="A1348" s="767" t="s">
        <v>666</v>
      </c>
      <c r="B1348" s="750">
        <v>4.9908120074337061</v>
      </c>
      <c r="C1348" s="750">
        <v>4.8014654736436473</v>
      </c>
      <c r="D1348" s="750">
        <v>4.8372976969670036</v>
      </c>
    </row>
    <row r="1349" spans="1:4" x14ac:dyDescent="0.35">
      <c r="A1349" s="767" t="s">
        <v>667</v>
      </c>
      <c r="B1349" s="750">
        <v>2.2326876242406262</v>
      </c>
      <c r="C1349" s="750">
        <v>2.2095443997543893</v>
      </c>
      <c r="D1349" s="750">
        <v>1.7861714585539625</v>
      </c>
    </row>
    <row r="1350" spans="1:4" x14ac:dyDescent="0.35">
      <c r="A1350" s="767" t="s">
        <v>668</v>
      </c>
      <c r="B1350" s="750">
        <v>0.69626034424639849</v>
      </c>
      <c r="C1350" s="750">
        <v>0.82250884156235859</v>
      </c>
      <c r="D1350" s="750">
        <v>0.5798094519163759</v>
      </c>
    </row>
    <row r="1351" spans="1:4" x14ac:dyDescent="0.35">
      <c r="A1351" s="767" t="s">
        <v>1231</v>
      </c>
      <c r="B1351" s="900">
        <v>3.9295487998870442</v>
      </c>
      <c r="C1351" s="900">
        <v>4.0704939270418805</v>
      </c>
      <c r="D1351" s="900">
        <v>4.3406165533319188</v>
      </c>
    </row>
    <row r="1352" spans="1:4" x14ac:dyDescent="0.35">
      <c r="A1352" s="767" t="s">
        <v>2037</v>
      </c>
      <c r="B1352" s="901">
        <v>11.849308775807771</v>
      </c>
      <c r="C1352" s="901">
        <v>11.904012642002277</v>
      </c>
      <c r="D1352" s="901">
        <v>11.54389516076926</v>
      </c>
    </row>
    <row r="1353" spans="1:4" x14ac:dyDescent="0.35">
      <c r="A1353" s="767" t="s">
        <v>670</v>
      </c>
      <c r="B1353" s="750">
        <v>0.91167987587384891</v>
      </c>
      <c r="C1353" s="750">
        <v>0.93407346177884154</v>
      </c>
      <c r="D1353" s="750">
        <v>0.79818977088856236</v>
      </c>
    </row>
    <row r="1354" spans="1:4" x14ac:dyDescent="0.35">
      <c r="A1354" s="767" t="s">
        <v>2737</v>
      </c>
      <c r="B1354" s="750">
        <v>0.81411777712821953</v>
      </c>
      <c r="C1354" s="750">
        <v>1.0324802298616931</v>
      </c>
      <c r="D1354" s="750">
        <v>0.600899175195028</v>
      </c>
    </row>
    <row r="1355" spans="1:4" x14ac:dyDescent="0.35">
      <c r="A1355" s="767" t="s">
        <v>2641</v>
      </c>
      <c r="B1355" s="900">
        <v>0.33849900791765086</v>
      </c>
      <c r="C1355" s="900">
        <v>0.31835159029000204</v>
      </c>
      <c r="D1355" s="900">
        <v>4.4709435075475229E-2</v>
      </c>
    </row>
    <row r="1356" spans="1:4" x14ac:dyDescent="0.35">
      <c r="A1356" s="767" t="s">
        <v>673</v>
      </c>
      <c r="B1356" s="750">
        <v>2.0642966609197186</v>
      </c>
      <c r="C1356" s="750">
        <v>2.2849052819305364</v>
      </c>
      <c r="D1356" s="750">
        <v>1.4437983811590658</v>
      </c>
    </row>
    <row r="1357" spans="1:4" x14ac:dyDescent="0.35">
      <c r="A1357" s="767" t="s">
        <v>2614</v>
      </c>
      <c r="B1357" s="900">
        <v>7.2756038278927251E-2</v>
      </c>
      <c r="C1357" s="900">
        <v>-6.8354090256221699E-3</v>
      </c>
      <c r="D1357" s="900">
        <v>1.4722570426721714E-2</v>
      </c>
    </row>
    <row r="1358" spans="1:4" x14ac:dyDescent="0.35">
      <c r="A1358" s="767" t="s">
        <v>2135</v>
      </c>
      <c r="B1358" s="750">
        <v>1.9915406226407921</v>
      </c>
      <c r="C1358" s="750">
        <v>2.2917406909561588</v>
      </c>
      <c r="D1358" s="750">
        <v>1.4290758107323438</v>
      </c>
    </row>
    <row r="1359" spans="1:4" x14ac:dyDescent="0.35">
      <c r="A1359" s="462"/>
      <c r="B1359" s="465"/>
      <c r="C1359" s="465"/>
      <c r="D1359" s="465"/>
    </row>
    <row r="1360" spans="1:4" x14ac:dyDescent="0.35">
      <c r="A1360" s="467" t="s">
        <v>2495</v>
      </c>
      <c r="B1360" s="751">
        <v>631.67762384936293</v>
      </c>
      <c r="C1360" s="751">
        <v>1022.3606750167233</v>
      </c>
      <c r="D1360" s="751">
        <v>2227.5033491617746</v>
      </c>
    </row>
    <row r="1361" spans="1:4" x14ac:dyDescent="0.35">
      <c r="A1361" s="462"/>
      <c r="B1361" s="465"/>
      <c r="C1361" s="465"/>
      <c r="D1361" s="465"/>
    </row>
    <row r="1362" spans="1:4" x14ac:dyDescent="0.35">
      <c r="A1362" s="464" t="s">
        <v>1515</v>
      </c>
      <c r="B1362" s="465"/>
      <c r="C1362" s="465"/>
      <c r="D1362" s="465"/>
    </row>
    <row r="1363" spans="1:4" x14ac:dyDescent="0.35">
      <c r="A1363" s="468" t="s">
        <v>2739</v>
      </c>
      <c r="B1363" s="750">
        <v>1.4114238679020406</v>
      </c>
      <c r="C1363" s="750">
        <v>1.2875309406676059</v>
      </c>
      <c r="D1363" s="750">
        <v>1.2852390047634838</v>
      </c>
    </row>
    <row r="1364" spans="1:4" x14ac:dyDescent="0.35">
      <c r="A1364" s="468" t="s">
        <v>2740</v>
      </c>
      <c r="B1364" s="750">
        <v>0.28545428472268047</v>
      </c>
      <c r="C1364" s="750">
        <v>0.23699994954356099</v>
      </c>
      <c r="D1364" s="750">
        <v>0.23671491190201882</v>
      </c>
    </row>
    <row r="1365" spans="1:4" x14ac:dyDescent="0.35">
      <c r="A1365" s="468" t="s">
        <v>2741</v>
      </c>
      <c r="B1365" s="750">
        <v>0.55199370701386008</v>
      </c>
      <c r="C1365" s="750">
        <v>0.49397940111383376</v>
      </c>
      <c r="D1365" s="750">
        <v>0.4907792411267704</v>
      </c>
    </row>
    <row r="1366" spans="1:4" x14ac:dyDescent="0.35">
      <c r="A1366" s="469" t="s">
        <v>2742</v>
      </c>
      <c r="B1366" s="752">
        <v>4.4977307121331543E-2</v>
      </c>
      <c r="C1366" s="752">
        <v>4.5135444884020978E-2</v>
      </c>
      <c r="D1366" s="752">
        <v>3.8403678834096379E-2</v>
      </c>
    </row>
    <row r="1367" spans="1:4" x14ac:dyDescent="0.35">
      <c r="A1367" s="469" t="s">
        <v>2743</v>
      </c>
      <c r="B1367" s="752">
        <v>0.14940057801641315</v>
      </c>
      <c r="C1367" s="752">
        <v>0.14813478328359769</v>
      </c>
      <c r="D1367" s="752">
        <v>0.12176162106055612</v>
      </c>
    </row>
    <row r="1368" spans="1:4" x14ac:dyDescent="0.35">
      <c r="A1368" s="572"/>
      <c r="B1368" s="572"/>
      <c r="C1368" s="572"/>
      <c r="D1368" s="572"/>
    </row>
    <row r="1369" spans="1:4" x14ac:dyDescent="0.35">
      <c r="A1369" s="510" t="s">
        <v>581</v>
      </c>
      <c r="B1369" s="758">
        <v>24</v>
      </c>
      <c r="C1369" s="758">
        <v>25</v>
      </c>
      <c r="D1369" s="758">
        <v>28</v>
      </c>
    </row>
    <row r="1370" spans="1:4" x14ac:dyDescent="0.35">
      <c r="A1370" s="902" t="s">
        <v>2747</v>
      </c>
      <c r="B1370" s="899"/>
      <c r="C1370" s="899"/>
      <c r="D1370" s="899"/>
    </row>
    <row r="1372" spans="1:4" x14ac:dyDescent="0.35">
      <c r="A1372" s="740" t="s">
        <v>2746</v>
      </c>
      <c r="B1372" s="572"/>
      <c r="C1372" s="572"/>
      <c r="D1372" s="572"/>
    </row>
    <row r="1373" spans="1:4" x14ac:dyDescent="0.35">
      <c r="A1373" s="1450" t="s">
        <v>2145</v>
      </c>
      <c r="B1373" s="1415"/>
      <c r="C1373" s="1415"/>
      <c r="D1373" s="1415"/>
    </row>
    <row r="1374" spans="1:4" x14ac:dyDescent="0.35">
      <c r="A1374" s="464"/>
      <c r="B1374" s="463" t="s">
        <v>1623</v>
      </c>
      <c r="C1374" s="463" t="s">
        <v>1624</v>
      </c>
      <c r="D1374" s="463" t="s">
        <v>1625</v>
      </c>
    </row>
    <row r="1375" spans="1:4" x14ac:dyDescent="0.35">
      <c r="A1375" s="464" t="s">
        <v>2493</v>
      </c>
      <c r="B1375" s="742"/>
      <c r="C1375" s="462"/>
      <c r="D1375" s="462"/>
    </row>
    <row r="1376" spans="1:4" x14ac:dyDescent="0.35">
      <c r="A1376" s="465" t="s">
        <v>650</v>
      </c>
      <c r="B1376" s="465">
        <v>53.130931682130232</v>
      </c>
      <c r="C1376" s="465">
        <v>54.495778236195257</v>
      </c>
      <c r="D1376" s="465">
        <v>49.397944200161561</v>
      </c>
    </row>
    <row r="1377" spans="1:4" x14ac:dyDescent="0.35">
      <c r="A1377" s="767" t="s">
        <v>651</v>
      </c>
      <c r="B1377" s="465">
        <v>2.4235481234643981</v>
      </c>
      <c r="C1377" s="465">
        <v>5.0382046357632726</v>
      </c>
      <c r="D1377" s="465">
        <v>3.128182332874005</v>
      </c>
    </row>
    <row r="1378" spans="1:4" x14ac:dyDescent="0.35">
      <c r="A1378" s="767" t="s">
        <v>1500</v>
      </c>
      <c r="B1378" s="470">
        <v>31.165890726852208</v>
      </c>
      <c r="C1378" s="470">
        <v>29.55409743537253</v>
      </c>
      <c r="D1378" s="470">
        <v>39.281823140648825</v>
      </c>
    </row>
    <row r="1379" spans="1:4" x14ac:dyDescent="0.35">
      <c r="A1379" s="767" t="s">
        <v>2704</v>
      </c>
      <c r="B1379" s="465">
        <v>86.72037053244685</v>
      </c>
      <c r="C1379" s="465">
        <v>89.088080307331055</v>
      </c>
      <c r="D1379" s="465">
        <v>91.807949673684391</v>
      </c>
    </row>
    <row r="1380" spans="1:4" x14ac:dyDescent="0.35">
      <c r="A1380" s="767" t="s">
        <v>1243</v>
      </c>
      <c r="B1380" s="470">
        <v>13.279629467553153</v>
      </c>
      <c r="C1380" s="470">
        <v>10.911919692668945</v>
      </c>
      <c r="D1380" s="470">
        <v>8.1920503263156057</v>
      </c>
    </row>
    <row r="1381" spans="1:4" x14ac:dyDescent="0.35">
      <c r="A1381" s="767" t="s">
        <v>653</v>
      </c>
      <c r="B1381" s="465">
        <v>100</v>
      </c>
      <c r="C1381" s="465">
        <v>100</v>
      </c>
      <c r="D1381" s="465">
        <v>100</v>
      </c>
    </row>
    <row r="1382" spans="1:4" x14ac:dyDescent="0.35">
      <c r="A1382" s="767" t="s">
        <v>654</v>
      </c>
      <c r="B1382" s="465">
        <v>39.857176663406825</v>
      </c>
      <c r="C1382" s="465">
        <v>43.174912001668922</v>
      </c>
      <c r="D1382" s="465">
        <v>29.411883977334657</v>
      </c>
    </row>
    <row r="1383" spans="1:4" x14ac:dyDescent="0.35">
      <c r="A1383" s="767" t="s">
        <v>1503</v>
      </c>
      <c r="B1383" s="470">
        <v>11.75377718467907</v>
      </c>
      <c r="C1383" s="470">
        <v>15.90463334991647</v>
      </c>
      <c r="D1383" s="470">
        <v>15.987621741833408</v>
      </c>
    </row>
    <row r="1384" spans="1:4" x14ac:dyDescent="0.35">
      <c r="A1384" s="767" t="s">
        <v>1917</v>
      </c>
      <c r="B1384" s="465">
        <v>51.610953848085892</v>
      </c>
      <c r="C1384" s="465">
        <v>59.079545351585395</v>
      </c>
      <c r="D1384" s="465">
        <v>45.399505719168069</v>
      </c>
    </row>
    <row r="1385" spans="1:4" x14ac:dyDescent="0.35">
      <c r="A1385" s="767" t="s">
        <v>656</v>
      </c>
      <c r="B1385" s="465">
        <v>22.321892532586958</v>
      </c>
      <c r="C1385" s="465">
        <v>17.490984254296336</v>
      </c>
      <c r="D1385" s="465">
        <v>18.081119425897697</v>
      </c>
    </row>
    <row r="1386" spans="1:4" x14ac:dyDescent="0.35">
      <c r="A1386" s="767" t="s">
        <v>657</v>
      </c>
      <c r="B1386" s="470">
        <v>26.067153619327161</v>
      </c>
      <c r="C1386" s="470">
        <v>23.429470394118276</v>
      </c>
      <c r="D1386" s="470">
        <v>36.519374854934242</v>
      </c>
    </row>
    <row r="1387" spans="1:4" x14ac:dyDescent="0.35">
      <c r="A1387" s="767" t="s">
        <v>1918</v>
      </c>
      <c r="B1387" s="465">
        <v>48.389046151914108</v>
      </c>
      <c r="C1387" s="465">
        <v>40.920454648414605</v>
      </c>
      <c r="D1387" s="465">
        <v>54.600494280831938</v>
      </c>
    </row>
    <row r="1388" spans="1:4" x14ac:dyDescent="0.35">
      <c r="A1388" s="767" t="s">
        <v>659</v>
      </c>
      <c r="B1388" s="465">
        <v>100</v>
      </c>
      <c r="C1388" s="465">
        <v>100</v>
      </c>
      <c r="D1388" s="465">
        <v>100</v>
      </c>
    </row>
    <row r="1389" spans="1:4" x14ac:dyDescent="0.35">
      <c r="A1389" s="767"/>
      <c r="B1389" s="462"/>
      <c r="C1389" s="462"/>
      <c r="D1389" s="465"/>
    </row>
    <row r="1390" spans="1:4" x14ac:dyDescent="0.35">
      <c r="A1390" s="898" t="s">
        <v>2494</v>
      </c>
      <c r="B1390" s="746"/>
      <c r="C1390" s="742"/>
      <c r="D1390" s="465"/>
    </row>
    <row r="1391" spans="1:4" x14ac:dyDescent="0.35">
      <c r="A1391" s="767" t="s">
        <v>2133</v>
      </c>
      <c r="B1391" s="465">
        <v>95.915431167847032</v>
      </c>
      <c r="C1391" s="465">
        <v>95.106793313930368</v>
      </c>
      <c r="D1391" s="465">
        <v>96.591271875639833</v>
      </c>
    </row>
    <row r="1392" spans="1:4" x14ac:dyDescent="0.35">
      <c r="A1392" s="767" t="s">
        <v>2609</v>
      </c>
      <c r="B1392" s="470">
        <v>86.048007881521656</v>
      </c>
      <c r="C1392" s="470">
        <v>86.04066257031468</v>
      </c>
      <c r="D1392" s="470">
        <v>88.387850417544158</v>
      </c>
    </row>
    <row r="1393" spans="1:4" x14ac:dyDescent="0.35">
      <c r="A1393" s="767" t="s">
        <v>662</v>
      </c>
      <c r="B1393" s="465">
        <v>9.8674232863253906</v>
      </c>
      <c r="C1393" s="465">
        <v>9.0661307436157017</v>
      </c>
      <c r="D1393" s="465">
        <v>8.2034214580956775</v>
      </c>
    </row>
    <row r="1394" spans="1:4" x14ac:dyDescent="0.35">
      <c r="A1394" s="767" t="s">
        <v>2610</v>
      </c>
      <c r="B1394" s="470">
        <v>4.0845688321529643</v>
      </c>
      <c r="C1394" s="470">
        <v>4.8932066860696333</v>
      </c>
      <c r="D1394" s="470">
        <v>3.4087281243601666</v>
      </c>
    </row>
    <row r="1395" spans="1:4" x14ac:dyDescent="0.35">
      <c r="A1395" s="767" t="s">
        <v>664</v>
      </c>
      <c r="B1395" s="465">
        <v>13.951992118478355</v>
      </c>
      <c r="C1395" s="465">
        <v>13.959337429685338</v>
      </c>
      <c r="D1395" s="465">
        <v>11.612149582455844</v>
      </c>
    </row>
    <row r="1396" spans="1:4" x14ac:dyDescent="0.35">
      <c r="A1396" s="767"/>
      <c r="B1396" s="465"/>
      <c r="C1396" s="465"/>
      <c r="D1396" s="465"/>
    </row>
    <row r="1397" spans="1:4" x14ac:dyDescent="0.35">
      <c r="A1397" s="767" t="s">
        <v>666</v>
      </c>
      <c r="B1397" s="465">
        <v>5.4864565628524513</v>
      </c>
      <c r="C1397" s="465">
        <v>5.357265891714226</v>
      </c>
      <c r="D1397" s="465">
        <v>4.1089950390941032</v>
      </c>
    </row>
    <row r="1398" spans="1:4" x14ac:dyDescent="0.35">
      <c r="A1398" s="767" t="s">
        <v>667</v>
      </c>
      <c r="B1398" s="465">
        <v>2.1053513759756082</v>
      </c>
      <c r="C1398" s="465">
        <v>2.1867506547562003</v>
      </c>
      <c r="D1398" s="465">
        <v>1.9014302516857002</v>
      </c>
    </row>
    <row r="1399" spans="1:4" x14ac:dyDescent="0.35">
      <c r="A1399" s="767" t="s">
        <v>668</v>
      </c>
      <c r="B1399" s="465">
        <v>0.64259255751522848</v>
      </c>
      <c r="C1399" s="465">
        <v>0.86929183274388688</v>
      </c>
      <c r="D1399" s="465">
        <v>0.80520217859201915</v>
      </c>
    </row>
    <row r="1400" spans="1:4" x14ac:dyDescent="0.35">
      <c r="A1400" s="767" t="s">
        <v>1231</v>
      </c>
      <c r="B1400" s="470">
        <v>4.1191008074397111</v>
      </c>
      <c r="C1400" s="470">
        <v>4.3962963339886922</v>
      </c>
      <c r="D1400" s="470">
        <v>2.9789448225187871</v>
      </c>
    </row>
    <row r="1401" spans="1:4" x14ac:dyDescent="0.35">
      <c r="A1401" s="767" t="s">
        <v>2037</v>
      </c>
      <c r="B1401" s="897">
        <v>12.353501303783</v>
      </c>
      <c r="C1401" s="897">
        <v>12.809604713203004</v>
      </c>
      <c r="D1401" s="897">
        <v>9.7945722918906117</v>
      </c>
    </row>
    <row r="1402" spans="1:4" x14ac:dyDescent="0.35">
      <c r="A1402" s="767" t="s">
        <v>670</v>
      </c>
      <c r="B1402" s="465">
        <v>1.598490814695356</v>
      </c>
      <c r="C1402" s="465">
        <v>1.1497327164823314</v>
      </c>
      <c r="D1402" s="465">
        <v>1.8175772905652334</v>
      </c>
    </row>
    <row r="1403" spans="1:4" x14ac:dyDescent="0.35">
      <c r="A1403" s="767" t="s">
        <v>2737</v>
      </c>
      <c r="B1403" s="465">
        <v>0.7575264922057442</v>
      </c>
      <c r="C1403" s="465">
        <v>0.63398478432273953</v>
      </c>
      <c r="D1403" s="465">
        <v>0.28983309522149386</v>
      </c>
    </row>
    <row r="1404" spans="1:4" x14ac:dyDescent="0.35">
      <c r="A1404" s="767" t="s">
        <v>2641</v>
      </c>
      <c r="B1404" s="470">
        <v>0.27425979760858493</v>
      </c>
      <c r="C1404" s="470">
        <v>0.25663502389741466</v>
      </c>
      <c r="D1404" s="470">
        <v>0.10376278696446214</v>
      </c>
    </row>
    <row r="1405" spans="1:4" x14ac:dyDescent="0.35">
      <c r="A1405" s="767" t="s">
        <v>673</v>
      </c>
      <c r="B1405" s="465">
        <v>2.6302771045096849</v>
      </c>
      <c r="C1405" s="465">
        <v>2.0403525247024854</v>
      </c>
      <c r="D1405" s="465">
        <v>2.2111731727511894</v>
      </c>
    </row>
    <row r="1406" spans="1:4" x14ac:dyDescent="0.35">
      <c r="A1406" s="767" t="s">
        <v>2614</v>
      </c>
      <c r="B1406" s="470">
        <v>-3.0123283947263584E-2</v>
      </c>
      <c r="C1406" s="470">
        <v>0.29457955177927192</v>
      </c>
      <c r="D1406" s="470">
        <v>-0.20776403320713538</v>
      </c>
    </row>
    <row r="1407" spans="1:4" x14ac:dyDescent="0.35">
      <c r="A1407" s="767" t="s">
        <v>2135</v>
      </c>
      <c r="B1407" s="465">
        <v>2.6604003884569485</v>
      </c>
      <c r="C1407" s="465">
        <v>1.7457729729232139</v>
      </c>
      <c r="D1407" s="465">
        <v>2.4189372059583247</v>
      </c>
    </row>
    <row r="1408" spans="1:4" x14ac:dyDescent="0.35">
      <c r="A1408" s="462"/>
      <c r="B1408" s="465"/>
      <c r="C1408" s="465"/>
      <c r="D1408" s="465"/>
    </row>
    <row r="1409" spans="1:4" x14ac:dyDescent="0.35">
      <c r="A1409" s="467" t="s">
        <v>2495</v>
      </c>
      <c r="B1409" s="564">
        <v>3767.8241947482616</v>
      </c>
      <c r="C1409" s="564">
        <v>8842.1400056199982</v>
      </c>
      <c r="D1409" s="564">
        <v>15168.126397</v>
      </c>
    </row>
    <row r="1410" spans="1:4" x14ac:dyDescent="0.35">
      <c r="A1410" s="462"/>
      <c r="B1410" s="465"/>
      <c r="C1410" s="465"/>
      <c r="D1410" s="465"/>
    </row>
    <row r="1411" spans="1:4" x14ac:dyDescent="0.35">
      <c r="A1411" s="464" t="s">
        <v>1515</v>
      </c>
      <c r="B1411" s="465"/>
      <c r="C1411" s="465"/>
      <c r="D1411" s="465"/>
    </row>
    <row r="1412" spans="1:4" x14ac:dyDescent="0.35">
      <c r="A1412" s="468" t="s">
        <v>2739</v>
      </c>
      <c r="B1412" s="465">
        <v>1.3330329975657846</v>
      </c>
      <c r="C1412" s="465">
        <v>1.2622093644125718</v>
      </c>
      <c r="D1412" s="465">
        <v>1.6795232919532979</v>
      </c>
    </row>
    <row r="1413" spans="1:4" x14ac:dyDescent="0.35">
      <c r="A1413" s="468" t="s">
        <v>2740</v>
      </c>
      <c r="B1413" s="465">
        <v>0.24290160933899974</v>
      </c>
      <c r="C1413" s="465">
        <v>0.38867196091949252</v>
      </c>
      <c r="D1413" s="465">
        <v>0.29281093426742161</v>
      </c>
    </row>
    <row r="1414" spans="1:4" x14ac:dyDescent="0.35">
      <c r="A1414" s="468" t="s">
        <v>2741</v>
      </c>
      <c r="B1414" s="465">
        <v>0.53869947213861391</v>
      </c>
      <c r="C1414" s="465">
        <v>0.57256134115376967</v>
      </c>
      <c r="D1414" s="465">
        <v>0.66884696440842917</v>
      </c>
    </row>
    <row r="1415" spans="1:4" x14ac:dyDescent="0.35">
      <c r="A1415" s="469" t="s">
        <v>2742</v>
      </c>
      <c r="B1415" s="469">
        <v>5.4557349279717712E-2</v>
      </c>
      <c r="C1415" s="469">
        <v>4.818986757356912E-2</v>
      </c>
      <c r="D1415" s="469">
        <v>6.7280165249935561E-2</v>
      </c>
    </row>
    <row r="1416" spans="1:4" x14ac:dyDescent="0.35">
      <c r="A1416" s="469" t="s">
        <v>2743</v>
      </c>
      <c r="B1416" s="469">
        <v>0.19867377358683103</v>
      </c>
      <c r="C1416" s="469">
        <v>0.16530627545556306</v>
      </c>
      <c r="D1416" s="469">
        <v>0.29840146160377473</v>
      </c>
    </row>
    <row r="1417" spans="1:4" x14ac:dyDescent="0.35">
      <c r="A1417" s="572"/>
      <c r="B1417" s="470"/>
      <c r="C1417" s="470"/>
      <c r="D1417" s="470"/>
    </row>
    <row r="1418" spans="1:4" x14ac:dyDescent="0.35">
      <c r="A1418" s="510" t="s">
        <v>581</v>
      </c>
      <c r="B1418" s="511">
        <v>26</v>
      </c>
      <c r="C1418" s="511">
        <v>26</v>
      </c>
      <c r="D1418" s="511">
        <v>12</v>
      </c>
    </row>
    <row r="1419" spans="1:4" x14ac:dyDescent="0.35">
      <c r="A1419" s="756"/>
      <c r="B1419" s="903"/>
      <c r="C1419" s="903"/>
      <c r="D1419" s="903"/>
    </row>
    <row r="1420" spans="1:4" x14ac:dyDescent="0.35">
      <c r="A1420" s="756"/>
      <c r="B1420" s="903"/>
      <c r="C1420" s="903"/>
      <c r="D1420" s="903"/>
    </row>
    <row r="1421" spans="1:4" x14ac:dyDescent="0.35">
      <c r="A1421" s="518"/>
      <c r="B1421" s="518"/>
      <c r="C1421" s="518"/>
      <c r="D1421" s="518"/>
    </row>
    <row r="1422" spans="1:4" x14ac:dyDescent="0.35">
      <c r="A1422" s="740" t="s">
        <v>2748</v>
      </c>
      <c r="B1422" s="572"/>
      <c r="C1422" s="572"/>
      <c r="D1422" s="572"/>
    </row>
    <row r="1423" spans="1:4" x14ac:dyDescent="0.35">
      <c r="A1423" s="1450" t="s">
        <v>2148</v>
      </c>
      <c r="B1423" s="1415"/>
      <c r="C1423" s="1415"/>
      <c r="D1423" s="1415"/>
    </row>
    <row r="1424" spans="1:4" x14ac:dyDescent="0.35">
      <c r="A1424" s="461"/>
      <c r="B1424" s="463" t="s">
        <v>1614</v>
      </c>
      <c r="C1424" s="463" t="s">
        <v>1609</v>
      </c>
      <c r="D1424" s="463" t="s">
        <v>1538</v>
      </c>
    </row>
    <row r="1425" spans="1:4" x14ac:dyDescent="0.35">
      <c r="A1425" s="464" t="s">
        <v>2493</v>
      </c>
      <c r="B1425" s="742"/>
      <c r="C1425" s="462"/>
      <c r="D1425" s="462"/>
    </row>
    <row r="1426" spans="1:4" x14ac:dyDescent="0.35">
      <c r="A1426" s="465" t="s">
        <v>650</v>
      </c>
      <c r="B1426" s="759">
        <v>63.053689706719005</v>
      </c>
      <c r="C1426" s="759">
        <v>71.165185872518762</v>
      </c>
      <c r="D1426" s="759">
        <v>83.362750610632148</v>
      </c>
    </row>
    <row r="1427" spans="1:4" x14ac:dyDescent="0.35">
      <c r="A1427" s="465" t="s">
        <v>651</v>
      </c>
      <c r="B1427" s="759">
        <v>14.819691466153269</v>
      </c>
      <c r="C1427" s="759">
        <v>8.037948513808125</v>
      </c>
      <c r="D1427" s="759">
        <v>3.4392879138337835</v>
      </c>
    </row>
    <row r="1428" spans="1:4" x14ac:dyDescent="0.35">
      <c r="A1428" s="465" t="s">
        <v>1500</v>
      </c>
      <c r="B1428" s="763">
        <v>22.126618827127714</v>
      </c>
      <c r="C1428" s="763">
        <v>19.921528169336636</v>
      </c>
      <c r="D1428" s="763">
        <v>12.541765887933682</v>
      </c>
    </row>
    <row r="1429" spans="1:4" x14ac:dyDescent="0.35">
      <c r="A1429" s="465" t="s">
        <v>2704</v>
      </c>
      <c r="B1429" s="759">
        <v>100</v>
      </c>
      <c r="C1429" s="759">
        <v>99.124662555663534</v>
      </c>
      <c r="D1429" s="759">
        <v>99.343804412399592</v>
      </c>
    </row>
    <row r="1430" spans="1:4" x14ac:dyDescent="0.35">
      <c r="A1430" s="465" t="s">
        <v>1243</v>
      </c>
      <c r="B1430" s="763">
        <v>0</v>
      </c>
      <c r="C1430" s="763">
        <v>0.87533744433647087</v>
      </c>
      <c r="D1430" s="763">
        <v>0.65619558760039309</v>
      </c>
    </row>
    <row r="1431" spans="1:4" x14ac:dyDescent="0.35">
      <c r="A1431" s="465" t="s">
        <v>653</v>
      </c>
      <c r="B1431" s="759">
        <v>100</v>
      </c>
      <c r="C1431" s="759">
        <v>100</v>
      </c>
      <c r="D1431" s="759">
        <v>100</v>
      </c>
    </row>
    <row r="1432" spans="1:4" x14ac:dyDescent="0.35">
      <c r="A1432" s="465" t="s">
        <v>654</v>
      </c>
      <c r="B1432" s="759">
        <v>52.592968011403194</v>
      </c>
      <c r="C1432" s="759">
        <v>57.310199796246884</v>
      </c>
      <c r="D1432" s="759">
        <v>42.758775765904531</v>
      </c>
    </row>
    <row r="1433" spans="1:4" x14ac:dyDescent="0.35">
      <c r="A1433" s="465" t="s">
        <v>1503</v>
      </c>
      <c r="B1433" s="763">
        <v>10.158894198998583</v>
      </c>
      <c r="C1433" s="763">
        <v>16.656058543400722</v>
      </c>
      <c r="D1433" s="763">
        <v>2.075607193041721</v>
      </c>
    </row>
    <row r="1434" spans="1:4" x14ac:dyDescent="0.35">
      <c r="A1434" s="465" t="s">
        <v>1917</v>
      </c>
      <c r="B1434" s="759">
        <v>62.751862210401789</v>
      </c>
      <c r="C1434" s="759">
        <v>73.966258339647609</v>
      </c>
      <c r="D1434" s="759">
        <v>44.83438295894625</v>
      </c>
    </row>
    <row r="1435" spans="1:4" x14ac:dyDescent="0.35">
      <c r="A1435" s="465" t="s">
        <v>656</v>
      </c>
      <c r="B1435" s="759">
        <v>22.233003737130637</v>
      </c>
      <c r="C1435" s="759">
        <v>12.357358080217008</v>
      </c>
      <c r="D1435" s="759">
        <v>50.648443138282794</v>
      </c>
    </row>
    <row r="1436" spans="1:4" x14ac:dyDescent="0.35">
      <c r="A1436" s="465" t="s">
        <v>657</v>
      </c>
      <c r="B1436" s="763">
        <v>15.015134052467568</v>
      </c>
      <c r="C1436" s="763">
        <v>13.676383580135376</v>
      </c>
      <c r="D1436" s="763">
        <v>4.517173902770959</v>
      </c>
    </row>
    <row r="1437" spans="1:4" x14ac:dyDescent="0.35">
      <c r="A1437" s="465" t="s">
        <v>1918</v>
      </c>
      <c r="B1437" s="759">
        <v>37.248137789598204</v>
      </c>
      <c r="C1437" s="759">
        <v>26.033741660352383</v>
      </c>
      <c r="D1437" s="759">
        <v>55.16561704105375</v>
      </c>
    </row>
    <row r="1438" spans="1:4" x14ac:dyDescent="0.35">
      <c r="A1438" s="465" t="s">
        <v>659</v>
      </c>
      <c r="B1438" s="759">
        <v>100</v>
      </c>
      <c r="C1438" s="759">
        <v>100</v>
      </c>
      <c r="D1438" s="759">
        <v>100</v>
      </c>
    </row>
    <row r="1439" spans="1:4" x14ac:dyDescent="0.35">
      <c r="A1439" s="465"/>
      <c r="B1439" s="465"/>
      <c r="C1439" s="462"/>
      <c r="D1439" s="465"/>
    </row>
    <row r="1440" spans="1:4" x14ac:dyDescent="0.35">
      <c r="A1440" s="466" t="s">
        <v>2494</v>
      </c>
      <c r="B1440" s="743"/>
      <c r="C1440" s="742"/>
      <c r="D1440" s="465"/>
    </row>
    <row r="1441" spans="1:4" x14ac:dyDescent="0.35">
      <c r="A1441" s="465" t="s">
        <v>2133</v>
      </c>
      <c r="B1441" s="759">
        <v>100</v>
      </c>
      <c r="C1441" s="759">
        <v>100</v>
      </c>
      <c r="D1441" s="759">
        <v>100</v>
      </c>
    </row>
    <row r="1442" spans="1:4" x14ac:dyDescent="0.35">
      <c r="A1442" s="465" t="s">
        <v>2609</v>
      </c>
      <c r="B1442" s="763">
        <v>95.340978457594133</v>
      </c>
      <c r="C1442" s="763">
        <v>90.952256380086268</v>
      </c>
      <c r="D1442" s="763">
        <v>87.816117780862513</v>
      </c>
    </row>
    <row r="1443" spans="1:4" x14ac:dyDescent="0.35">
      <c r="A1443" s="465" t="s">
        <v>662</v>
      </c>
      <c r="B1443" s="759">
        <v>4.6590215424058616</v>
      </c>
      <c r="C1443" s="759">
        <v>9.0477436199137387</v>
      </c>
      <c r="D1443" s="759">
        <v>12.183882219137491</v>
      </c>
    </row>
    <row r="1444" spans="1:4" x14ac:dyDescent="0.35">
      <c r="A1444" s="465" t="s">
        <v>2610</v>
      </c>
      <c r="B1444" s="763">
        <v>5.8982636119945679</v>
      </c>
      <c r="C1444" s="763">
        <v>2.3899261013340523</v>
      </c>
      <c r="D1444" s="763">
        <v>2.6240509608451461</v>
      </c>
    </row>
    <row r="1445" spans="1:4" x14ac:dyDescent="0.35">
      <c r="A1445" s="465" t="s">
        <v>664</v>
      </c>
      <c r="B1445" s="759">
        <v>10.557285154400429</v>
      </c>
      <c r="C1445" s="759">
        <v>11.437669721247792</v>
      </c>
      <c r="D1445" s="759">
        <v>14.807933179982639</v>
      </c>
    </row>
    <row r="1446" spans="1:4" x14ac:dyDescent="0.35">
      <c r="A1446" s="465"/>
      <c r="B1446" s="759"/>
      <c r="C1446" s="759"/>
      <c r="D1446" s="759"/>
    </row>
    <row r="1447" spans="1:4" x14ac:dyDescent="0.35">
      <c r="A1447" s="465" t="s">
        <v>666</v>
      </c>
      <c r="B1447" s="759">
        <v>2.8408874981182723</v>
      </c>
      <c r="C1447" s="759">
        <v>5.5119152502394329</v>
      </c>
      <c r="D1447" s="759">
        <v>2.9232593778249871</v>
      </c>
    </row>
    <row r="1448" spans="1:4" x14ac:dyDescent="0.35">
      <c r="A1448" s="465" t="s">
        <v>667</v>
      </c>
      <c r="B1448" s="759">
        <v>0.78237647927080833</v>
      </c>
      <c r="C1448" s="759">
        <v>0.70022724969433769</v>
      </c>
      <c r="D1448" s="759">
        <v>0.49051904471728514</v>
      </c>
    </row>
    <row r="1449" spans="1:4" x14ac:dyDescent="0.35">
      <c r="A1449" s="465" t="s">
        <v>668</v>
      </c>
      <c r="B1449" s="759">
        <v>0.38628044376672649</v>
      </c>
      <c r="C1449" s="759">
        <v>0.38219565849085524</v>
      </c>
      <c r="D1449" s="759">
        <v>0.17601802340548192</v>
      </c>
    </row>
    <row r="1450" spans="1:4" x14ac:dyDescent="0.35">
      <c r="A1450" s="465" t="s">
        <v>1231</v>
      </c>
      <c r="B1450" s="763">
        <v>5.4399202450249238</v>
      </c>
      <c r="C1450" s="763">
        <v>4.357347595629987</v>
      </c>
      <c r="D1450" s="763">
        <v>8.9767924597159059</v>
      </c>
    </row>
    <row r="1451" spans="1:4" x14ac:dyDescent="0.35">
      <c r="A1451" s="465" t="s">
        <v>2037</v>
      </c>
      <c r="B1451" s="904">
        <v>9.4494646661807327</v>
      </c>
      <c r="C1451" s="904">
        <v>10.951685754054612</v>
      </c>
      <c r="D1451" s="904">
        <v>12.566588905663659</v>
      </c>
    </row>
    <row r="1452" spans="1:4" x14ac:dyDescent="0.35">
      <c r="A1452" s="465" t="s">
        <v>670</v>
      </c>
      <c r="B1452" s="759">
        <v>1.1078204882196983</v>
      </c>
      <c r="C1452" s="759">
        <v>0.48598396719317882</v>
      </c>
      <c r="D1452" s="759">
        <v>2.2413442743189784</v>
      </c>
    </row>
    <row r="1453" spans="1:4" x14ac:dyDescent="0.35">
      <c r="A1453" s="465" t="s">
        <v>2737</v>
      </c>
      <c r="B1453" s="759">
        <v>0</v>
      </c>
      <c r="C1453" s="759">
        <v>0</v>
      </c>
      <c r="D1453" s="759">
        <v>5.027987539805657E-3</v>
      </c>
    </row>
    <row r="1454" spans="1:4" x14ac:dyDescent="0.35">
      <c r="A1454" s="465" t="s">
        <v>2641</v>
      </c>
      <c r="B1454" s="763">
        <v>0</v>
      </c>
      <c r="C1454" s="763">
        <v>0.15744459495799645</v>
      </c>
      <c r="D1454" s="763">
        <v>1.1577633873232573</v>
      </c>
    </row>
    <row r="1455" spans="1:4" x14ac:dyDescent="0.35">
      <c r="A1455" s="465" t="s">
        <v>673</v>
      </c>
      <c r="B1455" s="759">
        <v>1.1078204882196983</v>
      </c>
      <c r="C1455" s="759">
        <v>0.64342856215117528</v>
      </c>
      <c r="D1455" s="759">
        <v>3.4041356491820407</v>
      </c>
    </row>
    <row r="1456" spans="1:4" x14ac:dyDescent="0.35">
      <c r="A1456" s="465" t="s">
        <v>2614</v>
      </c>
      <c r="B1456" s="763">
        <v>0</v>
      </c>
      <c r="C1456" s="763">
        <v>1.3822350972162089E-3</v>
      </c>
      <c r="D1456" s="763">
        <v>0</v>
      </c>
    </row>
    <row r="1457" spans="1:4" x14ac:dyDescent="0.35">
      <c r="A1457" s="465" t="s">
        <v>2135</v>
      </c>
      <c r="B1457" s="759">
        <v>1.1078204882196983</v>
      </c>
      <c r="C1457" s="759">
        <v>0.64204632705395914</v>
      </c>
      <c r="D1457" s="759">
        <v>3.4041356491820407</v>
      </c>
    </row>
    <row r="1458" spans="1:4" x14ac:dyDescent="0.35">
      <c r="A1458" s="462"/>
      <c r="B1458" s="465"/>
      <c r="C1458" s="743"/>
      <c r="D1458" s="465"/>
    </row>
    <row r="1459" spans="1:4" x14ac:dyDescent="0.35">
      <c r="A1459" s="467" t="s">
        <v>2495</v>
      </c>
      <c r="B1459" s="759">
        <v>1.1681298584595563</v>
      </c>
      <c r="C1459" s="759">
        <v>23.115969035259067</v>
      </c>
      <c r="D1459" s="759">
        <v>90.620956782391602</v>
      </c>
    </row>
    <row r="1460" spans="1:4" x14ac:dyDescent="0.35">
      <c r="A1460" s="462"/>
      <c r="B1460" s="465"/>
      <c r="C1460" s="465"/>
      <c r="D1460" s="465"/>
    </row>
    <row r="1461" spans="1:4" x14ac:dyDescent="0.35">
      <c r="A1461" s="464" t="s">
        <v>1515</v>
      </c>
      <c r="B1461" s="465"/>
      <c r="C1461" s="743"/>
      <c r="D1461" s="465"/>
    </row>
    <row r="1462" spans="1:4" x14ac:dyDescent="0.35">
      <c r="A1462" s="468" t="s">
        <v>2739</v>
      </c>
      <c r="B1462" s="759">
        <v>1.1988996265251224</v>
      </c>
      <c r="C1462" s="759">
        <v>1.2417542797884158</v>
      </c>
      <c r="D1462" s="759">
        <v>1.9496056450967163</v>
      </c>
    </row>
    <row r="1463" spans="1:4" x14ac:dyDescent="0.35">
      <c r="A1463" s="468" t="s">
        <v>2740</v>
      </c>
      <c r="B1463" s="759">
        <v>0.27273562658038497</v>
      </c>
      <c r="C1463" s="759">
        <v>0.63978734830755279</v>
      </c>
      <c r="D1463" s="759">
        <v>3.7625015442083666E-2</v>
      </c>
    </row>
    <row r="1464" spans="1:4" x14ac:dyDescent="0.35">
      <c r="A1464" s="468" t="s">
        <v>2741</v>
      </c>
      <c r="B1464" s="759">
        <v>0.40311099946211659</v>
      </c>
      <c r="C1464" s="759">
        <v>0.52533299894281338</v>
      </c>
      <c r="D1464" s="759">
        <v>8.1883864353575878E-2</v>
      </c>
    </row>
    <row r="1465" spans="1:4" x14ac:dyDescent="0.35">
      <c r="A1465" s="469" t="s">
        <v>2742</v>
      </c>
      <c r="B1465" s="752">
        <v>4.855134795419707E-2</v>
      </c>
      <c r="C1465" s="752">
        <v>4.1041685418239798E-2</v>
      </c>
      <c r="D1465" s="752">
        <v>0.29013841451832478</v>
      </c>
    </row>
    <row r="1466" spans="1:4" x14ac:dyDescent="0.35">
      <c r="A1466" s="469" t="s">
        <v>2743</v>
      </c>
      <c r="B1466" s="752">
        <v>0.16191705908444118</v>
      </c>
      <c r="C1466" s="752">
        <v>0.2079110890290829</v>
      </c>
      <c r="D1466" s="752">
        <v>0.54468362908860335</v>
      </c>
    </row>
    <row r="1467" spans="1:4" x14ac:dyDescent="0.35">
      <c r="A1467" s="572"/>
      <c r="B1467" s="760"/>
      <c r="C1467" s="760"/>
      <c r="D1467" s="760"/>
    </row>
    <row r="1468" spans="1:4" x14ac:dyDescent="0.35">
      <c r="A1468" s="510" t="s">
        <v>581</v>
      </c>
      <c r="B1468" s="761">
        <v>4</v>
      </c>
      <c r="C1468" s="761">
        <v>9</v>
      </c>
      <c r="D1468" s="761">
        <v>13</v>
      </c>
    </row>
    <row r="1469" spans="1:4" x14ac:dyDescent="0.35">
      <c r="A1469" s="902" t="s">
        <v>2747</v>
      </c>
      <c r="B1469" s="462"/>
      <c r="C1469" s="462"/>
      <c r="D1469" s="462"/>
    </row>
    <row r="1470" spans="1:4" x14ac:dyDescent="0.35">
      <c r="A1470" s="756"/>
      <c r="B1470" s="905"/>
      <c r="C1470" s="905"/>
      <c r="D1470" s="905"/>
    </row>
    <row r="1472" spans="1:4" x14ac:dyDescent="0.35">
      <c r="A1472" s="740" t="s">
        <v>2749</v>
      </c>
      <c r="B1472" s="572"/>
      <c r="C1472" s="572"/>
      <c r="D1472" s="572"/>
    </row>
    <row r="1473" spans="1:4" x14ac:dyDescent="0.35">
      <c r="A1473" s="1450" t="s">
        <v>2148</v>
      </c>
      <c r="B1473" s="1415"/>
      <c r="C1473" s="1415"/>
      <c r="D1473" s="1415"/>
    </row>
    <row r="1474" spans="1:4" x14ac:dyDescent="0.35">
      <c r="A1474" s="464"/>
      <c r="B1474" s="463" t="s">
        <v>1529</v>
      </c>
      <c r="C1474" s="463" t="s">
        <v>1530</v>
      </c>
      <c r="D1474" s="463" t="s">
        <v>1611</v>
      </c>
    </row>
    <row r="1475" spans="1:4" x14ac:dyDescent="0.35">
      <c r="A1475" s="464" t="s">
        <v>2493</v>
      </c>
      <c r="B1475" s="742"/>
      <c r="C1475" s="462"/>
      <c r="D1475" s="462"/>
    </row>
    <row r="1476" spans="1:4" x14ac:dyDescent="0.35">
      <c r="A1476" s="465" t="s">
        <v>650</v>
      </c>
      <c r="B1476" s="465">
        <v>56.098003221028051</v>
      </c>
      <c r="C1476" s="465">
        <v>71.958203241449098</v>
      </c>
      <c r="D1476" s="465">
        <v>50.447011037123076</v>
      </c>
    </row>
    <row r="1477" spans="1:4" x14ac:dyDescent="0.35">
      <c r="A1477" s="465" t="s">
        <v>651</v>
      </c>
      <c r="B1477" s="465">
        <v>3.7669685494104468</v>
      </c>
      <c r="C1477" s="465">
        <v>3.6663928031537494</v>
      </c>
      <c r="D1477" s="465">
        <v>9.9315970940653564</v>
      </c>
    </row>
    <row r="1478" spans="1:4" x14ac:dyDescent="0.35">
      <c r="A1478" s="767" t="s">
        <v>1500</v>
      </c>
      <c r="B1478" s="470">
        <v>20.192707131953007</v>
      </c>
      <c r="C1478" s="470">
        <v>13.343240171599202</v>
      </c>
      <c r="D1478" s="470">
        <v>34.010664166165697</v>
      </c>
    </row>
    <row r="1479" spans="1:4" x14ac:dyDescent="0.35">
      <c r="A1479" s="767" t="s">
        <v>2704</v>
      </c>
      <c r="B1479" s="465">
        <v>80.057678902391501</v>
      </c>
      <c r="C1479" s="465">
        <v>88.967836216202045</v>
      </c>
      <c r="D1479" s="465">
        <v>94.389272297354125</v>
      </c>
    </row>
    <row r="1480" spans="1:4" x14ac:dyDescent="0.35">
      <c r="A1480" s="767" t="s">
        <v>1243</v>
      </c>
      <c r="B1480" s="470">
        <v>19.942321097608485</v>
      </c>
      <c r="C1480" s="470">
        <v>11.03216378379795</v>
      </c>
      <c r="D1480" s="470">
        <v>5.6107277026458835</v>
      </c>
    </row>
    <row r="1481" spans="1:4" x14ac:dyDescent="0.35">
      <c r="A1481" s="767" t="s">
        <v>653</v>
      </c>
      <c r="B1481" s="465">
        <v>100</v>
      </c>
      <c r="C1481" s="465">
        <v>100</v>
      </c>
      <c r="D1481" s="465">
        <v>100</v>
      </c>
    </row>
    <row r="1482" spans="1:4" x14ac:dyDescent="0.35">
      <c r="A1482" s="767" t="s">
        <v>654</v>
      </c>
      <c r="B1482" s="465">
        <v>42.841789675131878</v>
      </c>
      <c r="C1482" s="465">
        <v>58.452874619852622</v>
      </c>
      <c r="D1482" s="465">
        <v>41.586190394947224</v>
      </c>
    </row>
    <row r="1483" spans="1:4" x14ac:dyDescent="0.35">
      <c r="A1483" s="767" t="s">
        <v>1503</v>
      </c>
      <c r="B1483" s="470">
        <v>10.386261218961717</v>
      </c>
      <c r="C1483" s="470">
        <v>8.7727719594425047</v>
      </c>
      <c r="D1483" s="470">
        <v>17.531416171824677</v>
      </c>
    </row>
    <row r="1484" spans="1:4" x14ac:dyDescent="0.35">
      <c r="A1484" s="767" t="s">
        <v>1917</v>
      </c>
      <c r="B1484" s="465">
        <v>53.228050894093606</v>
      </c>
      <c r="C1484" s="465">
        <v>67.22564657929513</v>
      </c>
      <c r="D1484" s="465">
        <v>59.117606566771897</v>
      </c>
    </row>
    <row r="1485" spans="1:4" x14ac:dyDescent="0.35">
      <c r="A1485" s="767" t="s">
        <v>656</v>
      </c>
      <c r="B1485" s="465">
        <v>35.969807075679533</v>
      </c>
      <c r="C1485" s="465">
        <v>27.610624027897334</v>
      </c>
      <c r="D1485" s="465">
        <v>24.502643335006216</v>
      </c>
    </row>
    <row r="1486" spans="1:4" x14ac:dyDescent="0.35">
      <c r="A1486" s="767" t="s">
        <v>657</v>
      </c>
      <c r="B1486" s="470">
        <v>10.80214203022685</v>
      </c>
      <c r="C1486" s="470">
        <v>5.1637293928075314</v>
      </c>
      <c r="D1486" s="470">
        <v>16.379750098221894</v>
      </c>
    </row>
    <row r="1487" spans="1:4" x14ac:dyDescent="0.35">
      <c r="A1487" s="767" t="s">
        <v>1918</v>
      </c>
      <c r="B1487" s="465">
        <v>46.77194910590638</v>
      </c>
      <c r="C1487" s="465">
        <v>32.774353420704877</v>
      </c>
      <c r="D1487" s="465">
        <v>40.882393433228117</v>
      </c>
    </row>
    <row r="1488" spans="1:4" x14ac:dyDescent="0.35">
      <c r="A1488" s="767" t="s">
        <v>659</v>
      </c>
      <c r="B1488" s="465">
        <v>100</v>
      </c>
      <c r="C1488" s="465">
        <v>100</v>
      </c>
      <c r="D1488" s="465">
        <v>100</v>
      </c>
    </row>
    <row r="1489" spans="1:4" x14ac:dyDescent="0.35">
      <c r="A1489" s="767"/>
      <c r="B1489" s="462"/>
      <c r="C1489" s="462"/>
      <c r="D1489" s="465"/>
    </row>
    <row r="1490" spans="1:4" x14ac:dyDescent="0.35">
      <c r="A1490" s="898" t="s">
        <v>2494</v>
      </c>
      <c r="B1490" s="746"/>
      <c r="C1490" s="742"/>
      <c r="D1490" s="465"/>
    </row>
    <row r="1491" spans="1:4" x14ac:dyDescent="0.35">
      <c r="A1491" s="767" t="s">
        <v>2133</v>
      </c>
      <c r="B1491" s="465">
        <v>100</v>
      </c>
      <c r="C1491" s="465">
        <v>100</v>
      </c>
      <c r="D1491" s="465">
        <v>100</v>
      </c>
    </row>
    <row r="1492" spans="1:4" x14ac:dyDescent="0.35">
      <c r="A1492" s="767" t="s">
        <v>2609</v>
      </c>
      <c r="B1492" s="470">
        <v>95.352901392119179</v>
      </c>
      <c r="C1492" s="470">
        <v>96.795597174805053</v>
      </c>
      <c r="D1492" s="470">
        <v>94.169737646902036</v>
      </c>
    </row>
    <row r="1493" spans="1:4" x14ac:dyDescent="0.35">
      <c r="A1493" s="767" t="s">
        <v>662</v>
      </c>
      <c r="B1493" s="465">
        <v>4.647098607880805</v>
      </c>
      <c r="C1493" s="465">
        <v>3.2044028251949568</v>
      </c>
      <c r="D1493" s="465">
        <v>5.8302623530979831</v>
      </c>
    </row>
    <row r="1494" spans="1:4" x14ac:dyDescent="0.35">
      <c r="A1494" s="767" t="s">
        <v>2610</v>
      </c>
      <c r="B1494" s="470">
        <v>0.95600159841528443</v>
      </c>
      <c r="C1494" s="470">
        <v>2.3391406332513429</v>
      </c>
      <c r="D1494" s="470">
        <v>1.1821385776274753</v>
      </c>
    </row>
    <row r="1495" spans="1:4" x14ac:dyDescent="0.35">
      <c r="A1495" s="767" t="s">
        <v>664</v>
      </c>
      <c r="B1495" s="465">
        <v>5.6031002062960891</v>
      </c>
      <c r="C1495" s="465">
        <v>5.5435434584463001</v>
      </c>
      <c r="D1495" s="465">
        <v>7.0124009307254598</v>
      </c>
    </row>
    <row r="1496" spans="1:4" x14ac:dyDescent="0.35">
      <c r="A1496" s="767"/>
      <c r="B1496" s="465"/>
      <c r="C1496" s="465"/>
      <c r="D1496" s="465"/>
    </row>
    <row r="1497" spans="1:4" x14ac:dyDescent="0.35">
      <c r="A1497" s="767" t="s">
        <v>666</v>
      </c>
      <c r="B1497" s="465">
        <v>2.0214426427078966</v>
      </c>
      <c r="C1497" s="465">
        <v>1.3887279244659438</v>
      </c>
      <c r="D1497" s="465">
        <v>2.5484792000597429</v>
      </c>
    </row>
    <row r="1498" spans="1:4" x14ac:dyDescent="0.35">
      <c r="A1498" s="767" t="s">
        <v>667</v>
      </c>
      <c r="B1498" s="465">
        <v>0.28004477961323249</v>
      </c>
      <c r="C1498" s="465">
        <v>0.3881508590115112</v>
      </c>
      <c r="D1498" s="465">
        <v>0.38140747577629347</v>
      </c>
    </row>
    <row r="1499" spans="1:4" x14ac:dyDescent="0.35">
      <c r="A1499" s="767" t="s">
        <v>668</v>
      </c>
      <c r="B1499" s="465">
        <v>0.21146100886569155</v>
      </c>
      <c r="C1499" s="465">
        <v>0.19624846497652151</v>
      </c>
      <c r="D1499" s="465">
        <v>0.1326177713277468</v>
      </c>
    </row>
    <row r="1500" spans="1:4" x14ac:dyDescent="0.35">
      <c r="A1500" s="767" t="s">
        <v>1231</v>
      </c>
      <c r="B1500" s="470">
        <v>2.7385237936657023</v>
      </c>
      <c r="C1500" s="470">
        <v>3.1485014750884437</v>
      </c>
      <c r="D1500" s="470">
        <v>3.3410374644654031</v>
      </c>
    </row>
    <row r="1501" spans="1:4" x14ac:dyDescent="0.35">
      <c r="A1501" s="767" t="s">
        <v>2037</v>
      </c>
      <c r="B1501" s="897">
        <v>5.251472224852523</v>
      </c>
      <c r="C1501" s="897">
        <v>5.1216287235424209</v>
      </c>
      <c r="D1501" s="897">
        <v>6.4035419116291878</v>
      </c>
    </row>
    <row r="1502" spans="1:4" x14ac:dyDescent="0.35">
      <c r="A1502" s="767" t="s">
        <v>670</v>
      </c>
      <c r="B1502" s="465">
        <v>0.35162798144356544</v>
      </c>
      <c r="C1502" s="465">
        <v>0.42191473490387932</v>
      </c>
      <c r="D1502" s="465">
        <v>0.60885901909627149</v>
      </c>
    </row>
    <row r="1503" spans="1:4" x14ac:dyDescent="0.35">
      <c r="A1503" s="767" t="s">
        <v>2737</v>
      </c>
      <c r="B1503" s="465">
        <v>0.4082350000618109</v>
      </c>
      <c r="C1503" s="465">
        <v>0.12432689418767826</v>
      </c>
      <c r="D1503" s="465">
        <v>0.15725589885640165</v>
      </c>
    </row>
    <row r="1504" spans="1:4" x14ac:dyDescent="0.35">
      <c r="A1504" s="767" t="s">
        <v>2641</v>
      </c>
      <c r="B1504" s="470">
        <v>5.496375324035474E-2</v>
      </c>
      <c r="C1504" s="470">
        <v>6.1600045579491627E-2</v>
      </c>
      <c r="D1504" s="470">
        <v>4.0597594573972579E-2</v>
      </c>
    </row>
    <row r="1505" spans="1:4" x14ac:dyDescent="0.35">
      <c r="A1505" s="767" t="s">
        <v>673</v>
      </c>
      <c r="B1505" s="465">
        <v>0.8148267347457312</v>
      </c>
      <c r="C1505" s="465">
        <v>0.60784167467104921</v>
      </c>
      <c r="D1505" s="465">
        <v>0.80671251252664589</v>
      </c>
    </row>
    <row r="1506" spans="1:4" x14ac:dyDescent="0.35">
      <c r="A1506" s="767" t="s">
        <v>2614</v>
      </c>
      <c r="B1506" s="470">
        <v>3.5663697309258752E-3</v>
      </c>
      <c r="C1506" s="470">
        <v>8.1934043081895568E-3</v>
      </c>
      <c r="D1506" s="470">
        <v>5.3882061468980502E-2</v>
      </c>
    </row>
    <row r="1507" spans="1:4" x14ac:dyDescent="0.35">
      <c r="A1507" s="767" t="s">
        <v>2135</v>
      </c>
      <c r="B1507" s="465">
        <v>0.81126036501480525</v>
      </c>
      <c r="C1507" s="465">
        <v>0.59964827036285961</v>
      </c>
      <c r="D1507" s="465">
        <v>0.75283045105766544</v>
      </c>
    </row>
    <row r="1508" spans="1:4" x14ac:dyDescent="0.35">
      <c r="A1508" s="563"/>
      <c r="B1508" s="465"/>
      <c r="C1508" s="465"/>
      <c r="D1508" s="465"/>
    </row>
    <row r="1509" spans="1:4" x14ac:dyDescent="0.35">
      <c r="A1509" s="906" t="s">
        <v>2495</v>
      </c>
      <c r="B1509" s="564">
        <v>282.97348895699412</v>
      </c>
      <c r="C1509" s="564">
        <v>533.69536436904332</v>
      </c>
      <c r="D1509" s="564">
        <v>1676.1061248758176</v>
      </c>
    </row>
    <row r="1510" spans="1:4" x14ac:dyDescent="0.35">
      <c r="A1510" s="462"/>
      <c r="B1510" s="465"/>
      <c r="C1510" s="465"/>
      <c r="D1510" s="465"/>
    </row>
    <row r="1511" spans="1:4" x14ac:dyDescent="0.35">
      <c r="A1511" s="464" t="s">
        <v>1515</v>
      </c>
      <c r="B1511" s="465"/>
      <c r="C1511" s="465"/>
      <c r="D1511" s="465"/>
    </row>
    <row r="1512" spans="1:4" x14ac:dyDescent="0.35">
      <c r="A1512" s="468" t="s">
        <v>2739</v>
      </c>
      <c r="B1512" s="465">
        <v>1.3094224972023267</v>
      </c>
      <c r="C1512" s="465">
        <v>1.2310464405630719</v>
      </c>
      <c r="D1512" s="465">
        <v>1.2130712276845743</v>
      </c>
    </row>
    <row r="1513" spans="1:4" x14ac:dyDescent="0.35">
      <c r="A1513" s="468" t="s">
        <v>2740</v>
      </c>
      <c r="B1513" s="465">
        <v>0.22206175747442042</v>
      </c>
      <c r="C1513" s="465">
        <v>0.26767185447815406</v>
      </c>
      <c r="D1513" s="465">
        <v>0.4288255823489926</v>
      </c>
    </row>
    <row r="1514" spans="1:4" x14ac:dyDescent="0.35">
      <c r="A1514" s="468" t="s">
        <v>2741</v>
      </c>
      <c r="B1514" s="465">
        <v>0.23095342906850871</v>
      </c>
      <c r="C1514" s="465">
        <v>0.15755396686316916</v>
      </c>
      <c r="D1514" s="465">
        <v>0.40065536096790444</v>
      </c>
    </row>
    <row r="1515" spans="1:4" x14ac:dyDescent="0.35">
      <c r="A1515" s="469" t="s">
        <v>2742</v>
      </c>
      <c r="B1515" s="469">
        <v>6.9460282521720623E-2</v>
      </c>
      <c r="C1515" s="469">
        <v>8.7415363774242111E-2</v>
      </c>
      <c r="D1515" s="469">
        <v>5.0836521114905824E-2</v>
      </c>
    </row>
    <row r="1516" spans="1:4" x14ac:dyDescent="0.35">
      <c r="A1516" s="469" t="s">
        <v>2743</v>
      </c>
      <c r="B1516" s="469">
        <v>0.15264744978349803</v>
      </c>
      <c r="C1516" s="469">
        <v>0.23610402770537839</v>
      </c>
      <c r="D1516" s="469">
        <v>0.16628065930326555</v>
      </c>
    </row>
    <row r="1517" spans="1:4" x14ac:dyDescent="0.35">
      <c r="A1517" s="572"/>
      <c r="B1517" s="470"/>
      <c r="C1517" s="470"/>
      <c r="D1517" s="470"/>
    </row>
    <row r="1518" spans="1:4" x14ac:dyDescent="0.35">
      <c r="A1518" s="510" t="s">
        <v>581</v>
      </c>
      <c r="B1518" s="755">
        <v>18</v>
      </c>
      <c r="C1518" s="755">
        <v>17</v>
      </c>
      <c r="D1518" s="755">
        <v>17</v>
      </c>
    </row>
    <row r="1519" spans="1:4" x14ac:dyDescent="0.35">
      <c r="A1519" s="902" t="s">
        <v>2747</v>
      </c>
      <c r="B1519" s="757"/>
      <c r="C1519" s="757"/>
      <c r="D1519" s="757"/>
    </row>
    <row r="1521" spans="1:3" x14ac:dyDescent="0.35">
      <c r="A1521" s="740" t="s">
        <v>2749</v>
      </c>
      <c r="B1521" s="572"/>
      <c r="C1521" s="572"/>
    </row>
    <row r="1522" spans="1:3" x14ac:dyDescent="0.35">
      <c r="A1522" s="1450" t="s">
        <v>2148</v>
      </c>
      <c r="B1522" s="1415"/>
      <c r="C1522" s="1415"/>
    </row>
    <row r="1523" spans="1:3" x14ac:dyDescent="0.35">
      <c r="A1523" s="464"/>
      <c r="B1523" s="463" t="s">
        <v>1612</v>
      </c>
      <c r="C1523" s="463" t="s">
        <v>1368</v>
      </c>
    </row>
    <row r="1524" spans="1:3" x14ac:dyDescent="0.35">
      <c r="A1524" s="464" t="s">
        <v>2493</v>
      </c>
      <c r="B1524" s="742"/>
      <c r="C1524" s="462"/>
    </row>
    <row r="1525" spans="1:3" x14ac:dyDescent="0.35">
      <c r="A1525" s="465" t="s">
        <v>650</v>
      </c>
      <c r="B1525" s="465">
        <v>55.261474708324108</v>
      </c>
      <c r="C1525" s="465">
        <v>45.516926422574961</v>
      </c>
    </row>
    <row r="1526" spans="1:3" x14ac:dyDescent="0.35">
      <c r="A1526" s="465" t="s">
        <v>651</v>
      </c>
      <c r="B1526" s="465">
        <v>4.0227597723925177</v>
      </c>
      <c r="C1526" s="465">
        <v>19.451545046493084</v>
      </c>
    </row>
    <row r="1527" spans="1:3" x14ac:dyDescent="0.35">
      <c r="A1527" s="767" t="s">
        <v>1500</v>
      </c>
      <c r="B1527" s="470">
        <v>38.483511402055079</v>
      </c>
      <c r="C1527" s="470">
        <v>32.514657720488884</v>
      </c>
    </row>
    <row r="1528" spans="1:3" x14ac:dyDescent="0.35">
      <c r="A1528" s="767" t="s">
        <v>2704</v>
      </c>
      <c r="B1528" s="465">
        <v>97.76774588277172</v>
      </c>
      <c r="C1528" s="465">
        <v>97.483129189556934</v>
      </c>
    </row>
    <row r="1529" spans="1:3" x14ac:dyDescent="0.35">
      <c r="A1529" s="767" t="s">
        <v>1243</v>
      </c>
      <c r="B1529" s="470">
        <v>2.2322541172282855</v>
      </c>
      <c r="C1529" s="470">
        <v>2.5168708104430713</v>
      </c>
    </row>
    <row r="1530" spans="1:3" x14ac:dyDescent="0.35">
      <c r="A1530" s="767" t="s">
        <v>653</v>
      </c>
      <c r="B1530" s="465">
        <v>100</v>
      </c>
      <c r="C1530" s="465">
        <v>100</v>
      </c>
    </row>
    <row r="1531" spans="1:3" x14ac:dyDescent="0.35">
      <c r="A1531" s="767" t="s">
        <v>654</v>
      </c>
      <c r="B1531" s="465">
        <v>35.110494467562908</v>
      </c>
      <c r="C1531" s="465">
        <v>36.082872465134876</v>
      </c>
    </row>
    <row r="1532" spans="1:3" x14ac:dyDescent="0.35">
      <c r="A1532" s="767" t="s">
        <v>1503</v>
      </c>
      <c r="B1532" s="470">
        <v>24.159396568548765</v>
      </c>
      <c r="C1532" s="470">
        <v>28.356808166281063</v>
      </c>
    </row>
    <row r="1533" spans="1:3" x14ac:dyDescent="0.35">
      <c r="A1533" s="767" t="s">
        <v>1917</v>
      </c>
      <c r="B1533" s="465">
        <v>59.26989103611168</v>
      </c>
      <c r="C1533" s="465">
        <v>64.439680631415939</v>
      </c>
    </row>
    <row r="1534" spans="1:3" x14ac:dyDescent="0.35">
      <c r="A1534" s="767" t="s">
        <v>656</v>
      </c>
      <c r="B1534" s="465">
        <v>33.423213660660345</v>
      </c>
      <c r="C1534" s="465">
        <v>28.97187347473119</v>
      </c>
    </row>
    <row r="1535" spans="1:3" x14ac:dyDescent="0.35">
      <c r="A1535" s="767" t="s">
        <v>657</v>
      </c>
      <c r="B1535" s="470">
        <v>7.3068953032279822</v>
      </c>
      <c r="C1535" s="470">
        <v>6.5884458938528745</v>
      </c>
    </row>
    <row r="1536" spans="1:3" x14ac:dyDescent="0.35">
      <c r="A1536" s="767" t="s">
        <v>1918</v>
      </c>
      <c r="B1536" s="465">
        <v>40.73010896388832</v>
      </c>
      <c r="C1536" s="465">
        <v>35.560319368584068</v>
      </c>
    </row>
    <row r="1537" spans="1:3" x14ac:dyDescent="0.35">
      <c r="A1537" s="767" t="s">
        <v>659</v>
      </c>
      <c r="B1537" s="465">
        <v>100</v>
      </c>
      <c r="C1537" s="465">
        <v>100</v>
      </c>
    </row>
    <row r="1538" spans="1:3" x14ac:dyDescent="0.35">
      <c r="A1538" s="767"/>
      <c r="B1538" s="462"/>
      <c r="C1538" s="462"/>
    </row>
    <row r="1539" spans="1:3" x14ac:dyDescent="0.35">
      <c r="A1539" s="898" t="s">
        <v>2494</v>
      </c>
      <c r="B1539" s="742"/>
      <c r="C1539" s="465"/>
    </row>
    <row r="1540" spans="1:3" x14ac:dyDescent="0.35">
      <c r="A1540" s="767" t="s">
        <v>2133</v>
      </c>
      <c r="B1540" s="465">
        <v>100</v>
      </c>
      <c r="C1540" s="465">
        <v>100</v>
      </c>
    </row>
    <row r="1541" spans="1:3" x14ac:dyDescent="0.35">
      <c r="A1541" s="767" t="s">
        <v>2609</v>
      </c>
      <c r="B1541" s="470">
        <v>91.894556759755048</v>
      </c>
      <c r="C1541" s="470">
        <v>93.712572214105975</v>
      </c>
    </row>
    <row r="1542" spans="1:3" x14ac:dyDescent="0.35">
      <c r="A1542" s="767" t="s">
        <v>662</v>
      </c>
      <c r="B1542" s="465">
        <v>8.1054432402449645</v>
      </c>
      <c r="C1542" s="465">
        <v>6.2874277858940193</v>
      </c>
    </row>
    <row r="1543" spans="1:3" x14ac:dyDescent="0.35">
      <c r="A1543" s="767" t="s">
        <v>2610</v>
      </c>
      <c r="B1543" s="470">
        <v>2.9175825620862175</v>
      </c>
      <c r="C1543" s="470">
        <v>0.1119197588862869</v>
      </c>
    </row>
    <row r="1544" spans="1:3" x14ac:dyDescent="0.35">
      <c r="A1544" s="767" t="s">
        <v>664</v>
      </c>
      <c r="B1544" s="465">
        <v>11.023025802331182</v>
      </c>
      <c r="C1544" s="465">
        <v>6.399347544780305</v>
      </c>
    </row>
    <row r="1545" spans="1:3" x14ac:dyDescent="0.35">
      <c r="A1545" s="767"/>
      <c r="B1545" s="465"/>
      <c r="C1545" s="465"/>
    </row>
    <row r="1546" spans="1:3" x14ac:dyDescent="0.35">
      <c r="A1546" s="767" t="s">
        <v>666</v>
      </c>
      <c r="B1546" s="465">
        <v>5.37811688662749</v>
      </c>
      <c r="C1546" s="465">
        <v>4.0474610059703746</v>
      </c>
    </row>
    <row r="1547" spans="1:3" x14ac:dyDescent="0.35">
      <c r="A1547" s="767" t="s">
        <v>667</v>
      </c>
      <c r="B1547" s="465">
        <v>0.98669103347685827</v>
      </c>
      <c r="C1547" s="465">
        <v>0.85612814451055308</v>
      </c>
    </row>
    <row r="1548" spans="1:3" x14ac:dyDescent="0.35">
      <c r="A1548" s="767" t="s">
        <v>668</v>
      </c>
      <c r="B1548" s="465">
        <v>0.31824027541408262</v>
      </c>
      <c r="C1548" s="465">
        <v>0.30772334616077868</v>
      </c>
    </row>
    <row r="1549" spans="1:3" x14ac:dyDescent="0.35">
      <c r="A1549" s="767" t="s">
        <v>1231</v>
      </c>
      <c r="B1549" s="470">
        <v>3.6894801502031367</v>
      </c>
      <c r="C1549" s="470">
        <v>0.79226530107689985</v>
      </c>
    </row>
    <row r="1550" spans="1:3" x14ac:dyDescent="0.35">
      <c r="A1550" s="767" t="s">
        <v>2037</v>
      </c>
      <c r="B1550" s="897">
        <v>10.372528345721568</v>
      </c>
      <c r="C1550" s="897">
        <v>6.0035777977186058</v>
      </c>
    </row>
    <row r="1551" spans="1:3" x14ac:dyDescent="0.35">
      <c r="A1551" s="767" t="s">
        <v>670</v>
      </c>
      <c r="B1551" s="465">
        <v>0.650497456609614</v>
      </c>
      <c r="C1551" s="465">
        <v>0.39576974706170032</v>
      </c>
    </row>
    <row r="1552" spans="1:3" x14ac:dyDescent="0.35">
      <c r="A1552" s="767" t="s">
        <v>2737</v>
      </c>
      <c r="B1552" s="465">
        <v>7.1159597536856245E-2</v>
      </c>
      <c r="C1552" s="465">
        <v>4.0421016079831319E-2</v>
      </c>
    </row>
    <row r="1553" spans="1:3" x14ac:dyDescent="0.35">
      <c r="A1553" s="767" t="s">
        <v>2641</v>
      </c>
      <c r="B1553" s="470">
        <v>0.12938219487883976</v>
      </c>
      <c r="C1553" s="470">
        <v>0.65424359004709876</v>
      </c>
    </row>
    <row r="1554" spans="1:3" x14ac:dyDescent="0.35">
      <c r="A1554" s="767" t="s">
        <v>673</v>
      </c>
      <c r="B1554" s="465">
        <v>0.85103924902531003</v>
      </c>
      <c r="C1554" s="465">
        <v>1.0904343531886305</v>
      </c>
    </row>
    <row r="1555" spans="1:3" x14ac:dyDescent="0.35">
      <c r="A1555" s="767" t="s">
        <v>2614</v>
      </c>
      <c r="B1555" s="470">
        <v>-2.3295025717370466E-2</v>
      </c>
      <c r="C1555" s="470">
        <v>9.1220339880595663E-2</v>
      </c>
    </row>
    <row r="1556" spans="1:3" x14ac:dyDescent="0.35">
      <c r="A1556" s="767" t="s">
        <v>2135</v>
      </c>
      <c r="B1556" s="465">
        <v>0.87433427474268044</v>
      </c>
      <c r="C1556" s="465">
        <v>0.99921401330803472</v>
      </c>
    </row>
    <row r="1557" spans="1:3" x14ac:dyDescent="0.35">
      <c r="A1557" s="462"/>
      <c r="B1557" s="465"/>
      <c r="C1557" s="462"/>
    </row>
    <row r="1558" spans="1:3" x14ac:dyDescent="0.35">
      <c r="A1558" s="467" t="s">
        <v>2495</v>
      </c>
      <c r="B1558" s="564">
        <v>9600.3302081724378</v>
      </c>
      <c r="C1558" s="564">
        <v>25799.828245934386</v>
      </c>
    </row>
    <row r="1559" spans="1:3" x14ac:dyDescent="0.35">
      <c r="A1559" s="462"/>
      <c r="B1559" s="465"/>
      <c r="C1559" s="465"/>
    </row>
    <row r="1560" spans="1:3" x14ac:dyDescent="0.35">
      <c r="A1560" s="464" t="s">
        <v>1515</v>
      </c>
      <c r="B1560" s="465"/>
      <c r="C1560" s="462"/>
    </row>
    <row r="1561" spans="1:3" x14ac:dyDescent="0.35">
      <c r="A1561" s="468" t="s">
        <v>2739</v>
      </c>
      <c r="B1561" s="465">
        <v>1.5739304030416841</v>
      </c>
      <c r="C1561" s="465">
        <v>1.2614551811681776</v>
      </c>
    </row>
    <row r="1562" spans="1:3" x14ac:dyDescent="0.35">
      <c r="A1562" s="468" t="s">
        <v>2740</v>
      </c>
      <c r="B1562" s="465">
        <v>0.59315816193786031</v>
      </c>
      <c r="C1562" s="465">
        <v>0.79742838843379504</v>
      </c>
    </row>
    <row r="1563" spans="1:3" x14ac:dyDescent="0.35">
      <c r="A1563" s="468" t="s">
        <v>2741</v>
      </c>
      <c r="B1563" s="465">
        <v>0.17939788252730532</v>
      </c>
      <c r="C1563" s="465">
        <v>0.18527521717573403</v>
      </c>
    </row>
    <row r="1564" spans="1:3" x14ac:dyDescent="0.35">
      <c r="A1564" s="469" t="s">
        <v>2742</v>
      </c>
      <c r="B1564" s="469">
        <v>4.1230852322050572E-2</v>
      </c>
      <c r="C1564" s="469">
        <v>4.7460900327026524E-2</v>
      </c>
    </row>
    <row r="1565" spans="1:3" x14ac:dyDescent="0.35">
      <c r="A1565" s="469" t="s">
        <v>2743</v>
      </c>
      <c r="B1565" s="469">
        <v>9.2242967541120754E-2</v>
      </c>
      <c r="C1565" s="469">
        <v>0.1170743486054137</v>
      </c>
    </row>
    <row r="1566" spans="1:3" x14ac:dyDescent="0.35">
      <c r="A1566" s="572"/>
      <c r="B1566" s="470"/>
      <c r="C1566" s="470"/>
    </row>
    <row r="1567" spans="1:3" x14ac:dyDescent="0.35">
      <c r="A1567" s="510" t="s">
        <v>581</v>
      </c>
      <c r="B1567" s="755">
        <v>15</v>
      </c>
      <c r="C1567" s="755">
        <v>7</v>
      </c>
    </row>
    <row r="1568" spans="1:3" x14ac:dyDescent="0.35">
      <c r="A1568" s="462"/>
      <c r="B1568" s="462"/>
      <c r="C1568" s="462"/>
    </row>
    <row r="1570" spans="1:5" x14ac:dyDescent="0.35">
      <c r="A1570" s="518"/>
      <c r="B1570" s="518"/>
      <c r="C1570" s="518"/>
      <c r="D1570" s="526"/>
      <c r="E1570" s="526"/>
    </row>
    <row r="1571" spans="1:5" x14ac:dyDescent="0.35">
      <c r="A1571" s="740" t="s">
        <v>2750</v>
      </c>
      <c r="B1571" s="572"/>
      <c r="C1571" s="572"/>
      <c r="D1571" s="563"/>
      <c r="E1571" s="563"/>
    </row>
    <row r="1572" spans="1:5" x14ac:dyDescent="0.35">
      <c r="A1572" s="1450" t="s">
        <v>2151</v>
      </c>
      <c r="B1572" s="1415"/>
      <c r="C1572" s="1415"/>
      <c r="D1572" s="563"/>
      <c r="E1572" s="563"/>
    </row>
    <row r="1573" spans="1:5" x14ac:dyDescent="0.35">
      <c r="A1573" s="461"/>
      <c r="B1573" s="463" t="s">
        <v>2152</v>
      </c>
      <c r="C1573" s="463" t="s">
        <v>1620</v>
      </c>
      <c r="D1573" s="908"/>
      <c r="E1573" s="908"/>
    </row>
    <row r="1574" spans="1:5" x14ac:dyDescent="0.35">
      <c r="A1574" s="464" t="s">
        <v>2493</v>
      </c>
      <c r="B1574" s="741"/>
      <c r="C1574" s="742"/>
      <c r="D1574" s="563"/>
      <c r="E1574" s="563"/>
    </row>
    <row r="1575" spans="1:5" x14ac:dyDescent="0.35">
      <c r="A1575" s="465" t="s">
        <v>650</v>
      </c>
      <c r="B1575" s="759">
        <v>57.37495966214405</v>
      </c>
      <c r="C1575" s="759">
        <v>74.560800055459538</v>
      </c>
      <c r="D1575" s="909"/>
      <c r="E1575" s="909"/>
    </row>
    <row r="1576" spans="1:5" x14ac:dyDescent="0.35">
      <c r="A1576" s="767" t="s">
        <v>651</v>
      </c>
      <c r="B1576" s="759">
        <v>4.2235442025748311</v>
      </c>
      <c r="C1576" s="759">
        <v>3.9709637019842585</v>
      </c>
      <c r="D1576" s="909"/>
      <c r="E1576" s="909"/>
    </row>
    <row r="1577" spans="1:5" x14ac:dyDescent="0.35">
      <c r="A1577" s="767" t="s">
        <v>1500</v>
      </c>
      <c r="B1577" s="763">
        <v>36.071154278190939</v>
      </c>
      <c r="C1577" s="763">
        <v>20.413366560200728</v>
      </c>
      <c r="D1577" s="909"/>
      <c r="E1577" s="909"/>
    </row>
    <row r="1578" spans="1:5" x14ac:dyDescent="0.35">
      <c r="A1578" s="767" t="s">
        <v>2704</v>
      </c>
      <c r="B1578" s="759">
        <v>97.669658142909839</v>
      </c>
      <c r="C1578" s="759">
        <v>98.945130317644526</v>
      </c>
      <c r="D1578" s="909"/>
      <c r="E1578" s="909"/>
    </row>
    <row r="1579" spans="1:5" x14ac:dyDescent="0.35">
      <c r="A1579" s="767" t="s">
        <v>1243</v>
      </c>
      <c r="B1579" s="763">
        <v>2.3303418570901844</v>
      </c>
      <c r="C1579" s="763">
        <v>1.0548696823554693</v>
      </c>
      <c r="D1579" s="909"/>
      <c r="E1579" s="909"/>
    </row>
    <row r="1580" spans="1:5" x14ac:dyDescent="0.35">
      <c r="A1580" s="767" t="s">
        <v>653</v>
      </c>
      <c r="B1580" s="759">
        <v>100</v>
      </c>
      <c r="C1580" s="759">
        <v>100</v>
      </c>
      <c r="D1580" s="909"/>
      <c r="E1580" s="909"/>
    </row>
    <row r="1581" spans="1:5" x14ac:dyDescent="0.35">
      <c r="A1581" s="767" t="s">
        <v>654</v>
      </c>
      <c r="B1581" s="759">
        <v>40.81091474971025</v>
      </c>
      <c r="C1581" s="759">
        <v>34.718770687139688</v>
      </c>
      <c r="D1581" s="909"/>
      <c r="E1581" s="909"/>
    </row>
    <row r="1582" spans="1:5" x14ac:dyDescent="0.35">
      <c r="A1582" s="767" t="s">
        <v>1503</v>
      </c>
      <c r="B1582" s="763">
        <v>11.935703277254802</v>
      </c>
      <c r="C1582" s="763">
        <v>16.235581522886729</v>
      </c>
      <c r="D1582" s="909"/>
      <c r="E1582" s="909"/>
    </row>
    <row r="1583" spans="1:5" x14ac:dyDescent="0.35">
      <c r="A1583" s="767" t="s">
        <v>1917</v>
      </c>
      <c r="B1583" s="759">
        <v>52.746618026965052</v>
      </c>
      <c r="C1583" s="759">
        <v>50.954352210026421</v>
      </c>
      <c r="D1583" s="909"/>
      <c r="E1583" s="909"/>
    </row>
    <row r="1584" spans="1:5" x14ac:dyDescent="0.35">
      <c r="A1584" s="767" t="s">
        <v>656</v>
      </c>
      <c r="B1584" s="759">
        <v>33.669335296793648</v>
      </c>
      <c r="C1584" s="759">
        <v>40.000187290332576</v>
      </c>
      <c r="D1584" s="909"/>
      <c r="E1584" s="909"/>
    </row>
    <row r="1585" spans="1:5" x14ac:dyDescent="0.35">
      <c r="A1585" s="767" t="s">
        <v>657</v>
      </c>
      <c r="B1585" s="763">
        <v>13.584046676241289</v>
      </c>
      <c r="C1585" s="763">
        <v>9.0454604996410062</v>
      </c>
      <c r="D1585" s="909"/>
      <c r="E1585" s="909"/>
    </row>
    <row r="1586" spans="1:5" x14ac:dyDescent="0.35">
      <c r="A1586" s="767" t="s">
        <v>1918</v>
      </c>
      <c r="B1586" s="759">
        <v>47.253381973034948</v>
      </c>
      <c r="C1586" s="759">
        <v>49.045647789973586</v>
      </c>
      <c r="D1586" s="909"/>
      <c r="E1586" s="909"/>
    </row>
    <row r="1587" spans="1:5" x14ac:dyDescent="0.35">
      <c r="A1587" s="767" t="s">
        <v>659</v>
      </c>
      <c r="B1587" s="759">
        <v>100</v>
      </c>
      <c r="C1587" s="759">
        <v>100</v>
      </c>
      <c r="D1587" s="909"/>
      <c r="E1587" s="909"/>
    </row>
    <row r="1588" spans="1:5" x14ac:dyDescent="0.35">
      <c r="A1588" s="767"/>
      <c r="B1588" s="462"/>
      <c r="C1588" s="462"/>
      <c r="D1588" s="767"/>
      <c r="E1588" s="563"/>
    </row>
    <row r="1589" spans="1:5" x14ac:dyDescent="0.35">
      <c r="A1589" s="898" t="s">
        <v>2494</v>
      </c>
      <c r="B1589" s="742"/>
      <c r="C1589" s="465"/>
      <c r="D1589" s="910"/>
      <c r="E1589" s="563"/>
    </row>
    <row r="1590" spans="1:5" x14ac:dyDescent="0.35">
      <c r="A1590" s="767" t="s">
        <v>2133</v>
      </c>
      <c r="B1590" s="759">
        <v>100</v>
      </c>
      <c r="C1590" s="759">
        <v>100</v>
      </c>
      <c r="D1590" s="909"/>
      <c r="E1590" s="909"/>
    </row>
    <row r="1591" spans="1:5" x14ac:dyDescent="0.35">
      <c r="A1591" s="767" t="s">
        <v>2609</v>
      </c>
      <c r="B1591" s="763">
        <v>90.701721797417505</v>
      </c>
      <c r="C1591" s="763">
        <v>95.183524979469638</v>
      </c>
      <c r="D1591" s="909"/>
      <c r="E1591" s="909"/>
    </row>
    <row r="1592" spans="1:5" x14ac:dyDescent="0.35">
      <c r="A1592" s="767" t="s">
        <v>662</v>
      </c>
      <c r="B1592" s="759">
        <v>9.2982782025824875</v>
      </c>
      <c r="C1592" s="759">
        <v>4.8164750205303628</v>
      </c>
      <c r="D1592" s="909"/>
      <c r="E1592" s="909"/>
    </row>
    <row r="1593" spans="1:5" x14ac:dyDescent="0.35">
      <c r="A1593" s="767" t="s">
        <v>2610</v>
      </c>
      <c r="B1593" s="763">
        <v>10.099501172303128</v>
      </c>
      <c r="C1593" s="763">
        <v>2.8407231218923004</v>
      </c>
      <c r="D1593" s="909"/>
      <c r="E1593" s="909"/>
    </row>
    <row r="1594" spans="1:5" x14ac:dyDescent="0.35">
      <c r="A1594" s="767" t="s">
        <v>664</v>
      </c>
      <c r="B1594" s="759">
        <v>19.397779374885619</v>
      </c>
      <c r="C1594" s="759">
        <v>7.6571981424226641</v>
      </c>
      <c r="D1594" s="909"/>
      <c r="E1594" s="909"/>
    </row>
    <row r="1595" spans="1:5" x14ac:dyDescent="0.35">
      <c r="A1595" s="767"/>
      <c r="B1595" s="759"/>
      <c r="C1595" s="759"/>
      <c r="D1595" s="909"/>
      <c r="E1595" s="909"/>
    </row>
    <row r="1596" spans="1:5" x14ac:dyDescent="0.35">
      <c r="A1596" s="767" t="s">
        <v>666</v>
      </c>
      <c r="B1596" s="759">
        <v>6.1299142516105434</v>
      </c>
      <c r="C1596" s="759">
        <v>1.6435432732944601</v>
      </c>
      <c r="D1596" s="909"/>
      <c r="E1596" s="909"/>
    </row>
    <row r="1597" spans="1:5" x14ac:dyDescent="0.35">
      <c r="A1597" s="767" t="s">
        <v>667</v>
      </c>
      <c r="B1597" s="759">
        <v>1.4780777629290336</v>
      </c>
      <c r="C1597" s="759">
        <v>0.33708059473907587</v>
      </c>
      <c r="D1597" s="909"/>
      <c r="E1597" s="909"/>
    </row>
    <row r="1598" spans="1:5" x14ac:dyDescent="0.35">
      <c r="A1598" s="767" t="s">
        <v>668</v>
      </c>
      <c r="B1598" s="759">
        <v>1.1039244962642578</v>
      </c>
      <c r="C1598" s="759">
        <v>0.53386873358615083</v>
      </c>
      <c r="D1598" s="909"/>
      <c r="E1598" s="909"/>
    </row>
    <row r="1599" spans="1:5" x14ac:dyDescent="0.35">
      <c r="A1599" s="767" t="s">
        <v>1231</v>
      </c>
      <c r="B1599" s="763">
        <v>4.6800664337230113</v>
      </c>
      <c r="C1599" s="763">
        <v>2.4307631458070715</v>
      </c>
      <c r="D1599" s="909"/>
      <c r="E1599" s="909"/>
    </row>
    <row r="1600" spans="1:5" x14ac:dyDescent="0.35">
      <c r="A1600" s="767" t="s">
        <v>2037</v>
      </c>
      <c r="B1600" s="904">
        <v>13.391982944526845</v>
      </c>
      <c r="C1600" s="904">
        <v>4.9452557474267582</v>
      </c>
      <c r="D1600" s="909"/>
      <c r="E1600" s="909"/>
    </row>
    <row r="1601" spans="1:5" x14ac:dyDescent="0.35">
      <c r="A1601" s="767" t="s">
        <v>670</v>
      </c>
      <c r="B1601" s="759">
        <v>6.005796430358771</v>
      </c>
      <c r="C1601" s="759">
        <v>2.7119423949959045</v>
      </c>
      <c r="D1601" s="909"/>
      <c r="E1601" s="909"/>
    </row>
    <row r="1602" spans="1:5" x14ac:dyDescent="0.35">
      <c r="A1602" s="767" t="s">
        <v>2737</v>
      </c>
      <c r="B1602" s="759">
        <v>0.12786730497960597</v>
      </c>
      <c r="C1602" s="759">
        <v>4.7834655084245649E-2</v>
      </c>
      <c r="D1602" s="909"/>
      <c r="E1602" s="909"/>
    </row>
    <row r="1603" spans="1:5" x14ac:dyDescent="0.35">
      <c r="A1603" s="767" t="s">
        <v>2641</v>
      </c>
      <c r="B1603" s="763">
        <v>0.81619767555635714</v>
      </c>
      <c r="C1603" s="763">
        <v>6.2602008859755517E-2</v>
      </c>
      <c r="D1603" s="909"/>
      <c r="E1603" s="909"/>
    </row>
    <row r="1604" spans="1:5" x14ac:dyDescent="0.35">
      <c r="A1604" s="767" t="s">
        <v>673</v>
      </c>
      <c r="B1604" s="759">
        <v>6.9498614108947336</v>
      </c>
      <c r="C1604" s="759">
        <v>2.8223790589399056</v>
      </c>
      <c r="D1604" s="909"/>
      <c r="E1604" s="909"/>
    </row>
    <row r="1605" spans="1:5" x14ac:dyDescent="0.35">
      <c r="A1605" s="767" t="s">
        <v>2614</v>
      </c>
      <c r="B1605" s="763">
        <v>0.30385324413211173</v>
      </c>
      <c r="C1605" s="763">
        <v>0.18759799210259939</v>
      </c>
      <c r="D1605" s="909"/>
      <c r="E1605" s="909"/>
    </row>
    <row r="1606" spans="1:5" x14ac:dyDescent="0.35">
      <c r="A1606" s="767" t="s">
        <v>2135</v>
      </c>
      <c r="B1606" s="759">
        <v>6.6460081667626234</v>
      </c>
      <c r="C1606" s="759">
        <v>2.6347810668373066</v>
      </c>
      <c r="D1606" s="767"/>
      <c r="E1606" s="563"/>
    </row>
    <row r="1607" spans="1:5" x14ac:dyDescent="0.35">
      <c r="A1607" s="462"/>
      <c r="B1607" s="743"/>
      <c r="C1607" s="462"/>
      <c r="D1607" s="911"/>
      <c r="E1607" s="911"/>
    </row>
    <row r="1608" spans="1:5" x14ac:dyDescent="0.35">
      <c r="A1608" s="467" t="s">
        <v>2495</v>
      </c>
      <c r="B1608" s="762">
        <v>499.24884191159987</v>
      </c>
      <c r="C1608" s="762">
        <v>3094.4563250000001</v>
      </c>
      <c r="D1608" s="767"/>
      <c r="E1608" s="563"/>
    </row>
    <row r="1609" spans="1:5" x14ac:dyDescent="0.35">
      <c r="A1609" s="462"/>
      <c r="B1609" s="465"/>
      <c r="C1609" s="465"/>
      <c r="D1609" s="767"/>
      <c r="E1609" s="563"/>
    </row>
    <row r="1610" spans="1:5" x14ac:dyDescent="0.35">
      <c r="A1610" s="464" t="s">
        <v>1515</v>
      </c>
      <c r="B1610" s="465"/>
      <c r="C1610" s="743"/>
      <c r="D1610" s="909"/>
      <c r="E1610" s="909"/>
    </row>
    <row r="1611" spans="1:5" x14ac:dyDescent="0.35">
      <c r="A1611" s="468" t="s">
        <v>2739</v>
      </c>
      <c r="B1611" s="759">
        <v>1.4058729144891662</v>
      </c>
      <c r="C1611" s="759">
        <v>2.1475645185524352</v>
      </c>
      <c r="D1611" s="909"/>
      <c r="E1611" s="909"/>
    </row>
    <row r="1612" spans="1:5" x14ac:dyDescent="0.35">
      <c r="A1612" s="468" t="s">
        <v>2740</v>
      </c>
      <c r="B1612" s="759">
        <v>0.2525893973909823</v>
      </c>
      <c r="C1612" s="759">
        <v>0.33103001498546369</v>
      </c>
      <c r="D1612" s="909"/>
      <c r="E1612" s="909"/>
    </row>
    <row r="1613" spans="1:5" x14ac:dyDescent="0.35">
      <c r="A1613" s="468" t="s">
        <v>2741</v>
      </c>
      <c r="B1613" s="759">
        <v>0.28747247517633767</v>
      </c>
      <c r="C1613" s="759">
        <v>0.18442942253257735</v>
      </c>
      <c r="D1613" s="912"/>
      <c r="E1613" s="912"/>
    </row>
    <row r="1614" spans="1:5" x14ac:dyDescent="0.35">
      <c r="A1614" s="469" t="s">
        <v>2742</v>
      </c>
      <c r="B1614" s="752">
        <v>0.14995671220525633</v>
      </c>
      <c r="C1614" s="752">
        <v>0.14191030700859486</v>
      </c>
      <c r="D1614" s="912"/>
      <c r="E1614" s="912"/>
    </row>
    <row r="1615" spans="1:5" x14ac:dyDescent="0.35">
      <c r="A1615" s="469" t="s">
        <v>2743</v>
      </c>
      <c r="B1615" s="752">
        <v>0.36752946074011417</v>
      </c>
      <c r="C1615" s="752">
        <v>0.27851105051572139</v>
      </c>
      <c r="D1615" s="909"/>
      <c r="E1615" s="909"/>
    </row>
    <row r="1616" spans="1:5" x14ac:dyDescent="0.35">
      <c r="A1616" s="572"/>
      <c r="B1616" s="763"/>
      <c r="C1616" s="763"/>
      <c r="D1616" s="907"/>
      <c r="E1616" s="907"/>
    </row>
    <row r="1617" spans="1:5" x14ac:dyDescent="0.35">
      <c r="A1617" s="510" t="s">
        <v>581</v>
      </c>
      <c r="B1617" s="764">
        <v>10</v>
      </c>
      <c r="C1617" s="764">
        <v>4</v>
      </c>
      <c r="D1617" s="907"/>
      <c r="E1617" s="907"/>
    </row>
    <row r="1618" spans="1:5" x14ac:dyDescent="0.35">
      <c r="A1618" s="756"/>
      <c r="B1618" s="907"/>
      <c r="C1618" s="907"/>
      <c r="D1618" s="907"/>
      <c r="E1618" s="907"/>
    </row>
    <row r="1619" spans="1:5" x14ac:dyDescent="0.35">
      <c r="A1619" s="756"/>
      <c r="B1619" s="907"/>
      <c r="C1619" s="907"/>
      <c r="D1619" s="907"/>
      <c r="E1619" s="907"/>
    </row>
    <row r="1620" spans="1:5" x14ac:dyDescent="0.35">
      <c r="A1620" s="518"/>
      <c r="B1620" s="518"/>
      <c r="C1620" s="518"/>
      <c r="D1620" s="518"/>
      <c r="E1620" s="518"/>
    </row>
    <row r="1621" spans="1:5" x14ac:dyDescent="0.35">
      <c r="A1621" s="740" t="s">
        <v>2751</v>
      </c>
      <c r="B1621" s="572"/>
      <c r="C1621" s="572"/>
      <c r="D1621" s="572"/>
      <c r="E1621" s="572"/>
    </row>
    <row r="1622" spans="1:5" x14ac:dyDescent="0.35">
      <c r="A1622" s="1450" t="s">
        <v>2154</v>
      </c>
      <c r="B1622" s="1415"/>
      <c r="C1622" s="1415"/>
      <c r="D1622" s="1415"/>
      <c r="E1622" s="1415"/>
    </row>
    <row r="1623" spans="1:5" x14ac:dyDescent="0.35">
      <c r="A1623" s="461"/>
      <c r="B1623" s="463" t="s">
        <v>1614</v>
      </c>
      <c r="C1623" s="463" t="s">
        <v>1609</v>
      </c>
      <c r="D1623" s="463" t="s">
        <v>1538</v>
      </c>
      <c r="E1623" s="463" t="s">
        <v>1633</v>
      </c>
    </row>
    <row r="1624" spans="1:5" x14ac:dyDescent="0.35">
      <c r="A1624" s="464" t="s">
        <v>2493</v>
      </c>
      <c r="B1624" s="462"/>
      <c r="C1624" s="742"/>
      <c r="D1624" s="462"/>
      <c r="E1624" s="462"/>
    </row>
    <row r="1625" spans="1:5" x14ac:dyDescent="0.35">
      <c r="A1625" s="465" t="s">
        <v>650</v>
      </c>
      <c r="B1625" s="759">
        <v>42.963997609988873</v>
      </c>
      <c r="C1625" s="759">
        <v>38.010042067169778</v>
      </c>
      <c r="D1625" s="759">
        <v>34.556265437255966</v>
      </c>
      <c r="E1625" s="759">
        <v>44.065058311048801</v>
      </c>
    </row>
    <row r="1626" spans="1:5" x14ac:dyDescent="0.35">
      <c r="A1626" s="465" t="s">
        <v>651</v>
      </c>
      <c r="B1626" s="759">
        <v>1.8519904536566705</v>
      </c>
      <c r="C1626" s="759">
        <v>1.7116308168446428</v>
      </c>
      <c r="D1626" s="759">
        <v>0.59470645014691914</v>
      </c>
      <c r="E1626" s="759">
        <v>1.3761814362772982</v>
      </c>
    </row>
    <row r="1627" spans="1:5" x14ac:dyDescent="0.35">
      <c r="A1627" s="465" t="s">
        <v>1500</v>
      </c>
      <c r="B1627" s="763">
        <v>38.904217027664387</v>
      </c>
      <c r="C1627" s="763">
        <v>47.459945705893347</v>
      </c>
      <c r="D1627" s="763">
        <v>48.202313218546003</v>
      </c>
      <c r="E1627" s="763">
        <v>40.188051006604297</v>
      </c>
    </row>
    <row r="1628" spans="1:5" x14ac:dyDescent="0.35">
      <c r="A1628" s="465" t="s">
        <v>2704</v>
      </c>
      <c r="B1628" s="759">
        <v>83.720205091309921</v>
      </c>
      <c r="C1628" s="759">
        <v>87.181618589907757</v>
      </c>
      <c r="D1628" s="759">
        <v>83.353285105948885</v>
      </c>
      <c r="E1628" s="759">
        <v>85.629290753930405</v>
      </c>
    </row>
    <row r="1629" spans="1:5" x14ac:dyDescent="0.35">
      <c r="A1629" s="465" t="s">
        <v>1243</v>
      </c>
      <c r="B1629" s="763">
        <v>16.279794908690061</v>
      </c>
      <c r="C1629" s="763">
        <v>12.818381410092231</v>
      </c>
      <c r="D1629" s="763">
        <v>16.646714894051126</v>
      </c>
      <c r="E1629" s="763">
        <v>14.370709246069602</v>
      </c>
    </row>
    <row r="1630" spans="1:5" x14ac:dyDescent="0.35">
      <c r="A1630" s="465" t="s">
        <v>653</v>
      </c>
      <c r="B1630" s="759">
        <v>100</v>
      </c>
      <c r="C1630" s="759">
        <v>100</v>
      </c>
      <c r="D1630" s="759">
        <v>100</v>
      </c>
      <c r="E1630" s="759">
        <v>100</v>
      </c>
    </row>
    <row r="1631" spans="1:5" x14ac:dyDescent="0.35">
      <c r="A1631" s="465" t="s">
        <v>654</v>
      </c>
      <c r="B1631" s="759">
        <v>18.497291446890454</v>
      </c>
      <c r="C1631" s="759">
        <v>27.24931466286538</v>
      </c>
      <c r="D1631" s="759">
        <v>28.698486760241575</v>
      </c>
      <c r="E1631" s="759">
        <v>30.994874921599784</v>
      </c>
    </row>
    <row r="1632" spans="1:5" x14ac:dyDescent="0.35">
      <c r="A1632" s="465" t="s">
        <v>1503</v>
      </c>
      <c r="B1632" s="763">
        <v>9.4901039832835608</v>
      </c>
      <c r="C1632" s="763">
        <v>16.913619511971689</v>
      </c>
      <c r="D1632" s="763">
        <v>14.867882311935329</v>
      </c>
      <c r="E1632" s="763">
        <v>11.19911682417861</v>
      </c>
    </row>
    <row r="1633" spans="1:5" x14ac:dyDescent="0.35">
      <c r="A1633" s="465" t="s">
        <v>1917</v>
      </c>
      <c r="B1633" s="759">
        <v>27.987395430174018</v>
      </c>
      <c r="C1633" s="759">
        <v>44.162934174837069</v>
      </c>
      <c r="D1633" s="759">
        <v>43.566369072176904</v>
      </c>
      <c r="E1633" s="759">
        <v>42.193991745778398</v>
      </c>
    </row>
    <row r="1634" spans="1:5" x14ac:dyDescent="0.35">
      <c r="A1634" s="465" t="s">
        <v>656</v>
      </c>
      <c r="B1634" s="759">
        <v>63.440925085921371</v>
      </c>
      <c r="C1634" s="759">
        <v>43.059753708890476</v>
      </c>
      <c r="D1634" s="759">
        <v>38.63052199378042</v>
      </c>
      <c r="E1634" s="759">
        <v>30.402004860169651</v>
      </c>
    </row>
    <row r="1635" spans="1:5" x14ac:dyDescent="0.35">
      <c r="A1635" s="465" t="s">
        <v>657</v>
      </c>
      <c r="B1635" s="763">
        <v>8.571679483904628</v>
      </c>
      <c r="C1635" s="763">
        <v>12.777312116272457</v>
      </c>
      <c r="D1635" s="763">
        <v>17.803108934042694</v>
      </c>
      <c r="E1635" s="763">
        <v>27.404003394051951</v>
      </c>
    </row>
    <row r="1636" spans="1:5" x14ac:dyDescent="0.35">
      <c r="A1636" s="465" t="s">
        <v>1918</v>
      </c>
      <c r="B1636" s="759">
        <v>72.012604569825982</v>
      </c>
      <c r="C1636" s="759">
        <v>55.837065825162959</v>
      </c>
      <c r="D1636" s="759">
        <v>56.43363092782311</v>
      </c>
      <c r="E1636" s="759">
        <v>57.806008254221609</v>
      </c>
    </row>
    <row r="1637" spans="1:5" x14ac:dyDescent="0.35">
      <c r="A1637" s="465" t="s">
        <v>659</v>
      </c>
      <c r="B1637" s="759">
        <v>100</v>
      </c>
      <c r="C1637" s="759">
        <v>100</v>
      </c>
      <c r="D1637" s="759">
        <v>100</v>
      </c>
      <c r="E1637" s="759">
        <v>100</v>
      </c>
    </row>
    <row r="1638" spans="1:5" x14ac:dyDescent="0.35">
      <c r="A1638" s="465"/>
      <c r="B1638" s="462"/>
      <c r="C1638" s="462"/>
      <c r="D1638" s="465"/>
      <c r="E1638" s="462"/>
    </row>
    <row r="1639" spans="1:5" x14ac:dyDescent="0.35">
      <c r="A1639" s="466" t="s">
        <v>2494</v>
      </c>
      <c r="B1639" s="465"/>
      <c r="C1639" s="743"/>
      <c r="D1639" s="742"/>
      <c r="E1639" s="462"/>
    </row>
    <row r="1640" spans="1:5" x14ac:dyDescent="0.35">
      <c r="A1640" s="465" t="s">
        <v>2133</v>
      </c>
      <c r="B1640" s="759">
        <v>100</v>
      </c>
      <c r="C1640" s="759">
        <v>100</v>
      </c>
      <c r="D1640" s="759">
        <v>100</v>
      </c>
      <c r="E1640" s="759">
        <v>100</v>
      </c>
    </row>
    <row r="1641" spans="1:5" x14ac:dyDescent="0.35">
      <c r="A1641" s="465" t="s">
        <v>2609</v>
      </c>
      <c r="B1641" s="763">
        <v>82.412613643996309</v>
      </c>
      <c r="C1641" s="763">
        <v>74.524878862056269</v>
      </c>
      <c r="D1641" s="763">
        <v>81.989742464663507</v>
      </c>
      <c r="E1641" s="763">
        <v>80.158817028402424</v>
      </c>
    </row>
    <row r="1642" spans="1:5" x14ac:dyDescent="0.35">
      <c r="A1642" s="465" t="s">
        <v>662</v>
      </c>
      <c r="B1642" s="759">
        <v>17.587386356003687</v>
      </c>
      <c r="C1642" s="759">
        <v>25.475121137943734</v>
      </c>
      <c r="D1642" s="759">
        <v>18.010257535336503</v>
      </c>
      <c r="E1642" s="759">
        <v>19.841182971597565</v>
      </c>
    </row>
    <row r="1643" spans="1:5" x14ac:dyDescent="0.35">
      <c r="A1643" s="465" t="s">
        <v>2610</v>
      </c>
      <c r="B1643" s="763">
        <v>99.296312497765641</v>
      </c>
      <c r="C1643" s="763">
        <v>55.45515890056226</v>
      </c>
      <c r="D1643" s="763">
        <v>63.210784934574839</v>
      </c>
      <c r="E1643" s="763">
        <v>41.799817610306029</v>
      </c>
    </row>
    <row r="1644" spans="1:5" x14ac:dyDescent="0.35">
      <c r="A1644" s="465" t="s">
        <v>664</v>
      </c>
      <c r="B1644" s="759">
        <v>116.88369885376932</v>
      </c>
      <c r="C1644" s="759">
        <v>80.930280038505984</v>
      </c>
      <c r="D1644" s="759">
        <v>81.221042469911339</v>
      </c>
      <c r="E1644" s="759">
        <v>61.64100058190359</v>
      </c>
    </row>
    <row r="1645" spans="1:5" x14ac:dyDescent="0.35">
      <c r="A1645" s="465"/>
      <c r="B1645" s="759"/>
      <c r="C1645" s="759"/>
      <c r="D1645" s="759"/>
      <c r="E1645" s="759"/>
    </row>
    <row r="1646" spans="1:5" x14ac:dyDescent="0.35">
      <c r="A1646" s="465" t="s">
        <v>666</v>
      </c>
      <c r="B1646" s="759">
        <v>32.851113676287866</v>
      </c>
      <c r="C1646" s="759">
        <v>25.245216340891652</v>
      </c>
      <c r="D1646" s="759">
        <v>20.720509337013475</v>
      </c>
      <c r="E1646" s="759">
        <v>15.632472497590125</v>
      </c>
    </row>
    <row r="1647" spans="1:5" x14ac:dyDescent="0.35">
      <c r="A1647" s="465" t="s">
        <v>667</v>
      </c>
      <c r="B1647" s="759">
        <v>8.4344686802496192</v>
      </c>
      <c r="C1647" s="759">
        <v>6.3876054893825751</v>
      </c>
      <c r="D1647" s="759">
        <v>6.3971892108934139</v>
      </c>
      <c r="E1647" s="759">
        <v>4.9332550772645059</v>
      </c>
    </row>
    <row r="1648" spans="1:5" x14ac:dyDescent="0.35">
      <c r="A1648" s="465" t="s">
        <v>668</v>
      </c>
      <c r="B1648" s="759">
        <v>0.89331115933274574</v>
      </c>
      <c r="C1648" s="759">
        <v>1.4804378606587849</v>
      </c>
      <c r="D1648" s="759">
        <v>0.95919370470881438</v>
      </c>
      <c r="E1648" s="759">
        <v>0.88518825744141072</v>
      </c>
    </row>
    <row r="1649" spans="1:5" x14ac:dyDescent="0.35">
      <c r="A1649" s="465" t="s">
        <v>1231</v>
      </c>
      <c r="B1649" s="763">
        <v>53.03247209304368</v>
      </c>
      <c r="C1649" s="763">
        <v>40.220702663368328</v>
      </c>
      <c r="D1649" s="763">
        <v>34.567645315915449</v>
      </c>
      <c r="E1649" s="763">
        <v>27.919135258538908</v>
      </c>
    </row>
    <row r="1650" spans="1:5" x14ac:dyDescent="0.35">
      <c r="A1650" s="465" t="s">
        <v>2037</v>
      </c>
      <c r="B1650" s="904">
        <v>95.211365608913894</v>
      </c>
      <c r="C1650" s="904">
        <v>73.33396235430132</v>
      </c>
      <c r="D1650" s="904">
        <v>62.644537568531135</v>
      </c>
      <c r="E1650" s="904">
        <v>49.370051090834956</v>
      </c>
    </row>
    <row r="1651" spans="1:5" x14ac:dyDescent="0.35">
      <c r="A1651" s="465" t="s">
        <v>670</v>
      </c>
      <c r="B1651" s="759">
        <v>21.672333244855409</v>
      </c>
      <c r="C1651" s="759">
        <v>7.5963176842046769</v>
      </c>
      <c r="D1651" s="759">
        <v>18.576504901380204</v>
      </c>
      <c r="E1651" s="759">
        <v>12.270949491068647</v>
      </c>
    </row>
    <row r="1652" spans="1:5" x14ac:dyDescent="0.35">
      <c r="A1652" s="465" t="s">
        <v>2737</v>
      </c>
      <c r="B1652" s="759">
        <v>10.649724850454385</v>
      </c>
      <c r="C1652" s="759">
        <v>5.9484719267748964</v>
      </c>
      <c r="D1652" s="759">
        <v>3.0271490096519926</v>
      </c>
      <c r="E1652" s="759">
        <v>3.4762783880736334</v>
      </c>
    </row>
    <row r="1653" spans="1:5" x14ac:dyDescent="0.35">
      <c r="A1653" s="465" t="s">
        <v>2641</v>
      </c>
      <c r="B1653" s="763">
        <v>0.60760661028168039</v>
      </c>
      <c r="C1653" s="763">
        <v>2.5777053294231571</v>
      </c>
      <c r="D1653" s="763">
        <v>0.32795177149248284</v>
      </c>
      <c r="E1653" s="763">
        <v>1.0216703558330047</v>
      </c>
    </row>
    <row r="1654" spans="1:5" x14ac:dyDescent="0.35">
      <c r="A1654" s="465" t="s">
        <v>673</v>
      </c>
      <c r="B1654" s="759">
        <v>32.92966470559147</v>
      </c>
      <c r="C1654" s="759">
        <v>16.122494940402735</v>
      </c>
      <c r="D1654" s="759">
        <v>21.931605682524676</v>
      </c>
      <c r="E1654" s="759">
        <v>16.768898234975286</v>
      </c>
    </row>
    <row r="1655" spans="1:5" x14ac:dyDescent="0.35">
      <c r="A1655" s="465" t="s">
        <v>2614</v>
      </c>
      <c r="B1655" s="763">
        <v>4.9996526740791171E-2</v>
      </c>
      <c r="C1655" s="763">
        <v>0.12369425058508712</v>
      </c>
      <c r="D1655" s="763">
        <v>-2.1803959413843776E-2</v>
      </c>
      <c r="E1655" s="763">
        <v>6.1605818715930002E-2</v>
      </c>
    </row>
    <row r="1656" spans="1:5" x14ac:dyDescent="0.35">
      <c r="A1656" s="465" t="s">
        <v>2135</v>
      </c>
      <c r="B1656" s="759">
        <v>32.879668178850686</v>
      </c>
      <c r="C1656" s="759">
        <v>15.998800689817644</v>
      </c>
      <c r="D1656" s="759">
        <v>21.953409641938521</v>
      </c>
      <c r="E1656" s="759">
        <v>16.707292416259357</v>
      </c>
    </row>
    <row r="1657" spans="1:5" x14ac:dyDescent="0.35">
      <c r="A1657" s="462"/>
      <c r="B1657" s="743"/>
      <c r="C1657" s="462"/>
      <c r="D1657" s="465"/>
      <c r="E1657" s="462"/>
    </row>
    <row r="1658" spans="1:5" x14ac:dyDescent="0.35">
      <c r="A1658" s="467" t="s">
        <v>2495</v>
      </c>
      <c r="B1658" s="762">
        <v>23.148127241107691</v>
      </c>
      <c r="C1658" s="762">
        <v>224.9002510371983</v>
      </c>
      <c r="D1658" s="762">
        <v>261.35229193406138</v>
      </c>
      <c r="E1658" s="762">
        <v>118.820087</v>
      </c>
    </row>
    <row r="1659" spans="1:5" x14ac:dyDescent="0.35">
      <c r="A1659" s="462"/>
      <c r="B1659" s="465"/>
      <c r="C1659" s="465"/>
      <c r="D1659" s="465"/>
      <c r="E1659" s="462"/>
    </row>
    <row r="1660" spans="1:5" x14ac:dyDescent="0.35">
      <c r="A1660" s="464" t="s">
        <v>1515</v>
      </c>
      <c r="B1660" s="465"/>
      <c r="C1660" s="743"/>
      <c r="D1660" s="465"/>
      <c r="E1660" s="462"/>
    </row>
    <row r="1661" spans="1:5" x14ac:dyDescent="0.35">
      <c r="A1661" s="468" t="s">
        <v>2739</v>
      </c>
      <c r="B1661" s="759">
        <v>2.3227183143730739</v>
      </c>
      <c r="C1661" s="759">
        <v>1.3948990107618677</v>
      </c>
      <c r="D1661" s="759">
        <v>1.2041145488245624</v>
      </c>
      <c r="E1661" s="759">
        <v>1.4216885347177393</v>
      </c>
    </row>
    <row r="1662" spans="1:5" x14ac:dyDescent="0.35">
      <c r="A1662" s="468" t="s">
        <v>2740</v>
      </c>
      <c r="B1662" s="759">
        <v>0.13178392921591411</v>
      </c>
      <c r="C1662" s="759">
        <v>0.30291024899001001</v>
      </c>
      <c r="D1662" s="759">
        <v>0.26345783653280963</v>
      </c>
      <c r="E1662" s="759">
        <v>0.19373620774724112</v>
      </c>
    </row>
    <row r="1663" spans="1:5" x14ac:dyDescent="0.35">
      <c r="A1663" s="468" t="s">
        <v>2741</v>
      </c>
      <c r="B1663" s="759">
        <v>0.11903026609172597</v>
      </c>
      <c r="C1663" s="759">
        <v>0.22883208362489502</v>
      </c>
      <c r="D1663" s="759">
        <v>0.31546984734709571</v>
      </c>
      <c r="E1663" s="759">
        <v>0.47406842682396472</v>
      </c>
    </row>
    <row r="1664" spans="1:5" x14ac:dyDescent="0.35">
      <c r="A1664" s="469" t="s">
        <v>2742</v>
      </c>
      <c r="B1664" s="752">
        <v>0.13706125778883349</v>
      </c>
      <c r="C1664" s="752">
        <v>0.15484053882310814</v>
      </c>
      <c r="D1664" s="752">
        <v>0.23243644205998684</v>
      </c>
      <c r="E1664" s="752">
        <v>0.17330560806276016</v>
      </c>
    </row>
    <row r="1665" spans="1:5" x14ac:dyDescent="0.35">
      <c r="A1665" s="469" t="s">
        <v>2743</v>
      </c>
      <c r="B1665" s="752">
        <v>0.21002007830485883</v>
      </c>
      <c r="C1665" s="752">
        <v>0.32682519539937444</v>
      </c>
      <c r="D1665" s="752">
        <v>0.57705161974099506</v>
      </c>
      <c r="E1665" s="752">
        <v>0.53947486645643195</v>
      </c>
    </row>
    <row r="1666" spans="1:5" x14ac:dyDescent="0.35">
      <c r="A1666" s="572"/>
      <c r="B1666" s="763"/>
      <c r="C1666" s="763"/>
      <c r="D1666" s="763"/>
      <c r="E1666" s="763"/>
    </row>
    <row r="1667" spans="1:5" x14ac:dyDescent="0.35">
      <c r="A1667" s="510" t="s">
        <v>581</v>
      </c>
      <c r="B1667" s="764">
        <v>21</v>
      </c>
      <c r="C1667" s="764">
        <v>57</v>
      </c>
      <c r="D1667" s="764">
        <v>24</v>
      </c>
      <c r="E1667" s="764">
        <v>6</v>
      </c>
    </row>
    <row r="1668" spans="1:5" x14ac:dyDescent="0.35">
      <c r="A1668" s="756"/>
      <c r="B1668" s="907"/>
      <c r="C1668" s="907"/>
    </row>
    <row r="1670" spans="1:5" x14ac:dyDescent="0.35">
      <c r="A1670" s="518"/>
      <c r="B1670" s="518"/>
      <c r="C1670" s="518"/>
      <c r="D1670" s="518"/>
    </row>
    <row r="1671" spans="1:5" x14ac:dyDescent="0.35">
      <c r="A1671" s="740" t="s">
        <v>2752</v>
      </c>
      <c r="B1671" s="572"/>
      <c r="C1671" s="572"/>
      <c r="D1671" s="572"/>
    </row>
    <row r="1672" spans="1:5" x14ac:dyDescent="0.35">
      <c r="A1672" s="1450" t="s">
        <v>2156</v>
      </c>
      <c r="B1672" s="1415"/>
      <c r="C1672" s="1415"/>
      <c r="D1672" s="1415"/>
    </row>
    <row r="1673" spans="1:5" x14ac:dyDescent="0.35">
      <c r="A1673" s="464"/>
      <c r="B1673" s="463" t="s">
        <v>1614</v>
      </c>
      <c r="C1673" s="463" t="s">
        <v>1609</v>
      </c>
      <c r="D1673" s="463" t="s">
        <v>1538</v>
      </c>
    </row>
    <row r="1674" spans="1:5" x14ac:dyDescent="0.35">
      <c r="A1674" s="464" t="s">
        <v>2493</v>
      </c>
      <c r="B1674" s="742"/>
      <c r="C1674" s="742"/>
      <c r="D1674" s="462"/>
    </row>
    <row r="1675" spans="1:5" x14ac:dyDescent="0.35">
      <c r="A1675" s="465" t="s">
        <v>650</v>
      </c>
      <c r="B1675" s="465">
        <v>59.909080425157967</v>
      </c>
      <c r="C1675" s="465">
        <v>44.120188003224044</v>
      </c>
      <c r="D1675" s="465">
        <v>59.047544373173523</v>
      </c>
    </row>
    <row r="1676" spans="1:5" x14ac:dyDescent="0.35">
      <c r="A1676" s="465" t="s">
        <v>651</v>
      </c>
      <c r="B1676" s="465">
        <v>10.656275346321943</v>
      </c>
      <c r="C1676" s="465">
        <v>4.3759471093427447</v>
      </c>
      <c r="D1676" s="465">
        <v>7.1751689375786682</v>
      </c>
    </row>
    <row r="1677" spans="1:5" x14ac:dyDescent="0.35">
      <c r="A1677" s="465" t="s">
        <v>1500</v>
      </c>
      <c r="B1677" s="470">
        <v>23.626964005614159</v>
      </c>
      <c r="C1677" s="470">
        <v>51.365679769804494</v>
      </c>
      <c r="D1677" s="470">
        <v>30.931290291545466</v>
      </c>
    </row>
    <row r="1678" spans="1:5" x14ac:dyDescent="0.35">
      <c r="A1678" s="465" t="s">
        <v>2704</v>
      </c>
      <c r="B1678" s="465">
        <v>94.19231977709407</v>
      </c>
      <c r="C1678" s="465">
        <v>99.861814882371277</v>
      </c>
      <c r="D1678" s="465">
        <v>97.154003602297649</v>
      </c>
    </row>
    <row r="1679" spans="1:5" x14ac:dyDescent="0.35">
      <c r="A1679" s="465" t="s">
        <v>1243</v>
      </c>
      <c r="B1679" s="470">
        <v>5.8076802229059243</v>
      </c>
      <c r="C1679" s="470">
        <v>0.13818511762871646</v>
      </c>
      <c r="D1679" s="470">
        <v>2.8459963977023497</v>
      </c>
    </row>
    <row r="1680" spans="1:5" x14ac:dyDescent="0.35">
      <c r="A1680" s="465" t="s">
        <v>653</v>
      </c>
      <c r="B1680" s="465">
        <v>100</v>
      </c>
      <c r="C1680" s="465">
        <v>100</v>
      </c>
      <c r="D1680" s="465">
        <v>100</v>
      </c>
    </row>
    <row r="1681" spans="1:4" x14ac:dyDescent="0.35">
      <c r="A1681" s="465" t="s">
        <v>654</v>
      </c>
      <c r="B1681" s="465">
        <v>39.520186942817965</v>
      </c>
      <c r="C1681" s="465">
        <v>30.533813904359601</v>
      </c>
      <c r="D1681" s="465">
        <v>42.823342306558303</v>
      </c>
    </row>
    <row r="1682" spans="1:4" x14ac:dyDescent="0.35">
      <c r="A1682" s="465" t="s">
        <v>1503</v>
      </c>
      <c r="B1682" s="470">
        <v>10.335401273649767</v>
      </c>
      <c r="C1682" s="470">
        <v>28.826014809724015</v>
      </c>
      <c r="D1682" s="470">
        <v>5.7494945161879931</v>
      </c>
    </row>
    <row r="1683" spans="1:4" x14ac:dyDescent="0.35">
      <c r="A1683" s="465" t="s">
        <v>1917</v>
      </c>
      <c r="B1683" s="465">
        <v>49.85558821646773</v>
      </c>
      <c r="C1683" s="465">
        <v>59.359828714083619</v>
      </c>
      <c r="D1683" s="465">
        <v>48.572836822746297</v>
      </c>
    </row>
    <row r="1684" spans="1:4" x14ac:dyDescent="0.35">
      <c r="A1684" s="465" t="s">
        <v>656</v>
      </c>
      <c r="B1684" s="465">
        <v>31.973763383041408</v>
      </c>
      <c r="C1684" s="465">
        <v>26.641149567072333</v>
      </c>
      <c r="D1684" s="465">
        <v>34.920451927310012</v>
      </c>
    </row>
    <row r="1685" spans="1:4" x14ac:dyDescent="0.35">
      <c r="A1685" s="465" t="s">
        <v>657</v>
      </c>
      <c r="B1685" s="470">
        <v>18.170648400490851</v>
      </c>
      <c r="C1685" s="470">
        <v>13.999021718844052</v>
      </c>
      <c r="D1685" s="470">
        <v>16.506711249943702</v>
      </c>
    </row>
    <row r="1686" spans="1:4" x14ac:dyDescent="0.35">
      <c r="A1686" s="465" t="s">
        <v>1918</v>
      </c>
      <c r="B1686" s="465">
        <v>50.144411783532263</v>
      </c>
      <c r="C1686" s="465">
        <v>40.640171285916388</v>
      </c>
      <c r="D1686" s="465">
        <v>51.427163177253711</v>
      </c>
    </row>
    <row r="1687" spans="1:4" x14ac:dyDescent="0.35">
      <c r="A1687" s="465" t="s">
        <v>659</v>
      </c>
      <c r="B1687" s="465">
        <v>100</v>
      </c>
      <c r="C1687" s="465">
        <v>100</v>
      </c>
      <c r="D1687" s="465">
        <v>100</v>
      </c>
    </row>
    <row r="1688" spans="1:4" x14ac:dyDescent="0.35">
      <c r="A1688" s="465"/>
      <c r="B1688" s="462"/>
      <c r="C1688" s="462"/>
      <c r="D1688" s="465"/>
    </row>
    <row r="1689" spans="1:4" x14ac:dyDescent="0.35">
      <c r="A1689" s="466" t="s">
        <v>2494</v>
      </c>
      <c r="B1689" s="746"/>
      <c r="C1689" s="742"/>
      <c r="D1689" s="465"/>
    </row>
    <row r="1690" spans="1:4" x14ac:dyDescent="0.35">
      <c r="A1690" s="465" t="s">
        <v>2133</v>
      </c>
      <c r="B1690" s="465">
        <v>100</v>
      </c>
      <c r="C1690" s="465">
        <v>100</v>
      </c>
      <c r="D1690" s="465">
        <v>100</v>
      </c>
    </row>
    <row r="1691" spans="1:4" x14ac:dyDescent="0.35">
      <c r="A1691" s="465" t="s">
        <v>2609</v>
      </c>
      <c r="B1691" s="470">
        <v>84.004490561900482</v>
      </c>
      <c r="C1691" s="470">
        <v>88.437056345672488</v>
      </c>
      <c r="D1691" s="470">
        <v>84.274648350249464</v>
      </c>
    </row>
    <row r="1692" spans="1:4" x14ac:dyDescent="0.35">
      <c r="A1692" s="465" t="s">
        <v>662</v>
      </c>
      <c r="B1692" s="465">
        <v>15.995509438099518</v>
      </c>
      <c r="C1692" s="465">
        <v>11.562943654327505</v>
      </c>
      <c r="D1692" s="465">
        <v>15.725351649750543</v>
      </c>
    </row>
    <row r="1693" spans="1:4" x14ac:dyDescent="0.35">
      <c r="A1693" s="465" t="s">
        <v>2610</v>
      </c>
      <c r="B1693" s="470">
        <v>27.821282909994281</v>
      </c>
      <c r="C1693" s="470">
        <v>4.477834742670713</v>
      </c>
      <c r="D1693" s="470">
        <v>7.9982460431286579</v>
      </c>
    </row>
    <row r="1694" spans="1:4" x14ac:dyDescent="0.35">
      <c r="A1694" s="465" t="s">
        <v>664</v>
      </c>
      <c r="B1694" s="465">
        <v>43.816792348093799</v>
      </c>
      <c r="C1694" s="465">
        <v>16.040778396998221</v>
      </c>
      <c r="D1694" s="465">
        <v>23.723597692879199</v>
      </c>
    </row>
    <row r="1695" spans="1:4" x14ac:dyDescent="0.35">
      <c r="A1695" s="465"/>
      <c r="B1695" s="465"/>
      <c r="C1695" s="465"/>
      <c r="D1695" s="465"/>
    </row>
    <row r="1696" spans="1:4" x14ac:dyDescent="0.35">
      <c r="A1696" s="465" t="s">
        <v>666</v>
      </c>
      <c r="B1696" s="465">
        <v>18.974204066214515</v>
      </c>
      <c r="C1696" s="465">
        <v>8.0477446897919869</v>
      </c>
      <c r="D1696" s="465">
        <v>9.5070539785714345</v>
      </c>
    </row>
    <row r="1697" spans="1:4" x14ac:dyDescent="0.35">
      <c r="A1697" s="465" t="s">
        <v>667</v>
      </c>
      <c r="B1697" s="465">
        <v>1.6152303240281378</v>
      </c>
      <c r="C1697" s="465">
        <v>2.0651177138321222</v>
      </c>
      <c r="D1697" s="465">
        <v>1.837455685966604</v>
      </c>
    </row>
    <row r="1698" spans="1:4" x14ac:dyDescent="0.35">
      <c r="A1698" s="465" t="s">
        <v>668</v>
      </c>
      <c r="B1698" s="465">
        <v>0.77228064702081467</v>
      </c>
      <c r="C1698" s="465">
        <v>0.79909791674343722</v>
      </c>
      <c r="D1698" s="465">
        <v>0.37747772605115365</v>
      </c>
    </row>
    <row r="1699" spans="1:4" x14ac:dyDescent="0.35">
      <c r="A1699" s="465" t="s">
        <v>1231</v>
      </c>
      <c r="B1699" s="470">
        <v>17.020652674922918</v>
      </c>
      <c r="C1699" s="470">
        <v>5.2899500607396499</v>
      </c>
      <c r="D1699" s="470">
        <v>9.5167354387889667</v>
      </c>
    </row>
    <row r="1700" spans="1:4" x14ac:dyDescent="0.35">
      <c r="A1700" s="465" t="s">
        <v>2037</v>
      </c>
      <c r="B1700" s="897">
        <v>38.382367712186387</v>
      </c>
      <c r="C1700" s="897">
        <v>16.201910381107197</v>
      </c>
      <c r="D1700" s="897">
        <v>21.238722829378162</v>
      </c>
    </row>
    <row r="1701" spans="1:4" x14ac:dyDescent="0.35">
      <c r="A1701" s="465" t="s">
        <v>670</v>
      </c>
      <c r="B1701" s="465">
        <v>5.4344246359074058</v>
      </c>
      <c r="C1701" s="465">
        <v>-0.16113198410897717</v>
      </c>
      <c r="D1701" s="465">
        <v>2.4848748635010423</v>
      </c>
    </row>
    <row r="1702" spans="1:4" x14ac:dyDescent="0.35">
      <c r="A1702" s="465" t="s">
        <v>2737</v>
      </c>
      <c r="B1702" s="465">
        <v>0.15712542531835055</v>
      </c>
      <c r="C1702" s="465">
        <v>2.4692788353143858E-2</v>
      </c>
      <c r="D1702" s="465">
        <v>0.30931303956128148</v>
      </c>
    </row>
    <row r="1703" spans="1:4" x14ac:dyDescent="0.35">
      <c r="A1703" s="465" t="s">
        <v>2641</v>
      </c>
      <c r="B1703" s="470">
        <v>0.63728912505363433</v>
      </c>
      <c r="C1703" s="470">
        <v>3.4248282628777826E-2</v>
      </c>
      <c r="D1703" s="470">
        <v>0.10938919594520008</v>
      </c>
    </row>
    <row r="1704" spans="1:4" x14ac:dyDescent="0.35">
      <c r="A1704" s="465" t="s">
        <v>673</v>
      </c>
      <c r="B1704" s="465">
        <v>6.2288391862793908</v>
      </c>
      <c r="C1704" s="465">
        <v>-0.10219091312705555</v>
      </c>
      <c r="D1704" s="465">
        <v>2.9035770990075238</v>
      </c>
    </row>
    <row r="1705" spans="1:4" x14ac:dyDescent="0.35">
      <c r="A1705" s="465" t="s">
        <v>2614</v>
      </c>
      <c r="B1705" s="470">
        <v>1.4913176996389839</v>
      </c>
      <c r="C1705" s="470">
        <v>9.3127115090985719E-3</v>
      </c>
      <c r="D1705" s="470">
        <v>1.4683020158291402E-2</v>
      </c>
    </row>
    <row r="1706" spans="1:4" x14ac:dyDescent="0.35">
      <c r="A1706" s="465" t="s">
        <v>2135</v>
      </c>
      <c r="B1706" s="465">
        <v>4.7375214866404063</v>
      </c>
      <c r="C1706" s="465">
        <v>-0.11150362463615406</v>
      </c>
      <c r="D1706" s="465">
        <v>2.8888940788492325</v>
      </c>
    </row>
    <row r="1707" spans="1:4" x14ac:dyDescent="0.35">
      <c r="A1707" s="462"/>
      <c r="B1707" s="465"/>
      <c r="C1707" s="465"/>
      <c r="D1707" s="465"/>
    </row>
    <row r="1708" spans="1:4" x14ac:dyDescent="0.35">
      <c r="A1708" s="467" t="s">
        <v>2495</v>
      </c>
      <c r="B1708" s="465">
        <v>10.256918762295735</v>
      </c>
      <c r="C1708" s="465">
        <v>32.24949477936034</v>
      </c>
      <c r="D1708" s="465">
        <v>110.1372321968059</v>
      </c>
    </row>
    <row r="1709" spans="1:4" x14ac:dyDescent="0.35">
      <c r="A1709" s="462"/>
      <c r="B1709" s="465"/>
      <c r="C1709" s="465"/>
      <c r="D1709" s="465"/>
    </row>
    <row r="1710" spans="1:4" x14ac:dyDescent="0.35">
      <c r="A1710" s="464" t="s">
        <v>1515</v>
      </c>
      <c r="B1710" s="465"/>
      <c r="C1710" s="465"/>
      <c r="D1710" s="465"/>
    </row>
    <row r="1711" spans="1:4" x14ac:dyDescent="0.35">
      <c r="A1711" s="468" t="s">
        <v>2739</v>
      </c>
      <c r="B1711" s="465">
        <v>1.5159108561870125</v>
      </c>
      <c r="C1711" s="465">
        <v>1.4449615806731757</v>
      </c>
      <c r="D1711" s="465">
        <v>1.3788635167818397</v>
      </c>
    </row>
    <row r="1712" spans="1:4" x14ac:dyDescent="0.35">
      <c r="A1712" s="468" t="s">
        <v>2740</v>
      </c>
      <c r="B1712" s="465">
        <v>0.20611272335323272</v>
      </c>
      <c r="C1712" s="465">
        <v>0.70929855602536551</v>
      </c>
      <c r="D1712" s="465">
        <v>0.11179878805236142</v>
      </c>
    </row>
    <row r="1713" spans="1:4" x14ac:dyDescent="0.35">
      <c r="A1713" s="468" t="s">
        <v>2741</v>
      </c>
      <c r="B1713" s="465">
        <v>0.3623663685383624</v>
      </c>
      <c r="C1713" s="465">
        <v>0.34446266528643621</v>
      </c>
      <c r="D1713" s="465">
        <v>0.32097261894555834</v>
      </c>
    </row>
    <row r="1714" spans="1:4" x14ac:dyDescent="0.35">
      <c r="A1714" s="469" t="s">
        <v>2742</v>
      </c>
      <c r="B1714" s="469">
        <v>0.12288339099632983</v>
      </c>
      <c r="C1714" s="469">
        <v>1.7487800135120288E-2</v>
      </c>
      <c r="D1714" s="469">
        <v>5.8021347694033276E-2</v>
      </c>
    </row>
    <row r="1715" spans="1:4" x14ac:dyDescent="0.35">
      <c r="A1715" s="469" t="s">
        <v>2743</v>
      </c>
      <c r="B1715" s="469">
        <v>0.26006572100591963</v>
      </c>
      <c r="C1715" s="469">
        <v>-1.0502589147736959E-2</v>
      </c>
      <c r="D1715" s="469">
        <v>0.14629385630566077</v>
      </c>
    </row>
    <row r="1716" spans="1:4" x14ac:dyDescent="0.35">
      <c r="A1716" s="572"/>
      <c r="B1716" s="470"/>
      <c r="C1716" s="470"/>
      <c r="D1716" s="470"/>
    </row>
    <row r="1717" spans="1:4" x14ac:dyDescent="0.35">
      <c r="A1717" s="510" t="s">
        <v>581</v>
      </c>
      <c r="B1717" s="755">
        <v>19</v>
      </c>
      <c r="C1717" s="755">
        <v>10</v>
      </c>
      <c r="D1717" s="755">
        <v>14</v>
      </c>
    </row>
    <row r="1718" spans="1:4" x14ac:dyDescent="0.35">
      <c r="A1718" s="902" t="s">
        <v>2747</v>
      </c>
      <c r="B1718" s="757"/>
      <c r="C1718" s="757"/>
      <c r="D1718" s="757"/>
    </row>
    <row r="1720" spans="1:4" x14ac:dyDescent="0.35">
      <c r="A1720" s="740" t="s">
        <v>2753</v>
      </c>
      <c r="B1720" s="572"/>
      <c r="C1720" s="572"/>
      <c r="D1720" s="572"/>
    </row>
    <row r="1721" spans="1:4" x14ac:dyDescent="0.35">
      <c r="A1721" s="1450" t="s">
        <v>2156</v>
      </c>
      <c r="B1721" s="1415"/>
      <c r="C1721" s="1415"/>
      <c r="D1721" s="1415"/>
    </row>
    <row r="1722" spans="1:4" x14ac:dyDescent="0.35">
      <c r="A1722" s="464"/>
      <c r="B1722" s="463" t="s">
        <v>1529</v>
      </c>
      <c r="C1722" s="463" t="s">
        <v>1530</v>
      </c>
      <c r="D1722" s="463" t="s">
        <v>1636</v>
      </c>
    </row>
    <row r="1723" spans="1:4" x14ac:dyDescent="0.35">
      <c r="A1723" s="464" t="s">
        <v>2493</v>
      </c>
      <c r="B1723" s="742"/>
      <c r="C1723" s="742"/>
      <c r="D1723" s="462"/>
    </row>
    <row r="1724" spans="1:4" x14ac:dyDescent="0.35">
      <c r="A1724" s="465" t="s">
        <v>650</v>
      </c>
      <c r="B1724" s="465">
        <v>65.312434395156842</v>
      </c>
      <c r="C1724" s="465">
        <v>51.869904797940194</v>
      </c>
      <c r="D1724" s="465">
        <v>43.260230400779022</v>
      </c>
    </row>
    <row r="1725" spans="1:4" x14ac:dyDescent="0.35">
      <c r="A1725" s="465" t="s">
        <v>651</v>
      </c>
      <c r="B1725" s="465">
        <v>13.88956513948412</v>
      </c>
      <c r="C1725" s="465">
        <v>2.7662811640463043</v>
      </c>
      <c r="D1725" s="465">
        <v>18.606856335910109</v>
      </c>
    </row>
    <row r="1726" spans="1:4" x14ac:dyDescent="0.35">
      <c r="A1726" s="767" t="s">
        <v>1500</v>
      </c>
      <c r="B1726" s="470">
        <v>20.798000465359053</v>
      </c>
      <c r="C1726" s="470">
        <v>41.892805101009486</v>
      </c>
      <c r="D1726" s="470">
        <v>35.658420982282088</v>
      </c>
    </row>
    <row r="1727" spans="1:4" x14ac:dyDescent="0.35">
      <c r="A1727" s="767" t="s">
        <v>2704</v>
      </c>
      <c r="B1727" s="465">
        <v>100.00000000000003</v>
      </c>
      <c r="C1727" s="465">
        <v>96.528991062995999</v>
      </c>
      <c r="D1727" s="465">
        <v>97.525507718971198</v>
      </c>
    </row>
    <row r="1728" spans="1:4" x14ac:dyDescent="0.35">
      <c r="A1728" s="767" t="s">
        <v>1243</v>
      </c>
      <c r="B1728" s="470">
        <v>0</v>
      </c>
      <c r="C1728" s="470">
        <v>3.4710089370040045</v>
      </c>
      <c r="D1728" s="470">
        <v>2.4744922810287773</v>
      </c>
    </row>
    <row r="1729" spans="1:4" x14ac:dyDescent="0.35">
      <c r="A1729" s="767" t="s">
        <v>653</v>
      </c>
      <c r="B1729" s="465">
        <v>100</v>
      </c>
      <c r="C1729" s="465">
        <v>100</v>
      </c>
      <c r="D1729" s="465">
        <v>100</v>
      </c>
    </row>
    <row r="1730" spans="1:4" x14ac:dyDescent="0.35">
      <c r="A1730" s="767" t="s">
        <v>654</v>
      </c>
      <c r="B1730" s="465">
        <v>48.726585401985808</v>
      </c>
      <c r="C1730" s="465">
        <v>37.811963211738444</v>
      </c>
      <c r="D1730" s="465">
        <v>32.403911378404224</v>
      </c>
    </row>
    <row r="1731" spans="1:4" x14ac:dyDescent="0.35">
      <c r="A1731" s="767" t="s">
        <v>1503</v>
      </c>
      <c r="B1731" s="470">
        <v>9.5212928720130758</v>
      </c>
      <c r="C1731" s="470">
        <v>19.127349436212835</v>
      </c>
      <c r="D1731" s="470">
        <v>21.628501409170354</v>
      </c>
    </row>
    <row r="1732" spans="1:4" x14ac:dyDescent="0.35">
      <c r="A1732" s="767" t="s">
        <v>1917</v>
      </c>
      <c r="B1732" s="465">
        <v>58.247878273998886</v>
      </c>
      <c r="C1732" s="465">
        <v>56.939312647951276</v>
      </c>
      <c r="D1732" s="465">
        <v>54.032412787574572</v>
      </c>
    </row>
    <row r="1733" spans="1:4" x14ac:dyDescent="0.35">
      <c r="A1733" s="767" t="s">
        <v>656</v>
      </c>
      <c r="B1733" s="465">
        <v>28.555860194969263</v>
      </c>
      <c r="C1733" s="465">
        <v>24.942317544417651</v>
      </c>
      <c r="D1733" s="465">
        <v>13.625111238799962</v>
      </c>
    </row>
    <row r="1734" spans="1:4" x14ac:dyDescent="0.35">
      <c r="A1734" s="767" t="s">
        <v>657</v>
      </c>
      <c r="B1734" s="470">
        <v>13.196261531031835</v>
      </c>
      <c r="C1734" s="470">
        <v>18.118369807631069</v>
      </c>
      <c r="D1734" s="470">
        <v>32.342475973625476</v>
      </c>
    </row>
    <row r="1735" spans="1:4" x14ac:dyDescent="0.35">
      <c r="A1735" s="767" t="s">
        <v>1918</v>
      </c>
      <c r="B1735" s="465">
        <v>41.752121726001093</v>
      </c>
      <c r="C1735" s="465">
        <v>43.060687352048724</v>
      </c>
      <c r="D1735" s="465">
        <v>45.967587212425435</v>
      </c>
    </row>
    <row r="1736" spans="1:4" x14ac:dyDescent="0.35">
      <c r="A1736" s="767" t="s">
        <v>659</v>
      </c>
      <c r="B1736" s="465">
        <v>100</v>
      </c>
      <c r="C1736" s="465">
        <v>100</v>
      </c>
      <c r="D1736" s="465">
        <v>100</v>
      </c>
    </row>
    <row r="1737" spans="1:4" x14ac:dyDescent="0.35">
      <c r="A1737" s="767"/>
      <c r="B1737" s="462"/>
      <c r="C1737" s="462"/>
      <c r="D1737" s="465"/>
    </row>
    <row r="1738" spans="1:4" x14ac:dyDescent="0.35">
      <c r="A1738" s="898" t="s">
        <v>2494</v>
      </c>
      <c r="B1738" s="746"/>
      <c r="C1738" s="742"/>
      <c r="D1738" s="465"/>
    </row>
    <row r="1739" spans="1:4" x14ac:dyDescent="0.35">
      <c r="A1739" s="767" t="s">
        <v>2133</v>
      </c>
      <c r="B1739" s="465">
        <v>100</v>
      </c>
      <c r="C1739" s="465">
        <v>100</v>
      </c>
      <c r="D1739" s="465">
        <v>100</v>
      </c>
    </row>
    <row r="1740" spans="1:4" x14ac:dyDescent="0.35">
      <c r="A1740" s="767" t="s">
        <v>2609</v>
      </c>
      <c r="B1740" s="470">
        <v>96.69386013390536</v>
      </c>
      <c r="C1740" s="470">
        <v>77.046848163684217</v>
      </c>
      <c r="D1740" s="470">
        <v>91.058412099278456</v>
      </c>
    </row>
    <row r="1741" spans="1:4" x14ac:dyDescent="0.35">
      <c r="A1741" s="767" t="s">
        <v>662</v>
      </c>
      <c r="B1741" s="465">
        <v>3.3061398660946346</v>
      </c>
      <c r="C1741" s="465">
        <v>22.953151836315779</v>
      </c>
      <c r="D1741" s="465">
        <v>8.9415879007215207</v>
      </c>
    </row>
    <row r="1742" spans="1:4" x14ac:dyDescent="0.35">
      <c r="A1742" s="767" t="s">
        <v>2610</v>
      </c>
      <c r="B1742" s="470">
        <v>2.2821952153595655</v>
      </c>
      <c r="C1742" s="470">
        <v>6.8322516171249585</v>
      </c>
      <c r="D1742" s="470">
        <v>9.0363621182920006</v>
      </c>
    </row>
    <row r="1743" spans="1:4" x14ac:dyDescent="0.35">
      <c r="A1743" s="767" t="s">
        <v>664</v>
      </c>
      <c r="B1743" s="465">
        <v>5.5883350814542005</v>
      </c>
      <c r="C1743" s="465">
        <v>29.78540345344074</v>
      </c>
      <c r="D1743" s="465">
        <v>17.97795001901352</v>
      </c>
    </row>
    <row r="1744" spans="1:4" x14ac:dyDescent="0.35">
      <c r="A1744" s="767"/>
      <c r="B1744" s="465"/>
      <c r="C1744" s="465"/>
      <c r="D1744" s="465"/>
    </row>
    <row r="1745" spans="1:4" x14ac:dyDescent="0.35">
      <c r="A1745" s="767" t="s">
        <v>666</v>
      </c>
      <c r="B1745" s="465">
        <v>2.5416655533788108</v>
      </c>
      <c r="C1745" s="465">
        <v>12.517694628489409</v>
      </c>
      <c r="D1745" s="465">
        <v>6.542845374695422</v>
      </c>
    </row>
    <row r="1746" spans="1:4" x14ac:dyDescent="0.35">
      <c r="A1746" s="767" t="s">
        <v>667</v>
      </c>
      <c r="B1746" s="465">
        <v>0.35570124634003952</v>
      </c>
      <c r="C1746" s="465">
        <v>2.1996506679645886</v>
      </c>
      <c r="D1746" s="465">
        <v>1.2976378234732471</v>
      </c>
    </row>
    <row r="1747" spans="1:4" x14ac:dyDescent="0.35">
      <c r="A1747" s="767" t="s">
        <v>668</v>
      </c>
      <c r="B1747" s="465">
        <v>0.14343852682299288</v>
      </c>
      <c r="C1747" s="465">
        <v>0.45299141292781475</v>
      </c>
      <c r="D1747" s="465">
        <v>0.36938129685052934</v>
      </c>
    </row>
    <row r="1748" spans="1:4" x14ac:dyDescent="0.35">
      <c r="A1748" s="767" t="s">
        <v>1231</v>
      </c>
      <c r="B1748" s="470">
        <v>1.5081211478377128</v>
      </c>
      <c r="C1748" s="470">
        <v>13.066814793756734</v>
      </c>
      <c r="D1748" s="470">
        <v>8.8107864089487755</v>
      </c>
    </row>
    <row r="1749" spans="1:4" x14ac:dyDescent="0.35">
      <c r="A1749" s="767" t="s">
        <v>2037</v>
      </c>
      <c r="B1749" s="897">
        <v>4.5489264743795559</v>
      </c>
      <c r="C1749" s="897">
        <v>28.237151503138548</v>
      </c>
      <c r="D1749" s="897">
        <v>17.020650903967976</v>
      </c>
    </row>
    <row r="1750" spans="1:4" x14ac:dyDescent="0.35">
      <c r="A1750" s="767" t="s">
        <v>670</v>
      </c>
      <c r="B1750" s="465">
        <v>1.0394086070746444</v>
      </c>
      <c r="C1750" s="465">
        <v>1.548251950302193</v>
      </c>
      <c r="D1750" s="465">
        <v>0.95729911504554865</v>
      </c>
    </row>
    <row r="1751" spans="1:4" x14ac:dyDescent="0.35">
      <c r="A1751" s="767" t="s">
        <v>2737</v>
      </c>
      <c r="B1751" s="465">
        <v>0</v>
      </c>
      <c r="C1751" s="465">
        <v>0.81590711628580848</v>
      </c>
      <c r="D1751" s="465">
        <v>4.4225510288821941E-2</v>
      </c>
    </row>
    <row r="1752" spans="1:4" x14ac:dyDescent="0.35">
      <c r="A1752" s="767" t="s">
        <v>2641</v>
      </c>
      <c r="B1752" s="470">
        <v>0</v>
      </c>
      <c r="C1752" s="470">
        <v>0.32753600014878376</v>
      </c>
      <c r="D1752" s="470">
        <v>0.17025735187277091</v>
      </c>
    </row>
    <row r="1753" spans="1:4" x14ac:dyDescent="0.35">
      <c r="A1753" s="767" t="s">
        <v>673</v>
      </c>
      <c r="B1753" s="465">
        <v>1.0394086070746444</v>
      </c>
      <c r="C1753" s="465">
        <v>2.6916950667367856</v>
      </c>
      <c r="D1753" s="465">
        <v>1.1717819772071416</v>
      </c>
    </row>
    <row r="1754" spans="1:4" x14ac:dyDescent="0.35">
      <c r="A1754" s="767" t="s">
        <v>2614</v>
      </c>
      <c r="B1754" s="470">
        <v>2.1646216024006843E-3</v>
      </c>
      <c r="C1754" s="470">
        <v>1.9023746533651242E-2</v>
      </c>
      <c r="D1754" s="470">
        <v>-0.11743690905164014</v>
      </c>
    </row>
    <row r="1755" spans="1:4" x14ac:dyDescent="0.35">
      <c r="A1755" s="767" t="s">
        <v>2135</v>
      </c>
      <c r="B1755" s="465">
        <v>1.0372439854722439</v>
      </c>
      <c r="C1755" s="465">
        <v>2.672671320203134</v>
      </c>
      <c r="D1755" s="465">
        <v>1.2892188862587817</v>
      </c>
    </row>
    <row r="1756" spans="1:4" x14ac:dyDescent="0.35">
      <c r="A1756" s="462"/>
      <c r="B1756" s="465"/>
      <c r="C1756" s="465"/>
      <c r="D1756" s="465"/>
    </row>
    <row r="1757" spans="1:4" x14ac:dyDescent="0.35">
      <c r="A1757" s="467" t="s">
        <v>2495</v>
      </c>
      <c r="B1757" s="564">
        <v>55.042638136073322</v>
      </c>
      <c r="C1757" s="564">
        <v>456.36800287047879</v>
      </c>
      <c r="D1757" s="564">
        <v>3995.4507577668428</v>
      </c>
    </row>
    <row r="1758" spans="1:4" x14ac:dyDescent="0.35">
      <c r="A1758" s="462"/>
      <c r="B1758" s="465"/>
      <c r="C1758" s="465"/>
      <c r="D1758" s="465"/>
    </row>
    <row r="1759" spans="1:4" x14ac:dyDescent="0.35">
      <c r="A1759" s="464" t="s">
        <v>1515</v>
      </c>
      <c r="B1759" s="465"/>
      <c r="C1759" s="465"/>
      <c r="D1759" s="465"/>
    </row>
    <row r="1760" spans="1:4" x14ac:dyDescent="0.35">
      <c r="A1760" s="468" t="s">
        <v>2739</v>
      </c>
      <c r="B1760" s="465">
        <v>1.3403860306717712</v>
      </c>
      <c r="C1760" s="465">
        <v>1.3717855512415593</v>
      </c>
      <c r="D1760" s="465">
        <v>1.3350311292855237</v>
      </c>
    </row>
    <row r="1761" spans="1:4" x14ac:dyDescent="0.35">
      <c r="A1761" s="468" t="s">
        <v>2740</v>
      </c>
      <c r="B1761" s="465">
        <v>0.22804332997725718</v>
      </c>
      <c r="C1761" s="465">
        <v>0.44419517226547017</v>
      </c>
      <c r="D1761" s="465">
        <v>0.47051635121114171</v>
      </c>
    </row>
    <row r="1762" spans="1:4" x14ac:dyDescent="0.35">
      <c r="A1762" s="468" t="s">
        <v>2741</v>
      </c>
      <c r="B1762" s="465">
        <v>0.31606205829807865</v>
      </c>
      <c r="C1762" s="465">
        <v>0.42076359951019321</v>
      </c>
      <c r="D1762" s="465">
        <v>0.70359307361868717</v>
      </c>
    </row>
    <row r="1763" spans="1:4" x14ac:dyDescent="0.35">
      <c r="A1763" s="469" t="s">
        <v>2742</v>
      </c>
      <c r="B1763" s="469">
        <v>4.8474383685538358E-2</v>
      </c>
      <c r="C1763" s="469">
        <v>5.3076419391523841E-2</v>
      </c>
      <c r="D1763" s="469">
        <v>4.376079098445939E-2</v>
      </c>
    </row>
    <row r="1764" spans="1:4" x14ac:dyDescent="0.35">
      <c r="A1764" s="469" t="s">
        <v>2743</v>
      </c>
      <c r="B1764" s="469">
        <v>0.1488570309102942</v>
      </c>
      <c r="C1764" s="469">
        <v>0.18085603818422888</v>
      </c>
      <c r="D1764" s="469">
        <v>0.26867243693349252</v>
      </c>
    </row>
    <row r="1765" spans="1:4" x14ac:dyDescent="0.35">
      <c r="A1765" s="572"/>
      <c r="B1765" s="470"/>
      <c r="C1765" s="470"/>
      <c r="D1765" s="470"/>
    </row>
    <row r="1766" spans="1:4" x14ac:dyDescent="0.35">
      <c r="A1766" s="510" t="s">
        <v>581</v>
      </c>
      <c r="B1766" s="755">
        <v>4</v>
      </c>
      <c r="C1766" s="755">
        <v>13</v>
      </c>
      <c r="D1766" s="755">
        <v>17</v>
      </c>
    </row>
    <row r="1767" spans="1:4" x14ac:dyDescent="0.35">
      <c r="A1767" s="756"/>
      <c r="B1767" s="757"/>
      <c r="C1767" s="757"/>
      <c r="D1767" s="757"/>
    </row>
    <row r="1768" spans="1:4" x14ac:dyDescent="0.35">
      <c r="A1768" s="756"/>
      <c r="B1768" s="757"/>
      <c r="C1768" s="757"/>
      <c r="D1768" s="757"/>
    </row>
    <row r="1769" spans="1:4" x14ac:dyDescent="0.35">
      <c r="A1769" s="518"/>
      <c r="B1769" s="518"/>
      <c r="C1769" s="518"/>
      <c r="D1769" s="526"/>
    </row>
    <row r="1770" spans="1:4" x14ac:dyDescent="0.35">
      <c r="A1770" s="740" t="s">
        <v>2754</v>
      </c>
      <c r="B1770" s="572"/>
      <c r="C1770" s="572"/>
    </row>
    <row r="1771" spans="1:4" x14ac:dyDescent="0.35">
      <c r="A1771" s="1450" t="s">
        <v>2159</v>
      </c>
      <c r="B1771" s="1415"/>
      <c r="C1771" s="1415"/>
    </row>
    <row r="1772" spans="1:4" x14ac:dyDescent="0.35">
      <c r="A1772" s="464"/>
      <c r="B1772" s="463" t="s">
        <v>2160</v>
      </c>
      <c r="C1772" s="463" t="s">
        <v>2755</v>
      </c>
    </row>
    <row r="1773" spans="1:4" x14ac:dyDescent="0.35">
      <c r="A1773" s="464" t="s">
        <v>2493</v>
      </c>
      <c r="B1773" s="742"/>
      <c r="C1773" s="462"/>
    </row>
    <row r="1774" spans="1:4" x14ac:dyDescent="0.35">
      <c r="A1774" s="465" t="s">
        <v>650</v>
      </c>
      <c r="B1774" s="465">
        <v>52.511235895029074</v>
      </c>
      <c r="C1774" s="465">
        <v>38.171471339611344</v>
      </c>
    </row>
    <row r="1775" spans="1:4" x14ac:dyDescent="0.35">
      <c r="A1775" s="767" t="s">
        <v>651</v>
      </c>
      <c r="B1775" s="465">
        <v>16.613805017531231</v>
      </c>
      <c r="C1775" s="465">
        <v>2.630184113553786E-3</v>
      </c>
    </row>
    <row r="1776" spans="1:4" x14ac:dyDescent="0.35">
      <c r="A1776" s="767" t="s">
        <v>1500</v>
      </c>
      <c r="B1776" s="470">
        <v>19.035269926886446</v>
      </c>
      <c r="C1776" s="470">
        <v>25.832191534419362</v>
      </c>
    </row>
    <row r="1777" spans="1:3" x14ac:dyDescent="0.35">
      <c r="A1777" s="767" t="s">
        <v>2704</v>
      </c>
      <c r="B1777" s="465">
        <v>88.160310839446737</v>
      </c>
      <c r="C1777" s="465">
        <v>64.006293058144266</v>
      </c>
    </row>
    <row r="1778" spans="1:3" x14ac:dyDescent="0.35">
      <c r="A1778" s="767" t="s">
        <v>1243</v>
      </c>
      <c r="B1778" s="470">
        <v>11.839689160553259</v>
      </c>
      <c r="C1778" s="470">
        <v>35.993706941855727</v>
      </c>
    </row>
    <row r="1779" spans="1:3" x14ac:dyDescent="0.35">
      <c r="A1779" s="767" t="s">
        <v>653</v>
      </c>
      <c r="B1779" s="465">
        <v>100</v>
      </c>
      <c r="C1779" s="465">
        <v>100</v>
      </c>
    </row>
    <row r="1780" spans="1:3" x14ac:dyDescent="0.35">
      <c r="A1780" s="767" t="s">
        <v>654</v>
      </c>
      <c r="B1780" s="465">
        <v>17.338082696039187</v>
      </c>
      <c r="C1780" s="465">
        <v>13.118379106934599</v>
      </c>
    </row>
    <row r="1781" spans="1:3" x14ac:dyDescent="0.35">
      <c r="A1781" s="767" t="s">
        <v>1503</v>
      </c>
      <c r="B1781" s="470">
        <v>8.2318594260107396</v>
      </c>
      <c r="C1781" s="470">
        <v>9.4530846022046191</v>
      </c>
    </row>
    <row r="1782" spans="1:3" x14ac:dyDescent="0.35">
      <c r="A1782" s="767" t="s">
        <v>1917</v>
      </c>
      <c r="B1782" s="465">
        <v>25.569942122049927</v>
      </c>
      <c r="C1782" s="465">
        <v>22.57146370913922</v>
      </c>
    </row>
    <row r="1783" spans="1:3" x14ac:dyDescent="0.35">
      <c r="A1783" s="767" t="s">
        <v>656</v>
      </c>
      <c r="B1783" s="465">
        <v>86.188924394959344</v>
      </c>
      <c r="C1783" s="465">
        <v>48.536775324902401</v>
      </c>
    </row>
    <row r="1784" spans="1:3" x14ac:dyDescent="0.35">
      <c r="A1784" s="767" t="s">
        <v>657</v>
      </c>
      <c r="B1784" s="470">
        <v>-11.758866517009265</v>
      </c>
      <c r="C1784" s="470">
        <v>28.891760965958358</v>
      </c>
    </row>
    <row r="1785" spans="1:3" x14ac:dyDescent="0.35">
      <c r="A1785" s="767" t="s">
        <v>1918</v>
      </c>
      <c r="B1785" s="465">
        <v>74.430057877950091</v>
      </c>
      <c r="C1785" s="465">
        <v>77.428536290860762</v>
      </c>
    </row>
    <row r="1786" spans="1:3" x14ac:dyDescent="0.35">
      <c r="A1786" s="767" t="s">
        <v>659</v>
      </c>
      <c r="B1786" s="465">
        <v>100</v>
      </c>
      <c r="C1786" s="465">
        <v>100</v>
      </c>
    </row>
    <row r="1787" spans="1:3" x14ac:dyDescent="0.35">
      <c r="A1787" s="767"/>
      <c r="B1787" s="462"/>
      <c r="C1787" s="462"/>
    </row>
    <row r="1788" spans="1:3" x14ac:dyDescent="0.35">
      <c r="A1788" s="898" t="s">
        <v>2494</v>
      </c>
      <c r="B1788" s="742"/>
      <c r="C1788" s="465"/>
    </row>
    <row r="1789" spans="1:3" x14ac:dyDescent="0.35">
      <c r="A1789" s="767" t="s">
        <v>2133</v>
      </c>
      <c r="B1789" s="465">
        <v>100</v>
      </c>
      <c r="C1789" s="465">
        <v>100</v>
      </c>
    </row>
    <row r="1790" spans="1:3" x14ac:dyDescent="0.35">
      <c r="A1790" s="767" t="s">
        <v>2609</v>
      </c>
      <c r="B1790" s="470">
        <v>77.938836234728512</v>
      </c>
      <c r="C1790" s="470">
        <v>58.979408115040457</v>
      </c>
    </row>
    <row r="1791" spans="1:3" x14ac:dyDescent="0.35">
      <c r="A1791" s="767" t="s">
        <v>662</v>
      </c>
      <c r="B1791" s="465">
        <v>22.061163765271495</v>
      </c>
      <c r="C1791" s="465">
        <v>41.020591884959536</v>
      </c>
    </row>
    <row r="1792" spans="1:3" x14ac:dyDescent="0.35">
      <c r="A1792" s="767" t="s">
        <v>2610</v>
      </c>
      <c r="B1792" s="470">
        <v>11.041234931387113</v>
      </c>
      <c r="C1792" s="470">
        <v>9.7193023214278376E-2</v>
      </c>
    </row>
    <row r="1793" spans="1:3" x14ac:dyDescent="0.35">
      <c r="A1793" s="767" t="s">
        <v>664</v>
      </c>
      <c r="B1793" s="465">
        <v>33.102398696658604</v>
      </c>
      <c r="C1793" s="465">
        <v>41.117784908173817</v>
      </c>
    </row>
    <row r="1794" spans="1:3" x14ac:dyDescent="0.35">
      <c r="A1794" s="767"/>
      <c r="B1794" s="465"/>
      <c r="C1794" s="465"/>
    </row>
    <row r="1795" spans="1:3" x14ac:dyDescent="0.35">
      <c r="A1795" s="767" t="s">
        <v>666</v>
      </c>
      <c r="B1795" s="465">
        <v>8.6182100965349786</v>
      </c>
      <c r="C1795" s="465">
        <v>9.9143449758471434</v>
      </c>
    </row>
    <row r="1796" spans="1:3" x14ac:dyDescent="0.35">
      <c r="A1796" s="767" t="s">
        <v>667</v>
      </c>
      <c r="B1796" s="465">
        <v>1.0784772001416036</v>
      </c>
      <c r="C1796" s="465">
        <v>1.8563541342417937</v>
      </c>
    </row>
    <row r="1797" spans="1:3" x14ac:dyDescent="0.35">
      <c r="A1797" s="767" t="s">
        <v>668</v>
      </c>
      <c r="B1797" s="465">
        <v>0.17109025798621152</v>
      </c>
      <c r="C1797" s="465">
        <v>2.2323773674204581</v>
      </c>
    </row>
    <row r="1798" spans="1:3" x14ac:dyDescent="0.35">
      <c r="A1798" s="767" t="s">
        <v>1231</v>
      </c>
      <c r="B1798" s="470">
        <v>12.914440904256766</v>
      </c>
      <c r="C1798" s="470">
        <v>13.703915889449405</v>
      </c>
    </row>
    <row r="1799" spans="1:3" x14ac:dyDescent="0.35">
      <c r="A1799" s="767" t="s">
        <v>2037</v>
      </c>
      <c r="B1799" s="897">
        <v>22.782218458919559</v>
      </c>
      <c r="C1799" s="897">
        <v>27.706992366958801</v>
      </c>
    </row>
    <row r="1800" spans="1:3" x14ac:dyDescent="0.35">
      <c r="A1800" s="767" t="s">
        <v>670</v>
      </c>
      <c r="B1800" s="465">
        <v>10.320180237739047</v>
      </c>
      <c r="C1800" s="465">
        <v>13.410792541215008</v>
      </c>
    </row>
    <row r="1801" spans="1:3" x14ac:dyDescent="0.35">
      <c r="A1801" s="767" t="s">
        <v>2737</v>
      </c>
      <c r="B1801" s="465">
        <v>4.2469701167651815E-2</v>
      </c>
      <c r="C1801" s="465">
        <v>0</v>
      </c>
    </row>
    <row r="1802" spans="1:3" x14ac:dyDescent="0.35">
      <c r="A1802" s="767" t="s">
        <v>2641</v>
      </c>
      <c r="B1802" s="470">
        <v>1.6978047018745199</v>
      </c>
      <c r="C1802" s="470">
        <v>1.2313832343025453</v>
      </c>
    </row>
    <row r="1803" spans="1:3" x14ac:dyDescent="0.35">
      <c r="A1803" s="767" t="s">
        <v>673</v>
      </c>
      <c r="B1803" s="465">
        <v>12.06045464078122</v>
      </c>
      <c r="C1803" s="465">
        <v>14.642175775517558</v>
      </c>
    </row>
    <row r="1804" spans="1:3" x14ac:dyDescent="0.35">
      <c r="A1804" s="767" t="s">
        <v>2614</v>
      </c>
      <c r="B1804" s="470">
        <v>0</v>
      </c>
      <c r="C1804" s="470">
        <v>-0.16306861807169687</v>
      </c>
    </row>
    <row r="1805" spans="1:3" x14ac:dyDescent="0.35">
      <c r="A1805" s="767" t="s">
        <v>2135</v>
      </c>
      <c r="B1805" s="465">
        <v>12.06045464078122</v>
      </c>
      <c r="C1805" s="465">
        <v>14.80524439358925</v>
      </c>
    </row>
    <row r="1806" spans="1:3" x14ac:dyDescent="0.35">
      <c r="A1806" s="563"/>
      <c r="B1806" s="759"/>
      <c r="C1806" s="462"/>
    </row>
    <row r="1807" spans="1:3" x14ac:dyDescent="0.35">
      <c r="A1807" s="906" t="s">
        <v>2495</v>
      </c>
      <c r="B1807" s="465">
        <v>32.55295067128084</v>
      </c>
      <c r="C1807" s="465">
        <v>135.72298539919998</v>
      </c>
    </row>
    <row r="1808" spans="1:3" x14ac:dyDescent="0.35">
      <c r="A1808" s="563"/>
      <c r="B1808" s="465"/>
      <c r="C1808" s="465"/>
    </row>
    <row r="1809" spans="1:6" x14ac:dyDescent="0.35">
      <c r="A1809" s="464" t="s">
        <v>1515</v>
      </c>
      <c r="B1809" s="465"/>
      <c r="C1809" s="462"/>
    </row>
    <row r="1810" spans="1:6" x14ac:dyDescent="0.35">
      <c r="A1810" s="468" t="s">
        <v>2739</v>
      </c>
      <c r="B1810" s="465">
        <v>3.0286645193487884</v>
      </c>
      <c r="C1810" s="465">
        <v>2.9097704090159469</v>
      </c>
    </row>
    <row r="1811" spans="1:6" x14ac:dyDescent="0.35">
      <c r="A1811" s="468" t="s">
        <v>2740</v>
      </c>
      <c r="B1811" s="465">
        <v>0.11059858961159598</v>
      </c>
      <c r="C1811" s="465">
        <v>0.12208786392001589</v>
      </c>
    </row>
    <row r="1812" spans="1:6" x14ac:dyDescent="0.35">
      <c r="A1812" s="468" t="s">
        <v>2741</v>
      </c>
      <c r="B1812" s="465">
        <v>-0.15798545442879242</v>
      </c>
      <c r="C1812" s="465">
        <v>0.37314099361798969</v>
      </c>
    </row>
    <row r="1813" spans="1:6" x14ac:dyDescent="0.35">
      <c r="A1813" s="469" t="s">
        <v>2742</v>
      </c>
      <c r="B1813" s="469">
        <v>0.13371442733579608</v>
      </c>
      <c r="C1813" s="469">
        <v>0.26349878878584559</v>
      </c>
    </row>
    <row r="1814" spans="1:6" x14ac:dyDescent="0.35">
      <c r="A1814" s="469" t="s">
        <v>2743</v>
      </c>
      <c r="B1814" s="469">
        <v>0.15297102388946923</v>
      </c>
      <c r="C1814" s="469">
        <v>0.47631143024621514</v>
      </c>
    </row>
    <row r="1815" spans="1:6" x14ac:dyDescent="0.35">
      <c r="A1815" s="572"/>
      <c r="B1815" s="470"/>
      <c r="C1815" s="470"/>
    </row>
    <row r="1816" spans="1:6" x14ac:dyDescent="0.35">
      <c r="A1816" s="510" t="s">
        <v>581</v>
      </c>
      <c r="B1816" s="511">
        <v>6</v>
      </c>
      <c r="C1816" s="511">
        <v>3</v>
      </c>
    </row>
    <row r="1817" spans="1:6" x14ac:dyDescent="0.35">
      <c r="A1817" s="756"/>
      <c r="B1817" s="903"/>
      <c r="C1817" s="903"/>
    </row>
    <row r="1819" spans="1:6" x14ac:dyDescent="0.35">
      <c r="A1819" s="518"/>
      <c r="B1819" s="518"/>
      <c r="C1819" s="518"/>
      <c r="D1819" s="518"/>
      <c r="E1819" s="518"/>
      <c r="F1819" s="526"/>
    </row>
    <row r="1820" spans="1:6" x14ac:dyDescent="0.35">
      <c r="A1820" s="740" t="s">
        <v>2756</v>
      </c>
      <c r="B1820" s="572"/>
      <c r="C1820" s="572"/>
      <c r="D1820" s="572"/>
      <c r="E1820" s="572"/>
    </row>
    <row r="1821" spans="1:6" x14ac:dyDescent="0.35">
      <c r="A1821" s="1450" t="s">
        <v>2163</v>
      </c>
      <c r="B1821" s="1415"/>
      <c r="C1821" s="1415"/>
      <c r="D1821" s="1415"/>
      <c r="E1821" s="1415"/>
    </row>
    <row r="1822" spans="1:6" x14ac:dyDescent="0.35">
      <c r="A1822" s="464"/>
      <c r="B1822" s="463" t="s">
        <v>2160</v>
      </c>
      <c r="C1822" s="463" t="s">
        <v>1534</v>
      </c>
      <c r="D1822" s="463" t="s">
        <v>1647</v>
      </c>
      <c r="E1822" s="463" t="s">
        <v>1625</v>
      </c>
    </row>
    <row r="1823" spans="1:6" x14ac:dyDescent="0.35">
      <c r="A1823" s="464" t="s">
        <v>2493</v>
      </c>
      <c r="B1823" s="462"/>
      <c r="C1823" s="742"/>
      <c r="D1823" s="742"/>
      <c r="E1823" s="462"/>
    </row>
    <row r="1824" spans="1:6" x14ac:dyDescent="0.35">
      <c r="A1824" s="465" t="s">
        <v>650</v>
      </c>
      <c r="B1824" s="465">
        <v>70.515676310514323</v>
      </c>
      <c r="C1824" s="465">
        <v>82.077555776199972</v>
      </c>
      <c r="D1824" s="465">
        <v>63.565855265832205</v>
      </c>
      <c r="E1824" s="465">
        <v>57.900193316132786</v>
      </c>
    </row>
    <row r="1825" spans="1:5" x14ac:dyDescent="0.35">
      <c r="A1825" s="465" t="s">
        <v>651</v>
      </c>
      <c r="B1825" s="465">
        <v>6.336653534772986</v>
      </c>
      <c r="C1825" s="465">
        <v>2.0748578462280038</v>
      </c>
      <c r="D1825" s="465">
        <v>7.0270775953475164</v>
      </c>
      <c r="E1825" s="465">
        <v>13.84653842465989</v>
      </c>
    </row>
    <row r="1826" spans="1:5" x14ac:dyDescent="0.35">
      <c r="A1826" s="465" t="s">
        <v>1500</v>
      </c>
      <c r="B1826" s="470">
        <v>16.603938776216122</v>
      </c>
      <c r="C1826" s="470">
        <v>14.329501690791988</v>
      </c>
      <c r="D1826" s="470">
        <v>26.771275814184708</v>
      </c>
      <c r="E1826" s="470">
        <v>27.409982445480786</v>
      </c>
    </row>
    <row r="1827" spans="1:5" x14ac:dyDescent="0.35">
      <c r="A1827" s="465" t="s">
        <v>2704</v>
      </c>
      <c r="B1827" s="465">
        <v>93.45626862150344</v>
      </c>
      <c r="C1827" s="465">
        <v>98.481915313219986</v>
      </c>
      <c r="D1827" s="465">
        <v>97.364208675364424</v>
      </c>
      <c r="E1827" s="465">
        <v>99.156714186273447</v>
      </c>
    </row>
    <row r="1828" spans="1:5" x14ac:dyDescent="0.35">
      <c r="A1828" s="465" t="s">
        <v>1243</v>
      </c>
      <c r="B1828" s="470">
        <v>6.5437313784965836</v>
      </c>
      <c r="C1828" s="470">
        <v>1.5180846867800373</v>
      </c>
      <c r="D1828" s="470">
        <v>2.6357913246355684</v>
      </c>
      <c r="E1828" s="470">
        <v>0.84328581372654832</v>
      </c>
    </row>
    <row r="1829" spans="1:5" x14ac:dyDescent="0.35">
      <c r="A1829" s="465" t="s">
        <v>653</v>
      </c>
      <c r="B1829" s="465">
        <v>100</v>
      </c>
      <c r="C1829" s="465">
        <v>100</v>
      </c>
      <c r="D1829" s="465">
        <v>100</v>
      </c>
      <c r="E1829" s="465">
        <v>100</v>
      </c>
    </row>
    <row r="1830" spans="1:5" x14ac:dyDescent="0.35">
      <c r="A1830" s="465" t="s">
        <v>654</v>
      </c>
      <c r="B1830" s="465">
        <v>36.120395415826408</v>
      </c>
      <c r="C1830" s="465">
        <v>71.355214217961276</v>
      </c>
      <c r="D1830" s="465">
        <v>42.009906415914308</v>
      </c>
      <c r="E1830" s="465">
        <v>32.194935019934398</v>
      </c>
    </row>
    <row r="1831" spans="1:5" x14ac:dyDescent="0.35">
      <c r="A1831" s="465" t="s">
        <v>1503</v>
      </c>
      <c r="B1831" s="470">
        <v>14.066042840782202</v>
      </c>
      <c r="C1831" s="470">
        <v>4.9511192451569155</v>
      </c>
      <c r="D1831" s="470">
        <v>27.09652396980713</v>
      </c>
      <c r="E1831" s="470">
        <v>42.054223659547347</v>
      </c>
    </row>
    <row r="1832" spans="1:5" x14ac:dyDescent="0.35">
      <c r="A1832" s="465" t="s">
        <v>1917</v>
      </c>
      <c r="B1832" s="465">
        <v>50.186438256608611</v>
      </c>
      <c r="C1832" s="465">
        <v>76.306333463118193</v>
      </c>
      <c r="D1832" s="465">
        <v>69.106430385721438</v>
      </c>
      <c r="E1832" s="465">
        <v>74.249158679481738</v>
      </c>
    </row>
    <row r="1833" spans="1:5" x14ac:dyDescent="0.35">
      <c r="A1833" s="465" t="s">
        <v>656</v>
      </c>
      <c r="B1833" s="465">
        <v>23.882960143577389</v>
      </c>
      <c r="C1833" s="465">
        <v>16.840525652052008</v>
      </c>
      <c r="D1833" s="465">
        <v>8.9305980234634603</v>
      </c>
      <c r="E1833" s="465">
        <v>24.009232709015663</v>
      </c>
    </row>
    <row r="1834" spans="1:5" x14ac:dyDescent="0.35">
      <c r="A1834" s="465" t="s">
        <v>657</v>
      </c>
      <c r="B1834" s="470">
        <v>25.930601599813997</v>
      </c>
      <c r="C1834" s="470">
        <v>6.853140884829795</v>
      </c>
      <c r="D1834" s="470">
        <v>21.962971590815101</v>
      </c>
      <c r="E1834" s="470">
        <v>1.7416086115025986</v>
      </c>
    </row>
    <row r="1835" spans="1:5" x14ac:dyDescent="0.35">
      <c r="A1835" s="465" t="s">
        <v>1918</v>
      </c>
      <c r="B1835" s="465">
        <v>49.813561743391382</v>
      </c>
      <c r="C1835" s="465">
        <v>23.693666536881803</v>
      </c>
      <c r="D1835" s="465">
        <v>30.893569614278562</v>
      </c>
      <c r="E1835" s="465">
        <v>25.750841320518266</v>
      </c>
    </row>
    <row r="1836" spans="1:5" x14ac:dyDescent="0.35">
      <c r="A1836" s="465" t="s">
        <v>659</v>
      </c>
      <c r="B1836" s="465">
        <v>100</v>
      </c>
      <c r="C1836" s="465">
        <v>100</v>
      </c>
      <c r="D1836" s="465">
        <v>100</v>
      </c>
      <c r="E1836" s="465">
        <v>100</v>
      </c>
    </row>
    <row r="1837" spans="1:5" x14ac:dyDescent="0.35">
      <c r="A1837" s="465"/>
      <c r="B1837" s="462"/>
      <c r="C1837" s="462"/>
      <c r="D1837" s="465"/>
      <c r="E1837" s="462"/>
    </row>
    <row r="1838" spans="1:5" x14ac:dyDescent="0.35">
      <c r="A1838" s="466" t="s">
        <v>2494</v>
      </c>
      <c r="B1838" s="465"/>
      <c r="C1838" s="746"/>
      <c r="D1838" s="742"/>
      <c r="E1838" s="462"/>
    </row>
    <row r="1839" spans="1:5" x14ac:dyDescent="0.35">
      <c r="A1839" s="465" t="s">
        <v>2133</v>
      </c>
      <c r="B1839" s="465">
        <v>100</v>
      </c>
      <c r="C1839" s="465">
        <v>100</v>
      </c>
      <c r="D1839" s="465">
        <v>100</v>
      </c>
      <c r="E1839" s="465">
        <v>100</v>
      </c>
    </row>
    <row r="1840" spans="1:5" x14ac:dyDescent="0.35">
      <c r="A1840" s="465" t="s">
        <v>2609</v>
      </c>
      <c r="B1840" s="470">
        <v>62.259296717760684</v>
      </c>
      <c r="C1840" s="470">
        <v>81.18181916823184</v>
      </c>
      <c r="D1840" s="470">
        <v>62.903330722189096</v>
      </c>
      <c r="E1840" s="470">
        <v>69.590373340331809</v>
      </c>
    </row>
    <row r="1841" spans="1:5" x14ac:dyDescent="0.35">
      <c r="A1841" s="465" t="s">
        <v>662</v>
      </c>
      <c r="B1841" s="465">
        <v>37.740703282239323</v>
      </c>
      <c r="C1841" s="465">
        <v>18.81818083176816</v>
      </c>
      <c r="D1841" s="465">
        <v>37.096669277810904</v>
      </c>
      <c r="E1841" s="465">
        <v>30.409626659668191</v>
      </c>
    </row>
    <row r="1842" spans="1:5" x14ac:dyDescent="0.35">
      <c r="A1842" s="465" t="s">
        <v>2610</v>
      </c>
      <c r="B1842" s="470">
        <v>0.75261546111051869</v>
      </c>
      <c r="C1842" s="470">
        <v>3.7225051545536028</v>
      </c>
      <c r="D1842" s="470">
        <v>0.95549785202421611</v>
      </c>
      <c r="E1842" s="470">
        <v>1.8163166389451497</v>
      </c>
    </row>
    <row r="1843" spans="1:5" x14ac:dyDescent="0.35">
      <c r="A1843" s="465" t="s">
        <v>664</v>
      </c>
      <c r="B1843" s="465">
        <v>38.493318743349839</v>
      </c>
      <c r="C1843" s="465">
        <v>22.540685986321762</v>
      </c>
      <c r="D1843" s="465">
        <v>38.052167129835119</v>
      </c>
      <c r="E1843" s="465">
        <v>32.225943298613338</v>
      </c>
    </row>
    <row r="1844" spans="1:5" x14ac:dyDescent="0.35">
      <c r="A1844" s="465"/>
      <c r="B1844" s="465"/>
      <c r="C1844" s="465"/>
      <c r="D1844" s="465"/>
      <c r="E1844" s="465"/>
    </row>
    <row r="1845" spans="1:5" x14ac:dyDescent="0.35">
      <c r="A1845" s="465" t="s">
        <v>666</v>
      </c>
      <c r="B1845" s="465">
        <v>11.555543450531221</v>
      </c>
      <c r="C1845" s="465">
        <v>10.305945544703174</v>
      </c>
      <c r="D1845" s="465">
        <v>14.728959753905732</v>
      </c>
      <c r="E1845" s="465">
        <v>13.090821637735731</v>
      </c>
    </row>
    <row r="1846" spans="1:5" x14ac:dyDescent="0.35">
      <c r="A1846" s="465" t="s">
        <v>667</v>
      </c>
      <c r="B1846" s="465">
        <v>1.6058686600194458</v>
      </c>
      <c r="C1846" s="465">
        <v>1.0735293747893075</v>
      </c>
      <c r="D1846" s="465">
        <v>2.4544379642412926</v>
      </c>
      <c r="E1846" s="465">
        <v>2.6663093857919655</v>
      </c>
    </row>
    <row r="1847" spans="1:5" x14ac:dyDescent="0.35">
      <c r="A1847" s="465" t="s">
        <v>668</v>
      </c>
      <c r="B1847" s="465">
        <v>0.41625580039905002</v>
      </c>
      <c r="C1847" s="465">
        <v>0.79526361339879292</v>
      </c>
      <c r="D1847" s="465">
        <v>1.0884756789019665</v>
      </c>
      <c r="E1847" s="465">
        <v>1.4194153754605361</v>
      </c>
    </row>
    <row r="1848" spans="1:5" x14ac:dyDescent="0.35">
      <c r="A1848" s="465" t="s">
        <v>1231</v>
      </c>
      <c r="B1848" s="470">
        <v>12.909891539111614</v>
      </c>
      <c r="C1848" s="470">
        <v>7.7410365834728223</v>
      </c>
      <c r="D1848" s="470">
        <v>9.7297217070950826</v>
      </c>
      <c r="E1848" s="470">
        <v>3.766219659849575</v>
      </c>
    </row>
    <row r="1849" spans="1:5" x14ac:dyDescent="0.35">
      <c r="A1849" s="465" t="s">
        <v>2037</v>
      </c>
      <c r="B1849" s="897">
        <v>26.487559450061337</v>
      </c>
      <c r="C1849" s="897">
        <v>19.915775116364092</v>
      </c>
      <c r="D1849" s="897">
        <v>28.001595104144073</v>
      </c>
      <c r="E1849" s="897">
        <v>20.942766058837808</v>
      </c>
    </row>
    <row r="1850" spans="1:5" x14ac:dyDescent="0.35">
      <c r="A1850" s="465" t="s">
        <v>670</v>
      </c>
      <c r="B1850" s="465">
        <v>12.005759293288499</v>
      </c>
      <c r="C1850" s="465">
        <v>2.6249108699576671</v>
      </c>
      <c r="D1850" s="465">
        <v>10.050572025691045</v>
      </c>
      <c r="E1850" s="465">
        <v>11.283177239775529</v>
      </c>
    </row>
    <row r="1851" spans="1:5" x14ac:dyDescent="0.35">
      <c r="A1851" s="465" t="s">
        <v>2737</v>
      </c>
      <c r="B1851" s="465">
        <v>0.59974084132560046</v>
      </c>
      <c r="C1851" s="465">
        <v>4.5003230426750966E-2</v>
      </c>
      <c r="D1851" s="465">
        <v>4.8949893618854635E-2</v>
      </c>
      <c r="E1851" s="465">
        <v>0.1077117156882965</v>
      </c>
    </row>
    <row r="1852" spans="1:5" x14ac:dyDescent="0.35">
      <c r="A1852" s="465" t="s">
        <v>2641</v>
      </c>
      <c r="B1852" s="470">
        <v>2.5700928288745803</v>
      </c>
      <c r="C1852" s="470">
        <v>0.74071663007064981</v>
      </c>
      <c r="D1852" s="470">
        <v>-9.3211140627337472E-3</v>
      </c>
      <c r="E1852" s="470">
        <v>0.25491594895006531</v>
      </c>
    </row>
    <row r="1853" spans="1:5" x14ac:dyDescent="0.35">
      <c r="A1853" s="465" t="s">
        <v>673</v>
      </c>
      <c r="B1853" s="465">
        <v>15.175592963488679</v>
      </c>
      <c r="C1853" s="465">
        <v>3.4106307304550687</v>
      </c>
      <c r="D1853" s="465">
        <v>10.090200805247166</v>
      </c>
      <c r="E1853" s="465">
        <v>11.645804904413893</v>
      </c>
    </row>
    <row r="1854" spans="1:5" x14ac:dyDescent="0.35">
      <c r="A1854" s="465" t="s">
        <v>2614</v>
      </c>
      <c r="B1854" s="470">
        <v>0.11363368966809953</v>
      </c>
      <c r="C1854" s="470">
        <v>0.21080303132400913</v>
      </c>
      <c r="D1854" s="470">
        <v>0.49649923896939513</v>
      </c>
      <c r="E1854" s="470">
        <v>0.1829858586148318</v>
      </c>
    </row>
    <row r="1855" spans="1:5" x14ac:dyDescent="0.35">
      <c r="A1855" s="465" t="s">
        <v>2135</v>
      </c>
      <c r="B1855" s="465">
        <v>15.06195927382058</v>
      </c>
      <c r="C1855" s="465">
        <v>3.1998276991310588</v>
      </c>
      <c r="D1855" s="465">
        <v>9.5937015662777707</v>
      </c>
      <c r="E1855" s="465">
        <v>11.46281904579906</v>
      </c>
    </row>
    <row r="1856" spans="1:5" x14ac:dyDescent="0.35">
      <c r="A1856" s="462"/>
      <c r="B1856" s="465"/>
      <c r="C1856" s="465"/>
      <c r="D1856" s="465"/>
      <c r="E1856" s="462"/>
    </row>
    <row r="1857" spans="1:5" x14ac:dyDescent="0.35">
      <c r="A1857" s="467" t="s">
        <v>2495</v>
      </c>
      <c r="B1857" s="564">
        <v>24.492002180082988</v>
      </c>
      <c r="C1857" s="564">
        <v>213.6519106986643</v>
      </c>
      <c r="D1857" s="564">
        <v>1442.9301116907588</v>
      </c>
      <c r="E1857" s="564">
        <v>4590.8713145404454</v>
      </c>
    </row>
    <row r="1858" spans="1:5" x14ac:dyDescent="0.35">
      <c r="A1858" s="462"/>
      <c r="B1858" s="465"/>
      <c r="C1858" s="465"/>
      <c r="D1858" s="465"/>
      <c r="E1858" s="462"/>
    </row>
    <row r="1859" spans="1:5" x14ac:dyDescent="0.35">
      <c r="A1859" s="464" t="s">
        <v>1515</v>
      </c>
      <c r="B1859" s="465"/>
      <c r="C1859" s="465"/>
      <c r="D1859" s="465"/>
      <c r="E1859" s="462"/>
    </row>
    <row r="1860" spans="1:5" x14ac:dyDescent="0.35">
      <c r="A1860" s="468" t="s">
        <v>2739</v>
      </c>
      <c r="B1860" s="465">
        <v>1.9522398771863214</v>
      </c>
      <c r="C1860" s="465">
        <v>1.1502671062760219</v>
      </c>
      <c r="D1860" s="465">
        <v>1.5131158502593569</v>
      </c>
      <c r="E1860" s="465">
        <v>1.7984255374419067</v>
      </c>
    </row>
    <row r="1861" spans="1:5" x14ac:dyDescent="0.35">
      <c r="A1861" s="468" t="s">
        <v>2740</v>
      </c>
      <c r="B1861" s="465">
        <v>0.28237376225457922</v>
      </c>
      <c r="C1861" s="465">
        <v>0.20896382741986988</v>
      </c>
      <c r="D1861" s="465">
        <v>0.8770926865402926</v>
      </c>
      <c r="E1861" s="465">
        <v>1.633120375994805</v>
      </c>
    </row>
    <row r="1862" spans="1:5" x14ac:dyDescent="0.35">
      <c r="A1862" s="468" t="s">
        <v>2741</v>
      </c>
      <c r="B1862" s="465">
        <v>0.52055305206627056</v>
      </c>
      <c r="C1862" s="465">
        <v>0.28923935745285034</v>
      </c>
      <c r="D1862" s="465">
        <v>0.7109237250675019</v>
      </c>
      <c r="E1862" s="465">
        <v>6.7633076132346995E-2</v>
      </c>
    </row>
    <row r="1863" spans="1:5" x14ac:dyDescent="0.35">
      <c r="A1863" s="469" t="s">
        <v>2742</v>
      </c>
      <c r="B1863" s="469">
        <v>0.28779726512178655</v>
      </c>
      <c r="C1863" s="469">
        <v>4.8996452727905711E-2</v>
      </c>
      <c r="D1863" s="469">
        <v>0.14534430328064391</v>
      </c>
      <c r="E1863" s="469">
        <v>0.18171571591314167</v>
      </c>
    </row>
    <row r="1864" spans="1:5" x14ac:dyDescent="0.35">
      <c r="A1864" s="469" t="s">
        <v>2743</v>
      </c>
      <c r="B1864" s="469">
        <v>1.1640787573432987</v>
      </c>
      <c r="C1864" s="469">
        <v>0.22134882992068786</v>
      </c>
      <c r="D1864" s="469">
        <v>1.3967326640035225</v>
      </c>
      <c r="E1864" s="469">
        <v>0.66403184704864071</v>
      </c>
    </row>
    <row r="1865" spans="1:5" x14ac:dyDescent="0.35">
      <c r="A1865" s="572"/>
      <c r="B1865" s="470"/>
      <c r="C1865" s="470"/>
      <c r="D1865" s="470"/>
      <c r="E1865" s="572"/>
    </row>
    <row r="1866" spans="1:5" x14ac:dyDescent="0.35">
      <c r="A1866" s="510" t="s">
        <v>581</v>
      </c>
      <c r="B1866" s="755">
        <v>10</v>
      </c>
      <c r="C1866" s="755">
        <v>5</v>
      </c>
      <c r="D1866" s="755">
        <v>5</v>
      </c>
      <c r="E1866" s="755">
        <v>5</v>
      </c>
    </row>
    <row r="1867" spans="1:5" x14ac:dyDescent="0.35">
      <c r="A1867" s="756"/>
      <c r="B1867" s="757"/>
      <c r="C1867" s="757"/>
      <c r="D1867" s="757"/>
      <c r="E1867" s="757"/>
    </row>
    <row r="1869" spans="1:5" x14ac:dyDescent="0.35">
      <c r="A1869" s="518"/>
      <c r="B1869" s="518"/>
      <c r="C1869" s="518"/>
      <c r="D1869" s="518"/>
      <c r="E1869" s="518"/>
    </row>
    <row r="1870" spans="1:5" x14ac:dyDescent="0.35">
      <c r="A1870" s="740" t="s">
        <v>2757</v>
      </c>
      <c r="B1870" s="572"/>
      <c r="C1870" s="572"/>
      <c r="D1870" s="572"/>
      <c r="E1870" s="572"/>
    </row>
    <row r="1871" spans="1:5" x14ac:dyDescent="0.35">
      <c r="A1871" s="1450" t="s">
        <v>2165</v>
      </c>
      <c r="B1871" s="1415"/>
      <c r="C1871" s="1415"/>
      <c r="D1871" s="1415"/>
      <c r="E1871" s="1415"/>
    </row>
    <row r="1872" spans="1:5" x14ac:dyDescent="0.35">
      <c r="A1872" s="464"/>
      <c r="B1872" s="463" t="s">
        <v>1614</v>
      </c>
      <c r="C1872" s="463" t="s">
        <v>2166</v>
      </c>
      <c r="D1872" s="463" t="s">
        <v>1543</v>
      </c>
      <c r="E1872" s="463" t="s">
        <v>1620</v>
      </c>
    </row>
    <row r="1873" spans="1:5" x14ac:dyDescent="0.35">
      <c r="A1873" s="464" t="s">
        <v>2493</v>
      </c>
      <c r="B1873" s="462"/>
      <c r="C1873" s="742"/>
      <c r="D1873" s="742"/>
      <c r="E1873" s="462"/>
    </row>
    <row r="1874" spans="1:5" x14ac:dyDescent="0.35">
      <c r="A1874" s="465" t="s">
        <v>650</v>
      </c>
      <c r="B1874" s="465">
        <v>61.15306400005727</v>
      </c>
      <c r="C1874" s="465">
        <v>60.228448756567118</v>
      </c>
      <c r="D1874" s="465">
        <v>78.280471229899334</v>
      </c>
      <c r="E1874" s="465">
        <v>90.748461732485069</v>
      </c>
    </row>
    <row r="1875" spans="1:5" x14ac:dyDescent="0.35">
      <c r="A1875" s="465" t="s">
        <v>651</v>
      </c>
      <c r="B1875" s="465">
        <v>12.480373760544396</v>
      </c>
      <c r="C1875" s="465">
        <v>7.7125467192040649</v>
      </c>
      <c r="D1875" s="465">
        <v>7.5874465431060054</v>
      </c>
      <c r="E1875" s="465">
        <v>3.6979587632774598</v>
      </c>
    </row>
    <row r="1876" spans="1:5" x14ac:dyDescent="0.35">
      <c r="A1876" s="465" t="s">
        <v>1500</v>
      </c>
      <c r="B1876" s="470">
        <v>26.288806705300459</v>
      </c>
      <c r="C1876" s="470">
        <v>24.084058178278834</v>
      </c>
      <c r="D1876" s="470">
        <v>11.057267828226292</v>
      </c>
      <c r="E1876" s="470">
        <v>3.1070057006554412</v>
      </c>
    </row>
    <row r="1877" spans="1:5" x14ac:dyDescent="0.35">
      <c r="A1877" s="465" t="s">
        <v>2704</v>
      </c>
      <c r="B1877" s="465">
        <v>99.922244465902125</v>
      </c>
      <c r="C1877" s="465">
        <v>92.025053654050012</v>
      </c>
      <c r="D1877" s="465">
        <v>96.925185601231632</v>
      </c>
      <c r="E1877" s="465">
        <v>97.553426196417973</v>
      </c>
    </row>
    <row r="1878" spans="1:5" x14ac:dyDescent="0.35">
      <c r="A1878" s="465" t="s">
        <v>1243</v>
      </c>
      <c r="B1878" s="470">
        <v>7.7755534097870754E-2</v>
      </c>
      <c r="C1878" s="470">
        <v>7.9749463459499532</v>
      </c>
      <c r="D1878" s="470">
        <v>3.0748143987683587</v>
      </c>
      <c r="E1878" s="470">
        <v>2.4465738035820266</v>
      </c>
    </row>
    <row r="1879" spans="1:5" x14ac:dyDescent="0.35">
      <c r="A1879" s="465" t="s">
        <v>653</v>
      </c>
      <c r="B1879" s="465">
        <v>100</v>
      </c>
      <c r="C1879" s="465">
        <v>100</v>
      </c>
      <c r="D1879" s="465">
        <v>100</v>
      </c>
      <c r="E1879" s="465">
        <v>100</v>
      </c>
    </row>
    <row r="1880" spans="1:5" x14ac:dyDescent="0.35">
      <c r="A1880" s="465" t="s">
        <v>654</v>
      </c>
      <c r="B1880" s="465">
        <v>43.071832495013936</v>
      </c>
      <c r="C1880" s="465">
        <v>41.195205942458188</v>
      </c>
      <c r="D1880" s="465">
        <v>69.700278113153715</v>
      </c>
      <c r="E1880" s="465">
        <v>71.910004252998121</v>
      </c>
    </row>
    <row r="1881" spans="1:5" x14ac:dyDescent="0.35">
      <c r="A1881" s="465" t="s">
        <v>1503</v>
      </c>
      <c r="B1881" s="470">
        <v>15.642524181558157</v>
      </c>
      <c r="C1881" s="470">
        <v>13.674767326149196</v>
      </c>
      <c r="D1881" s="470">
        <v>6.6724046966394726</v>
      </c>
      <c r="E1881" s="470">
        <v>4.1293557517336801</v>
      </c>
    </row>
    <row r="1882" spans="1:5" x14ac:dyDescent="0.35">
      <c r="A1882" s="465" t="s">
        <v>1917</v>
      </c>
      <c r="B1882" s="465">
        <v>58.714356676572102</v>
      </c>
      <c r="C1882" s="465">
        <v>54.869973268607389</v>
      </c>
      <c r="D1882" s="465">
        <v>76.37268280979319</v>
      </c>
      <c r="E1882" s="465">
        <v>76.039360004731805</v>
      </c>
    </row>
    <row r="1883" spans="1:5" x14ac:dyDescent="0.35">
      <c r="A1883" s="465" t="s">
        <v>656</v>
      </c>
      <c r="B1883" s="465">
        <v>31.066917059025918</v>
      </c>
      <c r="C1883" s="465">
        <v>36.560952580295911</v>
      </c>
      <c r="D1883" s="465">
        <v>10.633066269157551</v>
      </c>
      <c r="E1883" s="465">
        <v>12.921197576169781</v>
      </c>
    </row>
    <row r="1884" spans="1:5" x14ac:dyDescent="0.35">
      <c r="A1884" s="465" t="s">
        <v>657</v>
      </c>
      <c r="B1884" s="470">
        <v>10.218726264401971</v>
      </c>
      <c r="C1884" s="470">
        <v>8.5690741510966166</v>
      </c>
      <c r="D1884" s="470">
        <v>12.994250921049261</v>
      </c>
      <c r="E1884" s="470">
        <v>11.039442419098405</v>
      </c>
    </row>
    <row r="1885" spans="1:5" x14ac:dyDescent="0.35">
      <c r="A1885" s="465" t="s">
        <v>1918</v>
      </c>
      <c r="B1885" s="465">
        <v>41.285643323427884</v>
      </c>
      <c r="C1885" s="465">
        <v>45.130026731392618</v>
      </c>
      <c r="D1885" s="465">
        <v>23.627317190206814</v>
      </c>
      <c r="E1885" s="465">
        <v>23.960639995268188</v>
      </c>
    </row>
    <row r="1886" spans="1:5" x14ac:dyDescent="0.35">
      <c r="A1886" s="465" t="s">
        <v>659</v>
      </c>
      <c r="B1886" s="465">
        <v>100</v>
      </c>
      <c r="C1886" s="465">
        <v>100</v>
      </c>
      <c r="D1886" s="465">
        <v>100</v>
      </c>
      <c r="E1886" s="465">
        <v>100</v>
      </c>
    </row>
    <row r="1887" spans="1:5" x14ac:dyDescent="0.35">
      <c r="A1887" s="465"/>
      <c r="B1887" s="462"/>
      <c r="C1887" s="462"/>
      <c r="D1887" s="465"/>
      <c r="E1887" s="462"/>
    </row>
    <row r="1888" spans="1:5" x14ac:dyDescent="0.35">
      <c r="A1888" s="466" t="s">
        <v>2494</v>
      </c>
      <c r="B1888" s="465"/>
      <c r="C1888" s="742"/>
      <c r="D1888" s="742"/>
      <c r="E1888" s="462"/>
    </row>
    <row r="1889" spans="1:5" x14ac:dyDescent="0.35">
      <c r="A1889" s="465" t="s">
        <v>2133</v>
      </c>
      <c r="B1889" s="465">
        <v>100</v>
      </c>
      <c r="C1889" s="465">
        <v>100</v>
      </c>
      <c r="D1889" s="465">
        <v>100</v>
      </c>
      <c r="E1889" s="465">
        <v>100</v>
      </c>
    </row>
    <row r="1890" spans="1:5" x14ac:dyDescent="0.35">
      <c r="A1890" s="465" t="s">
        <v>2609</v>
      </c>
      <c r="B1890" s="470">
        <v>94.955383807468579</v>
      </c>
      <c r="C1890" s="470">
        <v>96.094558985106715</v>
      </c>
      <c r="D1890" s="470">
        <v>98.235113085992282</v>
      </c>
      <c r="E1890" s="470">
        <v>99.100189691401155</v>
      </c>
    </row>
    <row r="1891" spans="1:5" x14ac:dyDescent="0.35">
      <c r="A1891" s="465" t="s">
        <v>662</v>
      </c>
      <c r="B1891" s="465">
        <v>5.0446161925313948</v>
      </c>
      <c r="C1891" s="465">
        <v>3.9054410148934271</v>
      </c>
      <c r="D1891" s="465">
        <v>1.7648869140077188</v>
      </c>
      <c r="E1891" s="465">
        <v>0.89981030859884203</v>
      </c>
    </row>
    <row r="1892" spans="1:5" x14ac:dyDescent="0.35">
      <c r="A1892" s="465" t="s">
        <v>2610</v>
      </c>
      <c r="B1892" s="470">
        <v>4.3335846472453561</v>
      </c>
      <c r="C1892" s="470">
        <v>1.6815689757711634</v>
      </c>
      <c r="D1892" s="470">
        <v>0.68864639001411521</v>
      </c>
      <c r="E1892" s="470">
        <v>1.4172964692815349</v>
      </c>
    </row>
    <row r="1893" spans="1:5" x14ac:dyDescent="0.35">
      <c r="A1893" s="465" t="s">
        <v>664</v>
      </c>
      <c r="B1893" s="465">
        <v>9.3782008397767491</v>
      </c>
      <c r="C1893" s="465">
        <v>5.5870099906645816</v>
      </c>
      <c r="D1893" s="465">
        <v>2.4535333040218337</v>
      </c>
      <c r="E1893" s="465">
        <v>2.3171067778803764</v>
      </c>
    </row>
    <row r="1894" spans="1:5" x14ac:dyDescent="0.35">
      <c r="A1894" s="465"/>
      <c r="B1894" s="465"/>
      <c r="C1894" s="465"/>
      <c r="D1894" s="465"/>
      <c r="E1894" s="465"/>
    </row>
    <row r="1895" spans="1:5" x14ac:dyDescent="0.35">
      <c r="A1895" s="465" t="s">
        <v>666</v>
      </c>
      <c r="B1895" s="465">
        <v>5.2808200125778733</v>
      </c>
      <c r="C1895" s="465">
        <v>2.8826018089745169</v>
      </c>
      <c r="D1895" s="465">
        <v>1.5220908924196794</v>
      </c>
      <c r="E1895" s="465">
        <v>0.97607019583918586</v>
      </c>
    </row>
    <row r="1896" spans="1:5" x14ac:dyDescent="0.35">
      <c r="A1896" s="465" t="s">
        <v>667</v>
      </c>
      <c r="B1896" s="465">
        <v>0.40106683943980892</v>
      </c>
      <c r="C1896" s="465">
        <v>0.39596221546464294</v>
      </c>
      <c r="D1896" s="465">
        <v>0.11026602794338769</v>
      </c>
      <c r="E1896" s="465">
        <v>6.8498857997355889E-2</v>
      </c>
    </row>
    <row r="1897" spans="1:5" x14ac:dyDescent="0.35">
      <c r="A1897" s="465" t="s">
        <v>668</v>
      </c>
      <c r="B1897" s="465">
        <v>0.27880448506829419</v>
      </c>
      <c r="C1897" s="465">
        <v>0.15283261670428427</v>
      </c>
      <c r="D1897" s="465">
        <v>0.13992549068244461</v>
      </c>
      <c r="E1897" s="465">
        <v>0.15524404354508456</v>
      </c>
    </row>
    <row r="1898" spans="1:5" x14ac:dyDescent="0.35">
      <c r="A1898" s="465" t="s">
        <v>1231</v>
      </c>
      <c r="B1898" s="470">
        <v>2.9459432740978841</v>
      </c>
      <c r="C1898" s="470">
        <v>1.6770845190350345</v>
      </c>
      <c r="D1898" s="470">
        <v>0.50179569208528685</v>
      </c>
      <c r="E1898" s="470">
        <v>0.91305883508918384</v>
      </c>
    </row>
    <row r="1899" spans="1:5" x14ac:dyDescent="0.35">
      <c r="A1899" s="465" t="s">
        <v>2037</v>
      </c>
      <c r="B1899" s="897">
        <v>8.9066346111838612</v>
      </c>
      <c r="C1899" s="897">
        <v>5.1084811601784761</v>
      </c>
      <c r="D1899" s="897">
        <v>2.2740781031307984</v>
      </c>
      <c r="E1899" s="897">
        <v>2.1128719324708101</v>
      </c>
    </row>
    <row r="1900" spans="1:5" x14ac:dyDescent="0.35">
      <c r="A1900" s="465" t="s">
        <v>670</v>
      </c>
      <c r="B1900" s="465">
        <v>0.47156622859288783</v>
      </c>
      <c r="C1900" s="465">
        <v>0.47852883048610961</v>
      </c>
      <c r="D1900" s="465">
        <v>0.17945520089103528</v>
      </c>
      <c r="E1900" s="465">
        <v>0.20423484540956641</v>
      </c>
    </row>
    <row r="1901" spans="1:5" x14ac:dyDescent="0.35">
      <c r="A1901" s="465" t="s">
        <v>2737</v>
      </c>
      <c r="B1901" s="465">
        <v>9.0334119583972963E-4</v>
      </c>
      <c r="C1901" s="465">
        <v>0.10683685886554103</v>
      </c>
      <c r="D1901" s="465">
        <v>9.5862707874931011E-3</v>
      </c>
      <c r="E1901" s="465">
        <v>0.12761160497135698</v>
      </c>
    </row>
    <row r="1902" spans="1:5" x14ac:dyDescent="0.35">
      <c r="A1902" s="465" t="s">
        <v>2641</v>
      </c>
      <c r="B1902" s="470">
        <v>1.2567238354383099</v>
      </c>
      <c r="C1902" s="470">
        <v>-9.9495110034319035E-3</v>
      </c>
      <c r="D1902" s="470">
        <v>8.2272544245485663E-2</v>
      </c>
      <c r="E1902" s="470">
        <v>0.10137317418124787</v>
      </c>
    </row>
    <row r="1903" spans="1:5" x14ac:dyDescent="0.35">
      <c r="A1903" s="465" t="s">
        <v>673</v>
      </c>
      <c r="B1903" s="465">
        <v>1.7291934052270381</v>
      </c>
      <c r="C1903" s="465">
        <v>0.57541617834821912</v>
      </c>
      <c r="D1903" s="465">
        <v>0.27131401592401405</v>
      </c>
      <c r="E1903" s="465">
        <v>0.43321962456217122</v>
      </c>
    </row>
    <row r="1904" spans="1:5" x14ac:dyDescent="0.35">
      <c r="A1904" s="465" t="s">
        <v>2614</v>
      </c>
      <c r="B1904" s="470">
        <v>5.741743383936989E-2</v>
      </c>
      <c r="C1904" s="470">
        <v>6.6970802216177155E-2</v>
      </c>
      <c r="D1904" s="470">
        <v>2.1196050469542888E-2</v>
      </c>
      <c r="E1904" s="470">
        <v>1.6735476203851422E-3</v>
      </c>
    </row>
    <row r="1905" spans="1:5" x14ac:dyDescent="0.35">
      <c r="A1905" s="465" t="s">
        <v>2135</v>
      </c>
      <c r="B1905" s="465">
        <v>1.6717759713876683</v>
      </c>
      <c r="C1905" s="465">
        <v>0.50844537613204188</v>
      </c>
      <c r="D1905" s="465">
        <v>0.25011796545447118</v>
      </c>
      <c r="E1905" s="465">
        <v>0.43154607694178609</v>
      </c>
    </row>
    <row r="1906" spans="1:5" x14ac:dyDescent="0.35">
      <c r="A1906" s="462"/>
      <c r="B1906" s="465"/>
      <c r="C1906" s="465"/>
      <c r="D1906" s="465"/>
      <c r="E1906" s="462"/>
    </row>
    <row r="1907" spans="1:5" x14ac:dyDescent="0.35">
      <c r="A1907" s="467" t="s">
        <v>2495</v>
      </c>
      <c r="B1907" s="564">
        <v>8.8284859357701304</v>
      </c>
      <c r="C1907" s="564">
        <v>239.02378321910018</v>
      </c>
      <c r="D1907" s="564">
        <v>360.26890524178742</v>
      </c>
      <c r="E1907" s="564">
        <v>3043.7745997999996</v>
      </c>
    </row>
    <row r="1908" spans="1:5" x14ac:dyDescent="0.35">
      <c r="A1908" s="462"/>
      <c r="B1908" s="465"/>
      <c r="C1908" s="465"/>
      <c r="D1908" s="465"/>
      <c r="E1908" s="462"/>
    </row>
    <row r="1909" spans="1:5" x14ac:dyDescent="0.35">
      <c r="A1909" s="464" t="s">
        <v>1515</v>
      </c>
      <c r="B1909" s="465"/>
      <c r="C1909" s="465"/>
      <c r="D1909" s="465"/>
      <c r="E1909" s="462"/>
    </row>
    <row r="1910" spans="1:5" x14ac:dyDescent="0.35">
      <c r="A1910" s="468" t="s">
        <v>2739</v>
      </c>
      <c r="B1910" s="465">
        <v>1.4197924828746589</v>
      </c>
      <c r="C1910" s="465">
        <v>1.462025674557732</v>
      </c>
      <c r="D1910" s="465">
        <v>1.1231012751888343</v>
      </c>
      <c r="E1910" s="465">
        <v>1.2619726931625306</v>
      </c>
    </row>
    <row r="1911" spans="1:5" x14ac:dyDescent="0.35">
      <c r="A1911" s="468" t="s">
        <v>2740</v>
      </c>
      <c r="B1911" s="465">
        <v>0.3788853199892292</v>
      </c>
      <c r="C1911" s="465">
        <v>0.30300818139416202</v>
      </c>
      <c r="D1911" s="465">
        <v>0.28240212982814183</v>
      </c>
      <c r="E1911" s="465">
        <v>0.17233912585595196</v>
      </c>
    </row>
    <row r="1912" spans="1:5" x14ac:dyDescent="0.35">
      <c r="A1912" s="468" t="s">
        <v>2741</v>
      </c>
      <c r="B1912" s="465">
        <v>0.24751282629531582</v>
      </c>
      <c r="C1912" s="465">
        <v>0.18987522879386939</v>
      </c>
      <c r="D1912" s="465">
        <v>0.54996726104964611</v>
      </c>
      <c r="E1912" s="465">
        <v>0.46073236863783706</v>
      </c>
    </row>
    <row r="1913" spans="1:5" x14ac:dyDescent="0.35">
      <c r="A1913" s="469" t="s">
        <v>2742</v>
      </c>
      <c r="B1913" s="469">
        <v>4.0225642012866471E-2</v>
      </c>
      <c r="C1913" s="469">
        <v>5.7226619990484021E-2</v>
      </c>
      <c r="D1913" s="469">
        <v>2.3991018579498938E-2</v>
      </c>
      <c r="E1913" s="469">
        <v>3.4935561529555834E-2</v>
      </c>
    </row>
    <row r="1914" spans="1:5" x14ac:dyDescent="0.35">
      <c r="A1914" s="469" t="s">
        <v>2743</v>
      </c>
      <c r="B1914" s="469">
        <v>0.10780022142989976</v>
      </c>
      <c r="C1914" s="469">
        <v>0.10928111576836738</v>
      </c>
      <c r="D1914" s="469">
        <v>0.13722720706734837</v>
      </c>
      <c r="E1914" s="469">
        <v>0.19827706392995673</v>
      </c>
    </row>
    <row r="1915" spans="1:5" x14ac:dyDescent="0.35">
      <c r="A1915" s="572"/>
      <c r="B1915" s="470"/>
      <c r="C1915" s="470"/>
      <c r="D1915" s="470"/>
      <c r="E1915" s="470"/>
    </row>
    <row r="1916" spans="1:5" x14ac:dyDescent="0.35">
      <c r="A1916" s="510" t="s">
        <v>581</v>
      </c>
      <c r="B1916" s="511">
        <v>21</v>
      </c>
      <c r="C1916" s="511">
        <v>38</v>
      </c>
      <c r="D1916" s="511">
        <v>4</v>
      </c>
      <c r="E1916" s="511">
        <v>6</v>
      </c>
    </row>
    <row r="1917" spans="1:5" x14ac:dyDescent="0.35">
      <c r="A1917" s="756"/>
      <c r="B1917" s="903"/>
      <c r="C1917" s="903"/>
      <c r="D1917" s="903"/>
      <c r="E1917" s="903"/>
    </row>
    <row r="1919" spans="1:5" x14ac:dyDescent="0.35">
      <c r="A1919" s="518"/>
      <c r="B1919" s="518"/>
      <c r="C1919" s="518"/>
      <c r="D1919" s="518"/>
      <c r="E1919" s="518"/>
    </row>
    <row r="1920" spans="1:5" x14ac:dyDescent="0.35">
      <c r="A1920" s="740" t="s">
        <v>2758</v>
      </c>
      <c r="B1920" s="572"/>
      <c r="C1920" s="572"/>
    </row>
    <row r="1921" spans="1:3" x14ac:dyDescent="0.35">
      <c r="A1921" s="1450" t="s">
        <v>2168</v>
      </c>
      <c r="B1921" s="1415"/>
      <c r="C1921" s="1415"/>
    </row>
    <row r="1922" spans="1:3" x14ac:dyDescent="0.35">
      <c r="A1922" s="464"/>
      <c r="B1922" s="463" t="s">
        <v>2152</v>
      </c>
      <c r="C1922" s="463" t="s">
        <v>1620</v>
      </c>
    </row>
    <row r="1923" spans="1:3" x14ac:dyDescent="0.35">
      <c r="A1923" s="464" t="s">
        <v>2493</v>
      </c>
      <c r="B1923" s="742"/>
      <c r="C1923" s="462"/>
    </row>
    <row r="1924" spans="1:3" x14ac:dyDescent="0.35">
      <c r="A1924" s="767" t="s">
        <v>650</v>
      </c>
      <c r="B1924" s="465">
        <v>58.181537495955936</v>
      </c>
      <c r="C1924" s="465">
        <v>55.320506085357266</v>
      </c>
    </row>
    <row r="1925" spans="1:3" x14ac:dyDescent="0.35">
      <c r="A1925" s="767" t="s">
        <v>651</v>
      </c>
      <c r="B1925" s="465">
        <v>12.141397567185919</v>
      </c>
      <c r="C1925" s="465">
        <v>1.1498582325291011</v>
      </c>
    </row>
    <row r="1926" spans="1:3" x14ac:dyDescent="0.35">
      <c r="A1926" s="767" t="s">
        <v>1500</v>
      </c>
      <c r="B1926" s="470">
        <v>29.191969929745575</v>
      </c>
      <c r="C1926" s="470">
        <v>43.446354613098883</v>
      </c>
    </row>
    <row r="1927" spans="1:3" x14ac:dyDescent="0.35">
      <c r="A1927" s="767" t="s">
        <v>2704</v>
      </c>
      <c r="B1927" s="465">
        <v>99.514904992887438</v>
      </c>
      <c r="C1927" s="465">
        <v>99.91671893098524</v>
      </c>
    </row>
    <row r="1928" spans="1:3" x14ac:dyDescent="0.35">
      <c r="A1928" s="767" t="s">
        <v>1243</v>
      </c>
      <c r="B1928" s="470">
        <v>0.4850950071125627</v>
      </c>
      <c r="C1928" s="470">
        <v>8.3281069014761483E-2</v>
      </c>
    </row>
    <row r="1929" spans="1:3" x14ac:dyDescent="0.35">
      <c r="A1929" s="767" t="s">
        <v>653</v>
      </c>
      <c r="B1929" s="465">
        <v>100</v>
      </c>
      <c r="C1929" s="465">
        <v>100</v>
      </c>
    </row>
    <row r="1930" spans="1:3" x14ac:dyDescent="0.35">
      <c r="A1930" s="767" t="s">
        <v>654</v>
      </c>
      <c r="B1930" s="465">
        <v>35.562642151828499</v>
      </c>
      <c r="C1930" s="465">
        <v>31.576650565805924</v>
      </c>
    </row>
    <row r="1931" spans="1:3" x14ac:dyDescent="0.35">
      <c r="A1931" s="767" t="s">
        <v>1503</v>
      </c>
      <c r="B1931" s="470">
        <v>9.4626602891713301</v>
      </c>
      <c r="C1931" s="470">
        <v>27.201498394264856</v>
      </c>
    </row>
    <row r="1932" spans="1:3" x14ac:dyDescent="0.35">
      <c r="A1932" s="767" t="s">
        <v>1917</v>
      </c>
      <c r="B1932" s="465">
        <v>45.02530244099983</v>
      </c>
      <c r="C1932" s="465">
        <v>58.778148960070773</v>
      </c>
    </row>
    <row r="1933" spans="1:3" x14ac:dyDescent="0.35">
      <c r="A1933" s="767" t="s">
        <v>656</v>
      </c>
      <c r="B1933" s="465">
        <v>23.310222466129961</v>
      </c>
      <c r="C1933" s="465">
        <v>13.190870632395779</v>
      </c>
    </row>
    <row r="1934" spans="1:3" x14ac:dyDescent="0.35">
      <c r="A1934" s="767" t="s">
        <v>657</v>
      </c>
      <c r="B1934" s="470">
        <v>31.664475092870198</v>
      </c>
      <c r="C1934" s="470">
        <v>28.030980407533452</v>
      </c>
    </row>
    <row r="1935" spans="1:3" x14ac:dyDescent="0.35">
      <c r="A1935" s="767" t="s">
        <v>1918</v>
      </c>
      <c r="B1935" s="465">
        <v>54.974697559000163</v>
      </c>
      <c r="C1935" s="465">
        <v>41.221851039929227</v>
      </c>
    </row>
    <row r="1936" spans="1:3" x14ac:dyDescent="0.35">
      <c r="A1936" s="767" t="s">
        <v>659</v>
      </c>
      <c r="B1936" s="465">
        <v>100</v>
      </c>
      <c r="C1936" s="465">
        <v>100</v>
      </c>
    </row>
    <row r="1937" spans="1:3" x14ac:dyDescent="0.35">
      <c r="A1937" s="767"/>
      <c r="B1937" s="462"/>
      <c r="C1937" s="462"/>
    </row>
    <row r="1938" spans="1:3" x14ac:dyDescent="0.35">
      <c r="A1938" s="898" t="s">
        <v>2494</v>
      </c>
      <c r="B1938" s="746"/>
      <c r="C1938" s="742"/>
    </row>
    <row r="1939" spans="1:3" x14ac:dyDescent="0.35">
      <c r="A1939" s="767" t="s">
        <v>2133</v>
      </c>
      <c r="B1939" s="465">
        <v>100</v>
      </c>
      <c r="C1939" s="465">
        <v>100</v>
      </c>
    </row>
    <row r="1940" spans="1:3" x14ac:dyDescent="0.35">
      <c r="A1940" s="767" t="s">
        <v>2609</v>
      </c>
      <c r="B1940" s="470">
        <v>73.931758002853726</v>
      </c>
      <c r="C1940" s="470">
        <v>86.426203709966089</v>
      </c>
    </row>
    <row r="1941" spans="1:3" x14ac:dyDescent="0.35">
      <c r="A1941" s="767" t="s">
        <v>662</v>
      </c>
      <c r="B1941" s="465">
        <v>26.068241997146263</v>
      </c>
      <c r="C1941" s="465">
        <v>13.573796290033918</v>
      </c>
    </row>
    <row r="1942" spans="1:3" x14ac:dyDescent="0.35">
      <c r="A1942" s="767" t="s">
        <v>2610</v>
      </c>
      <c r="B1942" s="470">
        <v>3.0067678124199091</v>
      </c>
      <c r="C1942" s="470">
        <v>5.0148237392526523E-2</v>
      </c>
    </row>
    <row r="1943" spans="1:3" x14ac:dyDescent="0.35">
      <c r="A1943" s="767" t="s">
        <v>664</v>
      </c>
      <c r="B1943" s="465">
        <v>29.075009809566172</v>
      </c>
      <c r="C1943" s="465">
        <v>13.623944527426445</v>
      </c>
    </row>
    <row r="1944" spans="1:3" x14ac:dyDescent="0.35">
      <c r="A1944" s="767"/>
      <c r="B1944" s="465"/>
      <c r="C1944" s="465"/>
    </row>
    <row r="1945" spans="1:3" x14ac:dyDescent="0.35">
      <c r="A1945" s="767" t="s">
        <v>666</v>
      </c>
      <c r="B1945" s="465">
        <v>10.495337864741407</v>
      </c>
      <c r="C1945" s="465">
        <v>10.08624973331265</v>
      </c>
    </row>
    <row r="1946" spans="1:3" x14ac:dyDescent="0.35">
      <c r="A1946" s="767" t="s">
        <v>667</v>
      </c>
      <c r="B1946" s="465">
        <v>1.5347592769865794</v>
      </c>
      <c r="C1946" s="465">
        <v>1.3741151518886701</v>
      </c>
    </row>
    <row r="1947" spans="1:3" x14ac:dyDescent="0.35">
      <c r="A1947" s="767" t="s">
        <v>668</v>
      </c>
      <c r="B1947" s="465">
        <v>0.33820388510405247</v>
      </c>
      <c r="C1947" s="465">
        <v>0.75135962923885968</v>
      </c>
    </row>
    <row r="1948" spans="1:3" x14ac:dyDescent="0.35">
      <c r="A1948" s="767" t="s">
        <v>1231</v>
      </c>
      <c r="B1948" s="470">
        <v>14.43630148910783</v>
      </c>
      <c r="C1948" s="470">
        <v>1.7711464332010045</v>
      </c>
    </row>
    <row r="1949" spans="1:3" x14ac:dyDescent="0.35">
      <c r="A1949" s="767" t="s">
        <v>2037</v>
      </c>
      <c r="B1949" s="897">
        <v>26.804602515939862</v>
      </c>
      <c r="C1949" s="897">
        <v>13.982870947641185</v>
      </c>
    </row>
    <row r="1950" spans="1:3" x14ac:dyDescent="0.35">
      <c r="A1950" s="767" t="s">
        <v>670</v>
      </c>
      <c r="B1950" s="465">
        <v>2.2704072936263024</v>
      </c>
      <c r="C1950" s="465">
        <v>-0.35892642021473919</v>
      </c>
    </row>
    <row r="1951" spans="1:3" x14ac:dyDescent="0.35">
      <c r="A1951" s="767" t="s">
        <v>2737</v>
      </c>
      <c r="B1951" s="465">
        <v>0.19818653149765073</v>
      </c>
      <c r="C1951" s="465">
        <v>0</v>
      </c>
    </row>
    <row r="1952" spans="1:3" x14ac:dyDescent="0.35">
      <c r="A1952" s="767" t="s">
        <v>2641</v>
      </c>
      <c r="B1952" s="470">
        <v>1.3485028060640262E-2</v>
      </c>
      <c r="C1952" s="470">
        <v>0.1869533376424363</v>
      </c>
    </row>
    <row r="1953" spans="1:3" x14ac:dyDescent="0.35">
      <c r="A1953" s="767" t="s">
        <v>673</v>
      </c>
      <c r="B1953" s="465">
        <v>2.4820788531845936</v>
      </c>
      <c r="C1953" s="465">
        <v>-0.17197308257230295</v>
      </c>
    </row>
    <row r="1954" spans="1:3" x14ac:dyDescent="0.35">
      <c r="A1954" s="767" t="s">
        <v>2614</v>
      </c>
      <c r="B1954" s="470">
        <v>-1.6457087633211215E-2</v>
      </c>
      <c r="C1954" s="470">
        <v>8.9958480184353477E-3</v>
      </c>
    </row>
    <row r="1955" spans="1:3" x14ac:dyDescent="0.35">
      <c r="A1955" s="767" t="s">
        <v>2135</v>
      </c>
      <c r="B1955" s="465">
        <v>2.4985359408178049</v>
      </c>
      <c r="C1955" s="465">
        <v>-0.18096893059073829</v>
      </c>
    </row>
    <row r="1956" spans="1:3" x14ac:dyDescent="0.35">
      <c r="A1956" s="462"/>
      <c r="B1956" s="465"/>
      <c r="C1956" s="465"/>
    </row>
    <row r="1957" spans="1:3" x14ac:dyDescent="0.35">
      <c r="A1957" s="467" t="s">
        <v>2495</v>
      </c>
      <c r="B1957" s="465">
        <v>78.280517823935554</v>
      </c>
      <c r="C1957" s="465">
        <v>1677.4064257402076</v>
      </c>
    </row>
    <row r="1958" spans="1:3" x14ac:dyDescent="0.35">
      <c r="A1958" s="462"/>
      <c r="B1958" s="465"/>
      <c r="C1958" s="465"/>
    </row>
    <row r="1959" spans="1:3" x14ac:dyDescent="0.35">
      <c r="A1959" s="464" t="s">
        <v>1515</v>
      </c>
      <c r="B1959" s="465"/>
      <c r="C1959" s="465"/>
    </row>
    <row r="1960" spans="1:3" x14ac:dyDescent="0.35">
      <c r="A1960" s="468" t="s">
        <v>2739</v>
      </c>
      <c r="B1960" s="465">
        <v>1.6360296641503747</v>
      </c>
      <c r="C1960" s="465">
        <v>1.7519434485322947</v>
      </c>
    </row>
    <row r="1961" spans="1:3" x14ac:dyDescent="0.35">
      <c r="A1961" s="468" t="s">
        <v>2740</v>
      </c>
      <c r="B1961" s="465">
        <v>0.17212755520875359</v>
      </c>
      <c r="C1961" s="465">
        <v>0.6598805659628515</v>
      </c>
    </row>
    <row r="1962" spans="1:3" x14ac:dyDescent="0.35">
      <c r="A1962" s="468" t="s">
        <v>2741</v>
      </c>
      <c r="B1962" s="465">
        <v>0.57598270656945638</v>
      </c>
      <c r="C1962" s="465">
        <v>0.68000295232694563</v>
      </c>
    </row>
    <row r="1963" spans="1:3" x14ac:dyDescent="0.35">
      <c r="A1963" s="469" t="s">
        <v>2742</v>
      </c>
      <c r="B1963" s="469">
        <v>5.5947668408218958E-2</v>
      </c>
      <c r="C1963" s="469">
        <v>1.2588251595546439E-2</v>
      </c>
    </row>
    <row r="1964" spans="1:3" x14ac:dyDescent="0.35">
      <c r="A1964" s="469" t="s">
        <v>2743</v>
      </c>
      <c r="B1964" s="469">
        <v>0.21263195178293717</v>
      </c>
      <c r="C1964" s="469">
        <v>-2.9807638228603314E-2</v>
      </c>
    </row>
    <row r="1965" spans="1:3" x14ac:dyDescent="0.35">
      <c r="A1965" s="572"/>
      <c r="B1965" s="470"/>
      <c r="C1965" s="470"/>
    </row>
    <row r="1966" spans="1:3" x14ac:dyDescent="0.35">
      <c r="A1966" s="510" t="s">
        <v>581</v>
      </c>
      <c r="B1966" s="511">
        <v>5</v>
      </c>
      <c r="C1966" s="511">
        <v>4</v>
      </c>
    </row>
    <row r="1967" spans="1:3" x14ac:dyDescent="0.35">
      <c r="A1967" s="756"/>
      <c r="B1967" s="903"/>
      <c r="C1967" s="903"/>
    </row>
    <row r="1968" spans="1:3" x14ac:dyDescent="0.35">
      <c r="A1968" s="756"/>
      <c r="B1968" s="903"/>
      <c r="C1968" s="903"/>
    </row>
    <row r="1969" spans="1:4" x14ac:dyDescent="0.35">
      <c r="A1969" s="518"/>
      <c r="B1969" s="518"/>
      <c r="C1969" s="518"/>
      <c r="D1969" s="518"/>
    </row>
    <row r="1970" spans="1:4" x14ac:dyDescent="0.35">
      <c r="A1970" s="740" t="s">
        <v>2759</v>
      </c>
      <c r="B1970" s="572"/>
      <c r="C1970" s="572"/>
      <c r="D1970" s="572"/>
    </row>
    <row r="1971" spans="1:4" x14ac:dyDescent="0.35">
      <c r="A1971" s="1450" t="s">
        <v>2170</v>
      </c>
      <c r="B1971" s="1415"/>
      <c r="C1971" s="1415"/>
      <c r="D1971" s="1415"/>
    </row>
    <row r="1972" spans="1:4" x14ac:dyDescent="0.35">
      <c r="A1972" s="464"/>
      <c r="B1972" s="463" t="s">
        <v>1614</v>
      </c>
      <c r="C1972" s="463" t="s">
        <v>1615</v>
      </c>
      <c r="D1972" s="463" t="s">
        <v>1633</v>
      </c>
    </row>
    <row r="1973" spans="1:4" x14ac:dyDescent="0.35">
      <c r="A1973" s="464" t="s">
        <v>2493</v>
      </c>
      <c r="B1973" s="742"/>
      <c r="C1973" s="742"/>
      <c r="D1973" s="462"/>
    </row>
    <row r="1974" spans="1:4" x14ac:dyDescent="0.35">
      <c r="A1974" s="465" t="s">
        <v>650</v>
      </c>
      <c r="B1974" s="465">
        <v>46.817705861138933</v>
      </c>
      <c r="C1974" s="465">
        <v>42.179538627887666</v>
      </c>
      <c r="D1974" s="465">
        <v>57.173158837575436</v>
      </c>
    </row>
    <row r="1975" spans="1:4" x14ac:dyDescent="0.35">
      <c r="A1975" s="465" t="s">
        <v>651</v>
      </c>
      <c r="B1975" s="465">
        <v>0.16870054371451271</v>
      </c>
      <c r="C1975" s="465">
        <v>18.480796782469831</v>
      </c>
      <c r="D1975" s="465">
        <v>0.7616290457674858</v>
      </c>
    </row>
    <row r="1976" spans="1:4" x14ac:dyDescent="0.35">
      <c r="A1976" s="767" t="s">
        <v>1500</v>
      </c>
      <c r="B1976" s="470">
        <v>52.890535125091056</v>
      </c>
      <c r="C1976" s="470">
        <v>39.33966458964251</v>
      </c>
      <c r="D1976" s="470">
        <v>42.065212116657072</v>
      </c>
    </row>
    <row r="1977" spans="1:4" x14ac:dyDescent="0.35">
      <c r="A1977" s="767" t="s">
        <v>2704</v>
      </c>
      <c r="B1977" s="465">
        <v>99.876941529944503</v>
      </c>
      <c r="C1977" s="465">
        <v>100.00000000000003</v>
      </c>
      <c r="D1977" s="465">
        <v>99.999999999999986</v>
      </c>
    </row>
    <row r="1978" spans="1:4" x14ac:dyDescent="0.35">
      <c r="A1978" s="767" t="s">
        <v>1243</v>
      </c>
      <c r="B1978" s="470">
        <v>0.12305847005550347</v>
      </c>
      <c r="C1978" s="470">
        <v>0</v>
      </c>
      <c r="D1978" s="470">
        <v>0</v>
      </c>
    </row>
    <row r="1979" spans="1:4" x14ac:dyDescent="0.35">
      <c r="A1979" s="767" t="s">
        <v>653</v>
      </c>
      <c r="B1979" s="465">
        <v>100</v>
      </c>
      <c r="C1979" s="465">
        <v>100</v>
      </c>
      <c r="D1979" s="465">
        <v>100</v>
      </c>
    </row>
    <row r="1980" spans="1:4" x14ac:dyDescent="0.35">
      <c r="A1980" s="767" t="s">
        <v>654</v>
      </c>
      <c r="B1980" s="465">
        <v>36.308816832799593</v>
      </c>
      <c r="C1980" s="465">
        <v>27.306456658754279</v>
      </c>
      <c r="D1980" s="465">
        <v>46.006492634426735</v>
      </c>
    </row>
    <row r="1981" spans="1:4" x14ac:dyDescent="0.35">
      <c r="A1981" s="767" t="s">
        <v>1503</v>
      </c>
      <c r="B1981" s="470">
        <v>25.580555322215488</v>
      </c>
      <c r="C1981" s="470">
        <v>10.464091405385764</v>
      </c>
      <c r="D1981" s="470">
        <v>15.377041374761147</v>
      </c>
    </row>
    <row r="1982" spans="1:4" x14ac:dyDescent="0.35">
      <c r="A1982" s="767" t="s">
        <v>1917</v>
      </c>
      <c r="B1982" s="465">
        <v>61.889372155015089</v>
      </c>
      <c r="C1982" s="465">
        <v>37.770548064140044</v>
      </c>
      <c r="D1982" s="465">
        <v>61.383534009187876</v>
      </c>
    </row>
    <row r="1983" spans="1:4" x14ac:dyDescent="0.35">
      <c r="A1983" s="767" t="s">
        <v>656</v>
      </c>
      <c r="B1983" s="465">
        <v>36.689195807887252</v>
      </c>
      <c r="C1983" s="465">
        <v>35.843269954077471</v>
      </c>
      <c r="D1983" s="465">
        <v>33.210241577354452</v>
      </c>
    </row>
    <row r="1984" spans="1:4" x14ac:dyDescent="0.35">
      <c r="A1984" s="767" t="s">
        <v>657</v>
      </c>
      <c r="B1984" s="470">
        <v>1.421432037097663</v>
      </c>
      <c r="C1984" s="470">
        <v>26.386181981782496</v>
      </c>
      <c r="D1984" s="470">
        <v>5.4062244134576618</v>
      </c>
    </row>
    <row r="1985" spans="1:4" x14ac:dyDescent="0.35">
      <c r="A1985" s="767" t="s">
        <v>1918</v>
      </c>
      <c r="B1985" s="465">
        <v>38.110627844984926</v>
      </c>
      <c r="C1985" s="465">
        <v>62.22945193585997</v>
      </c>
      <c r="D1985" s="465">
        <v>38.616465990812117</v>
      </c>
    </row>
    <row r="1986" spans="1:4" x14ac:dyDescent="0.35">
      <c r="A1986" s="767" t="s">
        <v>659</v>
      </c>
      <c r="B1986" s="465">
        <v>100</v>
      </c>
      <c r="C1986" s="465">
        <v>100</v>
      </c>
      <c r="D1986" s="465">
        <v>100</v>
      </c>
    </row>
    <row r="1987" spans="1:4" x14ac:dyDescent="0.35">
      <c r="A1987" s="767"/>
      <c r="B1987" s="462"/>
      <c r="C1987" s="462"/>
      <c r="D1987" s="465"/>
    </row>
    <row r="1988" spans="1:4" x14ac:dyDescent="0.35">
      <c r="A1988" s="898" t="s">
        <v>2494</v>
      </c>
      <c r="B1988" s="742"/>
      <c r="C1988" s="742"/>
      <c r="D1988" s="465"/>
    </row>
    <row r="1989" spans="1:4" x14ac:dyDescent="0.35">
      <c r="A1989" s="767" t="s">
        <v>2133</v>
      </c>
      <c r="B1989" s="465">
        <v>100</v>
      </c>
      <c r="C1989" s="465">
        <v>100</v>
      </c>
      <c r="D1989" s="465">
        <v>100</v>
      </c>
    </row>
    <row r="1990" spans="1:4" x14ac:dyDescent="0.35">
      <c r="A1990" s="767" t="s">
        <v>2609</v>
      </c>
      <c r="B1990" s="470">
        <v>86.700588498146629</v>
      </c>
      <c r="C1990" s="470">
        <v>83.095394409554672</v>
      </c>
      <c r="D1990" s="470">
        <v>73.882714688217121</v>
      </c>
    </row>
    <row r="1991" spans="1:4" x14ac:dyDescent="0.35">
      <c r="A1991" s="767" t="s">
        <v>662</v>
      </c>
      <c r="B1991" s="465">
        <v>13.299411501853381</v>
      </c>
      <c r="C1991" s="465">
        <v>16.904605590445325</v>
      </c>
      <c r="D1991" s="465">
        <v>26.117285311782879</v>
      </c>
    </row>
    <row r="1992" spans="1:4" x14ac:dyDescent="0.35">
      <c r="A1992" s="767" t="s">
        <v>2610</v>
      </c>
      <c r="B1992" s="470">
        <v>1.7645162556984613</v>
      </c>
      <c r="C1992" s="470">
        <v>0.86402527781408167</v>
      </c>
      <c r="D1992" s="470">
        <v>2.4940339307934867</v>
      </c>
    </row>
    <row r="1993" spans="1:4" x14ac:dyDescent="0.35">
      <c r="A1993" s="767" t="s">
        <v>664</v>
      </c>
      <c r="B1993" s="465">
        <v>15.063927757551843</v>
      </c>
      <c r="C1993" s="465">
        <v>17.768630868259407</v>
      </c>
      <c r="D1993" s="465">
        <v>28.611319242576368</v>
      </c>
    </row>
    <row r="1994" spans="1:4" x14ac:dyDescent="0.35">
      <c r="A1994" s="767"/>
      <c r="B1994" s="465"/>
      <c r="C1994" s="465"/>
      <c r="D1994" s="465"/>
    </row>
    <row r="1995" spans="1:4" x14ac:dyDescent="0.35">
      <c r="A1995" s="767" t="s">
        <v>666</v>
      </c>
      <c r="B1995" s="465">
        <v>7.4249881341552042</v>
      </c>
      <c r="C1995" s="465">
        <v>7.6342771776001133</v>
      </c>
      <c r="D1995" s="465">
        <v>6.8605282867545831</v>
      </c>
    </row>
    <row r="1996" spans="1:4" x14ac:dyDescent="0.35">
      <c r="A1996" s="767" t="s">
        <v>667</v>
      </c>
      <c r="B1996" s="465">
        <v>0.85527692980419101</v>
      </c>
      <c r="C1996" s="465">
        <v>0.71637678339671806</v>
      </c>
      <c r="D1996" s="465">
        <v>1.6190509261969699</v>
      </c>
    </row>
    <row r="1997" spans="1:4" x14ac:dyDescent="0.35">
      <c r="A1997" s="767" t="s">
        <v>668</v>
      </c>
      <c r="B1997" s="465">
        <v>0.48603306093243942</v>
      </c>
      <c r="C1997" s="465">
        <v>0.30462948422048314</v>
      </c>
      <c r="D1997" s="465">
        <v>0.53491908693849888</v>
      </c>
    </row>
    <row r="1998" spans="1:4" x14ac:dyDescent="0.35">
      <c r="A1998" s="767" t="s">
        <v>1231</v>
      </c>
      <c r="B1998" s="470">
        <v>6.4195238268292263</v>
      </c>
      <c r="C1998" s="470">
        <v>7.2752359446822679</v>
      </c>
      <c r="D1998" s="470">
        <v>11.417658736404418</v>
      </c>
    </row>
    <row r="1999" spans="1:4" x14ac:dyDescent="0.35">
      <c r="A1999" s="767" t="s">
        <v>2037</v>
      </c>
      <c r="B1999" s="897">
        <v>15.185821951721065</v>
      </c>
      <c r="C1999" s="897">
        <v>15.930519389899581</v>
      </c>
      <c r="D1999" s="897">
        <v>20.43215703629447</v>
      </c>
    </row>
    <row r="2000" spans="1:4" x14ac:dyDescent="0.35">
      <c r="A2000" s="767" t="s">
        <v>670</v>
      </c>
      <c r="B2000" s="465">
        <v>-0.12189419416922007</v>
      </c>
      <c r="C2000" s="465">
        <v>1.8381114783598247</v>
      </c>
      <c r="D2000" s="465">
        <v>8.1791622062818945</v>
      </c>
    </row>
    <row r="2001" spans="1:4" x14ac:dyDescent="0.35">
      <c r="A2001" s="767" t="s">
        <v>2737</v>
      </c>
      <c r="B2001" s="465">
        <v>9.163590725610854E-2</v>
      </c>
      <c r="C2001" s="465">
        <v>2.4785406997285611E-2</v>
      </c>
      <c r="D2001" s="465">
        <v>0</v>
      </c>
    </row>
    <row r="2002" spans="1:4" x14ac:dyDescent="0.35">
      <c r="A2002" s="767" t="s">
        <v>2641</v>
      </c>
      <c r="B2002" s="470">
        <v>0</v>
      </c>
      <c r="C2002" s="470">
        <v>0.92403048382460506</v>
      </c>
      <c r="D2002" s="470">
        <v>5.3003232505597839E-2</v>
      </c>
    </row>
    <row r="2003" spans="1:4" x14ac:dyDescent="0.35">
      <c r="A2003" s="767" t="s">
        <v>673</v>
      </c>
      <c r="B2003" s="465">
        <v>-3.0258286913111634E-2</v>
      </c>
      <c r="C2003" s="465">
        <v>2.7869273691817154</v>
      </c>
      <c r="D2003" s="465">
        <v>8.2321654387874954</v>
      </c>
    </row>
    <row r="2004" spans="1:4" x14ac:dyDescent="0.35">
      <c r="A2004" s="767" t="s">
        <v>2614</v>
      </c>
      <c r="B2004" s="470">
        <v>0</v>
      </c>
      <c r="C2004" s="470">
        <v>3.0307640113816549E-4</v>
      </c>
      <c r="D2004" s="470">
        <v>1.9441718437237437E-2</v>
      </c>
    </row>
    <row r="2005" spans="1:4" x14ac:dyDescent="0.35">
      <c r="A2005" s="767" t="s">
        <v>2135</v>
      </c>
      <c r="B2005" s="465">
        <v>-3.0258286913111634E-2</v>
      </c>
      <c r="C2005" s="465">
        <v>2.7866242927805773</v>
      </c>
      <c r="D2005" s="465">
        <v>8.2127237203502563</v>
      </c>
    </row>
    <row r="2006" spans="1:4" x14ac:dyDescent="0.35">
      <c r="A2006" s="563"/>
      <c r="B2006" s="465"/>
      <c r="C2006" s="465"/>
      <c r="D2006" s="465"/>
    </row>
    <row r="2007" spans="1:4" x14ac:dyDescent="0.35">
      <c r="A2007" s="467" t="s">
        <v>2495</v>
      </c>
      <c r="B2007" s="465">
        <v>6.5196936892763775</v>
      </c>
      <c r="C2007" s="465">
        <v>34.600921091143789</v>
      </c>
      <c r="D2007" s="465">
        <v>163.2906672704861</v>
      </c>
    </row>
    <row r="2008" spans="1:4" x14ac:dyDescent="0.35">
      <c r="A2008" s="462"/>
      <c r="B2008" s="465"/>
      <c r="C2008" s="465"/>
      <c r="D2008" s="465"/>
    </row>
    <row r="2009" spans="1:4" x14ac:dyDescent="0.35">
      <c r="A2009" s="464" t="s">
        <v>1515</v>
      </c>
      <c r="B2009" s="465"/>
      <c r="C2009" s="465"/>
      <c r="D2009" s="465"/>
    </row>
    <row r="2010" spans="1:4" x14ac:dyDescent="0.35">
      <c r="A2010" s="468" t="s">
        <v>2739</v>
      </c>
      <c r="B2010" s="465">
        <v>1.2894307759113242</v>
      </c>
      <c r="C2010" s="465">
        <v>1.5446727180681341</v>
      </c>
      <c r="D2010" s="465">
        <v>1.2427193546763149</v>
      </c>
    </row>
    <row r="2011" spans="1:4" x14ac:dyDescent="0.35">
      <c r="A2011" s="468" t="s">
        <v>2740</v>
      </c>
      <c r="B2011" s="465">
        <v>0.67121841776694047</v>
      </c>
      <c r="C2011" s="465">
        <v>0.16815335954060989</v>
      </c>
      <c r="D2011" s="465">
        <v>0.39819908373852114</v>
      </c>
    </row>
    <row r="2012" spans="1:4" x14ac:dyDescent="0.35">
      <c r="A2012" s="468" t="s">
        <v>2741</v>
      </c>
      <c r="B2012" s="465">
        <v>3.7297523485557399E-2</v>
      </c>
      <c r="C2012" s="465">
        <v>0.42401437198866532</v>
      </c>
      <c r="D2012" s="465">
        <v>0.13999790697429296</v>
      </c>
    </row>
    <row r="2013" spans="1:4" x14ac:dyDescent="0.35">
      <c r="A2013" s="469" t="s">
        <v>2742</v>
      </c>
      <c r="B2013" s="469">
        <v>1.4273298413885272E-2</v>
      </c>
      <c r="C2013" s="469">
        <v>0.1515034074590772</v>
      </c>
      <c r="D2013" s="469">
        <v>0.25894260250130408</v>
      </c>
    </row>
    <row r="2014" spans="1:4" x14ac:dyDescent="0.35">
      <c r="A2014" s="469" t="s">
        <v>2743</v>
      </c>
      <c r="B2014" s="469">
        <v>-2.5827371258351417E-3</v>
      </c>
      <c r="C2014" s="469">
        <v>0.3809920896944588</v>
      </c>
      <c r="D2014" s="469">
        <v>0.73040458930547603</v>
      </c>
    </row>
    <row r="2015" spans="1:4" x14ac:dyDescent="0.35">
      <c r="A2015" s="572"/>
      <c r="B2015" s="470"/>
      <c r="C2015" s="470"/>
      <c r="D2015" s="470"/>
    </row>
    <row r="2016" spans="1:4" x14ac:dyDescent="0.35">
      <c r="A2016" s="510" t="s">
        <v>581</v>
      </c>
      <c r="B2016" s="511">
        <v>14</v>
      </c>
      <c r="C2016" s="511">
        <v>9</v>
      </c>
      <c r="D2016" s="511">
        <v>9</v>
      </c>
    </row>
    <row r="2017" spans="1:4" x14ac:dyDescent="0.35">
      <c r="A2017" s="756"/>
      <c r="B2017" s="903"/>
      <c r="C2017" s="903"/>
      <c r="D2017" s="903"/>
    </row>
    <row r="2018" spans="1:4" x14ac:dyDescent="0.35">
      <c r="A2018" s="756"/>
      <c r="B2018" s="903"/>
      <c r="C2018" s="903"/>
      <c r="D2018" s="903"/>
    </row>
    <row r="2019" spans="1:4" x14ac:dyDescent="0.35">
      <c r="A2019" s="518"/>
      <c r="B2019" s="518"/>
      <c r="C2019" s="518"/>
      <c r="D2019" s="518"/>
    </row>
    <row r="2020" spans="1:4" x14ac:dyDescent="0.35">
      <c r="A2020" s="740" t="s">
        <v>2760</v>
      </c>
      <c r="B2020" s="572"/>
      <c r="C2020" s="572"/>
      <c r="D2020" s="572"/>
    </row>
    <row r="2021" spans="1:4" x14ac:dyDescent="0.35">
      <c r="A2021" s="1450" t="s">
        <v>2172</v>
      </c>
      <c r="B2021" s="1415"/>
      <c r="C2021" s="1415"/>
      <c r="D2021" s="1415"/>
    </row>
    <row r="2022" spans="1:4" x14ac:dyDescent="0.35">
      <c r="A2022" s="464"/>
      <c r="B2022" s="463" t="s">
        <v>2160</v>
      </c>
      <c r="C2022" s="463" t="s">
        <v>2173</v>
      </c>
      <c r="D2022" s="463" t="s">
        <v>2143</v>
      </c>
    </row>
    <row r="2023" spans="1:4" x14ac:dyDescent="0.35">
      <c r="A2023" s="464" t="s">
        <v>2493</v>
      </c>
      <c r="B2023" s="742"/>
      <c r="C2023" s="742"/>
      <c r="D2023" s="462"/>
    </row>
    <row r="2024" spans="1:4" x14ac:dyDescent="0.35">
      <c r="A2024" s="465" t="s">
        <v>650</v>
      </c>
      <c r="B2024" s="465">
        <v>60.912388613357308</v>
      </c>
      <c r="C2024" s="465">
        <v>85.353899702119861</v>
      </c>
      <c r="D2024" s="465">
        <v>54.022361509081094</v>
      </c>
    </row>
    <row r="2025" spans="1:4" x14ac:dyDescent="0.35">
      <c r="A2025" s="767" t="s">
        <v>651</v>
      </c>
      <c r="B2025" s="465">
        <v>15.67859784375516</v>
      </c>
      <c r="C2025" s="465">
        <v>0.14557782649240125</v>
      </c>
      <c r="D2025" s="465">
        <v>10.972635204759515</v>
      </c>
    </row>
    <row r="2026" spans="1:4" x14ac:dyDescent="0.35">
      <c r="A2026" s="767" t="s">
        <v>1500</v>
      </c>
      <c r="B2026" s="470">
        <v>23.409013542887543</v>
      </c>
      <c r="C2026" s="470">
        <v>14.360518304160324</v>
      </c>
      <c r="D2026" s="470">
        <v>33.140765060891567</v>
      </c>
    </row>
    <row r="2027" spans="1:4" x14ac:dyDescent="0.35">
      <c r="A2027" s="767" t="s">
        <v>2704</v>
      </c>
      <c r="B2027" s="465">
        <v>100</v>
      </c>
      <c r="C2027" s="465">
        <v>99.859995832772583</v>
      </c>
      <c r="D2027" s="465">
        <v>98.135761774732174</v>
      </c>
    </row>
    <row r="2028" spans="1:4" x14ac:dyDescent="0.35">
      <c r="A2028" s="767" t="s">
        <v>1243</v>
      </c>
      <c r="B2028" s="470">
        <v>0</v>
      </c>
      <c r="C2028" s="470">
        <v>0.14000416722741013</v>
      </c>
      <c r="D2028" s="470">
        <v>1.8642382252678245</v>
      </c>
    </row>
    <row r="2029" spans="1:4" x14ac:dyDescent="0.35">
      <c r="A2029" s="767" t="s">
        <v>653</v>
      </c>
      <c r="B2029" s="465">
        <v>100</v>
      </c>
      <c r="C2029" s="465">
        <v>100</v>
      </c>
      <c r="D2029" s="465">
        <v>100</v>
      </c>
    </row>
    <row r="2030" spans="1:4" x14ac:dyDescent="0.35">
      <c r="A2030" s="767" t="s">
        <v>654</v>
      </c>
      <c r="B2030" s="465">
        <v>50.716837288154601</v>
      </c>
      <c r="C2030" s="465">
        <v>73.253911449997219</v>
      </c>
      <c r="D2030" s="465">
        <v>21.239011476868424</v>
      </c>
    </row>
    <row r="2031" spans="1:4" x14ac:dyDescent="0.35">
      <c r="A2031" s="767" t="s">
        <v>1503</v>
      </c>
      <c r="B2031" s="470">
        <v>10.747674271568307</v>
      </c>
      <c r="C2031" s="470">
        <v>22.277697159247285</v>
      </c>
      <c r="D2031" s="470">
        <v>29.855718142949694</v>
      </c>
    </row>
    <row r="2032" spans="1:4" x14ac:dyDescent="0.35">
      <c r="A2032" s="767" t="s">
        <v>1917</v>
      </c>
      <c r="B2032" s="465">
        <v>61.464511559722915</v>
      </c>
      <c r="C2032" s="465">
        <v>95.5316086092445</v>
      </c>
      <c r="D2032" s="465">
        <v>51.094729619818125</v>
      </c>
    </row>
    <row r="2033" spans="1:4" x14ac:dyDescent="0.35">
      <c r="A2033" s="767" t="s">
        <v>656</v>
      </c>
      <c r="B2033" s="465">
        <v>23.521564214025968</v>
      </c>
      <c r="C2033" s="465">
        <v>4.5400383547043033</v>
      </c>
      <c r="D2033" s="465">
        <v>18.798362245103416</v>
      </c>
    </row>
    <row r="2034" spans="1:4" x14ac:dyDescent="0.35">
      <c r="A2034" s="767" t="s">
        <v>657</v>
      </c>
      <c r="B2034" s="470">
        <v>15.013924226251115</v>
      </c>
      <c r="C2034" s="470">
        <v>-7.1646963948808609E-2</v>
      </c>
      <c r="D2034" s="470">
        <v>30.106908135078463</v>
      </c>
    </row>
    <row r="2035" spans="1:4" x14ac:dyDescent="0.35">
      <c r="A2035" s="767" t="s">
        <v>1918</v>
      </c>
      <c r="B2035" s="465">
        <v>38.535488440277085</v>
      </c>
      <c r="C2035" s="465">
        <v>4.4683913907554951</v>
      </c>
      <c r="D2035" s="465">
        <v>48.905270380181882</v>
      </c>
    </row>
    <row r="2036" spans="1:4" x14ac:dyDescent="0.35">
      <c r="A2036" s="767" t="s">
        <v>659</v>
      </c>
      <c r="B2036" s="465">
        <v>100</v>
      </c>
      <c r="C2036" s="465">
        <v>100</v>
      </c>
      <c r="D2036" s="465">
        <v>100</v>
      </c>
    </row>
    <row r="2037" spans="1:4" x14ac:dyDescent="0.35">
      <c r="A2037" s="767"/>
      <c r="B2037" s="462"/>
      <c r="C2037" s="462"/>
      <c r="D2037" s="465"/>
    </row>
    <row r="2038" spans="1:4" x14ac:dyDescent="0.35">
      <c r="A2038" s="898" t="s">
        <v>2494</v>
      </c>
      <c r="B2038" s="746"/>
      <c r="C2038" s="742"/>
      <c r="D2038" s="465"/>
    </row>
    <row r="2039" spans="1:4" x14ac:dyDescent="0.35">
      <c r="A2039" s="767" t="s">
        <v>2133</v>
      </c>
      <c r="B2039" s="465">
        <v>100</v>
      </c>
      <c r="C2039" s="465">
        <v>100</v>
      </c>
      <c r="D2039" s="465">
        <v>100</v>
      </c>
    </row>
    <row r="2040" spans="1:4" x14ac:dyDescent="0.35">
      <c r="A2040" s="767" t="s">
        <v>2609</v>
      </c>
      <c r="B2040" s="470">
        <v>82.333277532908667</v>
      </c>
      <c r="C2040" s="470">
        <v>97.901309810871638</v>
      </c>
      <c r="D2040" s="470">
        <v>38.011785727592297</v>
      </c>
    </row>
    <row r="2041" spans="1:4" x14ac:dyDescent="0.35">
      <c r="A2041" s="767" t="s">
        <v>662</v>
      </c>
      <c r="B2041" s="465">
        <v>17.666722467091326</v>
      </c>
      <c r="C2041" s="465">
        <v>2.0986901891283574</v>
      </c>
      <c r="D2041" s="465">
        <v>61.988214272407703</v>
      </c>
    </row>
    <row r="2042" spans="1:4" x14ac:dyDescent="0.35">
      <c r="A2042" s="767" t="s">
        <v>2610</v>
      </c>
      <c r="B2042" s="470">
        <v>9.9780758362043329</v>
      </c>
      <c r="C2042" s="470">
        <v>0.80454429160828766</v>
      </c>
      <c r="D2042" s="470">
        <v>1.2450358832013926</v>
      </c>
    </row>
    <row r="2043" spans="1:4" x14ac:dyDescent="0.35">
      <c r="A2043" s="767" t="s">
        <v>664</v>
      </c>
      <c r="B2043" s="465">
        <v>27.644798303295659</v>
      </c>
      <c r="C2043" s="465">
        <v>2.903234480736645</v>
      </c>
      <c r="D2043" s="465">
        <v>63.233250155609099</v>
      </c>
    </row>
    <row r="2044" spans="1:4" x14ac:dyDescent="0.35">
      <c r="A2044" s="767"/>
      <c r="B2044" s="465"/>
      <c r="C2044" s="465"/>
      <c r="D2044" s="465"/>
    </row>
    <row r="2045" spans="1:4" x14ac:dyDescent="0.35">
      <c r="A2045" s="767" t="s">
        <v>666</v>
      </c>
      <c r="B2045" s="465">
        <v>8.9505198831724329</v>
      </c>
      <c r="C2045" s="465">
        <v>0.39856697602826319</v>
      </c>
      <c r="D2045" s="465">
        <v>11.00906346308607</v>
      </c>
    </row>
    <row r="2046" spans="1:4" x14ac:dyDescent="0.35">
      <c r="A2046" s="767" t="s">
        <v>667</v>
      </c>
      <c r="B2046" s="465">
        <v>0.91542484910345123</v>
      </c>
      <c r="C2046" s="465">
        <v>0.22954840495684534</v>
      </c>
      <c r="D2046" s="465">
        <v>2.4883781344242761</v>
      </c>
    </row>
    <row r="2047" spans="1:4" x14ac:dyDescent="0.35">
      <c r="A2047" s="767" t="s">
        <v>668</v>
      </c>
      <c r="B2047" s="465">
        <v>0.25609521372093746</v>
      </c>
      <c r="C2047" s="465">
        <v>0.1182968316903129</v>
      </c>
      <c r="D2047" s="465">
        <v>0.97947509720907255</v>
      </c>
    </row>
    <row r="2048" spans="1:4" x14ac:dyDescent="0.35">
      <c r="A2048" s="767" t="s">
        <v>1231</v>
      </c>
      <c r="B2048" s="470">
        <v>13.414996817944679</v>
      </c>
      <c r="C2048" s="470">
        <v>0.69398278803665492</v>
      </c>
      <c r="D2048" s="470">
        <v>6.462982451283839</v>
      </c>
    </row>
    <row r="2049" spans="1:4" x14ac:dyDescent="0.35">
      <c r="A2049" s="767" t="s">
        <v>2037</v>
      </c>
      <c r="B2049" s="897">
        <v>23.537036763941501</v>
      </c>
      <c r="C2049" s="897">
        <v>1.4403950007120765</v>
      </c>
      <c r="D2049" s="897">
        <v>20.93989914600326</v>
      </c>
    </row>
    <row r="2050" spans="1:4" x14ac:dyDescent="0.35">
      <c r="A2050" s="767" t="s">
        <v>670</v>
      </c>
      <c r="B2050" s="465">
        <v>4.1077615393541596</v>
      </c>
      <c r="C2050" s="465">
        <v>1.4628394800245688</v>
      </c>
      <c r="D2050" s="465">
        <v>42.293351009605843</v>
      </c>
    </row>
    <row r="2051" spans="1:4" x14ac:dyDescent="0.35">
      <c r="A2051" s="767" t="s">
        <v>2737</v>
      </c>
      <c r="B2051" s="465">
        <v>0</v>
      </c>
      <c r="C2051" s="465">
        <v>2.6939368981166254E-2</v>
      </c>
      <c r="D2051" s="465">
        <v>0.10263676628039671</v>
      </c>
    </row>
    <row r="2052" spans="1:4" x14ac:dyDescent="0.35">
      <c r="A2052" s="767" t="s">
        <v>2641</v>
      </c>
      <c r="B2052" s="470">
        <v>0</v>
      </c>
      <c r="C2052" s="470">
        <v>2.2740957144106134E-3</v>
      </c>
      <c r="D2052" s="470">
        <v>-0.1674452954636419</v>
      </c>
    </row>
    <row r="2053" spans="1:4" x14ac:dyDescent="0.35">
      <c r="A2053" s="767" t="s">
        <v>673</v>
      </c>
      <c r="B2053" s="465">
        <v>4.1077615393541596</v>
      </c>
      <c r="C2053" s="465">
        <v>1.4920529447201454</v>
      </c>
      <c r="D2053" s="465">
        <v>42.228542480422597</v>
      </c>
    </row>
    <row r="2054" spans="1:4" x14ac:dyDescent="0.35">
      <c r="A2054" s="767" t="s">
        <v>2614</v>
      </c>
      <c r="B2054" s="470">
        <v>0</v>
      </c>
      <c r="C2054" s="470">
        <v>1.1439166407293166E-3</v>
      </c>
      <c r="D2054" s="470">
        <v>0.30198353957749513</v>
      </c>
    </row>
    <row r="2055" spans="1:4" x14ac:dyDescent="0.35">
      <c r="A2055" s="767" t="s">
        <v>2135</v>
      </c>
      <c r="B2055" s="465">
        <v>4.1077615393541596</v>
      </c>
      <c r="C2055" s="465">
        <v>1.4909090280794162</v>
      </c>
      <c r="D2055" s="465">
        <v>41.926558940845105</v>
      </c>
    </row>
    <row r="2056" spans="1:4" x14ac:dyDescent="0.35">
      <c r="A2056" s="462"/>
      <c r="B2056" s="465"/>
      <c r="C2056" s="465"/>
      <c r="D2056" s="465"/>
    </row>
    <row r="2057" spans="1:4" x14ac:dyDescent="0.35">
      <c r="A2057" s="467" t="s">
        <v>2495</v>
      </c>
      <c r="B2057" s="465">
        <v>8.8898336088912213</v>
      </c>
      <c r="C2057" s="465">
        <v>190.84002956999998</v>
      </c>
      <c r="D2057" s="465">
        <v>1614.9331609146891</v>
      </c>
    </row>
    <row r="2058" spans="1:4" x14ac:dyDescent="0.35">
      <c r="A2058" s="462"/>
      <c r="B2058" s="465"/>
      <c r="C2058" s="465"/>
      <c r="D2058" s="465"/>
    </row>
    <row r="2059" spans="1:4" x14ac:dyDescent="0.35">
      <c r="A2059" s="464" t="s">
        <v>1515</v>
      </c>
      <c r="B2059" s="465"/>
      <c r="C2059" s="465"/>
      <c r="D2059" s="465"/>
    </row>
    <row r="2060" spans="1:4" x14ac:dyDescent="0.35">
      <c r="A2060" s="468" t="s">
        <v>2739</v>
      </c>
      <c r="B2060" s="465">
        <v>1.2010289259023643</v>
      </c>
      <c r="C2060" s="465">
        <v>1.1651787326111867</v>
      </c>
      <c r="D2060" s="465">
        <v>2.5435440612627982</v>
      </c>
    </row>
    <row r="2061" spans="1:4" x14ac:dyDescent="0.35">
      <c r="A2061" s="468" t="s">
        <v>2740</v>
      </c>
      <c r="B2061" s="465">
        <v>0.27890328387105373</v>
      </c>
      <c r="C2061" s="465">
        <v>4.985619031792262</v>
      </c>
      <c r="D2061" s="465">
        <v>0.61048058646554937</v>
      </c>
    </row>
    <row r="2062" spans="1:4" x14ac:dyDescent="0.35">
      <c r="A2062" s="468" t="s">
        <v>2741</v>
      </c>
      <c r="B2062" s="465">
        <v>0.38961292133405645</v>
      </c>
      <c r="C2062" s="465">
        <v>-1.6034173751439191E-2</v>
      </c>
      <c r="D2062" s="465">
        <v>0.61561684254134774</v>
      </c>
    </row>
    <row r="2063" spans="1:4" x14ac:dyDescent="0.35">
      <c r="A2063" s="469" t="s">
        <v>2742</v>
      </c>
      <c r="B2063" s="469">
        <v>0.13925885229878945</v>
      </c>
      <c r="C2063" s="469">
        <v>9.0166094158571422E-2</v>
      </c>
      <c r="D2063" s="469">
        <v>0.73304743798763083</v>
      </c>
    </row>
    <row r="2064" spans="1:4" x14ac:dyDescent="0.35">
      <c r="A2064" s="469" t="s">
        <v>2743</v>
      </c>
      <c r="B2064" s="469">
        <v>0.5573029607829898</v>
      </c>
      <c r="C2064" s="469">
        <v>1.838716031426735</v>
      </c>
      <c r="D2064" s="469">
        <v>3.7838764268864638</v>
      </c>
    </row>
    <row r="2065" spans="1:5" x14ac:dyDescent="0.35">
      <c r="A2065" s="572"/>
      <c r="B2065" s="470"/>
      <c r="C2065" s="470"/>
      <c r="D2065" s="470"/>
    </row>
    <row r="2066" spans="1:5" x14ac:dyDescent="0.35">
      <c r="A2066" s="510" t="s">
        <v>581</v>
      </c>
      <c r="B2066" s="511">
        <v>3</v>
      </c>
      <c r="C2066" s="511">
        <v>4</v>
      </c>
      <c r="D2066" s="511">
        <v>3</v>
      </c>
    </row>
    <row r="2067" spans="1:5" x14ac:dyDescent="0.35">
      <c r="A2067" s="756"/>
      <c r="B2067" s="903"/>
      <c r="C2067" s="903"/>
      <c r="D2067" s="903"/>
    </row>
    <row r="2068" spans="1:5" x14ac:dyDescent="0.35">
      <c r="A2068" s="756"/>
      <c r="B2068" s="903"/>
      <c r="C2068" s="903"/>
      <c r="D2068" s="903"/>
    </row>
    <row r="2069" spans="1:5" x14ac:dyDescent="0.35">
      <c r="A2069" s="518"/>
      <c r="B2069" s="518"/>
      <c r="C2069" s="518"/>
      <c r="D2069" s="518"/>
      <c r="E2069" s="518"/>
    </row>
    <row r="2070" spans="1:5" x14ac:dyDescent="0.35">
      <c r="A2070" s="740" t="s">
        <v>2761</v>
      </c>
      <c r="B2070" s="572"/>
      <c r="C2070" s="572"/>
      <c r="D2070" s="572"/>
      <c r="E2070" s="572"/>
    </row>
    <row r="2071" spans="1:5" x14ac:dyDescent="0.35">
      <c r="A2071" s="1450" t="s">
        <v>2175</v>
      </c>
      <c r="B2071" s="1415"/>
      <c r="C2071" s="1415"/>
      <c r="D2071" s="1415"/>
      <c r="E2071" s="1415"/>
    </row>
    <row r="2072" spans="1:5" x14ac:dyDescent="0.35">
      <c r="A2072" s="464"/>
      <c r="B2072" s="463" t="s">
        <v>1614</v>
      </c>
      <c r="C2072" s="463" t="s">
        <v>2762</v>
      </c>
      <c r="D2072" s="463" t="s">
        <v>1651</v>
      </c>
      <c r="E2072" s="463" t="s">
        <v>1629</v>
      </c>
    </row>
    <row r="2073" spans="1:5" x14ac:dyDescent="0.35">
      <c r="A2073" s="464" t="s">
        <v>2493</v>
      </c>
      <c r="B2073" s="462"/>
      <c r="C2073" s="742"/>
      <c r="D2073" s="462"/>
      <c r="E2073" s="462"/>
    </row>
    <row r="2074" spans="1:5" x14ac:dyDescent="0.35">
      <c r="A2074" s="465" t="s">
        <v>650</v>
      </c>
      <c r="B2074" s="465">
        <v>63.262289915205685</v>
      </c>
      <c r="C2074" s="465">
        <v>30.078263470740556</v>
      </c>
      <c r="D2074" s="465">
        <v>29.939298433680655</v>
      </c>
      <c r="E2074" s="465">
        <v>46.068183578088345</v>
      </c>
    </row>
    <row r="2075" spans="1:5" x14ac:dyDescent="0.35">
      <c r="A2075" s="465" t="s">
        <v>651</v>
      </c>
      <c r="B2075" s="465">
        <v>14.736018950413326</v>
      </c>
      <c r="C2075" s="465">
        <v>4.6393269584291996</v>
      </c>
      <c r="D2075" s="465">
        <v>43.787661434379558</v>
      </c>
      <c r="E2075" s="465">
        <v>6.0858282612799623</v>
      </c>
    </row>
    <row r="2076" spans="1:5" x14ac:dyDescent="0.35">
      <c r="A2076" s="465" t="s">
        <v>1500</v>
      </c>
      <c r="B2076" s="470">
        <v>22.001691134381002</v>
      </c>
      <c r="C2076" s="470">
        <v>61.649010173693938</v>
      </c>
      <c r="D2076" s="470">
        <v>24.643140280986529</v>
      </c>
      <c r="E2076" s="470">
        <v>47.287878580727636</v>
      </c>
    </row>
    <row r="2077" spans="1:5" x14ac:dyDescent="0.35">
      <c r="A2077" s="465" t="s">
        <v>2704</v>
      </c>
      <c r="B2077" s="465">
        <v>100.00000000000003</v>
      </c>
      <c r="C2077" s="465">
        <v>96.366600602863713</v>
      </c>
      <c r="D2077" s="465">
        <v>98.370100149046735</v>
      </c>
      <c r="E2077" s="465">
        <v>99.44189042009593</v>
      </c>
    </row>
    <row r="2078" spans="1:5" x14ac:dyDescent="0.35">
      <c r="A2078" s="465" t="s">
        <v>1243</v>
      </c>
      <c r="B2078" s="470">
        <v>0</v>
      </c>
      <c r="C2078" s="470">
        <v>3.6333993971363019</v>
      </c>
      <c r="D2078" s="470">
        <v>1.629899850953263</v>
      </c>
      <c r="E2078" s="470">
        <v>0.55810957990405974</v>
      </c>
    </row>
    <row r="2079" spans="1:5" x14ac:dyDescent="0.35">
      <c r="A2079" s="465" t="s">
        <v>653</v>
      </c>
      <c r="B2079" s="465">
        <v>100</v>
      </c>
      <c r="C2079" s="465">
        <v>100</v>
      </c>
      <c r="D2079" s="465">
        <v>100</v>
      </c>
      <c r="E2079" s="465">
        <v>100</v>
      </c>
    </row>
    <row r="2080" spans="1:5" x14ac:dyDescent="0.35">
      <c r="A2080" s="465" t="s">
        <v>654</v>
      </c>
      <c r="B2080" s="465">
        <v>47.667800579562211</v>
      </c>
      <c r="C2080" s="465">
        <v>22.319999210793725</v>
      </c>
      <c r="D2080" s="465">
        <v>28.687393208735646</v>
      </c>
      <c r="E2080" s="465">
        <v>38.180233265445196</v>
      </c>
    </row>
    <row r="2081" spans="1:5" x14ac:dyDescent="0.35">
      <c r="A2081" s="465" t="s">
        <v>1503</v>
      </c>
      <c r="B2081" s="470">
        <v>10.101536713742748</v>
      </c>
      <c r="C2081" s="470">
        <v>13.678123503729397</v>
      </c>
      <c r="D2081" s="470">
        <v>15.874120587207596</v>
      </c>
      <c r="E2081" s="470">
        <v>26.536379749963157</v>
      </c>
    </row>
    <row r="2082" spans="1:5" x14ac:dyDescent="0.35">
      <c r="A2082" s="465" t="s">
        <v>1917</v>
      </c>
      <c r="B2082" s="465">
        <v>57.769337293304957</v>
      </c>
      <c r="C2082" s="465">
        <v>35.99812271452312</v>
      </c>
      <c r="D2082" s="465">
        <v>44.561513795943242</v>
      </c>
      <c r="E2082" s="465">
        <v>64.716613015408356</v>
      </c>
    </row>
    <row r="2083" spans="1:5" x14ac:dyDescent="0.35">
      <c r="A2083" s="465" t="s">
        <v>656</v>
      </c>
      <c r="B2083" s="465">
        <v>28.119357976327912</v>
      </c>
      <c r="C2083" s="465">
        <v>50.814740827789926</v>
      </c>
      <c r="D2083" s="465">
        <v>10.546248460169847</v>
      </c>
      <c r="E2083" s="465">
        <v>35.512864058496909</v>
      </c>
    </row>
    <row r="2084" spans="1:5" x14ac:dyDescent="0.35">
      <c r="A2084" s="465" t="s">
        <v>657</v>
      </c>
      <c r="B2084" s="470">
        <v>14.111304730367133</v>
      </c>
      <c r="C2084" s="470">
        <v>13.187136457686938</v>
      </c>
      <c r="D2084" s="470">
        <v>44.892237743886916</v>
      </c>
      <c r="E2084" s="470">
        <v>-0.22947707390526287</v>
      </c>
    </row>
    <row r="2085" spans="1:5" x14ac:dyDescent="0.35">
      <c r="A2085" s="465" t="s">
        <v>1918</v>
      </c>
      <c r="B2085" s="465">
        <v>42.23066270669505</v>
      </c>
      <c r="C2085" s="465">
        <v>64.001877285476866</v>
      </c>
      <c r="D2085" s="465">
        <v>55.438486204056758</v>
      </c>
      <c r="E2085" s="465">
        <v>35.283386984591644</v>
      </c>
    </row>
    <row r="2086" spans="1:5" x14ac:dyDescent="0.35">
      <c r="A2086" s="465" t="s">
        <v>659</v>
      </c>
      <c r="B2086" s="465">
        <v>100</v>
      </c>
      <c r="C2086" s="465">
        <v>100</v>
      </c>
      <c r="D2086" s="465">
        <v>100</v>
      </c>
      <c r="E2086" s="465">
        <v>100</v>
      </c>
    </row>
    <row r="2087" spans="1:5" x14ac:dyDescent="0.35">
      <c r="A2087" s="465"/>
      <c r="B2087" s="462"/>
      <c r="C2087" s="462"/>
      <c r="D2087" s="465"/>
      <c r="E2087" s="462"/>
    </row>
    <row r="2088" spans="1:5" x14ac:dyDescent="0.35">
      <c r="A2088" s="466" t="s">
        <v>2494</v>
      </c>
      <c r="B2088" s="465"/>
      <c r="C2088" s="742"/>
      <c r="D2088" s="742"/>
      <c r="E2088" s="462"/>
    </row>
    <row r="2089" spans="1:5" x14ac:dyDescent="0.35">
      <c r="A2089" s="465" t="s">
        <v>2133</v>
      </c>
      <c r="B2089" s="465">
        <v>100</v>
      </c>
      <c r="C2089" s="465">
        <v>100</v>
      </c>
      <c r="D2089" s="465">
        <v>100</v>
      </c>
      <c r="E2089" s="465">
        <v>100</v>
      </c>
    </row>
    <row r="2090" spans="1:5" x14ac:dyDescent="0.35">
      <c r="A2090" s="465" t="s">
        <v>2609</v>
      </c>
      <c r="B2090" s="470">
        <v>89.250677328079476</v>
      </c>
      <c r="C2090" s="470">
        <v>67.598633329854479</v>
      </c>
      <c r="D2090" s="470">
        <v>71.994840597959836</v>
      </c>
      <c r="E2090" s="470">
        <v>69.809311688591535</v>
      </c>
    </row>
    <row r="2091" spans="1:5" x14ac:dyDescent="0.35">
      <c r="A2091" s="465" t="s">
        <v>662</v>
      </c>
      <c r="B2091" s="465">
        <v>10.749322671920515</v>
      </c>
      <c r="C2091" s="465">
        <v>32.401366670145528</v>
      </c>
      <c r="D2091" s="465">
        <v>28.005159402040171</v>
      </c>
      <c r="E2091" s="465">
        <v>30.190688311408458</v>
      </c>
    </row>
    <row r="2092" spans="1:5" x14ac:dyDescent="0.35">
      <c r="A2092" s="465" t="s">
        <v>2610</v>
      </c>
      <c r="B2092" s="470">
        <v>4.038713663615435</v>
      </c>
      <c r="C2092" s="470">
        <v>0.82507298344324742</v>
      </c>
      <c r="D2092" s="470">
        <v>1.5219293889991845</v>
      </c>
      <c r="E2092" s="470">
        <v>1.9096816319047871</v>
      </c>
    </row>
    <row r="2093" spans="1:5" x14ac:dyDescent="0.35">
      <c r="A2093" s="465" t="s">
        <v>664</v>
      </c>
      <c r="B2093" s="465">
        <v>14.788036335535951</v>
      </c>
      <c r="C2093" s="465">
        <v>33.22643965358877</v>
      </c>
      <c r="D2093" s="465">
        <v>29.527088791039358</v>
      </c>
      <c r="E2093" s="465">
        <v>32.100369943313254</v>
      </c>
    </row>
    <row r="2094" spans="1:5" x14ac:dyDescent="0.35">
      <c r="A2094" s="465"/>
      <c r="B2094" s="465"/>
      <c r="C2094" s="465"/>
      <c r="D2094" s="465"/>
      <c r="E2094" s="465"/>
    </row>
    <row r="2095" spans="1:5" x14ac:dyDescent="0.35">
      <c r="A2095" s="465" t="s">
        <v>666</v>
      </c>
      <c r="B2095" s="465">
        <v>9.6187086622493005</v>
      </c>
      <c r="C2095" s="465">
        <v>19.186105376387875</v>
      </c>
      <c r="D2095" s="465">
        <v>8.6011156818510557</v>
      </c>
      <c r="E2095" s="465">
        <v>9.5394839707616601</v>
      </c>
    </row>
    <row r="2096" spans="1:5" x14ac:dyDescent="0.35">
      <c r="A2096" s="465" t="s">
        <v>667</v>
      </c>
      <c r="B2096" s="465">
        <v>1.1448964319764643</v>
      </c>
      <c r="C2096" s="465">
        <v>3.4215602035682724</v>
      </c>
      <c r="D2096" s="465">
        <v>2.3004943741074126</v>
      </c>
      <c r="E2096" s="465">
        <v>2.9692701901270548</v>
      </c>
    </row>
    <row r="2097" spans="1:5" x14ac:dyDescent="0.35">
      <c r="A2097" s="465" t="s">
        <v>668</v>
      </c>
      <c r="B2097" s="465">
        <v>0.56526635645156131</v>
      </c>
      <c r="C2097" s="465">
        <v>1.2124295497758357</v>
      </c>
      <c r="D2097" s="465">
        <v>0.78093523610283289</v>
      </c>
      <c r="E2097" s="465">
        <v>0.91370483182234652</v>
      </c>
    </row>
    <row r="2098" spans="1:5" x14ac:dyDescent="0.35">
      <c r="A2098" s="465" t="s">
        <v>1231</v>
      </c>
      <c r="B2098" s="470">
        <v>2.5923474054900102</v>
      </c>
      <c r="C2098" s="470">
        <v>8.0291615051185925</v>
      </c>
      <c r="D2098" s="470">
        <v>5.9034204933829946</v>
      </c>
      <c r="E2098" s="470">
        <v>5.9117421925375542</v>
      </c>
    </row>
    <row r="2099" spans="1:5" x14ac:dyDescent="0.35">
      <c r="A2099" s="465" t="s">
        <v>2037</v>
      </c>
      <c r="B2099" s="897">
        <v>13.921218856167336</v>
      </c>
      <c r="C2099" s="897">
        <v>31.849256634850576</v>
      </c>
      <c r="D2099" s="897">
        <v>17.585965785444298</v>
      </c>
      <c r="E2099" s="897">
        <v>19.334201185248617</v>
      </c>
    </row>
    <row r="2100" spans="1:5" x14ac:dyDescent="0.35">
      <c r="A2100" s="465" t="s">
        <v>670</v>
      </c>
      <c r="B2100" s="465">
        <v>0.8668174793686152</v>
      </c>
      <c r="C2100" s="465">
        <v>1.377183018738199</v>
      </c>
      <c r="D2100" s="465">
        <v>11.941123005595061</v>
      </c>
      <c r="E2100" s="465">
        <v>12.766168758064634</v>
      </c>
    </row>
    <row r="2101" spans="1:5" x14ac:dyDescent="0.35">
      <c r="A2101" s="465" t="s">
        <v>2737</v>
      </c>
      <c r="B2101" s="465">
        <v>0</v>
      </c>
      <c r="C2101" s="465">
        <v>3.6404290783992634E-2</v>
      </c>
      <c r="D2101" s="465">
        <v>0.14579928805255035</v>
      </c>
      <c r="E2101" s="465">
        <v>2.6140494576823294E-2</v>
      </c>
    </row>
    <row r="2102" spans="1:5" x14ac:dyDescent="0.35">
      <c r="A2102" s="465" t="s">
        <v>2641</v>
      </c>
      <c r="B2102" s="470">
        <v>0</v>
      </c>
      <c r="C2102" s="470">
        <v>0.72944162781439292</v>
      </c>
      <c r="D2102" s="470">
        <v>4.749152242105259</v>
      </c>
      <c r="E2102" s="470">
        <v>0.24692560901480634</v>
      </c>
    </row>
    <row r="2103" spans="1:5" x14ac:dyDescent="0.35">
      <c r="A2103" s="465" t="s">
        <v>673</v>
      </c>
      <c r="B2103" s="465">
        <v>0.8668174793686152</v>
      </c>
      <c r="C2103" s="465">
        <v>2.1430289373365845</v>
      </c>
      <c r="D2103" s="465">
        <v>16.836074535752871</v>
      </c>
      <c r="E2103" s="465">
        <v>13.039234861656263</v>
      </c>
    </row>
    <row r="2104" spans="1:5" x14ac:dyDescent="0.35">
      <c r="A2104" s="465" t="s">
        <v>2614</v>
      </c>
      <c r="B2104" s="470">
        <v>0</v>
      </c>
      <c r="C2104" s="470">
        <v>0.58358142925661383</v>
      </c>
      <c r="D2104" s="470">
        <v>0.50728692854324053</v>
      </c>
      <c r="E2104" s="470">
        <v>0.20631856065036952</v>
      </c>
    </row>
    <row r="2105" spans="1:5" x14ac:dyDescent="0.35">
      <c r="A2105" s="465" t="s">
        <v>2135</v>
      </c>
      <c r="B2105" s="465">
        <v>0.8668174793686152</v>
      </c>
      <c r="C2105" s="465">
        <v>1.5594475080799708</v>
      </c>
      <c r="D2105" s="465">
        <v>16.32878760720963</v>
      </c>
      <c r="E2105" s="465">
        <v>12.832916301005891</v>
      </c>
    </row>
    <row r="2106" spans="1:5" x14ac:dyDescent="0.35">
      <c r="A2106" s="462"/>
      <c r="B2106" s="465"/>
      <c r="C2106" s="465"/>
      <c r="D2106" s="465"/>
      <c r="E2106" s="462"/>
    </row>
    <row r="2107" spans="1:5" x14ac:dyDescent="0.35">
      <c r="A2107" s="467" t="s">
        <v>2495</v>
      </c>
      <c r="B2107" s="564">
        <v>0.85723037289342474</v>
      </c>
      <c r="C2107" s="564">
        <v>266.64237672084192</v>
      </c>
      <c r="D2107" s="564">
        <v>1161.841531</v>
      </c>
      <c r="E2107" s="564">
        <v>4724.2560759999997</v>
      </c>
    </row>
    <row r="2108" spans="1:5" x14ac:dyDescent="0.35">
      <c r="A2108" s="462"/>
      <c r="B2108" s="465"/>
      <c r="C2108" s="465"/>
      <c r="D2108" s="465"/>
      <c r="E2108" s="462"/>
    </row>
    <row r="2109" spans="1:5" x14ac:dyDescent="0.35">
      <c r="A2109" s="464" t="s">
        <v>1515</v>
      </c>
      <c r="B2109" s="465"/>
      <c r="C2109" s="465"/>
      <c r="D2109" s="465"/>
      <c r="E2109" s="462"/>
    </row>
    <row r="2110" spans="1:5" x14ac:dyDescent="0.35">
      <c r="A2110" s="468" t="s">
        <v>2739</v>
      </c>
      <c r="B2110" s="465">
        <v>1.3271493365760549</v>
      </c>
      <c r="C2110" s="465">
        <v>1.3475924970550632</v>
      </c>
      <c r="D2110" s="465">
        <v>1.0436395602708088</v>
      </c>
      <c r="E2110" s="465">
        <v>1.2065977506685925</v>
      </c>
    </row>
    <row r="2111" spans="1:5" x14ac:dyDescent="0.35">
      <c r="A2111" s="468" t="s">
        <v>2740</v>
      </c>
      <c r="B2111" s="465">
        <v>0.23919910478083259</v>
      </c>
      <c r="C2111" s="465">
        <v>0.21371441094952381</v>
      </c>
      <c r="D2111" s="465">
        <v>0.28633755490325769</v>
      </c>
      <c r="E2111" s="465">
        <v>0.75209275576496282</v>
      </c>
    </row>
    <row r="2112" spans="1:5" x14ac:dyDescent="0.35">
      <c r="A2112" s="468" t="s">
        <v>2741</v>
      </c>
      <c r="B2112" s="465">
        <v>0.33414831371163856</v>
      </c>
      <c r="C2112" s="465">
        <v>0.20604296337850275</v>
      </c>
      <c r="D2112" s="465">
        <v>0.80976665882702048</v>
      </c>
      <c r="E2112" s="465">
        <v>-6.5038278214468509E-3</v>
      </c>
    </row>
    <row r="2113" spans="1:5" x14ac:dyDescent="0.35">
      <c r="A2113" s="469" t="s">
        <v>2742</v>
      </c>
      <c r="B2113" s="469">
        <v>1.7434316252511482E-2</v>
      </c>
      <c r="C2113" s="469">
        <v>3.9195098359040191E-2</v>
      </c>
      <c r="D2113" s="469">
        <v>0.17199636660601397</v>
      </c>
      <c r="E2113" s="469">
        <v>0.21368093895389739</v>
      </c>
    </row>
    <row r="2114" spans="1:5" x14ac:dyDescent="0.35">
      <c r="A2114" s="469" t="s">
        <v>2743</v>
      </c>
      <c r="B2114" s="469">
        <v>3.7528286592773595E-2</v>
      </c>
      <c r="C2114" s="469">
        <v>3.5847670108623636E-2</v>
      </c>
      <c r="D2114" s="469">
        <v>1.5116213553485729</v>
      </c>
      <c r="E2114" s="469">
        <v>0.5534007317259757</v>
      </c>
    </row>
    <row r="2115" spans="1:5" x14ac:dyDescent="0.35">
      <c r="A2115" s="572"/>
      <c r="B2115" s="470"/>
      <c r="C2115" s="470"/>
      <c r="D2115" s="470"/>
      <c r="E2115" s="470"/>
    </row>
    <row r="2116" spans="1:5" x14ac:dyDescent="0.35">
      <c r="A2116" s="510" t="s">
        <v>581</v>
      </c>
      <c r="B2116" s="511">
        <v>6</v>
      </c>
      <c r="C2116" s="511">
        <v>5</v>
      </c>
      <c r="D2116" s="511">
        <v>5</v>
      </c>
      <c r="E2116" s="511">
        <v>7</v>
      </c>
    </row>
    <row r="2117" spans="1:5" x14ac:dyDescent="0.35">
      <c r="A2117" s="756"/>
      <c r="B2117" s="903"/>
      <c r="C2117" s="903"/>
      <c r="D2117" s="903"/>
      <c r="E2117" s="903"/>
    </row>
    <row r="2119" spans="1:5" x14ac:dyDescent="0.35">
      <c r="A2119" s="518"/>
      <c r="B2119" s="518"/>
      <c r="C2119" s="518"/>
      <c r="D2119" s="526"/>
      <c r="E2119" s="526"/>
    </row>
    <row r="2120" spans="1:5" x14ac:dyDescent="0.35">
      <c r="A2120" s="740" t="s">
        <v>2763</v>
      </c>
      <c r="B2120" s="572"/>
      <c r="C2120" s="572"/>
    </row>
    <row r="2121" spans="1:5" x14ac:dyDescent="0.35">
      <c r="A2121" s="1450" t="s">
        <v>2179</v>
      </c>
      <c r="B2121" s="1415"/>
      <c r="C2121" s="1415"/>
    </row>
    <row r="2122" spans="1:5" x14ac:dyDescent="0.35">
      <c r="A2122" s="464"/>
      <c r="B2122" s="463" t="s">
        <v>2764</v>
      </c>
      <c r="C2122" s="463" t="s">
        <v>2765</v>
      </c>
    </row>
    <row r="2123" spans="1:5" x14ac:dyDescent="0.35">
      <c r="A2123" s="464" t="s">
        <v>2493</v>
      </c>
      <c r="B2123" s="742"/>
      <c r="C2123" s="462"/>
    </row>
    <row r="2124" spans="1:5" x14ac:dyDescent="0.35">
      <c r="A2124" s="465" t="s">
        <v>650</v>
      </c>
      <c r="B2124" s="465">
        <v>64.649201013981241</v>
      </c>
      <c r="C2124" s="465">
        <v>52.870194241633293</v>
      </c>
    </row>
    <row r="2125" spans="1:5" x14ac:dyDescent="0.35">
      <c r="A2125" s="767" t="s">
        <v>651</v>
      </c>
      <c r="B2125" s="465">
        <v>5.8920193439235806</v>
      </c>
      <c r="C2125" s="465">
        <v>3.774325762649218E-2</v>
      </c>
    </row>
    <row r="2126" spans="1:5" x14ac:dyDescent="0.35">
      <c r="A2126" s="767" t="s">
        <v>1500</v>
      </c>
      <c r="B2126" s="470">
        <v>29.45877964209518</v>
      </c>
      <c r="C2126" s="470">
        <v>41.920813584927004</v>
      </c>
    </row>
    <row r="2127" spans="1:5" x14ac:dyDescent="0.35">
      <c r="A2127" s="767" t="s">
        <v>2704</v>
      </c>
      <c r="B2127" s="465">
        <v>100</v>
      </c>
      <c r="C2127" s="465">
        <v>94.828751084186791</v>
      </c>
    </row>
    <row r="2128" spans="1:5" x14ac:dyDescent="0.35">
      <c r="A2128" s="767" t="s">
        <v>1243</v>
      </c>
      <c r="B2128" s="470">
        <v>0</v>
      </c>
      <c r="C2128" s="470">
        <v>5.1712489158132007</v>
      </c>
    </row>
    <row r="2129" spans="1:3" x14ac:dyDescent="0.35">
      <c r="A2129" s="767" t="s">
        <v>653</v>
      </c>
      <c r="B2129" s="465">
        <v>100</v>
      </c>
      <c r="C2129" s="465">
        <v>100</v>
      </c>
    </row>
    <row r="2130" spans="1:3" x14ac:dyDescent="0.35">
      <c r="A2130" s="767" t="s">
        <v>654</v>
      </c>
      <c r="B2130" s="465">
        <v>41.672248223899487</v>
      </c>
      <c r="C2130" s="465">
        <v>31.234571046177912</v>
      </c>
    </row>
    <row r="2131" spans="1:3" x14ac:dyDescent="0.35">
      <c r="A2131" s="767" t="s">
        <v>1503</v>
      </c>
      <c r="B2131" s="470">
        <v>39.927971548753391</v>
      </c>
      <c r="C2131" s="470">
        <v>29.296340125839983</v>
      </c>
    </row>
    <row r="2132" spans="1:3" x14ac:dyDescent="0.35">
      <c r="A2132" s="767" t="s">
        <v>1917</v>
      </c>
      <c r="B2132" s="465">
        <v>81.600219772652878</v>
      </c>
      <c r="C2132" s="465">
        <v>60.530911172017888</v>
      </c>
    </row>
    <row r="2133" spans="1:3" x14ac:dyDescent="0.35">
      <c r="A2133" s="767" t="s">
        <v>656</v>
      </c>
      <c r="B2133" s="465">
        <v>8.9569469602454532</v>
      </c>
      <c r="C2133" s="465">
        <v>12.983428601092651</v>
      </c>
    </row>
    <row r="2134" spans="1:3" x14ac:dyDescent="0.35">
      <c r="A2134" s="767" t="s">
        <v>657</v>
      </c>
      <c r="B2134" s="470">
        <v>9.4428332671016744</v>
      </c>
      <c r="C2134" s="470">
        <v>26.485660226889461</v>
      </c>
    </row>
    <row r="2135" spans="1:3" x14ac:dyDescent="0.35">
      <c r="A2135" s="767" t="s">
        <v>1918</v>
      </c>
      <c r="B2135" s="465">
        <v>18.399780227347129</v>
      </c>
      <c r="C2135" s="465">
        <v>39.469088827982112</v>
      </c>
    </row>
    <row r="2136" spans="1:3" x14ac:dyDescent="0.35">
      <c r="A2136" s="767" t="s">
        <v>659</v>
      </c>
      <c r="B2136" s="465">
        <v>100</v>
      </c>
      <c r="C2136" s="465">
        <v>100</v>
      </c>
    </row>
    <row r="2137" spans="1:3" x14ac:dyDescent="0.35">
      <c r="A2137" s="767"/>
      <c r="B2137" s="462"/>
      <c r="C2137" s="462"/>
    </row>
    <row r="2138" spans="1:3" x14ac:dyDescent="0.35">
      <c r="A2138" s="898" t="s">
        <v>2494</v>
      </c>
      <c r="B2138" s="742"/>
      <c r="C2138" s="465"/>
    </row>
    <row r="2139" spans="1:3" x14ac:dyDescent="0.35">
      <c r="A2139" s="767" t="s">
        <v>2133</v>
      </c>
      <c r="B2139" s="465">
        <v>100</v>
      </c>
      <c r="C2139" s="465">
        <v>100</v>
      </c>
    </row>
    <row r="2140" spans="1:3" x14ac:dyDescent="0.35">
      <c r="A2140" s="767" t="s">
        <v>2609</v>
      </c>
      <c r="B2140" s="470">
        <v>83.634965622392443</v>
      </c>
      <c r="C2140" s="470">
        <v>27.086036673030488</v>
      </c>
    </row>
    <row r="2141" spans="1:3" x14ac:dyDescent="0.35">
      <c r="A2141" s="767" t="s">
        <v>662</v>
      </c>
      <c r="B2141" s="465">
        <v>16.365034377607554</v>
      </c>
      <c r="C2141" s="465">
        <v>72.913963326969508</v>
      </c>
    </row>
    <row r="2142" spans="1:3" x14ac:dyDescent="0.35">
      <c r="A2142" s="767" t="s">
        <v>2610</v>
      </c>
      <c r="B2142" s="470">
        <v>2.7622817372454804</v>
      </c>
      <c r="C2142" s="470">
        <v>7.0863674802155441E-2</v>
      </c>
    </row>
    <row r="2143" spans="1:3" x14ac:dyDescent="0.35">
      <c r="A2143" s="767" t="s">
        <v>664</v>
      </c>
      <c r="B2143" s="465">
        <v>19.127316114853031</v>
      </c>
      <c r="C2143" s="465">
        <v>72.984827001771663</v>
      </c>
    </row>
    <row r="2144" spans="1:3" x14ac:dyDescent="0.35">
      <c r="A2144" s="767"/>
      <c r="B2144" s="465"/>
      <c r="C2144" s="465"/>
    </row>
    <row r="2145" spans="1:3" x14ac:dyDescent="0.35">
      <c r="A2145" s="767" t="s">
        <v>666</v>
      </c>
      <c r="B2145" s="465">
        <v>6.7797258306266608</v>
      </c>
      <c r="C2145" s="465">
        <v>2.115125700034227</v>
      </c>
    </row>
    <row r="2146" spans="1:3" x14ac:dyDescent="0.35">
      <c r="A2146" s="767" t="s">
        <v>667</v>
      </c>
      <c r="B2146" s="465">
        <v>2.1022020769320817</v>
      </c>
      <c r="C2146" s="465">
        <v>0.83071798950697406</v>
      </c>
    </row>
    <row r="2147" spans="1:3" x14ac:dyDescent="0.35">
      <c r="A2147" s="767" t="s">
        <v>668</v>
      </c>
      <c r="B2147" s="465">
        <v>1.462867467618961</v>
      </c>
      <c r="C2147" s="465">
        <v>0.45477554366072076</v>
      </c>
    </row>
    <row r="2148" spans="1:3" x14ac:dyDescent="0.35">
      <c r="A2148" s="767" t="s">
        <v>1231</v>
      </c>
      <c r="B2148" s="470">
        <v>6.9707765073166232</v>
      </c>
      <c r="C2148" s="470">
        <v>11.566253402820548</v>
      </c>
    </row>
    <row r="2149" spans="1:3" x14ac:dyDescent="0.35">
      <c r="A2149" s="767" t="s">
        <v>2037</v>
      </c>
      <c r="B2149" s="897">
        <v>17.315571882494325</v>
      </c>
      <c r="C2149" s="897">
        <v>14.966872636022471</v>
      </c>
    </row>
    <row r="2150" spans="1:3" x14ac:dyDescent="0.35">
      <c r="A2150" s="767" t="s">
        <v>670</v>
      </c>
      <c r="B2150" s="465">
        <v>1.8117442323587061</v>
      </c>
      <c r="C2150" s="465">
        <v>58.017954365749191</v>
      </c>
    </row>
    <row r="2151" spans="1:3" x14ac:dyDescent="0.35">
      <c r="A2151" s="767" t="s">
        <v>2737</v>
      </c>
      <c r="B2151" s="465">
        <v>0</v>
      </c>
      <c r="C2151" s="465">
        <v>5.4930836736535739E-2</v>
      </c>
    </row>
    <row r="2152" spans="1:3" x14ac:dyDescent="0.35">
      <c r="A2152" s="767" t="s">
        <v>2641</v>
      </c>
      <c r="B2152" s="470">
        <v>2.933243822571293E-2</v>
      </c>
      <c r="C2152" s="470">
        <v>6.0842525548899529E-5</v>
      </c>
    </row>
    <row r="2153" spans="1:3" x14ac:dyDescent="0.35">
      <c r="A2153" s="767" t="s">
        <v>673</v>
      </c>
      <c r="B2153" s="465">
        <v>1.841076670584419</v>
      </c>
      <c r="C2153" s="465">
        <v>58.072946045011278</v>
      </c>
    </row>
    <row r="2154" spans="1:3" x14ac:dyDescent="0.35">
      <c r="A2154" s="767" t="s">
        <v>2614</v>
      </c>
      <c r="B2154" s="470">
        <v>0.12712241454505216</v>
      </c>
      <c r="C2154" s="470">
        <v>0.22229286181372565</v>
      </c>
    </row>
    <row r="2155" spans="1:3" x14ac:dyDescent="0.35">
      <c r="A2155" s="767" t="s">
        <v>2135</v>
      </c>
      <c r="B2155" s="465">
        <v>1.713954256039367</v>
      </c>
      <c r="C2155" s="465">
        <v>57.850653183197551</v>
      </c>
    </row>
    <row r="2156" spans="1:3" x14ac:dyDescent="0.35">
      <c r="A2156" s="462"/>
      <c r="B2156" s="465"/>
      <c r="C2156" s="465"/>
    </row>
    <row r="2157" spans="1:3" x14ac:dyDescent="0.35">
      <c r="A2157" s="467" t="s">
        <v>2495</v>
      </c>
      <c r="B2157" s="564">
        <v>33.739727025469698</v>
      </c>
      <c r="C2157" s="564">
        <v>1642.3644932859547</v>
      </c>
    </row>
    <row r="2158" spans="1:3" x14ac:dyDescent="0.35">
      <c r="A2158" s="462"/>
      <c r="B2158" s="465"/>
      <c r="C2158" s="465"/>
    </row>
    <row r="2159" spans="1:3" x14ac:dyDescent="0.35">
      <c r="A2159" s="464" t="s">
        <v>1515</v>
      </c>
      <c r="B2159" s="462"/>
      <c r="C2159" s="766"/>
    </row>
    <row r="2160" spans="1:3" x14ac:dyDescent="0.35">
      <c r="A2160" s="468" t="s">
        <v>2739</v>
      </c>
      <c r="B2160" s="465">
        <v>1.5513730064821465</v>
      </c>
      <c r="C2160" s="465">
        <v>1.6926819376987372</v>
      </c>
    </row>
    <row r="2161" spans="1:3" x14ac:dyDescent="0.35">
      <c r="A2161" s="468" t="s">
        <v>2740</v>
      </c>
      <c r="B2161" s="465">
        <v>2.1700243728677502</v>
      </c>
      <c r="C2161" s="465">
        <v>0.74226036110238158</v>
      </c>
    </row>
    <row r="2162" spans="1:3" x14ac:dyDescent="0.35">
      <c r="A2162" s="468" t="s">
        <v>2741</v>
      </c>
      <c r="B2162" s="465">
        <v>0.5132035899573969</v>
      </c>
      <c r="C2162" s="465">
        <v>0.67104818006622224</v>
      </c>
    </row>
    <row r="2163" spans="1:3" x14ac:dyDescent="0.35">
      <c r="A2163" s="469" t="s">
        <v>2742</v>
      </c>
      <c r="B2163" s="469">
        <v>7.5825016375104318E-2</v>
      </c>
      <c r="C2163" s="469">
        <v>1.4713142574259661</v>
      </c>
    </row>
    <row r="2164" spans="1:3" x14ac:dyDescent="0.35">
      <c r="A2164" s="469" t="s">
        <v>2743</v>
      </c>
      <c r="B2164" s="469">
        <v>0.43915622301185236</v>
      </c>
      <c r="C2164" s="469">
        <v>11.201152199378539</v>
      </c>
    </row>
    <row r="2165" spans="1:3" x14ac:dyDescent="0.35">
      <c r="A2165" s="572"/>
      <c r="B2165" s="470"/>
      <c r="C2165" s="470"/>
    </row>
    <row r="2166" spans="1:3" x14ac:dyDescent="0.35">
      <c r="A2166" s="510" t="s">
        <v>581</v>
      </c>
      <c r="B2166" s="511">
        <v>4</v>
      </c>
      <c r="C2166" s="511">
        <v>3</v>
      </c>
    </row>
    <row r="2167" spans="1:3" x14ac:dyDescent="0.35">
      <c r="A2167" s="756"/>
      <c r="B2167" s="903"/>
      <c r="C2167" s="903"/>
    </row>
    <row r="2168" spans="1:3" x14ac:dyDescent="0.35">
      <c r="A2168" s="756"/>
      <c r="B2168" s="903"/>
      <c r="C2168" s="903"/>
    </row>
    <row r="2169" spans="1:3" x14ac:dyDescent="0.35">
      <c r="A2169" s="518"/>
      <c r="B2169" s="518"/>
      <c r="C2169" s="518"/>
    </row>
    <row r="2170" spans="1:3" x14ac:dyDescent="0.35">
      <c r="A2170" s="740" t="s">
        <v>2766</v>
      </c>
      <c r="B2170" s="572"/>
      <c r="C2170" s="572"/>
    </row>
    <row r="2171" spans="1:3" x14ac:dyDescent="0.35">
      <c r="A2171" s="1450" t="s">
        <v>2181</v>
      </c>
      <c r="B2171" s="1415"/>
      <c r="C2171" s="1415"/>
    </row>
    <row r="2172" spans="1:3" x14ac:dyDescent="0.35">
      <c r="A2172" s="464"/>
      <c r="B2172" s="463" t="s">
        <v>1614</v>
      </c>
      <c r="C2172" s="463" t="s">
        <v>2182</v>
      </c>
    </row>
    <row r="2173" spans="1:3" x14ac:dyDescent="0.35">
      <c r="A2173" s="464" t="s">
        <v>2493</v>
      </c>
      <c r="B2173" s="742"/>
      <c r="C2173" s="462"/>
    </row>
    <row r="2174" spans="1:3" x14ac:dyDescent="0.35">
      <c r="A2174" s="465" t="s">
        <v>650</v>
      </c>
      <c r="B2174" s="465">
        <v>23.841971335578606</v>
      </c>
      <c r="C2174" s="465">
        <v>61.292315290809498</v>
      </c>
    </row>
    <row r="2175" spans="1:3" x14ac:dyDescent="0.35">
      <c r="A2175" s="465" t="s">
        <v>651</v>
      </c>
      <c r="B2175" s="465">
        <v>8.5250643193433238</v>
      </c>
      <c r="C2175" s="465">
        <v>5.725348862529539E-2</v>
      </c>
    </row>
    <row r="2176" spans="1:3" x14ac:dyDescent="0.35">
      <c r="A2176" s="767" t="s">
        <v>1500</v>
      </c>
      <c r="B2176" s="470">
        <v>67.618987233417485</v>
      </c>
      <c r="C2176" s="470">
        <v>38.607961461205612</v>
      </c>
    </row>
    <row r="2177" spans="1:3" x14ac:dyDescent="0.35">
      <c r="A2177" s="767" t="s">
        <v>2704</v>
      </c>
      <c r="B2177" s="465">
        <v>99.98602288833942</v>
      </c>
      <c r="C2177" s="465">
        <v>99.957530240640409</v>
      </c>
    </row>
    <row r="2178" spans="1:3" x14ac:dyDescent="0.35">
      <c r="A2178" s="767" t="s">
        <v>1243</v>
      </c>
      <c r="B2178" s="470">
        <v>1.3977111660597031E-2</v>
      </c>
      <c r="C2178" s="470">
        <v>4.2469759359586919E-2</v>
      </c>
    </row>
    <row r="2179" spans="1:3" x14ac:dyDescent="0.35">
      <c r="A2179" s="767" t="s">
        <v>653</v>
      </c>
      <c r="B2179" s="465">
        <v>100</v>
      </c>
      <c r="C2179" s="465">
        <v>100</v>
      </c>
    </row>
    <row r="2180" spans="1:3" x14ac:dyDescent="0.35">
      <c r="A2180" s="767" t="s">
        <v>654</v>
      </c>
      <c r="B2180" s="465">
        <v>25.911586164265749</v>
      </c>
      <c r="C2180" s="465">
        <v>40.806318449127232</v>
      </c>
    </row>
    <row r="2181" spans="1:3" x14ac:dyDescent="0.35">
      <c r="A2181" s="767" t="s">
        <v>1503</v>
      </c>
      <c r="B2181" s="470">
        <v>13.487167729765293</v>
      </c>
      <c r="C2181" s="470">
        <v>49.975547009331947</v>
      </c>
    </row>
    <row r="2182" spans="1:3" x14ac:dyDescent="0.35">
      <c r="A2182" s="767" t="s">
        <v>1917</v>
      </c>
      <c r="B2182" s="465">
        <v>39.398753894031039</v>
      </c>
      <c r="C2182" s="465">
        <v>90.78186545845918</v>
      </c>
    </row>
    <row r="2183" spans="1:3" x14ac:dyDescent="0.35">
      <c r="A2183" s="767" t="s">
        <v>656</v>
      </c>
      <c r="B2183" s="465">
        <v>8.3738109770803462</v>
      </c>
      <c r="C2183" s="465">
        <v>30.526529733242057</v>
      </c>
    </row>
    <row r="2184" spans="1:3" x14ac:dyDescent="0.35">
      <c r="A2184" s="767" t="s">
        <v>657</v>
      </c>
      <c r="B2184" s="470">
        <v>52.227435128888622</v>
      </c>
      <c r="C2184" s="470">
        <v>-21.308395191701241</v>
      </c>
    </row>
    <row r="2185" spans="1:3" x14ac:dyDescent="0.35">
      <c r="A2185" s="767" t="s">
        <v>1918</v>
      </c>
      <c r="B2185" s="465">
        <v>60.601246105968961</v>
      </c>
      <c r="C2185" s="465">
        <v>9.2181345415408185</v>
      </c>
    </row>
    <row r="2186" spans="1:3" x14ac:dyDescent="0.35">
      <c r="A2186" s="767" t="s">
        <v>659</v>
      </c>
      <c r="B2186" s="465">
        <v>100</v>
      </c>
      <c r="C2186" s="465">
        <v>100</v>
      </c>
    </row>
    <row r="2187" spans="1:3" x14ac:dyDescent="0.35">
      <c r="A2187" s="767"/>
      <c r="B2187" s="462"/>
      <c r="C2187" s="462"/>
    </row>
    <row r="2188" spans="1:3" x14ac:dyDescent="0.35">
      <c r="A2188" s="898" t="s">
        <v>2494</v>
      </c>
      <c r="B2188" s="742"/>
      <c r="C2188" s="465"/>
    </row>
    <row r="2189" spans="1:3" x14ac:dyDescent="0.35">
      <c r="A2189" s="767" t="s">
        <v>2133</v>
      </c>
      <c r="B2189" s="465">
        <v>100</v>
      </c>
      <c r="C2189" s="465">
        <v>100</v>
      </c>
    </row>
    <row r="2190" spans="1:3" x14ac:dyDescent="0.35">
      <c r="A2190" s="767" t="s">
        <v>2609</v>
      </c>
      <c r="B2190" s="470">
        <v>70.685577374325874</v>
      </c>
      <c r="C2190" s="470">
        <v>73.484590693624313</v>
      </c>
    </row>
    <row r="2191" spans="1:3" x14ac:dyDescent="0.35">
      <c r="A2191" s="767" t="s">
        <v>662</v>
      </c>
      <c r="B2191" s="465">
        <v>29.314422625674112</v>
      </c>
      <c r="C2191" s="465">
        <v>26.515409306375687</v>
      </c>
    </row>
    <row r="2192" spans="1:3" x14ac:dyDescent="0.35">
      <c r="A2192" s="767" t="s">
        <v>2610</v>
      </c>
      <c r="B2192" s="470">
        <v>104.00909973610632</v>
      </c>
      <c r="C2192" s="470">
        <v>1.2920918182056431</v>
      </c>
    </row>
    <row r="2193" spans="1:3" x14ac:dyDescent="0.35">
      <c r="A2193" s="767" t="s">
        <v>664</v>
      </c>
      <c r="B2193" s="465">
        <v>133.32352236178045</v>
      </c>
      <c r="C2193" s="465">
        <v>27.807501124581336</v>
      </c>
    </row>
    <row r="2194" spans="1:3" x14ac:dyDescent="0.35">
      <c r="A2194" s="767"/>
      <c r="B2194" s="465"/>
      <c r="C2194" s="465"/>
    </row>
    <row r="2195" spans="1:3" x14ac:dyDescent="0.35">
      <c r="A2195" s="767" t="s">
        <v>666</v>
      </c>
      <c r="B2195" s="465">
        <v>61.192242206946936</v>
      </c>
      <c r="C2195" s="465">
        <v>11.773097711509029</v>
      </c>
    </row>
    <row r="2196" spans="1:3" x14ac:dyDescent="0.35">
      <c r="A2196" s="767" t="s">
        <v>667</v>
      </c>
      <c r="B2196" s="465">
        <v>8.3259745865822765</v>
      </c>
      <c r="C2196" s="465">
        <v>0.57997561250230689</v>
      </c>
    </row>
    <row r="2197" spans="1:3" x14ac:dyDescent="0.35">
      <c r="A2197" s="767" t="s">
        <v>668</v>
      </c>
      <c r="B2197" s="465">
        <v>3.4966269777567782</v>
      </c>
      <c r="C2197" s="465">
        <v>0.28082228236891632</v>
      </c>
    </row>
    <row r="2198" spans="1:3" x14ac:dyDescent="0.35">
      <c r="A2198" s="767" t="s">
        <v>1231</v>
      </c>
      <c r="B2198" s="470">
        <v>61.560768847478428</v>
      </c>
      <c r="C2198" s="470">
        <v>15.288218438638502</v>
      </c>
    </row>
    <row r="2199" spans="1:3" x14ac:dyDescent="0.35">
      <c r="A2199" s="767" t="s">
        <v>2037</v>
      </c>
      <c r="B2199" s="897">
        <v>134.57561261876444</v>
      </c>
      <c r="C2199" s="897">
        <v>27.922114045018752</v>
      </c>
    </row>
    <row r="2200" spans="1:3" x14ac:dyDescent="0.35">
      <c r="A2200" s="767" t="s">
        <v>670</v>
      </c>
      <c r="B2200" s="465">
        <v>-1.2520902569839654</v>
      </c>
      <c r="C2200" s="465">
        <v>-0.11461292043742505</v>
      </c>
    </row>
    <row r="2201" spans="1:3" x14ac:dyDescent="0.35">
      <c r="A2201" s="767" t="s">
        <v>2737</v>
      </c>
      <c r="B2201" s="465">
        <v>0.43839171244309327</v>
      </c>
      <c r="C2201" s="465">
        <v>2.5150989124889823E-3</v>
      </c>
    </row>
    <row r="2202" spans="1:3" x14ac:dyDescent="0.35">
      <c r="A2202" s="767" t="s">
        <v>2641</v>
      </c>
      <c r="B2202" s="470">
        <v>0.91350115921244435</v>
      </c>
      <c r="C2202" s="470">
        <v>0.51042590467229354</v>
      </c>
    </row>
    <row r="2203" spans="1:3" x14ac:dyDescent="0.35">
      <c r="A2203" s="767" t="s">
        <v>673</v>
      </c>
      <c r="B2203" s="465">
        <v>9.9802614671570283E-2</v>
      </c>
      <c r="C2203" s="465">
        <v>0.39832808314735746</v>
      </c>
    </row>
    <row r="2204" spans="1:3" x14ac:dyDescent="0.35">
      <c r="A2204" s="767" t="s">
        <v>2614</v>
      </c>
      <c r="B2204" s="470">
        <v>0.31027170870847126</v>
      </c>
      <c r="C2204" s="470">
        <v>1.0498011817484611E-2</v>
      </c>
    </row>
    <row r="2205" spans="1:3" x14ac:dyDescent="0.35">
      <c r="A2205" s="767" t="s">
        <v>2135</v>
      </c>
      <c r="B2205" s="465">
        <v>-0.21046909403690059</v>
      </c>
      <c r="C2205" s="465">
        <v>0.38783007132987279</v>
      </c>
    </row>
    <row r="2206" spans="1:3" x14ac:dyDescent="0.35">
      <c r="A2206" s="462"/>
      <c r="B2206" s="465"/>
      <c r="C2206" s="462"/>
    </row>
    <row r="2207" spans="1:3" x14ac:dyDescent="0.35">
      <c r="A2207" s="467" t="s">
        <v>2495</v>
      </c>
      <c r="B2207" s="465">
        <v>8.4988313005914247</v>
      </c>
      <c r="C2207" s="465">
        <v>36.875044730892803</v>
      </c>
    </row>
    <row r="2208" spans="1:3" x14ac:dyDescent="0.35">
      <c r="A2208" s="462"/>
      <c r="B2208" s="465"/>
      <c r="C2208" s="465"/>
    </row>
    <row r="2209" spans="1:6" x14ac:dyDescent="0.35">
      <c r="A2209" s="464" t="s">
        <v>1515</v>
      </c>
      <c r="B2209" s="465"/>
      <c r="C2209" s="462"/>
    </row>
    <row r="2210" spans="1:6" x14ac:dyDescent="0.35">
      <c r="A2210" s="468" t="s">
        <v>2739</v>
      </c>
      <c r="B2210" s="465">
        <v>0.9201278217563803</v>
      </c>
      <c r="C2210" s="465">
        <v>1.5020300193760907</v>
      </c>
    </row>
    <row r="2211" spans="1:6" x14ac:dyDescent="0.35">
      <c r="A2211" s="468" t="s">
        <v>2740</v>
      </c>
      <c r="B2211" s="465">
        <v>0.22255594721899397</v>
      </c>
      <c r="C2211" s="465">
        <v>5.421438229624548</v>
      </c>
    </row>
    <row r="2212" spans="1:6" x14ac:dyDescent="0.35">
      <c r="A2212" s="468" t="s">
        <v>2741</v>
      </c>
      <c r="B2212" s="465">
        <v>0.86182114205312421</v>
      </c>
      <c r="C2212" s="465">
        <v>-2.3115734637715026</v>
      </c>
    </row>
    <row r="2213" spans="1:6" x14ac:dyDescent="0.35">
      <c r="A2213" s="469" t="s">
        <v>2742</v>
      </c>
      <c r="B2213" s="469">
        <v>2.0803205380668773E-2</v>
      </c>
      <c r="C2213" s="469">
        <v>3.7100212406563783E-2</v>
      </c>
    </row>
    <row r="2214" spans="1:6" x14ac:dyDescent="0.35">
      <c r="A2214" s="469" t="s">
        <v>2743</v>
      </c>
      <c r="B2214" s="469">
        <v>-1.4538643002268533E-2</v>
      </c>
      <c r="C2214" s="469">
        <v>6.9402401920039408E-2</v>
      </c>
    </row>
    <row r="2215" spans="1:6" x14ac:dyDescent="0.35">
      <c r="A2215" s="572"/>
      <c r="B2215" s="470"/>
      <c r="C2215" s="470"/>
    </row>
    <row r="2216" spans="1:6" x14ac:dyDescent="0.35">
      <c r="A2216" s="510" t="s">
        <v>581</v>
      </c>
      <c r="B2216" s="511">
        <v>25</v>
      </c>
      <c r="C2216" s="511">
        <v>7</v>
      </c>
    </row>
    <row r="2217" spans="1:6" x14ac:dyDescent="0.35">
      <c r="A2217" s="756"/>
      <c r="B2217" s="903"/>
      <c r="C2217" s="903"/>
    </row>
    <row r="2218" spans="1:6" x14ac:dyDescent="0.35">
      <c r="A2218" s="756"/>
      <c r="B2218" s="903"/>
      <c r="C2218" s="903"/>
    </row>
    <row r="2219" spans="1:6" x14ac:dyDescent="0.35">
      <c r="A2219" s="518"/>
      <c r="B2219" s="518"/>
      <c r="C2219" s="518"/>
      <c r="D2219" s="518"/>
      <c r="E2219" s="518"/>
    </row>
    <row r="2220" spans="1:6" x14ac:dyDescent="0.35">
      <c r="A2220" s="740" t="s">
        <v>2767</v>
      </c>
      <c r="B2220" s="572"/>
      <c r="C2220" s="572"/>
      <c r="D2220" s="572"/>
      <c r="E2220" s="572"/>
      <c r="F2220" s="572"/>
    </row>
    <row r="2221" spans="1:6" x14ac:dyDescent="0.35">
      <c r="A2221" s="1450" t="s">
        <v>2768</v>
      </c>
      <c r="B2221" s="1415"/>
      <c r="C2221" s="1415"/>
      <c r="D2221" s="1415"/>
      <c r="E2221" s="1415"/>
      <c r="F2221" s="1415"/>
    </row>
    <row r="2222" spans="1:6" x14ac:dyDescent="0.35">
      <c r="A2222" s="464"/>
      <c r="B2222" s="570" t="s">
        <v>1641</v>
      </c>
      <c r="C2222" s="570" t="s">
        <v>2185</v>
      </c>
      <c r="D2222" s="570" t="s">
        <v>403</v>
      </c>
      <c r="E2222" s="570" t="s">
        <v>55</v>
      </c>
      <c r="F2222" s="570" t="s">
        <v>2769</v>
      </c>
    </row>
    <row r="2223" spans="1:6" x14ac:dyDescent="0.35">
      <c r="A2223" s="464" t="s">
        <v>2493</v>
      </c>
      <c r="B2223" s="462"/>
      <c r="C2223" s="742"/>
      <c r="D2223" s="462"/>
      <c r="E2223" s="462"/>
      <c r="F2223" s="462"/>
    </row>
    <row r="2224" spans="1:6" x14ac:dyDescent="0.35">
      <c r="A2224" s="767" t="s">
        <v>650</v>
      </c>
      <c r="B2224" s="465">
        <v>26.914336634482417</v>
      </c>
      <c r="C2224" s="465">
        <v>58.917940451809869</v>
      </c>
      <c r="D2224" s="465">
        <v>50.614203251240667</v>
      </c>
      <c r="E2224" s="465">
        <v>48.773122540445193</v>
      </c>
      <c r="F2224" s="465">
        <v>40.544566496238069</v>
      </c>
    </row>
    <row r="2225" spans="1:6" x14ac:dyDescent="0.35">
      <c r="A2225" s="767" t="s">
        <v>651</v>
      </c>
      <c r="B2225" s="465">
        <v>15.761785843647313</v>
      </c>
      <c r="C2225" s="465">
        <v>6.3066646237074879</v>
      </c>
      <c r="D2225" s="465">
        <v>40.00212798776839</v>
      </c>
      <c r="E2225" s="465">
        <v>32.701544423449945</v>
      </c>
      <c r="F2225" s="465">
        <v>39.632326449462127</v>
      </c>
    </row>
    <row r="2226" spans="1:6" x14ac:dyDescent="0.35">
      <c r="A2226" s="767" t="s">
        <v>1500</v>
      </c>
      <c r="B2226" s="470">
        <v>57.230568010841331</v>
      </c>
      <c r="C2226" s="470">
        <v>33.864293517205745</v>
      </c>
      <c r="D2226" s="470">
        <v>9.3836687609909575</v>
      </c>
      <c r="E2226" s="470">
        <v>17.80654971498922</v>
      </c>
      <c r="F2226" s="470">
        <v>19.823107054299808</v>
      </c>
    </row>
    <row r="2227" spans="1:6" x14ac:dyDescent="0.35">
      <c r="A2227" s="767" t="s">
        <v>2704</v>
      </c>
      <c r="B2227" s="465">
        <v>99.906690488971066</v>
      </c>
      <c r="C2227" s="465">
        <v>99.088898592723112</v>
      </c>
      <c r="D2227" s="465">
        <v>100</v>
      </c>
      <c r="E2227" s="465">
        <v>99.281216678884348</v>
      </c>
      <c r="F2227" s="465">
        <v>100</v>
      </c>
    </row>
    <row r="2228" spans="1:6" x14ac:dyDescent="0.35">
      <c r="A2228" s="767" t="s">
        <v>1243</v>
      </c>
      <c r="B2228" s="470">
        <v>9.3309511028943512E-2</v>
      </c>
      <c r="C2228" s="470">
        <v>0.91110140727689237</v>
      </c>
      <c r="D2228" s="470">
        <v>0</v>
      </c>
      <c r="E2228" s="470">
        <v>0.71878332111564347</v>
      </c>
      <c r="F2228" s="470">
        <v>0</v>
      </c>
    </row>
    <row r="2229" spans="1:6" x14ac:dyDescent="0.35">
      <c r="A2229" s="767" t="s">
        <v>653</v>
      </c>
      <c r="B2229" s="465">
        <v>100</v>
      </c>
      <c r="C2229" s="465">
        <v>100</v>
      </c>
      <c r="D2229" s="465">
        <v>100</v>
      </c>
      <c r="E2229" s="465">
        <v>100</v>
      </c>
      <c r="F2229" s="465">
        <v>100</v>
      </c>
    </row>
    <row r="2230" spans="1:6" x14ac:dyDescent="0.35">
      <c r="A2230" s="767" t="s">
        <v>654</v>
      </c>
      <c r="B2230" s="465">
        <v>17.483332835694636</v>
      </c>
      <c r="C2230" s="465">
        <v>39.566292052197468</v>
      </c>
      <c r="D2230" s="465">
        <v>15.09453406161294</v>
      </c>
      <c r="E2230" s="465">
        <v>22.134068914215632</v>
      </c>
      <c r="F2230" s="465">
        <v>29.679740951990485</v>
      </c>
    </row>
    <row r="2231" spans="1:6" x14ac:dyDescent="0.35">
      <c r="A2231" s="767" t="s">
        <v>1503</v>
      </c>
      <c r="B2231" s="470">
        <v>8.0603839864964968</v>
      </c>
      <c r="C2231" s="470">
        <v>9.3974543705438229</v>
      </c>
      <c r="D2231" s="470">
        <v>18.287569706309316</v>
      </c>
      <c r="E2231" s="470">
        <v>19.14245856208089</v>
      </c>
      <c r="F2231" s="470">
        <v>6.314542591269487</v>
      </c>
    </row>
    <row r="2232" spans="1:6" x14ac:dyDescent="0.35">
      <c r="A2232" s="767" t="s">
        <v>1917</v>
      </c>
      <c r="B2232" s="465">
        <v>25.543716822191133</v>
      </c>
      <c r="C2232" s="465">
        <v>48.963746422741295</v>
      </c>
      <c r="D2232" s="465">
        <v>33.382103767922253</v>
      </c>
      <c r="E2232" s="465">
        <v>41.276527476296529</v>
      </c>
      <c r="F2232" s="465">
        <v>35.994283543259975</v>
      </c>
    </row>
    <row r="2233" spans="1:6" x14ac:dyDescent="0.35">
      <c r="A2233" s="767" t="s">
        <v>656</v>
      </c>
      <c r="B2233" s="465">
        <v>47.268498999144406</v>
      </c>
      <c r="C2233" s="465">
        <v>48.8665128247276</v>
      </c>
      <c r="D2233" s="465">
        <v>42.895018143217854</v>
      </c>
      <c r="E2233" s="465">
        <v>37.376245173009316</v>
      </c>
      <c r="F2233" s="465">
        <v>44.976839053778392</v>
      </c>
    </row>
    <row r="2234" spans="1:6" x14ac:dyDescent="0.35">
      <c r="A2234" s="767" t="s">
        <v>657</v>
      </c>
      <c r="B2234" s="470">
        <v>27.187784178664469</v>
      </c>
      <c r="C2234" s="470">
        <v>2.1697407525311077</v>
      </c>
      <c r="D2234" s="470">
        <v>23.72287808885989</v>
      </c>
      <c r="E2234" s="470">
        <v>21.347227350694169</v>
      </c>
      <c r="F2234" s="470">
        <v>19.028877402961637</v>
      </c>
    </row>
    <row r="2235" spans="1:6" x14ac:dyDescent="0.35">
      <c r="A2235" s="767" t="s">
        <v>1918</v>
      </c>
      <c r="B2235" s="465">
        <v>74.456283177808871</v>
      </c>
      <c r="C2235" s="465">
        <v>51.036253577258705</v>
      </c>
      <c r="D2235" s="465">
        <v>66.61789623207774</v>
      </c>
      <c r="E2235" s="465">
        <v>58.723472523703492</v>
      </c>
      <c r="F2235" s="465">
        <v>64.005716456740032</v>
      </c>
    </row>
    <row r="2236" spans="1:6" x14ac:dyDescent="0.35">
      <c r="A2236" s="767" t="s">
        <v>659</v>
      </c>
      <c r="B2236" s="465">
        <v>100</v>
      </c>
      <c r="C2236" s="465">
        <v>100</v>
      </c>
      <c r="D2236" s="465">
        <v>100</v>
      </c>
      <c r="E2236" s="465">
        <v>100</v>
      </c>
      <c r="F2236" s="465">
        <v>100</v>
      </c>
    </row>
    <row r="2237" spans="1:6" x14ac:dyDescent="0.35">
      <c r="A2237" s="767"/>
      <c r="B2237" s="462"/>
      <c r="C2237" s="462"/>
      <c r="D2237" s="462"/>
      <c r="E2237" s="462"/>
      <c r="F2237" s="462"/>
    </row>
    <row r="2238" spans="1:6" x14ac:dyDescent="0.35">
      <c r="A2238" s="898" t="s">
        <v>2494</v>
      </c>
      <c r="B2238" s="465"/>
      <c r="C2238" s="746"/>
      <c r="D2238" s="462"/>
      <c r="E2238" s="462"/>
      <c r="F2238" s="462"/>
    </row>
    <row r="2239" spans="1:6" x14ac:dyDescent="0.35">
      <c r="A2239" s="767" t="s">
        <v>2133</v>
      </c>
      <c r="B2239" s="465">
        <v>100</v>
      </c>
      <c r="C2239" s="465">
        <v>100</v>
      </c>
      <c r="D2239" s="465">
        <v>100</v>
      </c>
      <c r="E2239" s="465">
        <v>100</v>
      </c>
      <c r="F2239" s="465">
        <v>100</v>
      </c>
    </row>
    <row r="2240" spans="1:6" x14ac:dyDescent="0.35">
      <c r="A2240" s="767" t="s">
        <v>2609</v>
      </c>
      <c r="B2240" s="470">
        <v>87.516270197242648</v>
      </c>
      <c r="C2240" s="470">
        <v>86.136362606517864</v>
      </c>
      <c r="D2240" s="470">
        <v>87.143548612945054</v>
      </c>
      <c r="E2240" s="470">
        <v>88.416136138803452</v>
      </c>
      <c r="F2240" s="470">
        <v>58.857790818149148</v>
      </c>
    </row>
    <row r="2241" spans="1:6" x14ac:dyDescent="0.35">
      <c r="A2241" s="767" t="s">
        <v>662</v>
      </c>
      <c r="B2241" s="465">
        <v>12.483729802757367</v>
      </c>
      <c r="C2241" s="465">
        <v>13.863637393482142</v>
      </c>
      <c r="D2241" s="465">
        <v>12.856451387054936</v>
      </c>
      <c r="E2241" s="465">
        <v>11.583863861196541</v>
      </c>
      <c r="F2241" s="465">
        <v>41.142209181850852</v>
      </c>
    </row>
    <row r="2242" spans="1:6" x14ac:dyDescent="0.35">
      <c r="A2242" s="767" t="s">
        <v>2610</v>
      </c>
      <c r="B2242" s="470">
        <v>3.4554992777668172</v>
      </c>
      <c r="C2242" s="470">
        <v>4.6139717984884943</v>
      </c>
      <c r="D2242" s="470">
        <v>4.6617706926820851E-2</v>
      </c>
      <c r="E2242" s="470">
        <v>2.9300705229423971</v>
      </c>
      <c r="F2242" s="470">
        <v>7.1936424984709575</v>
      </c>
    </row>
    <row r="2243" spans="1:6" x14ac:dyDescent="0.35">
      <c r="A2243" s="767" t="s">
        <v>664</v>
      </c>
      <c r="B2243" s="465">
        <v>15.939229080524184</v>
      </c>
      <c r="C2243" s="465">
        <v>18.477609191970636</v>
      </c>
      <c r="D2243" s="465">
        <v>12.90306909398176</v>
      </c>
      <c r="E2243" s="465">
        <v>14.51393438413894</v>
      </c>
      <c r="F2243" s="465">
        <v>48.335851680321809</v>
      </c>
    </row>
    <row r="2244" spans="1:6" x14ac:dyDescent="0.35">
      <c r="A2244" s="767"/>
      <c r="B2244" s="465"/>
      <c r="C2244" s="465"/>
      <c r="D2244" s="465"/>
      <c r="E2244" s="465"/>
      <c r="F2244" s="465"/>
    </row>
    <row r="2245" spans="1:6" x14ac:dyDescent="0.35">
      <c r="A2245" s="767" t="s">
        <v>666</v>
      </c>
      <c r="B2245" s="465">
        <v>2.4327551814004416</v>
      </c>
      <c r="C2245" s="465">
        <v>4.6916513742451915</v>
      </c>
      <c r="D2245" s="465">
        <v>4.7475580728676858</v>
      </c>
      <c r="E2245" s="465">
        <v>7.5206386724592278</v>
      </c>
      <c r="F2245" s="465">
        <v>34.300930595829833</v>
      </c>
    </row>
    <row r="2246" spans="1:6" x14ac:dyDescent="0.35">
      <c r="A2246" s="767" t="s">
        <v>667</v>
      </c>
      <c r="B2246" s="465">
        <v>2.9874095816566313</v>
      </c>
      <c r="C2246" s="465">
        <v>2.2368564079978546</v>
      </c>
      <c r="D2246" s="465">
        <v>0.6089539070873432</v>
      </c>
      <c r="E2246" s="465">
        <v>0.87895746923681084</v>
      </c>
      <c r="F2246" s="465">
        <v>1.5996476768420225</v>
      </c>
    </row>
    <row r="2247" spans="1:6" x14ac:dyDescent="0.35">
      <c r="A2247" s="767" t="s">
        <v>668</v>
      </c>
      <c r="B2247" s="465">
        <v>0.49791511587714521</v>
      </c>
      <c r="C2247" s="465">
        <v>0.47767414218784976</v>
      </c>
      <c r="D2247" s="465">
        <v>0.77902912013379888</v>
      </c>
      <c r="E2247" s="465">
        <v>7.8103130104865123E-2</v>
      </c>
      <c r="F2247" s="465">
        <v>0.59198305820551633</v>
      </c>
    </row>
    <row r="2248" spans="1:6" x14ac:dyDescent="0.35">
      <c r="A2248" s="767" t="s">
        <v>1231</v>
      </c>
      <c r="B2248" s="470">
        <v>1.4772796908417551</v>
      </c>
      <c r="C2248" s="470">
        <v>7.4883269411663278</v>
      </c>
      <c r="D2248" s="470">
        <v>6.060396835624009</v>
      </c>
      <c r="E2248" s="470">
        <v>4.8550572427959819</v>
      </c>
      <c r="F2248" s="470">
        <v>11.741407115825265</v>
      </c>
    </row>
    <row r="2249" spans="1:6" x14ac:dyDescent="0.35">
      <c r="A2249" s="767" t="s">
        <v>2037</v>
      </c>
      <c r="B2249" s="897">
        <v>7.395359569775974</v>
      </c>
      <c r="C2249" s="897">
        <v>14.894508865597226</v>
      </c>
      <c r="D2249" s="897">
        <v>12.195937935712838</v>
      </c>
      <c r="E2249" s="897">
        <v>13.332756514596886</v>
      </c>
      <c r="F2249" s="897">
        <v>48.23396844670264</v>
      </c>
    </row>
    <row r="2250" spans="1:6" x14ac:dyDescent="0.35">
      <c r="A2250" s="767" t="s">
        <v>670</v>
      </c>
      <c r="B2250" s="465">
        <v>8.5438695107482108</v>
      </c>
      <c r="C2250" s="465">
        <v>3.5831003263734127</v>
      </c>
      <c r="D2250" s="465">
        <v>0.70713115826892181</v>
      </c>
      <c r="E2250" s="465">
        <v>1.1811778695420516</v>
      </c>
      <c r="F2250" s="465">
        <v>0.10188323361917154</v>
      </c>
    </row>
    <row r="2251" spans="1:6" x14ac:dyDescent="0.35">
      <c r="A2251" s="767" t="s">
        <v>2737</v>
      </c>
      <c r="B2251" s="465">
        <v>3.5997392661713207E-4</v>
      </c>
      <c r="C2251" s="465">
        <v>4.2071736638347006E-3</v>
      </c>
      <c r="D2251" s="465">
        <v>0</v>
      </c>
      <c r="E2251" s="465">
        <v>1.539620331328865</v>
      </c>
      <c r="F2251" s="465">
        <v>0</v>
      </c>
    </row>
    <row r="2252" spans="1:6" x14ac:dyDescent="0.35">
      <c r="A2252" s="767" t="s">
        <v>2641</v>
      </c>
      <c r="B2252" s="470">
        <v>1.1335534182847573</v>
      </c>
      <c r="C2252" s="470">
        <v>6.598565518633151E-2</v>
      </c>
      <c r="D2252" s="470">
        <v>2.0504414488763594</v>
      </c>
      <c r="E2252" s="470">
        <v>1.679068321986954</v>
      </c>
      <c r="F2252" s="470">
        <v>0</v>
      </c>
    </row>
    <row r="2253" spans="1:6" x14ac:dyDescent="0.35">
      <c r="A2253" s="767" t="s">
        <v>673</v>
      </c>
      <c r="B2253" s="465">
        <v>9.6777829029595832</v>
      </c>
      <c r="C2253" s="465">
        <v>3.653293155223579</v>
      </c>
      <c r="D2253" s="465">
        <v>2.7575726071452813</v>
      </c>
      <c r="E2253" s="465">
        <v>4.3998665228578693</v>
      </c>
      <c r="F2253" s="465">
        <v>0.10188323361917154</v>
      </c>
    </row>
    <row r="2254" spans="1:6" x14ac:dyDescent="0.35">
      <c r="A2254" s="767" t="s">
        <v>2614</v>
      </c>
      <c r="B2254" s="470">
        <v>-1.6286084166917871</v>
      </c>
      <c r="C2254" s="470">
        <v>9.8767123699779157E-3</v>
      </c>
      <c r="D2254" s="470">
        <v>-0.72064080554307897</v>
      </c>
      <c r="E2254" s="470">
        <v>1.539620331328865</v>
      </c>
      <c r="F2254" s="470">
        <v>0</v>
      </c>
    </row>
    <row r="2255" spans="1:6" x14ac:dyDescent="0.35">
      <c r="A2255" s="767" t="s">
        <v>2135</v>
      </c>
      <c r="B2255" s="465">
        <v>11.306391319651372</v>
      </c>
      <c r="C2255" s="465">
        <v>3.6434164428536002</v>
      </c>
      <c r="D2255" s="465">
        <v>3.4782134126883602</v>
      </c>
      <c r="E2255" s="465">
        <v>2.8602461915290061</v>
      </c>
      <c r="F2255" s="465">
        <v>0.10188323361917154</v>
      </c>
    </row>
    <row r="2256" spans="1:6" x14ac:dyDescent="0.35">
      <c r="A2256" s="462"/>
      <c r="B2256" s="465"/>
      <c r="C2256" s="462"/>
      <c r="D2256" s="462"/>
      <c r="E2256" s="462"/>
      <c r="F2256" s="462"/>
    </row>
    <row r="2257" spans="1:6" x14ac:dyDescent="0.35">
      <c r="A2257" s="467" t="s">
        <v>2495</v>
      </c>
      <c r="B2257" s="465">
        <v>397.17800803925144</v>
      </c>
      <c r="C2257" s="465">
        <v>60.961639292828728</v>
      </c>
      <c r="D2257" s="465">
        <v>322.72328058960017</v>
      </c>
      <c r="E2257" s="465">
        <v>12.743977573788463</v>
      </c>
      <c r="F2257" s="465">
        <v>4.6915271101212621</v>
      </c>
    </row>
    <row r="2258" spans="1:6" x14ac:dyDescent="0.35">
      <c r="A2258" s="462"/>
      <c r="B2258" s="465"/>
      <c r="C2258" s="465"/>
      <c r="D2258" s="462"/>
      <c r="E2258" s="462"/>
      <c r="F2258" s="462"/>
    </row>
    <row r="2259" spans="1:6" x14ac:dyDescent="0.35">
      <c r="A2259" s="464" t="s">
        <v>1515</v>
      </c>
      <c r="B2259" s="465"/>
      <c r="C2259" s="462"/>
      <c r="D2259" s="462"/>
      <c r="E2259" s="462"/>
      <c r="F2259" s="462"/>
    </row>
    <row r="2260" spans="1:6" x14ac:dyDescent="0.35">
      <c r="A2260" s="468" t="s">
        <v>2739</v>
      </c>
      <c r="B2260" s="465">
        <v>1.5394282593266819</v>
      </c>
      <c r="C2260" s="465">
        <v>1.4890943122515223</v>
      </c>
      <c r="D2260" s="465">
        <v>3.3531477715471949</v>
      </c>
      <c r="E2260" s="465">
        <v>2.2035317017161993</v>
      </c>
      <c r="F2260" s="465">
        <v>1.366068745742167</v>
      </c>
    </row>
    <row r="2261" spans="1:6" x14ac:dyDescent="0.35">
      <c r="A2261" s="468" t="s">
        <v>2740</v>
      </c>
      <c r="B2261" s="465">
        <v>0.10825659893937378</v>
      </c>
      <c r="C2261" s="465">
        <v>0.18413291948081478</v>
      </c>
      <c r="D2261" s="465">
        <v>0.2745143683703346</v>
      </c>
      <c r="E2261" s="465">
        <v>0.32597627046585365</v>
      </c>
      <c r="F2261" s="465">
        <v>9.8655916078016853E-2</v>
      </c>
    </row>
    <row r="2262" spans="1:6" x14ac:dyDescent="0.35">
      <c r="A2262" s="468" t="s">
        <v>2741</v>
      </c>
      <c r="B2262" s="465">
        <v>0.36515097206420294</v>
      </c>
      <c r="C2262" s="465">
        <v>4.2513715260203276E-2</v>
      </c>
      <c r="D2262" s="465">
        <v>0.35610368130233577</v>
      </c>
      <c r="E2262" s="465">
        <v>0.36352120256644305</v>
      </c>
      <c r="F2262" s="465">
        <v>0.29729965472416531</v>
      </c>
    </row>
    <row r="2263" spans="1:6" x14ac:dyDescent="0.35">
      <c r="A2263" s="469" t="s">
        <v>2742</v>
      </c>
      <c r="B2263" s="469">
        <v>0.14419849708630056</v>
      </c>
      <c r="C2263" s="469">
        <v>6.8626713627552682E-2</v>
      </c>
      <c r="D2263" s="469">
        <v>1.7124634539894278E-2</v>
      </c>
      <c r="E2263" s="469">
        <v>5.9860702957192209E-2</v>
      </c>
      <c r="F2263" s="469">
        <v>7.4866466629143705E-3</v>
      </c>
    </row>
    <row r="2264" spans="1:6" x14ac:dyDescent="0.35">
      <c r="A2264" s="469" t="s">
        <v>2743</v>
      </c>
      <c r="B2264" s="469">
        <v>0.33896021371830798</v>
      </c>
      <c r="C2264" s="469">
        <v>0.12386223457426371</v>
      </c>
      <c r="D2264" s="469">
        <v>3.9263094637999818E-2</v>
      </c>
      <c r="E2264" s="469">
        <v>0.10229829904790247</v>
      </c>
      <c r="F2264" s="469">
        <v>2.444135826751891E-3</v>
      </c>
    </row>
    <row r="2265" spans="1:6" x14ac:dyDescent="0.35">
      <c r="A2265" s="572"/>
      <c r="B2265" s="470"/>
      <c r="C2265" s="470"/>
      <c r="D2265" s="470"/>
      <c r="E2265" s="470"/>
      <c r="F2265" s="470"/>
    </row>
    <row r="2266" spans="1:6" x14ac:dyDescent="0.35">
      <c r="A2266" s="510" t="s">
        <v>581</v>
      </c>
      <c r="B2266" s="511">
        <v>4</v>
      </c>
      <c r="C2266" s="511">
        <v>3</v>
      </c>
      <c r="D2266" s="511">
        <v>3</v>
      </c>
      <c r="E2266" s="511">
        <v>34</v>
      </c>
      <c r="F2266" s="511">
        <v>5</v>
      </c>
    </row>
    <row r="2267" spans="1:6" x14ac:dyDescent="0.35">
      <c r="A2267" s="462" t="s">
        <v>2770</v>
      </c>
      <c r="B2267" s="462"/>
      <c r="C2267" s="462"/>
      <c r="D2267" s="462"/>
      <c r="E2267" s="462"/>
      <c r="F2267" s="462"/>
    </row>
    <row r="2268" spans="1:6" x14ac:dyDescent="0.35">
      <c r="A2268" s="462"/>
      <c r="B2268" s="462"/>
      <c r="C2268" s="462"/>
      <c r="D2268" s="462"/>
      <c r="E2268" s="462"/>
      <c r="F2268" s="462"/>
    </row>
    <row r="2269" spans="1:6" x14ac:dyDescent="0.35">
      <c r="A2269" s="462"/>
      <c r="B2269" s="462"/>
      <c r="C2269" s="462"/>
      <c r="D2269" s="462"/>
      <c r="E2269" s="462"/>
      <c r="F2269" s="462"/>
    </row>
    <row r="2270" spans="1:6" x14ac:dyDescent="0.35">
      <c r="A2270" s="913"/>
      <c r="B2270" s="913"/>
      <c r="C2270" s="913"/>
      <c r="D2270" s="913"/>
      <c r="E2270" s="913"/>
      <c r="F2270" s="462"/>
    </row>
    <row r="2271" spans="1:6" x14ac:dyDescent="0.35">
      <c r="A2271" s="740" t="s">
        <v>2771</v>
      </c>
      <c r="B2271" s="572"/>
      <c r="C2271" s="572"/>
      <c r="D2271" s="572"/>
      <c r="E2271" s="572"/>
    </row>
    <row r="2272" spans="1:6" x14ac:dyDescent="0.35">
      <c r="A2272" s="1450" t="s">
        <v>2188</v>
      </c>
      <c r="B2272" s="1415"/>
      <c r="C2272" s="1415"/>
      <c r="D2272" s="1415"/>
      <c r="E2272" s="1415"/>
    </row>
    <row r="2273" spans="1:5" x14ac:dyDescent="0.35">
      <c r="A2273" s="461"/>
      <c r="B2273" s="463" t="s">
        <v>1614</v>
      </c>
      <c r="C2273" s="463" t="s">
        <v>1609</v>
      </c>
      <c r="D2273" s="463" t="s">
        <v>1538</v>
      </c>
      <c r="E2273" s="463" t="s">
        <v>1539</v>
      </c>
    </row>
    <row r="2274" spans="1:5" x14ac:dyDescent="0.35">
      <c r="A2274" s="464" t="s">
        <v>2493</v>
      </c>
      <c r="B2274" s="462"/>
      <c r="C2274" s="741"/>
      <c r="D2274" s="462"/>
      <c r="E2274" s="462"/>
    </row>
    <row r="2275" spans="1:5" x14ac:dyDescent="0.35">
      <c r="A2275" s="465" t="s">
        <v>650</v>
      </c>
      <c r="B2275" s="465">
        <v>61.336205843668758</v>
      </c>
      <c r="C2275" s="465">
        <v>58.184894491438577</v>
      </c>
      <c r="D2275" s="465">
        <v>51.45753780192652</v>
      </c>
      <c r="E2275" s="465">
        <v>54.088749007917073</v>
      </c>
    </row>
    <row r="2276" spans="1:5" x14ac:dyDescent="0.35">
      <c r="A2276" s="465" t="s">
        <v>651</v>
      </c>
      <c r="B2276" s="465">
        <v>10.571055916975119</v>
      </c>
      <c r="C2276" s="465">
        <v>4.850081085642759</v>
      </c>
      <c r="D2276" s="465">
        <v>3.4303797625018353</v>
      </c>
      <c r="E2276" s="465">
        <v>5.1812940400500933</v>
      </c>
    </row>
    <row r="2277" spans="1:5" x14ac:dyDescent="0.35">
      <c r="A2277" s="465" t="s">
        <v>1500</v>
      </c>
      <c r="B2277" s="470">
        <v>12.517321470407996</v>
      </c>
      <c r="C2277" s="470">
        <v>19.357208940682991</v>
      </c>
      <c r="D2277" s="470">
        <v>23.227669261880273</v>
      </c>
      <c r="E2277" s="470">
        <v>25.052647224756321</v>
      </c>
    </row>
    <row r="2278" spans="1:5" x14ac:dyDescent="0.35">
      <c r="A2278" s="465" t="s">
        <v>2704</v>
      </c>
      <c r="B2278" s="465">
        <v>84.424583231051884</v>
      </c>
      <c r="C2278" s="465">
        <v>82.392184517764321</v>
      </c>
      <c r="D2278" s="465">
        <v>78.115586826308629</v>
      </c>
      <c r="E2278" s="465">
        <v>84.322690272723477</v>
      </c>
    </row>
    <row r="2279" spans="1:5" x14ac:dyDescent="0.35">
      <c r="A2279" s="465" t="s">
        <v>1243</v>
      </c>
      <c r="B2279" s="470">
        <v>15.575416768948131</v>
      </c>
      <c r="C2279" s="470">
        <v>17.607815482235679</v>
      </c>
      <c r="D2279" s="470">
        <v>21.884413173691357</v>
      </c>
      <c r="E2279" s="470">
        <v>15.677309727276503</v>
      </c>
    </row>
    <row r="2280" spans="1:5" x14ac:dyDescent="0.35">
      <c r="A2280" s="465" t="s">
        <v>653</v>
      </c>
      <c r="B2280" s="465">
        <v>100</v>
      </c>
      <c r="C2280" s="465">
        <v>100</v>
      </c>
      <c r="D2280" s="465">
        <v>100</v>
      </c>
      <c r="E2280" s="465">
        <v>100</v>
      </c>
    </row>
    <row r="2281" spans="1:5" x14ac:dyDescent="0.35">
      <c r="A2281" s="465" t="s">
        <v>654</v>
      </c>
      <c r="B2281" s="465">
        <v>16.537602111289772</v>
      </c>
      <c r="C2281" s="465">
        <v>24.882539835380413</v>
      </c>
      <c r="D2281" s="465">
        <v>26.500372047315778</v>
      </c>
      <c r="E2281" s="465">
        <v>27.291597657526356</v>
      </c>
    </row>
    <row r="2282" spans="1:5" x14ac:dyDescent="0.35">
      <c r="A2282" s="465" t="s">
        <v>1503</v>
      </c>
      <c r="B2282" s="470">
        <v>2.8632877456896821</v>
      </c>
      <c r="C2282" s="470">
        <v>5.1818585519480456</v>
      </c>
      <c r="D2282" s="470">
        <v>7.0315280341515196</v>
      </c>
      <c r="E2282" s="470">
        <v>6.0259885768041244</v>
      </c>
    </row>
    <row r="2283" spans="1:5" x14ac:dyDescent="0.35">
      <c r="A2283" s="465" t="s">
        <v>1917</v>
      </c>
      <c r="B2283" s="465">
        <v>19.400889856979454</v>
      </c>
      <c r="C2283" s="465">
        <v>30.06439838732846</v>
      </c>
      <c r="D2283" s="465">
        <v>33.531900081467299</v>
      </c>
      <c r="E2283" s="465">
        <v>33.317586234330484</v>
      </c>
    </row>
    <row r="2284" spans="1:5" x14ac:dyDescent="0.35">
      <c r="A2284" s="465" t="s">
        <v>656</v>
      </c>
      <c r="B2284" s="465">
        <v>52.47482091540698</v>
      </c>
      <c r="C2284" s="465">
        <v>41.580692035336838</v>
      </c>
      <c r="D2284" s="465">
        <v>38.59036214179897</v>
      </c>
      <c r="E2284" s="465">
        <v>41.381644811582767</v>
      </c>
    </row>
    <row r="2285" spans="1:5" x14ac:dyDescent="0.35">
      <c r="A2285" s="465" t="s">
        <v>657</v>
      </c>
      <c r="B2285" s="470">
        <v>28.124289227613588</v>
      </c>
      <c r="C2285" s="470">
        <v>28.354909577334709</v>
      </c>
      <c r="D2285" s="470">
        <v>27.877737776733714</v>
      </c>
      <c r="E2285" s="470">
        <v>25.300768954086667</v>
      </c>
    </row>
    <row r="2286" spans="1:5" x14ac:dyDescent="0.35">
      <c r="A2286" s="465" t="s">
        <v>1918</v>
      </c>
      <c r="B2286" s="465">
        <v>80.599110143020567</v>
      </c>
      <c r="C2286" s="465">
        <v>69.935601612671618</v>
      </c>
      <c r="D2286" s="465">
        <v>66.468099918532701</v>
      </c>
      <c r="E2286" s="465">
        <v>66.682413765669452</v>
      </c>
    </row>
    <row r="2287" spans="1:5" x14ac:dyDescent="0.35">
      <c r="A2287" s="465" t="s">
        <v>659</v>
      </c>
      <c r="B2287" s="465">
        <v>100</v>
      </c>
      <c r="C2287" s="465">
        <v>100</v>
      </c>
      <c r="D2287" s="465">
        <v>100</v>
      </c>
      <c r="E2287" s="465">
        <v>100</v>
      </c>
    </row>
    <row r="2288" spans="1:5" x14ac:dyDescent="0.35">
      <c r="A2288" s="465"/>
      <c r="B2288" s="465"/>
      <c r="C2288" s="462"/>
      <c r="D2288" s="465"/>
      <c r="E2288" s="465"/>
    </row>
    <row r="2289" spans="1:5" x14ac:dyDescent="0.35">
      <c r="A2289" s="466" t="s">
        <v>2494</v>
      </c>
      <c r="B2289" s="465"/>
      <c r="C2289" s="743"/>
      <c r="D2289" s="465"/>
      <c r="E2289" s="465"/>
    </row>
    <row r="2290" spans="1:5" x14ac:dyDescent="0.35">
      <c r="A2290" s="465" t="s">
        <v>2133</v>
      </c>
      <c r="B2290" s="465">
        <v>100</v>
      </c>
      <c r="C2290" s="465">
        <v>100</v>
      </c>
      <c r="D2290" s="465">
        <v>100</v>
      </c>
      <c r="E2290" s="465">
        <v>100</v>
      </c>
    </row>
    <row r="2291" spans="1:5" x14ac:dyDescent="0.35">
      <c r="A2291" s="465" t="s">
        <v>2609</v>
      </c>
      <c r="B2291" s="470">
        <v>83.755527846713676</v>
      </c>
      <c r="C2291" s="470">
        <v>82.007014411623203</v>
      </c>
      <c r="D2291" s="470">
        <v>83.174030250825126</v>
      </c>
      <c r="E2291" s="470">
        <v>81.472714353450755</v>
      </c>
    </row>
    <row r="2292" spans="1:5" x14ac:dyDescent="0.35">
      <c r="A2292" s="465" t="s">
        <v>662</v>
      </c>
      <c r="B2292" s="465">
        <v>16.244472153286335</v>
      </c>
      <c r="C2292" s="465">
        <v>17.992985588376797</v>
      </c>
      <c r="D2292" s="465">
        <v>16.825969749174881</v>
      </c>
      <c r="E2292" s="465">
        <v>18.527285646549387</v>
      </c>
    </row>
    <row r="2293" spans="1:5" x14ac:dyDescent="0.35">
      <c r="A2293" s="465" t="s">
        <v>2610</v>
      </c>
      <c r="B2293" s="470">
        <v>7.9868928463174722</v>
      </c>
      <c r="C2293" s="470">
        <v>2.4603769552781585</v>
      </c>
      <c r="D2293" s="470">
        <v>3.245185799459966</v>
      </c>
      <c r="E2293" s="470">
        <v>3.695470727974755</v>
      </c>
    </row>
    <row r="2294" spans="1:5" x14ac:dyDescent="0.35">
      <c r="A2294" s="465" t="s">
        <v>664</v>
      </c>
      <c r="B2294" s="465">
        <v>24.231364999603812</v>
      </c>
      <c r="C2294" s="465">
        <v>20.453362543654951</v>
      </c>
      <c r="D2294" s="465">
        <v>20.071155548634849</v>
      </c>
      <c r="E2294" s="465">
        <v>22.222756374524145</v>
      </c>
    </row>
    <row r="2295" spans="1:5" x14ac:dyDescent="0.35">
      <c r="A2295" s="465"/>
      <c r="B2295" s="465"/>
      <c r="C2295" s="465"/>
      <c r="D2295" s="465"/>
      <c r="E2295" s="465"/>
    </row>
    <row r="2296" spans="1:5" x14ac:dyDescent="0.35">
      <c r="A2296" s="465" t="s">
        <v>666</v>
      </c>
      <c r="B2296" s="465">
        <v>15.385194405809871</v>
      </c>
      <c r="C2296" s="465">
        <v>11.097887035348485</v>
      </c>
      <c r="D2296" s="465">
        <v>9.7886725093116631</v>
      </c>
      <c r="E2296" s="465">
        <v>10.743985712894979</v>
      </c>
    </row>
    <row r="2297" spans="1:5" x14ac:dyDescent="0.35">
      <c r="A2297" s="465" t="s">
        <v>667</v>
      </c>
      <c r="B2297" s="465">
        <v>1.1250612911943534</v>
      </c>
      <c r="C2297" s="465">
        <v>1.6169337950309719</v>
      </c>
      <c r="D2297" s="465">
        <v>1.7965889831273791</v>
      </c>
      <c r="E2297" s="465">
        <v>2.0886020947115593</v>
      </c>
    </row>
    <row r="2298" spans="1:5" x14ac:dyDescent="0.35">
      <c r="A2298" s="465" t="s">
        <v>668</v>
      </c>
      <c r="B2298" s="465">
        <v>0.37736012072642044</v>
      </c>
      <c r="C2298" s="465">
        <v>0.48377333848998755</v>
      </c>
      <c r="D2298" s="465">
        <v>0.43690705421774689</v>
      </c>
      <c r="E2298" s="465">
        <v>0.39915724852593948</v>
      </c>
    </row>
    <row r="2299" spans="1:5" x14ac:dyDescent="0.35">
      <c r="A2299" s="465" t="s">
        <v>1231</v>
      </c>
      <c r="B2299" s="470">
        <v>6.8368460915978062</v>
      </c>
      <c r="C2299" s="470">
        <v>6.4891412968949789</v>
      </c>
      <c r="D2299" s="470">
        <v>6.4891369559622314</v>
      </c>
      <c r="E2299" s="470">
        <v>6.6166951488773424</v>
      </c>
    </row>
    <row r="2300" spans="1:5" x14ac:dyDescent="0.35">
      <c r="A2300" s="465" t="s">
        <v>2037</v>
      </c>
      <c r="B2300" s="897">
        <v>23.724461909328451</v>
      </c>
      <c r="C2300" s="897">
        <v>19.68773546576443</v>
      </c>
      <c r="D2300" s="897">
        <v>18.51130550261902</v>
      </c>
      <c r="E2300" s="897">
        <v>19.848440205009815</v>
      </c>
    </row>
    <row r="2301" spans="1:5" x14ac:dyDescent="0.35">
      <c r="A2301" s="465" t="s">
        <v>670</v>
      </c>
      <c r="B2301" s="465">
        <v>0.50690309027535652</v>
      </c>
      <c r="C2301" s="465">
        <v>0.76562707789052664</v>
      </c>
      <c r="D2301" s="465">
        <v>1.559850046015826</v>
      </c>
      <c r="E2301" s="465">
        <v>2.3743161695143216</v>
      </c>
    </row>
    <row r="2302" spans="1:5" x14ac:dyDescent="0.35">
      <c r="A2302" s="465" t="s">
        <v>2737</v>
      </c>
      <c r="B2302" s="465">
        <v>1.2510369522445042</v>
      </c>
      <c r="C2302" s="465">
        <v>0.80728269169228306</v>
      </c>
      <c r="D2302" s="465">
        <v>0.84375729620020357</v>
      </c>
      <c r="E2302" s="465">
        <v>1.0558164542676753</v>
      </c>
    </row>
    <row r="2303" spans="1:5" x14ac:dyDescent="0.35">
      <c r="A2303" s="465" t="s">
        <v>2641</v>
      </c>
      <c r="B2303" s="470">
        <v>0.54714508606526546</v>
      </c>
      <c r="C2303" s="470">
        <v>0.25571856027158429</v>
      </c>
      <c r="D2303" s="470">
        <v>0.2788139358009728</v>
      </c>
      <c r="E2303" s="470">
        <v>0.23674650262493019</v>
      </c>
    </row>
    <row r="2304" spans="1:5" x14ac:dyDescent="0.35">
      <c r="A2304" s="465" t="s">
        <v>673</v>
      </c>
      <c r="B2304" s="465">
        <v>2.3050851285851266</v>
      </c>
      <c r="C2304" s="465">
        <v>1.8286283298543957</v>
      </c>
      <c r="D2304" s="465">
        <v>2.682421278017002</v>
      </c>
      <c r="E2304" s="465">
        <v>3.6668791264069291</v>
      </c>
    </row>
    <row r="2305" spans="1:5" x14ac:dyDescent="0.35">
      <c r="A2305" s="465" t="s">
        <v>2614</v>
      </c>
      <c r="B2305" s="470">
        <v>0.25989317064672307</v>
      </c>
      <c r="C2305" s="470">
        <v>0.12344603516676786</v>
      </c>
      <c r="D2305" s="470">
        <v>0.18133974054609309</v>
      </c>
      <c r="E2305" s="470">
        <v>0.15597251816967317</v>
      </c>
    </row>
    <row r="2306" spans="1:5" x14ac:dyDescent="0.35">
      <c r="A2306" s="465" t="s">
        <v>2135</v>
      </c>
      <c r="B2306" s="465">
        <v>2.0451919579384037</v>
      </c>
      <c r="C2306" s="465">
        <v>1.7051822946876276</v>
      </c>
      <c r="D2306" s="465">
        <v>2.5010815374709088</v>
      </c>
      <c r="E2306" s="465">
        <v>3.510906608237256</v>
      </c>
    </row>
    <row r="2307" spans="1:5" x14ac:dyDescent="0.35">
      <c r="A2307" s="462"/>
      <c r="B2307" s="465"/>
      <c r="C2307" s="743"/>
      <c r="D2307" s="465"/>
      <c r="E2307" s="465"/>
    </row>
    <row r="2308" spans="1:5" x14ac:dyDescent="0.35">
      <c r="A2308" s="467" t="s">
        <v>2772</v>
      </c>
      <c r="B2308" s="465">
        <v>12.53805151252827</v>
      </c>
      <c r="C2308" s="465">
        <v>493.01236738059305</v>
      </c>
      <c r="D2308" s="465">
        <v>787.41276320889688</v>
      </c>
      <c r="E2308" s="465">
        <v>948.41070091732013</v>
      </c>
    </row>
    <row r="2309" spans="1:5" x14ac:dyDescent="0.35">
      <c r="A2309" s="462"/>
      <c r="B2309" s="465"/>
      <c r="C2309" s="465"/>
      <c r="D2309" s="465"/>
      <c r="E2309" s="465"/>
    </row>
    <row r="2310" spans="1:5" x14ac:dyDescent="0.35">
      <c r="A2310" s="464" t="s">
        <v>1515</v>
      </c>
      <c r="B2310" s="465"/>
      <c r="C2310" s="743"/>
      <c r="D2310" s="465"/>
      <c r="E2310" s="465"/>
    </row>
    <row r="2311" spans="1:5" x14ac:dyDescent="0.35">
      <c r="A2311" s="468" t="s">
        <v>2773</v>
      </c>
      <c r="B2311" s="465">
        <v>3.7088935524574147</v>
      </c>
      <c r="C2311" s="465">
        <v>2.3383824511638331</v>
      </c>
      <c r="D2311" s="465">
        <v>1.9417666178440938</v>
      </c>
      <c r="E2311" s="465">
        <v>1.9818828375919835</v>
      </c>
    </row>
    <row r="2312" spans="1:5" x14ac:dyDescent="0.35">
      <c r="A2312" s="468" t="s">
        <v>2774</v>
      </c>
      <c r="B2312" s="465">
        <v>3.5525054068324929E-2</v>
      </c>
      <c r="C2312" s="465">
        <v>7.409471617398862E-2</v>
      </c>
      <c r="D2312" s="465">
        <v>0.10578801023001684</v>
      </c>
      <c r="E2312" s="465">
        <v>9.0368483030326713E-2</v>
      </c>
    </row>
    <row r="2313" spans="1:5" x14ac:dyDescent="0.35">
      <c r="A2313" s="468" t="s">
        <v>2775</v>
      </c>
      <c r="B2313" s="465">
        <v>0.34894044335859198</v>
      </c>
      <c r="C2313" s="465">
        <v>0.40544313516275077</v>
      </c>
      <c r="D2313" s="465">
        <v>0.41941529562154395</v>
      </c>
      <c r="E2313" s="465">
        <v>0.37942191239502537</v>
      </c>
    </row>
    <row r="2314" spans="1:5" x14ac:dyDescent="0.35">
      <c r="A2314" s="469" t="s">
        <v>2776</v>
      </c>
      <c r="B2314" s="469">
        <v>2.5587405966620399E-2</v>
      </c>
      <c r="C2314" s="469">
        <v>3.5000209852608891E-2</v>
      </c>
      <c r="D2314" s="469">
        <v>5.2555870185557511E-2</v>
      </c>
      <c r="E2314" s="469">
        <v>6.013457863997225E-2</v>
      </c>
    </row>
    <row r="2315" spans="1:5" x14ac:dyDescent="0.35">
      <c r="A2315" s="469" t="s">
        <v>2777</v>
      </c>
      <c r="B2315" s="469">
        <v>3.7177356366256575E-2</v>
      </c>
      <c r="C2315" s="469">
        <v>6.2070676075530386E-2</v>
      </c>
      <c r="D2315" s="469">
        <v>0.10919660539382545</v>
      </c>
      <c r="E2315" s="469">
        <v>0.12547711974085565</v>
      </c>
    </row>
    <row r="2316" spans="1:5" x14ac:dyDescent="0.35">
      <c r="A2316" s="572"/>
      <c r="B2316" s="470"/>
      <c r="C2316" s="470"/>
      <c r="D2316" s="470"/>
      <c r="E2316" s="470"/>
    </row>
    <row r="2317" spans="1:5" x14ac:dyDescent="0.35">
      <c r="A2317" s="510" t="s">
        <v>581</v>
      </c>
      <c r="B2317" s="755">
        <v>22</v>
      </c>
      <c r="C2317" s="755">
        <v>158</v>
      </c>
      <c r="D2317" s="755">
        <v>104</v>
      </c>
      <c r="E2317" s="755">
        <v>73</v>
      </c>
    </row>
    <row r="2318" spans="1:5" x14ac:dyDescent="0.35">
      <c r="A2318" s="902" t="s">
        <v>2747</v>
      </c>
      <c r="B2318" s="757"/>
      <c r="C2318" s="757"/>
      <c r="D2318" s="757"/>
      <c r="E2318" s="757"/>
    </row>
    <row r="2320" spans="1:5" x14ac:dyDescent="0.35">
      <c r="A2320" s="740" t="s">
        <v>2778</v>
      </c>
      <c r="B2320" s="572"/>
      <c r="C2320" s="572"/>
      <c r="D2320" s="572"/>
      <c r="E2320" s="572"/>
    </row>
    <row r="2321" spans="1:5" x14ac:dyDescent="0.35">
      <c r="A2321" s="1450" t="s">
        <v>2188</v>
      </c>
      <c r="B2321" s="1415"/>
      <c r="C2321" s="1415"/>
      <c r="D2321" s="1415"/>
      <c r="E2321" s="1415"/>
    </row>
    <row r="2322" spans="1:5" x14ac:dyDescent="0.35">
      <c r="A2322" s="461"/>
      <c r="B2322" s="463" t="s">
        <v>1553</v>
      </c>
      <c r="C2322" s="463" t="s">
        <v>1554</v>
      </c>
      <c r="D2322" s="463" t="s">
        <v>1555</v>
      </c>
      <c r="E2322" s="463" t="s">
        <v>1542</v>
      </c>
    </row>
    <row r="2323" spans="1:5" x14ac:dyDescent="0.35">
      <c r="A2323" s="464" t="s">
        <v>2493</v>
      </c>
      <c r="B2323" s="462"/>
      <c r="C2323" s="741"/>
      <c r="D2323" s="462"/>
      <c r="E2323" s="462"/>
    </row>
    <row r="2324" spans="1:5" x14ac:dyDescent="0.35">
      <c r="A2324" s="465" t="s">
        <v>650</v>
      </c>
      <c r="B2324" s="465">
        <v>49.358475791852854</v>
      </c>
      <c r="C2324" s="465">
        <v>42.24706734993093</v>
      </c>
      <c r="D2324" s="465">
        <v>46.18659028062747</v>
      </c>
      <c r="E2324" s="465">
        <v>57.187200997522758</v>
      </c>
    </row>
    <row r="2325" spans="1:5" x14ac:dyDescent="0.35">
      <c r="A2325" s="465" t="s">
        <v>651</v>
      </c>
      <c r="B2325" s="465">
        <v>5.3951283025134398</v>
      </c>
      <c r="C2325" s="465">
        <v>1.778881638618826</v>
      </c>
      <c r="D2325" s="465">
        <v>3.7446126605499357</v>
      </c>
      <c r="E2325" s="465">
        <v>3.7379654102816544</v>
      </c>
    </row>
    <row r="2326" spans="1:5" x14ac:dyDescent="0.35">
      <c r="A2326" s="767" t="s">
        <v>1500</v>
      </c>
      <c r="B2326" s="470">
        <v>26.234076466796363</v>
      </c>
      <c r="C2326" s="470">
        <v>30.795926916914951</v>
      </c>
      <c r="D2326" s="470">
        <v>27.054734467047691</v>
      </c>
      <c r="E2326" s="470">
        <v>23.9263181175114</v>
      </c>
    </row>
    <row r="2327" spans="1:5" x14ac:dyDescent="0.35">
      <c r="A2327" s="767" t="s">
        <v>2704</v>
      </c>
      <c r="B2327" s="465">
        <v>80.987680561162676</v>
      </c>
      <c r="C2327" s="465">
        <v>74.821875905464722</v>
      </c>
      <c r="D2327" s="465">
        <v>76.985937408225098</v>
      </c>
      <c r="E2327" s="465">
        <v>84.851484525315811</v>
      </c>
    </row>
    <row r="2328" spans="1:5" x14ac:dyDescent="0.35">
      <c r="A2328" s="767" t="s">
        <v>1243</v>
      </c>
      <c r="B2328" s="470">
        <v>19.012319438837338</v>
      </c>
      <c r="C2328" s="470">
        <v>25.178124094535292</v>
      </c>
      <c r="D2328" s="470">
        <v>23.014062591774891</v>
      </c>
      <c r="E2328" s="470">
        <v>15.148515474684189</v>
      </c>
    </row>
    <row r="2329" spans="1:5" x14ac:dyDescent="0.35">
      <c r="A2329" s="767" t="s">
        <v>653</v>
      </c>
      <c r="B2329" s="465">
        <v>100</v>
      </c>
      <c r="C2329" s="465">
        <v>100</v>
      </c>
      <c r="D2329" s="465">
        <v>100</v>
      </c>
      <c r="E2329" s="465">
        <v>100</v>
      </c>
    </row>
    <row r="2330" spans="1:5" x14ac:dyDescent="0.35">
      <c r="A2330" s="767" t="s">
        <v>654</v>
      </c>
      <c r="B2330" s="465">
        <v>26.555184869070388</v>
      </c>
      <c r="C2330" s="465">
        <v>24.036413051790223</v>
      </c>
      <c r="D2330" s="465">
        <v>33.306577613318773</v>
      </c>
      <c r="E2330" s="465">
        <v>34.429375097172738</v>
      </c>
    </row>
    <row r="2331" spans="1:5" x14ac:dyDescent="0.35">
      <c r="A2331" s="767" t="s">
        <v>1503</v>
      </c>
      <c r="B2331" s="470">
        <v>6.5620609785610062</v>
      </c>
      <c r="C2331" s="470">
        <v>10.590891392115646</v>
      </c>
      <c r="D2331" s="470">
        <v>9.5956592866972485</v>
      </c>
      <c r="E2331" s="470">
        <v>6.6166765753971468</v>
      </c>
    </row>
    <row r="2332" spans="1:5" x14ac:dyDescent="0.35">
      <c r="A2332" s="767" t="s">
        <v>1917</v>
      </c>
      <c r="B2332" s="465">
        <v>33.117245847631395</v>
      </c>
      <c r="C2332" s="465">
        <v>34.627304443905871</v>
      </c>
      <c r="D2332" s="465">
        <v>42.902236900016021</v>
      </c>
      <c r="E2332" s="465">
        <v>41.046051672569881</v>
      </c>
    </row>
    <row r="2333" spans="1:5" x14ac:dyDescent="0.35">
      <c r="A2333" s="767" t="s">
        <v>656</v>
      </c>
      <c r="B2333" s="465">
        <v>38.130034171404986</v>
      </c>
      <c r="C2333" s="465">
        <v>27.311080311242918</v>
      </c>
      <c r="D2333" s="465">
        <v>36.841656050940415</v>
      </c>
      <c r="E2333" s="465">
        <v>34.04485362869557</v>
      </c>
    </row>
    <row r="2334" spans="1:5" x14ac:dyDescent="0.35">
      <c r="A2334" s="767" t="s">
        <v>657</v>
      </c>
      <c r="B2334" s="470">
        <v>28.752719980963644</v>
      </c>
      <c r="C2334" s="470">
        <v>38.061615244851218</v>
      </c>
      <c r="D2334" s="470">
        <v>20.256107049043553</v>
      </c>
      <c r="E2334" s="470">
        <v>24.909094698734553</v>
      </c>
    </row>
    <row r="2335" spans="1:5" x14ac:dyDescent="0.35">
      <c r="A2335" s="767" t="s">
        <v>1918</v>
      </c>
      <c r="B2335" s="465">
        <v>66.882754152368577</v>
      </c>
      <c r="C2335" s="465">
        <v>65.372695556094143</v>
      </c>
      <c r="D2335" s="465">
        <v>57.097763099983979</v>
      </c>
      <c r="E2335" s="465">
        <v>58.953948327430105</v>
      </c>
    </row>
    <row r="2336" spans="1:5" x14ac:dyDescent="0.35">
      <c r="A2336" s="767" t="s">
        <v>659</v>
      </c>
      <c r="B2336" s="465">
        <v>100</v>
      </c>
      <c r="C2336" s="465">
        <v>100</v>
      </c>
      <c r="D2336" s="465">
        <v>100</v>
      </c>
      <c r="E2336" s="465">
        <v>100</v>
      </c>
    </row>
    <row r="2337" spans="1:5" x14ac:dyDescent="0.35">
      <c r="A2337" s="767"/>
      <c r="B2337" s="465"/>
      <c r="C2337" s="462"/>
      <c r="D2337" s="465"/>
      <c r="E2337" s="465"/>
    </row>
    <row r="2338" spans="1:5" x14ac:dyDescent="0.35">
      <c r="A2338" s="898" t="s">
        <v>2494</v>
      </c>
      <c r="B2338" s="465"/>
      <c r="C2338" s="743"/>
      <c r="D2338" s="465"/>
      <c r="E2338" s="465"/>
    </row>
    <row r="2339" spans="1:5" x14ac:dyDescent="0.35">
      <c r="A2339" s="767" t="s">
        <v>2133</v>
      </c>
      <c r="B2339" s="465">
        <v>100</v>
      </c>
      <c r="C2339" s="465">
        <v>100</v>
      </c>
      <c r="D2339" s="465">
        <v>100</v>
      </c>
      <c r="E2339" s="465">
        <v>100</v>
      </c>
    </row>
    <row r="2340" spans="1:5" x14ac:dyDescent="0.35">
      <c r="A2340" s="767" t="s">
        <v>2609</v>
      </c>
      <c r="B2340" s="470">
        <v>81.417689289706203</v>
      </c>
      <c r="C2340" s="470">
        <v>82.15821984362708</v>
      </c>
      <c r="D2340" s="470">
        <v>82.200030695092508</v>
      </c>
      <c r="E2340" s="470">
        <v>83.296783002309809</v>
      </c>
    </row>
    <row r="2341" spans="1:5" x14ac:dyDescent="0.35">
      <c r="A2341" s="767" t="s">
        <v>662</v>
      </c>
      <c r="B2341" s="465">
        <v>18.582310710293743</v>
      </c>
      <c r="C2341" s="465">
        <v>17.841780156372909</v>
      </c>
      <c r="D2341" s="465">
        <v>17.799969304907499</v>
      </c>
      <c r="E2341" s="465">
        <v>16.703216997690216</v>
      </c>
    </row>
    <row r="2342" spans="1:5" x14ac:dyDescent="0.35">
      <c r="A2342" s="767" t="s">
        <v>2610</v>
      </c>
      <c r="B2342" s="470">
        <v>2.0162865854764669</v>
      </c>
      <c r="C2342" s="470">
        <v>1.6859261106131049</v>
      </c>
      <c r="D2342" s="470">
        <v>2.4002566922753052</v>
      </c>
      <c r="E2342" s="470">
        <v>3.0239531763104961</v>
      </c>
    </row>
    <row r="2343" spans="1:5" x14ac:dyDescent="0.35">
      <c r="A2343" s="767" t="s">
        <v>664</v>
      </c>
      <c r="B2343" s="465">
        <v>20.598597295770215</v>
      </c>
      <c r="C2343" s="465">
        <v>19.527706266986016</v>
      </c>
      <c r="D2343" s="465">
        <v>20.200225997182805</v>
      </c>
      <c r="E2343" s="465">
        <v>19.727170174000719</v>
      </c>
    </row>
    <row r="2344" spans="1:5" x14ac:dyDescent="0.35">
      <c r="A2344" s="767"/>
      <c r="B2344" s="465"/>
      <c r="C2344" s="465"/>
      <c r="D2344" s="465"/>
      <c r="E2344" s="465"/>
    </row>
    <row r="2345" spans="1:5" x14ac:dyDescent="0.35">
      <c r="A2345" s="767" t="s">
        <v>666</v>
      </c>
      <c r="B2345" s="465">
        <v>9.9511122113905977</v>
      </c>
      <c r="C2345" s="465">
        <v>9.9450810274165242</v>
      </c>
      <c r="D2345" s="465">
        <v>9.8799081686330759</v>
      </c>
      <c r="E2345" s="465">
        <v>8.6084354440821791</v>
      </c>
    </row>
    <row r="2346" spans="1:5" x14ac:dyDescent="0.35">
      <c r="A2346" s="767" t="s">
        <v>667</v>
      </c>
      <c r="B2346" s="465">
        <v>2.2237451155076102</v>
      </c>
      <c r="C2346" s="465">
        <v>2.7643754881430342</v>
      </c>
      <c r="D2346" s="465">
        <v>2.0924525751013441</v>
      </c>
      <c r="E2346" s="465">
        <v>1.988716467326241</v>
      </c>
    </row>
    <row r="2347" spans="1:5" x14ac:dyDescent="0.35">
      <c r="A2347" s="767" t="s">
        <v>668</v>
      </c>
      <c r="B2347" s="465">
        <v>0.4292579737997968</v>
      </c>
      <c r="C2347" s="465">
        <v>0.62787758440533736</v>
      </c>
      <c r="D2347" s="465">
        <v>0.59553699078226352</v>
      </c>
      <c r="E2347" s="465">
        <v>0.37510660607605556</v>
      </c>
    </row>
    <row r="2348" spans="1:5" x14ac:dyDescent="0.35">
      <c r="A2348" s="767" t="s">
        <v>1231</v>
      </c>
      <c r="B2348" s="470">
        <v>5.9211053679042092</v>
      </c>
      <c r="C2348" s="470">
        <v>5.4425711143563067</v>
      </c>
      <c r="D2348" s="470">
        <v>7.0557939825245288</v>
      </c>
      <c r="E2348" s="470">
        <v>6.0597730009587174</v>
      </c>
    </row>
    <row r="2349" spans="1:5" x14ac:dyDescent="0.35">
      <c r="A2349" s="767" t="s">
        <v>2037</v>
      </c>
      <c r="B2349" s="897">
        <v>18.52522066860222</v>
      </c>
      <c r="C2349" s="897">
        <v>18.7799052143212</v>
      </c>
      <c r="D2349" s="897">
        <v>19.623691717041215</v>
      </c>
      <c r="E2349" s="897">
        <v>17.032031518443191</v>
      </c>
    </row>
    <row r="2350" spans="1:5" x14ac:dyDescent="0.35">
      <c r="A2350" s="767" t="s">
        <v>670</v>
      </c>
      <c r="B2350" s="465">
        <v>2.0733766271679963</v>
      </c>
      <c r="C2350" s="465">
        <v>0.74780105266481411</v>
      </c>
      <c r="D2350" s="465">
        <v>0.57653428014158936</v>
      </c>
      <c r="E2350" s="465">
        <v>2.6951386555575172</v>
      </c>
    </row>
    <row r="2351" spans="1:5" x14ac:dyDescent="0.35">
      <c r="A2351" s="767" t="s">
        <v>2737</v>
      </c>
      <c r="B2351" s="465">
        <v>0.74368678933746057</v>
      </c>
      <c r="C2351" s="465">
        <v>0.84686731390095482</v>
      </c>
      <c r="D2351" s="465">
        <v>2.2113418795003303</v>
      </c>
      <c r="E2351" s="465">
        <v>0.97834264939421145</v>
      </c>
    </row>
    <row r="2352" spans="1:5" x14ac:dyDescent="0.35">
      <c r="A2352" s="767" t="s">
        <v>2641</v>
      </c>
      <c r="B2352" s="470">
        <v>0.2317439706517094</v>
      </c>
      <c r="C2352" s="470">
        <v>0.48972421393214655</v>
      </c>
      <c r="D2352" s="470">
        <v>0.70679145215719097</v>
      </c>
      <c r="E2352" s="470">
        <v>0.31987283101594999</v>
      </c>
    </row>
    <row r="2353" spans="1:5" x14ac:dyDescent="0.35">
      <c r="A2353" s="767" t="s">
        <v>673</v>
      </c>
      <c r="B2353" s="465">
        <v>3.0488073871571668</v>
      </c>
      <c r="C2353" s="465">
        <v>2.0843925804979153</v>
      </c>
      <c r="D2353" s="465">
        <v>3.4946676117991107</v>
      </c>
      <c r="E2353" s="465">
        <v>3.9933541359676785</v>
      </c>
    </row>
    <row r="2354" spans="1:5" x14ac:dyDescent="0.35">
      <c r="A2354" s="767" t="s">
        <v>2614</v>
      </c>
      <c r="B2354" s="470">
        <v>9.0821401086342984E-2</v>
      </c>
      <c r="C2354" s="470">
        <v>0.25774091204782112</v>
      </c>
      <c r="D2354" s="470">
        <v>0.26859886826383622</v>
      </c>
      <c r="E2354" s="470">
        <v>0.31700170116711907</v>
      </c>
    </row>
    <row r="2355" spans="1:5" x14ac:dyDescent="0.35">
      <c r="A2355" s="767" t="s">
        <v>2135</v>
      </c>
      <c r="B2355" s="465">
        <v>2.9579859860708235</v>
      </c>
      <c r="C2355" s="465">
        <v>1.8266516684500942</v>
      </c>
      <c r="D2355" s="465">
        <v>3.2260687435352744</v>
      </c>
      <c r="E2355" s="465">
        <v>3.6763524348005587</v>
      </c>
    </row>
    <row r="2356" spans="1:5" x14ac:dyDescent="0.35">
      <c r="A2356" s="462"/>
      <c r="B2356" s="465"/>
      <c r="C2356" s="743"/>
      <c r="D2356" s="465"/>
      <c r="E2356" s="465"/>
    </row>
    <row r="2357" spans="1:5" x14ac:dyDescent="0.35">
      <c r="A2357" s="467" t="s">
        <v>2772</v>
      </c>
      <c r="B2357" s="564">
        <v>834.75881950425969</v>
      </c>
      <c r="C2357" s="564">
        <v>522.42259063614529</v>
      </c>
      <c r="D2357" s="564">
        <v>461.23839552746369</v>
      </c>
      <c r="E2357" s="564">
        <v>1785.5665941358634</v>
      </c>
    </row>
    <row r="2358" spans="1:5" x14ac:dyDescent="0.35">
      <c r="A2358" s="462"/>
      <c r="B2358" s="465"/>
      <c r="C2358" s="465"/>
      <c r="D2358" s="465"/>
      <c r="E2358" s="465"/>
    </row>
    <row r="2359" spans="1:5" x14ac:dyDescent="0.35">
      <c r="A2359" s="464" t="s">
        <v>1515</v>
      </c>
      <c r="B2359" s="465"/>
      <c r="C2359" s="743"/>
      <c r="D2359" s="465"/>
      <c r="E2359" s="465"/>
    </row>
    <row r="2360" spans="1:5" x14ac:dyDescent="0.35">
      <c r="A2360" s="468" t="s">
        <v>2773</v>
      </c>
      <c r="B2360" s="465">
        <v>1.8587133185181528</v>
      </c>
      <c r="C2360" s="465">
        <v>1.7576277816038108</v>
      </c>
      <c r="D2360" s="465">
        <v>1.3867107817813795</v>
      </c>
      <c r="E2360" s="465">
        <v>1.6610002602753846</v>
      </c>
    </row>
    <row r="2361" spans="1:5" x14ac:dyDescent="0.35">
      <c r="A2361" s="468" t="s">
        <v>2774</v>
      </c>
      <c r="B2361" s="465">
        <v>9.8112900129855338E-2</v>
      </c>
      <c r="C2361" s="465">
        <v>0.16200787350168167</v>
      </c>
      <c r="D2361" s="465">
        <v>0.16805665871523331</v>
      </c>
      <c r="E2361" s="465">
        <v>0.11223466388795775</v>
      </c>
    </row>
    <row r="2362" spans="1:5" x14ac:dyDescent="0.35">
      <c r="A2362" s="468" t="s">
        <v>2775</v>
      </c>
      <c r="B2362" s="465">
        <v>0.42989736809373597</v>
      </c>
      <c r="C2362" s="465">
        <v>0.58222496290047898</v>
      </c>
      <c r="D2362" s="465">
        <v>0.35476183215046547</v>
      </c>
      <c r="E2362" s="465">
        <v>0.42251783647109598</v>
      </c>
    </row>
    <row r="2363" spans="1:5" x14ac:dyDescent="0.35">
      <c r="A2363" s="469" t="s">
        <v>2776</v>
      </c>
      <c r="B2363" s="469">
        <v>5.1321539225793134E-2</v>
      </c>
      <c r="C2363" s="469">
        <v>3.6671364239099932E-2</v>
      </c>
      <c r="D2363" s="469">
        <v>6.1337957270033536E-2</v>
      </c>
      <c r="E2363" s="469">
        <v>7.4237675760837701E-2</v>
      </c>
    </row>
    <row r="2364" spans="1:5" x14ac:dyDescent="0.35">
      <c r="A2364" s="469" t="s">
        <v>2777</v>
      </c>
      <c r="B2364" s="469">
        <v>0.11446978092909227</v>
      </c>
      <c r="C2364" s="469">
        <v>9.0429676787825944E-2</v>
      </c>
      <c r="D2364" s="469">
        <v>0.13131633381154006</v>
      </c>
      <c r="E2364" s="469">
        <v>0.18351078646929039</v>
      </c>
    </row>
    <row r="2365" spans="1:5" x14ac:dyDescent="0.35">
      <c r="A2365" s="572"/>
      <c r="B2365" s="470"/>
      <c r="C2365" s="470"/>
      <c r="D2365" s="470"/>
      <c r="E2365" s="470"/>
    </row>
    <row r="2366" spans="1:5" x14ac:dyDescent="0.35">
      <c r="A2366" s="510" t="s">
        <v>581</v>
      </c>
      <c r="B2366" s="755">
        <v>47</v>
      </c>
      <c r="C2366" s="755">
        <v>23</v>
      </c>
      <c r="D2366" s="755">
        <v>16</v>
      </c>
      <c r="E2366" s="755">
        <v>43</v>
      </c>
    </row>
    <row r="2367" spans="1:5" x14ac:dyDescent="0.35">
      <c r="A2367" s="902" t="s">
        <v>2747</v>
      </c>
      <c r="B2367" s="757"/>
      <c r="C2367" s="757"/>
      <c r="D2367" s="757"/>
      <c r="E2367" s="757"/>
    </row>
    <row r="2368" spans="1:5" x14ac:dyDescent="0.35">
      <c r="A2368" s="902"/>
      <c r="B2368" s="757"/>
      <c r="C2368" s="757"/>
      <c r="D2368" s="757"/>
      <c r="E2368" s="757"/>
    </row>
    <row r="2370" spans="1:4" x14ac:dyDescent="0.35">
      <c r="A2370" s="740" t="s">
        <v>2778</v>
      </c>
      <c r="B2370" s="572"/>
      <c r="C2370" s="572"/>
      <c r="D2370" s="572"/>
    </row>
    <row r="2371" spans="1:4" x14ac:dyDescent="0.35">
      <c r="A2371" s="1450" t="s">
        <v>2188</v>
      </c>
      <c r="B2371" s="1415"/>
      <c r="C2371" s="1415"/>
      <c r="D2371" s="1415"/>
    </row>
    <row r="2372" spans="1:4" x14ac:dyDescent="0.35">
      <c r="A2372" s="461"/>
      <c r="B2372" s="463" t="s">
        <v>1543</v>
      </c>
      <c r="C2372" s="463" t="s">
        <v>1647</v>
      </c>
      <c r="D2372" s="463" t="s">
        <v>2190</v>
      </c>
    </row>
    <row r="2373" spans="1:4" x14ac:dyDescent="0.35">
      <c r="A2373" s="464" t="s">
        <v>2493</v>
      </c>
      <c r="B2373" s="462"/>
      <c r="C2373" s="741"/>
      <c r="D2373" s="462"/>
    </row>
    <row r="2374" spans="1:4" x14ac:dyDescent="0.35">
      <c r="A2374" s="465" t="s">
        <v>650</v>
      </c>
      <c r="B2374" s="465">
        <v>47.309247413140582</v>
      </c>
      <c r="C2374" s="465">
        <v>48.573777455696096</v>
      </c>
      <c r="D2374" s="465">
        <v>53.633173198023101</v>
      </c>
    </row>
    <row r="2375" spans="1:4" x14ac:dyDescent="0.35">
      <c r="A2375" s="465" t="s">
        <v>651</v>
      </c>
      <c r="B2375" s="465">
        <v>2.2257173771610446</v>
      </c>
      <c r="C2375" s="465">
        <v>9.1642767101266482</v>
      </c>
      <c r="D2375" s="465">
        <v>5.6758215128401641</v>
      </c>
    </row>
    <row r="2376" spans="1:4" x14ac:dyDescent="0.35">
      <c r="A2376" s="767" t="s">
        <v>1500</v>
      </c>
      <c r="B2376" s="470">
        <v>28.656717736051611</v>
      </c>
      <c r="C2376" s="470">
        <v>30.54673147861411</v>
      </c>
      <c r="D2376" s="470">
        <v>30.886910001271673</v>
      </c>
    </row>
    <row r="2377" spans="1:4" x14ac:dyDescent="0.35">
      <c r="A2377" s="767" t="s">
        <v>2704</v>
      </c>
      <c r="B2377" s="465">
        <v>78.191682526353233</v>
      </c>
      <c r="C2377" s="465">
        <v>88.284785644436852</v>
      </c>
      <c r="D2377" s="465">
        <v>90.195904712134933</v>
      </c>
    </row>
    <row r="2378" spans="1:4" x14ac:dyDescent="0.35">
      <c r="A2378" s="767" t="s">
        <v>1243</v>
      </c>
      <c r="B2378" s="470">
        <v>21.808317473646767</v>
      </c>
      <c r="C2378" s="470">
        <v>11.715214355563146</v>
      </c>
      <c r="D2378" s="470">
        <v>9.8040952878650636</v>
      </c>
    </row>
    <row r="2379" spans="1:4" x14ac:dyDescent="0.35">
      <c r="A2379" s="767" t="s">
        <v>653</v>
      </c>
      <c r="B2379" s="465">
        <v>100</v>
      </c>
      <c r="C2379" s="465">
        <v>100</v>
      </c>
      <c r="D2379" s="465">
        <v>100</v>
      </c>
    </row>
    <row r="2380" spans="1:4" x14ac:dyDescent="0.35">
      <c r="A2380" s="767" t="s">
        <v>654</v>
      </c>
      <c r="B2380" s="465">
        <v>28.034029206006771</v>
      </c>
      <c r="C2380" s="465">
        <v>35.24825557639226</v>
      </c>
      <c r="D2380" s="465">
        <v>27.527739942887486</v>
      </c>
    </row>
    <row r="2381" spans="1:4" x14ac:dyDescent="0.35">
      <c r="A2381" s="767" t="s">
        <v>1503</v>
      </c>
      <c r="B2381" s="470">
        <v>8.2278600280185614</v>
      </c>
      <c r="C2381" s="470">
        <v>14.597412885971714</v>
      </c>
      <c r="D2381" s="470">
        <v>12.929168396350793</v>
      </c>
    </row>
    <row r="2382" spans="1:4" x14ac:dyDescent="0.35">
      <c r="A2382" s="767" t="s">
        <v>1917</v>
      </c>
      <c r="B2382" s="465">
        <v>36.261889234025332</v>
      </c>
      <c r="C2382" s="465">
        <v>49.845668462363982</v>
      </c>
      <c r="D2382" s="465">
        <v>40.456908339238282</v>
      </c>
    </row>
    <row r="2383" spans="1:4" x14ac:dyDescent="0.35">
      <c r="A2383" s="767" t="s">
        <v>656</v>
      </c>
      <c r="B2383" s="465">
        <v>29.921685453421865</v>
      </c>
      <c r="C2383" s="465">
        <v>18.207442443854784</v>
      </c>
      <c r="D2383" s="465">
        <v>30.167211453200789</v>
      </c>
    </row>
    <row r="2384" spans="1:4" x14ac:dyDescent="0.35">
      <c r="A2384" s="767" t="s">
        <v>657</v>
      </c>
      <c r="B2384" s="470">
        <v>33.816425312552795</v>
      </c>
      <c r="C2384" s="470">
        <v>31.946889093781238</v>
      </c>
      <c r="D2384" s="470">
        <v>29.375880207560932</v>
      </c>
    </row>
    <row r="2385" spans="1:4" x14ac:dyDescent="0.35">
      <c r="A2385" s="767" t="s">
        <v>1918</v>
      </c>
      <c r="B2385" s="465">
        <v>63.738110765974668</v>
      </c>
      <c r="C2385" s="465">
        <v>50.154331537636018</v>
      </c>
      <c r="D2385" s="465">
        <v>59.543091660761725</v>
      </c>
    </row>
    <row r="2386" spans="1:4" x14ac:dyDescent="0.35">
      <c r="A2386" s="767" t="s">
        <v>659</v>
      </c>
      <c r="B2386" s="465">
        <v>100</v>
      </c>
      <c r="C2386" s="465">
        <v>100</v>
      </c>
      <c r="D2386" s="465">
        <v>100</v>
      </c>
    </row>
    <row r="2387" spans="1:4" x14ac:dyDescent="0.35">
      <c r="A2387" s="767"/>
      <c r="B2387" s="465"/>
      <c r="C2387" s="462"/>
      <c r="D2387" s="465"/>
    </row>
    <row r="2388" spans="1:4" x14ac:dyDescent="0.35">
      <c r="A2388" s="898" t="s">
        <v>2494</v>
      </c>
      <c r="B2388" s="465"/>
      <c r="C2388" s="743"/>
      <c r="D2388" s="465"/>
    </row>
    <row r="2389" spans="1:4" x14ac:dyDescent="0.35">
      <c r="A2389" s="767" t="s">
        <v>2133</v>
      </c>
      <c r="B2389" s="465">
        <v>100</v>
      </c>
      <c r="C2389" s="465">
        <v>100</v>
      </c>
      <c r="D2389" s="465">
        <v>100</v>
      </c>
    </row>
    <row r="2390" spans="1:4" x14ac:dyDescent="0.35">
      <c r="A2390" s="767" t="s">
        <v>2609</v>
      </c>
      <c r="B2390" s="470">
        <v>83.605182205406564</v>
      </c>
      <c r="C2390" s="470">
        <v>83.453242724138548</v>
      </c>
      <c r="D2390" s="470">
        <v>87.211033329312329</v>
      </c>
    </row>
    <row r="2391" spans="1:4" x14ac:dyDescent="0.35">
      <c r="A2391" s="767" t="s">
        <v>662</v>
      </c>
      <c r="B2391" s="465">
        <v>16.394817794593425</v>
      </c>
      <c r="C2391" s="465">
        <v>16.546757275861442</v>
      </c>
      <c r="D2391" s="465">
        <v>12.788966670687675</v>
      </c>
    </row>
    <row r="2392" spans="1:4" x14ac:dyDescent="0.35">
      <c r="A2392" s="767" t="s">
        <v>2610</v>
      </c>
      <c r="B2392" s="470">
        <v>2.5166472082044988</v>
      </c>
      <c r="C2392" s="470">
        <v>1.0572325676835428</v>
      </c>
      <c r="D2392" s="470">
        <v>1.0060770319951322</v>
      </c>
    </row>
    <row r="2393" spans="1:4" x14ac:dyDescent="0.35">
      <c r="A2393" s="767" t="s">
        <v>664</v>
      </c>
      <c r="B2393" s="465">
        <v>18.911465002797918</v>
      </c>
      <c r="C2393" s="465">
        <v>17.603989843544984</v>
      </c>
      <c r="D2393" s="465">
        <v>13.795043702682804</v>
      </c>
    </row>
    <row r="2394" spans="1:4" x14ac:dyDescent="0.35">
      <c r="A2394" s="767"/>
      <c r="B2394" s="465"/>
      <c r="C2394" s="465"/>
      <c r="D2394" s="465"/>
    </row>
    <row r="2395" spans="1:4" x14ac:dyDescent="0.35">
      <c r="A2395" s="767" t="s">
        <v>666</v>
      </c>
      <c r="B2395" s="465">
        <v>8.9723248617491116</v>
      </c>
      <c r="C2395" s="465">
        <v>7.4688538666016493</v>
      </c>
      <c r="D2395" s="465">
        <v>6.2838312241277183</v>
      </c>
    </row>
    <row r="2396" spans="1:4" x14ac:dyDescent="0.35">
      <c r="A2396" s="767" t="s">
        <v>667</v>
      </c>
      <c r="B2396" s="465">
        <v>1.77727403408739</v>
      </c>
      <c r="C2396" s="465">
        <v>1.712722384111423</v>
      </c>
      <c r="D2396" s="465">
        <v>1.5833379703718731</v>
      </c>
    </row>
    <row r="2397" spans="1:4" x14ac:dyDescent="0.35">
      <c r="A2397" s="767" t="s">
        <v>668</v>
      </c>
      <c r="B2397" s="465">
        <v>0.4386667322711163</v>
      </c>
      <c r="C2397" s="465">
        <v>0.6812970933185627</v>
      </c>
      <c r="D2397" s="465">
        <v>0.68694143735824575</v>
      </c>
    </row>
    <row r="2398" spans="1:4" x14ac:dyDescent="0.35">
      <c r="A2398" s="767" t="s">
        <v>1231</v>
      </c>
      <c r="B2398" s="470">
        <v>5.9350002456751829</v>
      </c>
      <c r="C2398" s="470">
        <v>5.66646143152383</v>
      </c>
      <c r="D2398" s="470">
        <v>4.4217782503627676</v>
      </c>
    </row>
    <row r="2399" spans="1:4" x14ac:dyDescent="0.35">
      <c r="A2399" s="767" t="s">
        <v>2037</v>
      </c>
      <c r="B2399" s="897">
        <v>17.123265873782803</v>
      </c>
      <c r="C2399" s="897">
        <v>15.529334775555464</v>
      </c>
      <c r="D2399" s="897">
        <v>12.975888882220604</v>
      </c>
    </row>
    <row r="2400" spans="1:4" x14ac:dyDescent="0.35">
      <c r="A2400" s="767" t="s">
        <v>670</v>
      </c>
      <c r="B2400" s="465">
        <v>1.7881991290151202</v>
      </c>
      <c r="C2400" s="465">
        <v>2.074655067989521</v>
      </c>
      <c r="D2400" s="465">
        <v>0.81915482046220012</v>
      </c>
    </row>
    <row r="2401" spans="1:4" x14ac:dyDescent="0.35">
      <c r="A2401" s="767" t="s">
        <v>2737</v>
      </c>
      <c r="B2401" s="465">
        <v>0.97439590586266223</v>
      </c>
      <c r="C2401" s="465">
        <v>0.59782681530160886</v>
      </c>
      <c r="D2401" s="465">
        <v>0.28604209537175185</v>
      </c>
    </row>
    <row r="2402" spans="1:4" x14ac:dyDescent="0.35">
      <c r="A2402" s="767" t="s">
        <v>2641</v>
      </c>
      <c r="B2402" s="470">
        <v>0.56358036807343281</v>
      </c>
      <c r="C2402" s="470">
        <v>6.1784925572837344E-2</v>
      </c>
      <c r="D2402" s="470">
        <v>3.2521882113565681</v>
      </c>
    </row>
    <row r="2403" spans="1:4" x14ac:dyDescent="0.35">
      <c r="A2403" s="767" t="s">
        <v>673</v>
      </c>
      <c r="B2403" s="465">
        <v>3.3261754029512156</v>
      </c>
      <c r="C2403" s="465">
        <v>2.7342668088639672</v>
      </c>
      <c r="D2403" s="465">
        <v>4.3573851271905193</v>
      </c>
    </row>
    <row r="2404" spans="1:4" x14ac:dyDescent="0.35">
      <c r="A2404" s="767" t="s">
        <v>2614</v>
      </c>
      <c r="B2404" s="470">
        <v>0.25013218522596259</v>
      </c>
      <c r="C2404" s="470">
        <v>-2.0884377698293691E-5</v>
      </c>
      <c r="D2404" s="470">
        <v>-0.22130750523255827</v>
      </c>
    </row>
    <row r="2405" spans="1:4" x14ac:dyDescent="0.35">
      <c r="A2405" s="767" t="s">
        <v>2135</v>
      </c>
      <c r="B2405" s="465">
        <v>3.0760432177252528</v>
      </c>
      <c r="C2405" s="465">
        <v>2.7342876932416655</v>
      </c>
      <c r="D2405" s="465">
        <v>4.5786926324230777</v>
      </c>
    </row>
    <row r="2406" spans="1:4" x14ac:dyDescent="0.35">
      <c r="A2406" s="563"/>
      <c r="B2406" s="465"/>
      <c r="C2406" s="743"/>
      <c r="D2406" s="465"/>
    </row>
    <row r="2407" spans="1:4" x14ac:dyDescent="0.35">
      <c r="A2407" s="467" t="s">
        <v>2772</v>
      </c>
      <c r="B2407" s="564">
        <v>2631.9187719219376</v>
      </c>
      <c r="C2407" s="564">
        <v>2060.2110229999998</v>
      </c>
      <c r="D2407" s="564">
        <v>4435.2615759999999</v>
      </c>
    </row>
    <row r="2408" spans="1:4" x14ac:dyDescent="0.35">
      <c r="A2408" s="462"/>
      <c r="B2408" s="465"/>
      <c r="C2408" s="465"/>
      <c r="D2408" s="465"/>
    </row>
    <row r="2409" spans="1:4" x14ac:dyDescent="0.35">
      <c r="A2409" s="464" t="s">
        <v>1515</v>
      </c>
      <c r="B2409" s="465"/>
      <c r="C2409" s="743"/>
      <c r="D2409" s="465"/>
    </row>
    <row r="2410" spans="1:4" x14ac:dyDescent="0.35">
      <c r="A2410" s="468" t="s">
        <v>2773</v>
      </c>
      <c r="B2410" s="465">
        <v>1.6875650326783482</v>
      </c>
      <c r="C2410" s="465">
        <v>1.3780476980037752</v>
      </c>
      <c r="D2410" s="465">
        <v>1.9483318757477812</v>
      </c>
    </row>
    <row r="2411" spans="1:4" x14ac:dyDescent="0.35">
      <c r="A2411" s="468" t="s">
        <v>2774</v>
      </c>
      <c r="B2411" s="465">
        <v>0.12908854575606346</v>
      </c>
      <c r="C2411" s="465">
        <v>0.29104989416552696</v>
      </c>
      <c r="D2411" s="465">
        <v>0.21713968884942836</v>
      </c>
    </row>
    <row r="2412" spans="1:4" x14ac:dyDescent="0.35">
      <c r="A2412" s="468" t="s">
        <v>2775</v>
      </c>
      <c r="B2412" s="465">
        <v>0.53055267729405353</v>
      </c>
      <c r="C2412" s="465">
        <v>0.63697168548260197</v>
      </c>
      <c r="D2412" s="465">
        <v>0.49335497012694313</v>
      </c>
    </row>
    <row r="2413" spans="1:4" x14ac:dyDescent="0.35">
      <c r="A2413" s="469" t="s">
        <v>2776</v>
      </c>
      <c r="B2413" s="469">
        <v>6.6961604435857094E-2</v>
      </c>
      <c r="C2413" s="469">
        <v>5.4856760907082538E-2</v>
      </c>
      <c r="D2413" s="469">
        <v>0.1254180825207267</v>
      </c>
    </row>
    <row r="2414" spans="1:4" x14ac:dyDescent="0.35">
      <c r="A2414" s="469" t="s">
        <v>2777</v>
      </c>
      <c r="B2414" s="469">
        <v>0.18284599847762206</v>
      </c>
      <c r="C2414" s="469">
        <v>0.24119206037518126</v>
      </c>
      <c r="D2414" s="469">
        <v>0.37736644884036979</v>
      </c>
    </row>
    <row r="2415" spans="1:4" x14ac:dyDescent="0.35">
      <c r="A2415" s="572"/>
      <c r="B2415" s="470"/>
      <c r="C2415" s="470"/>
      <c r="D2415" s="470"/>
    </row>
    <row r="2416" spans="1:4" x14ac:dyDescent="0.35">
      <c r="A2416" s="510" t="s">
        <v>581</v>
      </c>
      <c r="B2416" s="511">
        <v>36</v>
      </c>
      <c r="C2416" s="511">
        <v>11</v>
      </c>
      <c r="D2416" s="511">
        <v>4</v>
      </c>
    </row>
    <row r="2417" spans="1:5" x14ac:dyDescent="0.35">
      <c r="A2417" s="756"/>
      <c r="B2417" s="903"/>
      <c r="C2417" s="903"/>
      <c r="D2417" s="903"/>
    </row>
    <row r="2419" spans="1:5" x14ac:dyDescent="0.35">
      <c r="A2419" s="518"/>
      <c r="B2419" s="518"/>
      <c r="C2419" s="518"/>
      <c r="D2419" s="518"/>
      <c r="E2419" s="518"/>
    </row>
    <row r="2420" spans="1:5" x14ac:dyDescent="0.35">
      <c r="A2420" s="740" t="s">
        <v>2779</v>
      </c>
      <c r="B2420" s="572"/>
      <c r="C2420" s="572"/>
      <c r="D2420" s="572"/>
      <c r="E2420" s="572"/>
    </row>
    <row r="2421" spans="1:5" x14ac:dyDescent="0.35">
      <c r="A2421" s="1450" t="s">
        <v>2192</v>
      </c>
      <c r="B2421" s="1415"/>
      <c r="C2421" s="1415"/>
      <c r="D2421" s="1415"/>
      <c r="E2421" s="1415"/>
    </row>
    <row r="2422" spans="1:5" x14ac:dyDescent="0.35">
      <c r="A2422" s="461"/>
      <c r="B2422" s="463" t="s">
        <v>1614</v>
      </c>
      <c r="C2422" s="463" t="s">
        <v>1609</v>
      </c>
      <c r="D2422" s="463" t="s">
        <v>1538</v>
      </c>
      <c r="E2422" s="463" t="s">
        <v>1539</v>
      </c>
    </row>
    <row r="2423" spans="1:5" x14ac:dyDescent="0.35">
      <c r="A2423" s="464" t="s">
        <v>2493</v>
      </c>
      <c r="B2423" s="462"/>
      <c r="C2423" s="741"/>
      <c r="D2423" s="462"/>
      <c r="E2423" s="462"/>
    </row>
    <row r="2424" spans="1:5" x14ac:dyDescent="0.35">
      <c r="A2424" s="465" t="s">
        <v>650</v>
      </c>
      <c r="B2424" s="465">
        <v>33.993435368888576</v>
      </c>
      <c r="C2424" s="465">
        <v>31.643275413414006</v>
      </c>
      <c r="D2424" s="465">
        <v>53.369879908194072</v>
      </c>
      <c r="E2424" s="465">
        <v>51.152502513164599</v>
      </c>
    </row>
    <row r="2425" spans="1:5" x14ac:dyDescent="0.35">
      <c r="A2425" s="465" t="s">
        <v>651</v>
      </c>
      <c r="B2425" s="465">
        <v>2.8615847163169539</v>
      </c>
      <c r="C2425" s="465">
        <v>10.867492013549812</v>
      </c>
      <c r="D2425" s="465">
        <v>1.1485818726958381</v>
      </c>
      <c r="E2425" s="465">
        <v>2.5290548978356564</v>
      </c>
    </row>
    <row r="2426" spans="1:5" x14ac:dyDescent="0.35">
      <c r="A2426" s="465" t="s">
        <v>1500</v>
      </c>
      <c r="B2426" s="470">
        <v>18.343269042222911</v>
      </c>
      <c r="C2426" s="470">
        <v>46.259989896154075</v>
      </c>
      <c r="D2426" s="470">
        <v>27.307458492541265</v>
      </c>
      <c r="E2426" s="470">
        <v>27.024470865202847</v>
      </c>
    </row>
    <row r="2427" spans="1:5" x14ac:dyDescent="0.35">
      <c r="A2427" s="465" t="s">
        <v>2704</v>
      </c>
      <c r="B2427" s="465">
        <v>55.198289127428438</v>
      </c>
      <c r="C2427" s="465">
        <v>88.770757323117891</v>
      </c>
      <c r="D2427" s="465">
        <v>81.82592027343118</v>
      </c>
      <c r="E2427" s="465">
        <v>80.706028276203114</v>
      </c>
    </row>
    <row r="2428" spans="1:5" x14ac:dyDescent="0.35">
      <c r="A2428" s="465" t="s">
        <v>1243</v>
      </c>
      <c r="B2428" s="470">
        <v>44.801710872571569</v>
      </c>
      <c r="C2428" s="470">
        <v>11.229242676882132</v>
      </c>
      <c r="D2428" s="470">
        <v>18.174079726568824</v>
      </c>
      <c r="E2428" s="470">
        <v>19.293971723796897</v>
      </c>
    </row>
    <row r="2429" spans="1:5" x14ac:dyDescent="0.35">
      <c r="A2429" s="465" t="s">
        <v>653</v>
      </c>
      <c r="B2429" s="465">
        <v>100</v>
      </c>
      <c r="C2429" s="465">
        <v>100</v>
      </c>
      <c r="D2429" s="465">
        <v>100</v>
      </c>
      <c r="E2429" s="465">
        <v>100</v>
      </c>
    </row>
    <row r="2430" spans="1:5" x14ac:dyDescent="0.35">
      <c r="A2430" s="465" t="s">
        <v>654</v>
      </c>
      <c r="B2430" s="465">
        <v>21.626059321578175</v>
      </c>
      <c r="C2430" s="465">
        <v>21.781069267467259</v>
      </c>
      <c r="D2430" s="465">
        <v>30.114836258766402</v>
      </c>
      <c r="E2430" s="465">
        <v>30.155988840367122</v>
      </c>
    </row>
    <row r="2431" spans="1:5" x14ac:dyDescent="0.35">
      <c r="A2431" s="465" t="s">
        <v>1503</v>
      </c>
      <c r="B2431" s="470">
        <v>23.06896764453888</v>
      </c>
      <c r="C2431" s="470">
        <v>14.251691158924581</v>
      </c>
      <c r="D2431" s="470">
        <v>7.8833488776871157</v>
      </c>
      <c r="E2431" s="470">
        <v>8.0454279447256862</v>
      </c>
    </row>
    <row r="2432" spans="1:5" x14ac:dyDescent="0.35">
      <c r="A2432" s="465" t="s">
        <v>1917</v>
      </c>
      <c r="B2432" s="465">
        <v>44.695026966117055</v>
      </c>
      <c r="C2432" s="465">
        <v>36.032760426391839</v>
      </c>
      <c r="D2432" s="465">
        <v>37.998185136453515</v>
      </c>
      <c r="E2432" s="465">
        <v>38.201416785092803</v>
      </c>
    </row>
    <row r="2433" spans="1:5" x14ac:dyDescent="0.35">
      <c r="A2433" s="465" t="s">
        <v>656</v>
      </c>
      <c r="B2433" s="465">
        <v>54.616987824191597</v>
      </c>
      <c r="C2433" s="465">
        <v>35.118926673738677</v>
      </c>
      <c r="D2433" s="465">
        <v>32.96531660727117</v>
      </c>
      <c r="E2433" s="465">
        <v>31.542081084846401</v>
      </c>
    </row>
    <row r="2434" spans="1:5" x14ac:dyDescent="0.35">
      <c r="A2434" s="465" t="s">
        <v>657</v>
      </c>
      <c r="B2434" s="470">
        <v>0.6879852096913609</v>
      </c>
      <c r="C2434" s="470">
        <v>28.848312899869494</v>
      </c>
      <c r="D2434" s="470">
        <v>29.036498256275316</v>
      </c>
      <c r="E2434" s="470">
        <v>30.256502130060799</v>
      </c>
    </row>
    <row r="2435" spans="1:5" x14ac:dyDescent="0.35">
      <c r="A2435" s="465" t="s">
        <v>1918</v>
      </c>
      <c r="B2435" s="465">
        <v>55.304973033882952</v>
      </c>
      <c r="C2435" s="465">
        <v>63.967239573608168</v>
      </c>
      <c r="D2435" s="465">
        <v>62.0018148635465</v>
      </c>
      <c r="E2435" s="465">
        <v>61.798583214907197</v>
      </c>
    </row>
    <row r="2436" spans="1:5" x14ac:dyDescent="0.35">
      <c r="A2436" s="465" t="s">
        <v>659</v>
      </c>
      <c r="B2436" s="465">
        <v>100</v>
      </c>
      <c r="C2436" s="465">
        <v>100</v>
      </c>
      <c r="D2436" s="465">
        <v>100</v>
      </c>
      <c r="E2436" s="465">
        <v>100</v>
      </c>
    </row>
    <row r="2437" spans="1:5" x14ac:dyDescent="0.35">
      <c r="A2437" s="465"/>
      <c r="B2437" s="465"/>
      <c r="C2437" s="462"/>
      <c r="D2437" s="465"/>
      <c r="E2437" s="465"/>
    </row>
    <row r="2438" spans="1:5" x14ac:dyDescent="0.35">
      <c r="A2438" s="466" t="s">
        <v>2494</v>
      </c>
      <c r="B2438" s="465"/>
      <c r="C2438" s="743"/>
      <c r="D2438" s="465"/>
      <c r="E2438" s="465"/>
    </row>
    <row r="2439" spans="1:5" x14ac:dyDescent="0.35">
      <c r="A2439" s="465" t="s">
        <v>2133</v>
      </c>
      <c r="B2439" s="465">
        <v>100</v>
      </c>
      <c r="C2439" s="465">
        <v>100</v>
      </c>
      <c r="D2439" s="465">
        <v>100</v>
      </c>
      <c r="E2439" s="465">
        <v>100</v>
      </c>
    </row>
    <row r="2440" spans="1:5" x14ac:dyDescent="0.35">
      <c r="A2440" s="465" t="s">
        <v>2609</v>
      </c>
      <c r="B2440" s="470">
        <v>83.965917051264995</v>
      </c>
      <c r="C2440" s="470">
        <v>83.637601936271068</v>
      </c>
      <c r="D2440" s="470">
        <v>84.812928453741961</v>
      </c>
      <c r="E2440" s="470">
        <v>84.885404233407428</v>
      </c>
    </row>
    <row r="2441" spans="1:5" x14ac:dyDescent="0.35">
      <c r="A2441" s="465" t="s">
        <v>662</v>
      </c>
      <c r="B2441" s="465">
        <v>16.034082948735012</v>
      </c>
      <c r="C2441" s="465">
        <v>16.362398063728957</v>
      </c>
      <c r="D2441" s="465">
        <v>15.187071546258043</v>
      </c>
      <c r="E2441" s="465">
        <v>15.11459576659259</v>
      </c>
    </row>
    <row r="2442" spans="1:5" x14ac:dyDescent="0.35">
      <c r="A2442" s="465" t="s">
        <v>2610</v>
      </c>
      <c r="B2442" s="470">
        <v>0.91486583519328879</v>
      </c>
      <c r="C2442" s="470">
        <v>21.903533730681126</v>
      </c>
      <c r="D2442" s="470">
        <v>6.5779607660664503</v>
      </c>
      <c r="E2442" s="470">
        <v>4.8090984227460618</v>
      </c>
    </row>
    <row r="2443" spans="1:5" x14ac:dyDescent="0.35">
      <c r="A2443" s="465" t="s">
        <v>664</v>
      </c>
      <c r="B2443" s="465">
        <v>16.948948783928302</v>
      </c>
      <c r="C2443" s="465">
        <v>38.265931794410093</v>
      </c>
      <c r="D2443" s="465">
        <v>21.765032312324493</v>
      </c>
      <c r="E2443" s="465">
        <v>19.923694189338647</v>
      </c>
    </row>
    <row r="2444" spans="1:5" x14ac:dyDescent="0.35">
      <c r="A2444" s="465"/>
      <c r="B2444" s="465"/>
      <c r="C2444" s="465"/>
      <c r="D2444" s="465"/>
      <c r="E2444" s="465"/>
    </row>
    <row r="2445" spans="1:5" x14ac:dyDescent="0.35">
      <c r="A2445" s="465" t="s">
        <v>666</v>
      </c>
      <c r="B2445" s="465">
        <v>15.558084797200264</v>
      </c>
      <c r="C2445" s="465">
        <v>13.381049419289829</v>
      </c>
      <c r="D2445" s="465">
        <v>10.59759733745417</v>
      </c>
      <c r="E2445" s="465">
        <v>9.7781978275137931</v>
      </c>
    </row>
    <row r="2446" spans="1:5" x14ac:dyDescent="0.35">
      <c r="A2446" s="465" t="s">
        <v>667</v>
      </c>
      <c r="B2446" s="465">
        <v>1.5947933699042516</v>
      </c>
      <c r="C2446" s="465">
        <v>5.3329370151615239</v>
      </c>
      <c r="D2446" s="465">
        <v>2.2283898858395097</v>
      </c>
      <c r="E2446" s="465">
        <v>2.4532521439628252</v>
      </c>
    </row>
    <row r="2447" spans="1:5" x14ac:dyDescent="0.35">
      <c r="A2447" s="465" t="s">
        <v>668</v>
      </c>
      <c r="B2447" s="465">
        <v>1.0145464593383069</v>
      </c>
      <c r="C2447" s="465">
        <v>1.49077635535797</v>
      </c>
      <c r="D2447" s="465">
        <v>0.53950823613976551</v>
      </c>
      <c r="E2447" s="465">
        <v>0.50989709471583966</v>
      </c>
    </row>
    <row r="2448" spans="1:5" x14ac:dyDescent="0.35">
      <c r="A2448" s="465" t="s">
        <v>1231</v>
      </c>
      <c r="B2448" s="470">
        <v>8.3807395640600753</v>
      </c>
      <c r="C2448" s="470">
        <v>12.226962254051987</v>
      </c>
      <c r="D2448" s="470">
        <v>7.8185594835014101</v>
      </c>
      <c r="E2448" s="470">
        <v>6.5274171910919163</v>
      </c>
    </row>
    <row r="2449" spans="1:5" x14ac:dyDescent="0.35">
      <c r="A2449" s="465" t="s">
        <v>2037</v>
      </c>
      <c r="B2449" s="897">
        <v>26.548164190502899</v>
      </c>
      <c r="C2449" s="897">
        <v>32.431725043861306</v>
      </c>
      <c r="D2449" s="897">
        <v>21.184054942934857</v>
      </c>
      <c r="E2449" s="897">
        <v>19.268764257284378</v>
      </c>
    </row>
    <row r="2450" spans="1:5" x14ac:dyDescent="0.35">
      <c r="A2450" s="465" t="s">
        <v>670</v>
      </c>
      <c r="B2450" s="465">
        <v>-9.5992154065745972</v>
      </c>
      <c r="C2450" s="465">
        <v>5.8342067505487645</v>
      </c>
      <c r="D2450" s="465">
        <v>0.58097736938963729</v>
      </c>
      <c r="E2450" s="465">
        <v>0.6549299320542773</v>
      </c>
    </row>
    <row r="2451" spans="1:5" x14ac:dyDescent="0.35">
      <c r="A2451" s="465" t="s">
        <v>2737</v>
      </c>
      <c r="B2451" s="465">
        <v>1.6575349656231044</v>
      </c>
      <c r="C2451" s="465">
        <v>1.3353487846605947</v>
      </c>
      <c r="D2451" s="465">
        <v>1.1004235078562605</v>
      </c>
      <c r="E2451" s="465">
        <v>0.85597625424256862</v>
      </c>
    </row>
    <row r="2452" spans="1:5" x14ac:dyDescent="0.35">
      <c r="A2452" s="465" t="s">
        <v>2641</v>
      </c>
      <c r="B2452" s="470">
        <v>1.1709657491316756</v>
      </c>
      <c r="C2452" s="470">
        <v>0.29846328682783579</v>
      </c>
      <c r="D2452" s="470">
        <v>0.30362600727227385</v>
      </c>
      <c r="E2452" s="470">
        <v>0.33654630147446696</v>
      </c>
    </row>
    <row r="2453" spans="1:5" x14ac:dyDescent="0.35">
      <c r="A2453" s="465" t="s">
        <v>673</v>
      </c>
      <c r="B2453" s="465">
        <v>-6.7707146918198164</v>
      </c>
      <c r="C2453" s="465">
        <v>7.4680188220371955</v>
      </c>
      <c r="D2453" s="465">
        <v>1.9850268845181718</v>
      </c>
      <c r="E2453" s="465">
        <v>1.8474524877713128</v>
      </c>
    </row>
    <row r="2454" spans="1:5" x14ac:dyDescent="0.35">
      <c r="A2454" s="465" t="s">
        <v>2614</v>
      </c>
      <c r="B2454" s="470">
        <v>0</v>
      </c>
      <c r="C2454" s="470">
        <v>0.14015326384660087</v>
      </c>
      <c r="D2454" s="470">
        <v>0.10925480537481536</v>
      </c>
      <c r="E2454" s="470">
        <v>0.16817348404503343</v>
      </c>
    </row>
    <row r="2455" spans="1:5" x14ac:dyDescent="0.35">
      <c r="A2455" s="465" t="s">
        <v>2135</v>
      </c>
      <c r="B2455" s="465">
        <v>-6.7707146918198164</v>
      </c>
      <c r="C2455" s="465">
        <v>7.3278655581905934</v>
      </c>
      <c r="D2455" s="465">
        <v>1.8757720791433563</v>
      </c>
      <c r="E2455" s="465">
        <v>1.6792790037262793</v>
      </c>
    </row>
    <row r="2456" spans="1:5" x14ac:dyDescent="0.35">
      <c r="A2456" s="462"/>
      <c r="B2456" s="465"/>
      <c r="C2456" s="743"/>
      <c r="D2456" s="465"/>
      <c r="E2456" s="465"/>
    </row>
    <row r="2457" spans="1:5" x14ac:dyDescent="0.35">
      <c r="A2457" s="467" t="s">
        <v>2772</v>
      </c>
      <c r="B2457" s="465">
        <v>1.4720294222999999</v>
      </c>
      <c r="C2457" s="465">
        <v>136.77378562063248</v>
      </c>
      <c r="D2457" s="465">
        <v>195.17927311987654</v>
      </c>
      <c r="E2457" s="465">
        <v>366.3490151439259</v>
      </c>
    </row>
    <row r="2458" spans="1:5" x14ac:dyDescent="0.35">
      <c r="A2458" s="462"/>
      <c r="B2458" s="465"/>
      <c r="C2458" s="465"/>
      <c r="D2458" s="465"/>
      <c r="E2458" s="465"/>
    </row>
    <row r="2459" spans="1:5" x14ac:dyDescent="0.35">
      <c r="A2459" s="464" t="s">
        <v>1515</v>
      </c>
      <c r="B2459" s="465"/>
      <c r="C2459" s="743"/>
      <c r="D2459" s="465"/>
      <c r="E2459" s="465"/>
    </row>
    <row r="2460" spans="1:5" x14ac:dyDescent="0.35">
      <c r="A2460" s="468" t="s">
        <v>2773</v>
      </c>
      <c r="B2460" s="465">
        <v>1.5718737687439157</v>
      </c>
      <c r="C2460" s="465">
        <v>1.45278797036274</v>
      </c>
      <c r="D2460" s="465">
        <v>1.7722121896863428</v>
      </c>
      <c r="E2460" s="465">
        <v>1.6962634780090955</v>
      </c>
    </row>
    <row r="2461" spans="1:5" x14ac:dyDescent="0.35">
      <c r="A2461" s="468" t="s">
        <v>2774</v>
      </c>
      <c r="B2461" s="465">
        <v>0.41712284409587402</v>
      </c>
      <c r="C2461" s="465">
        <v>0.22279671991355704</v>
      </c>
      <c r="D2461" s="465">
        <v>0.12714706650179158</v>
      </c>
      <c r="E2461" s="465">
        <v>0.13018790279944395</v>
      </c>
    </row>
    <row r="2462" spans="1:5" x14ac:dyDescent="0.35">
      <c r="A2462" s="468" t="s">
        <v>2775</v>
      </c>
      <c r="B2462" s="465">
        <v>1.2439843506837299E-2</v>
      </c>
      <c r="C2462" s="465">
        <v>0.4509857403909584</v>
      </c>
      <c r="D2462" s="465">
        <v>0.46831690846757951</v>
      </c>
      <c r="E2462" s="465">
        <v>0.48959863731572173</v>
      </c>
    </row>
    <row r="2463" spans="1:5" x14ac:dyDescent="0.35">
      <c r="A2463" s="469" t="s">
        <v>2776</v>
      </c>
      <c r="B2463" s="469">
        <v>-7.6385139589615791E-2</v>
      </c>
      <c r="C2463" s="469">
        <v>6.6788687030011229E-2</v>
      </c>
      <c r="D2463" s="469">
        <v>3.7384172951978628E-2</v>
      </c>
      <c r="E2463" s="469">
        <v>3.7558749713514888E-2</v>
      </c>
    </row>
    <row r="2464" spans="1:5" x14ac:dyDescent="0.35">
      <c r="A2464" s="469" t="s">
        <v>2777</v>
      </c>
      <c r="B2464" s="469">
        <v>-0.16450616085139361</v>
      </c>
      <c r="C2464" s="469">
        <v>0.15555699930678676</v>
      </c>
      <c r="D2464" s="469">
        <v>8.4261498104368948E-2</v>
      </c>
      <c r="E2464" s="469">
        <v>8.4824176083242581E-2</v>
      </c>
    </row>
    <row r="2465" spans="1:5" x14ac:dyDescent="0.35">
      <c r="A2465" s="572"/>
      <c r="B2465" s="470"/>
      <c r="C2465" s="470"/>
      <c r="D2465" s="470"/>
      <c r="E2465" s="470"/>
    </row>
    <row r="2466" spans="1:5" x14ac:dyDescent="0.35">
      <c r="A2466" s="510" t="s">
        <v>581</v>
      </c>
      <c r="B2466" s="511">
        <v>2</v>
      </c>
      <c r="C2466" s="511">
        <v>37</v>
      </c>
      <c r="D2466" s="511">
        <v>23</v>
      </c>
      <c r="E2466" s="511">
        <v>27</v>
      </c>
    </row>
    <row r="2467" spans="1:5" x14ac:dyDescent="0.35">
      <c r="A2467" s="902" t="s">
        <v>2747</v>
      </c>
      <c r="B2467" s="903"/>
      <c r="C2467" s="903"/>
      <c r="D2467" s="903"/>
      <c r="E2467" s="903"/>
    </row>
    <row r="2468" spans="1:5" x14ac:dyDescent="0.35">
      <c r="A2468" s="756"/>
      <c r="B2468" s="903"/>
      <c r="C2468" s="903"/>
      <c r="D2468" s="903"/>
      <c r="E2468" s="903"/>
    </row>
    <row r="2470" spans="1:5" x14ac:dyDescent="0.35">
      <c r="A2470" s="740" t="s">
        <v>2780</v>
      </c>
      <c r="B2470" s="572"/>
      <c r="C2470" s="572"/>
      <c r="D2470" s="572"/>
      <c r="E2470" s="572"/>
    </row>
    <row r="2471" spans="1:5" x14ac:dyDescent="0.35">
      <c r="A2471" s="1450" t="s">
        <v>2192</v>
      </c>
      <c r="B2471" s="1415"/>
      <c r="C2471" s="1415"/>
      <c r="D2471" s="1415"/>
      <c r="E2471" s="1415"/>
    </row>
    <row r="2472" spans="1:5" x14ac:dyDescent="0.35">
      <c r="A2472" s="461"/>
      <c r="B2472" s="463" t="s">
        <v>1553</v>
      </c>
      <c r="C2472" s="463" t="s">
        <v>1541</v>
      </c>
      <c r="D2472" s="463" t="s">
        <v>1542</v>
      </c>
      <c r="E2472" s="463" t="s">
        <v>1543</v>
      </c>
    </row>
    <row r="2473" spans="1:5" x14ac:dyDescent="0.35">
      <c r="A2473" s="464" t="s">
        <v>2493</v>
      </c>
      <c r="B2473" s="462"/>
      <c r="C2473" s="741"/>
      <c r="D2473" s="462"/>
      <c r="E2473" s="462"/>
    </row>
    <row r="2474" spans="1:5" x14ac:dyDescent="0.35">
      <c r="A2474" s="465" t="s">
        <v>650</v>
      </c>
      <c r="B2474" s="465">
        <v>45.43338134691998</v>
      </c>
      <c r="C2474" s="465">
        <v>44.66821792912021</v>
      </c>
      <c r="D2474" s="465">
        <v>51.974665015530533</v>
      </c>
      <c r="E2474" s="465">
        <v>51.31053903587398</v>
      </c>
    </row>
    <row r="2475" spans="1:5" x14ac:dyDescent="0.35">
      <c r="A2475" s="465" t="s">
        <v>651</v>
      </c>
      <c r="B2475" s="465">
        <v>4.9120950970120383</v>
      </c>
      <c r="C2475" s="465">
        <v>0.88873038569492901</v>
      </c>
      <c r="D2475" s="465">
        <v>3.7391843670285225</v>
      </c>
      <c r="E2475" s="465">
        <v>1.0094371207756687</v>
      </c>
    </row>
    <row r="2476" spans="1:5" x14ac:dyDescent="0.35">
      <c r="A2476" s="767" t="s">
        <v>1500</v>
      </c>
      <c r="B2476" s="470">
        <v>33.668056809393093</v>
      </c>
      <c r="C2476" s="470">
        <v>27.983238377501763</v>
      </c>
      <c r="D2476" s="470">
        <v>30.679279435825809</v>
      </c>
      <c r="E2476" s="470">
        <v>31.283756340305612</v>
      </c>
    </row>
    <row r="2477" spans="1:5" x14ac:dyDescent="0.35">
      <c r="A2477" s="767" t="s">
        <v>2704</v>
      </c>
      <c r="B2477" s="465">
        <v>84.013533253325122</v>
      </c>
      <c r="C2477" s="465">
        <v>73.540186692316894</v>
      </c>
      <c r="D2477" s="465">
        <v>86.393128818384852</v>
      </c>
      <c r="E2477" s="465">
        <v>83.603732496955274</v>
      </c>
    </row>
    <row r="2478" spans="1:5" x14ac:dyDescent="0.35">
      <c r="A2478" s="767" t="s">
        <v>1243</v>
      </c>
      <c r="B2478" s="470">
        <v>15.986466746674882</v>
      </c>
      <c r="C2478" s="470">
        <v>26.459813307683088</v>
      </c>
      <c r="D2478" s="470">
        <v>13.606871181615146</v>
      </c>
      <c r="E2478" s="470">
        <v>16.39626750304474</v>
      </c>
    </row>
    <row r="2479" spans="1:5" x14ac:dyDescent="0.35">
      <c r="A2479" s="767" t="s">
        <v>653</v>
      </c>
      <c r="B2479" s="465">
        <v>100</v>
      </c>
      <c r="C2479" s="465">
        <v>100</v>
      </c>
      <c r="D2479" s="465">
        <v>100</v>
      </c>
      <c r="E2479" s="465">
        <v>100</v>
      </c>
    </row>
    <row r="2480" spans="1:5" x14ac:dyDescent="0.35">
      <c r="A2480" s="767" t="s">
        <v>654</v>
      </c>
      <c r="B2480" s="465">
        <v>29.267943039864175</v>
      </c>
      <c r="C2480" s="465">
        <v>26.197510556039482</v>
      </c>
      <c r="D2480" s="465">
        <v>34.518918517453706</v>
      </c>
      <c r="E2480" s="465">
        <v>35.031621466503616</v>
      </c>
    </row>
    <row r="2481" spans="1:5" x14ac:dyDescent="0.35">
      <c r="A2481" s="767" t="s">
        <v>1503</v>
      </c>
      <c r="B2481" s="470">
        <v>13.874436938797215</v>
      </c>
      <c r="C2481" s="470">
        <v>10.411337680826373</v>
      </c>
      <c r="D2481" s="470">
        <v>11.030818558883617</v>
      </c>
      <c r="E2481" s="470">
        <v>9.2721145744881817</v>
      </c>
    </row>
    <row r="2482" spans="1:5" x14ac:dyDescent="0.35">
      <c r="A2482" s="767" t="s">
        <v>1917</v>
      </c>
      <c r="B2482" s="465">
        <v>43.142379978661396</v>
      </c>
      <c r="C2482" s="465">
        <v>36.60884823686586</v>
      </c>
      <c r="D2482" s="465">
        <v>45.549737076337323</v>
      </c>
      <c r="E2482" s="465">
        <v>44.303736040991801</v>
      </c>
    </row>
    <row r="2483" spans="1:5" x14ac:dyDescent="0.35">
      <c r="A2483" s="767" t="s">
        <v>656</v>
      </c>
      <c r="B2483" s="465">
        <v>26.356512412868021</v>
      </c>
      <c r="C2483" s="465">
        <v>24.427613679441006</v>
      </c>
      <c r="D2483" s="465">
        <v>28.473263232182848</v>
      </c>
      <c r="E2483" s="465">
        <v>30.100644668909947</v>
      </c>
    </row>
    <row r="2484" spans="1:5" x14ac:dyDescent="0.35">
      <c r="A2484" s="767" t="s">
        <v>657</v>
      </c>
      <c r="B2484" s="470">
        <v>30.501107608470608</v>
      </c>
      <c r="C2484" s="470">
        <v>38.96353808369313</v>
      </c>
      <c r="D2484" s="470">
        <v>25.976999691479829</v>
      </c>
      <c r="E2484" s="470">
        <v>25.595619290098259</v>
      </c>
    </row>
    <row r="2485" spans="1:5" x14ac:dyDescent="0.35">
      <c r="A2485" s="767" t="s">
        <v>1918</v>
      </c>
      <c r="B2485" s="465">
        <v>56.857620021338619</v>
      </c>
      <c r="C2485" s="465">
        <v>63.391151763134147</v>
      </c>
      <c r="D2485" s="465">
        <v>54.450262923662684</v>
      </c>
      <c r="E2485" s="465">
        <v>55.696263959008206</v>
      </c>
    </row>
    <row r="2486" spans="1:5" x14ac:dyDescent="0.35">
      <c r="A2486" s="767" t="s">
        <v>659</v>
      </c>
      <c r="B2486" s="465">
        <v>100</v>
      </c>
      <c r="C2486" s="465">
        <v>100</v>
      </c>
      <c r="D2486" s="465">
        <v>100</v>
      </c>
      <c r="E2486" s="465">
        <v>100</v>
      </c>
    </row>
    <row r="2487" spans="1:5" x14ac:dyDescent="0.35">
      <c r="A2487" s="767"/>
      <c r="B2487" s="465"/>
      <c r="C2487" s="462"/>
      <c r="D2487" s="465"/>
      <c r="E2487" s="465"/>
    </row>
    <row r="2488" spans="1:5" x14ac:dyDescent="0.35">
      <c r="A2488" s="898" t="s">
        <v>2494</v>
      </c>
      <c r="B2488" s="465"/>
      <c r="C2488" s="743"/>
      <c r="D2488" s="465"/>
      <c r="E2488" s="465"/>
    </row>
    <row r="2489" spans="1:5" x14ac:dyDescent="0.35">
      <c r="A2489" s="767" t="s">
        <v>2133</v>
      </c>
      <c r="B2489" s="465">
        <v>100</v>
      </c>
      <c r="C2489" s="465">
        <v>100</v>
      </c>
      <c r="D2489" s="465">
        <v>100</v>
      </c>
      <c r="E2489" s="465">
        <v>100</v>
      </c>
    </row>
    <row r="2490" spans="1:5" x14ac:dyDescent="0.35">
      <c r="A2490" s="767" t="s">
        <v>2609</v>
      </c>
      <c r="B2490" s="470">
        <v>86.285557460429857</v>
      </c>
      <c r="C2490" s="470">
        <v>86.043157206993641</v>
      </c>
      <c r="D2490" s="470">
        <v>86.556712447294601</v>
      </c>
      <c r="E2490" s="470">
        <v>87.361861764170243</v>
      </c>
    </row>
    <row r="2491" spans="1:5" x14ac:dyDescent="0.35">
      <c r="A2491" s="767" t="s">
        <v>662</v>
      </c>
      <c r="B2491" s="465">
        <v>13.714442539570152</v>
      </c>
      <c r="C2491" s="465">
        <v>13.956842793006363</v>
      </c>
      <c r="D2491" s="465">
        <v>13.443287552705414</v>
      </c>
      <c r="E2491" s="465">
        <v>12.638138235829761</v>
      </c>
    </row>
    <row r="2492" spans="1:5" x14ac:dyDescent="0.35">
      <c r="A2492" s="767" t="s">
        <v>2610</v>
      </c>
      <c r="B2492" s="470">
        <v>6.8048921020161561</v>
      </c>
      <c r="C2492" s="470">
        <v>9.1947213037123436</v>
      </c>
      <c r="D2492" s="470">
        <v>4.5731320511486064</v>
      </c>
      <c r="E2492" s="470">
        <v>4.9297796228072173</v>
      </c>
    </row>
    <row r="2493" spans="1:5" x14ac:dyDescent="0.35">
      <c r="A2493" s="767" t="s">
        <v>664</v>
      </c>
      <c r="B2493" s="465">
        <v>20.519334641586308</v>
      </c>
      <c r="C2493" s="465">
        <v>23.151564096718708</v>
      </c>
      <c r="D2493" s="465">
        <v>18.016419603854018</v>
      </c>
      <c r="E2493" s="465">
        <v>17.567917858636978</v>
      </c>
    </row>
    <row r="2494" spans="1:5" x14ac:dyDescent="0.35">
      <c r="A2494" s="767"/>
      <c r="B2494" s="465"/>
      <c r="C2494" s="465"/>
      <c r="D2494" s="465"/>
      <c r="E2494" s="465"/>
    </row>
    <row r="2495" spans="1:5" x14ac:dyDescent="0.35">
      <c r="A2495" s="767" t="s">
        <v>666</v>
      </c>
      <c r="B2495" s="465">
        <v>9.2022593011752285</v>
      </c>
      <c r="C2495" s="465">
        <v>11.322820806565382</v>
      </c>
      <c r="D2495" s="465">
        <v>8.0018679105194597</v>
      </c>
      <c r="E2495" s="465">
        <v>7.3553970243660824</v>
      </c>
    </row>
    <row r="2496" spans="1:5" x14ac:dyDescent="0.35">
      <c r="A2496" s="767" t="s">
        <v>667</v>
      </c>
      <c r="B2496" s="465">
        <v>2.6029917796131103</v>
      </c>
      <c r="C2496" s="465">
        <v>2.3613611701499218</v>
      </c>
      <c r="D2496" s="465">
        <v>2.437875160330055</v>
      </c>
      <c r="E2496" s="465">
        <v>2.5315807164501827</v>
      </c>
    </row>
    <row r="2497" spans="1:5" x14ac:dyDescent="0.35">
      <c r="A2497" s="767" t="s">
        <v>668</v>
      </c>
      <c r="B2497" s="465">
        <v>0.73536887918805682</v>
      </c>
      <c r="C2497" s="465">
        <v>0.52455566305486034</v>
      </c>
      <c r="D2497" s="465">
        <v>0.51803116422050499</v>
      </c>
      <c r="E2497" s="465">
        <v>0.59654761190437233</v>
      </c>
    </row>
    <row r="2498" spans="1:5" x14ac:dyDescent="0.35">
      <c r="A2498" s="767" t="s">
        <v>1231</v>
      </c>
      <c r="B2498" s="470">
        <v>6.8998367482415421</v>
      </c>
      <c r="C2498" s="470">
        <v>6.5837543003949213</v>
      </c>
      <c r="D2498" s="470">
        <v>5.7277016133054648</v>
      </c>
      <c r="E2498" s="470">
        <v>5.4656690178441591</v>
      </c>
    </row>
    <row r="2499" spans="1:5" x14ac:dyDescent="0.35">
      <c r="A2499" s="767" t="s">
        <v>2037</v>
      </c>
      <c r="B2499" s="897">
        <v>19.440456708217937</v>
      </c>
      <c r="C2499" s="897">
        <v>20.792491940165089</v>
      </c>
      <c r="D2499" s="897">
        <v>16.685475848375482</v>
      </c>
      <c r="E2499" s="897">
        <v>15.949194370564795</v>
      </c>
    </row>
    <row r="2500" spans="1:5" x14ac:dyDescent="0.35">
      <c r="A2500" s="767" t="s">
        <v>670</v>
      </c>
      <c r="B2500" s="465">
        <v>1.0788779333683696</v>
      </c>
      <c r="C2500" s="465">
        <v>2.3590721565536228</v>
      </c>
      <c r="D2500" s="465">
        <v>1.3309437554785315</v>
      </c>
      <c r="E2500" s="465">
        <v>1.618723488072183</v>
      </c>
    </row>
    <row r="2501" spans="1:5" x14ac:dyDescent="0.35">
      <c r="A2501" s="767" t="s">
        <v>2737</v>
      </c>
      <c r="B2501" s="465">
        <v>0.96165685867952488</v>
      </c>
      <c r="C2501" s="465">
        <v>0.86851895855944417</v>
      </c>
      <c r="D2501" s="465">
        <v>0.99405332361293464</v>
      </c>
      <c r="E2501" s="465">
        <v>0.82178529111935961</v>
      </c>
    </row>
    <row r="2502" spans="1:5" x14ac:dyDescent="0.35">
      <c r="A2502" s="767" t="s">
        <v>2641</v>
      </c>
      <c r="B2502" s="470">
        <v>0.53051180043682022</v>
      </c>
      <c r="C2502" s="470">
        <v>0.2396712693600935</v>
      </c>
      <c r="D2502" s="470">
        <v>7.2776550448646463E-2</v>
      </c>
      <c r="E2502" s="470">
        <v>0.40793355143925397</v>
      </c>
    </row>
    <row r="2503" spans="1:5" x14ac:dyDescent="0.35">
      <c r="A2503" s="767" t="s">
        <v>673</v>
      </c>
      <c r="B2503" s="465">
        <v>2.5710465924847146</v>
      </c>
      <c r="C2503" s="465">
        <v>3.4672623844731612</v>
      </c>
      <c r="D2503" s="465">
        <v>2.3977736295401129</v>
      </c>
      <c r="E2503" s="465">
        <v>2.8484423306307964</v>
      </c>
    </row>
    <row r="2504" spans="1:5" x14ac:dyDescent="0.35">
      <c r="A2504" s="767" t="s">
        <v>2614</v>
      </c>
      <c r="B2504" s="470">
        <v>0.17418709246552158</v>
      </c>
      <c r="C2504" s="470">
        <v>-7.6700133399103462E-2</v>
      </c>
      <c r="D2504" s="470">
        <v>0.10450619497747889</v>
      </c>
      <c r="E2504" s="470">
        <v>2.6365303336623566E-3</v>
      </c>
    </row>
    <row r="2505" spans="1:5" x14ac:dyDescent="0.35">
      <c r="A2505" s="767" t="s">
        <v>2135</v>
      </c>
      <c r="B2505" s="465">
        <v>2.3968595000191932</v>
      </c>
      <c r="C2505" s="465">
        <v>3.5439625178722642</v>
      </c>
      <c r="D2505" s="465">
        <v>2.2932674345626336</v>
      </c>
      <c r="E2505" s="465">
        <v>2.8458058002971347</v>
      </c>
    </row>
    <row r="2506" spans="1:5" x14ac:dyDescent="0.35">
      <c r="A2506" s="563"/>
      <c r="B2506" s="465"/>
      <c r="C2506" s="743"/>
      <c r="D2506" s="465"/>
      <c r="E2506" s="465"/>
    </row>
    <row r="2507" spans="1:5" x14ac:dyDescent="0.35">
      <c r="A2507" s="467" t="s">
        <v>2772</v>
      </c>
      <c r="B2507" s="465">
        <v>322.11381700609769</v>
      </c>
      <c r="C2507" s="564">
        <v>413.06428057396516</v>
      </c>
      <c r="D2507" s="564">
        <v>844.05519882468491</v>
      </c>
      <c r="E2507" s="564">
        <v>1412.2970909433216</v>
      </c>
    </row>
    <row r="2508" spans="1:5" x14ac:dyDescent="0.35">
      <c r="A2508" s="462"/>
      <c r="B2508" s="465"/>
      <c r="C2508" s="465"/>
      <c r="D2508" s="465"/>
      <c r="E2508" s="465"/>
    </row>
    <row r="2509" spans="1:5" x14ac:dyDescent="0.35">
      <c r="A2509" s="464" t="s">
        <v>1515</v>
      </c>
      <c r="B2509" s="465"/>
      <c r="C2509" s="743"/>
      <c r="D2509" s="465"/>
      <c r="E2509" s="465"/>
    </row>
    <row r="2510" spans="1:5" x14ac:dyDescent="0.35">
      <c r="A2510" s="468" t="s">
        <v>2773</v>
      </c>
      <c r="B2510" s="465">
        <v>1.5523257403172406</v>
      </c>
      <c r="C2510" s="564">
        <v>1.7050558232840392</v>
      </c>
      <c r="D2510" s="564">
        <v>1.5056863670062757</v>
      </c>
      <c r="E2510" s="564">
        <v>1.4646920949672819</v>
      </c>
    </row>
    <row r="2511" spans="1:5" x14ac:dyDescent="0.35">
      <c r="A2511" s="468" t="s">
        <v>2774</v>
      </c>
      <c r="B2511" s="465">
        <v>0.24402071232651226</v>
      </c>
      <c r="C2511" s="564">
        <v>0.16423960428624371</v>
      </c>
      <c r="D2511" s="564">
        <v>0.20258522120174935</v>
      </c>
      <c r="E2511" s="564">
        <v>0.16647641898049659</v>
      </c>
    </row>
    <row r="2512" spans="1:5" x14ac:dyDescent="0.35">
      <c r="A2512" s="468" t="s">
        <v>2775</v>
      </c>
      <c r="B2512" s="465">
        <v>0.5364471393108533</v>
      </c>
      <c r="C2512" s="564">
        <v>0.6146526289549582</v>
      </c>
      <c r="D2512" s="564">
        <v>0.47707758046822751</v>
      </c>
      <c r="E2512" s="564">
        <v>0.45955720313549814</v>
      </c>
    </row>
    <row r="2513" spans="1:5" x14ac:dyDescent="0.35">
      <c r="A2513" s="469" t="s">
        <v>2776</v>
      </c>
      <c r="B2513" s="469">
        <v>4.9176240361592023E-2</v>
      </c>
      <c r="C2513" s="469">
        <v>6.6767641858697477E-2</v>
      </c>
      <c r="D2513" s="469">
        <v>5.0251589319669547E-2</v>
      </c>
      <c r="E2513" s="469">
        <v>5.9832771436595898E-2</v>
      </c>
    </row>
    <row r="2514" spans="1:5" x14ac:dyDescent="0.35">
      <c r="A2514" s="469" t="s">
        <v>2777</v>
      </c>
      <c r="B2514" s="469">
        <v>0.13525475223890748</v>
      </c>
      <c r="C2514" s="469">
        <v>0.24266289664745466</v>
      </c>
      <c r="D2514" s="469">
        <v>0.13880618465519257</v>
      </c>
      <c r="E2514" s="469">
        <v>0.1642028249796792</v>
      </c>
    </row>
    <row r="2515" spans="1:5" x14ac:dyDescent="0.35">
      <c r="A2515" s="572"/>
      <c r="B2515" s="470"/>
      <c r="C2515" s="470"/>
      <c r="D2515" s="470"/>
      <c r="E2515" s="470"/>
    </row>
    <row r="2516" spans="1:5" x14ac:dyDescent="0.35">
      <c r="A2516" s="510" t="s">
        <v>581</v>
      </c>
      <c r="B2516" s="511">
        <v>17</v>
      </c>
      <c r="C2516" s="511">
        <v>15</v>
      </c>
      <c r="D2516" s="511">
        <v>21</v>
      </c>
      <c r="E2516" s="511">
        <v>19</v>
      </c>
    </row>
    <row r="2517" spans="1:5" x14ac:dyDescent="0.35">
      <c r="A2517" s="902" t="s">
        <v>2747</v>
      </c>
      <c r="B2517" s="903"/>
      <c r="C2517" s="903"/>
      <c r="D2517" s="903"/>
      <c r="E2517" s="903"/>
    </row>
    <row r="2518" spans="1:5" x14ac:dyDescent="0.35">
      <c r="A2518" s="902"/>
      <c r="B2518" s="903"/>
      <c r="C2518" s="903"/>
      <c r="D2518" s="903"/>
      <c r="E2518" s="903"/>
    </row>
    <row r="2520" spans="1:5" x14ac:dyDescent="0.35">
      <c r="A2520" s="740" t="s">
        <v>2780</v>
      </c>
      <c r="B2520" s="572"/>
      <c r="C2520" s="572"/>
      <c r="D2520" s="572"/>
      <c r="E2520" s="563"/>
    </row>
    <row r="2521" spans="1:5" x14ac:dyDescent="0.35">
      <c r="A2521" s="1450" t="s">
        <v>2192</v>
      </c>
      <c r="B2521" s="1415"/>
      <c r="C2521" s="1415"/>
      <c r="D2521" s="1415"/>
      <c r="E2521" s="563"/>
    </row>
    <row r="2522" spans="1:5" x14ac:dyDescent="0.35">
      <c r="A2522" s="461"/>
      <c r="B2522" s="463" t="s">
        <v>1651</v>
      </c>
      <c r="C2522" s="463" t="s">
        <v>1652</v>
      </c>
      <c r="D2522" s="463" t="s">
        <v>1368</v>
      </c>
      <c r="E2522" s="908"/>
    </row>
    <row r="2523" spans="1:5" x14ac:dyDescent="0.35">
      <c r="A2523" s="464" t="s">
        <v>2493</v>
      </c>
      <c r="B2523" s="741"/>
      <c r="C2523" s="462"/>
      <c r="D2523" s="563"/>
      <c r="E2523" s="563"/>
    </row>
    <row r="2524" spans="1:5" x14ac:dyDescent="0.35">
      <c r="A2524" s="465" t="s">
        <v>650</v>
      </c>
      <c r="B2524" s="465">
        <v>49.012991545178906</v>
      </c>
      <c r="C2524" s="465">
        <v>53.389921125411085</v>
      </c>
      <c r="D2524" s="465">
        <v>51.851393668543366</v>
      </c>
      <c r="E2524" s="767"/>
    </row>
    <row r="2525" spans="1:5" x14ac:dyDescent="0.35">
      <c r="A2525" s="465" t="s">
        <v>651</v>
      </c>
      <c r="B2525" s="465">
        <v>3.154010577921508</v>
      </c>
      <c r="C2525" s="465">
        <v>6.2663662706979473</v>
      </c>
      <c r="D2525" s="465">
        <v>9.5546069397488491</v>
      </c>
      <c r="E2525" s="767"/>
    </row>
    <row r="2526" spans="1:5" x14ac:dyDescent="0.35">
      <c r="A2526" s="767" t="s">
        <v>1500</v>
      </c>
      <c r="B2526" s="470">
        <v>29.560943955338843</v>
      </c>
      <c r="C2526" s="470">
        <v>29.709221110901176</v>
      </c>
      <c r="D2526" s="470">
        <v>25.262021538351153</v>
      </c>
      <c r="E2526" s="767"/>
    </row>
    <row r="2527" spans="1:5" x14ac:dyDescent="0.35">
      <c r="A2527" s="767" t="s">
        <v>2704</v>
      </c>
      <c r="B2527" s="465">
        <v>81.727946078439246</v>
      </c>
      <c r="C2527" s="465">
        <v>89.365508507010219</v>
      </c>
      <c r="D2527" s="465">
        <v>86.668022146643366</v>
      </c>
      <c r="E2527" s="767"/>
    </row>
    <row r="2528" spans="1:5" x14ac:dyDescent="0.35">
      <c r="A2528" s="767" t="s">
        <v>1243</v>
      </c>
      <c r="B2528" s="470">
        <v>18.272053921560754</v>
      </c>
      <c r="C2528" s="470">
        <v>10.634491492989786</v>
      </c>
      <c r="D2528" s="470">
        <v>13.331977853356634</v>
      </c>
      <c r="E2528" s="767"/>
    </row>
    <row r="2529" spans="1:5" x14ac:dyDescent="0.35">
      <c r="A2529" s="767" t="s">
        <v>653</v>
      </c>
      <c r="B2529" s="465">
        <v>100</v>
      </c>
      <c r="C2529" s="465">
        <v>100</v>
      </c>
      <c r="D2529" s="465">
        <v>100</v>
      </c>
      <c r="E2529" s="767"/>
    </row>
    <row r="2530" spans="1:5" x14ac:dyDescent="0.35">
      <c r="A2530" s="767" t="s">
        <v>654</v>
      </c>
      <c r="B2530" s="465">
        <v>30.620956268403898</v>
      </c>
      <c r="C2530" s="465">
        <v>30.888919047862156</v>
      </c>
      <c r="D2530" s="465">
        <v>41.672369257159062</v>
      </c>
      <c r="E2530" s="767"/>
    </row>
    <row r="2531" spans="1:5" x14ac:dyDescent="0.35">
      <c r="A2531" s="767" t="s">
        <v>1503</v>
      </c>
      <c r="B2531" s="470">
        <v>9.474261885686003</v>
      </c>
      <c r="C2531" s="470">
        <v>10.893083461370706</v>
      </c>
      <c r="D2531" s="470">
        <v>14.793134442959541</v>
      </c>
      <c r="E2531" s="767"/>
    </row>
    <row r="2532" spans="1:5" x14ac:dyDescent="0.35">
      <c r="A2532" s="767" t="s">
        <v>1917</v>
      </c>
      <c r="B2532" s="465">
        <v>40.095218154089899</v>
      </c>
      <c r="C2532" s="465">
        <v>41.782002509232861</v>
      </c>
      <c r="D2532" s="465">
        <v>56.465503700118589</v>
      </c>
      <c r="E2532" s="767"/>
    </row>
    <row r="2533" spans="1:5" x14ac:dyDescent="0.35">
      <c r="A2533" s="767" t="s">
        <v>656</v>
      </c>
      <c r="B2533" s="465">
        <v>20.696557847988391</v>
      </c>
      <c r="C2533" s="465">
        <v>27.847689005386972</v>
      </c>
      <c r="D2533" s="465">
        <v>32.036793917647643</v>
      </c>
      <c r="E2533" s="767"/>
    </row>
    <row r="2534" spans="1:5" x14ac:dyDescent="0.35">
      <c r="A2534" s="767" t="s">
        <v>657</v>
      </c>
      <c r="B2534" s="470">
        <v>39.208223997921706</v>
      </c>
      <c r="C2534" s="470">
        <v>30.370308485380164</v>
      </c>
      <c r="D2534" s="470">
        <v>11.497702382233758</v>
      </c>
      <c r="E2534" s="767"/>
    </row>
    <row r="2535" spans="1:5" x14ac:dyDescent="0.35">
      <c r="A2535" s="767" t="s">
        <v>1918</v>
      </c>
      <c r="B2535" s="465">
        <v>59.904781845910094</v>
      </c>
      <c r="C2535" s="465">
        <v>58.217997490767139</v>
      </c>
      <c r="D2535" s="465">
        <v>43.534496299881404</v>
      </c>
      <c r="E2535" s="767"/>
    </row>
    <row r="2536" spans="1:5" x14ac:dyDescent="0.35">
      <c r="A2536" s="767" t="s">
        <v>659</v>
      </c>
      <c r="B2536" s="465">
        <v>100</v>
      </c>
      <c r="C2536" s="465">
        <v>100</v>
      </c>
      <c r="D2536" s="465">
        <v>100</v>
      </c>
      <c r="E2536" s="767"/>
    </row>
    <row r="2537" spans="1:5" x14ac:dyDescent="0.35">
      <c r="A2537" s="767"/>
      <c r="B2537" s="462"/>
      <c r="C2537" s="465"/>
      <c r="D2537" s="767"/>
      <c r="E2537" s="767"/>
    </row>
    <row r="2538" spans="1:5" x14ac:dyDescent="0.35">
      <c r="A2538" s="898" t="s">
        <v>2494</v>
      </c>
      <c r="B2538" s="743"/>
      <c r="C2538" s="465"/>
      <c r="D2538" s="767"/>
      <c r="E2538" s="767"/>
    </row>
    <row r="2539" spans="1:5" x14ac:dyDescent="0.35">
      <c r="A2539" s="767" t="s">
        <v>2133</v>
      </c>
      <c r="B2539" s="465">
        <v>100</v>
      </c>
      <c r="C2539" s="465">
        <v>100</v>
      </c>
      <c r="D2539" s="465">
        <v>100</v>
      </c>
      <c r="E2539" s="767"/>
    </row>
    <row r="2540" spans="1:5" x14ac:dyDescent="0.35">
      <c r="A2540" s="767" t="s">
        <v>2609</v>
      </c>
      <c r="B2540" s="470">
        <v>86.324411788151849</v>
      </c>
      <c r="C2540" s="470">
        <v>84.359247198292948</v>
      </c>
      <c r="D2540" s="470">
        <v>92.702439835396973</v>
      </c>
      <c r="E2540" s="767"/>
    </row>
    <row r="2541" spans="1:5" x14ac:dyDescent="0.35">
      <c r="A2541" s="767" t="s">
        <v>662</v>
      </c>
      <c r="B2541" s="465">
        <v>13.675588211848163</v>
      </c>
      <c r="C2541" s="465">
        <v>15.640752801707045</v>
      </c>
      <c r="D2541" s="465">
        <v>7.2975601646030341</v>
      </c>
      <c r="E2541" s="767"/>
    </row>
    <row r="2542" spans="1:5" x14ac:dyDescent="0.35">
      <c r="A2542" s="767" t="s">
        <v>2610</v>
      </c>
      <c r="B2542" s="470">
        <v>2.7204225491639162</v>
      </c>
      <c r="C2542" s="470">
        <v>2.901165381277838</v>
      </c>
      <c r="D2542" s="470">
        <v>0.27269005184740835</v>
      </c>
      <c r="E2542" s="767"/>
    </row>
    <row r="2543" spans="1:5" x14ac:dyDescent="0.35">
      <c r="A2543" s="767" t="s">
        <v>664</v>
      </c>
      <c r="B2543" s="465">
        <v>16.396010761012082</v>
      </c>
      <c r="C2543" s="465">
        <v>18.541918182984883</v>
      </c>
      <c r="D2543" s="465">
        <v>7.570250216450443</v>
      </c>
      <c r="E2543" s="767"/>
    </row>
    <row r="2544" spans="1:5" x14ac:dyDescent="0.35">
      <c r="A2544" s="767"/>
      <c r="B2544" s="465"/>
      <c r="C2544" s="465"/>
      <c r="D2544" s="465"/>
      <c r="E2544" s="767"/>
    </row>
    <row r="2545" spans="1:5" x14ac:dyDescent="0.35">
      <c r="A2545" s="767" t="s">
        <v>666</v>
      </c>
      <c r="B2545" s="465">
        <v>7.4812453114809303</v>
      </c>
      <c r="C2545" s="465">
        <v>8.1480740531695606</v>
      </c>
      <c r="D2545" s="465">
        <v>4.2473907713336496</v>
      </c>
      <c r="E2545" s="767"/>
    </row>
    <row r="2546" spans="1:5" x14ac:dyDescent="0.35">
      <c r="A2546" s="767" t="s">
        <v>667</v>
      </c>
      <c r="B2546" s="465">
        <v>2.2773969827911871</v>
      </c>
      <c r="C2546" s="465">
        <v>2.7424382250012016</v>
      </c>
      <c r="D2546" s="465">
        <v>1.3432949459533647</v>
      </c>
      <c r="E2546" s="767"/>
    </row>
    <row r="2547" spans="1:5" x14ac:dyDescent="0.35">
      <c r="A2547" s="767" t="s">
        <v>668</v>
      </c>
      <c r="B2547" s="465">
        <v>0.47467116156101469</v>
      </c>
      <c r="C2547" s="465">
        <v>0.51739400924869872</v>
      </c>
      <c r="D2547" s="465">
        <v>0.45069656121643653</v>
      </c>
      <c r="E2547" s="767"/>
    </row>
    <row r="2548" spans="1:5" x14ac:dyDescent="0.35">
      <c r="A2548" s="767" t="s">
        <v>1231</v>
      </c>
      <c r="B2548" s="470">
        <v>5.2173387324916014</v>
      </c>
      <c r="C2548" s="470">
        <v>5.4253149906451057</v>
      </c>
      <c r="D2548" s="470">
        <v>0.42218767201552482</v>
      </c>
      <c r="E2548" s="767"/>
    </row>
    <row r="2549" spans="1:5" x14ac:dyDescent="0.35">
      <c r="A2549" s="767" t="s">
        <v>2037</v>
      </c>
      <c r="B2549" s="897">
        <v>15.450652188324735</v>
      </c>
      <c r="C2549" s="897">
        <v>16.833221278064567</v>
      </c>
      <c r="D2549" s="897">
        <v>6.4635699505189752</v>
      </c>
      <c r="E2549" s="767"/>
    </row>
    <row r="2550" spans="1:5" x14ac:dyDescent="0.35">
      <c r="A2550" s="767" t="s">
        <v>670</v>
      </c>
      <c r="B2550" s="465">
        <v>0.94535857268734436</v>
      </c>
      <c r="C2550" s="465">
        <v>1.7086969049203162</v>
      </c>
      <c r="D2550" s="465">
        <v>1.1066802659314672</v>
      </c>
      <c r="E2550" s="767"/>
    </row>
    <row r="2551" spans="1:5" x14ac:dyDescent="0.35">
      <c r="A2551" s="767" t="s">
        <v>2737</v>
      </c>
      <c r="B2551" s="465">
        <v>0.86061863570570163</v>
      </c>
      <c r="C2551" s="465">
        <v>0.42700109016331528</v>
      </c>
      <c r="D2551" s="465">
        <v>7.7884521979792967E-2</v>
      </c>
      <c r="E2551" s="767"/>
    </row>
    <row r="2552" spans="1:5" x14ac:dyDescent="0.35">
      <c r="A2552" s="767" t="s">
        <v>2641</v>
      </c>
      <c r="B2552" s="470">
        <v>0.45026336725838478</v>
      </c>
      <c r="C2552" s="470">
        <v>0.96117077063719802</v>
      </c>
      <c r="D2552" s="470">
        <v>0.52787208836508226</v>
      </c>
      <c r="E2552" s="767"/>
    </row>
    <row r="2553" spans="1:5" x14ac:dyDescent="0.35">
      <c r="A2553" s="767" t="s">
        <v>673</v>
      </c>
      <c r="B2553" s="465">
        <v>2.2562405756514305</v>
      </c>
      <c r="C2553" s="465">
        <v>3.0968687657208291</v>
      </c>
      <c r="D2553" s="465">
        <v>1.7124368762763422</v>
      </c>
      <c r="E2553" s="767"/>
    </row>
    <row r="2554" spans="1:5" x14ac:dyDescent="0.35">
      <c r="A2554" s="767" t="s">
        <v>2614</v>
      </c>
      <c r="B2554" s="470">
        <v>-8.0797925091752029E-2</v>
      </c>
      <c r="C2554" s="470">
        <v>4.85714702093408E-2</v>
      </c>
      <c r="D2554" s="470">
        <v>-0.20802058442810226</v>
      </c>
      <c r="E2554" s="767"/>
    </row>
    <row r="2555" spans="1:5" x14ac:dyDescent="0.35">
      <c r="A2555" s="767" t="s">
        <v>2135</v>
      </c>
      <c r="B2555" s="465">
        <v>2.3370385007431826</v>
      </c>
      <c r="C2555" s="465">
        <v>3.0482972955114889</v>
      </c>
      <c r="D2555" s="465">
        <v>1.9204574607044449</v>
      </c>
      <c r="E2555" s="767"/>
    </row>
    <row r="2556" spans="1:5" x14ac:dyDescent="0.35">
      <c r="A2556" s="462"/>
      <c r="B2556" s="743"/>
      <c r="C2556" s="465"/>
      <c r="D2556" s="767"/>
      <c r="E2556" s="914"/>
    </row>
    <row r="2557" spans="1:5" x14ac:dyDescent="0.35">
      <c r="A2557" s="467" t="s">
        <v>2772</v>
      </c>
      <c r="B2557" s="564">
        <v>7543.5961729959427</v>
      </c>
      <c r="C2557" s="564">
        <v>3936.057186</v>
      </c>
      <c r="D2557" s="564">
        <v>57947.477939099997</v>
      </c>
      <c r="E2557" s="767"/>
    </row>
    <row r="2558" spans="1:5" x14ac:dyDescent="0.35">
      <c r="A2558" s="462"/>
      <c r="B2558" s="465"/>
      <c r="C2558" s="465"/>
      <c r="D2558" s="767"/>
      <c r="E2558" s="767"/>
    </row>
    <row r="2559" spans="1:5" x14ac:dyDescent="0.35">
      <c r="A2559" s="464" t="s">
        <v>1515</v>
      </c>
      <c r="B2559" s="743"/>
      <c r="C2559" s="465"/>
      <c r="D2559" s="767"/>
      <c r="E2559" s="914"/>
    </row>
    <row r="2560" spans="1:5" x14ac:dyDescent="0.35">
      <c r="A2560" s="468" t="s">
        <v>2773</v>
      </c>
      <c r="B2560" s="564">
        <v>1.6006355619844814</v>
      </c>
      <c r="C2560" s="564">
        <v>1.7284489963110652</v>
      </c>
      <c r="D2560" s="564">
        <v>1.2442631554872685</v>
      </c>
      <c r="E2560" s="914"/>
    </row>
    <row r="2561" spans="1:5" x14ac:dyDescent="0.35">
      <c r="A2561" s="468" t="s">
        <v>2774</v>
      </c>
      <c r="B2561" s="564">
        <v>0.15815535244007975</v>
      </c>
      <c r="C2561" s="564">
        <v>0.18710852194973304</v>
      </c>
      <c r="D2561" s="564">
        <v>0.33980258646060962</v>
      </c>
      <c r="E2561" s="914"/>
    </row>
    <row r="2562" spans="1:5" x14ac:dyDescent="0.35">
      <c r="A2562" s="468" t="s">
        <v>2775</v>
      </c>
      <c r="B2562" s="564">
        <v>0.6545090857483622</v>
      </c>
      <c r="C2562" s="564">
        <v>0.52166528898896991</v>
      </c>
      <c r="D2562" s="564">
        <v>0.26410555672984964</v>
      </c>
      <c r="E2562" s="915"/>
    </row>
    <row r="2563" spans="1:5" x14ac:dyDescent="0.35">
      <c r="A2563" s="469" t="s">
        <v>2776</v>
      </c>
      <c r="B2563" s="469">
        <v>4.5884139363159097E-2</v>
      </c>
      <c r="C2563" s="469">
        <v>5.4645746738540522E-2</v>
      </c>
      <c r="D2563" s="469">
        <v>4.3400075737293597E-2</v>
      </c>
      <c r="E2563" s="915"/>
    </row>
    <row r="2564" spans="1:5" x14ac:dyDescent="0.35">
      <c r="A2564" s="469" t="s">
        <v>2777</v>
      </c>
      <c r="B2564" s="469">
        <v>0.18972417436285743</v>
      </c>
      <c r="C2564" s="469">
        <v>0.16550259237176879</v>
      </c>
      <c r="D2564" s="469">
        <v>0.12027152588823761</v>
      </c>
      <c r="E2564" s="914"/>
    </row>
    <row r="2565" spans="1:5" x14ac:dyDescent="0.35">
      <c r="A2565" s="572"/>
      <c r="B2565" s="768"/>
      <c r="C2565" s="768"/>
      <c r="D2565" s="768"/>
      <c r="E2565" s="757"/>
    </row>
    <row r="2566" spans="1:5" x14ac:dyDescent="0.35">
      <c r="A2566" s="510" t="s">
        <v>581</v>
      </c>
      <c r="B2566" s="755">
        <v>39</v>
      </c>
      <c r="C2566" s="755">
        <v>8</v>
      </c>
      <c r="D2566" s="755">
        <v>4</v>
      </c>
      <c r="E2566" s="250"/>
    </row>
    <row r="2567" spans="1:5" x14ac:dyDescent="0.35">
      <c r="A2567" s="756"/>
      <c r="B2567" s="757"/>
      <c r="C2567" s="757"/>
      <c r="D2567" s="757"/>
      <c r="E2567" s="250"/>
    </row>
    <row r="2568" spans="1:5" x14ac:dyDescent="0.35">
      <c r="A2568" s="756"/>
      <c r="B2568" s="757"/>
      <c r="C2568" s="757"/>
      <c r="D2568" s="757"/>
      <c r="E2568" s="250"/>
    </row>
    <row r="2569" spans="1:5" x14ac:dyDescent="0.35">
      <c r="A2569" s="518"/>
      <c r="B2569" s="518"/>
      <c r="C2569" s="518"/>
      <c r="D2569" s="518"/>
      <c r="E2569" s="518"/>
    </row>
    <row r="2570" spans="1:5" x14ac:dyDescent="0.35">
      <c r="A2570" s="740" t="s">
        <v>2785</v>
      </c>
      <c r="B2570" s="572"/>
      <c r="C2570" s="572"/>
    </row>
    <row r="2571" spans="1:5" x14ac:dyDescent="0.35">
      <c r="A2571" s="1450" t="s">
        <v>2195</v>
      </c>
      <c r="B2571" s="1415"/>
      <c r="C2571" s="1415"/>
    </row>
    <row r="2572" spans="1:5" x14ac:dyDescent="0.35">
      <c r="A2572" s="461"/>
      <c r="B2572" s="463" t="s">
        <v>2196</v>
      </c>
      <c r="C2572" s="736" t="s">
        <v>2197</v>
      </c>
    </row>
    <row r="2573" spans="1:5" x14ac:dyDescent="0.35">
      <c r="A2573" s="464" t="s">
        <v>2493</v>
      </c>
      <c r="B2573" s="741"/>
      <c r="C2573" s="742"/>
    </row>
    <row r="2574" spans="1:5" x14ac:dyDescent="0.35">
      <c r="A2574" s="465" t="s">
        <v>650</v>
      </c>
      <c r="B2574" s="465">
        <v>68.886461637566882</v>
      </c>
      <c r="C2574" s="465">
        <v>57.814717943934291</v>
      </c>
    </row>
    <row r="2575" spans="1:5" x14ac:dyDescent="0.35">
      <c r="A2575" s="465" t="s">
        <v>651</v>
      </c>
      <c r="B2575" s="465">
        <v>3.1778299808519712</v>
      </c>
      <c r="C2575" s="465">
        <v>13.144178287057064</v>
      </c>
    </row>
    <row r="2576" spans="1:5" x14ac:dyDescent="0.35">
      <c r="A2576" s="465" t="s">
        <v>1500</v>
      </c>
      <c r="B2576" s="470">
        <v>14.689689117282617</v>
      </c>
      <c r="C2576" s="470">
        <v>24.464132576049387</v>
      </c>
    </row>
    <row r="2577" spans="1:3" x14ac:dyDescent="0.35">
      <c r="A2577" s="465" t="s">
        <v>2704</v>
      </c>
      <c r="B2577" s="465">
        <v>86.753980735701475</v>
      </c>
      <c r="C2577" s="465">
        <v>95.423028807040737</v>
      </c>
    </row>
    <row r="2578" spans="1:3" x14ac:dyDescent="0.35">
      <c r="A2578" s="465" t="s">
        <v>1243</v>
      </c>
      <c r="B2578" s="470">
        <v>13.24601926429853</v>
      </c>
      <c r="C2578" s="470">
        <v>4.5769711929592578</v>
      </c>
    </row>
    <row r="2579" spans="1:3" x14ac:dyDescent="0.35">
      <c r="A2579" s="465" t="s">
        <v>653</v>
      </c>
      <c r="B2579" s="465">
        <v>100</v>
      </c>
      <c r="C2579" s="465">
        <v>100</v>
      </c>
    </row>
    <row r="2580" spans="1:3" x14ac:dyDescent="0.35">
      <c r="A2580" s="465" t="s">
        <v>654</v>
      </c>
      <c r="B2580" s="465">
        <v>22.144206653410016</v>
      </c>
      <c r="C2580" s="465">
        <v>44.524511511324128</v>
      </c>
    </row>
    <row r="2581" spans="1:3" x14ac:dyDescent="0.35">
      <c r="A2581" s="465" t="s">
        <v>1503</v>
      </c>
      <c r="B2581" s="470">
        <v>6.053187281766915</v>
      </c>
      <c r="C2581" s="470">
        <v>14.303165600907183</v>
      </c>
    </row>
    <row r="2582" spans="1:3" x14ac:dyDescent="0.35">
      <c r="A2582" s="465" t="s">
        <v>1917</v>
      </c>
      <c r="B2582" s="465">
        <v>28.19739393517693</v>
      </c>
      <c r="C2582" s="465">
        <v>58.827677112231314</v>
      </c>
    </row>
    <row r="2583" spans="1:3" x14ac:dyDescent="0.35">
      <c r="A2583" s="465" t="s">
        <v>656</v>
      </c>
      <c r="B2583" s="465">
        <v>28.308507903249797</v>
      </c>
      <c r="C2583" s="465">
        <v>10.469646767610111</v>
      </c>
    </row>
    <row r="2584" spans="1:3" x14ac:dyDescent="0.35">
      <c r="A2584" s="465" t="s">
        <v>657</v>
      </c>
      <c r="B2584" s="470">
        <v>43.494098161573277</v>
      </c>
      <c r="C2584" s="470">
        <v>30.702676120158578</v>
      </c>
    </row>
    <row r="2585" spans="1:3" x14ac:dyDescent="0.35">
      <c r="A2585" s="465" t="s">
        <v>1918</v>
      </c>
      <c r="B2585" s="465">
        <v>71.802606064823067</v>
      </c>
      <c r="C2585" s="465">
        <v>41.172322887768694</v>
      </c>
    </row>
    <row r="2586" spans="1:3" x14ac:dyDescent="0.35">
      <c r="A2586" s="465" t="s">
        <v>659</v>
      </c>
      <c r="B2586" s="465">
        <v>100</v>
      </c>
      <c r="C2586" s="465">
        <v>100</v>
      </c>
    </row>
    <row r="2587" spans="1:3" x14ac:dyDescent="0.35">
      <c r="A2587" s="465"/>
      <c r="B2587" s="462"/>
      <c r="C2587" s="462"/>
    </row>
    <row r="2588" spans="1:3" x14ac:dyDescent="0.35">
      <c r="A2588" s="466" t="s">
        <v>2494</v>
      </c>
      <c r="B2588" s="743"/>
      <c r="C2588" s="465"/>
    </row>
    <row r="2589" spans="1:3" x14ac:dyDescent="0.35">
      <c r="A2589" s="465" t="s">
        <v>2133</v>
      </c>
      <c r="B2589" s="465">
        <v>100</v>
      </c>
      <c r="C2589" s="465">
        <v>100</v>
      </c>
    </row>
    <row r="2590" spans="1:3" x14ac:dyDescent="0.35">
      <c r="A2590" s="465" t="s">
        <v>2609</v>
      </c>
      <c r="B2590" s="470">
        <v>40.127703680891749</v>
      </c>
      <c r="C2590" s="470">
        <v>33.674378804762981</v>
      </c>
    </row>
    <row r="2591" spans="1:3" x14ac:dyDescent="0.35">
      <c r="A2591" s="465" t="s">
        <v>662</v>
      </c>
      <c r="B2591" s="465">
        <v>59.87229631910823</v>
      </c>
      <c r="C2591" s="465">
        <v>66.325621195237019</v>
      </c>
    </row>
    <row r="2592" spans="1:3" x14ac:dyDescent="0.35">
      <c r="A2592" s="465" t="s">
        <v>2610</v>
      </c>
      <c r="B2592" s="470">
        <v>21.603208992260623</v>
      </c>
      <c r="C2592" s="470">
        <v>7.1687340471780558</v>
      </c>
    </row>
    <row r="2593" spans="1:3" x14ac:dyDescent="0.35">
      <c r="A2593" s="465" t="s">
        <v>664</v>
      </c>
      <c r="B2593" s="465">
        <v>81.475505311368863</v>
      </c>
      <c r="C2593" s="465">
        <v>73.494355242415068</v>
      </c>
    </row>
    <row r="2594" spans="1:3" x14ac:dyDescent="0.35">
      <c r="A2594" s="465"/>
      <c r="B2594" s="465"/>
      <c r="C2594" s="465"/>
    </row>
    <row r="2595" spans="1:3" x14ac:dyDescent="0.35">
      <c r="A2595" s="465" t="s">
        <v>666</v>
      </c>
      <c r="B2595" s="465">
        <v>50.181739614402602</v>
      </c>
      <c r="C2595" s="465">
        <v>36.976129317465364</v>
      </c>
    </row>
    <row r="2596" spans="1:3" x14ac:dyDescent="0.35">
      <c r="A2596" s="465" t="s">
        <v>667</v>
      </c>
      <c r="B2596" s="465">
        <v>3.3033229308865653</v>
      </c>
      <c r="C2596" s="465">
        <v>4.2981162632876133</v>
      </c>
    </row>
    <row r="2597" spans="1:3" x14ac:dyDescent="0.35">
      <c r="A2597" s="465" t="s">
        <v>668</v>
      </c>
      <c r="B2597" s="465">
        <v>4.6700490070053516E-2</v>
      </c>
      <c r="C2597" s="465">
        <v>1.4695215405127922</v>
      </c>
    </row>
    <row r="2598" spans="1:3" x14ac:dyDescent="0.35">
      <c r="A2598" s="465" t="s">
        <v>1231</v>
      </c>
      <c r="B2598" s="470">
        <v>24.694487420632566</v>
      </c>
      <c r="C2598" s="470">
        <v>27.72565388090759</v>
      </c>
    </row>
    <row r="2599" spans="1:3" x14ac:dyDescent="0.35">
      <c r="A2599" s="465" t="s">
        <v>2037</v>
      </c>
      <c r="B2599" s="897">
        <v>78.226250455991803</v>
      </c>
      <c r="C2599" s="897">
        <v>70.469421002173362</v>
      </c>
    </row>
    <row r="2600" spans="1:3" x14ac:dyDescent="0.35">
      <c r="A2600" s="465" t="s">
        <v>670</v>
      </c>
      <c r="B2600" s="465">
        <v>3.2492548553770684</v>
      </c>
      <c r="C2600" s="465">
        <v>3.0249342402417061</v>
      </c>
    </row>
    <row r="2601" spans="1:3" x14ac:dyDescent="0.35">
      <c r="A2601" s="465" t="s">
        <v>2737</v>
      </c>
      <c r="B2601" s="465">
        <v>0.66378936375982145</v>
      </c>
      <c r="C2601" s="465">
        <v>0.48597277630335661</v>
      </c>
    </row>
    <row r="2602" spans="1:3" x14ac:dyDescent="0.35">
      <c r="A2602" s="465" t="s">
        <v>2641</v>
      </c>
      <c r="B2602" s="470">
        <v>1.0841409200518455</v>
      </c>
      <c r="C2602" s="470">
        <v>5.0250041594213403E-2</v>
      </c>
    </row>
    <row r="2603" spans="1:3" x14ac:dyDescent="0.35">
      <c r="A2603" s="465" t="s">
        <v>673</v>
      </c>
      <c r="B2603" s="465">
        <v>4.9971851391887352</v>
      </c>
      <c r="C2603" s="465">
        <v>3.5611570581392762</v>
      </c>
    </row>
    <row r="2604" spans="1:3" x14ac:dyDescent="0.35">
      <c r="A2604" s="465" t="s">
        <v>2614</v>
      </c>
      <c r="B2604" s="470">
        <v>0.4659246632650853</v>
      </c>
      <c r="C2604" s="470">
        <v>1.5814770056415153</v>
      </c>
    </row>
    <row r="2605" spans="1:3" x14ac:dyDescent="0.35">
      <c r="A2605" s="465" t="s">
        <v>2135</v>
      </c>
      <c r="B2605" s="465">
        <v>4.5312604759236494</v>
      </c>
      <c r="C2605" s="465">
        <v>1.9796800524977609</v>
      </c>
    </row>
    <row r="2606" spans="1:3" x14ac:dyDescent="0.35">
      <c r="A2606" s="462"/>
      <c r="B2606" s="743"/>
      <c r="C2606" s="462"/>
    </row>
    <row r="2607" spans="1:3" x14ac:dyDescent="0.35">
      <c r="A2607" s="467" t="s">
        <v>2772</v>
      </c>
      <c r="B2607" s="465">
        <v>110.94090327749855</v>
      </c>
      <c r="C2607" s="465">
        <v>456.087783</v>
      </c>
    </row>
    <row r="2608" spans="1:3" x14ac:dyDescent="0.35">
      <c r="A2608" s="462"/>
      <c r="B2608" s="465"/>
      <c r="C2608" s="465"/>
    </row>
    <row r="2609" spans="1:5" x14ac:dyDescent="0.35">
      <c r="A2609" s="464" t="s">
        <v>1515</v>
      </c>
      <c r="B2609" s="743"/>
      <c r="C2609" s="462"/>
    </row>
    <row r="2610" spans="1:5" x14ac:dyDescent="0.35">
      <c r="A2610" s="468" t="s">
        <v>2773</v>
      </c>
      <c r="B2610" s="465">
        <v>3.1108119028937513</v>
      </c>
      <c r="C2610" s="465">
        <v>1.2984919088720379</v>
      </c>
    </row>
    <row r="2611" spans="1:5" x14ac:dyDescent="0.35">
      <c r="A2611" s="468" t="s">
        <v>2774</v>
      </c>
      <c r="B2611" s="465">
        <v>8.4303169669108183E-2</v>
      </c>
      <c r="C2611" s="465">
        <v>0.34739758647808311</v>
      </c>
    </row>
    <row r="2612" spans="1:5" x14ac:dyDescent="0.35">
      <c r="A2612" s="468" t="s">
        <v>2775</v>
      </c>
      <c r="B2612" s="465">
        <v>0.60574539762953727</v>
      </c>
      <c r="C2612" s="465">
        <v>0.74571153548588365</v>
      </c>
    </row>
    <row r="2613" spans="1:5" x14ac:dyDescent="0.35">
      <c r="A2613" s="469" t="s">
        <v>2776</v>
      </c>
      <c r="B2613" s="469">
        <v>6.9239874683394834E-2</v>
      </c>
      <c r="C2613" s="469">
        <v>7.0446849796061597E-2</v>
      </c>
    </row>
    <row r="2614" spans="1:5" x14ac:dyDescent="0.35">
      <c r="A2614" s="469" t="s">
        <v>2777</v>
      </c>
      <c r="B2614" s="469">
        <v>0.21973189028338955</v>
      </c>
      <c r="C2614" s="469">
        <v>0.26478780724535694</v>
      </c>
    </row>
    <row r="2615" spans="1:5" x14ac:dyDescent="0.35">
      <c r="A2615" s="572"/>
      <c r="B2615" s="470"/>
      <c r="C2615" s="470"/>
    </row>
    <row r="2616" spans="1:5" x14ac:dyDescent="0.35">
      <c r="A2616" s="510" t="s">
        <v>581</v>
      </c>
      <c r="B2616" s="511">
        <v>6</v>
      </c>
      <c r="C2616" s="511">
        <v>5</v>
      </c>
    </row>
    <row r="2617" spans="1:5" x14ac:dyDescent="0.35">
      <c r="A2617" s="756"/>
      <c r="B2617" s="903"/>
      <c r="C2617" s="903"/>
    </row>
    <row r="2618" spans="1:5" x14ac:dyDescent="0.35">
      <c r="A2618" s="756"/>
      <c r="B2618" s="903"/>
      <c r="C2618" s="903"/>
    </row>
    <row r="2619" spans="1:5" x14ac:dyDescent="0.35">
      <c r="A2619" s="518"/>
      <c r="B2619" s="518"/>
      <c r="C2619" s="518"/>
    </row>
    <row r="2620" spans="1:5" x14ac:dyDescent="0.35">
      <c r="A2620" s="740" t="s">
        <v>2784</v>
      </c>
      <c r="B2620" s="572"/>
      <c r="C2620" s="572"/>
      <c r="D2620" s="572"/>
      <c r="E2620" s="572"/>
    </row>
    <row r="2621" spans="1:5" x14ac:dyDescent="0.35">
      <c r="A2621" s="1450" t="s">
        <v>2199</v>
      </c>
      <c r="B2621" s="1415"/>
      <c r="C2621" s="1415"/>
      <c r="D2621" s="1415"/>
      <c r="E2621" s="1415"/>
    </row>
    <row r="2622" spans="1:5" x14ac:dyDescent="0.35">
      <c r="A2622" s="461"/>
      <c r="B2622" s="463" t="s">
        <v>59</v>
      </c>
      <c r="C2622" s="463" t="s">
        <v>2782</v>
      </c>
      <c r="D2622" s="463" t="s">
        <v>2201</v>
      </c>
      <c r="E2622" s="463" t="s">
        <v>61</v>
      </c>
    </row>
    <row r="2623" spans="1:5" x14ac:dyDescent="0.35">
      <c r="A2623" s="464" t="s">
        <v>2735</v>
      </c>
      <c r="B2623" s="741"/>
      <c r="C2623" s="742"/>
      <c r="D2623" s="462"/>
      <c r="E2623" s="462"/>
    </row>
    <row r="2624" spans="1:5" x14ac:dyDescent="0.35">
      <c r="A2624" s="465" t="s">
        <v>650</v>
      </c>
      <c r="B2624" s="465">
        <v>62.447124191120594</v>
      </c>
      <c r="C2624" s="465">
        <v>28.970680366232944</v>
      </c>
      <c r="D2624" s="465">
        <v>22.421377066071198</v>
      </c>
      <c r="E2624" s="465">
        <v>80.602927441630129</v>
      </c>
    </row>
    <row r="2625" spans="1:5" x14ac:dyDescent="0.35">
      <c r="A2625" s="465" t="s">
        <v>651</v>
      </c>
      <c r="B2625" s="465">
        <v>27.418077481293849</v>
      </c>
      <c r="C2625" s="465">
        <v>6.5236347213058181</v>
      </c>
      <c r="D2625" s="465">
        <v>0.63109524038721665</v>
      </c>
      <c r="E2625" s="465">
        <v>2.0289128323856152</v>
      </c>
    </row>
    <row r="2626" spans="1:5" x14ac:dyDescent="0.35">
      <c r="A2626" s="465" t="s">
        <v>1500</v>
      </c>
      <c r="B2626" s="470">
        <v>8.5376523995646387</v>
      </c>
      <c r="C2626" s="470">
        <v>63.506264768884023</v>
      </c>
      <c r="D2626" s="470">
        <v>76.821557865180537</v>
      </c>
      <c r="E2626" s="470">
        <v>15.026968837243812</v>
      </c>
    </row>
    <row r="2627" spans="1:5" x14ac:dyDescent="0.35">
      <c r="A2627" s="465" t="s">
        <v>2704</v>
      </c>
      <c r="B2627" s="465">
        <v>98.402854071979078</v>
      </c>
      <c r="C2627" s="465">
        <v>99.000579856422775</v>
      </c>
      <c r="D2627" s="465">
        <v>99.87403017163895</v>
      </c>
      <c r="E2627" s="465">
        <v>97.658809111259572</v>
      </c>
    </row>
    <row r="2628" spans="1:5" x14ac:dyDescent="0.35">
      <c r="A2628" s="465" t="s">
        <v>1243</v>
      </c>
      <c r="B2628" s="470">
        <v>1.597145928020913</v>
      </c>
      <c r="C2628" s="470">
        <v>0.99942014357719877</v>
      </c>
      <c r="D2628" s="470">
        <v>0.125969828361053</v>
      </c>
      <c r="E2628" s="470">
        <v>2.3411908887404351</v>
      </c>
    </row>
    <row r="2629" spans="1:5" x14ac:dyDescent="0.35">
      <c r="A2629" s="465" t="s">
        <v>653</v>
      </c>
      <c r="B2629" s="465">
        <v>100</v>
      </c>
      <c r="C2629" s="465">
        <v>100</v>
      </c>
      <c r="D2629" s="465">
        <v>100</v>
      </c>
      <c r="E2629" s="465">
        <v>100</v>
      </c>
    </row>
    <row r="2630" spans="1:5" x14ac:dyDescent="0.35">
      <c r="A2630" s="465" t="s">
        <v>654</v>
      </c>
      <c r="B2630" s="465">
        <v>59.090700782657947</v>
      </c>
      <c r="C2630" s="465">
        <v>21.482908848567391</v>
      </c>
      <c r="D2630" s="465">
        <v>16.143025240988869</v>
      </c>
      <c r="E2630" s="465">
        <v>22.781911145882603</v>
      </c>
    </row>
    <row r="2631" spans="1:5" x14ac:dyDescent="0.35">
      <c r="A2631" s="465" t="s">
        <v>1503</v>
      </c>
      <c r="B2631" s="470">
        <v>1.0617216102491933</v>
      </c>
      <c r="C2631" s="470">
        <v>10.483443624485359</v>
      </c>
      <c r="D2631" s="470">
        <v>35.524246826806703</v>
      </c>
      <c r="E2631" s="470">
        <v>2.6857088339730364</v>
      </c>
    </row>
    <row r="2632" spans="1:5" x14ac:dyDescent="0.35">
      <c r="A2632" s="465" t="s">
        <v>1917</v>
      </c>
      <c r="B2632" s="465">
        <v>60.152422392907134</v>
      </c>
      <c r="C2632" s="465">
        <v>31.966352473052751</v>
      </c>
      <c r="D2632" s="465">
        <v>51.667272067795579</v>
      </c>
      <c r="E2632" s="465">
        <v>25.467619979855638</v>
      </c>
    </row>
    <row r="2633" spans="1:5" x14ac:dyDescent="0.35">
      <c r="A2633" s="465" t="s">
        <v>656</v>
      </c>
      <c r="B2633" s="465">
        <v>14.729144391263649</v>
      </c>
      <c r="C2633" s="465">
        <v>55.30311492619996</v>
      </c>
      <c r="D2633" s="465">
        <v>40.299811874685538</v>
      </c>
      <c r="E2633" s="465">
        <v>58.799884592324936</v>
      </c>
    </row>
    <row r="2634" spans="1:5" x14ac:dyDescent="0.35">
      <c r="A2634" s="465" t="s">
        <v>657</v>
      </c>
      <c r="B2634" s="470">
        <v>25.118433215829217</v>
      </c>
      <c r="C2634" s="470">
        <v>12.73053260074728</v>
      </c>
      <c r="D2634" s="470">
        <v>8.0329160575188769</v>
      </c>
      <c r="E2634" s="470">
        <v>15.732495427819423</v>
      </c>
    </row>
    <row r="2635" spans="1:5" x14ac:dyDescent="0.35">
      <c r="A2635" s="465" t="s">
        <v>1918</v>
      </c>
      <c r="B2635" s="465">
        <v>39.847577607092866</v>
      </c>
      <c r="C2635" s="465">
        <v>68.033647526947249</v>
      </c>
      <c r="D2635" s="465">
        <v>48.332727932204413</v>
      </c>
      <c r="E2635" s="465">
        <v>74.532380020144359</v>
      </c>
    </row>
    <row r="2636" spans="1:5" x14ac:dyDescent="0.35">
      <c r="A2636" s="465" t="s">
        <v>659</v>
      </c>
      <c r="B2636" s="465">
        <v>100</v>
      </c>
      <c r="C2636" s="465">
        <v>100</v>
      </c>
      <c r="D2636" s="465">
        <v>100</v>
      </c>
      <c r="E2636" s="465">
        <v>100</v>
      </c>
    </row>
    <row r="2637" spans="1:5" x14ac:dyDescent="0.35">
      <c r="A2637" s="465"/>
      <c r="B2637" s="462"/>
      <c r="C2637" s="462"/>
      <c r="D2637" s="465"/>
      <c r="E2637" s="465"/>
    </row>
    <row r="2638" spans="1:5" x14ac:dyDescent="0.35">
      <c r="A2638" s="466" t="s">
        <v>2781</v>
      </c>
      <c r="B2638" s="743"/>
      <c r="C2638" s="465"/>
      <c r="D2638" s="465"/>
      <c r="E2638" s="465"/>
    </row>
    <row r="2639" spans="1:5" x14ac:dyDescent="0.35">
      <c r="A2639" s="465" t="s">
        <v>2133</v>
      </c>
      <c r="B2639" s="465">
        <v>0</v>
      </c>
      <c r="C2639" s="465">
        <v>0</v>
      </c>
      <c r="D2639" s="465">
        <v>56.236772201639809</v>
      </c>
      <c r="E2639" s="465">
        <v>1.4557290082639804</v>
      </c>
    </row>
    <row r="2640" spans="1:5" x14ac:dyDescent="0.35">
      <c r="A2640" s="465" t="s">
        <v>2609</v>
      </c>
      <c r="B2640" s="470">
        <v>0</v>
      </c>
      <c r="C2640" s="470">
        <v>0</v>
      </c>
      <c r="D2640" s="470">
        <v>19.655463636104251</v>
      </c>
      <c r="E2640" s="470">
        <v>1.4539116187405547</v>
      </c>
    </row>
    <row r="2641" spans="1:5" x14ac:dyDescent="0.35">
      <c r="A2641" s="465" t="s">
        <v>662</v>
      </c>
      <c r="B2641" s="465">
        <v>0</v>
      </c>
      <c r="C2641" s="465">
        <v>0</v>
      </c>
      <c r="D2641" s="465">
        <v>36.581308565535565</v>
      </c>
      <c r="E2641" s="465">
        <v>1.8173895234256934E-3</v>
      </c>
    </row>
    <row r="2642" spans="1:5" x14ac:dyDescent="0.35">
      <c r="A2642" s="465" t="s">
        <v>2610</v>
      </c>
      <c r="B2642" s="470">
        <v>100</v>
      </c>
      <c r="C2642" s="470">
        <v>100</v>
      </c>
      <c r="D2642" s="470">
        <v>43.763227798360191</v>
      </c>
      <c r="E2642" s="470">
        <v>98.544270991736013</v>
      </c>
    </row>
    <row r="2643" spans="1:5" x14ac:dyDescent="0.35">
      <c r="A2643" s="465" t="s">
        <v>664</v>
      </c>
      <c r="B2643" s="465">
        <v>100</v>
      </c>
      <c r="C2643" s="465">
        <v>100</v>
      </c>
      <c r="D2643" s="465">
        <v>80.344536363895756</v>
      </c>
      <c r="E2643" s="465">
        <v>98.546088381259437</v>
      </c>
    </row>
    <row r="2644" spans="1:5" x14ac:dyDescent="0.35">
      <c r="A2644" s="465"/>
      <c r="B2644" s="465"/>
      <c r="C2644" s="465"/>
      <c r="D2644" s="465"/>
      <c r="E2644" s="465"/>
    </row>
    <row r="2645" spans="1:5" x14ac:dyDescent="0.35">
      <c r="A2645" s="465" t="s">
        <v>666</v>
      </c>
      <c r="B2645" s="465">
        <v>19.898547558483457</v>
      </c>
      <c r="C2645" s="465">
        <v>59.409211965772748</v>
      </c>
      <c r="D2645" s="465">
        <v>23.846088775984388</v>
      </c>
      <c r="E2645" s="465">
        <v>6.0510912260370091</v>
      </c>
    </row>
    <row r="2646" spans="1:5" x14ac:dyDescent="0.35">
      <c r="A2646" s="465" t="s">
        <v>667</v>
      </c>
      <c r="B2646" s="465">
        <v>2.5218218148365308</v>
      </c>
      <c r="C2646" s="465">
        <v>6.003005772703629</v>
      </c>
      <c r="D2646" s="465">
        <v>16.8606555725809</v>
      </c>
      <c r="E2646" s="465">
        <v>0.55189394613677401</v>
      </c>
    </row>
    <row r="2647" spans="1:5" x14ac:dyDescent="0.35">
      <c r="A2647" s="465" t="s">
        <v>668</v>
      </c>
      <c r="B2647" s="465">
        <v>1.3342561638927504</v>
      </c>
      <c r="C2647" s="465">
        <v>0.21687373289395093</v>
      </c>
      <c r="D2647" s="465">
        <v>2.9227332036311884</v>
      </c>
      <c r="E2647" s="465">
        <v>0</v>
      </c>
    </row>
    <row r="2648" spans="1:5" x14ac:dyDescent="0.35">
      <c r="A2648" s="465" t="s">
        <v>1231</v>
      </c>
      <c r="B2648" s="470">
        <v>47.778004090255124</v>
      </c>
      <c r="C2648" s="470">
        <v>32.560934162106022</v>
      </c>
      <c r="D2648" s="470">
        <v>21.610562406689109</v>
      </c>
      <c r="E2648" s="470">
        <v>66.216351640147934</v>
      </c>
    </row>
    <row r="2649" spans="1:5" x14ac:dyDescent="0.35">
      <c r="A2649" s="465" t="s">
        <v>2037</v>
      </c>
      <c r="B2649" s="897">
        <v>71.532629627467855</v>
      </c>
      <c r="C2649" s="897">
        <v>98.190025633476324</v>
      </c>
      <c r="D2649" s="897">
        <v>65.240039958885589</v>
      </c>
      <c r="E2649" s="897">
        <v>72.819336812321708</v>
      </c>
    </row>
    <row r="2650" spans="1:5" x14ac:dyDescent="0.35">
      <c r="A2650" s="465" t="s">
        <v>670</v>
      </c>
      <c r="B2650" s="465">
        <v>28.467370372532137</v>
      </c>
      <c r="C2650" s="465">
        <v>1.8099743665236681</v>
      </c>
      <c r="D2650" s="465">
        <v>15.104496405010174</v>
      </c>
      <c r="E2650" s="465">
        <v>25.726751568937761</v>
      </c>
    </row>
    <row r="2651" spans="1:5" x14ac:dyDescent="0.35">
      <c r="A2651" s="465" t="s">
        <v>2737</v>
      </c>
      <c r="B2651" s="465">
        <v>3.3746598075876537E-2</v>
      </c>
      <c r="C2651" s="465">
        <v>0.23779782547480896</v>
      </c>
      <c r="D2651" s="465">
        <v>0</v>
      </c>
      <c r="E2651" s="465">
        <v>5.5689696814979393E-2</v>
      </c>
    </row>
    <row r="2652" spans="1:5" x14ac:dyDescent="0.35">
      <c r="A2652" s="465" t="s">
        <v>2641</v>
      </c>
      <c r="B2652" s="470">
        <v>2.2665530749765628</v>
      </c>
      <c r="C2652" s="470">
        <v>0.89046123002388211</v>
      </c>
      <c r="D2652" s="470">
        <v>3.1518657577791784</v>
      </c>
      <c r="E2652" s="470">
        <v>2.6675693414876554E-2</v>
      </c>
    </row>
    <row r="2653" spans="1:5" x14ac:dyDescent="0.35">
      <c r="A2653" s="465" t="s">
        <v>673</v>
      </c>
      <c r="B2653" s="465">
        <v>30.767670045584577</v>
      </c>
      <c r="C2653" s="465">
        <v>2.9382334220223587</v>
      </c>
      <c r="D2653" s="465">
        <v>18.256362162789351</v>
      </c>
      <c r="E2653" s="465">
        <v>25.809116959167618</v>
      </c>
    </row>
    <row r="2654" spans="1:5" x14ac:dyDescent="0.35">
      <c r="A2654" s="465" t="s">
        <v>2614</v>
      </c>
      <c r="B2654" s="470">
        <v>1.5026799888211208E-2</v>
      </c>
      <c r="C2654" s="470">
        <v>-0.1023164226659896</v>
      </c>
      <c r="D2654" s="470">
        <v>-6.9255451545797236E-2</v>
      </c>
      <c r="E2654" s="470">
        <v>7.4553424097333273E-2</v>
      </c>
    </row>
    <row r="2655" spans="1:5" x14ac:dyDescent="0.35">
      <c r="A2655" s="465" t="s">
        <v>2135</v>
      </c>
      <c r="B2655" s="465">
        <v>30.752643245696365</v>
      </c>
      <c r="C2655" s="465">
        <v>3.0405498446883485</v>
      </c>
      <c r="D2655" s="465">
        <v>18.325617614335151</v>
      </c>
      <c r="E2655" s="465">
        <v>25.734563535070283</v>
      </c>
    </row>
    <row r="2656" spans="1:5" x14ac:dyDescent="0.35">
      <c r="A2656" s="462"/>
      <c r="B2656" s="465"/>
      <c r="C2656" s="743"/>
      <c r="D2656" s="465"/>
      <c r="E2656" s="465"/>
    </row>
    <row r="2657" spans="1:5" x14ac:dyDescent="0.35">
      <c r="A2657" s="467" t="s">
        <v>2772</v>
      </c>
      <c r="B2657" s="465">
        <v>30.111149999999999</v>
      </c>
      <c r="C2657" s="465">
        <v>28.17200497</v>
      </c>
      <c r="D2657" s="465">
        <v>66.44274358003311</v>
      </c>
      <c r="E2657" s="465">
        <v>27.534649039238253</v>
      </c>
    </row>
    <row r="2658" spans="1:5" x14ac:dyDescent="0.35">
      <c r="A2658" s="462"/>
      <c r="B2658" s="465"/>
      <c r="C2658" s="465"/>
      <c r="D2658" s="465"/>
      <c r="E2658" s="465"/>
    </row>
    <row r="2659" spans="1:5" x14ac:dyDescent="0.35">
      <c r="A2659" s="464" t="s">
        <v>1515</v>
      </c>
      <c r="B2659" s="465"/>
      <c r="C2659" s="743"/>
      <c r="D2659" s="465"/>
      <c r="E2659" s="465"/>
    </row>
    <row r="2660" spans="1:5" x14ac:dyDescent="0.35">
      <c r="A2660" s="468" t="s">
        <v>2773</v>
      </c>
      <c r="B2660" s="465">
        <v>1.0568012117644017</v>
      </c>
      <c r="C2660" s="465">
        <v>1.3485455145039582</v>
      </c>
      <c r="D2660" s="465">
        <v>1.3889203994515795</v>
      </c>
      <c r="E2660" s="465">
        <v>3.5380230800433781</v>
      </c>
    </row>
    <row r="2661" spans="1:5" x14ac:dyDescent="0.35">
      <c r="A2661" s="468" t="s">
        <v>2774</v>
      </c>
      <c r="B2661" s="465">
        <v>2.6644570987928939E-2</v>
      </c>
      <c r="C2661" s="465">
        <v>0.15409204129960843</v>
      </c>
      <c r="D2661" s="465">
        <v>0.73499362329881379</v>
      </c>
      <c r="E2661" s="465">
        <v>3.6034121454958934E-2</v>
      </c>
    </row>
    <row r="2662" spans="1:5" x14ac:dyDescent="0.35">
      <c r="A2662" s="468" t="s">
        <v>2775</v>
      </c>
      <c r="B2662" s="465">
        <v>0.63036286580587864</v>
      </c>
      <c r="C2662" s="465">
        <v>0.18712112408356293</v>
      </c>
      <c r="D2662" s="465">
        <v>0.16620034500818009</v>
      </c>
      <c r="E2662" s="465">
        <v>0.21108269216100836</v>
      </c>
    </row>
    <row r="2663" spans="1:5" x14ac:dyDescent="0.35">
      <c r="A2663" s="469" t="s">
        <v>2776</v>
      </c>
      <c r="B2663" s="469">
        <v>0.10114989920824501</v>
      </c>
      <c r="C2663" s="469">
        <v>4.9503673773661543E-2</v>
      </c>
      <c r="D2663" s="469">
        <v>0.12677540985271046</v>
      </c>
      <c r="E2663" s="469">
        <v>0.83119315771864555</v>
      </c>
    </row>
    <row r="2664" spans="1:5" x14ac:dyDescent="0.35">
      <c r="A2664" s="469" t="s">
        <v>2777</v>
      </c>
      <c r="B2664" s="469">
        <v>0.65786880397883218</v>
      </c>
      <c r="C2664" s="469">
        <v>8.6263256773622274E-2</v>
      </c>
      <c r="D2664" s="469">
        <v>0.27219692757302311</v>
      </c>
      <c r="E2664" s="469">
        <v>1.409513198840465</v>
      </c>
    </row>
    <row r="2665" spans="1:5" x14ac:dyDescent="0.35">
      <c r="A2665" s="572"/>
      <c r="B2665" s="470"/>
      <c r="C2665" s="470"/>
      <c r="D2665" s="470"/>
      <c r="E2665" s="470"/>
    </row>
    <row r="2666" spans="1:5" x14ac:dyDescent="0.35">
      <c r="A2666" s="510" t="s">
        <v>581</v>
      </c>
      <c r="B2666" s="511">
        <v>4</v>
      </c>
      <c r="C2666" s="511">
        <v>5</v>
      </c>
      <c r="D2666" s="511">
        <v>11</v>
      </c>
      <c r="E2666" s="511">
        <v>9</v>
      </c>
    </row>
    <row r="2667" spans="1:5" x14ac:dyDescent="0.35">
      <c r="A2667" s="568" t="s">
        <v>2747</v>
      </c>
      <c r="B2667" s="462"/>
      <c r="C2667" s="462"/>
      <c r="D2667" s="462"/>
      <c r="E2667" s="462"/>
    </row>
    <row r="2668" spans="1:5" x14ac:dyDescent="0.35">
      <c r="A2668" s="568"/>
      <c r="B2668" s="462"/>
      <c r="C2668" s="462"/>
      <c r="D2668" s="462"/>
      <c r="E2668" s="462"/>
    </row>
    <row r="2670" spans="1:5" x14ac:dyDescent="0.35">
      <c r="A2670" s="740" t="s">
        <v>2783</v>
      </c>
      <c r="B2670" s="572"/>
      <c r="C2670" s="572"/>
      <c r="D2670" s="572"/>
      <c r="E2670" s="572"/>
    </row>
    <row r="2671" spans="1:5" x14ac:dyDescent="0.35">
      <c r="A2671" s="1450" t="s">
        <v>2199</v>
      </c>
      <c r="B2671" s="1415"/>
      <c r="C2671" s="1415"/>
      <c r="D2671" s="1415"/>
      <c r="E2671" s="1415"/>
    </row>
    <row r="2672" spans="1:5" x14ac:dyDescent="0.35">
      <c r="A2672" s="461"/>
      <c r="B2672" s="463" t="s">
        <v>1567</v>
      </c>
      <c r="C2672" s="463" t="s">
        <v>63</v>
      </c>
      <c r="D2672" s="463" t="s">
        <v>177</v>
      </c>
      <c r="E2672" s="463" t="s">
        <v>2204</v>
      </c>
    </row>
    <row r="2673" spans="1:5" x14ac:dyDescent="0.35">
      <c r="A2673" s="464" t="s">
        <v>2493</v>
      </c>
      <c r="B2673" s="462"/>
      <c r="C2673" s="741"/>
      <c r="D2673" s="462"/>
      <c r="E2673" s="462"/>
    </row>
    <row r="2674" spans="1:5" x14ac:dyDescent="0.35">
      <c r="A2674" s="465" t="s">
        <v>650</v>
      </c>
      <c r="B2674" s="465">
        <v>46.080147102655197</v>
      </c>
      <c r="C2674" s="465">
        <v>50.539166937399592</v>
      </c>
      <c r="D2674" s="465">
        <v>99.424791344053517</v>
      </c>
      <c r="E2674" s="465">
        <v>35.572032825682001</v>
      </c>
    </row>
    <row r="2675" spans="1:5" x14ac:dyDescent="0.35">
      <c r="A2675" s="465" t="s">
        <v>651</v>
      </c>
      <c r="B2675" s="465">
        <v>12.662729982554414</v>
      </c>
      <c r="C2675" s="465">
        <v>7.6643524683598017</v>
      </c>
      <c r="D2675" s="465">
        <v>0</v>
      </c>
      <c r="E2675" s="465">
        <v>9.7539893025184803</v>
      </c>
    </row>
    <row r="2676" spans="1:5" x14ac:dyDescent="0.35">
      <c r="A2676" s="767" t="s">
        <v>1500</v>
      </c>
      <c r="B2676" s="470">
        <v>29.16496792239429</v>
      </c>
      <c r="C2676" s="470">
        <v>41.796071883390169</v>
      </c>
      <c r="D2676" s="470">
        <v>0.57520865594649284</v>
      </c>
      <c r="E2676" s="470">
        <v>54.332710452555212</v>
      </c>
    </row>
    <row r="2677" spans="1:5" x14ac:dyDescent="0.35">
      <c r="A2677" s="767" t="s">
        <v>2704</v>
      </c>
      <c r="B2677" s="465">
        <v>87.907845007603896</v>
      </c>
      <c r="C2677" s="465">
        <v>99.999591289149564</v>
      </c>
      <c r="D2677" s="465">
        <v>100.00000000000003</v>
      </c>
      <c r="E2677" s="465">
        <v>99.658732580755682</v>
      </c>
    </row>
    <row r="2678" spans="1:5" x14ac:dyDescent="0.35">
      <c r="A2678" s="767" t="s">
        <v>1243</v>
      </c>
      <c r="B2678" s="470">
        <v>12.092154992396104</v>
      </c>
      <c r="C2678" s="470">
        <v>4.0871085043162503E-4</v>
      </c>
      <c r="D2678" s="470">
        <v>0</v>
      </c>
      <c r="E2678" s="470">
        <v>0.34126741924430909</v>
      </c>
    </row>
    <row r="2679" spans="1:5" x14ac:dyDescent="0.35">
      <c r="A2679" s="767" t="s">
        <v>653</v>
      </c>
      <c r="B2679" s="465">
        <v>100</v>
      </c>
      <c r="C2679" s="465">
        <v>100</v>
      </c>
      <c r="D2679" s="465">
        <v>100</v>
      </c>
      <c r="E2679" s="465">
        <v>100</v>
      </c>
    </row>
    <row r="2680" spans="1:5" x14ac:dyDescent="0.35">
      <c r="A2680" s="767" t="s">
        <v>654</v>
      </c>
      <c r="B2680" s="465">
        <v>36.54832178877718</v>
      </c>
      <c r="C2680" s="465">
        <v>24.728390287250882</v>
      </c>
      <c r="D2680" s="465">
        <v>0</v>
      </c>
      <c r="E2680" s="465">
        <v>22.288790298289864</v>
      </c>
    </row>
    <row r="2681" spans="1:5" x14ac:dyDescent="0.35">
      <c r="A2681" s="767" t="s">
        <v>1503</v>
      </c>
      <c r="B2681" s="470">
        <v>18.086662161149654</v>
      </c>
      <c r="C2681" s="470">
        <v>6.8109877692742877</v>
      </c>
      <c r="D2681" s="470">
        <v>6.1082390692349069</v>
      </c>
      <c r="E2681" s="470">
        <v>2.9525969675612767</v>
      </c>
    </row>
    <row r="2682" spans="1:5" x14ac:dyDescent="0.35">
      <c r="A2682" s="767" t="s">
        <v>1917</v>
      </c>
      <c r="B2682" s="465">
        <v>54.634983949926841</v>
      </c>
      <c r="C2682" s="465">
        <v>31.53937805652517</v>
      </c>
      <c r="D2682" s="465">
        <v>6.1082390692349069</v>
      </c>
      <c r="E2682" s="465">
        <v>25.241387265851138</v>
      </c>
    </row>
    <row r="2683" spans="1:5" x14ac:dyDescent="0.35">
      <c r="A2683" s="767" t="s">
        <v>656</v>
      </c>
      <c r="B2683" s="465">
        <v>36.560331952351461</v>
      </c>
      <c r="C2683" s="465">
        <v>68.682635478898604</v>
      </c>
      <c r="D2683" s="465">
        <v>88.614645738336023</v>
      </c>
      <c r="E2683" s="465">
        <v>67.156859471540329</v>
      </c>
    </row>
    <row r="2684" spans="1:5" x14ac:dyDescent="0.35">
      <c r="A2684" s="767" t="s">
        <v>657</v>
      </c>
      <c r="B2684" s="470">
        <v>8.8046840977216991</v>
      </c>
      <c r="C2684" s="470">
        <v>-0.22201353542377766</v>
      </c>
      <c r="D2684" s="470">
        <v>5.2771151924290791</v>
      </c>
      <c r="E2684" s="470">
        <v>7.6017532626085389</v>
      </c>
    </row>
    <row r="2685" spans="1:5" x14ac:dyDescent="0.35">
      <c r="A2685" s="767" t="s">
        <v>1918</v>
      </c>
      <c r="B2685" s="465">
        <v>45.365016050073152</v>
      </c>
      <c r="C2685" s="465">
        <v>68.46062194347482</v>
      </c>
      <c r="D2685" s="465">
        <v>93.891760930765102</v>
      </c>
      <c r="E2685" s="465">
        <v>74.758612734148869</v>
      </c>
    </row>
    <row r="2686" spans="1:5" x14ac:dyDescent="0.35">
      <c r="A2686" s="767" t="s">
        <v>659</v>
      </c>
      <c r="B2686" s="465">
        <v>100</v>
      </c>
      <c r="C2686" s="465">
        <v>100</v>
      </c>
      <c r="D2686" s="465">
        <v>100</v>
      </c>
      <c r="E2686" s="465">
        <v>100</v>
      </c>
    </row>
    <row r="2687" spans="1:5" x14ac:dyDescent="0.35">
      <c r="A2687" s="767"/>
      <c r="B2687" s="462"/>
      <c r="C2687" s="743"/>
      <c r="D2687" s="465"/>
      <c r="E2687" s="465"/>
    </row>
    <row r="2688" spans="1:5" x14ac:dyDescent="0.35">
      <c r="A2688" s="898" t="s">
        <v>2537</v>
      </c>
      <c r="B2688" s="743"/>
      <c r="C2688" s="465"/>
      <c r="D2688" s="465"/>
      <c r="E2688" s="465"/>
    </row>
    <row r="2689" spans="1:5" x14ac:dyDescent="0.35">
      <c r="A2689" s="767" t="s">
        <v>2133</v>
      </c>
      <c r="B2689" s="465">
        <v>9.7049048259315873E-3</v>
      </c>
      <c r="C2689" s="465">
        <v>0</v>
      </c>
      <c r="D2689" s="465">
        <v>0</v>
      </c>
      <c r="E2689" s="465">
        <v>0</v>
      </c>
    </row>
    <row r="2690" spans="1:5" x14ac:dyDescent="0.35">
      <c r="A2690" s="767" t="s">
        <v>2609</v>
      </c>
      <c r="B2690" s="470">
        <v>0</v>
      </c>
      <c r="C2690" s="470">
        <v>0</v>
      </c>
      <c r="D2690" s="470">
        <v>0</v>
      </c>
      <c r="E2690" s="470">
        <v>0</v>
      </c>
    </row>
    <row r="2691" spans="1:5" x14ac:dyDescent="0.35">
      <c r="A2691" s="767" t="s">
        <v>662</v>
      </c>
      <c r="B2691" s="465">
        <v>9.7049048259315873E-3</v>
      </c>
      <c r="C2691" s="465">
        <v>0</v>
      </c>
      <c r="D2691" s="465">
        <v>0</v>
      </c>
      <c r="E2691" s="465">
        <v>0</v>
      </c>
    </row>
    <row r="2692" spans="1:5" x14ac:dyDescent="0.35">
      <c r="A2692" s="767" t="s">
        <v>2610</v>
      </c>
      <c r="B2692" s="470">
        <v>99.990295095174062</v>
      </c>
      <c r="C2692" s="470">
        <v>100</v>
      </c>
      <c r="D2692" s="470">
        <v>100</v>
      </c>
      <c r="E2692" s="470">
        <v>100</v>
      </c>
    </row>
    <row r="2693" spans="1:5" x14ac:dyDescent="0.35">
      <c r="A2693" s="767" t="s">
        <v>664</v>
      </c>
      <c r="B2693" s="465">
        <v>100</v>
      </c>
      <c r="C2693" s="465">
        <v>100</v>
      </c>
      <c r="D2693" s="465">
        <v>100</v>
      </c>
      <c r="E2693" s="465">
        <v>100</v>
      </c>
    </row>
    <row r="2694" spans="1:5" x14ac:dyDescent="0.35">
      <c r="A2694" s="767"/>
      <c r="B2694" s="465"/>
      <c r="C2694" s="465"/>
      <c r="D2694" s="465"/>
      <c r="E2694" s="465"/>
    </row>
    <row r="2695" spans="1:5" x14ac:dyDescent="0.35">
      <c r="A2695" s="767" t="s">
        <v>666</v>
      </c>
      <c r="B2695" s="465">
        <v>24.065184153262376</v>
      </c>
      <c r="C2695" s="465">
        <v>18.017934040989523</v>
      </c>
      <c r="D2695" s="465">
        <v>71.110014567690655</v>
      </c>
      <c r="E2695" s="465">
        <v>23.711592478128832</v>
      </c>
    </row>
    <row r="2696" spans="1:5" x14ac:dyDescent="0.35">
      <c r="A2696" s="767" t="s">
        <v>667</v>
      </c>
      <c r="B2696" s="465">
        <v>4.9462538645027498</v>
      </c>
      <c r="C2696" s="465">
        <v>2.785440835826777</v>
      </c>
      <c r="D2696" s="465">
        <v>0</v>
      </c>
      <c r="E2696" s="465">
        <v>7.3793100149314945</v>
      </c>
    </row>
    <row r="2697" spans="1:5" x14ac:dyDescent="0.35">
      <c r="A2697" s="767" t="s">
        <v>668</v>
      </c>
      <c r="B2697" s="465">
        <v>0.73197273089321713</v>
      </c>
      <c r="C2697" s="465">
        <v>0.61290021220155133</v>
      </c>
      <c r="D2697" s="465">
        <v>0</v>
      </c>
      <c r="E2697" s="465">
        <v>0.7002699238471457</v>
      </c>
    </row>
    <row r="2698" spans="1:5" x14ac:dyDescent="0.35">
      <c r="A2698" s="767" t="s">
        <v>1231</v>
      </c>
      <c r="B2698" s="470">
        <v>68.130727694185282</v>
      </c>
      <c r="C2698" s="470">
        <v>78.575644911513123</v>
      </c>
      <c r="D2698" s="470">
        <v>0</v>
      </c>
      <c r="E2698" s="470">
        <v>45.960979757359539</v>
      </c>
    </row>
    <row r="2699" spans="1:5" x14ac:dyDescent="0.35">
      <c r="A2699" s="767" t="s">
        <v>2037</v>
      </c>
      <c r="B2699" s="897">
        <v>97.874138442843602</v>
      </c>
      <c r="C2699" s="897">
        <v>99.991920000530968</v>
      </c>
      <c r="D2699" s="897">
        <v>71.110014567690655</v>
      </c>
      <c r="E2699" s="897">
        <v>77.75215217426701</v>
      </c>
    </row>
    <row r="2700" spans="1:5" x14ac:dyDescent="0.35">
      <c r="A2700" s="767" t="s">
        <v>670</v>
      </c>
      <c r="B2700" s="465">
        <v>2.1258615571563948</v>
      </c>
      <c r="C2700" s="465">
        <v>8.079999469033464E-3</v>
      </c>
      <c r="D2700" s="465">
        <v>28.889985432309345</v>
      </c>
      <c r="E2700" s="465">
        <v>22.24784782573299</v>
      </c>
    </row>
    <row r="2701" spans="1:5" x14ac:dyDescent="0.35">
      <c r="A2701" s="767" t="s">
        <v>2737</v>
      </c>
      <c r="B2701" s="465">
        <v>0.78855436464853856</v>
      </c>
      <c r="C2701" s="465">
        <v>0</v>
      </c>
      <c r="D2701" s="465">
        <v>0</v>
      </c>
      <c r="E2701" s="465">
        <v>0.18398543685035762</v>
      </c>
    </row>
    <row r="2702" spans="1:5" x14ac:dyDescent="0.35">
      <c r="A2702" s="767" t="s">
        <v>2641</v>
      </c>
      <c r="B2702" s="470">
        <v>1.5184412684696833</v>
      </c>
      <c r="C2702" s="470">
        <v>0.42395068768464483</v>
      </c>
      <c r="D2702" s="470">
        <v>0</v>
      </c>
      <c r="E2702" s="470">
        <v>0.12427321055532983</v>
      </c>
    </row>
    <row r="2703" spans="1:5" x14ac:dyDescent="0.35">
      <c r="A2703" s="767" t="s">
        <v>673</v>
      </c>
      <c r="B2703" s="465">
        <v>4.4328571902746168</v>
      </c>
      <c r="C2703" s="465">
        <v>0.43203068715367832</v>
      </c>
      <c r="D2703" s="465">
        <v>28.889985432309345</v>
      </c>
      <c r="E2703" s="465">
        <v>22.556106473138673</v>
      </c>
    </row>
    <row r="2704" spans="1:5" x14ac:dyDescent="0.35">
      <c r="A2704" s="767" t="s">
        <v>2614</v>
      </c>
      <c r="B2704" s="470">
        <v>0.29455693894698443</v>
      </c>
      <c r="C2704" s="470">
        <v>1.0847669190669146E-2</v>
      </c>
      <c r="D2704" s="470">
        <v>0</v>
      </c>
      <c r="E2704" s="470">
        <v>0.22477309246890431</v>
      </c>
    </row>
    <row r="2705" spans="1:5" x14ac:dyDescent="0.35">
      <c r="A2705" s="767" t="s">
        <v>2135</v>
      </c>
      <c r="B2705" s="465">
        <v>4.1383002513276326</v>
      </c>
      <c r="C2705" s="465">
        <v>0.42118301796300917</v>
      </c>
      <c r="D2705" s="465">
        <v>28.889985432309345</v>
      </c>
      <c r="E2705" s="465">
        <v>22.331333380669768</v>
      </c>
    </row>
    <row r="2706" spans="1:5" x14ac:dyDescent="0.35">
      <c r="A2706" s="462"/>
      <c r="B2706" s="465"/>
      <c r="C2706" s="743"/>
      <c r="D2706" s="465"/>
      <c r="E2706" s="465"/>
    </row>
    <row r="2707" spans="1:5" x14ac:dyDescent="0.35">
      <c r="A2707" s="467" t="s">
        <v>2772</v>
      </c>
      <c r="B2707" s="465">
        <v>38.140169001099999</v>
      </c>
      <c r="C2707" s="465">
        <v>10.812938000000001</v>
      </c>
      <c r="D2707" s="465">
        <v>0.17717289999999999</v>
      </c>
      <c r="E2707" s="465">
        <v>6.1547019030000003</v>
      </c>
    </row>
    <row r="2708" spans="1:5" x14ac:dyDescent="0.35">
      <c r="A2708" s="462"/>
      <c r="B2708" s="465"/>
      <c r="C2708" s="465"/>
      <c r="D2708" s="465"/>
      <c r="E2708" s="465"/>
    </row>
    <row r="2709" spans="1:5" x14ac:dyDescent="0.35">
      <c r="A2709" s="464" t="s">
        <v>1515</v>
      </c>
      <c r="B2709" s="465"/>
      <c r="C2709" s="743"/>
      <c r="D2709" s="465"/>
      <c r="E2709" s="465"/>
    </row>
    <row r="2710" spans="1:5" x14ac:dyDescent="0.35">
      <c r="A2710" s="468" t="s">
        <v>2773</v>
      </c>
      <c r="B2710" s="465">
        <v>1.2608006290675957</v>
      </c>
      <c r="C2710" s="465">
        <v>2.0437709996617075</v>
      </c>
      <c r="D2710" s="916" t="s">
        <v>2786</v>
      </c>
      <c r="E2710" s="465">
        <v>1.5959606757308544</v>
      </c>
    </row>
    <row r="2711" spans="1:5" x14ac:dyDescent="0.35">
      <c r="A2711" s="468" t="s">
        <v>2774</v>
      </c>
      <c r="B2711" s="465">
        <v>0.39869184971048827</v>
      </c>
      <c r="C2711" s="465">
        <v>9.948767007839697E-2</v>
      </c>
      <c r="D2711" s="465">
        <v>6.5056177546175376E-2</v>
      </c>
      <c r="E2711" s="465">
        <v>3.9495074340946998E-2</v>
      </c>
    </row>
    <row r="2712" spans="1:5" x14ac:dyDescent="0.35">
      <c r="A2712" s="468" t="s">
        <v>2775</v>
      </c>
      <c r="B2712" s="465">
        <v>0.19408532971757872</v>
      </c>
      <c r="C2712" s="465">
        <v>-3.2429377519690851E-3</v>
      </c>
      <c r="D2712" s="465">
        <v>5.620424135319365E-2</v>
      </c>
      <c r="E2712" s="465">
        <v>0.10168397973944943</v>
      </c>
    </row>
    <row r="2713" spans="1:5" x14ac:dyDescent="0.35">
      <c r="A2713" s="469" t="s">
        <v>2776</v>
      </c>
      <c r="B2713" s="469">
        <v>3.8227735596908889E-2</v>
      </c>
      <c r="C2713" s="469">
        <v>1.8393744129358791E-2</v>
      </c>
      <c r="D2713" s="469">
        <v>0.233685935409117</v>
      </c>
      <c r="E2713" s="469">
        <v>0.17398553752639023</v>
      </c>
    </row>
    <row r="2714" spans="1:5" x14ac:dyDescent="0.35">
      <c r="A2714" s="469" t="s">
        <v>2777</v>
      </c>
      <c r="B2714" s="469">
        <v>8.3778854103828335E-2</v>
      </c>
      <c r="C2714" s="469">
        <v>1.0794597907559112E-2</v>
      </c>
      <c r="D2714" s="469">
        <v>0.26371028565543425</v>
      </c>
      <c r="E2714" s="469">
        <v>0.24876849458962383</v>
      </c>
    </row>
    <row r="2715" spans="1:5" x14ac:dyDescent="0.35">
      <c r="A2715" s="572"/>
      <c r="B2715" s="470"/>
      <c r="C2715" s="470"/>
      <c r="D2715" s="470"/>
      <c r="E2715" s="470"/>
    </row>
    <row r="2716" spans="1:5" x14ac:dyDescent="0.35">
      <c r="A2716" s="510" t="s">
        <v>581</v>
      </c>
      <c r="B2716" s="511">
        <v>15</v>
      </c>
      <c r="C2716" s="511">
        <v>9</v>
      </c>
      <c r="D2716" s="511">
        <v>3</v>
      </c>
      <c r="E2716" s="511">
        <v>3</v>
      </c>
    </row>
    <row r="2717" spans="1:5" x14ac:dyDescent="0.35">
      <c r="A2717" s="568" t="s">
        <v>2747</v>
      </c>
      <c r="B2717" s="462"/>
      <c r="C2717" s="462"/>
      <c r="D2717" s="462"/>
      <c r="E2717" s="462"/>
    </row>
    <row r="2719" spans="1:5" x14ac:dyDescent="0.35">
      <c r="A2719" s="740" t="s">
        <v>2783</v>
      </c>
      <c r="B2719" s="572"/>
      <c r="C2719" s="572"/>
      <c r="D2719" s="572"/>
    </row>
    <row r="2720" spans="1:5" x14ac:dyDescent="0.35">
      <c r="A2720" s="1450" t="s">
        <v>2199</v>
      </c>
      <c r="B2720" s="1415"/>
      <c r="C2720" s="1415"/>
      <c r="D2720" s="1415"/>
    </row>
    <row r="2721" spans="1:4" x14ac:dyDescent="0.35">
      <c r="A2721" s="461"/>
      <c r="B2721" s="463" t="s">
        <v>594</v>
      </c>
      <c r="C2721" s="463" t="s">
        <v>595</v>
      </c>
      <c r="D2721" s="463" t="s">
        <v>56</v>
      </c>
    </row>
    <row r="2722" spans="1:4" x14ac:dyDescent="0.35">
      <c r="A2722" s="464" t="s">
        <v>2493</v>
      </c>
      <c r="B2722" s="462"/>
      <c r="C2722" s="741"/>
      <c r="D2722" s="462"/>
    </row>
    <row r="2723" spans="1:4" x14ac:dyDescent="0.35">
      <c r="A2723" s="465" t="s">
        <v>650</v>
      </c>
      <c r="B2723" s="465">
        <v>27.551850133462064</v>
      </c>
      <c r="C2723" s="465">
        <v>38.445526983488776</v>
      </c>
      <c r="D2723" s="465">
        <v>19.860308136093977</v>
      </c>
    </row>
    <row r="2724" spans="1:4" x14ac:dyDescent="0.35">
      <c r="A2724" s="465" t="s">
        <v>651</v>
      </c>
      <c r="B2724" s="465">
        <v>0</v>
      </c>
      <c r="C2724" s="465">
        <v>0.24967001074227332</v>
      </c>
      <c r="D2724" s="465">
        <v>30.426479680210711</v>
      </c>
    </row>
    <row r="2725" spans="1:4" x14ac:dyDescent="0.35">
      <c r="A2725" s="767" t="s">
        <v>1500</v>
      </c>
      <c r="B2725" s="470">
        <v>65.659236956548668</v>
      </c>
      <c r="C2725" s="470">
        <v>55.714748653472434</v>
      </c>
      <c r="D2725" s="470">
        <v>1.5961102153011015</v>
      </c>
    </row>
    <row r="2726" spans="1:4" x14ac:dyDescent="0.35">
      <c r="A2726" s="767" t="s">
        <v>2704</v>
      </c>
      <c r="B2726" s="465">
        <v>93.211087090010736</v>
      </c>
      <c r="C2726" s="465">
        <v>94.409945647703481</v>
      </c>
      <c r="D2726" s="465">
        <v>51.882898031605784</v>
      </c>
    </row>
    <row r="2727" spans="1:4" x14ac:dyDescent="0.35">
      <c r="A2727" s="767" t="s">
        <v>1243</v>
      </c>
      <c r="B2727" s="470">
        <v>6.7889129099892616</v>
      </c>
      <c r="C2727" s="470">
        <v>5.590054352296506</v>
      </c>
      <c r="D2727" s="470">
        <v>48.117101968394209</v>
      </c>
    </row>
    <row r="2728" spans="1:4" x14ac:dyDescent="0.35">
      <c r="A2728" s="767" t="s">
        <v>653</v>
      </c>
      <c r="B2728" s="465">
        <v>100</v>
      </c>
      <c r="C2728" s="465">
        <v>100</v>
      </c>
      <c r="D2728" s="465">
        <v>100</v>
      </c>
    </row>
    <row r="2729" spans="1:4" x14ac:dyDescent="0.35">
      <c r="A2729" s="767" t="s">
        <v>654</v>
      </c>
      <c r="B2729" s="465">
        <v>10.026840548443785</v>
      </c>
      <c r="C2729" s="465">
        <v>26.228152212584561</v>
      </c>
      <c r="D2729" s="465">
        <v>16.825880296213956</v>
      </c>
    </row>
    <row r="2730" spans="1:4" x14ac:dyDescent="0.35">
      <c r="A2730" s="767" t="s">
        <v>1503</v>
      </c>
      <c r="B2730" s="470">
        <v>26.240137053615868</v>
      </c>
      <c r="C2730" s="470">
        <v>0.38380917448841312</v>
      </c>
      <c r="D2730" s="470">
        <v>2.6916425969489772</v>
      </c>
    </row>
    <row r="2731" spans="1:4" x14ac:dyDescent="0.35">
      <c r="A2731" s="767" t="s">
        <v>1917</v>
      </c>
      <c r="B2731" s="465">
        <v>36.266977602059654</v>
      </c>
      <c r="C2731" s="465">
        <v>26.61196138707297</v>
      </c>
      <c r="D2731" s="465">
        <v>19.517522893162933</v>
      </c>
    </row>
    <row r="2732" spans="1:4" x14ac:dyDescent="0.35">
      <c r="A2732" s="767" t="s">
        <v>656</v>
      </c>
      <c r="B2732" s="465">
        <v>42.548157654475474</v>
      </c>
      <c r="C2732" s="465">
        <v>68.74719588757614</v>
      </c>
      <c r="D2732" s="465">
        <v>58.352065785504578</v>
      </c>
    </row>
    <row r="2733" spans="1:4" x14ac:dyDescent="0.35">
      <c r="A2733" s="767" t="s">
        <v>657</v>
      </c>
      <c r="B2733" s="470">
        <v>21.184864743464871</v>
      </c>
      <c r="C2733" s="470">
        <v>4.6408427253508835</v>
      </c>
      <c r="D2733" s="470">
        <v>22.130411321332488</v>
      </c>
    </row>
    <row r="2734" spans="1:4" x14ac:dyDescent="0.35">
      <c r="A2734" s="767" t="s">
        <v>1918</v>
      </c>
      <c r="B2734" s="465">
        <v>63.733022397940346</v>
      </c>
      <c r="C2734" s="465">
        <v>73.388038612927033</v>
      </c>
      <c r="D2734" s="465">
        <v>80.482477106837067</v>
      </c>
    </row>
    <row r="2735" spans="1:4" x14ac:dyDescent="0.35">
      <c r="A2735" s="767" t="s">
        <v>659</v>
      </c>
      <c r="B2735" s="465">
        <v>100</v>
      </c>
      <c r="C2735" s="465">
        <v>100</v>
      </c>
      <c r="D2735" s="465">
        <v>100</v>
      </c>
    </row>
    <row r="2736" spans="1:4" x14ac:dyDescent="0.35">
      <c r="A2736" s="767"/>
      <c r="B2736" s="465"/>
      <c r="C2736" s="743"/>
      <c r="D2736" s="465"/>
    </row>
    <row r="2737" spans="1:4" x14ac:dyDescent="0.35">
      <c r="A2737" s="898" t="s">
        <v>2537</v>
      </c>
      <c r="B2737" s="743"/>
      <c r="C2737" s="465"/>
      <c r="D2737" s="465"/>
    </row>
    <row r="2738" spans="1:4" x14ac:dyDescent="0.35">
      <c r="A2738" s="767" t="s">
        <v>2133</v>
      </c>
      <c r="B2738" s="465">
        <v>0</v>
      </c>
      <c r="C2738" s="465">
        <v>0</v>
      </c>
      <c r="D2738" s="465">
        <v>10.948244549139584</v>
      </c>
    </row>
    <row r="2739" spans="1:4" x14ac:dyDescent="0.35">
      <c r="A2739" s="767" t="s">
        <v>2609</v>
      </c>
      <c r="B2739" s="470">
        <v>0</v>
      </c>
      <c r="C2739" s="470">
        <v>0</v>
      </c>
      <c r="D2739" s="470">
        <v>9.9933688001279641</v>
      </c>
    </row>
    <row r="2740" spans="1:4" x14ac:dyDescent="0.35">
      <c r="A2740" s="767" t="s">
        <v>662</v>
      </c>
      <c r="B2740" s="465">
        <v>0</v>
      </c>
      <c r="C2740" s="465">
        <v>0</v>
      </c>
      <c r="D2740" s="465">
        <v>0.95487574901162109</v>
      </c>
    </row>
    <row r="2741" spans="1:4" x14ac:dyDescent="0.35">
      <c r="A2741" s="767" t="s">
        <v>2610</v>
      </c>
      <c r="B2741" s="470">
        <v>100</v>
      </c>
      <c r="C2741" s="470">
        <v>100</v>
      </c>
      <c r="D2741" s="470">
        <v>89.051755450860412</v>
      </c>
    </row>
    <row r="2742" spans="1:4" x14ac:dyDescent="0.35">
      <c r="A2742" s="767" t="s">
        <v>664</v>
      </c>
      <c r="B2742" s="465">
        <v>100</v>
      </c>
      <c r="C2742" s="465">
        <v>100</v>
      </c>
      <c r="D2742" s="465">
        <v>90.006631199872032</v>
      </c>
    </row>
    <row r="2743" spans="1:4" x14ac:dyDescent="0.35">
      <c r="A2743" s="767"/>
      <c r="B2743" s="465"/>
      <c r="C2743" s="465"/>
      <c r="D2743" s="465"/>
    </row>
    <row r="2744" spans="1:4" x14ac:dyDescent="0.35">
      <c r="A2744" s="767" t="s">
        <v>666</v>
      </c>
      <c r="B2744" s="465">
        <v>21.534798529984378</v>
      </c>
      <c r="C2744" s="465">
        <v>32.381192189987651</v>
      </c>
      <c r="D2744" s="465">
        <v>3.5382877939043116</v>
      </c>
    </row>
    <row r="2745" spans="1:4" x14ac:dyDescent="0.35">
      <c r="A2745" s="767" t="s">
        <v>667</v>
      </c>
      <c r="B2745" s="465">
        <v>14.429674317627747</v>
      </c>
      <c r="C2745" s="465">
        <v>6.0331019782666777</v>
      </c>
      <c r="D2745" s="465">
        <v>0.92005413147766124</v>
      </c>
    </row>
    <row r="2746" spans="1:4" x14ac:dyDescent="0.35">
      <c r="A2746" s="767" t="s">
        <v>668</v>
      </c>
      <c r="B2746" s="465">
        <v>3.459518936975694</v>
      </c>
      <c r="C2746" s="465">
        <v>0.23901981994304491</v>
      </c>
      <c r="D2746" s="465">
        <v>0.16191216635128636</v>
      </c>
    </row>
    <row r="2747" spans="1:4" x14ac:dyDescent="0.35">
      <c r="A2747" s="767" t="s">
        <v>1231</v>
      </c>
      <c r="B2747" s="470">
        <v>37.277838405634419</v>
      </c>
      <c r="C2747" s="470">
        <v>58.176479504959879</v>
      </c>
      <c r="D2747" s="470">
        <v>3.2500850375975237</v>
      </c>
    </row>
    <row r="2748" spans="1:4" x14ac:dyDescent="0.35">
      <c r="A2748" s="767" t="s">
        <v>2037</v>
      </c>
      <c r="B2748" s="897">
        <v>76.701830190222239</v>
      </c>
      <c r="C2748" s="897">
        <v>96.829793493157268</v>
      </c>
      <c r="D2748" s="897">
        <v>7.8703391293307821</v>
      </c>
    </row>
    <row r="2749" spans="1:4" x14ac:dyDescent="0.35">
      <c r="A2749" s="767" t="s">
        <v>670</v>
      </c>
      <c r="B2749" s="465">
        <v>23.298169809777754</v>
      </c>
      <c r="C2749" s="465">
        <v>3.170206506842737</v>
      </c>
      <c r="D2749" s="465">
        <v>82.136292070541259</v>
      </c>
    </row>
    <row r="2750" spans="1:4" x14ac:dyDescent="0.35">
      <c r="A2750" s="767" t="s">
        <v>2737</v>
      </c>
      <c r="B2750" s="465">
        <v>0.59607916823635654</v>
      </c>
      <c r="C2750" s="465">
        <v>0.28743737918883777</v>
      </c>
      <c r="D2750" s="465">
        <v>7.4816560120439204E-2</v>
      </c>
    </row>
    <row r="2751" spans="1:4" x14ac:dyDescent="0.35">
      <c r="A2751" s="767" t="s">
        <v>2641</v>
      </c>
      <c r="B2751" s="470">
        <v>7.9076588893320185E-2</v>
      </c>
      <c r="C2751" s="470">
        <v>0.65799456442565385</v>
      </c>
      <c r="D2751" s="470">
        <v>4.5895221568979037E-2</v>
      </c>
    </row>
    <row r="2752" spans="1:4" x14ac:dyDescent="0.35">
      <c r="A2752" s="767" t="s">
        <v>673</v>
      </c>
      <c r="B2752" s="465">
        <v>23.973325566907427</v>
      </c>
      <c r="C2752" s="465">
        <v>4.1156384504572285</v>
      </c>
      <c r="D2752" s="465">
        <v>82.257003852230667</v>
      </c>
    </row>
    <row r="2753" spans="1:4" x14ac:dyDescent="0.35">
      <c r="A2753" s="767" t="s">
        <v>2614</v>
      </c>
      <c r="B2753" s="470">
        <v>0.19980935877881956</v>
      </c>
      <c r="C2753" s="470">
        <v>-0.10777512069580589</v>
      </c>
      <c r="D2753" s="470">
        <v>-0.30740967568341049</v>
      </c>
    </row>
    <row r="2754" spans="1:4" x14ac:dyDescent="0.35">
      <c r="A2754" s="767" t="s">
        <v>2135</v>
      </c>
      <c r="B2754" s="465">
        <v>23.773516208128608</v>
      </c>
      <c r="C2754" s="465">
        <v>4.223413571153035</v>
      </c>
      <c r="D2754" s="465">
        <v>82.56441352791407</v>
      </c>
    </row>
    <row r="2755" spans="1:4" x14ac:dyDescent="0.35">
      <c r="A2755" s="563"/>
      <c r="B2755" s="465"/>
      <c r="C2755" s="743"/>
      <c r="D2755" s="465"/>
    </row>
    <row r="2756" spans="1:4" x14ac:dyDescent="0.35">
      <c r="A2756" s="467" t="s">
        <v>2772</v>
      </c>
      <c r="B2756" s="465">
        <v>7.6057071873000002</v>
      </c>
      <c r="C2756" s="465">
        <v>11.191165444802738</v>
      </c>
      <c r="D2756" s="465">
        <v>36.82101102</v>
      </c>
    </row>
    <row r="2757" spans="1:4" x14ac:dyDescent="0.35">
      <c r="A2757" s="462"/>
      <c r="B2757" s="465"/>
      <c r="C2757" s="465"/>
      <c r="D2757" s="465"/>
    </row>
    <row r="2758" spans="1:4" x14ac:dyDescent="0.35">
      <c r="A2758" s="464" t="s">
        <v>1515</v>
      </c>
      <c r="B2758" s="465"/>
      <c r="C2758" s="743"/>
      <c r="D2758" s="465"/>
    </row>
    <row r="2759" spans="1:4" x14ac:dyDescent="0.35">
      <c r="A2759" s="468" t="s">
        <v>2773</v>
      </c>
      <c r="B2759" s="465">
        <v>2.747809741298644</v>
      </c>
      <c r="C2759" s="465">
        <v>1.4658114941487257</v>
      </c>
      <c r="D2759" s="465">
        <v>1.1803428876504491</v>
      </c>
    </row>
    <row r="2760" spans="1:4" x14ac:dyDescent="0.35">
      <c r="A2760" s="468" t="s">
        <v>2774</v>
      </c>
      <c r="B2760" s="465">
        <v>0.41171964024828467</v>
      </c>
      <c r="C2760" s="465">
        <v>5.2298600935876023E-3</v>
      </c>
      <c r="D2760" s="465">
        <v>3.3443833909037567E-2</v>
      </c>
    </row>
    <row r="2761" spans="1:4" x14ac:dyDescent="0.35">
      <c r="A2761" s="468" t="s">
        <v>2775</v>
      </c>
      <c r="B2761" s="465">
        <v>0.33240012706740074</v>
      </c>
      <c r="C2761" s="465">
        <v>6.3237045342337525E-2</v>
      </c>
      <c r="D2761" s="465">
        <v>0.27497179655585535</v>
      </c>
    </row>
    <row r="2762" spans="1:4" x14ac:dyDescent="0.35">
      <c r="A2762" s="469" t="s">
        <v>2776</v>
      </c>
      <c r="B2762" s="469">
        <v>8.3087448833113128E-2</v>
      </c>
      <c r="C2762" s="469">
        <v>6.1029808202105636E-2</v>
      </c>
      <c r="D2762" s="469">
        <v>0.17594951463464609</v>
      </c>
    </row>
    <row r="2763" spans="1:4" x14ac:dyDescent="0.35">
      <c r="A2763" s="469" t="s">
        <v>2777</v>
      </c>
      <c r="B2763" s="469">
        <v>0.1692299566923566</v>
      </c>
      <c r="C2763" s="469">
        <v>8.6098690866950295E-2</v>
      </c>
      <c r="D2763" s="469">
        <v>0.30206321437269745</v>
      </c>
    </row>
    <row r="2764" spans="1:4" x14ac:dyDescent="0.35">
      <c r="A2764" s="572"/>
      <c r="B2764" s="470"/>
      <c r="C2764" s="470"/>
      <c r="D2764" s="470"/>
    </row>
    <row r="2765" spans="1:4" x14ac:dyDescent="0.35">
      <c r="A2765" s="510" t="s">
        <v>581</v>
      </c>
      <c r="B2765" s="511">
        <v>6</v>
      </c>
      <c r="C2765" s="511">
        <v>5</v>
      </c>
      <c r="D2765" s="511">
        <v>21</v>
      </c>
    </row>
    <row r="2766" spans="1:4" x14ac:dyDescent="0.35">
      <c r="A2766" s="917" t="s">
        <v>2787</v>
      </c>
      <c r="B2766" s="903"/>
      <c r="C2766" s="903"/>
      <c r="D2766" s="903"/>
    </row>
    <row r="2767" spans="1:4" x14ac:dyDescent="0.35">
      <c r="A2767" s="756"/>
      <c r="B2767" s="903"/>
      <c r="C2767" s="903"/>
      <c r="D2767" s="903"/>
    </row>
    <row r="2768" spans="1:4" x14ac:dyDescent="0.35">
      <c r="A2768" s="756"/>
      <c r="B2768" s="903"/>
      <c r="C2768" s="903"/>
      <c r="D2768" s="903"/>
    </row>
    <row r="2769" spans="1:14" ht="30.15" customHeight="1" x14ac:dyDescent="0.35">
      <c r="A2769" s="1393" t="s">
        <v>2814</v>
      </c>
      <c r="B2769" s="1392"/>
      <c r="C2769" s="1392"/>
      <c r="D2769" s="1392"/>
      <c r="E2769" s="1392"/>
      <c r="F2769" s="1392"/>
      <c r="G2769" s="1392"/>
      <c r="H2769" s="1392"/>
      <c r="I2769" s="1392"/>
      <c r="J2769" s="1392"/>
      <c r="K2769" s="1392"/>
      <c r="L2769" s="1392"/>
    </row>
    <row r="2770" spans="1:14" ht="15" customHeight="1" x14ac:dyDescent="0.35">
      <c r="B2770" s="1473" t="s">
        <v>2789</v>
      </c>
      <c r="C2770" s="1473"/>
      <c r="D2770" s="1473"/>
      <c r="E2770" s="1473"/>
      <c r="F2770" s="1473"/>
      <c r="G2770" s="1473"/>
      <c r="H2770" s="1473"/>
      <c r="I2770" s="1473"/>
      <c r="J2770" s="1473"/>
    </row>
    <row r="2771" spans="1:14" x14ac:dyDescent="0.35">
      <c r="B2771" s="1464"/>
      <c r="C2771" s="1465" t="s">
        <v>7</v>
      </c>
      <c r="D2771" s="1466"/>
      <c r="E2771" s="1466"/>
      <c r="F2771" s="1466"/>
      <c r="G2771" s="1467" t="s">
        <v>8</v>
      </c>
      <c r="H2771" s="1468"/>
      <c r="I2771" s="1468"/>
      <c r="J2771" s="1468"/>
    </row>
    <row r="2772" spans="1:14" ht="23" x14ac:dyDescent="0.35">
      <c r="B2772" s="1464"/>
      <c r="C2772" s="924" t="s">
        <v>67</v>
      </c>
      <c r="D2772" s="924" t="s">
        <v>415</v>
      </c>
      <c r="E2772" s="924" t="s">
        <v>2790</v>
      </c>
      <c r="F2772" s="924" t="s">
        <v>3</v>
      </c>
      <c r="G2772" s="925" t="s">
        <v>67</v>
      </c>
      <c r="H2772" s="925" t="s">
        <v>415</v>
      </c>
      <c r="I2772" s="925" t="s">
        <v>2005</v>
      </c>
      <c r="J2772" s="925" t="s">
        <v>3</v>
      </c>
    </row>
    <row r="2773" spans="1:14" x14ac:dyDescent="0.35">
      <c r="B2773" s="1461">
        <v>2009</v>
      </c>
      <c r="C2773" s="926" t="s">
        <v>305</v>
      </c>
      <c r="D2773" s="926" t="s">
        <v>305</v>
      </c>
      <c r="E2773" s="926" t="s">
        <v>305</v>
      </c>
      <c r="F2773" s="926" t="s">
        <v>305</v>
      </c>
      <c r="G2773" s="927" t="s">
        <v>159</v>
      </c>
      <c r="H2773" s="927" t="s">
        <v>159</v>
      </c>
      <c r="I2773" s="927" t="s">
        <v>159</v>
      </c>
      <c r="J2773" s="927" t="s">
        <v>159</v>
      </c>
      <c r="N2773" s="918" t="s">
        <v>2561</v>
      </c>
    </row>
    <row r="2774" spans="1:14" x14ac:dyDescent="0.35">
      <c r="B2774" s="1461"/>
      <c r="C2774" s="928">
        <v>1277</v>
      </c>
      <c r="D2774" s="928">
        <v>992</v>
      </c>
      <c r="E2774" s="928">
        <v>121</v>
      </c>
      <c r="F2774" s="928">
        <v>2390</v>
      </c>
      <c r="G2774" s="929">
        <v>754.2</v>
      </c>
      <c r="H2774" s="929">
        <v>1447.5</v>
      </c>
      <c r="I2774" s="929">
        <v>35.4</v>
      </c>
      <c r="J2774" s="929">
        <v>2237.1</v>
      </c>
    </row>
    <row r="2775" spans="1:14" x14ac:dyDescent="0.35">
      <c r="B2775" s="790">
        <v>2010</v>
      </c>
      <c r="C2775" s="928">
        <v>1215</v>
      </c>
      <c r="D2775" s="928">
        <v>974</v>
      </c>
      <c r="E2775" s="928">
        <v>125</v>
      </c>
      <c r="F2775" s="928">
        <v>2314</v>
      </c>
      <c r="G2775" s="929">
        <v>736.6</v>
      </c>
      <c r="H2775" s="929">
        <v>1462.6</v>
      </c>
      <c r="I2775" s="929">
        <v>35.200000000000003</v>
      </c>
      <c r="J2775" s="929">
        <v>2234.4</v>
      </c>
    </row>
    <row r="2776" spans="1:14" x14ac:dyDescent="0.35">
      <c r="B2776" s="790">
        <v>2011</v>
      </c>
      <c r="C2776" s="928">
        <v>1222</v>
      </c>
      <c r="D2776" s="928">
        <v>935</v>
      </c>
      <c r="E2776" s="928">
        <v>128</v>
      </c>
      <c r="F2776" s="928">
        <v>2285</v>
      </c>
      <c r="G2776" s="929">
        <v>845.9</v>
      </c>
      <c r="H2776" s="929">
        <v>1397.6</v>
      </c>
      <c r="I2776" s="929">
        <v>35.6</v>
      </c>
      <c r="J2776" s="929">
        <v>2279.1</v>
      </c>
    </row>
    <row r="2777" spans="1:14" x14ac:dyDescent="0.35">
      <c r="B2777" s="790">
        <v>2012</v>
      </c>
      <c r="C2777" s="928">
        <v>1200</v>
      </c>
      <c r="D2777" s="928">
        <v>916</v>
      </c>
      <c r="E2777" s="928">
        <v>120</v>
      </c>
      <c r="F2777" s="928">
        <v>2236</v>
      </c>
      <c r="G2777" s="929">
        <v>651.9</v>
      </c>
      <c r="H2777" s="929">
        <v>1426.4</v>
      </c>
      <c r="I2777" s="929">
        <v>36.5</v>
      </c>
      <c r="J2777" s="929">
        <v>2114.8000000000002</v>
      </c>
    </row>
    <row r="2778" spans="1:14" x14ac:dyDescent="0.35">
      <c r="B2778" s="790">
        <v>2013</v>
      </c>
      <c r="C2778" s="928">
        <v>1195</v>
      </c>
      <c r="D2778" s="928">
        <v>871</v>
      </c>
      <c r="E2778" s="928">
        <v>120</v>
      </c>
      <c r="F2778" s="928">
        <v>2186</v>
      </c>
      <c r="G2778" s="929">
        <v>655.29999999999995</v>
      </c>
      <c r="H2778" s="929">
        <v>1284.3</v>
      </c>
      <c r="I2778" s="929">
        <v>37.200000000000003</v>
      </c>
      <c r="J2778" s="929">
        <v>1976.7</v>
      </c>
    </row>
    <row r="2779" spans="1:14" x14ac:dyDescent="0.35">
      <c r="B2779" s="790">
        <v>2014</v>
      </c>
      <c r="C2779" s="928">
        <v>1114</v>
      </c>
      <c r="D2779" s="928">
        <v>876</v>
      </c>
      <c r="E2779" s="928">
        <v>116</v>
      </c>
      <c r="F2779" s="928">
        <v>2106</v>
      </c>
      <c r="G2779" s="929">
        <v>627.20000000000005</v>
      </c>
      <c r="H2779" s="929">
        <v>1333.3</v>
      </c>
      <c r="I2779" s="929">
        <v>35.200000000000003</v>
      </c>
      <c r="J2779" s="929">
        <v>1995.7</v>
      </c>
    </row>
    <row r="2780" spans="1:14" x14ac:dyDescent="0.35">
      <c r="B2780" s="790">
        <v>2015</v>
      </c>
      <c r="C2780" s="928">
        <v>1079</v>
      </c>
      <c r="D2780" s="928">
        <v>874</v>
      </c>
      <c r="E2780" s="928">
        <v>94</v>
      </c>
      <c r="F2780" s="928">
        <v>2047</v>
      </c>
      <c r="G2780" s="929">
        <v>591</v>
      </c>
      <c r="H2780" s="929">
        <v>1296</v>
      </c>
      <c r="I2780" s="929">
        <v>34</v>
      </c>
      <c r="J2780" s="929">
        <v>1921</v>
      </c>
    </row>
    <row r="2781" spans="1:14" x14ac:dyDescent="0.35">
      <c r="B2781" s="790">
        <v>2016</v>
      </c>
      <c r="C2781" s="928">
        <v>1040</v>
      </c>
      <c r="D2781" s="928">
        <v>827</v>
      </c>
      <c r="E2781" s="928">
        <v>86</v>
      </c>
      <c r="F2781" s="928">
        <v>1953</v>
      </c>
      <c r="G2781" s="929">
        <v>584</v>
      </c>
      <c r="H2781" s="929">
        <v>1280</v>
      </c>
      <c r="I2781" s="929">
        <v>37</v>
      </c>
      <c r="J2781" s="929">
        <v>1901</v>
      </c>
    </row>
    <row r="2782" spans="1:14" x14ac:dyDescent="0.35">
      <c r="B2782" s="790">
        <v>2017</v>
      </c>
      <c r="C2782" s="928">
        <v>1010</v>
      </c>
      <c r="D2782" s="928">
        <v>777</v>
      </c>
      <c r="E2782" s="928">
        <v>84</v>
      </c>
      <c r="F2782" s="928">
        <v>1871</v>
      </c>
      <c r="G2782" s="929">
        <v>604.35900000000004</v>
      </c>
      <c r="H2782" s="929">
        <v>1250.7739999999999</v>
      </c>
      <c r="I2782" s="929">
        <v>34.923999999999999</v>
      </c>
      <c r="J2782" s="929">
        <v>1890.0569999999998</v>
      </c>
    </row>
    <row r="2783" spans="1:14" x14ac:dyDescent="0.35">
      <c r="B2783" s="790">
        <v>2018</v>
      </c>
      <c r="C2783" s="928">
        <v>961</v>
      </c>
      <c r="D2783" s="928">
        <v>760</v>
      </c>
      <c r="E2783" s="928">
        <v>85</v>
      </c>
      <c r="F2783" s="928">
        <v>1806</v>
      </c>
      <c r="G2783" s="929">
        <v>593.97400000000766</v>
      </c>
      <c r="H2783" s="929">
        <v>1261.7570000000439</v>
      </c>
      <c r="I2783" s="929">
        <v>33.170000000001096</v>
      </c>
      <c r="J2783" s="929">
        <v>1888.9010000000528</v>
      </c>
    </row>
    <row r="2784" spans="1:14" x14ac:dyDescent="0.35">
      <c r="B2784" s="790"/>
      <c r="C2784" s="929"/>
      <c r="D2784" s="929"/>
      <c r="E2784" s="929"/>
      <c r="F2784" s="929"/>
      <c r="G2784" s="929"/>
      <c r="H2784" s="929"/>
      <c r="I2784" s="929"/>
      <c r="J2784" s="929"/>
    </row>
    <row r="2785" spans="2:10" ht="28" x14ac:dyDescent="0.35">
      <c r="B2785" s="790"/>
      <c r="C2785" s="1471" t="s">
        <v>2006</v>
      </c>
      <c r="D2785" s="1471"/>
      <c r="E2785" s="1472" t="s">
        <v>2007</v>
      </c>
      <c r="F2785" s="1472"/>
      <c r="G2785" s="930" t="s">
        <v>2585</v>
      </c>
      <c r="H2785" s="1469" t="s">
        <v>3</v>
      </c>
      <c r="I2785" s="1469"/>
      <c r="J2785" s="780"/>
    </row>
    <row r="2786" spans="2:10" x14ac:dyDescent="0.35">
      <c r="B2786" s="1470"/>
      <c r="C2786" s="931" t="s">
        <v>43</v>
      </c>
      <c r="D2786" s="931" t="s">
        <v>2791</v>
      </c>
      <c r="E2786" s="932" t="s">
        <v>43</v>
      </c>
      <c r="F2786" s="932" t="s">
        <v>2791</v>
      </c>
      <c r="G2786" s="933"/>
      <c r="H2786" s="932" t="s">
        <v>43</v>
      </c>
      <c r="I2786" s="932" t="s">
        <v>2791</v>
      </c>
      <c r="J2786" s="783"/>
    </row>
    <row r="2787" spans="2:10" x14ac:dyDescent="0.35">
      <c r="B2787" s="1470"/>
      <c r="C2787" s="934" t="s">
        <v>285</v>
      </c>
      <c r="D2787" s="934" t="s">
        <v>285</v>
      </c>
      <c r="E2787" s="935" t="s">
        <v>285</v>
      </c>
      <c r="F2787" s="935" t="s">
        <v>285</v>
      </c>
      <c r="G2787" s="934" t="s">
        <v>285</v>
      </c>
      <c r="H2787" s="935" t="s">
        <v>285</v>
      </c>
      <c r="I2787" s="935" t="s">
        <v>285</v>
      </c>
      <c r="J2787" s="785"/>
    </row>
    <row r="2788" spans="2:10" x14ac:dyDescent="0.35">
      <c r="B2788" s="936">
        <v>2009</v>
      </c>
      <c r="C2788" s="937">
        <v>101.386</v>
      </c>
      <c r="D2788" s="937">
        <v>94.558000000000007</v>
      </c>
      <c r="E2788" s="938">
        <v>62.999000000000002</v>
      </c>
      <c r="F2788" s="938">
        <v>47.362000000000002</v>
      </c>
      <c r="G2788" s="937">
        <v>4.9400000000000004</v>
      </c>
      <c r="H2788" s="938">
        <v>169.32499999999999</v>
      </c>
      <c r="I2788" s="938">
        <v>146.86000000000001</v>
      </c>
      <c r="J2788" s="788"/>
    </row>
    <row r="2789" spans="2:10" x14ac:dyDescent="0.35">
      <c r="B2789" s="790">
        <v>2010</v>
      </c>
      <c r="C2789" s="937">
        <v>103.03100000000001</v>
      </c>
      <c r="D2789" s="937">
        <v>95.756</v>
      </c>
      <c r="E2789" s="938">
        <v>63.841999999999999</v>
      </c>
      <c r="F2789" s="938">
        <v>47.118000000000002</v>
      </c>
      <c r="G2789" s="937">
        <v>4.93</v>
      </c>
      <c r="H2789" s="938">
        <v>171.803</v>
      </c>
      <c r="I2789" s="938">
        <v>147.80500000000001</v>
      </c>
      <c r="J2789" s="789"/>
    </row>
    <row r="2790" spans="2:10" x14ac:dyDescent="0.35">
      <c r="B2790" s="790">
        <v>2011</v>
      </c>
      <c r="C2790" s="937">
        <v>128.041</v>
      </c>
      <c r="D2790" s="937">
        <v>121.78400000000001</v>
      </c>
      <c r="E2790" s="938">
        <v>80.897999999999996</v>
      </c>
      <c r="F2790" s="938">
        <v>57.322000000000003</v>
      </c>
      <c r="G2790" s="937">
        <v>4.4530000000000003</v>
      </c>
      <c r="H2790" s="938">
        <v>213.39099999999999</v>
      </c>
      <c r="I2790" s="938">
        <v>187.1</v>
      </c>
      <c r="J2790" s="789"/>
    </row>
    <row r="2791" spans="2:10" x14ac:dyDescent="0.35">
      <c r="B2791" s="790">
        <v>2012</v>
      </c>
      <c r="C2791" s="937">
        <v>140.9</v>
      </c>
      <c r="D2791" s="937">
        <v>133.19999999999999</v>
      </c>
      <c r="E2791" s="938">
        <v>92.2</v>
      </c>
      <c r="F2791" s="938">
        <v>64.7</v>
      </c>
      <c r="G2791" s="937">
        <v>4.7</v>
      </c>
      <c r="H2791" s="938">
        <v>237.8</v>
      </c>
      <c r="I2791" s="938">
        <v>202.6</v>
      </c>
      <c r="J2791" s="789"/>
    </row>
    <row r="2792" spans="2:10" x14ac:dyDescent="0.35">
      <c r="B2792" s="790">
        <v>2013</v>
      </c>
      <c r="C2792" s="937">
        <v>144.61500000000001</v>
      </c>
      <c r="D2792" s="937">
        <v>135.81</v>
      </c>
      <c r="E2792" s="938">
        <v>95.933000000000007</v>
      </c>
      <c r="F2792" s="938">
        <v>67.174999999999997</v>
      </c>
      <c r="G2792" s="937">
        <v>5.5720000000000001</v>
      </c>
      <c r="H2792" s="938">
        <v>246.12</v>
      </c>
      <c r="I2792" s="938">
        <v>208.55699999999999</v>
      </c>
      <c r="J2792" s="789"/>
    </row>
    <row r="2793" spans="2:10" x14ac:dyDescent="0.35">
      <c r="B2793" s="790">
        <v>2014</v>
      </c>
      <c r="C2793" s="937">
        <v>147.73099999999999</v>
      </c>
      <c r="D2793" s="937">
        <v>138.34</v>
      </c>
      <c r="E2793" s="938">
        <v>92.623999999999995</v>
      </c>
      <c r="F2793" s="938">
        <v>65.638000000000005</v>
      </c>
      <c r="G2793" s="937">
        <v>6.3150000000000004</v>
      </c>
      <c r="H2793" s="938">
        <v>246.67</v>
      </c>
      <c r="I2793" s="938">
        <v>210.29300000000001</v>
      </c>
      <c r="J2793" s="789"/>
    </row>
    <row r="2794" spans="2:10" x14ac:dyDescent="0.35">
      <c r="B2794" s="790">
        <v>2015</v>
      </c>
      <c r="C2794" s="937">
        <v>124.892</v>
      </c>
      <c r="D2794" s="937">
        <v>115.40900000000001</v>
      </c>
      <c r="E2794" s="938">
        <v>81.709000000000003</v>
      </c>
      <c r="F2794" s="938">
        <v>59.023000000000003</v>
      </c>
      <c r="G2794" s="937">
        <v>5.4580000000000002</v>
      </c>
      <c r="H2794" s="938">
        <v>212.059</v>
      </c>
      <c r="I2794" s="938">
        <v>179.89</v>
      </c>
      <c r="J2794" s="789"/>
    </row>
    <row r="2795" spans="2:10" x14ac:dyDescent="0.35">
      <c r="B2795" s="790">
        <v>2016</v>
      </c>
      <c r="C2795" s="937">
        <v>114.587</v>
      </c>
      <c r="D2795" s="937">
        <v>108.60299999999999</v>
      </c>
      <c r="E2795" s="938">
        <v>71.048000000000002</v>
      </c>
      <c r="F2795" s="938">
        <v>51.588999999999999</v>
      </c>
      <c r="G2795" s="937">
        <v>5.44</v>
      </c>
      <c r="H2795" s="938">
        <v>191.07499999999999</v>
      </c>
      <c r="I2795" s="938">
        <v>165.63200000000001</v>
      </c>
      <c r="J2795" s="789"/>
    </row>
    <row r="2796" spans="2:10" x14ac:dyDescent="0.35">
      <c r="B2796" s="790">
        <v>2017</v>
      </c>
      <c r="C2796" s="937">
        <v>119.80746734439484</v>
      </c>
      <c r="D2796" s="937">
        <v>112.75399999999999</v>
      </c>
      <c r="E2796" s="938">
        <v>71.754357399816712</v>
      </c>
      <c r="F2796" s="938">
        <v>51.515999999999998</v>
      </c>
      <c r="G2796" s="937">
        <v>5.5789999999999997</v>
      </c>
      <c r="H2796" s="938">
        <v>197.14082474421156</v>
      </c>
      <c r="I2796" s="938">
        <v>169.84899999999999</v>
      </c>
      <c r="J2796" s="789"/>
    </row>
    <row r="2797" spans="2:10" x14ac:dyDescent="0.35">
      <c r="B2797" s="796">
        <v>2018</v>
      </c>
      <c r="C2797" s="939">
        <v>126.33288798306127</v>
      </c>
      <c r="D2797" s="939">
        <v>118.96157388704844</v>
      </c>
      <c r="E2797" s="940">
        <v>71.727923437811697</v>
      </c>
      <c r="F2797" s="940">
        <v>53.633616211344737</v>
      </c>
      <c r="G2797" s="939">
        <v>5.7533294169195965</v>
      </c>
      <c r="H2797" s="940">
        <v>203.81412383779261</v>
      </c>
      <c r="I2797" s="940">
        <v>178.34899999999999</v>
      </c>
      <c r="J2797" s="941"/>
    </row>
    <row r="2798" spans="2:10" x14ac:dyDescent="0.35">
      <c r="B2798" s="942" t="s">
        <v>2586</v>
      </c>
      <c r="C2798" s="920"/>
      <c r="D2798" s="920"/>
      <c r="E2798" s="920"/>
      <c r="F2798" s="920"/>
      <c r="G2798" s="920"/>
      <c r="H2798" s="920"/>
      <c r="I2798" s="920"/>
      <c r="J2798" s="789"/>
    </row>
    <row r="2799" spans="2:10" x14ac:dyDescent="0.35">
      <c r="B2799" s="302"/>
      <c r="C2799" s="920"/>
      <c r="D2799" s="920"/>
      <c r="E2799" s="920"/>
      <c r="F2799" s="920"/>
      <c r="G2799" s="920"/>
      <c r="H2799" s="920"/>
      <c r="I2799" s="920"/>
      <c r="J2799" s="789"/>
    </row>
    <row r="2801" spans="1:14" x14ac:dyDescent="0.35">
      <c r="A2801" s="518"/>
      <c r="B2801" s="518"/>
      <c r="C2801" s="518"/>
      <c r="D2801" s="518"/>
      <c r="E2801" s="518"/>
      <c r="F2801" s="518"/>
      <c r="G2801" s="518"/>
      <c r="H2801" s="518"/>
      <c r="I2801" s="518"/>
      <c r="J2801" s="518"/>
      <c r="K2801" s="518"/>
      <c r="L2801" s="518"/>
    </row>
    <row r="2802" spans="1:14" x14ac:dyDescent="0.35">
      <c r="A2802" s="184" t="s">
        <v>2833</v>
      </c>
      <c r="B2802" s="185"/>
      <c r="C2802" s="185"/>
      <c r="D2802" s="185"/>
      <c r="E2802" s="185"/>
      <c r="F2802" s="185"/>
      <c r="G2802" s="185"/>
      <c r="H2802" s="185"/>
      <c r="I2802" s="185"/>
      <c r="J2802" s="185"/>
      <c r="K2802" s="185"/>
    </row>
    <row r="2803" spans="1:14" x14ac:dyDescent="0.35">
      <c r="B2803" s="1462" t="s">
        <v>2792</v>
      </c>
      <c r="C2803" s="1462"/>
      <c r="D2803" s="1462"/>
      <c r="E2803" s="1462"/>
      <c r="F2803" s="1462"/>
      <c r="G2803" s="1462"/>
      <c r="H2803" s="1462"/>
      <c r="I2803" s="1462"/>
      <c r="J2803" s="1462"/>
      <c r="K2803" s="1462"/>
      <c r="N2803" s="918" t="s">
        <v>2561</v>
      </c>
    </row>
    <row r="2804" spans="1:14" x14ac:dyDescent="0.35">
      <c r="B2804" s="333">
        <v>2009</v>
      </c>
      <c r="C2804" s="333">
        <v>2010</v>
      </c>
      <c r="D2804" s="333">
        <v>2011</v>
      </c>
      <c r="E2804" s="333">
        <v>2012</v>
      </c>
      <c r="F2804" s="333">
        <v>2013</v>
      </c>
      <c r="G2804" s="333">
        <v>2014</v>
      </c>
      <c r="H2804" s="333">
        <v>2015</v>
      </c>
      <c r="I2804" s="333">
        <v>2016</v>
      </c>
      <c r="J2804" s="333">
        <v>2017</v>
      </c>
      <c r="K2804" s="333">
        <v>2018</v>
      </c>
    </row>
    <row r="2805" spans="1:14" x14ac:dyDescent="0.35">
      <c r="F2805" s="284" t="s">
        <v>159</v>
      </c>
    </row>
    <row r="2806" spans="1:14" x14ac:dyDescent="0.35">
      <c r="A2806" t="s">
        <v>2210</v>
      </c>
      <c r="B2806" s="801">
        <v>2.5</v>
      </c>
      <c r="C2806" s="801">
        <v>2.9000000000000004</v>
      </c>
      <c r="D2806" s="801">
        <v>3.3000000000000003</v>
      </c>
      <c r="E2806" s="801">
        <v>3.4</v>
      </c>
      <c r="F2806" s="801">
        <v>5.5</v>
      </c>
      <c r="G2806" s="801">
        <v>4.0999999999999996</v>
      </c>
      <c r="H2806" s="801">
        <v>1.5860024748541997</v>
      </c>
      <c r="I2806" s="801">
        <v>1.5180000000001002</v>
      </c>
      <c r="J2806" s="801">
        <v>1.756</v>
      </c>
      <c r="K2806" s="801">
        <v>1.863</v>
      </c>
    </row>
    <row r="2807" spans="1:14" x14ac:dyDescent="0.35">
      <c r="A2807" t="s">
        <v>61</v>
      </c>
      <c r="B2807" s="801">
        <v>24.9</v>
      </c>
      <c r="C2807" s="801">
        <v>18.899999999999999</v>
      </c>
      <c r="D2807" s="801">
        <v>20.7</v>
      </c>
      <c r="E2807" s="801">
        <v>21</v>
      </c>
      <c r="F2807" s="801">
        <v>21</v>
      </c>
      <c r="G2807" s="801">
        <v>20.3</v>
      </c>
      <c r="H2807" s="801">
        <v>21.383002101213624</v>
      </c>
      <c r="I2807" s="801">
        <v>22.822000000000326</v>
      </c>
      <c r="J2807" s="801">
        <v>24.565000000000001</v>
      </c>
      <c r="K2807" s="801">
        <v>22.767000000000099</v>
      </c>
    </row>
    <row r="2808" spans="1:14" x14ac:dyDescent="0.35">
      <c r="A2808" t="s">
        <v>2828</v>
      </c>
      <c r="B2808" s="801">
        <v>13.6</v>
      </c>
      <c r="C2808" s="801">
        <v>13.3</v>
      </c>
      <c r="D2808" s="801">
        <v>13.5</v>
      </c>
      <c r="E2808" s="801">
        <v>13.2</v>
      </c>
      <c r="F2808" s="801">
        <v>14.2</v>
      </c>
      <c r="G2808" s="801">
        <v>13.6</v>
      </c>
      <c r="H2808" s="801">
        <v>14.030003112270915</v>
      </c>
      <c r="I2808" s="801">
        <v>14.136000000002102</v>
      </c>
      <c r="J2808" s="801">
        <v>16.189</v>
      </c>
      <c r="K2808" s="801">
        <v>16.278500000002001</v>
      </c>
    </row>
    <row r="2809" spans="1:14" x14ac:dyDescent="0.35">
      <c r="A2809" t="s">
        <v>2832</v>
      </c>
      <c r="B2809" s="801">
        <v>20.399999999999999</v>
      </c>
      <c r="C2809" s="801">
        <v>22.4</v>
      </c>
      <c r="D2809" s="801">
        <v>24.9</v>
      </c>
      <c r="E2809" s="801">
        <v>21.6</v>
      </c>
      <c r="F2809" s="801">
        <v>23.5</v>
      </c>
      <c r="G2809" s="801">
        <v>23.6</v>
      </c>
      <c r="H2809" s="801">
        <v>23.6070230749005</v>
      </c>
      <c r="I2809" s="801">
        <v>24.867000000002044</v>
      </c>
      <c r="J2809" s="801">
        <v>23.556999999999999</v>
      </c>
      <c r="K2809" s="801">
        <v>23.438000000001001</v>
      </c>
    </row>
    <row r="2810" spans="1:14" x14ac:dyDescent="0.35">
      <c r="A2810" t="s">
        <v>521</v>
      </c>
      <c r="B2810" s="801">
        <v>2.4</v>
      </c>
      <c r="C2810" s="801">
        <v>2.6</v>
      </c>
      <c r="D2810" s="801">
        <v>2.6</v>
      </c>
      <c r="E2810" s="801">
        <v>2.2999999999999998</v>
      </c>
      <c r="F2810" s="801">
        <v>2.2000000000000002</v>
      </c>
      <c r="G2810" s="801">
        <v>2.2999999999999998</v>
      </c>
      <c r="H2810" s="801">
        <v>2.3640001032100999</v>
      </c>
      <c r="I2810" s="801">
        <v>1.5920000000000001</v>
      </c>
      <c r="J2810" s="801">
        <v>1.6080000000000001</v>
      </c>
      <c r="K2810" s="801">
        <v>4.8280000000000003</v>
      </c>
    </row>
    <row r="2811" spans="1:14" x14ac:dyDescent="0.35">
      <c r="A2811" t="s">
        <v>180</v>
      </c>
      <c r="B2811" s="801">
        <v>2.5</v>
      </c>
      <c r="C2811" s="801">
        <v>2.4</v>
      </c>
      <c r="D2811" s="801">
        <v>2.5</v>
      </c>
      <c r="E2811" s="801">
        <v>2.2999999999999998</v>
      </c>
      <c r="F2811" s="801">
        <v>2.5</v>
      </c>
      <c r="G2811" s="801">
        <v>2.2000000000000002</v>
      </c>
      <c r="H2811" s="801">
        <v>2.2490000000013</v>
      </c>
      <c r="I2811" s="801">
        <v>2.3870000000002003</v>
      </c>
      <c r="J2811" s="801">
        <v>2.3940000000000001</v>
      </c>
      <c r="K2811" s="801">
        <v>2.4070000000001999</v>
      </c>
    </row>
    <row r="2812" spans="1:14" x14ac:dyDescent="0.35">
      <c r="A2812" t="s">
        <v>182</v>
      </c>
      <c r="B2812" s="801">
        <v>5.7</v>
      </c>
      <c r="C2812" s="801">
        <v>5.5</v>
      </c>
      <c r="D2812" s="801">
        <v>5.7</v>
      </c>
      <c r="E2812" s="801">
        <v>5.9</v>
      </c>
      <c r="F2812" s="801">
        <v>6.9</v>
      </c>
      <c r="G2812" s="801">
        <v>6.9</v>
      </c>
      <c r="H2812" s="801">
        <v>6.4620001002020997</v>
      </c>
      <c r="I2812" s="801">
        <v>6.0060000000000997</v>
      </c>
      <c r="J2812" s="801">
        <v>6.1719999999999997</v>
      </c>
      <c r="K2812" s="801">
        <v>6.4410000000001002</v>
      </c>
    </row>
    <row r="2813" spans="1:14" x14ac:dyDescent="0.35">
      <c r="A2813" t="s">
        <v>628</v>
      </c>
      <c r="B2813" s="943">
        <v>3.2</v>
      </c>
      <c r="C2813" s="943">
        <v>1.9000000000000001</v>
      </c>
      <c r="D2813" s="943">
        <v>2.7</v>
      </c>
      <c r="E2813" s="943">
        <v>2.6</v>
      </c>
      <c r="F2813" s="943">
        <v>2.5999999999999996</v>
      </c>
      <c r="G2813" s="943">
        <v>2.5999999999999996</v>
      </c>
      <c r="H2813" s="943">
        <v>2.74000200216246</v>
      </c>
      <c r="I2813" s="943">
        <v>2.3390000000002402</v>
      </c>
      <c r="J2813" s="943">
        <v>2.3759999999999999</v>
      </c>
      <c r="K2813" s="943">
        <v>2.31200000000001</v>
      </c>
    </row>
    <row r="2814" spans="1:14" x14ac:dyDescent="0.35">
      <c r="A2814" t="s">
        <v>185</v>
      </c>
      <c r="B2814" s="801">
        <v>75.2</v>
      </c>
      <c r="C2814" s="801">
        <v>69.900000000000006</v>
      </c>
      <c r="D2814" s="801">
        <v>75.900000000000006</v>
      </c>
      <c r="E2814" s="801">
        <v>72.299999999999983</v>
      </c>
      <c r="F2814" s="801">
        <v>78.400000000000006</v>
      </c>
      <c r="G2814" s="801">
        <v>75.599999999999994</v>
      </c>
      <c r="H2814" s="801">
        <v>74.421032968815197</v>
      </c>
      <c r="I2814" s="801">
        <v>75.667000000005117</v>
      </c>
      <c r="J2814" s="801">
        <v>78.617000000000019</v>
      </c>
      <c r="K2814" s="801">
        <v>80.334500000003416</v>
      </c>
    </row>
    <row r="2815" spans="1:14" x14ac:dyDescent="0.35">
      <c r="B2815" s="801"/>
      <c r="C2815" s="801"/>
      <c r="D2815" s="801"/>
      <c r="E2815" s="801"/>
      <c r="F2815" s="801"/>
      <c r="G2815" s="801"/>
      <c r="H2815" s="801"/>
      <c r="I2815" s="801"/>
      <c r="J2815" s="801"/>
      <c r="K2815" s="801"/>
    </row>
    <row r="2816" spans="1:14" x14ac:dyDescent="0.35">
      <c r="A2816" t="s">
        <v>646</v>
      </c>
      <c r="B2816" s="801">
        <v>46.1</v>
      </c>
      <c r="C2816" s="801">
        <v>57.6</v>
      </c>
      <c r="D2816" s="801">
        <v>53.8</v>
      </c>
      <c r="E2816" s="801">
        <v>56</v>
      </c>
      <c r="F2816" s="801">
        <v>56.6</v>
      </c>
      <c r="G2816" s="801">
        <v>58.5</v>
      </c>
      <c r="H2816" s="801">
        <v>61.093051524395051</v>
      </c>
      <c r="I2816" s="801">
        <v>62.236000000004324</v>
      </c>
      <c r="J2816" s="801">
        <v>61.347000000000001</v>
      </c>
      <c r="K2816" s="801">
        <v>58.7008333333346</v>
      </c>
    </row>
    <row r="2817" spans="1:14" x14ac:dyDescent="0.35">
      <c r="B2817" s="801"/>
      <c r="C2817" s="801"/>
      <c r="D2817" s="801"/>
      <c r="E2817" s="801"/>
      <c r="F2817" s="801"/>
      <c r="G2817" s="801"/>
      <c r="H2817" s="801"/>
      <c r="I2817" s="801"/>
      <c r="J2817" s="801"/>
      <c r="K2817" s="801"/>
    </row>
    <row r="2818" spans="1:14" x14ac:dyDescent="0.35">
      <c r="A2818" t="s">
        <v>596</v>
      </c>
      <c r="B2818" s="803">
        <v>1.3</v>
      </c>
      <c r="C2818" s="803">
        <v>1.3</v>
      </c>
      <c r="D2818" s="803">
        <v>1.3</v>
      </c>
      <c r="E2818" s="803">
        <v>1.2</v>
      </c>
      <c r="F2818" s="803">
        <v>1.2</v>
      </c>
      <c r="G2818" s="803">
        <v>1.2</v>
      </c>
      <c r="H2818" s="803">
        <v>0.77100521113320997</v>
      </c>
      <c r="I2818" s="803">
        <v>0.73200000000021004</v>
      </c>
      <c r="J2818" s="803">
        <v>0.68899999999999995</v>
      </c>
      <c r="K2818" s="803">
        <v>0.72400000000021003</v>
      </c>
    </row>
    <row r="2819" spans="1:14" x14ac:dyDescent="0.35">
      <c r="A2819" t="s">
        <v>2211</v>
      </c>
      <c r="B2819" s="801">
        <v>122.60000000000001</v>
      </c>
      <c r="C2819" s="801">
        <v>128.80000000000001</v>
      </c>
      <c r="D2819" s="801">
        <v>131</v>
      </c>
      <c r="E2819" s="801">
        <v>129.49999999999997</v>
      </c>
      <c r="F2819" s="801">
        <v>136.19999999999999</v>
      </c>
      <c r="G2819" s="801">
        <v>135.29999999999998</v>
      </c>
      <c r="H2819" s="801">
        <v>136.28508970434345</v>
      </c>
      <c r="I2819" s="801">
        <v>138.63500000000965</v>
      </c>
      <c r="J2819" s="801">
        <v>140.65300000000002</v>
      </c>
      <c r="K2819" s="801">
        <v>139.75933333333825</v>
      </c>
    </row>
    <row r="2820" spans="1:14" x14ac:dyDescent="0.35">
      <c r="B2820" s="921"/>
      <c r="C2820" s="921"/>
      <c r="D2820" s="921"/>
      <c r="E2820" s="921"/>
      <c r="F2820" s="921"/>
      <c r="G2820" s="921"/>
      <c r="H2820" s="921"/>
      <c r="I2820" s="921"/>
      <c r="J2820" s="921"/>
      <c r="K2820" s="921"/>
    </row>
    <row r="2821" spans="1:14" x14ac:dyDescent="0.35">
      <c r="B2821" s="1463" t="s">
        <v>2793</v>
      </c>
      <c r="C2821" s="1463"/>
      <c r="D2821" s="1463"/>
      <c r="E2821" s="1463"/>
      <c r="F2821" s="1463"/>
      <c r="G2821" s="1463"/>
      <c r="H2821" s="1463"/>
      <c r="I2821" s="1463"/>
      <c r="J2821" s="1463"/>
      <c r="K2821" s="1463"/>
    </row>
    <row r="2822" spans="1:14" x14ac:dyDescent="0.35">
      <c r="A2822" t="s">
        <v>2212</v>
      </c>
      <c r="B2822" s="803">
        <v>57.8</v>
      </c>
      <c r="C2822" s="803">
        <v>54.4</v>
      </c>
      <c r="D2822" s="803">
        <v>52.8</v>
      </c>
      <c r="E2822" s="803">
        <v>56.2</v>
      </c>
      <c r="F2822" s="803">
        <v>54.9</v>
      </c>
      <c r="G2822" s="803">
        <v>55.7</v>
      </c>
      <c r="H2822" s="803">
        <v>51</v>
      </c>
      <c r="I2822" s="803">
        <v>48.7</v>
      </c>
      <c r="J2822" s="803">
        <v>48.326000000000001</v>
      </c>
      <c r="K2822" s="803">
        <v>47.571666666670197</v>
      </c>
    </row>
    <row r="2823" spans="1:14" x14ac:dyDescent="0.35">
      <c r="A2823" s="185" t="s">
        <v>2213</v>
      </c>
      <c r="B2823" s="803">
        <v>180.4</v>
      </c>
      <c r="C2823" s="803">
        <v>183.4</v>
      </c>
      <c r="D2823" s="803">
        <v>183.60000000000002</v>
      </c>
      <c r="E2823" s="803">
        <v>185.60000000000002</v>
      </c>
      <c r="F2823" s="803">
        <v>191.1</v>
      </c>
      <c r="G2823" s="803">
        <v>191.3</v>
      </c>
      <c r="H2823" s="803">
        <v>187.3</v>
      </c>
      <c r="I2823" s="803">
        <v>187.33500000000964</v>
      </c>
      <c r="J2823" s="803">
        <v>188.97900000000001</v>
      </c>
      <c r="K2823" s="803">
        <v>187.33100000000843</v>
      </c>
    </row>
    <row r="2824" spans="1:14" x14ac:dyDescent="0.35">
      <c r="A2824" s="250"/>
      <c r="B2824" s="921"/>
      <c r="C2824" s="921"/>
      <c r="D2824" s="921"/>
      <c r="E2824" s="921"/>
      <c r="F2824" s="921"/>
      <c r="G2824" s="921"/>
      <c r="H2824" s="921"/>
      <c r="I2824" s="921"/>
      <c r="J2824" s="921"/>
      <c r="K2824" s="921"/>
    </row>
    <row r="2826" spans="1:14" x14ac:dyDescent="0.35">
      <c r="A2826" s="518"/>
      <c r="B2826" s="518"/>
      <c r="C2826" s="518"/>
      <c r="D2826" s="518"/>
      <c r="E2826" s="518"/>
      <c r="F2826" s="518"/>
      <c r="G2826" s="518"/>
      <c r="H2826" s="518"/>
      <c r="I2826" s="518"/>
      <c r="J2826" s="518"/>
      <c r="K2826" s="518"/>
      <c r="N2826" s="918" t="s">
        <v>2561</v>
      </c>
    </row>
    <row r="2827" spans="1:14" x14ac:dyDescent="0.35">
      <c r="A2827" s="184" t="s">
        <v>2794</v>
      </c>
      <c r="B2827" s="185"/>
      <c r="C2827" s="185"/>
      <c r="D2827" s="185"/>
      <c r="E2827" s="185"/>
      <c r="F2827" s="185"/>
      <c r="G2827" s="185"/>
      <c r="H2827" s="185"/>
      <c r="I2827" s="185"/>
      <c r="J2827" s="185"/>
      <c r="K2827" s="185"/>
    </row>
    <row r="2828" spans="1:14" x14ac:dyDescent="0.35">
      <c r="B2828" s="333">
        <v>2009</v>
      </c>
      <c r="C2828" s="333">
        <v>2010</v>
      </c>
      <c r="D2828" s="333">
        <v>2011</v>
      </c>
      <c r="E2828" s="333">
        <v>2012</v>
      </c>
      <c r="F2828" s="333">
        <v>2013</v>
      </c>
      <c r="G2828" s="333">
        <v>2014</v>
      </c>
      <c r="H2828" s="333">
        <v>2015</v>
      </c>
      <c r="I2828" s="333">
        <v>2016</v>
      </c>
      <c r="J2828" s="333">
        <v>2017</v>
      </c>
      <c r="K2828" s="333">
        <v>2018</v>
      </c>
    </row>
    <row r="2829" spans="1:14" x14ac:dyDescent="0.35">
      <c r="A2829" s="333" t="s">
        <v>2215</v>
      </c>
    </row>
    <row r="2830" spans="1:14" x14ac:dyDescent="0.35">
      <c r="A2830" t="s">
        <v>67</v>
      </c>
      <c r="B2830" s="169">
        <v>1277</v>
      </c>
      <c r="C2830" s="169">
        <v>1215</v>
      </c>
      <c r="D2830" s="169">
        <v>1222</v>
      </c>
      <c r="E2830" s="169">
        <v>1206</v>
      </c>
      <c r="F2830" s="169">
        <v>1195</v>
      </c>
      <c r="G2830" s="169">
        <v>1114</v>
      </c>
      <c r="H2830" s="169">
        <v>1079</v>
      </c>
      <c r="I2830" s="169">
        <v>1040</v>
      </c>
      <c r="J2830" s="169">
        <v>1010</v>
      </c>
      <c r="K2830" s="169">
        <v>961</v>
      </c>
    </row>
    <row r="2831" spans="1:14" x14ac:dyDescent="0.35">
      <c r="A2831" t="s">
        <v>2216</v>
      </c>
      <c r="B2831" s="483">
        <v>1113</v>
      </c>
      <c r="C2831" s="483">
        <v>1099</v>
      </c>
      <c r="D2831" s="483">
        <v>1063</v>
      </c>
      <c r="E2831" s="483">
        <v>1032</v>
      </c>
      <c r="F2831" s="483">
        <v>991</v>
      </c>
      <c r="G2831" s="483">
        <v>992</v>
      </c>
      <c r="H2831" s="483">
        <v>968</v>
      </c>
      <c r="I2831" s="483">
        <v>913</v>
      </c>
      <c r="J2831" s="483">
        <v>861</v>
      </c>
      <c r="K2831" s="483">
        <v>845</v>
      </c>
    </row>
    <row r="2832" spans="1:14" x14ac:dyDescent="0.35">
      <c r="A2832" t="s">
        <v>3</v>
      </c>
      <c r="B2832" s="169">
        <v>2390</v>
      </c>
      <c r="C2832" s="169">
        <v>2314</v>
      </c>
      <c r="D2832" s="169">
        <v>2285</v>
      </c>
      <c r="E2832" s="169">
        <v>2238</v>
      </c>
      <c r="F2832" s="169">
        <v>2186</v>
      </c>
      <c r="G2832" s="169">
        <v>2106</v>
      </c>
      <c r="H2832" s="169">
        <v>2047</v>
      </c>
      <c r="I2832" s="169">
        <v>1953</v>
      </c>
      <c r="J2832" s="169">
        <v>1871</v>
      </c>
      <c r="K2832" s="169">
        <v>1806</v>
      </c>
    </row>
    <row r="2833" spans="1:11" x14ac:dyDescent="0.35">
      <c r="A2833" s="333" t="s">
        <v>2796</v>
      </c>
    </row>
    <row r="2834" spans="1:11" x14ac:dyDescent="0.35">
      <c r="A2834" t="s">
        <v>67</v>
      </c>
      <c r="B2834" s="490">
        <v>0.754</v>
      </c>
      <c r="C2834" s="490">
        <v>0.73699999999999999</v>
      </c>
      <c r="D2834" s="490">
        <v>0.84599999999999997</v>
      </c>
      <c r="E2834" s="490">
        <v>0.65200000000000002</v>
      </c>
      <c r="F2834" s="490">
        <v>0.65500000000000003</v>
      </c>
      <c r="G2834" s="490">
        <v>0.627</v>
      </c>
      <c r="H2834" s="490">
        <v>0.59099999999999997</v>
      </c>
      <c r="I2834" s="490">
        <v>0.58419500000015567</v>
      </c>
      <c r="J2834" s="490">
        <v>0.60435899999999998</v>
      </c>
      <c r="K2834" s="490">
        <v>0.593974</v>
      </c>
    </row>
    <row r="2835" spans="1:11" x14ac:dyDescent="0.35">
      <c r="A2835" t="s">
        <v>2217</v>
      </c>
      <c r="B2835" s="490">
        <v>1.482</v>
      </c>
      <c r="C2835" s="490">
        <v>1.498</v>
      </c>
      <c r="D2835" s="490">
        <v>1.4339999999999999</v>
      </c>
      <c r="E2835" s="490">
        <v>1.4629999999999999</v>
      </c>
      <c r="F2835" s="490">
        <v>1.321</v>
      </c>
      <c r="G2835" s="490">
        <v>1.3679999999999999</v>
      </c>
      <c r="H2835" s="490">
        <v>1.33</v>
      </c>
      <c r="I2835" s="490">
        <v>1.3172230000000722</v>
      </c>
      <c r="J2835" s="490">
        <v>1.285698</v>
      </c>
      <c r="K2835" s="490">
        <v>1.2949269999999999</v>
      </c>
    </row>
    <row r="2836" spans="1:11" x14ac:dyDescent="0.35">
      <c r="A2836" t="s">
        <v>3</v>
      </c>
      <c r="B2836" s="490">
        <v>2.2360000000000002</v>
      </c>
      <c r="C2836" s="490">
        <v>2.2350000000000003</v>
      </c>
      <c r="D2836" s="490">
        <v>2.2799999999999998</v>
      </c>
      <c r="E2836" s="490">
        <v>2.1149999999999998</v>
      </c>
      <c r="F2836" s="490">
        <v>1.976</v>
      </c>
      <c r="G2836" s="490">
        <v>1.9949999999999999</v>
      </c>
      <c r="H2836" s="490">
        <v>1.921</v>
      </c>
      <c r="I2836" s="490">
        <v>1.901418000000225</v>
      </c>
      <c r="J2836" s="490">
        <v>1.8900570000000001</v>
      </c>
      <c r="K2836" s="490">
        <v>1.8889009999999999</v>
      </c>
    </row>
    <row r="2837" spans="1:11" x14ac:dyDescent="0.35">
      <c r="A2837" s="333" t="s">
        <v>2797</v>
      </c>
    </row>
    <row r="2838" spans="1:11" x14ac:dyDescent="0.35">
      <c r="A2838" t="s">
        <v>1563</v>
      </c>
      <c r="B2838" s="490">
        <v>122.6</v>
      </c>
      <c r="C2838" s="490">
        <v>129</v>
      </c>
      <c r="D2838" s="490">
        <v>130.80000000000001</v>
      </c>
      <c r="E2838" s="490">
        <v>129.4</v>
      </c>
      <c r="F2838" s="490">
        <v>136.19999999999999</v>
      </c>
      <c r="G2838" s="490">
        <v>135.6</v>
      </c>
      <c r="H2838" s="490">
        <v>136.30000000000001</v>
      </c>
      <c r="I2838" s="490">
        <v>138.63499999999999</v>
      </c>
      <c r="J2838" s="490">
        <v>140.65299999999999</v>
      </c>
      <c r="K2838" s="490">
        <v>139.75899999999999</v>
      </c>
    </row>
    <row r="2839" spans="1:11" x14ac:dyDescent="0.35">
      <c r="A2839" t="s">
        <v>2213</v>
      </c>
      <c r="B2839" s="490">
        <v>180.4</v>
      </c>
      <c r="C2839" s="490">
        <v>183.4</v>
      </c>
      <c r="D2839" s="490">
        <v>183.6</v>
      </c>
      <c r="E2839" s="490">
        <v>185.6</v>
      </c>
      <c r="F2839" s="490">
        <v>191.1</v>
      </c>
      <c r="G2839" s="490">
        <v>191.3</v>
      </c>
      <c r="H2839" s="490">
        <v>187.3</v>
      </c>
      <c r="I2839" s="490">
        <v>187.33500000000001</v>
      </c>
      <c r="J2839" s="490">
        <v>188.97900000000001</v>
      </c>
      <c r="K2839" s="490">
        <v>187.33099999999999</v>
      </c>
    </row>
    <row r="2840" spans="1:11" x14ac:dyDescent="0.35">
      <c r="A2840" s="333" t="s">
        <v>2798</v>
      </c>
    </row>
    <row r="2841" spans="1:11" x14ac:dyDescent="0.35">
      <c r="A2841" t="s">
        <v>1587</v>
      </c>
      <c r="B2841" s="490">
        <v>146.86000000000001</v>
      </c>
      <c r="C2841" s="490">
        <v>147.80500000000001</v>
      </c>
      <c r="D2841" s="490">
        <v>187.1</v>
      </c>
      <c r="E2841" s="490">
        <v>202.6</v>
      </c>
      <c r="F2841" s="490">
        <v>208.55699999999999</v>
      </c>
      <c r="G2841" s="490">
        <v>210.29300000000001</v>
      </c>
      <c r="H2841" s="490">
        <v>179.89</v>
      </c>
      <c r="I2841" s="490">
        <v>165.63200000000001</v>
      </c>
      <c r="J2841" s="490">
        <v>169.84899999999999</v>
      </c>
      <c r="K2841" s="490">
        <v>178.34899999999999</v>
      </c>
    </row>
    <row r="2842" spans="1:11" x14ac:dyDescent="0.35">
      <c r="A2842" t="s">
        <v>1586</v>
      </c>
      <c r="B2842" s="490">
        <v>169.32499999999999</v>
      </c>
      <c r="C2842" s="490">
        <v>171.803</v>
      </c>
      <c r="D2842" s="490">
        <v>213.39099999999999</v>
      </c>
      <c r="E2842" s="490">
        <v>237.8</v>
      </c>
      <c r="F2842" s="490">
        <v>246.12</v>
      </c>
      <c r="G2842" s="490">
        <v>246.67</v>
      </c>
      <c r="H2842" s="490">
        <v>212.059</v>
      </c>
      <c r="I2842" s="490">
        <v>191.07499999999999</v>
      </c>
      <c r="J2842" s="490">
        <v>197.14</v>
      </c>
      <c r="K2842" s="490">
        <v>203.81399999999999</v>
      </c>
    </row>
    <row r="2843" spans="1:11" x14ac:dyDescent="0.35">
      <c r="A2843" s="333" t="s">
        <v>2799</v>
      </c>
    </row>
    <row r="2844" spans="1:11" x14ac:dyDescent="0.35">
      <c r="A2844" t="s">
        <v>61</v>
      </c>
      <c r="B2844" s="490">
        <v>27.62</v>
      </c>
      <c r="C2844" s="490">
        <v>31.13</v>
      </c>
      <c r="D2844" s="490">
        <v>40.67</v>
      </c>
      <c r="E2844" s="490">
        <v>39.74</v>
      </c>
      <c r="F2844" s="490">
        <v>40.18</v>
      </c>
      <c r="G2844" s="490">
        <v>49.64</v>
      </c>
      <c r="H2844" s="490">
        <v>38.328000000000003</v>
      </c>
      <c r="I2844" s="490">
        <v>38.561999999999998</v>
      </c>
      <c r="J2844" s="490">
        <v>39.417000000000002</v>
      </c>
      <c r="K2844" s="490">
        <v>37.887472726745905</v>
      </c>
    </row>
    <row r="2845" spans="1:11" x14ac:dyDescent="0.35">
      <c r="A2845" t="s">
        <v>693</v>
      </c>
      <c r="B2845" s="490">
        <v>43.83</v>
      </c>
      <c r="C2845" s="490">
        <v>40.5</v>
      </c>
      <c r="D2845" s="490">
        <v>55.34</v>
      </c>
      <c r="E2845" s="490">
        <v>63.71</v>
      </c>
      <c r="F2845" s="490">
        <v>66.25</v>
      </c>
      <c r="G2845" s="490">
        <v>57.9</v>
      </c>
      <c r="H2845" s="490">
        <v>48.347000000000001</v>
      </c>
      <c r="I2845" s="490">
        <v>44.293999999999997</v>
      </c>
      <c r="J2845" s="490">
        <v>46.595999999999997</v>
      </c>
      <c r="K2845" s="490">
        <v>50.211213736676974</v>
      </c>
    </row>
    <row r="2846" spans="1:11" x14ac:dyDescent="0.35">
      <c r="A2846" t="s">
        <v>1690</v>
      </c>
      <c r="B2846" s="490">
        <v>5.45</v>
      </c>
      <c r="C2846" s="490">
        <v>5.45</v>
      </c>
      <c r="D2846" s="490">
        <v>5.57</v>
      </c>
      <c r="E2846" s="490">
        <v>5.75</v>
      </c>
      <c r="F2846" s="490">
        <v>5.89</v>
      </c>
      <c r="G2846" s="490">
        <v>5.8</v>
      </c>
      <c r="H2846" s="490">
        <v>5.8890000000000002</v>
      </c>
      <c r="I2846" s="490">
        <v>5.9130000000000003</v>
      </c>
      <c r="J2846" s="490">
        <v>6.4180000000000001</v>
      </c>
      <c r="K2846" s="490">
        <v>7.5313677179304506</v>
      </c>
    </row>
    <row r="2847" spans="1:11" x14ac:dyDescent="0.35">
      <c r="A2847" t="s">
        <v>63</v>
      </c>
      <c r="B2847" s="490">
        <v>2.9889999999999999</v>
      </c>
      <c r="C2847" s="490">
        <v>3.5539999999999998</v>
      </c>
      <c r="D2847" s="490">
        <v>4.2329999999999997</v>
      </c>
      <c r="E2847" s="490">
        <v>4.0199999999999996</v>
      </c>
      <c r="F2847" s="490">
        <v>3.3450000000000002</v>
      </c>
      <c r="G2847" s="490">
        <v>4.9470000000000001</v>
      </c>
      <c r="H2847" s="490">
        <v>4.7919999999999998</v>
      </c>
      <c r="I2847" s="490">
        <v>3.7789999999999999</v>
      </c>
      <c r="J2847" s="490">
        <v>3.976</v>
      </c>
      <c r="K2847" s="490">
        <v>3.9903445517918583</v>
      </c>
    </row>
    <row r="2848" spans="1:11" x14ac:dyDescent="0.35">
      <c r="A2848" t="s">
        <v>182</v>
      </c>
      <c r="B2848" s="490">
        <v>3.8</v>
      </c>
      <c r="C2848" s="490">
        <v>4.0999999999999996</v>
      </c>
      <c r="D2848" s="490">
        <v>4.76</v>
      </c>
      <c r="E2848" s="490">
        <v>6</v>
      </c>
      <c r="F2848" s="490">
        <v>6.03</v>
      </c>
      <c r="G2848" s="490">
        <v>5.2</v>
      </c>
      <c r="H2848" s="490">
        <v>4.7270000000000003</v>
      </c>
      <c r="I2848" s="490">
        <v>4.5389999999999997</v>
      </c>
      <c r="J2848" s="490">
        <v>4.2469999999999999</v>
      </c>
      <c r="K2848" s="490">
        <v>4.9642992948090017</v>
      </c>
    </row>
    <row r="2849" spans="1:11" x14ac:dyDescent="0.35">
      <c r="A2849" s="333" t="s">
        <v>2800</v>
      </c>
    </row>
    <row r="2850" spans="1:11" x14ac:dyDescent="0.35">
      <c r="A2850" t="s">
        <v>440</v>
      </c>
      <c r="B2850" s="490">
        <v>15.76</v>
      </c>
      <c r="C2850" s="490">
        <v>16.45</v>
      </c>
      <c r="D2850" s="490">
        <v>20.329999999999998</v>
      </c>
      <c r="E2850" s="490">
        <v>23.36</v>
      </c>
      <c r="F2850" s="490">
        <v>24.4</v>
      </c>
      <c r="G2850" s="490">
        <v>25.6</v>
      </c>
      <c r="H2850" s="490">
        <v>21.39</v>
      </c>
      <c r="I2850" s="490">
        <v>17.030999999999999</v>
      </c>
      <c r="J2850" s="490">
        <v>16.963000000000001</v>
      </c>
      <c r="K2850" s="490">
        <v>19.03731540252706</v>
      </c>
    </row>
    <row r="2851" spans="1:11" x14ac:dyDescent="0.35">
      <c r="A2851" t="s">
        <v>431</v>
      </c>
      <c r="B2851" s="490">
        <v>8.81</v>
      </c>
      <c r="C2851" s="490">
        <v>8.59</v>
      </c>
      <c r="D2851" s="490">
        <v>10.49</v>
      </c>
      <c r="E2851" s="490">
        <v>11.84</v>
      </c>
      <c r="F2851" s="490">
        <v>12.72</v>
      </c>
      <c r="G2851" s="490">
        <v>10.8</v>
      </c>
      <c r="H2851" s="490">
        <v>9.9320000000000004</v>
      </c>
      <c r="I2851" s="490">
        <v>9.032</v>
      </c>
      <c r="J2851" s="490">
        <v>8.9380000000000006</v>
      </c>
      <c r="K2851" s="490">
        <v>9.9047931100176925</v>
      </c>
    </row>
    <row r="2852" spans="1:11" x14ac:dyDescent="0.35">
      <c r="A2852" t="s">
        <v>436</v>
      </c>
      <c r="B2852" s="490">
        <v>10.84</v>
      </c>
      <c r="C2852" s="490">
        <v>9.3699999999999992</v>
      </c>
      <c r="D2852" s="490">
        <v>11.94</v>
      </c>
      <c r="E2852" s="490">
        <v>14.19</v>
      </c>
      <c r="F2852" s="490">
        <v>14.02</v>
      </c>
      <c r="G2852" s="490">
        <v>16.3</v>
      </c>
      <c r="H2852" s="490">
        <v>12.326000000000001</v>
      </c>
      <c r="I2852" s="490">
        <v>10.425000000000001</v>
      </c>
      <c r="J2852" s="490">
        <v>9.8840000000000003</v>
      </c>
      <c r="K2852" s="490">
        <v>10.438252119656561</v>
      </c>
    </row>
    <row r="2853" spans="1:11" x14ac:dyDescent="0.35">
      <c r="A2853" t="s">
        <v>422</v>
      </c>
      <c r="B2853" s="490">
        <v>5.79</v>
      </c>
      <c r="C2853" s="490">
        <v>5.64</v>
      </c>
      <c r="D2853" s="490">
        <v>6.6</v>
      </c>
      <c r="E2853" s="490">
        <v>7.19</v>
      </c>
      <c r="F2853" s="490">
        <v>7.33</v>
      </c>
      <c r="G2853" s="490">
        <v>7.5</v>
      </c>
      <c r="H2853" s="490">
        <v>7.3150000000000004</v>
      </c>
      <c r="I2853" s="490">
        <v>6.3769999999999998</v>
      </c>
      <c r="J2853" s="490">
        <v>6.97</v>
      </c>
      <c r="K2853" s="490">
        <v>6.2078741022532338</v>
      </c>
    </row>
    <row r="2854" spans="1:11" x14ac:dyDescent="0.35">
      <c r="A2854" t="s">
        <v>287</v>
      </c>
      <c r="B2854" s="490">
        <v>2.52</v>
      </c>
      <c r="C2854" s="490">
        <v>2.63</v>
      </c>
      <c r="D2854" s="490">
        <v>2.9</v>
      </c>
      <c r="E2854" s="490">
        <v>3.27</v>
      </c>
      <c r="F2854" s="490">
        <v>3.36</v>
      </c>
      <c r="G2854" s="490">
        <v>3.4</v>
      </c>
      <c r="H2854" s="490">
        <v>3.1880000000000002</v>
      </c>
      <c r="I2854" s="490">
        <v>3.3730000000000002</v>
      </c>
      <c r="J2854" s="490">
        <v>3.5070000000000001</v>
      </c>
      <c r="K2854" s="490">
        <v>3.6894685409271482</v>
      </c>
    </row>
    <row r="2855" spans="1:11" x14ac:dyDescent="0.35">
      <c r="A2855" s="333" t="s">
        <v>2801</v>
      </c>
      <c r="B2855" s="490"/>
      <c r="C2855" s="490"/>
      <c r="D2855" s="490"/>
      <c r="E2855" s="490"/>
      <c r="F2855" s="490"/>
      <c r="G2855" s="490"/>
      <c r="H2855" s="490"/>
      <c r="I2855" s="490"/>
      <c r="J2855" s="490"/>
      <c r="K2855" s="490"/>
    </row>
    <row r="2856" spans="1:11" x14ac:dyDescent="0.35">
      <c r="A2856" t="s">
        <v>1292</v>
      </c>
      <c r="B2856" s="490">
        <v>3.28</v>
      </c>
      <c r="C2856" s="490">
        <v>3.59</v>
      </c>
      <c r="D2856" s="490">
        <v>4.76</v>
      </c>
      <c r="E2856" s="490">
        <v>5.2</v>
      </c>
      <c r="F2856" s="490">
        <v>4.16</v>
      </c>
      <c r="G2856" s="490">
        <v>4.8600000000000003</v>
      </c>
      <c r="H2856" s="490">
        <v>5.9950000000000001</v>
      </c>
      <c r="I2856" s="490">
        <v>5.5270000000000001</v>
      </c>
      <c r="J2856" s="490">
        <v>4.7789999999999999</v>
      </c>
      <c r="K2856" s="490">
        <v>5.2430000000000003</v>
      </c>
    </row>
    <row r="2857" spans="1:11" x14ac:dyDescent="0.35">
      <c r="A2857" t="s">
        <v>2548</v>
      </c>
      <c r="B2857" s="490">
        <v>4.18</v>
      </c>
      <c r="C2857" s="490">
        <v>4.26</v>
      </c>
      <c r="D2857" s="490">
        <v>5.37</v>
      </c>
      <c r="E2857" s="490">
        <v>6.13</v>
      </c>
      <c r="F2857" s="490">
        <v>6.15</v>
      </c>
      <c r="G2857" s="490">
        <v>6.99</v>
      </c>
      <c r="H2857" s="490">
        <v>7.52</v>
      </c>
      <c r="I2857" s="490">
        <v>7.1479999999999997</v>
      </c>
      <c r="J2857" s="490">
        <v>6.1790000000000003</v>
      </c>
      <c r="K2857" s="490">
        <v>6.7240000000000002</v>
      </c>
    </row>
    <row r="2858" spans="1:11" x14ac:dyDescent="0.35">
      <c r="A2858" s="333" t="s">
        <v>2802</v>
      </c>
      <c r="B2858" s="490"/>
      <c r="C2858" s="490"/>
      <c r="D2858" s="490"/>
      <c r="E2858" s="490"/>
      <c r="F2858" s="490"/>
      <c r="G2858" s="490"/>
      <c r="H2858" s="490"/>
      <c r="I2858" s="490"/>
      <c r="J2858" s="490"/>
      <c r="K2858" s="490"/>
    </row>
    <row r="2859" spans="1:11" x14ac:dyDescent="0.35">
      <c r="A2859" t="s">
        <v>2218</v>
      </c>
      <c r="B2859" s="490">
        <v>61.23</v>
      </c>
      <c r="C2859" s="490">
        <v>64.89</v>
      </c>
      <c r="D2859" s="490">
        <v>79.41</v>
      </c>
      <c r="E2859" s="490">
        <v>83.36</v>
      </c>
      <c r="F2859" s="490">
        <v>82.56</v>
      </c>
      <c r="G2859" s="490">
        <v>87.1</v>
      </c>
      <c r="H2859" s="490">
        <v>88.3</v>
      </c>
      <c r="I2859" s="490">
        <v>92.055000000000007</v>
      </c>
      <c r="J2859" s="490">
        <v>93.516000000000005</v>
      </c>
      <c r="K2859" s="490">
        <v>96.305000000000007</v>
      </c>
    </row>
    <row r="2860" spans="1:11" x14ac:dyDescent="0.35">
      <c r="A2860" t="s">
        <v>2219</v>
      </c>
      <c r="B2860" s="490">
        <v>37.409999999999997</v>
      </c>
      <c r="C2860" s="490">
        <v>38.99</v>
      </c>
      <c r="D2860" s="490">
        <v>51.3</v>
      </c>
      <c r="E2860" s="490">
        <v>53.21</v>
      </c>
      <c r="F2860" s="490">
        <v>47.92</v>
      </c>
      <c r="G2860" s="490">
        <v>49.49</v>
      </c>
      <c r="H2860" s="490">
        <v>47.7</v>
      </c>
      <c r="I2860" s="490">
        <v>51.155999999999999</v>
      </c>
      <c r="J2860" s="490">
        <v>50.871000000000002</v>
      </c>
      <c r="K2860" s="490">
        <v>51.887999999999998</v>
      </c>
    </row>
    <row r="2861" spans="1:11" x14ac:dyDescent="0.35">
      <c r="A2861" t="s">
        <v>2220</v>
      </c>
      <c r="B2861" s="490">
        <v>23.83</v>
      </c>
      <c r="C2861" s="490">
        <v>25.9</v>
      </c>
      <c r="D2861" s="490">
        <v>28.11</v>
      </c>
      <c r="E2861" s="490">
        <v>30.15</v>
      </c>
      <c r="F2861" s="490">
        <v>34.64</v>
      </c>
      <c r="G2861" s="490">
        <v>37.6</v>
      </c>
      <c r="H2861" s="490">
        <v>40.5</v>
      </c>
      <c r="I2861" s="490">
        <v>40.899000000000001</v>
      </c>
      <c r="J2861" s="490">
        <v>42.645000000000003</v>
      </c>
      <c r="K2861" s="490">
        <v>44.417000000000002</v>
      </c>
    </row>
    <row r="2862" spans="1:11" x14ac:dyDescent="0.35">
      <c r="A2862" s="333" t="s">
        <v>2803</v>
      </c>
    </row>
    <row r="2863" spans="1:11" x14ac:dyDescent="0.35">
      <c r="A2863" s="804" t="s">
        <v>653</v>
      </c>
      <c r="B2863" s="805">
        <v>37.139000000000003</v>
      </c>
      <c r="C2863" s="805">
        <v>39.497</v>
      </c>
      <c r="D2863" s="805">
        <v>50.054000000000002</v>
      </c>
      <c r="E2863" s="805">
        <v>53.451999999999998</v>
      </c>
      <c r="F2863" s="805">
        <v>53.762</v>
      </c>
      <c r="G2863" s="805">
        <v>56.994</v>
      </c>
      <c r="H2863" s="805">
        <v>58.524000000000001</v>
      </c>
      <c r="I2863" s="805">
        <v>62.095999999999997</v>
      </c>
      <c r="J2863" s="805">
        <v>63.183</v>
      </c>
      <c r="K2863" s="805">
        <v>65.343000000000004</v>
      </c>
    </row>
    <row r="2864" spans="1:11" x14ac:dyDescent="0.35">
      <c r="A2864" s="804" t="s">
        <v>1586</v>
      </c>
      <c r="B2864">
        <v>112.907</v>
      </c>
      <c r="C2864">
        <v>116.379</v>
      </c>
      <c r="D2864">
        <v>151.55199999999999</v>
      </c>
      <c r="E2864">
        <v>165.80199999999999</v>
      </c>
      <c r="F2864">
        <v>174.34</v>
      </c>
      <c r="G2864">
        <v>176.602</v>
      </c>
      <c r="H2864">
        <v>148.59800000000001</v>
      </c>
      <c r="I2864">
        <v>136.33699999999999</v>
      </c>
      <c r="J2864">
        <v>143.703</v>
      </c>
      <c r="K2864">
        <v>149.12299999999999</v>
      </c>
    </row>
    <row r="2865" spans="1:14" x14ac:dyDescent="0.35">
      <c r="A2865" s="806" t="s">
        <v>2795</v>
      </c>
      <c r="B2865" s="807">
        <v>2.464</v>
      </c>
      <c r="C2865" s="807">
        <v>2.2210000000000001</v>
      </c>
      <c r="D2865" s="807">
        <v>2.3929999999999998</v>
      </c>
      <c r="E2865" s="807">
        <v>3.1560000000000001</v>
      </c>
      <c r="F2865" s="807">
        <v>3.55</v>
      </c>
      <c r="G2865" s="807">
        <v>3.5259999999999998</v>
      </c>
      <c r="H2865" s="807">
        <v>4.2679999999999998</v>
      </c>
      <c r="I2865" s="807">
        <v>4.8940000000000001</v>
      </c>
      <c r="J2865" s="807">
        <v>4.4009999999999998</v>
      </c>
      <c r="K2865" s="807">
        <v>5.1440000000000001</v>
      </c>
    </row>
    <row r="2866" spans="1:14" x14ac:dyDescent="0.35">
      <c r="A2866" s="922"/>
      <c r="B2866" s="923"/>
      <c r="C2866" s="923"/>
      <c r="D2866" s="923"/>
      <c r="E2866" s="923"/>
      <c r="F2866" s="923"/>
      <c r="G2866" s="923"/>
      <c r="H2866" s="923"/>
      <c r="I2866" s="923"/>
      <c r="J2866" s="923"/>
      <c r="K2866" s="923"/>
      <c r="N2866" s="918" t="s">
        <v>2561</v>
      </c>
    </row>
    <row r="2868" spans="1:14" x14ac:dyDescent="0.35">
      <c r="A2868" s="518"/>
      <c r="B2868" s="518"/>
      <c r="C2868" s="518"/>
      <c r="D2868" s="518"/>
      <c r="E2868" s="518"/>
      <c r="F2868" s="518"/>
      <c r="G2868" s="518"/>
      <c r="H2868" s="518"/>
      <c r="I2868" s="518"/>
      <c r="J2868" s="518"/>
      <c r="K2868" s="518"/>
      <c r="L2868" s="518"/>
    </row>
    <row r="2869" spans="1:14" x14ac:dyDescent="0.35">
      <c r="A2869" s="547" t="s">
        <v>2804</v>
      </c>
      <c r="B2869" s="533"/>
      <c r="C2869" s="533"/>
      <c r="D2869" s="533"/>
      <c r="E2869" s="533"/>
      <c r="F2869" s="533"/>
      <c r="G2869" s="533"/>
      <c r="H2869" s="533"/>
      <c r="I2869" s="533"/>
      <c r="J2869" s="533"/>
      <c r="K2869" s="533"/>
      <c r="L2869" s="533"/>
    </row>
    <row r="2870" spans="1:14" ht="22" x14ac:dyDescent="0.35">
      <c r="A2870" s="434"/>
      <c r="B2870" s="944" t="s">
        <v>2224</v>
      </c>
      <c r="C2870" s="944" t="s">
        <v>2225</v>
      </c>
      <c r="D2870" s="944" t="s">
        <v>2226</v>
      </c>
      <c r="E2870" s="944" t="s">
        <v>2227</v>
      </c>
      <c r="F2870" s="944" t="s">
        <v>2228</v>
      </c>
      <c r="G2870" s="944" t="s">
        <v>2229</v>
      </c>
      <c r="H2870" s="944" t="s">
        <v>2230</v>
      </c>
      <c r="I2870" s="944" t="s">
        <v>2552</v>
      </c>
      <c r="J2870" s="944" t="s">
        <v>2805</v>
      </c>
      <c r="K2870" s="962" t="s">
        <v>2231</v>
      </c>
      <c r="L2870" s="963" t="s">
        <v>2232</v>
      </c>
    </row>
    <row r="2871" spans="1:14" x14ac:dyDescent="0.35">
      <c r="A2871" s="945" t="s">
        <v>581</v>
      </c>
      <c r="B2871" s="946"/>
      <c r="C2871" s="946"/>
      <c r="D2871" s="946"/>
      <c r="E2871" s="946"/>
      <c r="F2871" s="946"/>
      <c r="G2871" s="946"/>
      <c r="H2871" s="946"/>
      <c r="I2871" s="946"/>
      <c r="J2871" s="946"/>
      <c r="K2871" s="947"/>
      <c r="L2871" s="948"/>
    </row>
    <row r="2872" spans="1:14" x14ac:dyDescent="0.35">
      <c r="A2872" s="434" t="s">
        <v>67</v>
      </c>
      <c r="B2872" s="949">
        <v>-4.8551292090837903E-2</v>
      </c>
      <c r="C2872" s="949">
        <v>5.7613168724279839E-3</v>
      </c>
      <c r="D2872" s="949">
        <v>-1.3093289689034371E-2</v>
      </c>
      <c r="E2872" s="949">
        <v>-9.1210613598673301E-3</v>
      </c>
      <c r="F2872" s="949">
        <v>-6.7782426778242671E-2</v>
      </c>
      <c r="G2872" s="949">
        <v>-3.141831238779174E-2</v>
      </c>
      <c r="H2872" s="949">
        <v>-3.614457831325301E-2</v>
      </c>
      <c r="I2872" s="949">
        <v>-2.8846153846153848E-2</v>
      </c>
      <c r="J2872" s="949">
        <v>-4.8514851485148516E-2</v>
      </c>
      <c r="K2872" s="950">
        <v>-3.0856738786433493E-2</v>
      </c>
      <c r="L2872" s="951">
        <v>-0.32882414151925077</v>
      </c>
    </row>
    <row r="2873" spans="1:14" x14ac:dyDescent="0.35">
      <c r="A2873" s="434" t="s">
        <v>2216</v>
      </c>
      <c r="B2873" s="952">
        <v>-1.2578616352201259E-2</v>
      </c>
      <c r="C2873" s="952">
        <v>-3.2757051865332121E-2</v>
      </c>
      <c r="D2873" s="952">
        <v>-2.9162746942615239E-2</v>
      </c>
      <c r="E2873" s="952">
        <v>-3.9728682170542637E-2</v>
      </c>
      <c r="F2873" s="952">
        <v>1.0090817356205853E-3</v>
      </c>
      <c r="G2873" s="952">
        <v>-2.4193548387096774E-2</v>
      </c>
      <c r="H2873" s="952">
        <v>-5.6818181818181816E-2</v>
      </c>
      <c r="I2873" s="952">
        <v>-5.6955093099671415E-2</v>
      </c>
      <c r="J2873" s="952">
        <v>-1.8583042973286876E-2</v>
      </c>
      <c r="K2873" s="953">
        <v>-2.9974209097034174E-2</v>
      </c>
      <c r="L2873" s="954">
        <v>-0.31715976331360946</v>
      </c>
    </row>
    <row r="2874" spans="1:14" x14ac:dyDescent="0.35">
      <c r="A2874" s="434" t="s">
        <v>3</v>
      </c>
      <c r="B2874" s="949">
        <v>-3.1799163179916316E-2</v>
      </c>
      <c r="C2874" s="949">
        <v>-1.2532411408815903E-2</v>
      </c>
      <c r="D2874" s="949">
        <v>-2.0568927789934355E-2</v>
      </c>
      <c r="E2874" s="949">
        <v>-2.323503127792672E-2</v>
      </c>
      <c r="F2874" s="949">
        <v>-3.6596523330283626E-2</v>
      </c>
      <c r="G2874" s="949">
        <v>-2.8015194681861349E-2</v>
      </c>
      <c r="H2874" s="949">
        <v>-4.5920859794821689E-2</v>
      </c>
      <c r="I2874" s="949">
        <v>-4.1986687147977472E-2</v>
      </c>
      <c r="J2874" s="949">
        <v>-3.4740780331373594E-2</v>
      </c>
      <c r="K2874" s="950">
        <v>-3.0599508771434556E-2</v>
      </c>
      <c r="L2874" s="951">
        <v>-0.32336655592469549</v>
      </c>
    </row>
    <row r="2875" spans="1:14" x14ac:dyDescent="0.35">
      <c r="A2875" s="434"/>
      <c r="B2875" s="949"/>
      <c r="C2875" s="949"/>
      <c r="D2875" s="949"/>
      <c r="E2875" s="949"/>
      <c r="F2875" s="949"/>
      <c r="G2875" s="949"/>
      <c r="H2875" s="949"/>
      <c r="I2875" s="949"/>
      <c r="J2875" s="949"/>
      <c r="K2875" s="950"/>
      <c r="L2875" s="951"/>
    </row>
    <row r="2876" spans="1:14" x14ac:dyDescent="0.35">
      <c r="A2876" s="945" t="s">
        <v>2553</v>
      </c>
      <c r="B2876" s="949"/>
      <c r="C2876" s="949"/>
      <c r="D2876" s="949"/>
      <c r="E2876" s="949"/>
      <c r="F2876" s="949"/>
      <c r="G2876" s="949"/>
      <c r="H2876" s="949"/>
      <c r="I2876" s="949"/>
      <c r="J2876" s="949"/>
      <c r="K2876" s="950"/>
      <c r="L2876" s="951"/>
    </row>
    <row r="2877" spans="1:14" x14ac:dyDescent="0.35">
      <c r="A2877" s="434" t="s">
        <v>67</v>
      </c>
      <c r="B2877" s="949">
        <v>-2.2546419098143256E-2</v>
      </c>
      <c r="C2877" s="949">
        <v>0.14789687924016282</v>
      </c>
      <c r="D2877" s="949">
        <v>-0.22931442080378245</v>
      </c>
      <c r="E2877" s="949">
        <v>4.6012269938650345E-3</v>
      </c>
      <c r="F2877" s="949">
        <v>-4.274809160305347E-2</v>
      </c>
      <c r="G2877" s="949">
        <v>-5.7416267942583782E-2</v>
      </c>
      <c r="H2877" s="949">
        <v>-1.151438240244382E-2</v>
      </c>
      <c r="I2877" s="949">
        <v>3.4515872268401707E-2</v>
      </c>
      <c r="J2877" s="949">
        <v>-1.7183495240411704E-2</v>
      </c>
      <c r="K2877" s="950">
        <v>-2.1523233176443213E-2</v>
      </c>
      <c r="L2877" s="951">
        <v>-0.26941583301625999</v>
      </c>
    </row>
    <row r="2878" spans="1:14" x14ac:dyDescent="0.35">
      <c r="A2878" s="434" t="s">
        <v>2217</v>
      </c>
      <c r="B2878" s="952">
        <v>1.0796221322537122E-2</v>
      </c>
      <c r="C2878" s="952">
        <v>-4.2723631508678278E-2</v>
      </c>
      <c r="D2878" s="952">
        <v>2.0223152022315144E-2</v>
      </c>
      <c r="E2878" s="952">
        <v>-9.7060833902939112E-2</v>
      </c>
      <c r="F2878" s="952">
        <v>3.5579106737320162E-2</v>
      </c>
      <c r="G2878" s="952">
        <v>-2.7777777777777641E-2</v>
      </c>
      <c r="H2878" s="952">
        <v>-9.6067669172390027E-3</v>
      </c>
      <c r="I2878" s="952">
        <v>-2.3932925556318454E-2</v>
      </c>
      <c r="J2878" s="952">
        <v>7.1782020350035017E-3</v>
      </c>
      <c r="K2878" s="953">
        <v>-1.4147250393975174E-2</v>
      </c>
      <c r="L2878" s="954">
        <v>-0.14446605870446755</v>
      </c>
    </row>
    <row r="2879" spans="1:14" x14ac:dyDescent="0.35">
      <c r="A2879" s="434" t="s">
        <v>3</v>
      </c>
      <c r="B2879" s="949">
        <v>-4.4722719141318865E-4</v>
      </c>
      <c r="C2879" s="949">
        <v>2.0134228187919229E-2</v>
      </c>
      <c r="D2879" s="949">
        <v>-7.2368421052631596E-2</v>
      </c>
      <c r="E2879" s="949">
        <v>-6.572104018912521E-2</v>
      </c>
      <c r="F2879" s="949">
        <v>9.6153846153845673E-3</v>
      </c>
      <c r="G2879" s="949">
        <v>-3.7092731829573858E-2</v>
      </c>
      <c r="H2879" s="949">
        <v>-1.019364914095526E-2</v>
      </c>
      <c r="I2879" s="949">
        <v>-5.9750144367117283E-3</v>
      </c>
      <c r="J2879" s="949">
        <v>-6.116217659044975E-4</v>
      </c>
      <c r="K2879" s="950">
        <v>-1.8073343644779062E-2</v>
      </c>
      <c r="L2879" s="951">
        <v>-0.18375711591025695</v>
      </c>
    </row>
    <row r="2880" spans="1:14" x14ac:dyDescent="0.35">
      <c r="A2880" s="434"/>
      <c r="B2880" s="949"/>
      <c r="C2880" s="949"/>
      <c r="D2880" s="949"/>
      <c r="E2880" s="949"/>
      <c r="F2880" s="949"/>
      <c r="G2880" s="949"/>
      <c r="H2880" s="949"/>
      <c r="I2880" s="949"/>
      <c r="J2880" s="949"/>
      <c r="K2880" s="950"/>
      <c r="L2880" s="951"/>
    </row>
    <row r="2881" spans="1:14" x14ac:dyDescent="0.35">
      <c r="A2881" s="945" t="s">
        <v>2554</v>
      </c>
      <c r="B2881" s="949"/>
      <c r="C2881" s="949"/>
      <c r="D2881" s="949"/>
      <c r="E2881" s="949"/>
      <c r="F2881" s="949"/>
      <c r="G2881" s="949"/>
      <c r="H2881" s="949"/>
      <c r="I2881" s="949"/>
      <c r="J2881" s="949"/>
      <c r="K2881" s="950"/>
      <c r="L2881" s="951"/>
    </row>
    <row r="2882" spans="1:14" x14ac:dyDescent="0.35">
      <c r="A2882" s="434" t="s">
        <v>1563</v>
      </c>
      <c r="B2882" s="949">
        <v>5.2202283849918485E-2</v>
      </c>
      <c r="C2882" s="949">
        <v>1.3953488372093112E-2</v>
      </c>
      <c r="D2882" s="949">
        <v>-1.0703363914373131E-2</v>
      </c>
      <c r="E2882" s="949">
        <v>5.2550231839257978E-2</v>
      </c>
      <c r="F2882" s="949">
        <v>-4.4052863436122936E-3</v>
      </c>
      <c r="G2882" s="949">
        <v>5.1622418879057304E-3</v>
      </c>
      <c r="H2882" s="949">
        <v>1.7131327953044603E-2</v>
      </c>
      <c r="I2882" s="949">
        <v>1.4556208749594264E-2</v>
      </c>
      <c r="J2882" s="949">
        <v>-6.3560677696174661E-3</v>
      </c>
      <c r="K2882" s="950">
        <v>1.4899007180467919E-2</v>
      </c>
      <c r="L2882" s="951">
        <v>0.12277563520059527</v>
      </c>
    </row>
    <row r="2883" spans="1:14" x14ac:dyDescent="0.35">
      <c r="A2883" s="434" t="s">
        <v>2213</v>
      </c>
      <c r="B2883" s="949">
        <v>1.662971175166297E-2</v>
      </c>
      <c r="C2883" s="949">
        <v>1.0905125408941583E-3</v>
      </c>
      <c r="D2883" s="949">
        <v>1.0893246187363835E-2</v>
      </c>
      <c r="E2883" s="949">
        <v>2.9633620689655173E-2</v>
      </c>
      <c r="F2883" s="949">
        <v>1.0465724751439929E-3</v>
      </c>
      <c r="G2883" s="949">
        <v>-2.0909566126502875E-2</v>
      </c>
      <c r="H2883" s="949">
        <v>1.8686599038973085E-4</v>
      </c>
      <c r="I2883" s="949">
        <v>8.7757226359196378E-3</v>
      </c>
      <c r="J2883" s="949">
        <v>-8.720545669095638E-3</v>
      </c>
      <c r="K2883" s="950">
        <v>4.2917933861589984E-3</v>
      </c>
      <c r="L2883" s="951">
        <v>3.6998681478238968E-2</v>
      </c>
    </row>
    <row r="2884" spans="1:14" x14ac:dyDescent="0.35">
      <c r="A2884" s="434"/>
      <c r="B2884" s="949"/>
      <c r="C2884" s="949"/>
      <c r="D2884" s="949"/>
      <c r="E2884" s="949"/>
      <c r="F2884" s="949"/>
      <c r="G2884" s="949"/>
      <c r="H2884" s="949"/>
      <c r="I2884" s="949"/>
      <c r="J2884" s="949"/>
      <c r="K2884" s="950"/>
      <c r="L2884" s="951"/>
    </row>
    <row r="2885" spans="1:14" x14ac:dyDescent="0.35">
      <c r="A2885" s="945" t="s">
        <v>2555</v>
      </c>
      <c r="B2885" s="949"/>
      <c r="C2885" s="949"/>
      <c r="D2885" s="949"/>
      <c r="E2885" s="949"/>
      <c r="F2885" s="949"/>
      <c r="G2885" s="949"/>
      <c r="H2885" s="949"/>
      <c r="I2885" s="949"/>
      <c r="J2885" s="949"/>
      <c r="K2885" s="950"/>
      <c r="L2885" s="951"/>
    </row>
    <row r="2886" spans="1:14" x14ac:dyDescent="0.35">
      <c r="A2886" s="434" t="s">
        <v>1587</v>
      </c>
      <c r="B2886" s="949">
        <v>6.4346997140132993E-3</v>
      </c>
      <c r="C2886" s="949">
        <v>0.265857041372078</v>
      </c>
      <c r="D2886" s="949">
        <v>8.2843399251737046E-2</v>
      </c>
      <c r="E2886" s="949">
        <v>2.9402764067127315E-2</v>
      </c>
      <c r="F2886" s="949">
        <v>8.3238635001463314E-3</v>
      </c>
      <c r="G2886" s="949">
        <v>-0.14457447466154374</v>
      </c>
      <c r="H2886" s="949">
        <v>-7.9259547501250666E-2</v>
      </c>
      <c r="I2886" s="949">
        <v>2.5460056027820616E-2</v>
      </c>
      <c r="J2886" s="949">
        <v>5.0044451247873115E-2</v>
      </c>
      <c r="K2886" s="950">
        <v>2.7170250335333483E-2</v>
      </c>
      <c r="L2886" s="951">
        <v>0.17655832104469316</v>
      </c>
    </row>
    <row r="2887" spans="1:14" x14ac:dyDescent="0.35">
      <c r="A2887" s="434" t="s">
        <v>1586</v>
      </c>
      <c r="B2887" s="949">
        <v>1.4634578473350118E-2</v>
      </c>
      <c r="C2887" s="949">
        <v>0.24206794991938438</v>
      </c>
      <c r="D2887" s="949">
        <v>0.11438626746207675</v>
      </c>
      <c r="E2887" s="949">
        <v>3.4987384356602154E-2</v>
      </c>
      <c r="F2887" s="949">
        <v>2.2346822688118924E-3</v>
      </c>
      <c r="G2887" s="949">
        <v>-0.14031296874366558</v>
      </c>
      <c r="H2887" s="949">
        <v>-9.8953593103806053E-2</v>
      </c>
      <c r="I2887" s="949">
        <v>3.1741462776396695E-2</v>
      </c>
      <c r="J2887" s="949">
        <v>3.3854113827736669E-2</v>
      </c>
      <c r="K2887" s="950">
        <v>2.6071097470765223E-2</v>
      </c>
      <c r="L2887" s="951">
        <v>0.16921801250159463</v>
      </c>
    </row>
    <row r="2888" spans="1:14" x14ac:dyDescent="0.35">
      <c r="A2888" s="434"/>
      <c r="B2888" s="949"/>
      <c r="C2888" s="949"/>
      <c r="D2888" s="949"/>
      <c r="E2888" s="949"/>
      <c r="F2888" s="949"/>
      <c r="G2888" s="949"/>
      <c r="H2888" s="949"/>
      <c r="I2888" s="949"/>
      <c r="J2888" s="949"/>
      <c r="K2888" s="950"/>
      <c r="L2888" s="951"/>
    </row>
    <row r="2889" spans="1:14" x14ac:dyDescent="0.35">
      <c r="A2889" s="945" t="s">
        <v>2556</v>
      </c>
      <c r="B2889" s="949"/>
      <c r="C2889" s="949"/>
      <c r="D2889" s="949"/>
      <c r="E2889" s="949"/>
      <c r="F2889" s="949"/>
      <c r="G2889" s="949"/>
      <c r="H2889" s="949"/>
      <c r="I2889" s="949"/>
      <c r="J2889" s="949"/>
      <c r="K2889" s="950"/>
      <c r="L2889" s="951"/>
    </row>
    <row r="2890" spans="1:14" x14ac:dyDescent="0.35">
      <c r="A2890" s="434" t="s">
        <v>61</v>
      </c>
      <c r="B2890" s="949">
        <v>0.1270818247646632</v>
      </c>
      <c r="C2890" s="949">
        <v>0.30645679408930304</v>
      </c>
      <c r="D2890" s="949">
        <v>-2.2866978116547816E-2</v>
      </c>
      <c r="E2890" s="949">
        <v>1.1071967790639096E-2</v>
      </c>
      <c r="F2890" s="949">
        <v>0.23544051767048285</v>
      </c>
      <c r="G2890" s="949">
        <v>-0.22788074133763089</v>
      </c>
      <c r="H2890" s="949">
        <v>6.1051972448339237E-3</v>
      </c>
      <c r="I2890" s="949">
        <v>2.2172086510035893E-2</v>
      </c>
      <c r="J2890" s="949">
        <v>-3.8803746435652042E-2</v>
      </c>
      <c r="K2890" s="950">
        <v>4.6530769131125249E-2</v>
      </c>
      <c r="L2890" s="951">
        <v>0.27099914530582525</v>
      </c>
      <c r="N2890" s="964" t="str">
        <f>N2773</f>
        <v>CHARTS =============&gt;&gt;&gt;&gt;&gt;&gt;&gt;&gt;&gt;</v>
      </c>
    </row>
    <row r="2891" spans="1:14" x14ac:dyDescent="0.35">
      <c r="A2891" s="434" t="s">
        <v>693</v>
      </c>
      <c r="B2891" s="949">
        <v>-7.5975359342915771E-2</v>
      </c>
      <c r="C2891" s="949">
        <v>0.36641975308641983</v>
      </c>
      <c r="D2891" s="949">
        <v>0.15124683773039388</v>
      </c>
      <c r="E2891" s="949">
        <v>3.9868152566316109E-2</v>
      </c>
      <c r="F2891" s="949">
        <v>-0.12603773584905661</v>
      </c>
      <c r="G2891" s="949">
        <v>-0.16499136442141618</v>
      </c>
      <c r="H2891" s="949">
        <v>-8.383146834343401E-2</v>
      </c>
      <c r="I2891" s="949">
        <v>5.1970921569512794E-2</v>
      </c>
      <c r="J2891" s="949">
        <v>7.7586353692956009E-2</v>
      </c>
      <c r="K2891" s="950">
        <v>2.6250676743197334E-2</v>
      </c>
      <c r="L2891" s="951">
        <v>0.12708742254552979</v>
      </c>
    </row>
    <row r="2892" spans="1:14" x14ac:dyDescent="0.35">
      <c r="A2892" s="434" t="s">
        <v>1690</v>
      </c>
      <c r="B2892" s="949">
        <v>0</v>
      </c>
      <c r="C2892" s="949">
        <v>2.201834862385323E-2</v>
      </c>
      <c r="D2892" s="949">
        <v>3.2315978456014312E-2</v>
      </c>
      <c r="E2892" s="949">
        <v>2.4347826086956466E-2</v>
      </c>
      <c r="F2892" s="949">
        <v>-1.5280135823429518E-2</v>
      </c>
      <c r="G2892" s="949">
        <v>1.5344827586206969E-2</v>
      </c>
      <c r="H2892" s="949">
        <v>4.0753948038716285E-3</v>
      </c>
      <c r="I2892" s="949">
        <v>8.5405039742939268E-2</v>
      </c>
      <c r="J2892" s="949">
        <v>0.17347580522443914</v>
      </c>
      <c r="K2892" s="950">
        <v>3.7967009411205725E-2</v>
      </c>
      <c r="L2892" s="951">
        <v>0.27635985864495682</v>
      </c>
    </row>
    <row r="2893" spans="1:14" x14ac:dyDescent="0.35">
      <c r="A2893" s="434" t="s">
        <v>63</v>
      </c>
      <c r="B2893" s="949">
        <v>0.18902643024422883</v>
      </c>
      <c r="C2893" s="949">
        <v>0.19105233539673602</v>
      </c>
      <c r="D2893" s="949">
        <v>-5.0318922749822845E-2</v>
      </c>
      <c r="E2893" s="949">
        <v>-0.1679104477611939</v>
      </c>
      <c r="F2893" s="949">
        <v>0.4789237668161434</v>
      </c>
      <c r="G2893" s="949">
        <v>-3.133212047705685E-2</v>
      </c>
      <c r="H2893" s="949">
        <v>-0.2113939899833055</v>
      </c>
      <c r="I2893" s="949">
        <v>5.2130193172797053E-2</v>
      </c>
      <c r="J2893" s="949">
        <v>3.6077846558999851E-3</v>
      </c>
      <c r="K2893" s="950">
        <v>5.0420558812714025E-2</v>
      </c>
      <c r="L2893" s="951">
        <v>0.25094187702217496</v>
      </c>
    </row>
    <row r="2894" spans="1:14" x14ac:dyDescent="0.35">
      <c r="A2894" s="434" t="s">
        <v>182</v>
      </c>
      <c r="B2894" s="949">
        <v>7.8947368421052586E-2</v>
      </c>
      <c r="C2894" s="949">
        <v>0.16097560975609762</v>
      </c>
      <c r="D2894" s="949">
        <v>0.26050420168067234</v>
      </c>
      <c r="E2894" s="949">
        <v>5.0000000000000417E-3</v>
      </c>
      <c r="F2894" s="949">
        <v>-0.13764510779436154</v>
      </c>
      <c r="G2894" s="949">
        <v>-9.0961538461538427E-2</v>
      </c>
      <c r="H2894" s="949">
        <v>-3.9771525280304761E-2</v>
      </c>
      <c r="I2894" s="949">
        <v>-6.4331350517735142E-2</v>
      </c>
      <c r="J2894" s="949">
        <v>0.16889552503155211</v>
      </c>
      <c r="K2894" s="950">
        <v>3.7957020315048315E-2</v>
      </c>
      <c r="L2894" s="951">
        <v>0.2345344681426581</v>
      </c>
    </row>
    <row r="2895" spans="1:14" x14ac:dyDescent="0.35">
      <c r="A2895" s="434"/>
      <c r="B2895" s="949"/>
      <c r="C2895" s="949"/>
      <c r="D2895" s="949"/>
      <c r="E2895" s="949"/>
      <c r="F2895" s="949"/>
      <c r="G2895" s="949"/>
      <c r="H2895" s="949"/>
      <c r="I2895" s="949"/>
      <c r="J2895" s="949"/>
      <c r="K2895" s="950"/>
      <c r="L2895" s="951"/>
    </row>
    <row r="2896" spans="1:14" x14ac:dyDescent="0.35">
      <c r="A2896" s="945" t="s">
        <v>2557</v>
      </c>
      <c r="B2896" s="949"/>
      <c r="C2896" s="949"/>
      <c r="D2896" s="949"/>
      <c r="E2896" s="949"/>
      <c r="F2896" s="949"/>
      <c r="G2896" s="949"/>
      <c r="H2896" s="949"/>
      <c r="I2896" s="949"/>
      <c r="J2896" s="949"/>
      <c r="K2896" s="950"/>
      <c r="L2896" s="951"/>
    </row>
    <row r="2897" spans="1:14" x14ac:dyDescent="0.35">
      <c r="A2897" s="434" t="s">
        <v>440</v>
      </c>
      <c r="B2897" s="949">
        <v>4.3781725888324845E-2</v>
      </c>
      <c r="C2897" s="949">
        <v>0.23586626139817624</v>
      </c>
      <c r="D2897" s="949">
        <v>0.14904082636497792</v>
      </c>
      <c r="E2897" s="949">
        <v>4.4520547945205442E-2</v>
      </c>
      <c r="F2897" s="949">
        <v>4.9180327868852576E-2</v>
      </c>
      <c r="G2897" s="949">
        <v>-0.16445312500000003</v>
      </c>
      <c r="H2897" s="949">
        <v>-0.2037868162692848</v>
      </c>
      <c r="I2897" s="949">
        <v>-3.9927191591801921E-3</v>
      </c>
      <c r="J2897" s="949">
        <v>0.12228470214744203</v>
      </c>
      <c r="K2897" s="950">
        <v>3.0271303464946012E-2</v>
      </c>
      <c r="L2897" s="951">
        <v>0.17215218286986103</v>
      </c>
    </row>
    <row r="2898" spans="1:14" x14ac:dyDescent="0.35">
      <c r="A2898" s="434" t="s">
        <v>431</v>
      </c>
      <c r="B2898" s="949">
        <v>-2.497162315550518E-2</v>
      </c>
      <c r="C2898" s="949">
        <v>0.22118742724097792</v>
      </c>
      <c r="D2898" s="949">
        <v>0.12869399428026687</v>
      </c>
      <c r="E2898" s="949">
        <v>7.4324324324324398E-2</v>
      </c>
      <c r="F2898" s="949">
        <v>-0.15094339622641509</v>
      </c>
      <c r="G2898" s="949">
        <v>-8.0370370370370398E-2</v>
      </c>
      <c r="H2898" s="949">
        <v>-9.0616190092629917E-2</v>
      </c>
      <c r="I2898" s="949">
        <v>-1.0407440212577437E-2</v>
      </c>
      <c r="J2898" s="949">
        <v>0.10816660438774801</v>
      </c>
      <c r="K2898" s="950">
        <v>1.945148113064658E-2</v>
      </c>
      <c r="L2898" s="951">
        <v>0.11053164845113422</v>
      </c>
    </row>
    <row r="2899" spans="1:14" x14ac:dyDescent="0.35">
      <c r="A2899" s="434" t="s">
        <v>436</v>
      </c>
      <c r="B2899" s="949">
        <v>-0.13560885608856094</v>
      </c>
      <c r="C2899" s="949">
        <v>0.27427961579509075</v>
      </c>
      <c r="D2899" s="949">
        <v>0.18844221105527639</v>
      </c>
      <c r="E2899" s="949">
        <v>-1.1980267794221278E-2</v>
      </c>
      <c r="F2899" s="949">
        <v>0.16262482168330963</v>
      </c>
      <c r="G2899" s="949">
        <v>-0.24380368098159511</v>
      </c>
      <c r="H2899" s="949">
        <v>-0.15422683757910108</v>
      </c>
      <c r="I2899" s="949">
        <v>-5.1894484412470056E-2</v>
      </c>
      <c r="J2899" s="949">
        <v>5.6075689969299895E-2</v>
      </c>
      <c r="K2899" s="950">
        <v>9.3231346274475838E-3</v>
      </c>
      <c r="L2899" s="951">
        <v>-3.8488041459249368E-2</v>
      </c>
    </row>
    <row r="2900" spans="1:14" x14ac:dyDescent="0.35">
      <c r="A2900" s="434" t="s">
        <v>422</v>
      </c>
      <c r="B2900" s="949">
        <v>-2.5906735751295398E-2</v>
      </c>
      <c r="C2900" s="949">
        <v>0.1702127659574468</v>
      </c>
      <c r="D2900" s="949">
        <v>8.9393939393939512E-2</v>
      </c>
      <c r="E2900" s="949">
        <v>1.9471488178024989E-2</v>
      </c>
      <c r="F2900" s="949">
        <v>2.3192360163710769E-2</v>
      </c>
      <c r="G2900" s="949">
        <v>-2.4666666666666615E-2</v>
      </c>
      <c r="H2900" s="949">
        <v>-0.12822966507177042</v>
      </c>
      <c r="I2900" s="949">
        <v>9.2990434373529871E-2</v>
      </c>
      <c r="J2900" s="949">
        <v>-0.1093437442965231</v>
      </c>
      <c r="K2900" s="950">
        <v>1.1901575142266271E-2</v>
      </c>
      <c r="L2900" s="951">
        <v>6.7313559419892324E-2</v>
      </c>
    </row>
    <row r="2901" spans="1:14" x14ac:dyDescent="0.35">
      <c r="A2901" s="434" t="s">
        <v>287</v>
      </c>
      <c r="B2901" s="949">
        <v>4.36507936507936E-2</v>
      </c>
      <c r="C2901" s="949">
        <v>0.10266159695817492</v>
      </c>
      <c r="D2901" s="949">
        <v>0.12758620689655176</v>
      </c>
      <c r="E2901" s="949">
        <v>2.752293577981647E-2</v>
      </c>
      <c r="F2901" s="949">
        <v>1.1904761904761916E-2</v>
      </c>
      <c r="G2901" s="949">
        <v>-6.2352941176470514E-2</v>
      </c>
      <c r="H2901" s="949">
        <v>5.8030112923463002E-2</v>
      </c>
      <c r="I2901" s="949">
        <v>3.97272457752742E-2</v>
      </c>
      <c r="J2901" s="949">
        <v>5.2029809217892221E-2</v>
      </c>
      <c r="K2901" s="950">
        <v>4.452894688113973E-2</v>
      </c>
      <c r="L2901" s="951">
        <v>0.3169747967638899</v>
      </c>
    </row>
    <row r="2902" spans="1:14" x14ac:dyDescent="0.35">
      <c r="A2902" s="434"/>
      <c r="B2902" s="949"/>
      <c r="C2902" s="949"/>
      <c r="D2902" s="949"/>
      <c r="E2902" s="949"/>
      <c r="F2902" s="949"/>
      <c r="G2902" s="949"/>
      <c r="H2902" s="949"/>
      <c r="I2902" s="949"/>
      <c r="J2902" s="949"/>
      <c r="K2902" s="950"/>
      <c r="L2902" s="951"/>
      <c r="N2902" s="918" t="s">
        <v>2561</v>
      </c>
    </row>
    <row r="2903" spans="1:14" x14ac:dyDescent="0.35">
      <c r="A2903" s="945" t="s">
        <v>2558</v>
      </c>
      <c r="B2903" s="949"/>
      <c r="C2903" s="949"/>
      <c r="D2903" s="949"/>
      <c r="E2903" s="949"/>
      <c r="F2903" s="949"/>
      <c r="G2903" s="949"/>
      <c r="H2903" s="949"/>
      <c r="I2903" s="949"/>
      <c r="J2903" s="949"/>
      <c r="K2903" s="950"/>
      <c r="L2903" s="951"/>
    </row>
    <row r="2904" spans="1:14" x14ac:dyDescent="0.35">
      <c r="A2904" s="434" t="s">
        <v>1292</v>
      </c>
      <c r="B2904" s="949">
        <v>9.4512195121951248E-2</v>
      </c>
      <c r="C2904" s="949">
        <v>0.32590529247910865</v>
      </c>
      <c r="D2904" s="949">
        <v>9.2436974789916054E-2</v>
      </c>
      <c r="E2904" s="949">
        <v>-0.2</v>
      </c>
      <c r="F2904" s="949">
        <v>0.16826923076923081</v>
      </c>
      <c r="G2904" s="949">
        <v>0.2335390946502057</v>
      </c>
      <c r="H2904" s="949">
        <v>-7.8065054211843191E-2</v>
      </c>
      <c r="I2904" s="949">
        <v>-0.13533562511308128</v>
      </c>
      <c r="J2904" s="949">
        <v>9.7091441724210178E-2</v>
      </c>
      <c r="K2904" s="950">
        <v>6.6483727801077572E-2</v>
      </c>
      <c r="L2904" s="951">
        <v>0.37440396719435448</v>
      </c>
    </row>
    <row r="2905" spans="1:14" x14ac:dyDescent="0.35">
      <c r="A2905" s="434" t="s">
        <v>673</v>
      </c>
      <c r="B2905" s="949">
        <v>1.9138755980861261E-2</v>
      </c>
      <c r="C2905" s="949">
        <v>0.26056338028169024</v>
      </c>
      <c r="D2905" s="949">
        <v>0.14152700186219735</v>
      </c>
      <c r="E2905" s="949">
        <v>3.2626427406199777E-3</v>
      </c>
      <c r="F2905" s="949">
        <v>0.13658536585365852</v>
      </c>
      <c r="G2905" s="949">
        <v>7.5822603719599341E-2</v>
      </c>
      <c r="H2905" s="949">
        <v>-4.9468085106382967E-2</v>
      </c>
      <c r="I2905" s="949">
        <v>-0.13556239507554554</v>
      </c>
      <c r="J2905" s="949">
        <v>8.8201974429519325E-2</v>
      </c>
      <c r="K2905" s="950">
        <v>6.0007916076246386E-2</v>
      </c>
      <c r="L2905" s="951">
        <v>0.37834622248661515</v>
      </c>
    </row>
    <row r="2906" spans="1:14" x14ac:dyDescent="0.35">
      <c r="A2906" s="434"/>
      <c r="B2906" s="949"/>
      <c r="C2906" s="949"/>
      <c r="D2906" s="949"/>
      <c r="E2906" s="949"/>
      <c r="F2906" s="949"/>
      <c r="G2906" s="949"/>
      <c r="H2906" s="949"/>
      <c r="I2906" s="949"/>
      <c r="J2906" s="949"/>
      <c r="K2906" s="950"/>
      <c r="L2906" s="951"/>
    </row>
    <row r="2907" spans="1:14" x14ac:dyDescent="0.35">
      <c r="A2907" s="945" t="s">
        <v>2559</v>
      </c>
      <c r="B2907" s="949"/>
      <c r="C2907" s="949"/>
      <c r="D2907" s="949"/>
      <c r="E2907" s="949"/>
      <c r="F2907" s="949"/>
      <c r="G2907" s="949"/>
      <c r="H2907" s="949"/>
      <c r="I2907" s="949"/>
      <c r="J2907" s="949"/>
      <c r="K2907" s="950"/>
      <c r="L2907" s="951"/>
    </row>
    <row r="2908" spans="1:14" x14ac:dyDescent="0.35">
      <c r="A2908" s="434" t="s">
        <v>2218</v>
      </c>
      <c r="B2908" s="949">
        <v>5.977462028417449E-2</v>
      </c>
      <c r="C2908" s="949">
        <v>0.22376329172445672</v>
      </c>
      <c r="D2908" s="949">
        <v>4.9741846115098895E-2</v>
      </c>
      <c r="E2908" s="949">
        <v>-9.5969289827254941E-3</v>
      </c>
      <c r="F2908" s="949">
        <v>5.4990310077519283E-2</v>
      </c>
      <c r="G2908" s="949">
        <v>1.3777267508610826E-2</v>
      </c>
      <c r="H2908" s="949">
        <v>4.2525481313703394E-2</v>
      </c>
      <c r="I2908" s="949">
        <v>1.5870946716636775E-2</v>
      </c>
      <c r="J2908" s="949">
        <v>2.9823773471919258E-2</v>
      </c>
      <c r="K2908" s="950">
        <v>5.3407845358821565E-2</v>
      </c>
      <c r="L2908" s="951">
        <v>0.36420746586366243</v>
      </c>
    </row>
    <row r="2909" spans="1:14" x14ac:dyDescent="0.35">
      <c r="A2909" s="434" t="s">
        <v>2219</v>
      </c>
      <c r="B2909" s="949">
        <v>4.2234696605185924E-2</v>
      </c>
      <c r="C2909" s="949">
        <v>0.31572197999487034</v>
      </c>
      <c r="D2909" s="949">
        <v>3.7231968810916255E-2</v>
      </c>
      <c r="E2909" s="949">
        <v>-9.9417402743845126E-2</v>
      </c>
      <c r="F2909" s="949">
        <v>3.2762938230383981E-2</v>
      </c>
      <c r="G2909" s="949">
        <v>-3.6168923014750436E-2</v>
      </c>
      <c r="H2909" s="949">
        <v>7.2452830188679151E-2</v>
      </c>
      <c r="I2909" s="949">
        <v>-5.5711939948392486E-3</v>
      </c>
      <c r="J2909" s="949">
        <v>1.9991743822610049E-2</v>
      </c>
      <c r="K2909" s="950">
        <v>4.2137626433245659E-2</v>
      </c>
      <c r="L2909" s="951">
        <v>0.27902405180388534</v>
      </c>
    </row>
    <row r="2910" spans="1:14" x14ac:dyDescent="0.35">
      <c r="A2910" s="955" t="s">
        <v>2220</v>
      </c>
      <c r="B2910" s="956">
        <v>8.6865295845572829E-2</v>
      </c>
      <c r="C2910" s="956">
        <v>8.5328185328185369E-2</v>
      </c>
      <c r="D2910" s="956">
        <v>7.2572038420490897E-2</v>
      </c>
      <c r="E2910" s="956">
        <v>0.14892205638474301</v>
      </c>
      <c r="F2910" s="956">
        <v>8.5450346420323342E-2</v>
      </c>
      <c r="G2910" s="956">
        <v>7.7127659574468044E-2</v>
      </c>
      <c r="H2910" s="956">
        <v>9.8518518518518738E-3</v>
      </c>
      <c r="I2910" s="956">
        <v>4.2690530330814991E-2</v>
      </c>
      <c r="J2910" s="956">
        <v>4.155235080314218E-2</v>
      </c>
      <c r="K2910" s="950">
        <v>7.2262257217732495E-2</v>
      </c>
      <c r="L2910" s="951">
        <v>0.46349370736429751</v>
      </c>
    </row>
    <row r="2911" spans="1:14" x14ac:dyDescent="0.35">
      <c r="K2911" s="957"/>
      <c r="L2911" s="958"/>
      <c r="N2911" s="526"/>
    </row>
    <row r="2912" spans="1:14" x14ac:dyDescent="0.35">
      <c r="A2912" s="945" t="s">
        <v>2806</v>
      </c>
      <c r="K2912" s="957"/>
      <c r="L2912" s="958"/>
      <c r="M2912" s="526"/>
      <c r="N2912" s="526"/>
    </row>
    <row r="2913" spans="1:14" x14ac:dyDescent="0.35">
      <c r="A2913" s="434" t="s">
        <v>2218</v>
      </c>
      <c r="B2913" s="946">
        <v>6.3491208702442084E-2</v>
      </c>
      <c r="C2913" s="946">
        <v>0.26728612299668336</v>
      </c>
      <c r="D2913" s="946">
        <v>6.7886682383026253E-2</v>
      </c>
      <c r="E2913" s="946">
        <v>5.7995958991244904E-3</v>
      </c>
      <c r="F2913" s="946">
        <v>6.0116811130538288E-2</v>
      </c>
      <c r="G2913" s="946">
        <v>2.6844931045373218E-2</v>
      </c>
      <c r="H2913" s="946">
        <v>6.1034789146333056E-2</v>
      </c>
      <c r="I2913" s="946">
        <v>1.7505153311002372E-2</v>
      </c>
      <c r="J2913" s="946">
        <v>3.4186410901666645E-2</v>
      </c>
      <c r="K2913" s="950">
        <v>6.7127967279576636E-2</v>
      </c>
      <c r="L2913" s="959">
        <v>0.43163001392651085</v>
      </c>
      <c r="M2913" s="526"/>
      <c r="N2913" s="526"/>
    </row>
    <row r="2914" spans="1:14" x14ac:dyDescent="0.35">
      <c r="A2914" s="573" t="s">
        <v>1586</v>
      </c>
      <c r="B2914" s="960">
        <v>3.0750972038934773E-2</v>
      </c>
      <c r="C2914" s="960">
        <v>0.30222806520076634</v>
      </c>
      <c r="D2914" s="960">
        <v>9.4027132601351357E-2</v>
      </c>
      <c r="E2914" s="960">
        <v>5.1495156873861664E-2</v>
      </c>
      <c r="F2914" s="960">
        <v>1.297464724102329E-2</v>
      </c>
      <c r="G2914" s="960">
        <v>-0.15857125060871333</v>
      </c>
      <c r="H2914" s="960">
        <v>-8.2511204726847087E-2</v>
      </c>
      <c r="I2914" s="960">
        <v>5.4027886780551239E-2</v>
      </c>
      <c r="J2914" s="960">
        <v>3.7716679540440959E-2</v>
      </c>
      <c r="K2914" s="953">
        <v>3.8015342771263248E-2</v>
      </c>
      <c r="L2914" s="961">
        <v>0.24285992100480808</v>
      </c>
      <c r="M2914" s="526"/>
    </row>
    <row r="2915" spans="1:14" x14ac:dyDescent="0.35">
      <c r="N2915" s="526"/>
    </row>
    <row r="2916" spans="1:14" x14ac:dyDescent="0.35">
      <c r="C2916" s="918" t="s">
        <v>2788</v>
      </c>
      <c r="D2916" s="919"/>
      <c r="E2916" s="919"/>
      <c r="F2916" s="919"/>
      <c r="G2916" s="919"/>
      <c r="H2916" s="919"/>
      <c r="I2916" s="919"/>
      <c r="J2916" s="919"/>
      <c r="K2916" s="919"/>
      <c r="L2916" s="919"/>
      <c r="M2916" s="919"/>
      <c r="N2916" s="919"/>
    </row>
    <row r="2928" spans="1:14" x14ac:dyDescent="0.35">
      <c r="C2928" s="918" t="s">
        <v>2788</v>
      </c>
      <c r="D2928" s="919"/>
      <c r="E2928" s="919"/>
      <c r="F2928" s="919"/>
      <c r="G2928" s="919"/>
      <c r="H2928" s="919"/>
      <c r="I2928" s="919"/>
      <c r="J2928" s="919"/>
      <c r="K2928" s="919"/>
      <c r="L2928" s="919"/>
      <c r="M2928" s="919"/>
      <c r="N2928" s="919"/>
    </row>
    <row r="2947" spans="3:14" x14ac:dyDescent="0.35">
      <c r="C2947" s="918" t="s">
        <v>2807</v>
      </c>
      <c r="D2947" s="919"/>
      <c r="E2947" s="919"/>
      <c r="F2947" s="919"/>
      <c r="G2947" s="919"/>
      <c r="H2947" s="919"/>
      <c r="I2947" s="919"/>
      <c r="J2947" s="919"/>
      <c r="K2947" s="919"/>
      <c r="L2947" s="919"/>
      <c r="M2947" s="919"/>
      <c r="N2947" s="919"/>
    </row>
    <row r="2960" spans="3:14" x14ac:dyDescent="0.35">
      <c r="C2960" s="918" t="s">
        <v>2807</v>
      </c>
      <c r="D2960" s="919"/>
      <c r="E2960" s="919"/>
      <c r="F2960" s="919"/>
      <c r="G2960" s="919"/>
      <c r="H2960" s="919"/>
      <c r="I2960" s="919"/>
      <c r="J2960" s="919"/>
      <c r="K2960" s="919"/>
      <c r="L2960" s="919"/>
      <c r="M2960" s="919"/>
      <c r="N2960" s="919"/>
    </row>
    <row r="2973" spans="3:14" x14ac:dyDescent="0.35">
      <c r="C2973" s="918" t="s">
        <v>2807</v>
      </c>
      <c r="D2973" s="919"/>
      <c r="E2973" s="919"/>
      <c r="F2973" s="919"/>
      <c r="G2973" s="919"/>
      <c r="H2973" s="919"/>
      <c r="I2973" s="919"/>
      <c r="J2973" s="919"/>
      <c r="K2973" s="919"/>
      <c r="L2973" s="919"/>
      <c r="M2973" s="919"/>
      <c r="N2973" s="919"/>
    </row>
  </sheetData>
  <mergeCells count="105">
    <mergeCell ref="B2821:K2821"/>
    <mergeCell ref="A2671:E2671"/>
    <mergeCell ref="A2720:D2720"/>
    <mergeCell ref="B2771:B2772"/>
    <mergeCell ref="C2771:F2771"/>
    <mergeCell ref="G2771:J2771"/>
    <mergeCell ref="A2421:E2421"/>
    <mergeCell ref="A2471:E2471"/>
    <mergeCell ref="A2521:D2521"/>
    <mergeCell ref="A2571:C2571"/>
    <mergeCell ref="A2621:E2621"/>
    <mergeCell ref="H2785:I2785"/>
    <mergeCell ref="B2786:B2787"/>
    <mergeCell ref="C2785:D2785"/>
    <mergeCell ref="E2785:F2785"/>
    <mergeCell ref="B2770:J2770"/>
    <mergeCell ref="A2321:E2321"/>
    <mergeCell ref="A2371:D2371"/>
    <mergeCell ref="A1921:C1921"/>
    <mergeCell ref="A1971:D1971"/>
    <mergeCell ref="A2021:D2021"/>
    <mergeCell ref="A2071:E2071"/>
    <mergeCell ref="A2121:C2121"/>
    <mergeCell ref="B2773:B2774"/>
    <mergeCell ref="B2803:K2803"/>
    <mergeCell ref="B288:G288"/>
    <mergeCell ref="B307:G307"/>
    <mergeCell ref="A325:G325"/>
    <mergeCell ref="A569:J569"/>
    <mergeCell ref="B546:K546"/>
    <mergeCell ref="B896:C896"/>
    <mergeCell ref="D896:E896"/>
    <mergeCell ref="B964:C964"/>
    <mergeCell ref="D964:E964"/>
    <mergeCell ref="A568:J568"/>
    <mergeCell ref="A499:D499"/>
    <mergeCell ref="A500:D500"/>
    <mergeCell ref="H522:I522"/>
    <mergeCell ref="A572:L572"/>
    <mergeCell ref="A918:L918"/>
    <mergeCell ref="A422:L422"/>
    <mergeCell ref="A471:E471"/>
    <mergeCell ref="A472:E472"/>
    <mergeCell ref="A473:E473"/>
    <mergeCell ref="B966:E966"/>
    <mergeCell ref="A1672:D1672"/>
    <mergeCell ref="A1721:D1721"/>
    <mergeCell ref="A1771:C1771"/>
    <mergeCell ref="A1821:E1821"/>
    <mergeCell ref="A1522:C1522"/>
    <mergeCell ref="A1572:C1572"/>
    <mergeCell ref="A1622:E1622"/>
    <mergeCell ref="A2171:C2171"/>
    <mergeCell ref="A1324:D1324"/>
    <mergeCell ref="A1373:D1373"/>
    <mergeCell ref="A1871:E1871"/>
    <mergeCell ref="B975:E975"/>
    <mergeCell ref="AM1003:AT1003"/>
    <mergeCell ref="AV1003:BC1003"/>
    <mergeCell ref="A1029:L1029"/>
    <mergeCell ref="A2769:L2769"/>
    <mergeCell ref="L1003:S1003"/>
    <mergeCell ref="U1003:AB1003"/>
    <mergeCell ref="B1032:E1032"/>
    <mergeCell ref="B1091:E1091"/>
    <mergeCell ref="B1061:L1061"/>
    <mergeCell ref="B1109:L1109"/>
    <mergeCell ref="U1026:Y1026"/>
    <mergeCell ref="AD1026:AH1026"/>
    <mergeCell ref="AM1026:AQ1026"/>
    <mergeCell ref="AV1026:AZ1026"/>
    <mergeCell ref="A1127:D1127"/>
    <mergeCell ref="A1176:D1176"/>
    <mergeCell ref="AD1003:AK1003"/>
    <mergeCell ref="A1225:D1225"/>
    <mergeCell ref="A1275:E1275"/>
    <mergeCell ref="A1423:D1423"/>
    <mergeCell ref="A1473:D1473"/>
    <mergeCell ref="L1026:P1026"/>
    <mergeCell ref="A2221:F2221"/>
    <mergeCell ref="A2272:E2272"/>
    <mergeCell ref="A17:L17"/>
    <mergeCell ref="A3:U3"/>
    <mergeCell ref="A4:U4"/>
    <mergeCell ref="A5:U5"/>
    <mergeCell ref="A6:U6"/>
    <mergeCell ref="A7:L7"/>
    <mergeCell ref="B504:C504"/>
    <mergeCell ref="D504:E504"/>
    <mergeCell ref="F504:G504"/>
    <mergeCell ref="A8:L8"/>
    <mergeCell ref="B148:G148"/>
    <mergeCell ref="B150:G150"/>
    <mergeCell ref="B179:F179"/>
    <mergeCell ref="B181:F181"/>
    <mergeCell ref="A498:D498"/>
    <mergeCell ref="A9:L9"/>
    <mergeCell ref="A10:L10"/>
    <mergeCell ref="A11:K11"/>
    <mergeCell ref="A12:L12"/>
    <mergeCell ref="A13:L13"/>
    <mergeCell ref="A15:L15"/>
    <mergeCell ref="A207:D207"/>
    <mergeCell ref="A114:C114"/>
    <mergeCell ref="A208:E208"/>
  </mergeCells>
  <hyperlinks>
    <hyperlink ref="A8:L8" location="'2018'!A16" display="SECTION I: Overall Financial Statistics, Tables 1 through 11 (begin on line 16)." xr:uid="{AFA7D507-5112-493B-981B-7C141BE96852}"/>
    <hyperlink ref="A9:L9" location="'2018'!A421" display="SECTION II: Overall Financial Statistics, Tables 12 through 16 (begin on line 421)." xr:uid="{9EA08B5E-3868-43C9-AE15-DF46D697D938}"/>
    <hyperlink ref="A10:L10" location="'2018'!A571" display="SECTION III: Business Volume and Losses, Tables 17 through 19 (begin on line 571)." xr:uid="{5FEB933E-D2BE-4E9E-A05E-FC5DCF610F6A}"/>
    <hyperlink ref="A11:K11" location="'2018'!A917" display="SECTION IV: Top 100 Agricultural Cooperatives, Tables 20 through 24 (begin on line 917)." xr:uid="{D503454B-B9EC-4F3A-96FE-F1F78B9DF47B}"/>
    <hyperlink ref="A12:L12" location="'2018'!A1028" display="SECTION V: Benchmark Statistics for Agricultural Cooperatives, Tables 24 through 29 (begin on line 1028)." xr:uid="{36B00BFF-4FE4-4ED1-BC89-86CCCD2614F1}"/>
    <hyperlink ref="A13:L13" location="'2018'!A2768" display="SECTION VI: Statistical Trends, Tables 30 through 33 (begin on line 2768)." xr:uid="{FFAA6D4E-54D4-4AC6-A0AD-CC56B26B2692}"/>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595"/>
  <sheetViews>
    <sheetView workbookViewId="0"/>
  </sheetViews>
  <sheetFormatPr defaultColWidth="9.08984375" defaultRowHeight="15.5" x14ac:dyDescent="0.35"/>
  <cols>
    <col min="1" max="1" width="14" style="1" customWidth="1"/>
    <col min="2" max="12" width="15.08984375" style="1" customWidth="1"/>
    <col min="13" max="16384" width="9.08984375" style="1"/>
  </cols>
  <sheetData>
    <row r="1" spans="1:4" ht="31" customHeight="1" x14ac:dyDescent="0.35"/>
    <row r="2" spans="1:4" ht="28.5" x14ac:dyDescent="0.35">
      <c r="A2" s="5" t="s">
        <v>5</v>
      </c>
    </row>
    <row r="3" spans="1:4" ht="28.5" x14ac:dyDescent="0.35">
      <c r="A3" s="5"/>
    </row>
    <row r="11" spans="1:4" ht="17.5" x14ac:dyDescent="0.35">
      <c r="A11" s="6" t="s">
        <v>101</v>
      </c>
    </row>
    <row r="12" spans="1:4" x14ac:dyDescent="0.35">
      <c r="B12" s="2"/>
      <c r="C12" s="2"/>
      <c r="D12" s="7" t="s">
        <v>6</v>
      </c>
    </row>
    <row r="13" spans="1:4" x14ac:dyDescent="0.35">
      <c r="A13" s="8" t="s">
        <v>1</v>
      </c>
      <c r="B13" s="7" t="s">
        <v>7</v>
      </c>
      <c r="C13" s="7" t="s">
        <v>8</v>
      </c>
      <c r="D13" s="7" t="s">
        <v>9</v>
      </c>
    </row>
    <row r="14" spans="1:4" x14ac:dyDescent="0.35">
      <c r="B14" s="9" t="s">
        <v>102</v>
      </c>
      <c r="C14" s="10" t="s">
        <v>10</v>
      </c>
      <c r="D14" s="10" t="s">
        <v>11</v>
      </c>
    </row>
    <row r="15" spans="1:4" x14ac:dyDescent="0.35">
      <c r="A15" s="8">
        <v>1913</v>
      </c>
      <c r="B15" s="11">
        <v>3099</v>
      </c>
      <c r="C15" s="7" t="s">
        <v>12</v>
      </c>
      <c r="D15" s="6">
        <v>0.3</v>
      </c>
    </row>
    <row r="16" spans="1:4" x14ac:dyDescent="0.35">
      <c r="A16" s="8">
        <v>1915</v>
      </c>
      <c r="B16" s="11">
        <v>5424</v>
      </c>
      <c r="C16" s="6">
        <v>0.7</v>
      </c>
      <c r="D16" s="6">
        <v>0.6</v>
      </c>
    </row>
    <row r="17" spans="1:4" x14ac:dyDescent="0.35">
      <c r="A17" s="8">
        <v>1921</v>
      </c>
      <c r="B17" s="11">
        <v>7374</v>
      </c>
      <c r="C17" s="7" t="s">
        <v>12</v>
      </c>
      <c r="D17" s="6">
        <v>1.3</v>
      </c>
    </row>
    <row r="18" spans="1:4" x14ac:dyDescent="0.35">
      <c r="A18" s="8">
        <v>1924</v>
      </c>
      <c r="B18" s="11">
        <v>10160</v>
      </c>
      <c r="C18" s="7" t="s">
        <v>12</v>
      </c>
      <c r="D18" s="7" t="s">
        <v>12</v>
      </c>
    </row>
    <row r="19" spans="1:4" x14ac:dyDescent="0.35">
      <c r="A19" s="6" t="s">
        <v>13</v>
      </c>
      <c r="B19" s="11">
        <v>10803</v>
      </c>
      <c r="C19" s="12">
        <v>2.7</v>
      </c>
      <c r="D19" s="12">
        <v>2.4</v>
      </c>
    </row>
    <row r="20" spans="1:4" x14ac:dyDescent="0.35">
      <c r="A20" s="6" t="s">
        <v>14</v>
      </c>
      <c r="B20" s="11">
        <v>11400</v>
      </c>
      <c r="C20" s="12">
        <v>3</v>
      </c>
      <c r="D20" s="12">
        <v>2.2999999999999998</v>
      </c>
    </row>
    <row r="21" spans="1:4" x14ac:dyDescent="0.35">
      <c r="A21" s="6" t="s">
        <v>15</v>
      </c>
      <c r="B21" s="11">
        <v>12000</v>
      </c>
      <c r="C21" s="12">
        <v>3.1</v>
      </c>
      <c r="D21" s="12">
        <v>2.5</v>
      </c>
    </row>
    <row r="22" spans="1:4" x14ac:dyDescent="0.35">
      <c r="A22" s="6" t="s">
        <v>16</v>
      </c>
      <c r="B22" s="11">
        <v>11950</v>
      </c>
      <c r="C22" s="12">
        <v>3</v>
      </c>
      <c r="D22" s="12">
        <v>2.4</v>
      </c>
    </row>
    <row r="23" spans="1:4" x14ac:dyDescent="0.35">
      <c r="A23" s="6" t="s">
        <v>17</v>
      </c>
      <c r="B23" s="11">
        <v>11900</v>
      </c>
      <c r="C23" s="12">
        <v>3.2</v>
      </c>
      <c r="D23" s="12">
        <v>1.9</v>
      </c>
    </row>
    <row r="24" spans="1:4" x14ac:dyDescent="0.35">
      <c r="A24" s="6" t="s">
        <v>18</v>
      </c>
      <c r="B24" s="11">
        <v>11000</v>
      </c>
      <c r="C24" s="12">
        <v>3</v>
      </c>
      <c r="D24" s="12">
        <v>1.3</v>
      </c>
    </row>
    <row r="25" spans="1:4" x14ac:dyDescent="0.35">
      <c r="A25" s="6" t="s">
        <v>19</v>
      </c>
      <c r="B25" s="11">
        <v>10900</v>
      </c>
      <c r="C25" s="12">
        <v>3.2</v>
      </c>
      <c r="D25" s="12">
        <v>1.4</v>
      </c>
    </row>
    <row r="26" spans="1:4" x14ac:dyDescent="0.35">
      <c r="A26" s="6" t="s">
        <v>20</v>
      </c>
      <c r="B26" s="11">
        <v>10700</v>
      </c>
      <c r="C26" s="12">
        <v>3.3</v>
      </c>
      <c r="D26" s="12">
        <v>1.5</v>
      </c>
    </row>
    <row r="27" spans="1:4" x14ac:dyDescent="0.35">
      <c r="A27" s="6" t="s">
        <v>21</v>
      </c>
      <c r="B27" s="11">
        <v>10500</v>
      </c>
      <c r="C27" s="12">
        <v>3.7</v>
      </c>
      <c r="D27" s="12">
        <v>1.8</v>
      </c>
    </row>
    <row r="28" spans="1:4" x14ac:dyDescent="0.35">
      <c r="A28" s="6" t="s">
        <v>22</v>
      </c>
      <c r="B28" s="11">
        <v>10752</v>
      </c>
      <c r="C28" s="12">
        <v>3.3</v>
      </c>
      <c r="D28" s="12">
        <v>2.2000000000000002</v>
      </c>
    </row>
    <row r="29" spans="1:4" x14ac:dyDescent="0.35">
      <c r="A29" s="6" t="s">
        <v>23</v>
      </c>
      <c r="B29" s="11">
        <v>10900</v>
      </c>
      <c r="C29" s="12">
        <v>3.4</v>
      </c>
      <c r="D29" s="12">
        <v>2.4</v>
      </c>
    </row>
    <row r="30" spans="1:4" x14ac:dyDescent="0.35">
      <c r="A30" s="6" t="s">
        <v>24</v>
      </c>
      <c r="B30" s="11">
        <v>10700</v>
      </c>
      <c r="C30" s="12">
        <v>3.3</v>
      </c>
      <c r="D30" s="12">
        <v>2.1</v>
      </c>
    </row>
    <row r="31" spans="1:4" x14ac:dyDescent="0.35">
      <c r="A31" s="6" t="s">
        <v>25</v>
      </c>
      <c r="B31" s="11">
        <v>10700</v>
      </c>
      <c r="C31" s="12">
        <v>3.2</v>
      </c>
      <c r="D31" s="12">
        <v>2.1</v>
      </c>
    </row>
    <row r="32" spans="1:4" x14ac:dyDescent="0.35">
      <c r="A32" s="6" t="s">
        <v>26</v>
      </c>
      <c r="B32" s="11">
        <v>10600</v>
      </c>
      <c r="C32" s="12">
        <v>3.4</v>
      </c>
      <c r="D32" s="12">
        <v>2.2999999999999998</v>
      </c>
    </row>
    <row r="33" spans="1:4" x14ac:dyDescent="0.35">
      <c r="A33" s="6" t="s">
        <v>27</v>
      </c>
      <c r="B33" s="11">
        <v>10550</v>
      </c>
      <c r="C33" s="12">
        <v>3.6</v>
      </c>
      <c r="D33" s="12">
        <v>2.8</v>
      </c>
    </row>
    <row r="34" spans="1:4" x14ac:dyDescent="0.35">
      <c r="A34" s="6" t="s">
        <v>28</v>
      </c>
      <c r="B34" s="11">
        <v>10450</v>
      </c>
      <c r="C34" s="12">
        <v>3.9</v>
      </c>
      <c r="D34" s="12">
        <v>3.8</v>
      </c>
    </row>
    <row r="35" spans="1:4" x14ac:dyDescent="0.35">
      <c r="A35" s="6" t="s">
        <v>29</v>
      </c>
      <c r="B35" s="11">
        <v>10300</v>
      </c>
      <c r="C35" s="12">
        <v>4.3</v>
      </c>
      <c r="D35" s="12">
        <v>5.2</v>
      </c>
    </row>
    <row r="36" spans="1:4" x14ac:dyDescent="0.35">
      <c r="A36" s="6" t="s">
        <v>30</v>
      </c>
      <c r="B36" s="11">
        <v>10150</v>
      </c>
      <c r="C36" s="12">
        <v>4.5</v>
      </c>
      <c r="D36" s="12">
        <v>5.6</v>
      </c>
    </row>
    <row r="37" spans="1:4" x14ac:dyDescent="0.35">
      <c r="A37" s="6" t="s">
        <v>31</v>
      </c>
      <c r="B37" s="11">
        <v>10150</v>
      </c>
      <c r="C37" s="12">
        <v>5</v>
      </c>
      <c r="D37" s="12">
        <v>6.1</v>
      </c>
    </row>
    <row r="38" spans="1:4" x14ac:dyDescent="0.35">
      <c r="A38" s="6" t="s">
        <v>32</v>
      </c>
      <c r="B38" s="11">
        <v>10125</v>
      </c>
      <c r="C38" s="12">
        <v>5.4</v>
      </c>
      <c r="D38" s="12">
        <v>7.1</v>
      </c>
    </row>
    <row r="39" spans="1:4" x14ac:dyDescent="0.35">
      <c r="A39" s="6" t="s">
        <v>33</v>
      </c>
      <c r="B39" s="11">
        <v>10135</v>
      </c>
      <c r="C39" s="12">
        <v>5.9</v>
      </c>
      <c r="D39" s="12">
        <v>8.6</v>
      </c>
    </row>
    <row r="40" spans="1:4" x14ac:dyDescent="0.35">
      <c r="A40" s="6" t="s">
        <v>34</v>
      </c>
      <c r="B40" s="11">
        <v>10075</v>
      </c>
      <c r="C40" s="12">
        <v>6.4</v>
      </c>
      <c r="D40" s="12">
        <v>9.3000000000000007</v>
      </c>
    </row>
    <row r="41" spans="1:4" x14ac:dyDescent="0.35">
      <c r="A41" s="6" t="s">
        <v>35</v>
      </c>
      <c r="B41" s="11">
        <v>10035</v>
      </c>
      <c r="C41" s="12">
        <v>6.6</v>
      </c>
      <c r="D41" s="12">
        <v>8.6999999999999993</v>
      </c>
    </row>
    <row r="42" spans="1:4" ht="17.5" x14ac:dyDescent="0.35">
      <c r="A42" s="13" t="s">
        <v>103</v>
      </c>
    </row>
    <row r="43" spans="1:4" x14ac:dyDescent="0.35">
      <c r="A43" s="6" t="s">
        <v>36</v>
      </c>
    </row>
    <row r="45" spans="1:4" x14ac:dyDescent="0.35">
      <c r="A45" s="6"/>
    </row>
    <row r="46" spans="1:4" x14ac:dyDescent="0.35">
      <c r="A46" s="6"/>
    </row>
    <row r="47" spans="1:4" x14ac:dyDescent="0.35">
      <c r="A47" s="6"/>
    </row>
    <row r="48" spans="1:4" x14ac:dyDescent="0.35">
      <c r="A48" s="6"/>
    </row>
    <row r="49" spans="1:4" x14ac:dyDescent="0.35">
      <c r="A49" s="6"/>
    </row>
    <row r="50" spans="1:4" ht="17.5" x14ac:dyDescent="0.35">
      <c r="A50" s="6" t="s">
        <v>104</v>
      </c>
    </row>
    <row r="51" spans="1:4" x14ac:dyDescent="0.35">
      <c r="A51" s="6"/>
    </row>
    <row r="52" spans="1:4" x14ac:dyDescent="0.35">
      <c r="D52" s="6"/>
    </row>
    <row r="53" spans="1:4" x14ac:dyDescent="0.35">
      <c r="D53" s="7" t="s">
        <v>37</v>
      </c>
    </row>
    <row r="54" spans="1:4" x14ac:dyDescent="0.35">
      <c r="A54" s="8" t="s">
        <v>1</v>
      </c>
      <c r="B54" s="7" t="s">
        <v>38</v>
      </c>
      <c r="C54" s="7" t="s">
        <v>8</v>
      </c>
      <c r="D54" s="7" t="s">
        <v>9</v>
      </c>
    </row>
    <row r="55" spans="1:4" x14ac:dyDescent="0.35">
      <c r="B55" s="9" t="s">
        <v>105</v>
      </c>
      <c r="C55" s="10" t="s">
        <v>39</v>
      </c>
      <c r="D55" s="10" t="s">
        <v>40</v>
      </c>
    </row>
    <row r="56" spans="1:4" x14ac:dyDescent="0.35">
      <c r="A56" s="6">
        <v>1913</v>
      </c>
      <c r="B56" s="11">
        <v>2988</v>
      </c>
      <c r="C56" s="7" t="s">
        <v>12</v>
      </c>
      <c r="D56" s="6">
        <v>0.3</v>
      </c>
    </row>
    <row r="57" spans="1:4" x14ac:dyDescent="0.35">
      <c r="A57" s="6">
        <v>1915</v>
      </c>
      <c r="B57" s="11">
        <v>5149</v>
      </c>
      <c r="C57" s="6">
        <v>0.6</v>
      </c>
      <c r="D57" s="6">
        <v>0.6</v>
      </c>
    </row>
    <row r="58" spans="1:4" x14ac:dyDescent="0.35">
      <c r="A58" s="6">
        <v>1921</v>
      </c>
      <c r="B58" s="11">
        <v>6476</v>
      </c>
      <c r="C58" s="7" t="s">
        <v>12</v>
      </c>
      <c r="D58" s="6">
        <v>1.2</v>
      </c>
    </row>
    <row r="59" spans="1:4" x14ac:dyDescent="0.35">
      <c r="A59" s="6">
        <v>1924</v>
      </c>
      <c r="B59" s="11">
        <v>9013</v>
      </c>
      <c r="C59" s="7" t="s">
        <v>12</v>
      </c>
      <c r="D59" s="7" t="s">
        <v>12</v>
      </c>
    </row>
    <row r="60" spans="1:4" x14ac:dyDescent="0.35">
      <c r="A60" s="6" t="s">
        <v>13</v>
      </c>
      <c r="B60" s="11">
        <v>9586</v>
      </c>
      <c r="C60" s="12">
        <v>2.5</v>
      </c>
      <c r="D60" s="12">
        <v>2.2999999999999998</v>
      </c>
    </row>
    <row r="61" spans="1:4" x14ac:dyDescent="0.35">
      <c r="A61" s="6" t="s">
        <v>14</v>
      </c>
      <c r="B61" s="11">
        <v>10195</v>
      </c>
      <c r="C61" s="12">
        <v>2.6</v>
      </c>
      <c r="D61" s="12">
        <v>2.2000000000000002</v>
      </c>
    </row>
    <row r="62" spans="1:4" x14ac:dyDescent="0.35">
      <c r="A62" s="6" t="s">
        <v>15</v>
      </c>
      <c r="B62" s="11">
        <v>10546</v>
      </c>
      <c r="C62" s="12">
        <v>2.6</v>
      </c>
      <c r="D62" s="12">
        <v>2.2999999999999998</v>
      </c>
    </row>
    <row r="63" spans="1:4" x14ac:dyDescent="0.35">
      <c r="A63" s="6" t="s">
        <v>16</v>
      </c>
      <c r="B63" s="11">
        <v>10362</v>
      </c>
      <c r="C63" s="12">
        <v>2.6</v>
      </c>
      <c r="D63" s="12">
        <v>2.2000000000000002</v>
      </c>
    </row>
    <row r="64" spans="1:4" x14ac:dyDescent="0.35">
      <c r="A64" s="6" t="s">
        <v>17</v>
      </c>
      <c r="B64" s="11">
        <v>10255</v>
      </c>
      <c r="C64" s="12">
        <v>2.7</v>
      </c>
      <c r="D64" s="12">
        <v>1.7</v>
      </c>
    </row>
    <row r="65" spans="1:4" x14ac:dyDescent="0.35">
      <c r="A65" s="6" t="s">
        <v>18</v>
      </c>
      <c r="B65" s="11">
        <v>9352</v>
      </c>
      <c r="C65" s="12">
        <v>2.5</v>
      </c>
      <c r="D65" s="12">
        <v>1.2</v>
      </c>
    </row>
    <row r="66" spans="1:4" x14ac:dyDescent="0.35">
      <c r="A66" s="6" t="s">
        <v>19</v>
      </c>
      <c r="B66" s="11">
        <v>9052</v>
      </c>
      <c r="C66" s="12">
        <v>2.5</v>
      </c>
      <c r="D66" s="12">
        <v>1.2</v>
      </c>
    </row>
    <row r="67" spans="1:4" x14ac:dyDescent="0.35">
      <c r="A67" s="6" t="s">
        <v>20</v>
      </c>
      <c r="B67" s="11">
        <v>8794</v>
      </c>
      <c r="C67" s="12">
        <v>2.5</v>
      </c>
      <c r="D67" s="12">
        <v>1.3</v>
      </c>
    </row>
    <row r="68" spans="1:4" x14ac:dyDescent="0.35">
      <c r="A68" s="6" t="s">
        <v>21</v>
      </c>
      <c r="B68" s="11">
        <v>8388</v>
      </c>
      <c r="C68" s="12">
        <v>2.7</v>
      </c>
      <c r="D68" s="12">
        <v>1.6</v>
      </c>
    </row>
    <row r="69" spans="1:4" x14ac:dyDescent="0.35">
      <c r="A69" s="6" t="s">
        <v>22</v>
      </c>
      <c r="B69" s="11">
        <v>8142</v>
      </c>
      <c r="C69" s="12">
        <v>2.4</v>
      </c>
      <c r="D69" s="12">
        <v>1.9</v>
      </c>
    </row>
    <row r="70" spans="1:4" x14ac:dyDescent="0.35">
      <c r="A70" s="6" t="s">
        <v>23</v>
      </c>
      <c r="B70" s="11">
        <v>8300</v>
      </c>
      <c r="C70" s="12">
        <v>2.5</v>
      </c>
      <c r="D70" s="12">
        <v>2.1</v>
      </c>
    </row>
    <row r="71" spans="1:4" x14ac:dyDescent="0.35">
      <c r="A71" s="6" t="s">
        <v>24</v>
      </c>
      <c r="B71" s="11">
        <v>8100</v>
      </c>
      <c r="C71" s="12">
        <v>2.4</v>
      </c>
      <c r="D71" s="12">
        <v>1.8</v>
      </c>
    </row>
    <row r="72" spans="1:4" x14ac:dyDescent="0.35">
      <c r="A72" s="6" t="s">
        <v>25</v>
      </c>
      <c r="B72" s="11">
        <v>8051</v>
      </c>
      <c r="C72" s="12">
        <v>2.2999999999999998</v>
      </c>
      <c r="D72" s="12">
        <v>1.7</v>
      </c>
    </row>
    <row r="73" spans="1:4" x14ac:dyDescent="0.35">
      <c r="A73" s="6" t="s">
        <v>26</v>
      </c>
      <c r="B73" s="11">
        <v>7943</v>
      </c>
      <c r="C73" s="12">
        <v>2.4</v>
      </c>
      <c r="D73" s="12">
        <v>1.9</v>
      </c>
    </row>
    <row r="74" spans="1:4" x14ac:dyDescent="0.35">
      <c r="A74" s="6" t="s">
        <v>27</v>
      </c>
      <c r="B74" s="11">
        <v>7824</v>
      </c>
      <c r="C74" s="12">
        <v>2.4</v>
      </c>
      <c r="D74" s="12">
        <v>2.4</v>
      </c>
    </row>
    <row r="75" spans="1:4" x14ac:dyDescent="0.35">
      <c r="A75" s="6" t="s">
        <v>28</v>
      </c>
      <c r="B75" s="11">
        <v>7708</v>
      </c>
      <c r="C75" s="12">
        <v>2.6</v>
      </c>
      <c r="D75" s="12">
        <v>3.2</v>
      </c>
    </row>
    <row r="76" spans="1:4" x14ac:dyDescent="0.35">
      <c r="A76" s="6" t="s">
        <v>29</v>
      </c>
      <c r="B76" s="11">
        <v>7522</v>
      </c>
      <c r="C76" s="12">
        <v>2.7</v>
      </c>
      <c r="D76" s="12">
        <v>4.4000000000000004</v>
      </c>
    </row>
    <row r="77" spans="1:4" x14ac:dyDescent="0.35">
      <c r="A77" s="6" t="s">
        <v>30</v>
      </c>
      <c r="B77" s="11">
        <v>7400</v>
      </c>
      <c r="C77" s="12">
        <v>2.9</v>
      </c>
      <c r="D77" s="12">
        <v>4.8</v>
      </c>
    </row>
    <row r="78" spans="1:4" x14ac:dyDescent="0.35">
      <c r="A78" s="6" t="s">
        <v>31</v>
      </c>
      <c r="B78" s="11">
        <v>7378</v>
      </c>
      <c r="C78" s="12">
        <v>3.2</v>
      </c>
      <c r="D78" s="12">
        <v>5.0999999999999996</v>
      </c>
    </row>
    <row r="79" spans="1:4" x14ac:dyDescent="0.35">
      <c r="A79" s="6" t="s">
        <v>32</v>
      </c>
      <c r="B79" s="11">
        <v>7268</v>
      </c>
      <c r="C79" s="12">
        <v>3.4</v>
      </c>
      <c r="D79" s="12">
        <v>6</v>
      </c>
    </row>
    <row r="80" spans="1:4" x14ac:dyDescent="0.35">
      <c r="A80" s="6" t="s">
        <v>33</v>
      </c>
      <c r="B80" s="11">
        <v>7159</v>
      </c>
      <c r="C80" s="12">
        <v>3.6</v>
      </c>
      <c r="D80" s="12">
        <v>7.2</v>
      </c>
    </row>
    <row r="81" spans="1:4" x14ac:dyDescent="0.35">
      <c r="A81" s="6" t="s">
        <v>34</v>
      </c>
      <c r="B81" s="11">
        <v>6993</v>
      </c>
      <c r="C81" s="12">
        <v>4</v>
      </c>
      <c r="D81" s="12">
        <v>7.7</v>
      </c>
    </row>
    <row r="82" spans="1:4" x14ac:dyDescent="0.35">
      <c r="A82" s="6" t="s">
        <v>35</v>
      </c>
      <c r="B82" s="11">
        <v>6922</v>
      </c>
      <c r="C82" s="12">
        <v>4.0999999999999996</v>
      </c>
      <c r="D82" s="12">
        <v>7.1</v>
      </c>
    </row>
    <row r="83" spans="1:4" ht="17.5" x14ac:dyDescent="0.35">
      <c r="A83" s="13" t="s">
        <v>103</v>
      </c>
    </row>
    <row r="84" spans="1:4" x14ac:dyDescent="0.35">
      <c r="A84" s="6" t="s">
        <v>41</v>
      </c>
    </row>
    <row r="86" spans="1:4" x14ac:dyDescent="0.35">
      <c r="A86" s="6"/>
    </row>
    <row r="87" spans="1:4" x14ac:dyDescent="0.35">
      <c r="A87" s="6"/>
    </row>
    <row r="88" spans="1:4" x14ac:dyDescent="0.35">
      <c r="A88" s="6"/>
    </row>
    <row r="89" spans="1:4" x14ac:dyDescent="0.35">
      <c r="A89" s="6"/>
    </row>
    <row r="90" spans="1:4" x14ac:dyDescent="0.35">
      <c r="A90" s="6"/>
    </row>
    <row r="91" spans="1:4" x14ac:dyDescent="0.35">
      <c r="A91" s="6" t="s">
        <v>42</v>
      </c>
    </row>
    <row r="92" spans="1:4" ht="17.5" x14ac:dyDescent="0.35">
      <c r="A92" s="6" t="s">
        <v>106</v>
      </c>
    </row>
    <row r="93" spans="1:4" x14ac:dyDescent="0.35">
      <c r="D93" s="7" t="s">
        <v>43</v>
      </c>
    </row>
    <row r="94" spans="1:4" x14ac:dyDescent="0.35">
      <c r="A94" s="6" t="s">
        <v>44</v>
      </c>
      <c r="B94" s="7" t="s">
        <v>7</v>
      </c>
      <c r="C94" s="7" t="s">
        <v>8</v>
      </c>
      <c r="D94" s="7" t="s">
        <v>9</v>
      </c>
    </row>
    <row r="95" spans="1:4" x14ac:dyDescent="0.35">
      <c r="B95" s="9" t="s">
        <v>105</v>
      </c>
      <c r="C95" s="10" t="s">
        <v>39</v>
      </c>
      <c r="D95" s="10" t="s">
        <v>40</v>
      </c>
    </row>
    <row r="96" spans="1:4" x14ac:dyDescent="0.35">
      <c r="A96" s="6">
        <v>1913</v>
      </c>
      <c r="B96" s="11">
        <v>79</v>
      </c>
      <c r="C96" s="14" t="s">
        <v>12</v>
      </c>
      <c r="D96" s="15">
        <v>0.02</v>
      </c>
    </row>
    <row r="97" spans="1:4" x14ac:dyDescent="0.35">
      <c r="A97" s="6">
        <v>1915</v>
      </c>
      <c r="B97" s="11">
        <v>213</v>
      </c>
      <c r="C97" s="11">
        <v>18.399999999999999</v>
      </c>
      <c r="D97" s="16" t="s">
        <v>12</v>
      </c>
    </row>
    <row r="98" spans="1:4" x14ac:dyDescent="0.35">
      <c r="A98" s="6">
        <v>1921</v>
      </c>
      <c r="B98" s="11">
        <v>47</v>
      </c>
      <c r="C98" s="14" t="s">
        <v>12</v>
      </c>
      <c r="D98" s="15">
        <v>0.02</v>
      </c>
    </row>
    <row r="99" spans="1:4" x14ac:dyDescent="0.35">
      <c r="A99" s="6">
        <v>1924</v>
      </c>
      <c r="B99" s="11">
        <v>107</v>
      </c>
      <c r="C99" s="14" t="s">
        <v>12</v>
      </c>
      <c r="D99" s="16" t="s">
        <v>12</v>
      </c>
    </row>
    <row r="100" spans="1:4" x14ac:dyDescent="0.35">
      <c r="A100" s="6" t="s">
        <v>13</v>
      </c>
      <c r="B100" s="11">
        <v>121</v>
      </c>
      <c r="C100" s="11">
        <v>300</v>
      </c>
      <c r="D100" s="15">
        <v>0.15</v>
      </c>
    </row>
    <row r="101" spans="1:4" x14ac:dyDescent="0.35">
      <c r="A101" s="6" t="s">
        <v>14</v>
      </c>
      <c r="B101" s="11">
        <v>125</v>
      </c>
      <c r="C101" s="11">
        <v>140</v>
      </c>
      <c r="D101" s="15">
        <v>0.1</v>
      </c>
    </row>
    <row r="102" spans="1:4" x14ac:dyDescent="0.35">
      <c r="A102" s="6" t="s">
        <v>15</v>
      </c>
      <c r="B102" s="11">
        <v>199</v>
      </c>
      <c r="C102" s="11">
        <v>150</v>
      </c>
      <c r="D102" s="15">
        <v>0.11</v>
      </c>
    </row>
    <row r="103" spans="1:4" x14ac:dyDescent="0.35">
      <c r="A103" s="6" t="s">
        <v>16</v>
      </c>
      <c r="B103" s="11">
        <v>261</v>
      </c>
      <c r="C103" s="11">
        <v>190</v>
      </c>
      <c r="D103" s="15">
        <v>0.13</v>
      </c>
    </row>
    <row r="104" spans="1:4" x14ac:dyDescent="0.35">
      <c r="A104" s="6" t="s">
        <v>17</v>
      </c>
      <c r="B104" s="11">
        <v>267</v>
      </c>
      <c r="C104" s="11">
        <v>240</v>
      </c>
      <c r="D104" s="15">
        <v>7.0000000000000007E-2</v>
      </c>
    </row>
    <row r="105" spans="1:4" x14ac:dyDescent="0.35">
      <c r="A105" s="6" t="s">
        <v>18</v>
      </c>
      <c r="B105" s="11">
        <v>274</v>
      </c>
      <c r="C105" s="11">
        <v>200</v>
      </c>
      <c r="D105" s="15">
        <v>0.04</v>
      </c>
    </row>
    <row r="106" spans="1:4" x14ac:dyDescent="0.35">
      <c r="A106" s="6" t="s">
        <v>19</v>
      </c>
      <c r="B106" s="11">
        <v>250</v>
      </c>
      <c r="C106" s="11">
        <v>200</v>
      </c>
      <c r="D106" s="15">
        <v>0.1</v>
      </c>
    </row>
    <row r="107" spans="1:4" x14ac:dyDescent="0.35">
      <c r="A107" s="6" t="s">
        <v>20</v>
      </c>
      <c r="B107" s="11">
        <v>305</v>
      </c>
      <c r="C107" s="11">
        <v>255</v>
      </c>
      <c r="D107" s="15">
        <v>0.1</v>
      </c>
    </row>
    <row r="108" spans="1:4" x14ac:dyDescent="0.35">
      <c r="A108" s="6" t="s">
        <v>21</v>
      </c>
      <c r="B108" s="11">
        <v>311</v>
      </c>
      <c r="C108" s="11">
        <v>300</v>
      </c>
      <c r="D108" s="15">
        <v>0.11</v>
      </c>
    </row>
    <row r="109" spans="1:4" x14ac:dyDescent="0.35">
      <c r="A109" s="6" t="s">
        <v>22</v>
      </c>
      <c r="B109" s="11">
        <v>400</v>
      </c>
      <c r="C109" s="11">
        <v>341.8</v>
      </c>
      <c r="D109" s="15">
        <v>0.14000000000000001</v>
      </c>
    </row>
    <row r="110" spans="1:4" x14ac:dyDescent="0.35">
      <c r="A110" s="6" t="s">
        <v>23</v>
      </c>
      <c r="B110" s="11">
        <v>415</v>
      </c>
      <c r="C110" s="11">
        <v>350</v>
      </c>
      <c r="D110" s="15">
        <v>0.11</v>
      </c>
    </row>
    <row r="111" spans="1:4" x14ac:dyDescent="0.35">
      <c r="A111" s="6" t="s">
        <v>24</v>
      </c>
      <c r="B111" s="11">
        <v>476</v>
      </c>
      <c r="C111" s="11">
        <v>315</v>
      </c>
      <c r="D111" s="15">
        <v>7.0000000000000007E-2</v>
      </c>
    </row>
    <row r="112" spans="1:4" x14ac:dyDescent="0.35">
      <c r="A112" s="6" t="s">
        <v>25</v>
      </c>
      <c r="B112" s="11">
        <v>536</v>
      </c>
      <c r="C112" s="11">
        <v>270</v>
      </c>
      <c r="D112" s="15">
        <v>0.08</v>
      </c>
    </row>
    <row r="113" spans="1:4" x14ac:dyDescent="0.35">
      <c r="A113" s="6" t="s">
        <v>26</v>
      </c>
      <c r="B113" s="11">
        <v>535</v>
      </c>
      <c r="C113" s="11">
        <v>255</v>
      </c>
      <c r="D113" s="15">
        <v>0.08</v>
      </c>
    </row>
    <row r="114" spans="1:4" x14ac:dyDescent="0.35">
      <c r="A114" s="6" t="s">
        <v>27</v>
      </c>
      <c r="B114" s="11">
        <v>556</v>
      </c>
      <c r="C114" s="11">
        <v>215</v>
      </c>
      <c r="D114" s="15">
        <v>0.14000000000000001</v>
      </c>
    </row>
    <row r="115" spans="1:4" x14ac:dyDescent="0.35">
      <c r="A115" s="6" t="s">
        <v>28</v>
      </c>
      <c r="B115" s="11">
        <v>539</v>
      </c>
      <c r="C115" s="11">
        <v>235</v>
      </c>
      <c r="D115" s="15">
        <v>0.17</v>
      </c>
    </row>
    <row r="116" spans="1:4" x14ac:dyDescent="0.35">
      <c r="A116" s="6" t="s">
        <v>29</v>
      </c>
      <c r="B116" s="11">
        <v>533</v>
      </c>
      <c r="C116" s="11">
        <v>258</v>
      </c>
      <c r="D116" s="15">
        <v>0.19</v>
      </c>
    </row>
    <row r="117" spans="1:4" x14ac:dyDescent="0.35">
      <c r="A117" s="6" t="s">
        <v>30</v>
      </c>
      <c r="B117" s="11">
        <v>530</v>
      </c>
      <c r="C117" s="11">
        <v>266</v>
      </c>
      <c r="D117" s="15">
        <v>0.18</v>
      </c>
    </row>
    <row r="118" spans="1:4" x14ac:dyDescent="0.35">
      <c r="A118" s="6" t="s">
        <v>31</v>
      </c>
      <c r="B118" s="11">
        <v>529</v>
      </c>
      <c r="C118" s="11">
        <v>285</v>
      </c>
      <c r="D118" s="15">
        <v>0.18</v>
      </c>
    </row>
    <row r="119" spans="1:4" x14ac:dyDescent="0.35">
      <c r="A119" s="6" t="s">
        <v>32</v>
      </c>
      <c r="B119" s="11">
        <v>525</v>
      </c>
      <c r="C119" s="11">
        <v>284</v>
      </c>
      <c r="D119" s="15">
        <v>0.23</v>
      </c>
    </row>
    <row r="120" spans="1:4" x14ac:dyDescent="0.35">
      <c r="A120" s="6" t="s">
        <v>33</v>
      </c>
      <c r="B120" s="11">
        <v>514</v>
      </c>
      <c r="C120" s="11">
        <v>285</v>
      </c>
      <c r="D120" s="15">
        <v>0.3</v>
      </c>
    </row>
    <row r="121" spans="1:4" x14ac:dyDescent="0.35">
      <c r="A121" s="6" t="s">
        <v>34</v>
      </c>
      <c r="B121" s="11">
        <v>519</v>
      </c>
      <c r="C121" s="11">
        <v>332</v>
      </c>
      <c r="D121" s="15">
        <v>0.45</v>
      </c>
    </row>
    <row r="122" spans="1:4" x14ac:dyDescent="0.35">
      <c r="A122" s="6" t="s">
        <v>35</v>
      </c>
      <c r="B122" s="11">
        <v>532</v>
      </c>
      <c r="C122" s="11">
        <v>354</v>
      </c>
      <c r="D122" s="15">
        <v>0.39</v>
      </c>
    </row>
    <row r="123" spans="1:4" ht="17.5" x14ac:dyDescent="0.35">
      <c r="A123" s="13" t="s">
        <v>103</v>
      </c>
    </row>
    <row r="124" spans="1:4" x14ac:dyDescent="0.35">
      <c r="A124" s="6" t="s">
        <v>45</v>
      </c>
    </row>
    <row r="126" spans="1:4" x14ac:dyDescent="0.35">
      <c r="A126" s="6"/>
    </row>
    <row r="127" spans="1:4" x14ac:dyDescent="0.35">
      <c r="A127" s="6"/>
    </row>
    <row r="128" spans="1:4" x14ac:dyDescent="0.35">
      <c r="A128" s="6"/>
    </row>
    <row r="129" spans="1:4" x14ac:dyDescent="0.35">
      <c r="A129" s="6"/>
    </row>
    <row r="130" spans="1:4" ht="17.5" x14ac:dyDescent="0.35">
      <c r="A130" s="6" t="s">
        <v>107</v>
      </c>
    </row>
    <row r="131" spans="1:4" x14ac:dyDescent="0.35">
      <c r="D131" s="7" t="s">
        <v>43</v>
      </c>
    </row>
    <row r="132" spans="1:4" x14ac:dyDescent="0.35">
      <c r="A132" s="6" t="s">
        <v>44</v>
      </c>
      <c r="B132" s="7" t="s">
        <v>7</v>
      </c>
      <c r="C132" s="7" t="s">
        <v>8</v>
      </c>
      <c r="D132" s="7" t="s">
        <v>9</v>
      </c>
    </row>
    <row r="133" spans="1:4" x14ac:dyDescent="0.35">
      <c r="B133" s="9" t="s">
        <v>105</v>
      </c>
      <c r="C133" s="10" t="s">
        <v>39</v>
      </c>
      <c r="D133" s="10" t="s">
        <v>40</v>
      </c>
    </row>
    <row r="134" spans="1:4" x14ac:dyDescent="0.35">
      <c r="A134" s="6">
        <v>1913</v>
      </c>
      <c r="B134" s="11">
        <v>1187</v>
      </c>
      <c r="C134" s="14" t="s">
        <v>12</v>
      </c>
      <c r="D134" s="12">
        <v>0.1</v>
      </c>
    </row>
    <row r="135" spans="1:4" x14ac:dyDescent="0.35">
      <c r="A135" s="6">
        <v>1915</v>
      </c>
      <c r="B135" s="11">
        <v>1708</v>
      </c>
      <c r="C135" s="11">
        <v>140.6</v>
      </c>
      <c r="D135" s="12">
        <v>0.1</v>
      </c>
    </row>
    <row r="136" spans="1:4" x14ac:dyDescent="0.35">
      <c r="A136" s="6">
        <v>1921</v>
      </c>
      <c r="B136" s="11">
        <v>1579</v>
      </c>
      <c r="C136" s="14" t="s">
        <v>12</v>
      </c>
      <c r="D136" s="12">
        <v>0.2</v>
      </c>
    </row>
    <row r="137" spans="1:4" x14ac:dyDescent="0.35">
      <c r="A137" s="6">
        <v>1924</v>
      </c>
      <c r="B137" s="11">
        <v>1966</v>
      </c>
      <c r="C137" s="14" t="s">
        <v>12</v>
      </c>
      <c r="D137" s="17" t="s">
        <v>12</v>
      </c>
    </row>
    <row r="138" spans="1:4" x14ac:dyDescent="0.35">
      <c r="A138" s="6" t="s">
        <v>13</v>
      </c>
      <c r="B138" s="11">
        <v>2197</v>
      </c>
      <c r="C138" s="11">
        <v>460</v>
      </c>
      <c r="D138" s="12">
        <v>0.5</v>
      </c>
    </row>
    <row r="139" spans="1:4" x14ac:dyDescent="0.35">
      <c r="A139" s="6" t="s">
        <v>14</v>
      </c>
      <c r="B139" s="11">
        <v>2479</v>
      </c>
      <c r="C139" s="11">
        <v>600</v>
      </c>
      <c r="D139" s="12">
        <v>0.6</v>
      </c>
    </row>
    <row r="140" spans="1:4" x14ac:dyDescent="0.35">
      <c r="A140" s="6" t="s">
        <v>15</v>
      </c>
      <c r="B140" s="11">
        <v>2458</v>
      </c>
      <c r="C140" s="11">
        <v>650</v>
      </c>
      <c r="D140" s="12">
        <v>0.7</v>
      </c>
    </row>
    <row r="141" spans="1:4" x14ac:dyDescent="0.35">
      <c r="A141" s="6" t="s">
        <v>16</v>
      </c>
      <c r="B141" s="11">
        <v>2391</v>
      </c>
      <c r="C141" s="11">
        <v>725</v>
      </c>
      <c r="D141" s="12">
        <v>0.6</v>
      </c>
    </row>
    <row r="142" spans="1:4" x14ac:dyDescent="0.35">
      <c r="A142" s="6" t="s">
        <v>17</v>
      </c>
      <c r="B142" s="11">
        <v>2392</v>
      </c>
      <c r="C142" s="11">
        <v>740</v>
      </c>
      <c r="D142" s="12">
        <v>0.5</v>
      </c>
    </row>
    <row r="143" spans="1:4" x14ac:dyDescent="0.35">
      <c r="A143" s="6" t="s">
        <v>18</v>
      </c>
      <c r="B143" s="11">
        <v>2293</v>
      </c>
      <c r="C143" s="11">
        <v>724</v>
      </c>
      <c r="D143" s="12">
        <v>0.4</v>
      </c>
    </row>
    <row r="144" spans="1:4" x14ac:dyDescent="0.35">
      <c r="A144" s="6" t="s">
        <v>19</v>
      </c>
      <c r="B144" s="11">
        <v>2286</v>
      </c>
      <c r="C144" s="11">
        <v>757</v>
      </c>
      <c r="D144" s="12">
        <v>0.4</v>
      </c>
    </row>
    <row r="145" spans="1:4" x14ac:dyDescent="0.35">
      <c r="A145" s="6" t="s">
        <v>20</v>
      </c>
      <c r="B145" s="11">
        <v>2300</v>
      </c>
      <c r="C145" s="11">
        <v>750</v>
      </c>
      <c r="D145" s="12">
        <v>0.4</v>
      </c>
    </row>
    <row r="146" spans="1:4" x14ac:dyDescent="0.35">
      <c r="A146" s="6" t="s">
        <v>21</v>
      </c>
      <c r="B146" s="11">
        <v>2270</v>
      </c>
      <c r="C146" s="11">
        <v>720</v>
      </c>
      <c r="D146" s="12">
        <v>0.5</v>
      </c>
    </row>
    <row r="147" spans="1:4" x14ac:dyDescent="0.35">
      <c r="A147" s="6" t="s">
        <v>22</v>
      </c>
      <c r="B147" s="11">
        <v>2337</v>
      </c>
      <c r="C147" s="11">
        <v>656.9</v>
      </c>
      <c r="D147" s="12">
        <v>0.6</v>
      </c>
    </row>
    <row r="148" spans="1:4" x14ac:dyDescent="0.35">
      <c r="A148" s="6" t="s">
        <v>23</v>
      </c>
      <c r="B148" s="11">
        <v>2421</v>
      </c>
      <c r="C148" s="11">
        <v>700</v>
      </c>
      <c r="D148" s="12">
        <v>0.7</v>
      </c>
    </row>
    <row r="149" spans="1:4" x14ac:dyDescent="0.35">
      <c r="A149" s="6" t="s">
        <v>24</v>
      </c>
      <c r="B149" s="11">
        <v>2373</v>
      </c>
      <c r="C149" s="11">
        <v>650</v>
      </c>
      <c r="D149" s="12">
        <v>0.6</v>
      </c>
    </row>
    <row r="150" spans="1:4" x14ac:dyDescent="0.35">
      <c r="A150" s="6" t="s">
        <v>25</v>
      </c>
      <c r="B150" s="11">
        <v>2395</v>
      </c>
      <c r="C150" s="11">
        <v>620</v>
      </c>
      <c r="D150" s="12">
        <v>0.6</v>
      </c>
    </row>
    <row r="151" spans="1:4" x14ac:dyDescent="0.35">
      <c r="A151" s="6" t="s">
        <v>26</v>
      </c>
      <c r="B151" s="11">
        <v>2374</v>
      </c>
      <c r="C151" s="11">
        <v>650</v>
      </c>
      <c r="D151" s="12">
        <v>0.7</v>
      </c>
    </row>
    <row r="152" spans="1:4" x14ac:dyDescent="0.35">
      <c r="A152" s="6" t="s">
        <v>27</v>
      </c>
      <c r="B152" s="11">
        <v>2366</v>
      </c>
      <c r="C152" s="11">
        <v>665</v>
      </c>
      <c r="D152" s="12">
        <v>0.8</v>
      </c>
    </row>
    <row r="153" spans="1:4" x14ac:dyDescent="0.35">
      <c r="A153" s="6" t="s">
        <v>28</v>
      </c>
      <c r="B153" s="11">
        <v>2369</v>
      </c>
      <c r="C153" s="11">
        <v>710</v>
      </c>
      <c r="D153" s="12">
        <v>1</v>
      </c>
    </row>
    <row r="154" spans="1:4" x14ac:dyDescent="0.35">
      <c r="A154" s="6" t="s">
        <v>29</v>
      </c>
      <c r="B154" s="11">
        <v>2286</v>
      </c>
      <c r="C154" s="11">
        <v>702</v>
      </c>
      <c r="D154" s="12">
        <v>1.2</v>
      </c>
    </row>
    <row r="155" spans="1:4" x14ac:dyDescent="0.35">
      <c r="A155" s="6" t="s">
        <v>30</v>
      </c>
      <c r="B155" s="11">
        <v>2214</v>
      </c>
      <c r="C155" s="11">
        <v>726</v>
      </c>
      <c r="D155" s="12">
        <v>1.3</v>
      </c>
    </row>
    <row r="156" spans="1:4" x14ac:dyDescent="0.35">
      <c r="A156" s="6" t="s">
        <v>31</v>
      </c>
      <c r="B156" s="11">
        <v>2210</v>
      </c>
      <c r="C156" s="11">
        <v>739</v>
      </c>
      <c r="D156" s="12">
        <v>1.4</v>
      </c>
    </row>
    <row r="157" spans="1:4" x14ac:dyDescent="0.35">
      <c r="A157" s="6" t="s">
        <v>32</v>
      </c>
      <c r="B157" s="11">
        <v>2132</v>
      </c>
      <c r="C157" s="11">
        <v>746</v>
      </c>
      <c r="D157" s="12">
        <v>1.7</v>
      </c>
    </row>
    <row r="158" spans="1:4" x14ac:dyDescent="0.35">
      <c r="A158" s="6" t="s">
        <v>33</v>
      </c>
      <c r="B158" s="11">
        <v>2091</v>
      </c>
      <c r="C158" s="11">
        <v>788</v>
      </c>
      <c r="D158" s="12">
        <v>2</v>
      </c>
    </row>
    <row r="159" spans="1:4" x14ac:dyDescent="0.35">
      <c r="A159" s="6" t="s">
        <v>34</v>
      </c>
      <c r="B159" s="11">
        <v>2047</v>
      </c>
      <c r="C159" s="11">
        <v>805</v>
      </c>
      <c r="D159" s="12">
        <v>2.1</v>
      </c>
    </row>
    <row r="160" spans="1:4" x14ac:dyDescent="0.35">
      <c r="A160" s="6" t="s">
        <v>35</v>
      </c>
      <c r="B160" s="11">
        <v>2008</v>
      </c>
      <c r="C160" s="11">
        <v>806</v>
      </c>
      <c r="D160" s="12">
        <v>2</v>
      </c>
    </row>
    <row r="161" spans="1:4" ht="17.5" x14ac:dyDescent="0.35">
      <c r="A161" s="13" t="s">
        <v>103</v>
      </c>
    </row>
    <row r="162" spans="1:4" x14ac:dyDescent="0.35">
      <c r="A162" s="6" t="s">
        <v>45</v>
      </c>
    </row>
    <row r="163" spans="1:4" x14ac:dyDescent="0.35">
      <c r="A163" s="6" t="s">
        <v>46</v>
      </c>
    </row>
    <row r="164" spans="1:4" x14ac:dyDescent="0.35">
      <c r="A164" s="6"/>
    </row>
    <row r="165" spans="1:4" x14ac:dyDescent="0.35">
      <c r="A165" s="6"/>
    </row>
    <row r="166" spans="1:4" x14ac:dyDescent="0.35">
      <c r="A166" s="6"/>
    </row>
    <row r="167" spans="1:4" x14ac:dyDescent="0.35">
      <c r="A167" s="6"/>
    </row>
    <row r="168" spans="1:4" ht="17.5" x14ac:dyDescent="0.35">
      <c r="A168" s="6" t="s">
        <v>108</v>
      </c>
    </row>
    <row r="169" spans="1:4" x14ac:dyDescent="0.35">
      <c r="D169" s="7" t="s">
        <v>43</v>
      </c>
    </row>
    <row r="170" spans="1:4" x14ac:dyDescent="0.35">
      <c r="A170" s="6" t="s">
        <v>44</v>
      </c>
      <c r="B170" s="7" t="s">
        <v>7</v>
      </c>
      <c r="C170" s="7" t="s">
        <v>8</v>
      </c>
      <c r="D170" s="7" t="s">
        <v>9</v>
      </c>
    </row>
    <row r="171" spans="1:4" x14ac:dyDescent="0.35">
      <c r="B171" s="9" t="s">
        <v>105</v>
      </c>
      <c r="C171" s="10" t="s">
        <v>39</v>
      </c>
      <c r="D171" s="10" t="s">
        <v>40</v>
      </c>
    </row>
    <row r="172" spans="1:4" x14ac:dyDescent="0.35">
      <c r="A172" s="6">
        <v>1913</v>
      </c>
      <c r="B172" s="11">
        <v>456</v>
      </c>
      <c r="C172" s="14" t="s">
        <v>12</v>
      </c>
      <c r="D172" s="12">
        <v>0.1</v>
      </c>
    </row>
    <row r="173" spans="1:4" x14ac:dyDescent="0.35">
      <c r="A173" s="6">
        <v>1915</v>
      </c>
      <c r="B173" s="11">
        <v>871</v>
      </c>
      <c r="C173" s="11">
        <v>109.9</v>
      </c>
      <c r="D173" s="12">
        <v>0.2</v>
      </c>
    </row>
    <row r="174" spans="1:4" x14ac:dyDescent="0.35">
      <c r="A174" s="6">
        <v>1921</v>
      </c>
      <c r="B174" s="11">
        <v>734</v>
      </c>
      <c r="C174" s="14" t="s">
        <v>12</v>
      </c>
      <c r="D174" s="12">
        <v>0.2</v>
      </c>
    </row>
    <row r="175" spans="1:4" x14ac:dyDescent="0.35">
      <c r="A175" s="6">
        <v>1924</v>
      </c>
      <c r="B175" s="11">
        <v>1232</v>
      </c>
      <c r="C175" s="14" t="s">
        <v>12</v>
      </c>
      <c r="D175" s="17" t="s">
        <v>12</v>
      </c>
    </row>
    <row r="176" spans="1:4" x14ac:dyDescent="0.35">
      <c r="A176" s="6" t="s">
        <v>13</v>
      </c>
      <c r="B176" s="11">
        <v>1237</v>
      </c>
      <c r="C176" s="11">
        <v>180</v>
      </c>
      <c r="D176" s="12">
        <v>0.3</v>
      </c>
    </row>
    <row r="177" spans="1:4" x14ac:dyDescent="0.35">
      <c r="A177" s="6" t="s">
        <v>14</v>
      </c>
      <c r="B177" s="11">
        <v>1269</v>
      </c>
      <c r="C177" s="11">
        <v>215</v>
      </c>
      <c r="D177" s="12">
        <v>0.3</v>
      </c>
    </row>
    <row r="178" spans="1:4" x14ac:dyDescent="0.35">
      <c r="A178" s="6" t="s">
        <v>15</v>
      </c>
      <c r="B178" s="11">
        <v>1384</v>
      </c>
      <c r="C178" s="11">
        <v>218</v>
      </c>
      <c r="D178" s="12">
        <v>0.3</v>
      </c>
    </row>
    <row r="179" spans="1:4" x14ac:dyDescent="0.35">
      <c r="A179" s="6" t="s">
        <v>16</v>
      </c>
      <c r="B179" s="11">
        <v>1386</v>
      </c>
      <c r="C179" s="11">
        <v>182</v>
      </c>
      <c r="D179" s="12">
        <v>0.3</v>
      </c>
    </row>
    <row r="180" spans="1:4" x14ac:dyDescent="0.35">
      <c r="A180" s="6" t="s">
        <v>17</v>
      </c>
      <c r="B180" s="11">
        <v>1347</v>
      </c>
      <c r="C180" s="11">
        <v>180</v>
      </c>
      <c r="D180" s="12">
        <v>0.3</v>
      </c>
    </row>
    <row r="181" spans="1:4" x14ac:dyDescent="0.35">
      <c r="A181" s="6" t="s">
        <v>18</v>
      </c>
      <c r="B181" s="11">
        <v>1268</v>
      </c>
      <c r="C181" s="11">
        <v>170</v>
      </c>
      <c r="D181" s="12">
        <v>0.2</v>
      </c>
    </row>
    <row r="182" spans="1:4" x14ac:dyDescent="0.35">
      <c r="A182" s="6" t="s">
        <v>19</v>
      </c>
      <c r="B182" s="11">
        <v>1194</v>
      </c>
      <c r="C182" s="11">
        <v>185</v>
      </c>
      <c r="D182" s="12">
        <v>0.2</v>
      </c>
    </row>
    <row r="183" spans="1:4" x14ac:dyDescent="0.35">
      <c r="A183" s="6" t="s">
        <v>20</v>
      </c>
      <c r="B183" s="11">
        <v>1082</v>
      </c>
      <c r="C183" s="11">
        <v>158</v>
      </c>
      <c r="D183" s="12">
        <v>0.2</v>
      </c>
    </row>
    <row r="184" spans="1:4" x14ac:dyDescent="0.35">
      <c r="A184" s="6" t="s">
        <v>21</v>
      </c>
      <c r="B184" s="11">
        <v>1063</v>
      </c>
      <c r="C184" s="11">
        <v>166</v>
      </c>
      <c r="D184" s="12">
        <v>0.2</v>
      </c>
    </row>
    <row r="185" spans="1:4" x14ac:dyDescent="0.35">
      <c r="A185" s="6" t="s">
        <v>22</v>
      </c>
      <c r="B185" s="11">
        <v>1102</v>
      </c>
      <c r="C185" s="11">
        <v>141.69999999999999</v>
      </c>
      <c r="D185" s="12">
        <v>0.3</v>
      </c>
    </row>
    <row r="186" spans="1:4" x14ac:dyDescent="0.35">
      <c r="A186" s="6" t="s">
        <v>23</v>
      </c>
      <c r="B186" s="11">
        <v>1164</v>
      </c>
      <c r="C186" s="11">
        <v>164</v>
      </c>
      <c r="D186" s="12">
        <v>0.3</v>
      </c>
    </row>
    <row r="187" spans="1:4" x14ac:dyDescent="0.35">
      <c r="A187" s="6" t="s">
        <v>24</v>
      </c>
      <c r="B187" s="11">
        <v>1116</v>
      </c>
      <c r="C187" s="11">
        <v>168</v>
      </c>
      <c r="D187" s="12">
        <v>0.3</v>
      </c>
    </row>
    <row r="188" spans="1:4" x14ac:dyDescent="0.35">
      <c r="A188" s="6" t="s">
        <v>25</v>
      </c>
      <c r="B188" s="11">
        <v>1088</v>
      </c>
      <c r="C188" s="11">
        <v>145</v>
      </c>
      <c r="D188" s="12">
        <v>0.3</v>
      </c>
    </row>
    <row r="189" spans="1:4" x14ac:dyDescent="0.35">
      <c r="A189" s="6" t="s">
        <v>26</v>
      </c>
      <c r="B189" s="11">
        <v>1048</v>
      </c>
      <c r="C189" s="11">
        <v>157</v>
      </c>
      <c r="D189" s="12">
        <v>0.3</v>
      </c>
    </row>
    <row r="190" spans="1:4" x14ac:dyDescent="0.35">
      <c r="A190" s="6" t="s">
        <v>27</v>
      </c>
      <c r="B190" s="11">
        <v>945</v>
      </c>
      <c r="C190" s="11">
        <v>153</v>
      </c>
      <c r="D190" s="12">
        <v>0.3</v>
      </c>
    </row>
    <row r="191" spans="1:4" x14ac:dyDescent="0.35">
      <c r="A191" s="6" t="s">
        <v>28</v>
      </c>
      <c r="B191" s="11">
        <v>944</v>
      </c>
      <c r="C191" s="11">
        <v>160</v>
      </c>
      <c r="D191" s="12">
        <v>0.5</v>
      </c>
    </row>
    <row r="192" spans="1:4" x14ac:dyDescent="0.35">
      <c r="A192" s="6" t="s">
        <v>29</v>
      </c>
      <c r="B192" s="11">
        <v>920</v>
      </c>
      <c r="C192" s="11">
        <v>160.19999999999999</v>
      </c>
      <c r="D192" s="12">
        <v>0.6</v>
      </c>
    </row>
    <row r="193" spans="1:4" x14ac:dyDescent="0.35">
      <c r="A193" s="6" t="s">
        <v>30</v>
      </c>
      <c r="B193" s="11">
        <v>916</v>
      </c>
      <c r="C193" s="11">
        <v>162</v>
      </c>
      <c r="D193" s="12">
        <v>0.8</v>
      </c>
    </row>
    <row r="194" spans="1:4" x14ac:dyDescent="0.35">
      <c r="A194" s="6" t="s">
        <v>31</v>
      </c>
      <c r="B194" s="11">
        <v>921</v>
      </c>
      <c r="C194" s="11">
        <v>177</v>
      </c>
      <c r="D194" s="12">
        <v>0.8</v>
      </c>
    </row>
    <row r="195" spans="1:4" x14ac:dyDescent="0.35">
      <c r="A195" s="6" t="s">
        <v>32</v>
      </c>
      <c r="B195" s="11">
        <v>937</v>
      </c>
      <c r="C195" s="11">
        <v>168</v>
      </c>
      <c r="D195" s="12">
        <v>0.8</v>
      </c>
    </row>
    <row r="196" spans="1:4" x14ac:dyDescent="0.35">
      <c r="A196" s="6" t="s">
        <v>33</v>
      </c>
      <c r="B196" s="11">
        <v>929</v>
      </c>
      <c r="C196" s="11">
        <v>176</v>
      </c>
      <c r="D196" s="12">
        <v>0.7</v>
      </c>
    </row>
    <row r="197" spans="1:4" x14ac:dyDescent="0.35">
      <c r="A197" s="6" t="s">
        <v>34</v>
      </c>
      <c r="B197" s="11">
        <v>930</v>
      </c>
      <c r="C197" s="11">
        <v>173</v>
      </c>
      <c r="D197" s="12">
        <v>0.8</v>
      </c>
    </row>
    <row r="198" spans="1:4" x14ac:dyDescent="0.35">
      <c r="A198" s="6" t="s">
        <v>35</v>
      </c>
      <c r="B198" s="11">
        <v>922</v>
      </c>
      <c r="C198" s="11">
        <v>175</v>
      </c>
      <c r="D198" s="12">
        <v>0.8</v>
      </c>
    </row>
    <row r="199" spans="1:4" ht="17.5" x14ac:dyDescent="0.35">
      <c r="A199" s="13" t="s">
        <v>103</v>
      </c>
    </row>
    <row r="200" spans="1:4" x14ac:dyDescent="0.35">
      <c r="A200" s="6" t="s">
        <v>45</v>
      </c>
    </row>
    <row r="201" spans="1:4" x14ac:dyDescent="0.35">
      <c r="A201" s="6"/>
    </row>
    <row r="202" spans="1:4" x14ac:dyDescent="0.35">
      <c r="A202" s="6"/>
    </row>
    <row r="203" spans="1:4" x14ac:dyDescent="0.35">
      <c r="A203" s="6"/>
    </row>
    <row r="204" spans="1:4" x14ac:dyDescent="0.35">
      <c r="A204" s="6"/>
    </row>
    <row r="205" spans="1:4" x14ac:dyDescent="0.35">
      <c r="A205" s="6"/>
    </row>
    <row r="206" spans="1:4" x14ac:dyDescent="0.35">
      <c r="A206" s="6" t="s">
        <v>47</v>
      </c>
    </row>
    <row r="207" spans="1:4" ht="17.5" x14ac:dyDescent="0.35">
      <c r="A207" s="6" t="s">
        <v>109</v>
      </c>
    </row>
    <row r="208" spans="1:4" x14ac:dyDescent="0.35">
      <c r="D208" s="7" t="s">
        <v>43</v>
      </c>
    </row>
    <row r="209" spans="1:4" x14ac:dyDescent="0.35">
      <c r="A209" s="6" t="s">
        <v>44</v>
      </c>
      <c r="B209" s="7" t="s">
        <v>7</v>
      </c>
      <c r="C209" s="7" t="s">
        <v>8</v>
      </c>
      <c r="D209" s="7" t="s">
        <v>9</v>
      </c>
    </row>
    <row r="210" spans="1:4" x14ac:dyDescent="0.35">
      <c r="B210" s="9" t="s">
        <v>105</v>
      </c>
      <c r="C210" s="10" t="s">
        <v>39</v>
      </c>
      <c r="D210" s="10" t="s">
        <v>40</v>
      </c>
    </row>
    <row r="211" spans="1:4" x14ac:dyDescent="0.35">
      <c r="A211" s="6">
        <v>1913</v>
      </c>
      <c r="B211" s="11">
        <v>960</v>
      </c>
      <c r="C211" s="14" t="s">
        <v>12</v>
      </c>
      <c r="D211" s="12">
        <v>0.1</v>
      </c>
    </row>
    <row r="212" spans="1:4" x14ac:dyDescent="0.35">
      <c r="A212" s="6">
        <v>1915</v>
      </c>
      <c r="B212" s="11">
        <v>1637</v>
      </c>
      <c r="C212" s="11">
        <v>166.8</v>
      </c>
      <c r="D212" s="12">
        <v>0.3</v>
      </c>
    </row>
    <row r="213" spans="1:4" x14ac:dyDescent="0.35">
      <c r="A213" s="6">
        <v>1921</v>
      </c>
      <c r="B213" s="11">
        <v>2458</v>
      </c>
      <c r="C213" s="14" t="s">
        <v>12</v>
      </c>
      <c r="D213" s="12">
        <v>0.5</v>
      </c>
    </row>
    <row r="214" spans="1:4" x14ac:dyDescent="0.35">
      <c r="A214" s="6">
        <v>1924</v>
      </c>
      <c r="B214" s="11">
        <v>3154</v>
      </c>
      <c r="C214" s="14" t="s">
        <v>12</v>
      </c>
      <c r="D214" s="17" t="s">
        <v>12</v>
      </c>
    </row>
    <row r="215" spans="1:4" x14ac:dyDescent="0.35">
      <c r="A215" s="6" t="s">
        <v>13</v>
      </c>
      <c r="B215" s="11">
        <v>3338</v>
      </c>
      <c r="C215" s="11">
        <v>520</v>
      </c>
      <c r="D215" s="12">
        <v>0.8</v>
      </c>
    </row>
    <row r="216" spans="1:4" x14ac:dyDescent="0.35">
      <c r="A216" s="6" t="s">
        <v>14</v>
      </c>
      <c r="B216" s="11">
        <v>3455</v>
      </c>
      <c r="C216" s="11">
        <v>900</v>
      </c>
      <c r="D216" s="12">
        <v>0.7</v>
      </c>
    </row>
    <row r="217" spans="1:4" x14ac:dyDescent="0.35">
      <c r="A217" s="6" t="s">
        <v>15</v>
      </c>
      <c r="B217" s="11">
        <v>3448</v>
      </c>
      <c r="C217" s="11">
        <v>810</v>
      </c>
      <c r="D217" s="12">
        <v>0.7</v>
      </c>
    </row>
    <row r="218" spans="1:4" x14ac:dyDescent="0.35">
      <c r="A218" s="6" t="s">
        <v>16</v>
      </c>
      <c r="B218" s="11">
        <v>3448</v>
      </c>
      <c r="C218" s="11">
        <v>775</v>
      </c>
      <c r="D218" s="12">
        <v>0.6</v>
      </c>
    </row>
    <row r="219" spans="1:4" x14ac:dyDescent="0.35">
      <c r="A219" s="6" t="s">
        <v>17</v>
      </c>
      <c r="B219" s="11">
        <v>3500</v>
      </c>
      <c r="C219" s="11">
        <v>705</v>
      </c>
      <c r="D219" s="12">
        <v>0.5</v>
      </c>
    </row>
    <row r="220" spans="1:4" x14ac:dyDescent="0.35">
      <c r="A220" s="6" t="s">
        <v>18</v>
      </c>
      <c r="B220" s="11">
        <v>3131</v>
      </c>
      <c r="C220" s="11">
        <v>600</v>
      </c>
      <c r="D220" s="12">
        <v>0.3</v>
      </c>
    </row>
    <row r="221" spans="1:4" x14ac:dyDescent="0.35">
      <c r="A221" s="6" t="s">
        <v>19</v>
      </c>
      <c r="B221" s="11">
        <v>3178</v>
      </c>
      <c r="C221" s="11">
        <v>600</v>
      </c>
      <c r="D221" s="12">
        <v>0.3</v>
      </c>
    </row>
    <row r="222" spans="1:4" x14ac:dyDescent="0.35">
      <c r="A222" s="6" t="s">
        <v>20</v>
      </c>
      <c r="B222" s="11">
        <v>3125</v>
      </c>
      <c r="C222" s="11">
        <v>580</v>
      </c>
      <c r="D222" s="12">
        <v>0.3</v>
      </c>
    </row>
    <row r="223" spans="1:4" x14ac:dyDescent="0.35">
      <c r="A223" s="6" t="s">
        <v>21</v>
      </c>
      <c r="B223" s="11">
        <v>3010</v>
      </c>
      <c r="C223" s="11">
        <v>610</v>
      </c>
      <c r="D223" s="12">
        <v>0.4</v>
      </c>
    </row>
    <row r="224" spans="1:4" x14ac:dyDescent="0.35">
      <c r="A224" s="6" t="s">
        <v>22</v>
      </c>
      <c r="B224" s="11">
        <v>2614</v>
      </c>
      <c r="C224" s="11">
        <v>362.9</v>
      </c>
      <c r="D224" s="12">
        <v>0.4</v>
      </c>
    </row>
    <row r="225" spans="1:4" x14ac:dyDescent="0.35">
      <c r="A225" s="6" t="s">
        <v>23</v>
      </c>
      <c r="B225" s="11">
        <v>2619</v>
      </c>
      <c r="C225" s="11">
        <v>360</v>
      </c>
      <c r="D225" s="12">
        <v>0.5</v>
      </c>
    </row>
    <row r="226" spans="1:4" x14ac:dyDescent="0.35">
      <c r="A226" s="6" t="s">
        <v>24</v>
      </c>
      <c r="B226" s="11">
        <v>2540</v>
      </c>
      <c r="C226" s="11">
        <v>367</v>
      </c>
      <c r="D226" s="12">
        <v>0.4</v>
      </c>
    </row>
    <row r="227" spans="1:4" x14ac:dyDescent="0.35">
      <c r="A227" s="6" t="s">
        <v>25</v>
      </c>
      <c r="B227" s="11">
        <v>2462</v>
      </c>
      <c r="C227" s="11">
        <v>365</v>
      </c>
      <c r="D227" s="12">
        <v>0.4</v>
      </c>
    </row>
    <row r="228" spans="1:4" x14ac:dyDescent="0.35">
      <c r="A228" s="6" t="s">
        <v>26</v>
      </c>
      <c r="B228" s="11">
        <v>2422</v>
      </c>
      <c r="C228" s="11">
        <v>363</v>
      </c>
      <c r="D228" s="12">
        <v>0.4</v>
      </c>
    </row>
    <row r="229" spans="1:4" x14ac:dyDescent="0.35">
      <c r="A229" s="6" t="s">
        <v>27</v>
      </c>
      <c r="B229" s="11">
        <v>2389</v>
      </c>
      <c r="C229" s="11">
        <v>380</v>
      </c>
      <c r="D229" s="12">
        <v>0.5</v>
      </c>
    </row>
    <row r="230" spans="1:4" x14ac:dyDescent="0.35">
      <c r="A230" s="6" t="s">
        <v>28</v>
      </c>
      <c r="B230" s="11">
        <v>2358</v>
      </c>
      <c r="C230" s="11">
        <v>400</v>
      </c>
      <c r="D230" s="12">
        <v>0.7</v>
      </c>
    </row>
    <row r="231" spans="1:4" x14ac:dyDescent="0.35">
      <c r="A231" s="6" t="s">
        <v>29</v>
      </c>
      <c r="B231" s="11">
        <v>2311</v>
      </c>
      <c r="C231" s="11">
        <v>452</v>
      </c>
      <c r="D231" s="12">
        <v>1.2</v>
      </c>
    </row>
    <row r="232" spans="1:4" x14ac:dyDescent="0.35">
      <c r="A232" s="6" t="s">
        <v>30</v>
      </c>
      <c r="B232" s="11">
        <v>2285</v>
      </c>
      <c r="C232" s="11">
        <v>484</v>
      </c>
      <c r="D232" s="12">
        <v>1.3</v>
      </c>
    </row>
    <row r="233" spans="1:4" x14ac:dyDescent="0.35">
      <c r="A233" s="6" t="s">
        <v>31</v>
      </c>
      <c r="B233" s="11">
        <v>2256</v>
      </c>
      <c r="C233" s="11">
        <v>536</v>
      </c>
      <c r="D233" s="12">
        <v>1.5</v>
      </c>
    </row>
    <row r="234" spans="1:4" x14ac:dyDescent="0.35">
      <c r="A234" s="6" t="s">
        <v>32</v>
      </c>
      <c r="B234" s="11">
        <v>2224</v>
      </c>
      <c r="C234" s="11">
        <v>602</v>
      </c>
      <c r="D234" s="12">
        <v>1.9</v>
      </c>
    </row>
    <row r="235" spans="1:4" x14ac:dyDescent="0.35">
      <c r="A235" s="6" t="s">
        <v>33</v>
      </c>
      <c r="B235" s="11">
        <v>2233</v>
      </c>
      <c r="C235" s="11">
        <v>682</v>
      </c>
      <c r="D235" s="12">
        <v>2.4</v>
      </c>
    </row>
    <row r="236" spans="1:4" x14ac:dyDescent="0.35">
      <c r="A236" s="6" t="s">
        <v>34</v>
      </c>
      <c r="B236" s="11">
        <v>2192</v>
      </c>
      <c r="C236" s="11">
        <v>740</v>
      </c>
      <c r="D236" s="12">
        <v>2.2999999999999998</v>
      </c>
    </row>
    <row r="237" spans="1:4" x14ac:dyDescent="0.35">
      <c r="A237" s="6" t="s">
        <v>35</v>
      </c>
      <c r="B237" s="11">
        <v>2191</v>
      </c>
      <c r="C237" s="11">
        <v>792</v>
      </c>
      <c r="D237" s="12">
        <v>2</v>
      </c>
    </row>
    <row r="238" spans="1:4" ht="17.5" x14ac:dyDescent="0.35">
      <c r="A238" s="13" t="s">
        <v>103</v>
      </c>
    </row>
    <row r="239" spans="1:4" x14ac:dyDescent="0.35">
      <c r="A239" s="6" t="s">
        <v>45</v>
      </c>
    </row>
    <row r="240" spans="1:4" x14ac:dyDescent="0.35">
      <c r="A240" s="6"/>
    </row>
    <row r="241" spans="1:4" x14ac:dyDescent="0.35">
      <c r="A241" s="6"/>
    </row>
    <row r="242" spans="1:4" x14ac:dyDescent="0.35">
      <c r="A242" s="6"/>
    </row>
    <row r="243" spans="1:4" x14ac:dyDescent="0.35">
      <c r="A243" s="6"/>
    </row>
    <row r="245" spans="1:4" x14ac:dyDescent="0.35">
      <c r="A245" s="6" t="s">
        <v>48</v>
      </c>
    </row>
    <row r="246" spans="1:4" ht="17.5" x14ac:dyDescent="0.35">
      <c r="A246" s="6" t="s">
        <v>110</v>
      </c>
    </row>
    <row r="247" spans="1:4" x14ac:dyDescent="0.35">
      <c r="D247" s="7" t="s">
        <v>43</v>
      </c>
    </row>
    <row r="248" spans="1:4" x14ac:dyDescent="0.35">
      <c r="A248" s="6" t="s">
        <v>44</v>
      </c>
      <c r="B248" s="7" t="s">
        <v>7</v>
      </c>
      <c r="C248" s="7" t="s">
        <v>8</v>
      </c>
      <c r="D248" s="7" t="s">
        <v>9</v>
      </c>
    </row>
    <row r="249" spans="1:4" x14ac:dyDescent="0.35">
      <c r="B249" s="9" t="s">
        <v>105</v>
      </c>
      <c r="C249" s="10" t="s">
        <v>39</v>
      </c>
      <c r="D249" s="10" t="s">
        <v>40</v>
      </c>
    </row>
    <row r="250" spans="1:4" x14ac:dyDescent="0.35">
      <c r="A250" s="6">
        <v>1913</v>
      </c>
      <c r="B250" s="11">
        <v>44</v>
      </c>
      <c r="C250" s="17" t="s">
        <v>12</v>
      </c>
      <c r="D250" s="12">
        <v>4.8</v>
      </c>
    </row>
    <row r="251" spans="1:4" x14ac:dyDescent="0.35">
      <c r="A251" s="6">
        <v>1915</v>
      </c>
      <c r="B251" s="11">
        <v>96</v>
      </c>
      <c r="C251" s="11">
        <v>13.4</v>
      </c>
      <c r="D251" s="12">
        <v>5.6</v>
      </c>
    </row>
    <row r="252" spans="1:4" x14ac:dyDescent="0.35">
      <c r="A252" s="6">
        <v>1921</v>
      </c>
      <c r="B252" s="11">
        <v>992</v>
      </c>
      <c r="C252" s="17" t="s">
        <v>12</v>
      </c>
      <c r="D252" s="12">
        <v>106.8</v>
      </c>
    </row>
    <row r="253" spans="1:4" x14ac:dyDescent="0.35">
      <c r="A253" s="6">
        <v>1924</v>
      </c>
      <c r="B253" s="11">
        <v>1598</v>
      </c>
      <c r="C253" s="17" t="s">
        <v>12</v>
      </c>
      <c r="D253" s="17" t="s">
        <v>12</v>
      </c>
    </row>
    <row r="254" spans="1:4" x14ac:dyDescent="0.35">
      <c r="A254" s="6" t="s">
        <v>13</v>
      </c>
      <c r="B254" s="11">
        <v>1770</v>
      </c>
      <c r="C254" s="14">
        <v>400</v>
      </c>
      <c r="D254" s="12">
        <v>320</v>
      </c>
    </row>
    <row r="255" spans="1:4" x14ac:dyDescent="0.35">
      <c r="A255" s="6" t="s">
        <v>14</v>
      </c>
      <c r="B255" s="11">
        <v>2012</v>
      </c>
      <c r="C255" s="11">
        <v>450</v>
      </c>
      <c r="D255" s="12">
        <v>320</v>
      </c>
    </row>
    <row r="256" spans="1:4" x14ac:dyDescent="0.35">
      <c r="A256" s="6" t="s">
        <v>15</v>
      </c>
      <c r="B256" s="11">
        <v>2153</v>
      </c>
      <c r="C256" s="11">
        <v>465</v>
      </c>
      <c r="D256" s="12">
        <v>320</v>
      </c>
    </row>
    <row r="257" spans="1:4" x14ac:dyDescent="0.35">
      <c r="A257" s="6" t="s">
        <v>16</v>
      </c>
      <c r="B257" s="11">
        <v>2014</v>
      </c>
      <c r="C257" s="11">
        <v>400</v>
      </c>
      <c r="D257" s="12">
        <v>300</v>
      </c>
    </row>
    <row r="258" spans="1:4" x14ac:dyDescent="0.35">
      <c r="A258" s="6" t="s">
        <v>17</v>
      </c>
      <c r="B258" s="11">
        <v>1885</v>
      </c>
      <c r="C258" s="11">
        <v>450</v>
      </c>
      <c r="D258" s="12">
        <v>260</v>
      </c>
    </row>
    <row r="259" spans="1:4" x14ac:dyDescent="0.35">
      <c r="A259" s="6" t="s">
        <v>18</v>
      </c>
      <c r="B259" s="11">
        <v>1575</v>
      </c>
      <c r="C259" s="11">
        <v>440</v>
      </c>
      <c r="D259" s="12">
        <v>182</v>
      </c>
    </row>
    <row r="260" spans="1:4" x14ac:dyDescent="0.35">
      <c r="A260" s="6" t="s">
        <v>19</v>
      </c>
      <c r="B260" s="11">
        <v>1371</v>
      </c>
      <c r="C260" s="11">
        <v>410</v>
      </c>
      <c r="D260" s="12">
        <v>162</v>
      </c>
    </row>
    <row r="261" spans="1:4" x14ac:dyDescent="0.35">
      <c r="A261" s="6" t="s">
        <v>20</v>
      </c>
      <c r="B261" s="11">
        <v>1197</v>
      </c>
      <c r="C261" s="11">
        <v>410</v>
      </c>
      <c r="D261" s="12">
        <v>175</v>
      </c>
    </row>
    <row r="262" spans="1:4" x14ac:dyDescent="0.35">
      <c r="A262" s="6" t="s">
        <v>21</v>
      </c>
      <c r="B262" s="11">
        <v>1040</v>
      </c>
      <c r="C262" s="11">
        <v>600</v>
      </c>
      <c r="D262" s="12">
        <v>250</v>
      </c>
    </row>
    <row r="263" spans="1:4" x14ac:dyDescent="0.35">
      <c r="A263" s="6" t="s">
        <v>22</v>
      </c>
      <c r="B263" s="11">
        <v>1012</v>
      </c>
      <c r="C263" s="11">
        <v>549</v>
      </c>
      <c r="D263" s="12">
        <v>320.60000000000002</v>
      </c>
    </row>
    <row r="264" spans="1:4" x14ac:dyDescent="0.35">
      <c r="A264" s="6" t="s">
        <v>23</v>
      </c>
      <c r="B264" s="11">
        <v>926</v>
      </c>
      <c r="C264" s="11">
        <v>600</v>
      </c>
      <c r="D264" s="12">
        <v>312</v>
      </c>
    </row>
    <row r="265" spans="1:4" x14ac:dyDescent="0.35">
      <c r="A265" s="6" t="s">
        <v>24</v>
      </c>
      <c r="B265" s="11">
        <v>862</v>
      </c>
      <c r="C265" s="11">
        <v>600</v>
      </c>
      <c r="D265" s="12">
        <v>280</v>
      </c>
    </row>
    <row r="266" spans="1:4" x14ac:dyDescent="0.35">
      <c r="A266" s="6" t="s">
        <v>25</v>
      </c>
      <c r="B266" s="11">
        <v>844</v>
      </c>
      <c r="C266" s="11">
        <v>580</v>
      </c>
      <c r="D266" s="12">
        <v>282</v>
      </c>
    </row>
    <row r="267" spans="1:4" x14ac:dyDescent="0.35">
      <c r="A267" s="6" t="s">
        <v>26</v>
      </c>
      <c r="B267" s="11">
        <v>800</v>
      </c>
      <c r="C267" s="11">
        <v>600</v>
      </c>
      <c r="D267" s="12">
        <v>291.8</v>
      </c>
    </row>
    <row r="268" spans="1:4" x14ac:dyDescent="0.35">
      <c r="A268" s="6" t="s">
        <v>27</v>
      </c>
      <c r="B268" s="11">
        <v>781</v>
      </c>
      <c r="C268" s="11">
        <v>570</v>
      </c>
      <c r="D268" s="12">
        <v>337</v>
      </c>
    </row>
    <row r="269" spans="1:4" x14ac:dyDescent="0.35">
      <c r="A269" s="6" t="s">
        <v>28</v>
      </c>
      <c r="B269" s="11">
        <v>700</v>
      </c>
      <c r="C269" s="11">
        <v>600</v>
      </c>
      <c r="D269" s="12">
        <v>595</v>
      </c>
    </row>
    <row r="270" spans="1:4" x14ac:dyDescent="0.35">
      <c r="A270" s="6" t="s">
        <v>29</v>
      </c>
      <c r="B270" s="11">
        <v>642</v>
      </c>
      <c r="C270" s="11">
        <v>636</v>
      </c>
      <c r="D270" s="12">
        <v>747</v>
      </c>
    </row>
    <row r="271" spans="1:4" x14ac:dyDescent="0.35">
      <c r="A271" s="6" t="s">
        <v>30</v>
      </c>
      <c r="B271" s="11">
        <v>661</v>
      </c>
      <c r="C271" s="11">
        <v>695</v>
      </c>
      <c r="D271" s="12">
        <v>730</v>
      </c>
    </row>
    <row r="272" spans="1:4" x14ac:dyDescent="0.35">
      <c r="A272" s="6" t="s">
        <v>31</v>
      </c>
      <c r="B272" s="11">
        <v>618</v>
      </c>
      <c r="C272" s="11">
        <v>800</v>
      </c>
      <c r="D272" s="12">
        <v>705</v>
      </c>
    </row>
    <row r="273" spans="1:4" x14ac:dyDescent="0.35">
      <c r="A273" s="6" t="s">
        <v>32</v>
      </c>
      <c r="B273" s="11">
        <v>572</v>
      </c>
      <c r="C273" s="11">
        <v>860</v>
      </c>
      <c r="D273" s="12">
        <v>790</v>
      </c>
    </row>
    <row r="274" spans="1:4" x14ac:dyDescent="0.35">
      <c r="A274" s="6" t="s">
        <v>33</v>
      </c>
      <c r="B274" s="11">
        <v>552</v>
      </c>
      <c r="C274" s="11">
        <v>905</v>
      </c>
      <c r="D274" s="12">
        <v>1180</v>
      </c>
    </row>
    <row r="275" spans="1:4" x14ac:dyDescent="0.35">
      <c r="A275" s="6" t="s">
        <v>34</v>
      </c>
      <c r="B275" s="11">
        <v>616</v>
      </c>
      <c r="C275" s="11">
        <v>964</v>
      </c>
      <c r="D275" s="12">
        <v>1297</v>
      </c>
    </row>
    <row r="276" spans="1:4" x14ac:dyDescent="0.35">
      <c r="A276" s="6" t="s">
        <v>35</v>
      </c>
      <c r="B276" s="11">
        <v>580</v>
      </c>
      <c r="C276" s="11">
        <v>939</v>
      </c>
      <c r="D276" s="12">
        <v>1291</v>
      </c>
    </row>
    <row r="277" spans="1:4" ht="17.5" x14ac:dyDescent="0.35">
      <c r="A277" s="13" t="s">
        <v>103</v>
      </c>
    </row>
    <row r="278" spans="1:4" x14ac:dyDescent="0.35">
      <c r="A278" s="6" t="s">
        <v>45</v>
      </c>
    </row>
    <row r="279" spans="1:4" x14ac:dyDescent="0.35">
      <c r="A279" s="6"/>
    </row>
    <row r="280" spans="1:4" x14ac:dyDescent="0.35">
      <c r="A280" s="6"/>
    </row>
    <row r="281" spans="1:4" x14ac:dyDescent="0.35">
      <c r="A281" s="6"/>
    </row>
    <row r="282" spans="1:4" x14ac:dyDescent="0.35">
      <c r="A282" s="6"/>
    </row>
    <row r="283" spans="1:4" x14ac:dyDescent="0.35">
      <c r="A283" s="6"/>
    </row>
    <row r="284" spans="1:4" ht="17.5" x14ac:dyDescent="0.35">
      <c r="A284" s="6" t="s">
        <v>111</v>
      </c>
    </row>
    <row r="285" spans="1:4" x14ac:dyDescent="0.35">
      <c r="D285" s="7" t="s">
        <v>43</v>
      </c>
    </row>
    <row r="286" spans="1:4" x14ac:dyDescent="0.35">
      <c r="A286" s="6" t="s">
        <v>44</v>
      </c>
      <c r="B286" s="7" t="s">
        <v>7</v>
      </c>
      <c r="C286" s="7" t="s">
        <v>8</v>
      </c>
      <c r="D286" s="7" t="s">
        <v>9</v>
      </c>
    </row>
    <row r="287" spans="1:4" x14ac:dyDescent="0.35">
      <c r="B287" s="9" t="s">
        <v>105</v>
      </c>
      <c r="C287" s="10" t="s">
        <v>39</v>
      </c>
      <c r="D287" s="10" t="s">
        <v>40</v>
      </c>
    </row>
    <row r="288" spans="1:4" x14ac:dyDescent="0.35">
      <c r="A288" s="6">
        <v>1921</v>
      </c>
      <c r="B288" s="11">
        <v>57</v>
      </c>
      <c r="C288" s="17" t="s">
        <v>12</v>
      </c>
      <c r="D288" s="12">
        <v>16.100000000000001</v>
      </c>
    </row>
    <row r="289" spans="1:4" x14ac:dyDescent="0.35">
      <c r="A289" s="6">
        <v>1924</v>
      </c>
      <c r="B289" s="11">
        <v>51</v>
      </c>
      <c r="C289" s="17" t="s">
        <v>12</v>
      </c>
      <c r="D289" s="17" t="s">
        <v>12</v>
      </c>
    </row>
    <row r="290" spans="1:4" x14ac:dyDescent="0.35">
      <c r="A290" s="6" t="s">
        <v>13</v>
      </c>
      <c r="B290" s="11">
        <v>39</v>
      </c>
      <c r="C290" s="11">
        <v>20</v>
      </c>
      <c r="D290" s="12">
        <v>16</v>
      </c>
    </row>
    <row r="291" spans="1:4" x14ac:dyDescent="0.35">
      <c r="A291" s="6" t="s">
        <v>14</v>
      </c>
      <c r="B291" s="11">
        <v>40</v>
      </c>
      <c r="C291" s="11">
        <v>15</v>
      </c>
      <c r="D291" s="12">
        <v>14.6</v>
      </c>
    </row>
    <row r="292" spans="1:4" x14ac:dyDescent="0.35">
      <c r="A292" s="6" t="s">
        <v>15</v>
      </c>
      <c r="B292" s="11">
        <v>44</v>
      </c>
      <c r="C292" s="11">
        <v>14</v>
      </c>
      <c r="D292" s="12">
        <v>14.6</v>
      </c>
    </row>
    <row r="293" spans="1:4" x14ac:dyDescent="0.35">
      <c r="A293" s="6" t="s">
        <v>16</v>
      </c>
      <c r="B293" s="11">
        <v>71</v>
      </c>
      <c r="C293" s="11">
        <v>17</v>
      </c>
      <c r="D293" s="12">
        <v>12</v>
      </c>
    </row>
    <row r="294" spans="1:4" x14ac:dyDescent="0.35">
      <c r="A294" s="6" t="s">
        <v>17</v>
      </c>
      <c r="B294" s="11">
        <v>70</v>
      </c>
      <c r="C294" s="11">
        <v>18</v>
      </c>
      <c r="D294" s="12">
        <v>8.6</v>
      </c>
    </row>
    <row r="295" spans="1:4" x14ac:dyDescent="0.35">
      <c r="A295" s="6" t="s">
        <v>18</v>
      </c>
      <c r="B295" s="11">
        <v>65</v>
      </c>
      <c r="C295" s="11">
        <v>17.5</v>
      </c>
      <c r="D295" s="12">
        <v>8.5</v>
      </c>
    </row>
    <row r="296" spans="1:4" x14ac:dyDescent="0.35">
      <c r="A296" s="6" t="s">
        <v>19</v>
      </c>
      <c r="B296" s="11">
        <v>57</v>
      </c>
      <c r="C296" s="11">
        <v>15</v>
      </c>
      <c r="D296" s="12">
        <v>11.5</v>
      </c>
    </row>
    <row r="297" spans="1:4" x14ac:dyDescent="0.35">
      <c r="A297" s="6" t="s">
        <v>20</v>
      </c>
      <c r="B297" s="11">
        <v>53</v>
      </c>
      <c r="C297" s="11">
        <v>14.8</v>
      </c>
      <c r="D297" s="12">
        <v>11.3</v>
      </c>
    </row>
    <row r="298" spans="1:4" x14ac:dyDescent="0.35">
      <c r="A298" s="6" t="s">
        <v>21</v>
      </c>
      <c r="B298" s="11">
        <v>52</v>
      </c>
      <c r="C298" s="11">
        <v>16</v>
      </c>
      <c r="D298" s="12">
        <v>13.1</v>
      </c>
    </row>
    <row r="299" spans="1:4" x14ac:dyDescent="0.35">
      <c r="A299" s="6" t="s">
        <v>22</v>
      </c>
      <c r="B299" s="11">
        <v>49</v>
      </c>
      <c r="C299" s="11">
        <v>13.3</v>
      </c>
      <c r="D299" s="12">
        <v>12.8</v>
      </c>
    </row>
    <row r="300" spans="1:4" x14ac:dyDescent="0.35">
      <c r="A300" s="6" t="s">
        <v>23</v>
      </c>
      <c r="B300" s="11">
        <v>52</v>
      </c>
      <c r="C300" s="11">
        <v>15.8</v>
      </c>
      <c r="D300" s="12">
        <v>15.8</v>
      </c>
    </row>
    <row r="301" spans="1:4" x14ac:dyDescent="0.35">
      <c r="A301" s="6" t="s">
        <v>24</v>
      </c>
      <c r="B301" s="11">
        <v>46</v>
      </c>
      <c r="C301" s="11">
        <v>15</v>
      </c>
      <c r="D301" s="12">
        <v>14</v>
      </c>
    </row>
    <row r="302" spans="1:4" x14ac:dyDescent="0.35">
      <c r="A302" s="6" t="s">
        <v>25</v>
      </c>
      <c r="B302" s="11">
        <v>51</v>
      </c>
      <c r="C302" s="11">
        <v>21</v>
      </c>
      <c r="D302" s="12">
        <v>16</v>
      </c>
    </row>
    <row r="303" spans="1:4" x14ac:dyDescent="0.35">
      <c r="A303" s="6" t="s">
        <v>26</v>
      </c>
      <c r="B303" s="11">
        <v>48</v>
      </c>
      <c r="C303" s="11">
        <v>42</v>
      </c>
      <c r="D303" s="12">
        <v>31.9</v>
      </c>
    </row>
    <row r="304" spans="1:4" x14ac:dyDescent="0.35">
      <c r="A304" s="6" t="s">
        <v>27</v>
      </c>
      <c r="B304" s="11">
        <v>46</v>
      </c>
      <c r="C304" s="11">
        <v>44</v>
      </c>
      <c r="D304" s="12">
        <v>39.299999999999997</v>
      </c>
    </row>
    <row r="305" spans="1:4" x14ac:dyDescent="0.35">
      <c r="A305" s="6" t="s">
        <v>28</v>
      </c>
      <c r="B305" s="11">
        <v>46</v>
      </c>
      <c r="C305" s="11">
        <v>53</v>
      </c>
      <c r="D305" s="12">
        <v>75</v>
      </c>
    </row>
    <row r="306" spans="1:4" x14ac:dyDescent="0.35">
      <c r="A306" s="6" t="s">
        <v>29</v>
      </c>
      <c r="B306" s="11">
        <v>48</v>
      </c>
      <c r="C306" s="11">
        <v>49</v>
      </c>
      <c r="D306" s="12">
        <v>159</v>
      </c>
    </row>
    <row r="307" spans="1:4" x14ac:dyDescent="0.35">
      <c r="A307" s="6" t="s">
        <v>30</v>
      </c>
      <c r="B307" s="11">
        <v>46</v>
      </c>
      <c r="C307" s="11">
        <v>46.7</v>
      </c>
      <c r="D307" s="12">
        <v>200</v>
      </c>
    </row>
    <row r="308" spans="1:4" x14ac:dyDescent="0.35">
      <c r="A308" s="6" t="s">
        <v>31</v>
      </c>
      <c r="B308" s="11">
        <v>43</v>
      </c>
      <c r="C308" s="11">
        <v>62.7</v>
      </c>
      <c r="D308" s="12">
        <v>176.5</v>
      </c>
    </row>
    <row r="309" spans="1:4" x14ac:dyDescent="0.35">
      <c r="A309" s="6" t="s">
        <v>32</v>
      </c>
      <c r="B309" s="11">
        <v>41</v>
      </c>
      <c r="C309" s="11">
        <v>65</v>
      </c>
      <c r="D309" s="12">
        <v>59</v>
      </c>
    </row>
    <row r="310" spans="1:4" x14ac:dyDescent="0.35">
      <c r="A310" s="6" t="s">
        <v>33</v>
      </c>
      <c r="B310" s="11">
        <v>40</v>
      </c>
      <c r="C310" s="11">
        <v>98</v>
      </c>
      <c r="D310" s="12">
        <v>100.6</v>
      </c>
    </row>
    <row r="311" spans="1:4" x14ac:dyDescent="0.35">
      <c r="A311" s="6" t="s">
        <v>34</v>
      </c>
      <c r="B311" s="11">
        <v>42</v>
      </c>
      <c r="C311" s="11">
        <v>117.4</v>
      </c>
      <c r="D311" s="12">
        <v>144</v>
      </c>
    </row>
    <row r="312" spans="1:4" x14ac:dyDescent="0.35">
      <c r="A312" s="6" t="s">
        <v>35</v>
      </c>
      <c r="B312" s="11">
        <v>43</v>
      </c>
      <c r="C312" s="11">
        <v>118.4</v>
      </c>
      <c r="D312" s="12">
        <v>86</v>
      </c>
    </row>
    <row r="313" spans="1:4" ht="17.5" x14ac:dyDescent="0.35">
      <c r="A313" s="13" t="s">
        <v>103</v>
      </c>
    </row>
    <row r="314" spans="1:4" x14ac:dyDescent="0.35">
      <c r="A314" s="6" t="s">
        <v>45</v>
      </c>
    </row>
    <row r="315" spans="1:4" x14ac:dyDescent="0.35">
      <c r="A315" s="6"/>
    </row>
    <row r="316" spans="1:4" x14ac:dyDescent="0.35">
      <c r="A316" s="6"/>
    </row>
    <row r="317" spans="1:4" x14ac:dyDescent="0.35">
      <c r="A317" s="6"/>
    </row>
    <row r="318" spans="1:4" x14ac:dyDescent="0.35">
      <c r="A318" s="6"/>
    </row>
    <row r="320" spans="1:4" x14ac:dyDescent="0.35">
      <c r="A320" s="6" t="s">
        <v>49</v>
      </c>
    </row>
    <row r="321" spans="1:4" ht="17.5" x14ac:dyDescent="0.35">
      <c r="A321" s="6" t="s">
        <v>112</v>
      </c>
    </row>
    <row r="322" spans="1:4" x14ac:dyDescent="0.35">
      <c r="D322" s="7" t="s">
        <v>43</v>
      </c>
    </row>
    <row r="323" spans="1:4" x14ac:dyDescent="0.35">
      <c r="A323" s="6" t="s">
        <v>44</v>
      </c>
      <c r="B323" s="7" t="s">
        <v>7</v>
      </c>
      <c r="C323" s="7" t="s">
        <v>8</v>
      </c>
      <c r="D323" s="7" t="s">
        <v>9</v>
      </c>
    </row>
    <row r="324" spans="1:4" x14ac:dyDescent="0.35">
      <c r="B324" s="9" t="s">
        <v>105</v>
      </c>
      <c r="C324" s="10" t="s">
        <v>39</v>
      </c>
      <c r="D324" s="10" t="s">
        <v>40</v>
      </c>
    </row>
    <row r="325" spans="1:4" x14ac:dyDescent="0.35">
      <c r="A325" s="6">
        <v>1921</v>
      </c>
      <c r="B325" s="11">
        <v>26</v>
      </c>
      <c r="C325" s="17" t="s">
        <v>12</v>
      </c>
      <c r="D325" s="12">
        <v>15</v>
      </c>
    </row>
    <row r="326" spans="1:4" x14ac:dyDescent="0.35">
      <c r="A326" s="6">
        <v>1924</v>
      </c>
      <c r="B326" s="11">
        <v>56</v>
      </c>
      <c r="C326" s="17" t="s">
        <v>12</v>
      </c>
      <c r="D326" s="17" t="s">
        <v>12</v>
      </c>
    </row>
    <row r="327" spans="1:4" x14ac:dyDescent="0.35">
      <c r="A327" s="6" t="s">
        <v>13</v>
      </c>
      <c r="B327" s="11">
        <v>71</v>
      </c>
      <c r="C327" s="11">
        <v>50</v>
      </c>
      <c r="D327" s="12">
        <v>40</v>
      </c>
    </row>
    <row r="328" spans="1:4" x14ac:dyDescent="0.35">
      <c r="A328" s="6" t="s">
        <v>14</v>
      </c>
      <c r="B328" s="11">
        <v>90</v>
      </c>
      <c r="C328" s="11">
        <v>50</v>
      </c>
      <c r="D328" s="12">
        <v>40</v>
      </c>
    </row>
    <row r="329" spans="1:4" x14ac:dyDescent="0.35">
      <c r="A329" s="6" t="s">
        <v>15</v>
      </c>
      <c r="B329" s="11">
        <v>157</v>
      </c>
      <c r="C329" s="11">
        <v>67</v>
      </c>
      <c r="D329" s="12">
        <v>79.400000000000006</v>
      </c>
    </row>
    <row r="330" spans="1:4" x14ac:dyDescent="0.35">
      <c r="A330" s="6" t="s">
        <v>16</v>
      </c>
      <c r="B330" s="11">
        <v>160</v>
      </c>
      <c r="C330" s="11">
        <v>82</v>
      </c>
      <c r="D330" s="12">
        <v>86</v>
      </c>
    </row>
    <row r="331" spans="1:4" x14ac:dyDescent="0.35">
      <c r="A331" s="6" t="s">
        <v>17</v>
      </c>
      <c r="B331" s="11">
        <v>172</v>
      </c>
      <c r="C331" s="11">
        <v>88</v>
      </c>
      <c r="D331" s="12">
        <v>72</v>
      </c>
    </row>
    <row r="332" spans="1:4" x14ac:dyDescent="0.35">
      <c r="A332" s="6" t="s">
        <v>18</v>
      </c>
      <c r="B332" s="11">
        <v>154</v>
      </c>
      <c r="C332" s="11">
        <v>78</v>
      </c>
      <c r="D332" s="12">
        <v>53</v>
      </c>
    </row>
    <row r="333" spans="1:4" x14ac:dyDescent="0.35">
      <c r="A333" s="6" t="s">
        <v>19</v>
      </c>
      <c r="B333" s="11">
        <v>147</v>
      </c>
      <c r="C333" s="11">
        <v>73</v>
      </c>
      <c r="D333" s="12">
        <v>48</v>
      </c>
    </row>
    <row r="334" spans="1:4" x14ac:dyDescent="0.35">
      <c r="A334" s="6" t="s">
        <v>20</v>
      </c>
      <c r="B334" s="11">
        <v>164</v>
      </c>
      <c r="C334" s="11">
        <v>85</v>
      </c>
      <c r="D334" s="12">
        <v>53</v>
      </c>
    </row>
    <row r="335" spans="1:4" x14ac:dyDescent="0.35">
      <c r="A335" s="6" t="s">
        <v>21</v>
      </c>
      <c r="B335" s="11">
        <v>154</v>
      </c>
      <c r="C335" s="11">
        <v>93</v>
      </c>
      <c r="D335" s="12">
        <v>69</v>
      </c>
    </row>
    <row r="336" spans="1:4" x14ac:dyDescent="0.35">
      <c r="A336" s="6" t="s">
        <v>22</v>
      </c>
      <c r="B336" s="11">
        <v>180</v>
      </c>
      <c r="C336" s="11">
        <v>112.5</v>
      </c>
      <c r="D336" s="12">
        <v>72</v>
      </c>
    </row>
    <row r="337" spans="1:4" x14ac:dyDescent="0.35">
      <c r="A337" s="6" t="s">
        <v>23</v>
      </c>
      <c r="B337" s="11">
        <v>194</v>
      </c>
      <c r="C337" s="11">
        <v>106</v>
      </c>
      <c r="D337" s="12">
        <v>91</v>
      </c>
    </row>
    <row r="338" spans="1:4" x14ac:dyDescent="0.35">
      <c r="A338" s="6" t="s">
        <v>24</v>
      </c>
      <c r="B338" s="11">
        <v>180</v>
      </c>
      <c r="C338" s="11">
        <v>100</v>
      </c>
      <c r="D338" s="12">
        <v>78</v>
      </c>
    </row>
    <row r="339" spans="1:4" x14ac:dyDescent="0.35">
      <c r="A339" s="6" t="s">
        <v>25</v>
      </c>
      <c r="B339" s="11">
        <v>181</v>
      </c>
      <c r="C339" s="11">
        <v>104</v>
      </c>
      <c r="D339" s="12">
        <v>76</v>
      </c>
    </row>
    <row r="340" spans="1:4" x14ac:dyDescent="0.35">
      <c r="A340" s="6" t="s">
        <v>26</v>
      </c>
      <c r="B340" s="11">
        <v>179</v>
      </c>
      <c r="C340" s="11">
        <v>105</v>
      </c>
      <c r="D340" s="12">
        <v>82.1</v>
      </c>
    </row>
    <row r="341" spans="1:4" x14ac:dyDescent="0.35">
      <c r="A341" s="6" t="s">
        <v>27</v>
      </c>
      <c r="B341" s="11">
        <v>178</v>
      </c>
      <c r="C341" s="11">
        <v>115</v>
      </c>
      <c r="D341" s="12">
        <v>105</v>
      </c>
    </row>
    <row r="342" spans="1:4" x14ac:dyDescent="0.35">
      <c r="A342" s="6" t="s">
        <v>28</v>
      </c>
      <c r="B342" s="11">
        <v>166</v>
      </c>
      <c r="C342" s="11">
        <v>111</v>
      </c>
      <c r="D342" s="12">
        <v>145</v>
      </c>
    </row>
    <row r="343" spans="1:4" x14ac:dyDescent="0.35">
      <c r="A343" s="6" t="s">
        <v>29</v>
      </c>
      <c r="B343" s="11">
        <v>159</v>
      </c>
      <c r="C343" s="11">
        <v>130</v>
      </c>
      <c r="D343" s="12">
        <v>196</v>
      </c>
    </row>
    <row r="344" spans="1:4" x14ac:dyDescent="0.35">
      <c r="A344" s="6" t="s">
        <v>30</v>
      </c>
      <c r="B344" s="11">
        <v>160</v>
      </c>
      <c r="C344" s="11">
        <v>130.6</v>
      </c>
      <c r="D344" s="12">
        <v>225</v>
      </c>
    </row>
    <row r="345" spans="1:4" x14ac:dyDescent="0.35">
      <c r="A345" s="6" t="s">
        <v>31</v>
      </c>
      <c r="B345" s="11">
        <v>153</v>
      </c>
      <c r="C345" s="11">
        <v>127</v>
      </c>
      <c r="D345" s="12">
        <v>213</v>
      </c>
    </row>
    <row r="346" spans="1:4" x14ac:dyDescent="0.35">
      <c r="A346" s="6" t="s">
        <v>32</v>
      </c>
      <c r="B346" s="11">
        <v>148</v>
      </c>
      <c r="C346" s="11">
        <v>127</v>
      </c>
      <c r="D346" s="12">
        <v>225</v>
      </c>
    </row>
    <row r="347" spans="1:4" x14ac:dyDescent="0.35">
      <c r="A347" s="6" t="s">
        <v>33</v>
      </c>
      <c r="B347" s="11">
        <v>143</v>
      </c>
      <c r="C347" s="11">
        <v>131</v>
      </c>
      <c r="D347" s="12">
        <v>275</v>
      </c>
    </row>
    <row r="348" spans="1:4" x14ac:dyDescent="0.35">
      <c r="A348" s="6" t="s">
        <v>34</v>
      </c>
      <c r="B348" s="11">
        <v>144</v>
      </c>
      <c r="C348" s="11">
        <v>134.5</v>
      </c>
      <c r="D348" s="12">
        <v>304</v>
      </c>
    </row>
    <row r="349" spans="1:4" x14ac:dyDescent="0.35">
      <c r="A349" s="6" t="s">
        <v>35</v>
      </c>
      <c r="B349" s="11">
        <v>131</v>
      </c>
      <c r="C349" s="11">
        <v>142</v>
      </c>
      <c r="D349" s="12">
        <v>290.60000000000002</v>
      </c>
    </row>
    <row r="350" spans="1:4" ht="17.5" x14ac:dyDescent="0.35">
      <c r="A350" s="13" t="s">
        <v>103</v>
      </c>
    </row>
    <row r="351" spans="1:4" x14ac:dyDescent="0.35">
      <c r="A351" s="6" t="s">
        <v>50</v>
      </c>
    </row>
    <row r="352" spans="1:4" x14ac:dyDescent="0.35">
      <c r="A352" s="6"/>
    </row>
    <row r="353" spans="1:4" x14ac:dyDescent="0.35">
      <c r="A353" s="6"/>
    </row>
    <row r="354" spans="1:4" x14ac:dyDescent="0.35">
      <c r="A354" s="6"/>
    </row>
    <row r="355" spans="1:4" x14ac:dyDescent="0.35">
      <c r="A355" s="6"/>
    </row>
    <row r="356" spans="1:4" x14ac:dyDescent="0.35">
      <c r="A356" s="6"/>
    </row>
    <row r="357" spans="1:4" ht="17.5" x14ac:dyDescent="0.35">
      <c r="A357" s="6" t="s">
        <v>113</v>
      </c>
    </row>
    <row r="358" spans="1:4" x14ac:dyDescent="0.35">
      <c r="D358" s="7" t="s">
        <v>43</v>
      </c>
    </row>
    <row r="359" spans="1:4" x14ac:dyDescent="0.35">
      <c r="A359" s="6" t="s">
        <v>44</v>
      </c>
      <c r="B359" s="7" t="s">
        <v>7</v>
      </c>
      <c r="C359" s="7" t="s">
        <v>8</v>
      </c>
      <c r="D359" s="7" t="s">
        <v>9</v>
      </c>
    </row>
    <row r="360" spans="1:4" x14ac:dyDescent="0.35">
      <c r="B360" s="9" t="s">
        <v>105</v>
      </c>
      <c r="C360" s="10" t="s">
        <v>39</v>
      </c>
      <c r="D360" s="10" t="s">
        <v>40</v>
      </c>
    </row>
    <row r="361" spans="1:4" x14ac:dyDescent="0.35">
      <c r="A361" s="6">
        <v>1913</v>
      </c>
      <c r="B361" s="11">
        <v>18</v>
      </c>
      <c r="C361" s="17" t="s">
        <v>12</v>
      </c>
      <c r="D361" s="12">
        <v>2.6</v>
      </c>
    </row>
    <row r="362" spans="1:4" x14ac:dyDescent="0.35">
      <c r="A362" s="6">
        <v>1915</v>
      </c>
      <c r="B362" s="11">
        <v>43</v>
      </c>
      <c r="C362" s="11">
        <v>17.8</v>
      </c>
      <c r="D362" s="12">
        <v>6.5</v>
      </c>
    </row>
    <row r="363" spans="1:4" x14ac:dyDescent="0.35">
      <c r="A363" s="6">
        <v>1921</v>
      </c>
      <c r="B363" s="11">
        <v>9</v>
      </c>
      <c r="C363" s="17" t="s">
        <v>12</v>
      </c>
      <c r="D363" s="12">
        <v>3.2</v>
      </c>
    </row>
    <row r="364" spans="1:4" x14ac:dyDescent="0.35">
      <c r="A364" s="6">
        <v>1924</v>
      </c>
      <c r="B364" s="11">
        <v>25</v>
      </c>
      <c r="C364" s="17" t="s">
        <v>12</v>
      </c>
      <c r="D364" s="17" t="s">
        <v>12</v>
      </c>
    </row>
    <row r="365" spans="1:4" x14ac:dyDescent="0.35">
      <c r="A365" s="6" t="s">
        <v>13</v>
      </c>
      <c r="B365" s="11">
        <v>24</v>
      </c>
      <c r="C365" s="11">
        <v>300</v>
      </c>
      <c r="D365" s="12">
        <v>90</v>
      </c>
    </row>
    <row r="366" spans="1:4" x14ac:dyDescent="0.35">
      <c r="A366" s="6" t="s">
        <v>14</v>
      </c>
      <c r="B366" s="11">
        <v>16</v>
      </c>
      <c r="C366" s="11">
        <v>15</v>
      </c>
      <c r="D366" s="12">
        <v>22</v>
      </c>
    </row>
    <row r="367" spans="1:4" x14ac:dyDescent="0.35">
      <c r="A367" s="6" t="s">
        <v>15</v>
      </c>
      <c r="B367" s="11">
        <v>15</v>
      </c>
      <c r="C367" s="11">
        <v>75</v>
      </c>
      <c r="D367" s="12">
        <v>6.8</v>
      </c>
    </row>
    <row r="368" spans="1:4" x14ac:dyDescent="0.35">
      <c r="A368" s="6" t="s">
        <v>16</v>
      </c>
      <c r="B368" s="11">
        <v>13</v>
      </c>
      <c r="C368" s="11">
        <v>40</v>
      </c>
      <c r="D368" s="12">
        <v>7.2</v>
      </c>
    </row>
    <row r="369" spans="1:4" x14ac:dyDescent="0.35">
      <c r="A369" s="6" t="s">
        <v>17</v>
      </c>
      <c r="B369" s="11">
        <v>21</v>
      </c>
      <c r="C369" s="11">
        <v>54</v>
      </c>
      <c r="D369" s="12">
        <v>10</v>
      </c>
    </row>
    <row r="370" spans="1:4" x14ac:dyDescent="0.35">
      <c r="A370" s="6" t="s">
        <v>18</v>
      </c>
      <c r="B370" s="11">
        <v>20</v>
      </c>
      <c r="C370" s="11">
        <v>60</v>
      </c>
      <c r="D370" s="12">
        <v>6.5</v>
      </c>
    </row>
    <row r="371" spans="1:4" x14ac:dyDescent="0.35">
      <c r="A371" s="6" t="s">
        <v>19</v>
      </c>
      <c r="B371" s="11">
        <v>16</v>
      </c>
      <c r="C371" s="11">
        <v>46.6</v>
      </c>
      <c r="D371" s="12">
        <v>5.5</v>
      </c>
    </row>
    <row r="372" spans="1:4" x14ac:dyDescent="0.35">
      <c r="A372" s="6" t="s">
        <v>20</v>
      </c>
      <c r="B372" s="11">
        <v>16</v>
      </c>
      <c r="C372" s="11">
        <v>50</v>
      </c>
      <c r="D372" s="12">
        <v>7.5</v>
      </c>
    </row>
    <row r="373" spans="1:4" x14ac:dyDescent="0.35">
      <c r="A373" s="6" t="s">
        <v>21</v>
      </c>
      <c r="B373" s="11">
        <v>14</v>
      </c>
      <c r="C373" s="11">
        <v>60</v>
      </c>
      <c r="D373" s="12">
        <v>11.5</v>
      </c>
    </row>
    <row r="374" spans="1:4" x14ac:dyDescent="0.35">
      <c r="A374" s="6" t="s">
        <v>22</v>
      </c>
      <c r="B374" s="11">
        <v>12</v>
      </c>
      <c r="C374" s="11">
        <v>91.2</v>
      </c>
      <c r="D374" s="12">
        <v>14.4</v>
      </c>
    </row>
    <row r="375" spans="1:4" x14ac:dyDescent="0.35">
      <c r="A375" s="6" t="s">
        <v>23</v>
      </c>
      <c r="B375" s="11">
        <v>11</v>
      </c>
      <c r="C375" s="11">
        <v>70</v>
      </c>
      <c r="D375" s="12">
        <v>13</v>
      </c>
    </row>
    <row r="376" spans="1:4" x14ac:dyDescent="0.35">
      <c r="A376" s="6" t="s">
        <v>24</v>
      </c>
      <c r="B376" s="11">
        <v>10</v>
      </c>
      <c r="C376" s="11">
        <v>66</v>
      </c>
      <c r="D376" s="12">
        <v>11</v>
      </c>
    </row>
    <row r="377" spans="1:4" x14ac:dyDescent="0.35">
      <c r="A377" s="6" t="s">
        <v>25</v>
      </c>
      <c r="B377" s="11">
        <v>10</v>
      </c>
      <c r="C377" s="11">
        <v>68</v>
      </c>
      <c r="D377" s="12">
        <v>11.5</v>
      </c>
    </row>
    <row r="378" spans="1:4" x14ac:dyDescent="0.35">
      <c r="A378" s="6" t="s">
        <v>26</v>
      </c>
      <c r="B378" s="11">
        <v>10</v>
      </c>
      <c r="C378" s="11">
        <v>104</v>
      </c>
      <c r="D378" s="12">
        <v>13.7</v>
      </c>
    </row>
    <row r="379" spans="1:4" x14ac:dyDescent="0.35">
      <c r="A379" s="6" t="s">
        <v>27</v>
      </c>
      <c r="B379" s="11">
        <v>11</v>
      </c>
      <c r="C379" s="11">
        <v>114.5</v>
      </c>
      <c r="D379" s="12">
        <v>15.2</v>
      </c>
    </row>
    <row r="380" spans="1:4" x14ac:dyDescent="0.35">
      <c r="A380" s="6" t="s">
        <v>28</v>
      </c>
      <c r="B380" s="11">
        <v>11</v>
      </c>
      <c r="C380" s="11">
        <v>124.3</v>
      </c>
      <c r="D380" s="12">
        <v>17.7</v>
      </c>
    </row>
    <row r="381" spans="1:4" x14ac:dyDescent="0.35">
      <c r="A381" s="6" t="s">
        <v>29</v>
      </c>
      <c r="B381" s="11">
        <v>11</v>
      </c>
      <c r="C381" s="11">
        <v>120</v>
      </c>
      <c r="D381" s="12">
        <v>18.600000000000001</v>
      </c>
    </row>
    <row r="382" spans="1:4" x14ac:dyDescent="0.35">
      <c r="A382" s="6" t="s">
        <v>30</v>
      </c>
      <c r="B382" s="11">
        <v>12</v>
      </c>
      <c r="C382" s="11">
        <v>122</v>
      </c>
      <c r="D382" s="12">
        <v>27</v>
      </c>
    </row>
    <row r="383" spans="1:4" x14ac:dyDescent="0.35">
      <c r="A383" s="6" t="s">
        <v>31</v>
      </c>
      <c r="B383" s="11">
        <v>13</v>
      </c>
      <c r="C383" s="11">
        <v>150</v>
      </c>
      <c r="D383" s="12">
        <v>24.1</v>
      </c>
    </row>
    <row r="384" spans="1:4" x14ac:dyDescent="0.35">
      <c r="A384" s="6" t="s">
        <v>32</v>
      </c>
      <c r="B384" s="11">
        <v>15</v>
      </c>
      <c r="C384" s="11">
        <v>239.8</v>
      </c>
      <c r="D384" s="12">
        <v>70.400000000000006</v>
      </c>
    </row>
    <row r="385" spans="1:4" x14ac:dyDescent="0.35">
      <c r="A385" s="6" t="s">
        <v>33</v>
      </c>
      <c r="B385" s="11">
        <v>16</v>
      </c>
      <c r="C385" s="11">
        <v>298</v>
      </c>
      <c r="D385" s="12">
        <v>121</v>
      </c>
    </row>
    <row r="386" spans="1:4" x14ac:dyDescent="0.35">
      <c r="A386" s="6" t="s">
        <v>34</v>
      </c>
      <c r="B386" s="11">
        <v>17</v>
      </c>
      <c r="C386" s="11">
        <v>473.5</v>
      </c>
      <c r="D386" s="12">
        <v>189.4</v>
      </c>
    </row>
    <row r="387" spans="1:4" x14ac:dyDescent="0.35">
      <c r="A387" s="6" t="s">
        <v>35</v>
      </c>
      <c r="B387" s="11">
        <v>22</v>
      </c>
      <c r="C387" s="11">
        <v>502.7</v>
      </c>
      <c r="D387" s="12">
        <v>115.8</v>
      </c>
    </row>
    <row r="388" spans="1:4" ht="17.5" x14ac:dyDescent="0.35">
      <c r="A388" s="13" t="s">
        <v>103</v>
      </c>
    </row>
    <row r="389" spans="1:4" x14ac:dyDescent="0.35">
      <c r="A389" s="6" t="s">
        <v>45</v>
      </c>
    </row>
    <row r="390" spans="1:4" x14ac:dyDescent="0.35">
      <c r="A390" s="6"/>
    </row>
    <row r="391" spans="1:4" x14ac:dyDescent="0.35">
      <c r="A391" s="6"/>
    </row>
    <row r="392" spans="1:4" x14ac:dyDescent="0.35">
      <c r="A392" s="6"/>
    </row>
    <row r="393" spans="1:4" x14ac:dyDescent="0.35">
      <c r="A393" s="6"/>
    </row>
    <row r="394" spans="1:4" x14ac:dyDescent="0.35">
      <c r="A394" s="6"/>
    </row>
    <row r="395" spans="1:4" x14ac:dyDescent="0.35">
      <c r="A395" s="6"/>
    </row>
    <row r="396" spans="1:4" ht="17.5" x14ac:dyDescent="0.35">
      <c r="A396" s="6" t="s">
        <v>114</v>
      </c>
    </row>
    <row r="397" spans="1:4" x14ac:dyDescent="0.35">
      <c r="D397" s="7" t="s">
        <v>43</v>
      </c>
    </row>
    <row r="398" spans="1:4" x14ac:dyDescent="0.35">
      <c r="A398" s="6" t="s">
        <v>44</v>
      </c>
      <c r="B398" s="7" t="s">
        <v>7</v>
      </c>
      <c r="C398" s="7" t="s">
        <v>8</v>
      </c>
      <c r="D398" s="7" t="s">
        <v>9</v>
      </c>
    </row>
    <row r="399" spans="1:4" x14ac:dyDescent="0.35">
      <c r="B399" s="9" t="s">
        <v>105</v>
      </c>
      <c r="C399" s="10" t="s">
        <v>39</v>
      </c>
      <c r="D399" s="10" t="s">
        <v>40</v>
      </c>
    </row>
    <row r="400" spans="1:4" x14ac:dyDescent="0.35">
      <c r="A400" s="6">
        <v>1921</v>
      </c>
      <c r="B400" s="11">
        <v>70</v>
      </c>
      <c r="C400" s="17" t="s">
        <v>12</v>
      </c>
      <c r="D400" s="12">
        <v>9.8000000000000007</v>
      </c>
    </row>
    <row r="401" spans="1:4" x14ac:dyDescent="0.35">
      <c r="A401" s="6">
        <v>1924</v>
      </c>
      <c r="B401" s="11">
        <v>115</v>
      </c>
      <c r="C401" s="17" t="s">
        <v>12</v>
      </c>
      <c r="D401" s="17" t="s">
        <v>12</v>
      </c>
    </row>
    <row r="402" spans="1:4" x14ac:dyDescent="0.35">
      <c r="A402" s="6" t="s">
        <v>13</v>
      </c>
      <c r="B402" s="11">
        <v>91</v>
      </c>
      <c r="C402" s="11">
        <v>50</v>
      </c>
      <c r="D402" s="12">
        <v>10</v>
      </c>
    </row>
    <row r="403" spans="1:4" x14ac:dyDescent="0.35">
      <c r="A403" s="6" t="s">
        <v>14</v>
      </c>
      <c r="B403" s="11">
        <v>99</v>
      </c>
      <c r="C403" s="11">
        <v>25</v>
      </c>
      <c r="D403" s="12">
        <v>7</v>
      </c>
    </row>
    <row r="404" spans="1:4" x14ac:dyDescent="0.35">
      <c r="A404" s="6" t="s">
        <v>15</v>
      </c>
      <c r="B404" s="11">
        <v>131</v>
      </c>
      <c r="C404" s="11">
        <v>40</v>
      </c>
      <c r="D404" s="12">
        <v>10.8</v>
      </c>
    </row>
    <row r="405" spans="1:4" x14ac:dyDescent="0.35">
      <c r="A405" s="6" t="s">
        <v>16</v>
      </c>
      <c r="B405" s="11">
        <v>136</v>
      </c>
      <c r="C405" s="11">
        <v>64</v>
      </c>
      <c r="D405" s="12">
        <v>26</v>
      </c>
    </row>
    <row r="406" spans="1:4" x14ac:dyDescent="0.35">
      <c r="A406" s="6" t="s">
        <v>17</v>
      </c>
      <c r="B406" s="11">
        <v>134</v>
      </c>
      <c r="C406" s="11">
        <v>62</v>
      </c>
      <c r="D406" s="12">
        <v>21</v>
      </c>
    </row>
    <row r="407" spans="1:4" x14ac:dyDescent="0.35">
      <c r="A407" s="6" t="s">
        <v>18</v>
      </c>
      <c r="B407" s="11">
        <v>115</v>
      </c>
      <c r="C407" s="11">
        <v>62</v>
      </c>
      <c r="D407" s="12">
        <v>9</v>
      </c>
    </row>
    <row r="408" spans="1:4" x14ac:dyDescent="0.35">
      <c r="A408" s="6" t="s">
        <v>19</v>
      </c>
      <c r="B408" s="11">
        <v>120</v>
      </c>
      <c r="C408" s="11">
        <v>63.8</v>
      </c>
      <c r="D408" s="12">
        <v>13.7</v>
      </c>
    </row>
    <row r="409" spans="1:4" x14ac:dyDescent="0.35">
      <c r="A409" s="6" t="s">
        <v>20</v>
      </c>
      <c r="B409" s="11">
        <v>119</v>
      </c>
      <c r="C409" s="11">
        <v>71</v>
      </c>
      <c r="D409" s="12">
        <v>15.7</v>
      </c>
    </row>
    <row r="410" spans="1:4" x14ac:dyDescent="0.35">
      <c r="A410" s="6" t="s">
        <v>21</v>
      </c>
      <c r="B410" s="11">
        <v>114</v>
      </c>
      <c r="C410" s="11">
        <v>51.4</v>
      </c>
      <c r="D410" s="12">
        <v>11</v>
      </c>
    </row>
    <row r="411" spans="1:4" x14ac:dyDescent="0.35">
      <c r="A411" s="6" t="s">
        <v>22</v>
      </c>
      <c r="B411" s="11">
        <v>139</v>
      </c>
      <c r="C411" s="11">
        <v>79.2</v>
      </c>
      <c r="D411" s="12">
        <v>11.5</v>
      </c>
    </row>
    <row r="412" spans="1:4" x14ac:dyDescent="0.35">
      <c r="A412" s="6" t="s">
        <v>23</v>
      </c>
      <c r="B412" s="11">
        <v>130</v>
      </c>
      <c r="C412" s="11">
        <v>50</v>
      </c>
      <c r="D412" s="12">
        <v>11.3</v>
      </c>
    </row>
    <row r="413" spans="1:4" x14ac:dyDescent="0.35">
      <c r="A413" s="6" t="s">
        <v>24</v>
      </c>
      <c r="B413" s="11">
        <v>135</v>
      </c>
      <c r="C413" s="11">
        <v>60</v>
      </c>
      <c r="D413" s="12">
        <v>13</v>
      </c>
    </row>
    <row r="414" spans="1:4" x14ac:dyDescent="0.35">
      <c r="A414" s="6" t="s">
        <v>25</v>
      </c>
      <c r="B414" s="11">
        <v>134</v>
      </c>
      <c r="C414" s="11">
        <v>62</v>
      </c>
      <c r="D414" s="12">
        <v>11</v>
      </c>
    </row>
    <row r="415" spans="1:4" x14ac:dyDescent="0.35">
      <c r="A415" s="6" t="s">
        <v>26</v>
      </c>
      <c r="B415" s="11">
        <v>136</v>
      </c>
      <c r="C415" s="11">
        <v>74</v>
      </c>
      <c r="D415" s="12">
        <v>16</v>
      </c>
    </row>
    <row r="416" spans="1:4" x14ac:dyDescent="0.35">
      <c r="A416" s="6" t="s">
        <v>27</v>
      </c>
      <c r="B416" s="11">
        <v>128</v>
      </c>
      <c r="C416" s="11">
        <v>76</v>
      </c>
      <c r="D416" s="12">
        <v>23.3</v>
      </c>
    </row>
    <row r="417" spans="1:4" x14ac:dyDescent="0.35">
      <c r="A417" s="6" t="s">
        <v>28</v>
      </c>
      <c r="B417" s="11">
        <v>134</v>
      </c>
      <c r="C417" s="11">
        <v>85</v>
      </c>
      <c r="D417" s="12">
        <v>34</v>
      </c>
    </row>
    <row r="418" spans="1:4" x14ac:dyDescent="0.35">
      <c r="A418" s="6" t="s">
        <v>29</v>
      </c>
      <c r="B418" s="11">
        <v>135</v>
      </c>
      <c r="C418" s="11">
        <v>107</v>
      </c>
      <c r="D418" s="12">
        <v>39</v>
      </c>
    </row>
    <row r="419" spans="1:4" x14ac:dyDescent="0.35">
      <c r="A419" s="6" t="s">
        <v>30</v>
      </c>
      <c r="B419" s="11">
        <v>130</v>
      </c>
      <c r="C419" s="11">
        <v>122.5</v>
      </c>
      <c r="D419" s="12">
        <v>35</v>
      </c>
    </row>
    <row r="420" spans="1:4" x14ac:dyDescent="0.35">
      <c r="A420" s="6" t="s">
        <v>31</v>
      </c>
      <c r="B420" s="11">
        <v>130</v>
      </c>
      <c r="C420" s="11">
        <v>116</v>
      </c>
      <c r="D420" s="12">
        <v>34</v>
      </c>
    </row>
    <row r="421" spans="1:4" x14ac:dyDescent="0.35">
      <c r="A421" s="6" t="s">
        <v>32</v>
      </c>
      <c r="B421" s="11">
        <v>127</v>
      </c>
      <c r="C421" s="11">
        <v>109</v>
      </c>
      <c r="D421" s="12">
        <v>34</v>
      </c>
    </row>
    <row r="422" spans="1:4" x14ac:dyDescent="0.35">
      <c r="A422" s="6" t="s">
        <v>33</v>
      </c>
      <c r="B422" s="11">
        <v>123</v>
      </c>
      <c r="C422" s="11">
        <v>108</v>
      </c>
      <c r="D422" s="12">
        <v>35</v>
      </c>
    </row>
    <row r="423" spans="1:4" x14ac:dyDescent="0.35">
      <c r="A423" s="6" t="s">
        <v>34</v>
      </c>
      <c r="B423" s="11">
        <v>115</v>
      </c>
      <c r="C423" s="11">
        <v>103</v>
      </c>
      <c r="D423" s="12">
        <v>30</v>
      </c>
    </row>
    <row r="424" spans="1:4" x14ac:dyDescent="0.35">
      <c r="A424" s="6" t="s">
        <v>35</v>
      </c>
      <c r="B424" s="11">
        <v>107</v>
      </c>
      <c r="C424" s="11">
        <v>98</v>
      </c>
      <c r="D424" s="12">
        <v>27</v>
      </c>
    </row>
    <row r="425" spans="1:4" ht="17.5" x14ac:dyDescent="0.35">
      <c r="A425" s="13" t="s">
        <v>103</v>
      </c>
    </row>
    <row r="426" spans="1:4" x14ac:dyDescent="0.35">
      <c r="A426" s="6" t="s">
        <v>45</v>
      </c>
    </row>
    <row r="427" spans="1:4" x14ac:dyDescent="0.35">
      <c r="A427" s="6"/>
    </row>
    <row r="428" spans="1:4" x14ac:dyDescent="0.35">
      <c r="A428" s="6"/>
    </row>
    <row r="429" spans="1:4" x14ac:dyDescent="0.35">
      <c r="A429" s="6"/>
    </row>
    <row r="430" spans="1:4" x14ac:dyDescent="0.35">
      <c r="A430" s="6"/>
    </row>
    <row r="431" spans="1:4" x14ac:dyDescent="0.35">
      <c r="A431" s="6"/>
    </row>
    <row r="432" spans="1:4" ht="17.5" x14ac:dyDescent="0.35">
      <c r="A432" s="6" t="s">
        <v>115</v>
      </c>
    </row>
    <row r="433" spans="1:4" x14ac:dyDescent="0.35">
      <c r="D433" s="7" t="s">
        <v>43</v>
      </c>
    </row>
    <row r="434" spans="1:4" x14ac:dyDescent="0.35">
      <c r="A434" s="6" t="s">
        <v>44</v>
      </c>
      <c r="B434" s="7" t="s">
        <v>7</v>
      </c>
      <c r="C434" s="7" t="s">
        <v>8</v>
      </c>
      <c r="D434" s="7" t="s">
        <v>9</v>
      </c>
    </row>
    <row r="435" spans="1:4" x14ac:dyDescent="0.35">
      <c r="B435" s="9" t="s">
        <v>105</v>
      </c>
      <c r="C435" s="10" t="s">
        <v>39</v>
      </c>
      <c r="D435" s="10" t="s">
        <v>40</v>
      </c>
    </row>
    <row r="436" spans="1:4" x14ac:dyDescent="0.35">
      <c r="A436" s="6">
        <v>1913</v>
      </c>
      <c r="B436" s="11">
        <v>244</v>
      </c>
      <c r="C436" s="17" t="s">
        <v>12</v>
      </c>
      <c r="D436" s="12">
        <v>21.7</v>
      </c>
    </row>
    <row r="437" spans="1:4" x14ac:dyDescent="0.35">
      <c r="A437" s="6">
        <v>1915</v>
      </c>
      <c r="B437" s="11">
        <v>581</v>
      </c>
      <c r="C437" s="12">
        <v>124.7</v>
      </c>
      <c r="D437" s="12">
        <v>30.3</v>
      </c>
    </row>
    <row r="438" spans="1:4" x14ac:dyDescent="0.35">
      <c r="A438" s="6">
        <v>1921</v>
      </c>
      <c r="B438" s="11">
        <v>504</v>
      </c>
      <c r="C438" s="17" t="s">
        <v>12</v>
      </c>
      <c r="D438" s="12">
        <v>100.4</v>
      </c>
    </row>
    <row r="439" spans="1:4" x14ac:dyDescent="0.35">
      <c r="A439" s="6">
        <v>1924</v>
      </c>
      <c r="B439" s="11">
        <v>709</v>
      </c>
      <c r="C439" s="17" t="s">
        <v>12</v>
      </c>
      <c r="D439" s="17" t="s">
        <v>12</v>
      </c>
    </row>
    <row r="440" spans="1:4" x14ac:dyDescent="0.35">
      <c r="A440" s="6" t="s">
        <v>13</v>
      </c>
      <c r="B440" s="11">
        <v>698</v>
      </c>
      <c r="C440" s="12">
        <v>173</v>
      </c>
      <c r="D440" s="12">
        <v>74</v>
      </c>
    </row>
    <row r="441" spans="1:4" x14ac:dyDescent="0.35">
      <c r="A441" s="6" t="s">
        <v>14</v>
      </c>
      <c r="B441" s="11">
        <v>610</v>
      </c>
      <c r="C441" s="12">
        <v>192</v>
      </c>
      <c r="D441" s="12">
        <v>71.400000000000006</v>
      </c>
    </row>
    <row r="442" spans="1:4" x14ac:dyDescent="0.35">
      <c r="A442" s="6" t="s">
        <v>15</v>
      </c>
      <c r="B442" s="11">
        <v>557</v>
      </c>
      <c r="C442" s="12">
        <v>141</v>
      </c>
      <c r="D442" s="12">
        <v>78.400000000000006</v>
      </c>
    </row>
    <row r="443" spans="1:4" x14ac:dyDescent="0.35">
      <c r="A443" s="6" t="s">
        <v>16</v>
      </c>
      <c r="B443" s="11">
        <v>482</v>
      </c>
      <c r="C443" s="12">
        <v>133</v>
      </c>
      <c r="D443" s="12">
        <v>62.8</v>
      </c>
    </row>
    <row r="444" spans="1:4" x14ac:dyDescent="0.35">
      <c r="A444" s="6" t="s">
        <v>17</v>
      </c>
      <c r="B444" s="11">
        <v>467</v>
      </c>
      <c r="C444" s="12">
        <v>130</v>
      </c>
      <c r="D444" s="12">
        <v>50.4</v>
      </c>
    </row>
    <row r="445" spans="1:4" x14ac:dyDescent="0.35">
      <c r="A445" s="6" t="s">
        <v>18</v>
      </c>
      <c r="B445" s="11">
        <v>457</v>
      </c>
      <c r="C445" s="12">
        <v>105.8</v>
      </c>
      <c r="D445" s="12">
        <v>28.5</v>
      </c>
    </row>
    <row r="446" spans="1:4" x14ac:dyDescent="0.35">
      <c r="A446" s="6" t="s">
        <v>19</v>
      </c>
      <c r="B446" s="11">
        <v>433</v>
      </c>
      <c r="C446" s="12">
        <v>113.6</v>
      </c>
      <c r="D446" s="12">
        <v>25.3</v>
      </c>
    </row>
    <row r="447" spans="1:4" x14ac:dyDescent="0.35">
      <c r="A447" s="6" t="s">
        <v>20</v>
      </c>
      <c r="B447" s="11">
        <v>433</v>
      </c>
      <c r="C447" s="12">
        <v>116.2</v>
      </c>
      <c r="D447" s="12">
        <v>25.5</v>
      </c>
    </row>
    <row r="448" spans="1:4" x14ac:dyDescent="0.35">
      <c r="A448" s="6" t="s">
        <v>21</v>
      </c>
      <c r="B448" s="11">
        <v>360</v>
      </c>
      <c r="C448" s="12">
        <v>93.6</v>
      </c>
      <c r="D448" s="12">
        <v>29.4</v>
      </c>
    </row>
    <row r="449" spans="1:4" x14ac:dyDescent="0.35">
      <c r="A449" s="6" t="s">
        <v>22</v>
      </c>
      <c r="B449" s="11">
        <v>297</v>
      </c>
      <c r="C449" s="12">
        <v>65.5</v>
      </c>
      <c r="D449" s="12">
        <v>55.8</v>
      </c>
    </row>
    <row r="450" spans="1:4" x14ac:dyDescent="0.35">
      <c r="A450" s="6" t="s">
        <v>23</v>
      </c>
      <c r="B450" s="11">
        <v>368</v>
      </c>
      <c r="C450" s="12">
        <v>84.2</v>
      </c>
      <c r="D450" s="12">
        <v>35.9</v>
      </c>
    </row>
    <row r="451" spans="1:4" x14ac:dyDescent="0.35">
      <c r="A451" s="6" t="s">
        <v>24</v>
      </c>
      <c r="B451" s="11">
        <v>362</v>
      </c>
      <c r="C451" s="12">
        <v>69</v>
      </c>
      <c r="D451" s="12">
        <v>30</v>
      </c>
    </row>
    <row r="452" spans="1:4" x14ac:dyDescent="0.35">
      <c r="A452" s="6" t="s">
        <v>25</v>
      </c>
      <c r="B452" s="11">
        <v>350</v>
      </c>
      <c r="C452" s="12">
        <v>65</v>
      </c>
      <c r="D452" s="12">
        <v>31.5</v>
      </c>
    </row>
    <row r="453" spans="1:4" x14ac:dyDescent="0.35">
      <c r="A453" s="6" t="s">
        <v>26</v>
      </c>
      <c r="B453" s="11">
        <v>391</v>
      </c>
      <c r="C453" s="12">
        <v>70</v>
      </c>
      <c r="D453" s="12">
        <v>36.5</v>
      </c>
    </row>
    <row r="454" spans="1:4" x14ac:dyDescent="0.35">
      <c r="A454" s="6" t="s">
        <v>27</v>
      </c>
      <c r="B454" s="11">
        <v>424</v>
      </c>
      <c r="C454" s="12">
        <v>97.5</v>
      </c>
      <c r="D454" s="12">
        <v>38.200000000000003</v>
      </c>
    </row>
    <row r="455" spans="1:4" x14ac:dyDescent="0.35">
      <c r="A455" s="6" t="s">
        <v>28</v>
      </c>
      <c r="B455" s="11">
        <v>441</v>
      </c>
      <c r="C455" s="12">
        <v>101.7</v>
      </c>
      <c r="D455" s="12">
        <v>46.3</v>
      </c>
    </row>
    <row r="456" spans="1:4" x14ac:dyDescent="0.35">
      <c r="A456" s="6" t="s">
        <v>29</v>
      </c>
      <c r="B456" s="11">
        <v>477</v>
      </c>
      <c r="C456" s="12">
        <v>115.8</v>
      </c>
      <c r="D456" s="12">
        <v>62.4</v>
      </c>
    </row>
    <row r="457" spans="1:4" x14ac:dyDescent="0.35">
      <c r="A457" s="6" t="s">
        <v>30</v>
      </c>
      <c r="B457" s="11">
        <v>446</v>
      </c>
      <c r="C457" s="12">
        <v>140.19999999999999</v>
      </c>
      <c r="D457" s="12">
        <v>76</v>
      </c>
    </row>
    <row r="458" spans="1:4" x14ac:dyDescent="0.35">
      <c r="A458" s="6" t="s">
        <v>31</v>
      </c>
      <c r="B458" s="11">
        <v>505</v>
      </c>
      <c r="C458" s="12">
        <v>157.30000000000001</v>
      </c>
      <c r="D458" s="12">
        <v>79.900000000000006</v>
      </c>
    </row>
    <row r="459" spans="1:4" x14ac:dyDescent="0.35">
      <c r="A459" s="6" t="s">
        <v>32</v>
      </c>
      <c r="B459" s="11">
        <v>547</v>
      </c>
      <c r="C459" s="12">
        <v>177.2</v>
      </c>
      <c r="D459" s="12">
        <v>102.9</v>
      </c>
    </row>
    <row r="460" spans="1:4" x14ac:dyDescent="0.35">
      <c r="A460" s="6" t="s">
        <v>33</v>
      </c>
      <c r="B460" s="11">
        <v>518</v>
      </c>
      <c r="C460" s="12">
        <v>159</v>
      </c>
      <c r="D460" s="12">
        <v>97.4</v>
      </c>
    </row>
    <row r="461" spans="1:4" x14ac:dyDescent="0.35">
      <c r="A461" s="6" t="s">
        <v>34</v>
      </c>
      <c r="B461" s="11">
        <v>371</v>
      </c>
      <c r="C461" s="12">
        <v>130.6</v>
      </c>
      <c r="D461" s="12">
        <v>97.6</v>
      </c>
    </row>
    <row r="462" spans="1:4" x14ac:dyDescent="0.35">
      <c r="A462" s="6" t="s">
        <v>35</v>
      </c>
      <c r="B462" s="11">
        <v>386</v>
      </c>
      <c r="C462" s="12">
        <v>147.9</v>
      </c>
      <c r="D462" s="12">
        <v>111.2</v>
      </c>
    </row>
    <row r="463" spans="1:4" ht="17.5" x14ac:dyDescent="0.35">
      <c r="A463" s="13" t="s">
        <v>103</v>
      </c>
    </row>
    <row r="464" spans="1:4" x14ac:dyDescent="0.35">
      <c r="A464" s="6" t="s">
        <v>45</v>
      </c>
    </row>
    <row r="465" spans="1:4" x14ac:dyDescent="0.35">
      <c r="A465" s="6"/>
    </row>
    <row r="466" spans="1:4" x14ac:dyDescent="0.35">
      <c r="A466" s="6"/>
    </row>
    <row r="467" spans="1:4" x14ac:dyDescent="0.35">
      <c r="A467" s="6"/>
    </row>
    <row r="468" spans="1:4" x14ac:dyDescent="0.35">
      <c r="A468" s="6"/>
    </row>
    <row r="469" spans="1:4" x14ac:dyDescent="0.35">
      <c r="A469" s="6"/>
    </row>
    <row r="470" spans="1:4" ht="17.5" x14ac:dyDescent="0.35">
      <c r="A470" s="6" t="s">
        <v>116</v>
      </c>
    </row>
    <row r="471" spans="1:4" x14ac:dyDescent="0.35">
      <c r="D471" s="7" t="s">
        <v>43</v>
      </c>
    </row>
    <row r="472" spans="1:4" x14ac:dyDescent="0.35">
      <c r="A472" s="6" t="s">
        <v>44</v>
      </c>
      <c r="B472" s="7" t="s">
        <v>7</v>
      </c>
      <c r="C472" s="7" t="s">
        <v>8</v>
      </c>
      <c r="D472" s="7" t="s">
        <v>9</v>
      </c>
    </row>
    <row r="473" spans="1:4" x14ac:dyDescent="0.35">
      <c r="B473" s="9" t="s">
        <v>105</v>
      </c>
      <c r="C473" s="10" t="s">
        <v>39</v>
      </c>
      <c r="D473" s="10" t="s">
        <v>40</v>
      </c>
    </row>
    <row r="474" spans="1:4" x14ac:dyDescent="0.35">
      <c r="A474" s="6">
        <v>1913</v>
      </c>
      <c r="B474" s="11">
        <v>111</v>
      </c>
      <c r="C474" s="16" t="s">
        <v>12</v>
      </c>
      <c r="D474" s="15">
        <v>0.01</v>
      </c>
    </row>
    <row r="475" spans="1:4" x14ac:dyDescent="0.35">
      <c r="A475" s="6">
        <v>1915</v>
      </c>
      <c r="B475" s="11">
        <v>275</v>
      </c>
      <c r="C475" s="15">
        <v>0.06</v>
      </c>
      <c r="D475" s="15">
        <v>0.01</v>
      </c>
    </row>
    <row r="476" spans="1:4" x14ac:dyDescent="0.35">
      <c r="A476" s="6">
        <v>1921</v>
      </c>
      <c r="B476" s="11">
        <v>898</v>
      </c>
      <c r="C476" s="16" t="s">
        <v>12</v>
      </c>
      <c r="D476" s="15">
        <v>0.06</v>
      </c>
    </row>
    <row r="477" spans="1:4" x14ac:dyDescent="0.35">
      <c r="A477" s="6">
        <v>1924</v>
      </c>
      <c r="B477" s="11">
        <v>1140</v>
      </c>
      <c r="C477" s="16" t="s">
        <v>12</v>
      </c>
      <c r="D477" s="16" t="s">
        <v>12</v>
      </c>
    </row>
    <row r="478" spans="1:4" x14ac:dyDescent="0.35">
      <c r="A478" s="6" t="s">
        <v>13</v>
      </c>
      <c r="B478" s="11">
        <v>1217</v>
      </c>
      <c r="C478" s="15">
        <v>0.25</v>
      </c>
      <c r="D478" s="15">
        <v>0.14000000000000001</v>
      </c>
    </row>
    <row r="479" spans="1:4" x14ac:dyDescent="0.35">
      <c r="A479" s="6" t="s">
        <v>14</v>
      </c>
      <c r="B479" s="11">
        <v>1205</v>
      </c>
      <c r="C479" s="15">
        <v>0.4</v>
      </c>
      <c r="D479" s="15">
        <v>0.13</v>
      </c>
    </row>
    <row r="480" spans="1:4" x14ac:dyDescent="0.35">
      <c r="A480" s="6" t="s">
        <v>15</v>
      </c>
      <c r="B480" s="11">
        <v>1454</v>
      </c>
      <c r="C480" s="15">
        <v>0.47</v>
      </c>
      <c r="D480" s="15">
        <v>0.19</v>
      </c>
    </row>
    <row r="481" spans="1:4" x14ac:dyDescent="0.35">
      <c r="A481" s="6" t="s">
        <v>16</v>
      </c>
      <c r="B481" s="11">
        <v>1588</v>
      </c>
      <c r="C481" s="15">
        <v>0.39</v>
      </c>
      <c r="D481" s="15">
        <v>0.22</v>
      </c>
    </row>
    <row r="482" spans="1:4" x14ac:dyDescent="0.35">
      <c r="A482" s="6" t="s">
        <v>17</v>
      </c>
      <c r="B482" s="11">
        <v>1645</v>
      </c>
      <c r="C482" s="15">
        <v>0.53</v>
      </c>
      <c r="D482" s="15">
        <v>0.18</v>
      </c>
    </row>
    <row r="483" spans="1:4" x14ac:dyDescent="0.35">
      <c r="A483" s="6" t="s">
        <v>18</v>
      </c>
      <c r="B483" s="11">
        <v>1648</v>
      </c>
      <c r="C483" s="15">
        <v>0.54</v>
      </c>
      <c r="D483" s="15">
        <v>0.14000000000000001</v>
      </c>
    </row>
    <row r="484" spans="1:4" x14ac:dyDescent="0.35">
      <c r="A484" s="6" t="s">
        <v>19</v>
      </c>
      <c r="B484" s="11">
        <v>1848</v>
      </c>
      <c r="C484" s="15">
        <v>0.69</v>
      </c>
      <c r="D484" s="15">
        <v>0.15</v>
      </c>
    </row>
    <row r="485" spans="1:4" x14ac:dyDescent="0.35">
      <c r="A485" s="6" t="s">
        <v>20</v>
      </c>
      <c r="B485" s="11">
        <v>1906</v>
      </c>
      <c r="C485" s="15">
        <v>0.79</v>
      </c>
      <c r="D485" s="15">
        <v>0.19</v>
      </c>
    </row>
    <row r="486" spans="1:4" x14ac:dyDescent="0.35">
      <c r="A486" s="6" t="s">
        <v>21</v>
      </c>
      <c r="B486" s="11">
        <v>2112</v>
      </c>
      <c r="C486" s="15">
        <v>0.95</v>
      </c>
      <c r="D486" s="15">
        <v>0.25</v>
      </c>
    </row>
    <row r="487" spans="1:4" x14ac:dyDescent="0.35">
      <c r="A487" s="6" t="s">
        <v>22</v>
      </c>
      <c r="B487" s="11">
        <v>2610</v>
      </c>
      <c r="C487" s="15">
        <v>0.86</v>
      </c>
      <c r="D487" s="15">
        <v>0.31</v>
      </c>
    </row>
    <row r="488" spans="1:4" x14ac:dyDescent="0.35">
      <c r="A488" s="6" t="s">
        <v>23</v>
      </c>
      <c r="B488" s="11">
        <v>2600</v>
      </c>
      <c r="C488" s="15">
        <v>0.9</v>
      </c>
      <c r="D488" s="15">
        <v>0.35</v>
      </c>
    </row>
    <row r="489" spans="1:4" x14ac:dyDescent="0.35">
      <c r="A489" s="6" t="s">
        <v>24</v>
      </c>
      <c r="B489" s="11">
        <v>2600</v>
      </c>
      <c r="C489" s="15">
        <v>0.89</v>
      </c>
      <c r="D489" s="15">
        <v>0.34</v>
      </c>
    </row>
    <row r="490" spans="1:4" x14ac:dyDescent="0.35">
      <c r="A490" s="6" t="s">
        <v>25</v>
      </c>
      <c r="B490" s="11">
        <v>2649</v>
      </c>
      <c r="C490" s="15">
        <v>0.9</v>
      </c>
      <c r="D490" s="15">
        <v>0.36</v>
      </c>
    </row>
    <row r="491" spans="1:4" x14ac:dyDescent="0.35">
      <c r="A491" s="6" t="s">
        <v>26</v>
      </c>
      <c r="B491" s="11">
        <v>2657</v>
      </c>
      <c r="C491" s="15">
        <v>0.98</v>
      </c>
      <c r="D491" s="15">
        <v>0.37</v>
      </c>
    </row>
    <row r="492" spans="1:4" x14ac:dyDescent="0.35">
      <c r="A492" s="6" t="s">
        <v>27</v>
      </c>
      <c r="B492" s="11">
        <v>2726</v>
      </c>
      <c r="C492" s="15">
        <v>1.17</v>
      </c>
      <c r="D492" s="15">
        <v>0.48</v>
      </c>
    </row>
    <row r="493" spans="1:4" x14ac:dyDescent="0.35">
      <c r="A493" s="6" t="s">
        <v>28</v>
      </c>
      <c r="B493" s="11">
        <v>2742</v>
      </c>
      <c r="C493" s="15">
        <v>1.27</v>
      </c>
      <c r="D493" s="15">
        <v>0.6</v>
      </c>
    </row>
    <row r="494" spans="1:4" x14ac:dyDescent="0.35">
      <c r="A494" s="6" t="s">
        <v>29</v>
      </c>
      <c r="B494" s="11">
        <v>2778</v>
      </c>
      <c r="C494" s="15">
        <v>1.52</v>
      </c>
      <c r="D494" s="15">
        <v>0.73</v>
      </c>
    </row>
    <row r="495" spans="1:4" x14ac:dyDescent="0.35">
      <c r="A495" s="6" t="s">
        <v>30</v>
      </c>
      <c r="B495" s="11">
        <v>2750</v>
      </c>
      <c r="C495" s="15">
        <v>1.61</v>
      </c>
      <c r="D495" s="15">
        <v>0.81</v>
      </c>
    </row>
    <row r="496" spans="1:4" x14ac:dyDescent="0.35">
      <c r="A496" s="6" t="s">
        <v>31</v>
      </c>
      <c r="B496" s="11">
        <v>2772</v>
      </c>
      <c r="C496" s="15">
        <v>1.86</v>
      </c>
      <c r="D496" s="15">
        <v>0.92</v>
      </c>
    </row>
    <row r="497" spans="1:12" x14ac:dyDescent="0.35">
      <c r="A497" s="6" t="s">
        <v>32</v>
      </c>
      <c r="B497" s="11">
        <v>2857</v>
      </c>
      <c r="C497" s="15">
        <v>2.06</v>
      </c>
      <c r="D497" s="15">
        <v>1.1100000000000001</v>
      </c>
    </row>
    <row r="498" spans="1:12" x14ac:dyDescent="0.35">
      <c r="A498" s="6" t="s">
        <v>33</v>
      </c>
      <c r="B498" s="11">
        <v>2976</v>
      </c>
      <c r="C498" s="15">
        <v>2.2599999999999998</v>
      </c>
      <c r="D498" s="15">
        <v>1.44</v>
      </c>
    </row>
    <row r="499" spans="1:12" x14ac:dyDescent="0.35">
      <c r="A499" s="6" t="s">
        <v>34</v>
      </c>
      <c r="B499" s="11">
        <v>3082</v>
      </c>
      <c r="C499" s="15">
        <v>2.41</v>
      </c>
      <c r="D499" s="15">
        <v>1.62</v>
      </c>
    </row>
    <row r="500" spans="1:12" x14ac:dyDescent="0.35">
      <c r="A500" s="6" t="s">
        <v>35</v>
      </c>
      <c r="B500" s="11">
        <v>3113</v>
      </c>
      <c r="C500" s="15">
        <v>2.5099999999999998</v>
      </c>
      <c r="D500" s="15">
        <v>1.64</v>
      </c>
    </row>
    <row r="501" spans="1:12" ht="17.5" x14ac:dyDescent="0.35">
      <c r="A501" s="13" t="s">
        <v>103</v>
      </c>
    </row>
    <row r="502" spans="1:12" x14ac:dyDescent="0.35">
      <c r="A502" s="6" t="s">
        <v>41</v>
      </c>
    </row>
    <row r="503" spans="1:12" x14ac:dyDescent="0.35">
      <c r="A503" s="6"/>
    </row>
    <row r="504" spans="1:12" x14ac:dyDescent="0.35">
      <c r="A504" s="6"/>
    </row>
    <row r="505" spans="1:12" x14ac:dyDescent="0.35">
      <c r="A505" s="6"/>
    </row>
    <row r="506" spans="1:12" x14ac:dyDescent="0.35">
      <c r="A506" s="6"/>
    </row>
    <row r="507" spans="1:12" x14ac:dyDescent="0.35">
      <c r="A507" s="6"/>
    </row>
    <row r="509" spans="1:12" ht="17.5" x14ac:dyDescent="0.35">
      <c r="A509" s="6" t="s">
        <v>117</v>
      </c>
    </row>
    <row r="510" spans="1:12" x14ac:dyDescent="0.35">
      <c r="A510" s="6"/>
      <c r="B510" s="2"/>
      <c r="C510" s="18" t="s">
        <v>51</v>
      </c>
      <c r="D510" s="2"/>
      <c r="E510" s="2"/>
      <c r="F510" s="2"/>
      <c r="G510" s="2"/>
      <c r="H510" s="2"/>
      <c r="I510" s="2"/>
      <c r="J510" s="2"/>
      <c r="K510" s="2"/>
      <c r="L510" s="2"/>
    </row>
    <row r="511" spans="1:12" x14ac:dyDescent="0.35">
      <c r="B511" s="2"/>
      <c r="C511" s="18" t="s">
        <v>52</v>
      </c>
      <c r="D511" s="2"/>
      <c r="E511" s="2" t="s">
        <v>53</v>
      </c>
      <c r="F511" s="7"/>
      <c r="G511" s="7" t="s">
        <v>54</v>
      </c>
      <c r="H511" s="7" t="s">
        <v>55</v>
      </c>
      <c r="I511" s="7" t="s">
        <v>56</v>
      </c>
      <c r="J511" s="7" t="s">
        <v>3</v>
      </c>
      <c r="K511" s="7" t="s">
        <v>57</v>
      </c>
      <c r="L511" s="2"/>
    </row>
    <row r="512" spans="1:12" x14ac:dyDescent="0.35">
      <c r="A512" s="6" t="s">
        <v>58</v>
      </c>
      <c r="B512" s="2" t="s">
        <v>59</v>
      </c>
      <c r="C512" s="2" t="s">
        <v>60</v>
      </c>
      <c r="D512" s="2" t="s">
        <v>61</v>
      </c>
      <c r="E512" s="2" t="s">
        <v>62</v>
      </c>
      <c r="F512" s="2" t="s">
        <v>63</v>
      </c>
      <c r="G512" s="2" t="s">
        <v>64</v>
      </c>
      <c r="H512" s="7" t="s">
        <v>65</v>
      </c>
      <c r="I512" s="2" t="s">
        <v>66</v>
      </c>
      <c r="J512" s="2" t="s">
        <v>67</v>
      </c>
      <c r="K512" s="2" t="s">
        <v>68</v>
      </c>
      <c r="L512" s="2" t="s">
        <v>3</v>
      </c>
    </row>
    <row r="513" spans="1:12" x14ac:dyDescent="0.35">
      <c r="A513" s="19" t="s">
        <v>69</v>
      </c>
      <c r="B513" s="3"/>
      <c r="C513" s="3"/>
      <c r="D513" s="3"/>
      <c r="E513" s="3"/>
    </row>
    <row r="514" spans="1:12" x14ac:dyDescent="0.35">
      <c r="A514" s="6" t="s">
        <v>70</v>
      </c>
      <c r="B514" s="11">
        <v>1</v>
      </c>
      <c r="C514" s="11">
        <v>5</v>
      </c>
      <c r="D514" s="11">
        <v>22</v>
      </c>
      <c r="E514" s="11">
        <v>3</v>
      </c>
      <c r="F514" s="11">
        <v>1</v>
      </c>
      <c r="G514" s="11">
        <v>0</v>
      </c>
      <c r="H514" s="11">
        <v>0</v>
      </c>
      <c r="I514" s="11">
        <v>0</v>
      </c>
      <c r="J514" s="11">
        <v>32</v>
      </c>
      <c r="K514" s="11">
        <v>1</v>
      </c>
      <c r="L514" s="11">
        <v>33</v>
      </c>
    </row>
    <row r="515" spans="1:12" x14ac:dyDescent="0.35">
      <c r="A515" s="6"/>
      <c r="B515" s="4"/>
      <c r="C515" s="4"/>
      <c r="D515" s="4"/>
      <c r="E515" s="4"/>
      <c r="F515" s="4"/>
      <c r="G515" s="4"/>
      <c r="H515" s="4"/>
      <c r="I515" s="4"/>
      <c r="J515" s="4"/>
      <c r="K515" s="4"/>
      <c r="L515" s="4"/>
    </row>
    <row r="516" spans="1:12" x14ac:dyDescent="0.35">
      <c r="A516" s="6" t="s">
        <v>71</v>
      </c>
      <c r="B516" s="11">
        <v>0</v>
      </c>
      <c r="C516" s="11">
        <v>0</v>
      </c>
      <c r="D516" s="11">
        <v>2</v>
      </c>
      <c r="E516" s="11">
        <v>0</v>
      </c>
      <c r="F516" s="11">
        <v>0</v>
      </c>
      <c r="G516" s="11">
        <v>0</v>
      </c>
      <c r="H516" s="11">
        <v>0</v>
      </c>
      <c r="I516" s="11">
        <v>0</v>
      </c>
      <c r="J516" s="11">
        <v>2</v>
      </c>
      <c r="K516" s="11">
        <v>0</v>
      </c>
      <c r="L516" s="11">
        <v>2</v>
      </c>
    </row>
    <row r="517" spans="1:12" x14ac:dyDescent="0.35">
      <c r="A517" s="6" t="s">
        <v>72</v>
      </c>
      <c r="B517" s="11">
        <v>0</v>
      </c>
      <c r="C517" s="11">
        <v>2</v>
      </c>
      <c r="D517" s="11">
        <v>6</v>
      </c>
      <c r="E517" s="11">
        <v>0</v>
      </c>
      <c r="F517" s="11">
        <v>0</v>
      </c>
      <c r="G517" s="11">
        <v>0</v>
      </c>
      <c r="H517" s="11">
        <v>0</v>
      </c>
      <c r="I517" s="11">
        <v>1</v>
      </c>
      <c r="J517" s="11">
        <v>9</v>
      </c>
      <c r="K517" s="11">
        <v>1</v>
      </c>
      <c r="L517" s="11">
        <v>10</v>
      </c>
    </row>
    <row r="518" spans="1:12" x14ac:dyDescent="0.35">
      <c r="A518" s="6" t="s">
        <v>73</v>
      </c>
      <c r="B518" s="11">
        <v>0</v>
      </c>
      <c r="C518" s="11">
        <v>0</v>
      </c>
      <c r="D518" s="11">
        <v>3</v>
      </c>
      <c r="E518" s="11">
        <v>0</v>
      </c>
      <c r="F518" s="11">
        <v>0</v>
      </c>
      <c r="G518" s="11">
        <v>0</v>
      </c>
      <c r="H518" s="11">
        <v>0</v>
      </c>
      <c r="I518" s="11">
        <v>0</v>
      </c>
      <c r="J518" s="11">
        <v>3</v>
      </c>
      <c r="K518" s="11">
        <v>1</v>
      </c>
      <c r="L518" s="11">
        <v>4</v>
      </c>
    </row>
    <row r="519" spans="1:12" x14ac:dyDescent="0.35">
      <c r="A519" s="6" t="s">
        <v>74</v>
      </c>
      <c r="B519" s="11">
        <v>0</v>
      </c>
      <c r="C519" s="11">
        <v>0</v>
      </c>
      <c r="D519" s="11">
        <v>4</v>
      </c>
      <c r="E519" s="11">
        <v>0</v>
      </c>
      <c r="F519" s="11">
        <v>0</v>
      </c>
      <c r="G519" s="11">
        <v>0</v>
      </c>
      <c r="H519" s="11">
        <v>0</v>
      </c>
      <c r="I519" s="11">
        <v>0</v>
      </c>
      <c r="J519" s="11">
        <v>4</v>
      </c>
      <c r="K519" s="11">
        <v>0</v>
      </c>
      <c r="L519" s="11">
        <v>4</v>
      </c>
    </row>
    <row r="520" spans="1:12" x14ac:dyDescent="0.35">
      <c r="A520" s="6" t="s">
        <v>75</v>
      </c>
      <c r="B520" s="11">
        <v>0</v>
      </c>
      <c r="C520" s="11">
        <v>1</v>
      </c>
      <c r="D520" s="11">
        <v>8</v>
      </c>
      <c r="E520" s="11">
        <v>1</v>
      </c>
      <c r="F520" s="11">
        <v>0</v>
      </c>
      <c r="G520" s="11">
        <v>0</v>
      </c>
      <c r="H520" s="11">
        <v>0</v>
      </c>
      <c r="I520" s="11">
        <v>0</v>
      </c>
      <c r="J520" s="11">
        <v>10</v>
      </c>
      <c r="K520" s="11">
        <v>1</v>
      </c>
      <c r="L520" s="11">
        <v>11</v>
      </c>
    </row>
    <row r="521" spans="1:12" x14ac:dyDescent="0.35">
      <c r="A521" s="6" t="s">
        <v>76</v>
      </c>
      <c r="B521" s="11">
        <v>0</v>
      </c>
      <c r="C521" s="11">
        <v>1</v>
      </c>
      <c r="D521" s="11">
        <v>6</v>
      </c>
      <c r="E521" s="11">
        <v>2</v>
      </c>
      <c r="F521" s="11">
        <v>0</v>
      </c>
      <c r="G521" s="11">
        <v>0</v>
      </c>
      <c r="H521" s="11">
        <v>0</v>
      </c>
      <c r="I521" s="11">
        <v>0</v>
      </c>
      <c r="J521" s="11">
        <v>9</v>
      </c>
      <c r="K521" s="11">
        <v>1</v>
      </c>
      <c r="L521" s="11">
        <v>10</v>
      </c>
    </row>
    <row r="522" spans="1:12" x14ac:dyDescent="0.35">
      <c r="A522" s="6" t="s">
        <v>77</v>
      </c>
      <c r="B522" s="11">
        <v>0</v>
      </c>
      <c r="C522" s="11">
        <v>0</v>
      </c>
      <c r="D522" s="11">
        <v>5</v>
      </c>
      <c r="E522" s="11">
        <v>1</v>
      </c>
      <c r="F522" s="11">
        <v>0</v>
      </c>
      <c r="G522" s="11">
        <v>0</v>
      </c>
      <c r="H522" s="11">
        <v>0</v>
      </c>
      <c r="I522" s="11">
        <v>0</v>
      </c>
      <c r="J522" s="11">
        <v>6</v>
      </c>
      <c r="K522" s="11">
        <v>0</v>
      </c>
      <c r="L522" s="11">
        <v>6</v>
      </c>
    </row>
    <row r="523" spans="1:12" x14ac:dyDescent="0.35">
      <c r="A523" s="6" t="s">
        <v>78</v>
      </c>
      <c r="B523" s="11">
        <v>2</v>
      </c>
      <c r="C523" s="11">
        <v>1</v>
      </c>
      <c r="D523" s="11">
        <v>7</v>
      </c>
      <c r="E523" s="11">
        <v>2</v>
      </c>
      <c r="F523" s="11">
        <v>0</v>
      </c>
      <c r="G523" s="11">
        <v>0</v>
      </c>
      <c r="H523" s="11">
        <v>0</v>
      </c>
      <c r="I523" s="11">
        <v>0</v>
      </c>
      <c r="J523" s="11">
        <v>12</v>
      </c>
      <c r="K523" s="11">
        <v>0</v>
      </c>
      <c r="L523" s="11">
        <v>12</v>
      </c>
    </row>
    <row r="524" spans="1:12" x14ac:dyDescent="0.35">
      <c r="A524" s="6" t="s">
        <v>79</v>
      </c>
      <c r="B524" s="11">
        <v>0</v>
      </c>
      <c r="C524" s="11">
        <v>1</v>
      </c>
      <c r="D524" s="11">
        <v>5</v>
      </c>
      <c r="E524" s="11">
        <v>8</v>
      </c>
      <c r="F524" s="11">
        <v>2</v>
      </c>
      <c r="G524" s="11">
        <v>0</v>
      </c>
      <c r="H524" s="11">
        <v>0</v>
      </c>
      <c r="I524" s="11">
        <v>2</v>
      </c>
      <c r="J524" s="11">
        <v>18</v>
      </c>
      <c r="K524" s="11">
        <v>1</v>
      </c>
      <c r="L524" s="11">
        <v>19</v>
      </c>
    </row>
    <row r="525" spans="1:12" x14ac:dyDescent="0.35">
      <c r="A525" s="6" t="s">
        <v>80</v>
      </c>
      <c r="B525" s="11">
        <v>2</v>
      </c>
      <c r="C525" s="11">
        <v>3</v>
      </c>
      <c r="D525" s="11">
        <v>10</v>
      </c>
      <c r="E525" s="11">
        <v>18</v>
      </c>
      <c r="F525" s="11">
        <v>0</v>
      </c>
      <c r="G525" s="11">
        <v>0</v>
      </c>
      <c r="H525" s="11">
        <v>0</v>
      </c>
      <c r="I525" s="11">
        <v>0</v>
      </c>
      <c r="J525" s="11">
        <v>33</v>
      </c>
      <c r="K525" s="11">
        <v>2</v>
      </c>
      <c r="L525" s="11">
        <v>35</v>
      </c>
    </row>
    <row r="526" spans="1:12" x14ac:dyDescent="0.35">
      <c r="A526" s="6"/>
      <c r="B526" s="4"/>
      <c r="C526" s="4"/>
      <c r="D526" s="4"/>
      <c r="E526" s="4"/>
      <c r="F526" s="4"/>
      <c r="G526" s="4"/>
      <c r="H526" s="4"/>
      <c r="I526" s="4"/>
      <c r="J526" s="4"/>
      <c r="K526" s="4"/>
      <c r="L526" s="4"/>
    </row>
    <row r="527" spans="1:12" x14ac:dyDescent="0.35">
      <c r="A527" s="6" t="s">
        <v>81</v>
      </c>
      <c r="B527" s="11">
        <v>2</v>
      </c>
      <c r="C527" s="11">
        <v>4</v>
      </c>
      <c r="D527" s="11">
        <v>11</v>
      </c>
      <c r="E527" s="11">
        <v>14</v>
      </c>
      <c r="F527" s="11">
        <v>0</v>
      </c>
      <c r="G527" s="11">
        <v>2</v>
      </c>
      <c r="H527" s="11">
        <v>0</v>
      </c>
      <c r="I527" s="11">
        <v>4</v>
      </c>
      <c r="J527" s="11">
        <v>37</v>
      </c>
      <c r="K527" s="11">
        <v>4</v>
      </c>
      <c r="L527" s="11">
        <v>41</v>
      </c>
    </row>
    <row r="528" spans="1:12" x14ac:dyDescent="0.35">
      <c r="A528" s="6" t="s">
        <v>82</v>
      </c>
      <c r="B528" s="11">
        <v>8</v>
      </c>
      <c r="C528" s="11">
        <v>10</v>
      </c>
      <c r="D528" s="11">
        <v>22</v>
      </c>
      <c r="E528" s="11">
        <v>26</v>
      </c>
      <c r="F528" s="11">
        <v>1</v>
      </c>
      <c r="G528" s="11">
        <v>0</v>
      </c>
      <c r="H528" s="11">
        <v>0</v>
      </c>
      <c r="I528" s="11">
        <v>5</v>
      </c>
      <c r="J528" s="11">
        <v>72</v>
      </c>
      <c r="K528" s="11">
        <v>4</v>
      </c>
      <c r="L528" s="11">
        <v>76</v>
      </c>
    </row>
    <row r="529" spans="1:12" x14ac:dyDescent="0.35">
      <c r="A529" s="6" t="s">
        <v>83</v>
      </c>
      <c r="B529" s="11">
        <v>6</v>
      </c>
      <c r="C529" s="11">
        <v>13</v>
      </c>
      <c r="D529" s="11">
        <v>29</v>
      </c>
      <c r="E529" s="11">
        <v>38</v>
      </c>
      <c r="F529" s="11">
        <v>1</v>
      </c>
      <c r="G529" s="11">
        <v>0</v>
      </c>
      <c r="H529" s="11">
        <v>0</v>
      </c>
      <c r="I529" s="11">
        <v>3</v>
      </c>
      <c r="J529" s="11">
        <v>90</v>
      </c>
      <c r="K529" s="11">
        <v>6</v>
      </c>
      <c r="L529" s="11">
        <v>96</v>
      </c>
    </row>
    <row r="530" spans="1:12" x14ac:dyDescent="0.35">
      <c r="A530" s="6" t="s">
        <v>84</v>
      </c>
      <c r="B530" s="11">
        <v>8</v>
      </c>
      <c r="C530" s="11">
        <v>15</v>
      </c>
      <c r="D530" s="11">
        <v>42</v>
      </c>
      <c r="E530" s="11">
        <v>42</v>
      </c>
      <c r="F530" s="11">
        <v>1</v>
      </c>
      <c r="G530" s="11">
        <v>0</v>
      </c>
      <c r="H530" s="11">
        <v>0</v>
      </c>
      <c r="I530" s="11">
        <v>10</v>
      </c>
      <c r="J530" s="11">
        <v>118</v>
      </c>
      <c r="K530" s="11">
        <v>18</v>
      </c>
      <c r="L530" s="11">
        <v>136</v>
      </c>
    </row>
    <row r="531" spans="1:12" x14ac:dyDescent="0.35">
      <c r="A531" s="6" t="s">
        <v>85</v>
      </c>
      <c r="B531" s="11">
        <v>16</v>
      </c>
      <c r="C531" s="11">
        <v>28</v>
      </c>
      <c r="D531" s="11">
        <v>67</v>
      </c>
      <c r="E531" s="11">
        <v>64</v>
      </c>
      <c r="F531" s="11">
        <v>4</v>
      </c>
      <c r="G531" s="11">
        <v>1</v>
      </c>
      <c r="H531" s="11">
        <v>0</v>
      </c>
      <c r="I531" s="11">
        <v>10</v>
      </c>
      <c r="J531" s="11">
        <v>190</v>
      </c>
      <c r="K531" s="11">
        <v>30</v>
      </c>
      <c r="L531" s="11">
        <v>220</v>
      </c>
    </row>
    <row r="532" spans="1:12" x14ac:dyDescent="0.35">
      <c r="A532" s="6" t="s">
        <v>86</v>
      </c>
      <c r="B532" s="11">
        <v>11</v>
      </c>
      <c r="C532" s="11">
        <v>40</v>
      </c>
      <c r="D532" s="11">
        <v>81</v>
      </c>
      <c r="E532" s="11">
        <v>77</v>
      </c>
      <c r="F532" s="11">
        <v>2</v>
      </c>
      <c r="G532" s="11">
        <v>0</v>
      </c>
      <c r="H532" s="11">
        <v>0</v>
      </c>
      <c r="I532" s="11">
        <v>13</v>
      </c>
      <c r="J532" s="11">
        <v>224</v>
      </c>
      <c r="K532" s="11">
        <v>34</v>
      </c>
      <c r="L532" s="11">
        <v>258</v>
      </c>
    </row>
    <row r="533" spans="1:12" x14ac:dyDescent="0.35">
      <c r="A533" s="6" t="s">
        <v>87</v>
      </c>
      <c r="B533" s="11">
        <v>15</v>
      </c>
      <c r="C533" s="11">
        <v>42</v>
      </c>
      <c r="D533" s="11">
        <v>102</v>
      </c>
      <c r="E533" s="11">
        <v>57</v>
      </c>
      <c r="F533" s="11">
        <v>9</v>
      </c>
      <c r="G533" s="11">
        <v>4</v>
      </c>
      <c r="H533" s="11">
        <v>0</v>
      </c>
      <c r="I533" s="11">
        <v>22</v>
      </c>
      <c r="J533" s="11">
        <v>251</v>
      </c>
      <c r="K533" s="11">
        <v>48</v>
      </c>
      <c r="L533" s="11">
        <v>299</v>
      </c>
    </row>
    <row r="534" spans="1:12" x14ac:dyDescent="0.35">
      <c r="A534" s="6" t="s">
        <v>88</v>
      </c>
      <c r="B534" s="11">
        <v>22</v>
      </c>
      <c r="C534" s="11">
        <v>56</v>
      </c>
      <c r="D534" s="11">
        <v>112</v>
      </c>
      <c r="E534" s="11">
        <v>76</v>
      </c>
      <c r="F534" s="11">
        <v>15</v>
      </c>
      <c r="G534" s="11">
        <v>1</v>
      </c>
      <c r="H534" s="11">
        <v>1</v>
      </c>
      <c r="I534" s="11">
        <v>23</v>
      </c>
      <c r="J534" s="11">
        <v>306</v>
      </c>
      <c r="K534" s="11">
        <v>40</v>
      </c>
      <c r="L534" s="11">
        <v>346</v>
      </c>
    </row>
    <row r="535" spans="1:12" x14ac:dyDescent="0.35">
      <c r="A535" s="6" t="s">
        <v>89</v>
      </c>
      <c r="B535" s="11">
        <v>12</v>
      </c>
      <c r="C535" s="11">
        <v>81</v>
      </c>
      <c r="D535" s="11">
        <v>98</v>
      </c>
      <c r="E535" s="11">
        <v>55</v>
      </c>
      <c r="F535" s="11">
        <v>24</v>
      </c>
      <c r="G535" s="11">
        <v>1</v>
      </c>
      <c r="H535" s="11">
        <v>1</v>
      </c>
      <c r="I535" s="11">
        <v>24</v>
      </c>
      <c r="J535" s="11">
        <v>296</v>
      </c>
      <c r="K535" s="11">
        <v>63</v>
      </c>
      <c r="L535" s="11">
        <v>359</v>
      </c>
    </row>
    <row r="536" spans="1:12" x14ac:dyDescent="0.35">
      <c r="A536" s="6" t="s">
        <v>90</v>
      </c>
      <c r="B536" s="11">
        <v>22</v>
      </c>
      <c r="C536" s="11">
        <v>114</v>
      </c>
      <c r="D536" s="11">
        <v>107</v>
      </c>
      <c r="E536" s="11">
        <v>73</v>
      </c>
      <c r="F536" s="11">
        <v>30</v>
      </c>
      <c r="G536" s="11">
        <v>1</v>
      </c>
      <c r="H536" s="11">
        <v>5</v>
      </c>
      <c r="I536" s="11">
        <v>47</v>
      </c>
      <c r="J536" s="11">
        <v>399</v>
      </c>
      <c r="K536" s="11">
        <v>104</v>
      </c>
      <c r="L536" s="11">
        <v>503</v>
      </c>
    </row>
    <row r="537" spans="1:12" x14ac:dyDescent="0.35">
      <c r="A537" s="6"/>
      <c r="B537" s="4"/>
      <c r="C537" s="4"/>
      <c r="D537" s="4"/>
      <c r="E537" s="4"/>
      <c r="F537" s="4"/>
      <c r="G537" s="4"/>
      <c r="H537" s="4"/>
      <c r="I537" s="4"/>
      <c r="J537" s="4"/>
      <c r="K537" s="4"/>
      <c r="L537" s="4"/>
    </row>
    <row r="538" spans="1:12" x14ac:dyDescent="0.35">
      <c r="A538" s="6" t="s">
        <v>91</v>
      </c>
      <c r="B538" s="11">
        <v>15</v>
      </c>
      <c r="C538" s="11">
        <v>128</v>
      </c>
      <c r="D538" s="11">
        <v>92</v>
      </c>
      <c r="E538" s="11">
        <v>85</v>
      </c>
      <c r="F538" s="11">
        <v>34</v>
      </c>
      <c r="G538" s="11">
        <v>2</v>
      </c>
      <c r="H538" s="11">
        <v>5</v>
      </c>
      <c r="I538" s="11">
        <v>46</v>
      </c>
      <c r="J538" s="11">
        <v>407</v>
      </c>
      <c r="K538" s="11">
        <v>94</v>
      </c>
      <c r="L538" s="11">
        <v>501</v>
      </c>
    </row>
    <row r="539" spans="1:12" x14ac:dyDescent="0.35">
      <c r="A539" s="6" t="s">
        <v>92</v>
      </c>
      <c r="B539" s="11">
        <v>11</v>
      </c>
      <c r="C539" s="11">
        <v>134</v>
      </c>
      <c r="D539" s="11">
        <v>94</v>
      </c>
      <c r="E539" s="11">
        <v>114</v>
      </c>
      <c r="F539" s="11">
        <v>50</v>
      </c>
      <c r="G539" s="11">
        <v>2</v>
      </c>
      <c r="H539" s="11">
        <v>6</v>
      </c>
      <c r="I539" s="11">
        <v>61</v>
      </c>
      <c r="J539" s="11">
        <v>472</v>
      </c>
      <c r="K539" s="11">
        <v>113</v>
      </c>
      <c r="L539" s="11">
        <v>585</v>
      </c>
    </row>
    <row r="540" spans="1:12" x14ac:dyDescent="0.35">
      <c r="A540" s="6" t="s">
        <v>93</v>
      </c>
      <c r="B540" s="11">
        <v>10</v>
      </c>
      <c r="C540" s="11">
        <v>151</v>
      </c>
      <c r="D540" s="11">
        <v>88</v>
      </c>
      <c r="E540" s="11">
        <v>180</v>
      </c>
      <c r="F540" s="11">
        <v>90</v>
      </c>
      <c r="G540" s="11">
        <v>9</v>
      </c>
      <c r="H540" s="11">
        <v>5</v>
      </c>
      <c r="I540" s="11">
        <v>60</v>
      </c>
      <c r="J540" s="11">
        <v>593</v>
      </c>
      <c r="K540" s="11">
        <v>129</v>
      </c>
      <c r="L540" s="11">
        <v>722</v>
      </c>
    </row>
    <row r="541" spans="1:12" x14ac:dyDescent="0.35">
      <c r="A541" s="6" t="s">
        <v>94</v>
      </c>
      <c r="B541" s="11">
        <v>14</v>
      </c>
      <c r="C541" s="11">
        <v>148</v>
      </c>
      <c r="D541" s="11">
        <v>78</v>
      </c>
      <c r="E541" s="11">
        <v>163</v>
      </c>
      <c r="F541" s="11">
        <v>94</v>
      </c>
      <c r="G541" s="11">
        <v>9</v>
      </c>
      <c r="H541" s="11">
        <v>4</v>
      </c>
      <c r="I541" s="11">
        <v>67</v>
      </c>
      <c r="J541" s="11">
        <v>577</v>
      </c>
      <c r="K541" s="11">
        <v>112</v>
      </c>
      <c r="L541" s="11">
        <v>689</v>
      </c>
    </row>
    <row r="542" spans="1:12" x14ac:dyDescent="0.35">
      <c r="A542" s="6" t="s">
        <v>95</v>
      </c>
      <c r="B542" s="11">
        <v>14</v>
      </c>
      <c r="C542" s="11">
        <v>184</v>
      </c>
      <c r="D542" s="11">
        <v>112</v>
      </c>
      <c r="E542" s="11">
        <v>147</v>
      </c>
      <c r="F542" s="11">
        <v>121</v>
      </c>
      <c r="G542" s="11">
        <v>10</v>
      </c>
      <c r="H542" s="11">
        <v>8</v>
      </c>
      <c r="I542" s="11">
        <v>61</v>
      </c>
      <c r="J542" s="11">
        <v>657</v>
      </c>
      <c r="K542" s="11">
        <v>134</v>
      </c>
      <c r="L542" s="11">
        <v>791</v>
      </c>
    </row>
    <row r="543" spans="1:12" x14ac:dyDescent="0.35">
      <c r="A543" s="6" t="s">
        <v>96</v>
      </c>
      <c r="B543" s="11">
        <v>14</v>
      </c>
      <c r="C543" s="11">
        <v>150</v>
      </c>
      <c r="D543" s="11">
        <v>102</v>
      </c>
      <c r="E543" s="11">
        <v>126</v>
      </c>
      <c r="F543" s="11">
        <v>117</v>
      </c>
      <c r="G543" s="11">
        <v>10</v>
      </c>
      <c r="H543" s="11">
        <v>10</v>
      </c>
      <c r="I543" s="11">
        <v>48</v>
      </c>
      <c r="J543" s="11">
        <v>577</v>
      </c>
      <c r="K543" s="11">
        <v>109</v>
      </c>
      <c r="L543" s="11">
        <v>686</v>
      </c>
    </row>
    <row r="544" spans="1:12" x14ac:dyDescent="0.35">
      <c r="A544" s="6" t="s">
        <v>97</v>
      </c>
      <c r="B544" s="11">
        <v>15</v>
      </c>
      <c r="C544" s="11">
        <v>152</v>
      </c>
      <c r="D544" s="11">
        <v>125</v>
      </c>
      <c r="E544" s="11">
        <v>137</v>
      </c>
      <c r="F544" s="11">
        <v>127</v>
      </c>
      <c r="G544" s="11">
        <v>14</v>
      </c>
      <c r="H544" s="11">
        <v>7</v>
      </c>
      <c r="I544" s="11">
        <v>56</v>
      </c>
      <c r="J544" s="11">
        <v>633</v>
      </c>
      <c r="K544" s="11">
        <v>112</v>
      </c>
      <c r="L544" s="11">
        <v>745</v>
      </c>
    </row>
    <row r="545" spans="1:12" x14ac:dyDescent="0.35">
      <c r="A545" s="6" t="s">
        <v>98</v>
      </c>
      <c r="B545" s="11">
        <v>4</v>
      </c>
      <c r="C545" s="11">
        <v>116</v>
      </c>
      <c r="D545" s="11">
        <v>90</v>
      </c>
      <c r="E545" s="11">
        <v>125</v>
      </c>
      <c r="F545" s="11">
        <v>146</v>
      </c>
      <c r="G545" s="11">
        <v>27</v>
      </c>
      <c r="H545" s="11">
        <v>8</v>
      </c>
      <c r="I545" s="11">
        <v>36</v>
      </c>
      <c r="J545" s="11">
        <v>552</v>
      </c>
      <c r="K545" s="11">
        <v>105</v>
      </c>
      <c r="L545" s="11">
        <v>657</v>
      </c>
    </row>
    <row r="546" spans="1:12" x14ac:dyDescent="0.35">
      <c r="A546" s="6" t="s">
        <v>99</v>
      </c>
      <c r="B546" s="11">
        <v>10</v>
      </c>
      <c r="C546" s="11">
        <v>146</v>
      </c>
      <c r="D546" s="11">
        <v>116</v>
      </c>
      <c r="E546" s="11">
        <v>144</v>
      </c>
      <c r="F546" s="11">
        <v>146</v>
      </c>
      <c r="G546" s="11">
        <v>27</v>
      </c>
      <c r="H546" s="11">
        <v>11</v>
      </c>
      <c r="I546" s="11">
        <v>36</v>
      </c>
      <c r="J546" s="11">
        <v>636</v>
      </c>
      <c r="K546" s="11">
        <v>94</v>
      </c>
      <c r="L546" s="11">
        <v>730</v>
      </c>
    </row>
    <row r="547" spans="1:12" x14ac:dyDescent="0.35">
      <c r="A547" s="6" t="s">
        <v>100</v>
      </c>
      <c r="B547" s="11">
        <v>19</v>
      </c>
      <c r="C547" s="11">
        <v>167</v>
      </c>
      <c r="D547" s="11">
        <v>128</v>
      </c>
      <c r="E547" s="11">
        <v>177</v>
      </c>
      <c r="F547" s="11">
        <v>217</v>
      </c>
      <c r="G547" s="11">
        <v>27</v>
      </c>
      <c r="H547" s="11">
        <v>19</v>
      </c>
      <c r="I547" s="11">
        <v>42</v>
      </c>
      <c r="J547" s="11">
        <v>796</v>
      </c>
      <c r="K547" s="11">
        <v>106</v>
      </c>
      <c r="L547" s="11">
        <v>902</v>
      </c>
    </row>
    <row r="548" spans="1:12" ht="17.5" x14ac:dyDescent="0.35">
      <c r="A548" s="13" t="s">
        <v>118</v>
      </c>
    </row>
    <row r="549" spans="1:12" x14ac:dyDescent="0.35">
      <c r="A549" s="6"/>
    </row>
    <row r="552" spans="1:12" ht="17.5" x14ac:dyDescent="0.35">
      <c r="A552" s="6" t="s">
        <v>119</v>
      </c>
    </row>
    <row r="553" spans="1:12" x14ac:dyDescent="0.35">
      <c r="A553" s="6"/>
      <c r="B553" s="2"/>
      <c r="C553" s="18" t="s">
        <v>51</v>
      </c>
      <c r="D553" s="2"/>
      <c r="E553" s="2"/>
      <c r="F553" s="2"/>
      <c r="G553" s="2"/>
      <c r="H553" s="2"/>
      <c r="I553" s="2"/>
      <c r="J553" s="2"/>
      <c r="K553" s="2"/>
      <c r="L553" s="2"/>
    </row>
    <row r="554" spans="1:12" x14ac:dyDescent="0.35">
      <c r="B554" s="2"/>
      <c r="C554" s="18" t="s">
        <v>52</v>
      </c>
      <c r="D554" s="2"/>
      <c r="E554" s="2" t="s">
        <v>53</v>
      </c>
      <c r="F554" s="7"/>
      <c r="G554" s="7" t="s">
        <v>54</v>
      </c>
      <c r="H554" s="7" t="s">
        <v>55</v>
      </c>
      <c r="I554" s="7" t="s">
        <v>56</v>
      </c>
      <c r="J554" s="7" t="s">
        <v>3</v>
      </c>
      <c r="K554" s="7" t="s">
        <v>57</v>
      </c>
      <c r="L554" s="2"/>
    </row>
    <row r="555" spans="1:12" x14ac:dyDescent="0.35">
      <c r="A555" s="6" t="s">
        <v>58</v>
      </c>
      <c r="B555" s="2" t="s">
        <v>59</v>
      </c>
      <c r="C555" s="2" t="s">
        <v>60</v>
      </c>
      <c r="D555" s="2" t="s">
        <v>61</v>
      </c>
      <c r="E555" s="2" t="s">
        <v>62</v>
      </c>
      <c r="F555" s="2" t="s">
        <v>63</v>
      </c>
      <c r="G555" s="2" t="s">
        <v>64</v>
      </c>
      <c r="H555" s="7" t="s">
        <v>65</v>
      </c>
      <c r="I555" s="2" t="s">
        <v>66</v>
      </c>
      <c r="J555" s="2" t="s">
        <v>67</v>
      </c>
      <c r="K555" s="2" t="s">
        <v>68</v>
      </c>
      <c r="L555" s="2" t="s">
        <v>3</v>
      </c>
    </row>
    <row r="556" spans="1:12" x14ac:dyDescent="0.35">
      <c r="A556" s="6" t="s">
        <v>16</v>
      </c>
      <c r="B556" s="11">
        <v>18</v>
      </c>
      <c r="C556" s="11">
        <v>137</v>
      </c>
      <c r="D556" s="11">
        <v>102</v>
      </c>
      <c r="E556" s="11">
        <v>134</v>
      </c>
      <c r="F556" s="11">
        <v>206</v>
      </c>
      <c r="G556" s="11">
        <v>25</v>
      </c>
      <c r="H556" s="11">
        <v>6</v>
      </c>
      <c r="I556" s="11">
        <v>31</v>
      </c>
      <c r="J556" s="11">
        <v>659</v>
      </c>
      <c r="K556" s="11">
        <v>93</v>
      </c>
      <c r="L556" s="11">
        <v>752</v>
      </c>
    </row>
    <row r="557" spans="1:12" x14ac:dyDescent="0.35">
      <c r="A557" s="6" t="s">
        <v>17</v>
      </c>
      <c r="B557" s="11">
        <v>19</v>
      </c>
      <c r="C557" s="11">
        <v>152</v>
      </c>
      <c r="D557" s="11">
        <v>90</v>
      </c>
      <c r="E557" s="11">
        <v>145</v>
      </c>
      <c r="F557" s="11">
        <v>264</v>
      </c>
      <c r="G557" s="11">
        <v>24</v>
      </c>
      <c r="H557" s="11">
        <v>5</v>
      </c>
      <c r="I557" s="11">
        <v>35</v>
      </c>
      <c r="J557" s="11">
        <v>734</v>
      </c>
      <c r="K557" s="11">
        <v>82</v>
      </c>
      <c r="L557" s="11">
        <v>816</v>
      </c>
    </row>
    <row r="558" spans="1:12" x14ac:dyDescent="0.35">
      <c r="A558" s="6" t="s">
        <v>18</v>
      </c>
      <c r="B558" s="11">
        <v>18</v>
      </c>
      <c r="C558" s="11">
        <v>90</v>
      </c>
      <c r="D558" s="11">
        <v>82</v>
      </c>
      <c r="E558" s="11">
        <v>129</v>
      </c>
      <c r="F558" s="11">
        <v>207</v>
      </c>
      <c r="G558" s="11">
        <v>20</v>
      </c>
      <c r="H558" s="11">
        <v>7</v>
      </c>
      <c r="I558" s="11">
        <v>41</v>
      </c>
      <c r="J558" s="11">
        <v>594</v>
      </c>
      <c r="K558" s="11">
        <v>89</v>
      </c>
      <c r="L558" s="11">
        <v>683</v>
      </c>
    </row>
    <row r="559" spans="1:12" x14ac:dyDescent="0.35">
      <c r="A559" s="6" t="s">
        <v>19</v>
      </c>
      <c r="B559" s="11">
        <v>7</v>
      </c>
      <c r="C559" s="11">
        <v>97</v>
      </c>
      <c r="D559" s="11">
        <v>86</v>
      </c>
      <c r="E559" s="11">
        <v>149</v>
      </c>
      <c r="F559" s="11">
        <v>212</v>
      </c>
      <c r="G559" s="11">
        <v>23</v>
      </c>
      <c r="H559" s="11">
        <v>13</v>
      </c>
      <c r="I559" s="11">
        <v>34</v>
      </c>
      <c r="J559" s="11">
        <v>621</v>
      </c>
      <c r="K559" s="11">
        <v>87</v>
      </c>
      <c r="L559" s="11">
        <v>708</v>
      </c>
    </row>
    <row r="560" spans="1:12" x14ac:dyDescent="0.35">
      <c r="A560" s="6" t="s">
        <v>20</v>
      </c>
      <c r="B560" s="11">
        <v>25</v>
      </c>
      <c r="C560" s="11">
        <v>118</v>
      </c>
      <c r="D560" s="11">
        <v>100</v>
      </c>
      <c r="E560" s="11">
        <v>133</v>
      </c>
      <c r="F560" s="11">
        <v>195</v>
      </c>
      <c r="G560" s="11">
        <v>16</v>
      </c>
      <c r="H560" s="11">
        <v>13</v>
      </c>
      <c r="I560" s="11">
        <v>42</v>
      </c>
      <c r="J560" s="11">
        <v>642</v>
      </c>
      <c r="K560" s="11">
        <v>105</v>
      </c>
      <c r="L560" s="11">
        <v>747</v>
      </c>
    </row>
    <row r="561" spans="1:12" x14ac:dyDescent="0.35">
      <c r="A561" s="6" t="s">
        <v>21</v>
      </c>
      <c r="B561" s="11">
        <v>24</v>
      </c>
      <c r="C561" s="11">
        <v>120</v>
      </c>
      <c r="D561" s="11">
        <v>85</v>
      </c>
      <c r="E561" s="11">
        <v>83</v>
      </c>
      <c r="F561" s="11">
        <v>111</v>
      </c>
      <c r="G561" s="11">
        <v>10</v>
      </c>
      <c r="H561" s="11">
        <v>6</v>
      </c>
      <c r="I561" s="11">
        <v>44</v>
      </c>
      <c r="J561" s="11">
        <v>483</v>
      </c>
      <c r="K561" s="11">
        <v>88</v>
      </c>
      <c r="L561" s="11">
        <v>571</v>
      </c>
    </row>
    <row r="562" spans="1:12" x14ac:dyDescent="0.35">
      <c r="A562" s="6" t="s">
        <v>22</v>
      </c>
      <c r="B562" s="11">
        <v>11</v>
      </c>
      <c r="C562" s="11">
        <v>136</v>
      </c>
      <c r="D562" s="11">
        <v>69</v>
      </c>
      <c r="E562" s="11">
        <v>68</v>
      </c>
      <c r="F562" s="11">
        <v>95</v>
      </c>
      <c r="G562" s="11">
        <v>10</v>
      </c>
      <c r="H562" s="11">
        <v>4</v>
      </c>
      <c r="I562" s="11">
        <v>34</v>
      </c>
      <c r="J562" s="11">
        <v>427</v>
      </c>
      <c r="K562" s="11">
        <v>84</v>
      </c>
      <c r="L562" s="11">
        <v>511</v>
      </c>
    </row>
    <row r="563" spans="1:12" x14ac:dyDescent="0.35">
      <c r="A563" s="6" t="s">
        <v>23</v>
      </c>
      <c r="B563" s="11">
        <v>12</v>
      </c>
      <c r="C563" s="11">
        <v>172</v>
      </c>
      <c r="D563" s="11">
        <v>53</v>
      </c>
      <c r="E563" s="11">
        <v>51</v>
      </c>
      <c r="F563" s="11">
        <v>65</v>
      </c>
      <c r="G563" s="11">
        <v>9</v>
      </c>
      <c r="H563" s="11">
        <v>5</v>
      </c>
      <c r="I563" s="11">
        <v>18</v>
      </c>
      <c r="J563" s="11">
        <v>385</v>
      </c>
      <c r="K563" s="11">
        <v>63</v>
      </c>
      <c r="L563" s="11">
        <v>448</v>
      </c>
    </row>
    <row r="564" spans="1:12" x14ac:dyDescent="0.35">
      <c r="A564" s="6" t="s">
        <v>24</v>
      </c>
      <c r="B564" s="11">
        <v>5</v>
      </c>
      <c r="C564" s="11">
        <v>50</v>
      </c>
      <c r="D564" s="11">
        <v>29</v>
      </c>
      <c r="E564" s="11">
        <v>26</v>
      </c>
      <c r="F564" s="11">
        <v>20</v>
      </c>
      <c r="G564" s="11">
        <v>7</v>
      </c>
      <c r="H564" s="11">
        <v>0</v>
      </c>
      <c r="I564" s="11">
        <v>9</v>
      </c>
      <c r="J564" s="11">
        <v>146</v>
      </c>
      <c r="K564" s="11">
        <v>28</v>
      </c>
      <c r="L564" s="11">
        <v>174</v>
      </c>
    </row>
    <row r="565" spans="1:12" ht="17.5" x14ac:dyDescent="0.35">
      <c r="A565" s="13" t="s">
        <v>118</v>
      </c>
    </row>
    <row r="569" spans="1:12" x14ac:dyDescent="0.35">
      <c r="A569" s="6"/>
    </row>
    <row r="570" spans="1:12" x14ac:dyDescent="0.35">
      <c r="A570" s="6"/>
    </row>
    <row r="572" spans="1:12" x14ac:dyDescent="0.35">
      <c r="A572" s="6"/>
    </row>
    <row r="573" spans="1:12" x14ac:dyDescent="0.35">
      <c r="A573" s="6"/>
    </row>
    <row r="574" spans="1:12" x14ac:dyDescent="0.35">
      <c r="A574" s="6"/>
    </row>
    <row r="575" spans="1:12" x14ac:dyDescent="0.35">
      <c r="A575" s="6"/>
    </row>
    <row r="577" spans="1:1" x14ac:dyDescent="0.35">
      <c r="A577" s="6"/>
    </row>
    <row r="578" spans="1:1" x14ac:dyDescent="0.35">
      <c r="A578" s="6"/>
    </row>
    <row r="580" spans="1:1" x14ac:dyDescent="0.35">
      <c r="A580" s="6"/>
    </row>
    <row r="581" spans="1:1" x14ac:dyDescent="0.35">
      <c r="A581" s="6"/>
    </row>
    <row r="582" spans="1:1" x14ac:dyDescent="0.35">
      <c r="A582" s="6"/>
    </row>
    <row r="583" spans="1:1" x14ac:dyDescent="0.35">
      <c r="A583" s="6"/>
    </row>
    <row r="584" spans="1:1" x14ac:dyDescent="0.35">
      <c r="A584" s="6"/>
    </row>
    <row r="587" spans="1:1" x14ac:dyDescent="0.35">
      <c r="A587" s="6"/>
    </row>
    <row r="589" spans="1:1" x14ac:dyDescent="0.35">
      <c r="A589" s="6"/>
    </row>
    <row r="590" spans="1:1" x14ac:dyDescent="0.35">
      <c r="A590" s="6"/>
    </row>
    <row r="591" spans="1:1" x14ac:dyDescent="0.35">
      <c r="A591" s="6"/>
    </row>
    <row r="592" spans="1:1" x14ac:dyDescent="0.35">
      <c r="A592" s="6"/>
    </row>
    <row r="593" spans="1:1" x14ac:dyDescent="0.35">
      <c r="A593" s="6"/>
    </row>
    <row r="595" spans="1:1" x14ac:dyDescent="0.35">
      <c r="A595" s="6"/>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U1305"/>
  <sheetViews>
    <sheetView topLeftCell="BV1" workbookViewId="0">
      <selection activeCell="BV1" sqref="BV1"/>
    </sheetView>
  </sheetViews>
  <sheetFormatPr defaultColWidth="9.08984375" defaultRowHeight="15.5" x14ac:dyDescent="0.35"/>
  <cols>
    <col min="1" max="151" width="15.7265625" style="1" customWidth="1"/>
    <col min="152" max="16384" width="9.08984375" style="52"/>
  </cols>
  <sheetData>
    <row r="1" spans="1:116" s="1" customFormat="1" ht="16" thickBot="1" x14ac:dyDescent="0.4">
      <c r="A1" s="31" t="s">
        <v>121</v>
      </c>
      <c r="B1" s="32" t="s">
        <v>122</v>
      </c>
      <c r="C1" s="31"/>
      <c r="D1" s="31"/>
      <c r="E1" s="31"/>
      <c r="F1" s="33"/>
      <c r="G1" s="31" t="s">
        <v>121</v>
      </c>
      <c r="H1" s="32" t="s">
        <v>122</v>
      </c>
      <c r="I1" s="31"/>
      <c r="J1" s="34"/>
      <c r="K1" s="34"/>
    </row>
    <row r="2" spans="1:116" s="1" customFormat="1" ht="16" thickTop="1" x14ac:dyDescent="0.35">
      <c r="A2" s="33" t="s">
        <v>123</v>
      </c>
      <c r="B2" s="35" t="s">
        <v>317</v>
      </c>
      <c r="C2" s="33"/>
      <c r="D2" s="33"/>
      <c r="E2" s="33"/>
      <c r="F2" s="33"/>
      <c r="G2" s="33" t="s">
        <v>318</v>
      </c>
      <c r="H2" s="35" t="s">
        <v>319</v>
      </c>
      <c r="I2" s="33"/>
      <c r="J2" s="33"/>
      <c r="K2" s="33"/>
    </row>
    <row r="3" spans="1:116" s="1" customFormat="1" x14ac:dyDescent="0.35">
      <c r="A3" s="33" t="s">
        <v>320</v>
      </c>
      <c r="B3" s="35" t="s">
        <v>321</v>
      </c>
      <c r="C3" s="33"/>
      <c r="D3" s="33"/>
      <c r="E3" s="33"/>
      <c r="F3" s="33"/>
      <c r="G3" s="33" t="s">
        <v>322</v>
      </c>
      <c r="H3" s="35" t="s">
        <v>323</v>
      </c>
      <c r="I3" s="33"/>
      <c r="J3" s="33"/>
      <c r="K3" s="33"/>
    </row>
    <row r="4" spans="1:116" s="1" customFormat="1" x14ac:dyDescent="0.35">
      <c r="A4" s="33" t="s">
        <v>324</v>
      </c>
      <c r="B4" s="35" t="s">
        <v>325</v>
      </c>
      <c r="C4" s="33"/>
      <c r="D4" s="33"/>
      <c r="E4" s="33"/>
      <c r="F4" s="33"/>
      <c r="G4" s="33" t="s">
        <v>326</v>
      </c>
      <c r="H4" s="35" t="s">
        <v>327</v>
      </c>
      <c r="I4" s="33"/>
      <c r="J4" s="33"/>
      <c r="K4" s="33"/>
    </row>
    <row r="5" spans="1:116" s="1" customFormat="1" x14ac:dyDescent="0.35">
      <c r="A5" s="33" t="s">
        <v>328</v>
      </c>
      <c r="B5" s="35" t="s">
        <v>329</v>
      </c>
      <c r="C5" s="33"/>
      <c r="D5" s="33"/>
      <c r="E5" s="33"/>
      <c r="F5" s="33"/>
      <c r="G5" s="33" t="s">
        <v>330</v>
      </c>
      <c r="H5" s="35" t="s">
        <v>331</v>
      </c>
      <c r="I5" s="33"/>
      <c r="J5" s="33"/>
      <c r="K5" s="33"/>
    </row>
    <row r="9" spans="1:116" s="1" customFormat="1" ht="16" thickBot="1" x14ac:dyDescent="0.4">
      <c r="A9" s="34"/>
      <c r="B9" s="34"/>
      <c r="C9" s="34"/>
      <c r="D9" s="34"/>
      <c r="E9" s="34"/>
      <c r="F9" s="34"/>
      <c r="G9" s="34"/>
      <c r="H9" s="34"/>
      <c r="I9" s="34"/>
      <c r="J9" s="34"/>
      <c r="K9" s="34"/>
      <c r="L9" s="34"/>
      <c r="M9" s="34"/>
      <c r="N9" s="34"/>
      <c r="P9" s="34"/>
      <c r="Q9" s="34"/>
      <c r="R9" s="34"/>
      <c r="S9" s="34"/>
      <c r="T9" s="34"/>
      <c r="U9" s="34"/>
      <c r="V9" s="34"/>
      <c r="W9" s="34"/>
      <c r="X9" s="34"/>
      <c r="Y9" s="34"/>
      <c r="Z9" s="34"/>
      <c r="AA9" s="34"/>
      <c r="AB9" s="34"/>
      <c r="AC9" s="34"/>
      <c r="AD9" s="36"/>
      <c r="AE9" s="34"/>
      <c r="AF9" s="34"/>
      <c r="AG9" s="34"/>
      <c r="AH9" s="34"/>
      <c r="AI9" s="34"/>
      <c r="AJ9" s="34"/>
      <c r="AK9" s="34"/>
      <c r="AL9" s="34"/>
      <c r="AM9" s="34"/>
      <c r="AN9" s="34"/>
      <c r="AO9" s="34"/>
      <c r="AP9" s="34"/>
      <c r="AQ9" s="34"/>
      <c r="AR9" s="34"/>
      <c r="AS9" s="36"/>
      <c r="AT9" s="34"/>
      <c r="AU9" s="37"/>
      <c r="AV9" s="37"/>
      <c r="AW9" s="37"/>
      <c r="AX9" s="37"/>
      <c r="AY9" s="37"/>
      <c r="AZ9" s="37"/>
      <c r="BA9" s="37"/>
      <c r="BB9" s="37"/>
      <c r="BC9" s="37"/>
      <c r="BD9" s="37"/>
      <c r="BE9" s="37"/>
      <c r="BF9" s="37"/>
      <c r="BG9" s="37"/>
      <c r="BH9" s="36"/>
      <c r="BJ9" s="34"/>
      <c r="BK9" s="34"/>
      <c r="BL9" s="34"/>
      <c r="BM9" s="34"/>
      <c r="BN9" s="34"/>
      <c r="BO9" s="34"/>
      <c r="BP9" s="34"/>
      <c r="BQ9" s="34"/>
      <c r="BR9" s="34"/>
      <c r="BS9" s="34"/>
      <c r="BT9" s="34"/>
      <c r="BU9" s="34"/>
      <c r="BV9" s="34"/>
      <c r="BX9" s="34"/>
      <c r="BY9" s="34"/>
      <c r="BZ9" s="34"/>
      <c r="CA9" s="34"/>
      <c r="CB9" s="34"/>
      <c r="CC9" s="34"/>
      <c r="CD9" s="34"/>
      <c r="CE9" s="34"/>
      <c r="CF9" s="34"/>
      <c r="CG9" s="34"/>
      <c r="CH9" s="34"/>
      <c r="CI9" s="34"/>
      <c r="CJ9" s="34"/>
      <c r="CL9" s="34"/>
      <c r="CM9" s="34"/>
      <c r="CN9" s="34"/>
      <c r="CO9" s="34"/>
      <c r="CP9" s="34"/>
      <c r="CQ9" s="34"/>
      <c r="CR9" s="34"/>
      <c r="CS9" s="34"/>
      <c r="CT9" s="34"/>
      <c r="CU9" s="34"/>
      <c r="CV9" s="34"/>
      <c r="CW9" s="34"/>
      <c r="CX9" s="34"/>
      <c r="CZ9" s="34"/>
      <c r="DA9" s="34"/>
      <c r="DB9" s="34"/>
      <c r="DC9" s="34"/>
      <c r="DD9" s="34"/>
      <c r="DE9" s="34"/>
      <c r="DF9" s="34"/>
      <c r="DG9" s="34"/>
      <c r="DH9" s="34"/>
      <c r="DI9" s="34"/>
      <c r="DJ9" s="34"/>
      <c r="DK9" s="34"/>
      <c r="DL9" s="34"/>
    </row>
    <row r="10" spans="1:116" s="1" customFormat="1" ht="18" thickTop="1" x14ac:dyDescent="0.35">
      <c r="A10" s="38" t="s">
        <v>802</v>
      </c>
      <c r="B10" s="20"/>
      <c r="C10" s="20"/>
      <c r="D10" s="20"/>
      <c r="E10" s="20"/>
      <c r="F10" s="20"/>
      <c r="G10" s="20"/>
      <c r="H10" s="20"/>
      <c r="I10" s="20"/>
      <c r="J10" s="20"/>
      <c r="K10" s="20"/>
      <c r="L10" s="20"/>
      <c r="M10" s="20"/>
      <c r="N10" s="20"/>
      <c r="P10" s="39" t="s">
        <v>803</v>
      </c>
      <c r="Q10" s="20"/>
      <c r="R10" s="20"/>
      <c r="S10" s="20"/>
      <c r="T10" s="20"/>
      <c r="U10" s="20"/>
      <c r="V10" s="20"/>
      <c r="W10" s="20"/>
      <c r="X10" s="20"/>
      <c r="Y10" s="20"/>
      <c r="Z10" s="20"/>
      <c r="AA10" s="20"/>
      <c r="AB10" s="20"/>
      <c r="AC10" s="20"/>
      <c r="AD10" s="36"/>
      <c r="AE10" s="39" t="s">
        <v>804</v>
      </c>
      <c r="AF10" s="20"/>
      <c r="AG10" s="20"/>
      <c r="AH10" s="20"/>
      <c r="AI10" s="20"/>
      <c r="AJ10" s="20"/>
      <c r="AK10" s="20"/>
      <c r="AL10" s="20"/>
      <c r="AM10" s="20"/>
      <c r="AN10" s="20"/>
      <c r="AO10" s="20"/>
      <c r="AP10" s="20"/>
      <c r="AQ10" s="20"/>
      <c r="AR10" s="20"/>
      <c r="AS10" s="36"/>
      <c r="AT10" s="39" t="s">
        <v>805</v>
      </c>
      <c r="AU10" s="25"/>
      <c r="AV10" s="25"/>
      <c r="AW10" s="25"/>
      <c r="AX10" s="25"/>
      <c r="AY10" s="25"/>
      <c r="AZ10" s="25"/>
      <c r="BA10" s="25"/>
      <c r="BB10" s="25"/>
      <c r="BC10" s="25"/>
      <c r="BD10" s="25"/>
      <c r="BE10" s="25"/>
      <c r="BF10" s="25"/>
      <c r="BG10" s="25"/>
      <c r="BH10" s="36"/>
      <c r="BJ10" s="39" t="s">
        <v>806</v>
      </c>
      <c r="BK10" s="20"/>
      <c r="BL10" s="20"/>
      <c r="BM10" s="20"/>
      <c r="BN10" s="20"/>
      <c r="BO10" s="20"/>
      <c r="BP10" s="20"/>
      <c r="BQ10" s="20"/>
      <c r="BR10" s="20"/>
      <c r="BS10" s="20"/>
      <c r="BT10" s="20"/>
      <c r="BU10" s="20"/>
      <c r="BV10" s="20"/>
      <c r="BX10" s="39" t="s">
        <v>807</v>
      </c>
      <c r="BY10" s="20"/>
      <c r="BZ10" s="20"/>
      <c r="CA10" s="20"/>
      <c r="CB10" s="20"/>
      <c r="CC10" s="20"/>
      <c r="CD10" s="20"/>
      <c r="CE10" s="20"/>
      <c r="CF10" s="20"/>
      <c r="CG10" s="20"/>
      <c r="CH10" s="20"/>
      <c r="CI10" s="20"/>
      <c r="CJ10" s="20"/>
      <c r="CL10" s="39" t="s">
        <v>808</v>
      </c>
      <c r="CM10" s="20"/>
      <c r="CN10" s="20"/>
      <c r="CO10" s="20"/>
      <c r="CP10" s="20"/>
      <c r="CQ10" s="20"/>
      <c r="CR10" s="20"/>
      <c r="CS10" s="20"/>
      <c r="CT10" s="20"/>
      <c r="CU10" s="20"/>
      <c r="CV10" s="20"/>
      <c r="CW10" s="20"/>
      <c r="CX10" s="20"/>
      <c r="CZ10" s="39" t="s">
        <v>809</v>
      </c>
      <c r="DA10" s="20"/>
      <c r="DB10" s="20"/>
      <c r="DC10" s="20"/>
      <c r="DD10" s="20"/>
      <c r="DE10" s="20"/>
      <c r="DF10" s="20"/>
      <c r="DG10" s="20"/>
      <c r="DH10" s="20"/>
      <c r="DI10" s="20"/>
      <c r="DJ10" s="20"/>
      <c r="DK10" s="20"/>
      <c r="DL10" s="20"/>
    </row>
    <row r="11" spans="1:116" s="1" customFormat="1" x14ac:dyDescent="0.35">
      <c r="A11" s="38" t="s">
        <v>332</v>
      </c>
      <c r="B11" s="38">
        <v>1951</v>
      </c>
      <c r="C11" s="38">
        <v>1953</v>
      </c>
      <c r="D11" s="38">
        <v>1955</v>
      </c>
      <c r="E11" s="38">
        <v>1957</v>
      </c>
      <c r="F11" s="38">
        <v>1959</v>
      </c>
      <c r="G11" s="38">
        <v>1961</v>
      </c>
      <c r="H11" s="38">
        <v>1963</v>
      </c>
      <c r="I11" s="38">
        <v>1965</v>
      </c>
      <c r="J11" s="38">
        <v>1967</v>
      </c>
      <c r="K11" s="38">
        <v>1969</v>
      </c>
      <c r="L11" s="38">
        <v>1971</v>
      </c>
      <c r="M11" s="38">
        <v>1973</v>
      </c>
      <c r="N11" s="38">
        <v>1975</v>
      </c>
      <c r="P11" s="38" t="s">
        <v>332</v>
      </c>
      <c r="Q11" s="38">
        <v>1951</v>
      </c>
      <c r="R11" s="38">
        <v>1953</v>
      </c>
      <c r="S11" s="38">
        <v>1955</v>
      </c>
      <c r="T11" s="38">
        <v>1957</v>
      </c>
      <c r="U11" s="38">
        <v>1959</v>
      </c>
      <c r="V11" s="38">
        <v>1961</v>
      </c>
      <c r="W11" s="38">
        <v>1963</v>
      </c>
      <c r="X11" s="38">
        <v>1965</v>
      </c>
      <c r="Y11" s="38">
        <v>1967</v>
      </c>
      <c r="Z11" s="38">
        <v>1969</v>
      </c>
      <c r="AA11" s="38">
        <v>1971</v>
      </c>
      <c r="AB11" s="38">
        <v>1973</v>
      </c>
      <c r="AC11" s="38">
        <v>1975</v>
      </c>
      <c r="AD11" s="40"/>
      <c r="AE11" s="38" t="s">
        <v>332</v>
      </c>
      <c r="AF11" s="38">
        <v>1951</v>
      </c>
      <c r="AG11" s="38">
        <v>1953</v>
      </c>
      <c r="AH11" s="38">
        <v>1955</v>
      </c>
      <c r="AI11" s="38">
        <v>1957</v>
      </c>
      <c r="AJ11" s="38">
        <v>1959</v>
      </c>
      <c r="AK11" s="38">
        <v>1961</v>
      </c>
      <c r="AL11" s="38">
        <v>1963</v>
      </c>
      <c r="AM11" s="38">
        <v>1965</v>
      </c>
      <c r="AN11" s="38">
        <v>1967</v>
      </c>
      <c r="AO11" s="38">
        <v>1969</v>
      </c>
      <c r="AP11" s="38">
        <v>1971</v>
      </c>
      <c r="AQ11" s="38">
        <v>1973</v>
      </c>
      <c r="AR11" s="38">
        <v>1975</v>
      </c>
      <c r="AS11" s="40"/>
      <c r="AT11" s="38" t="s">
        <v>332</v>
      </c>
      <c r="AU11" s="41">
        <v>1951</v>
      </c>
      <c r="AV11" s="41">
        <v>1953</v>
      </c>
      <c r="AW11" s="41">
        <v>1955</v>
      </c>
      <c r="AX11" s="41">
        <v>1957</v>
      </c>
      <c r="AY11" s="41">
        <v>1959</v>
      </c>
      <c r="AZ11" s="41">
        <v>1961</v>
      </c>
      <c r="BA11" s="41">
        <v>1963</v>
      </c>
      <c r="BB11" s="41">
        <v>1965</v>
      </c>
      <c r="BC11" s="41">
        <v>1967</v>
      </c>
      <c r="BD11" s="41">
        <v>1969</v>
      </c>
      <c r="BE11" s="41">
        <v>1971</v>
      </c>
      <c r="BF11" s="41">
        <v>1973</v>
      </c>
      <c r="BG11" s="41">
        <v>1975</v>
      </c>
      <c r="BH11" s="40"/>
      <c r="BJ11" s="38" t="s">
        <v>332</v>
      </c>
      <c r="BK11" s="38">
        <v>1976</v>
      </c>
      <c r="BL11" s="38">
        <v>1979</v>
      </c>
      <c r="BM11" s="38">
        <v>1981</v>
      </c>
      <c r="BN11" s="38">
        <v>1983</v>
      </c>
      <c r="BO11" s="38">
        <v>1985</v>
      </c>
      <c r="BP11" s="38">
        <v>1987</v>
      </c>
      <c r="BQ11" s="38">
        <v>1989</v>
      </c>
      <c r="BR11" s="38">
        <v>1991</v>
      </c>
      <c r="BS11" s="38">
        <v>1993</v>
      </c>
      <c r="BT11" s="38">
        <v>1995</v>
      </c>
      <c r="BU11" s="38">
        <v>1997</v>
      </c>
      <c r="BV11" s="38">
        <v>1999</v>
      </c>
      <c r="BX11" s="38" t="s">
        <v>332</v>
      </c>
      <c r="BY11" s="38">
        <v>1976</v>
      </c>
      <c r="BZ11" s="38">
        <v>1979</v>
      </c>
      <c r="CA11" s="38">
        <v>1981</v>
      </c>
      <c r="CB11" s="38">
        <v>1983</v>
      </c>
      <c r="CC11" s="38">
        <v>1985</v>
      </c>
      <c r="CD11" s="38">
        <v>1987</v>
      </c>
      <c r="CE11" s="38">
        <v>1989</v>
      </c>
      <c r="CF11" s="38">
        <v>1991</v>
      </c>
      <c r="CG11" s="38">
        <v>1993</v>
      </c>
      <c r="CH11" s="38">
        <v>1995</v>
      </c>
      <c r="CI11" s="38">
        <v>1997</v>
      </c>
      <c r="CJ11" s="38">
        <v>1999</v>
      </c>
      <c r="CL11" s="38" t="s">
        <v>332</v>
      </c>
      <c r="CM11" s="38">
        <v>1976</v>
      </c>
      <c r="CN11" s="38">
        <v>1979</v>
      </c>
      <c r="CO11" s="38">
        <v>1981</v>
      </c>
      <c r="CP11" s="38">
        <v>1983</v>
      </c>
      <c r="CQ11" s="38">
        <v>1985</v>
      </c>
      <c r="CR11" s="38">
        <v>1987</v>
      </c>
      <c r="CS11" s="38">
        <v>1989</v>
      </c>
      <c r="CT11" s="38">
        <v>1991</v>
      </c>
      <c r="CU11" s="38">
        <v>1993</v>
      </c>
      <c r="CV11" s="38">
        <v>1995</v>
      </c>
      <c r="CW11" s="38">
        <v>1997</v>
      </c>
      <c r="CX11" s="38">
        <v>1999</v>
      </c>
      <c r="CZ11" s="38" t="s">
        <v>332</v>
      </c>
      <c r="DA11" s="38">
        <v>1976</v>
      </c>
      <c r="DB11" s="38">
        <v>1979</v>
      </c>
      <c r="DC11" s="38">
        <v>1981</v>
      </c>
      <c r="DD11" s="38">
        <v>1983</v>
      </c>
      <c r="DE11" s="38">
        <v>1985</v>
      </c>
      <c r="DF11" s="38">
        <v>1987</v>
      </c>
      <c r="DG11" s="38">
        <v>1989</v>
      </c>
      <c r="DH11" s="38">
        <v>1991</v>
      </c>
      <c r="DI11" s="38">
        <v>1993</v>
      </c>
      <c r="DJ11" s="38">
        <v>1995</v>
      </c>
      <c r="DK11" s="38">
        <v>1997</v>
      </c>
      <c r="DL11" s="38">
        <v>1999</v>
      </c>
    </row>
    <row r="12" spans="1:116" s="1" customFormat="1" x14ac:dyDescent="0.35">
      <c r="A12" s="19" t="s">
        <v>333</v>
      </c>
      <c r="P12" s="19" t="s">
        <v>334</v>
      </c>
      <c r="AE12" s="19" t="s">
        <v>335</v>
      </c>
      <c r="AT12" s="19" t="s">
        <v>335</v>
      </c>
      <c r="AU12" s="21"/>
      <c r="AV12" s="21"/>
      <c r="AW12" s="21"/>
      <c r="AX12" s="21"/>
      <c r="AY12" s="21"/>
      <c r="AZ12" s="21"/>
      <c r="BA12" s="21"/>
      <c r="BB12" s="21"/>
      <c r="BC12" s="21"/>
      <c r="BD12" s="21"/>
      <c r="BE12" s="21"/>
      <c r="BF12" s="21"/>
      <c r="BG12" s="21"/>
      <c r="BJ12" s="19" t="s">
        <v>336</v>
      </c>
      <c r="BX12" s="19" t="s">
        <v>337</v>
      </c>
      <c r="CL12" s="19" t="s">
        <v>338</v>
      </c>
      <c r="CZ12" s="19" t="s">
        <v>338</v>
      </c>
    </row>
    <row r="13" spans="1:116" s="1" customFormat="1" x14ac:dyDescent="0.35">
      <c r="A13" s="6" t="s">
        <v>339</v>
      </c>
      <c r="P13" s="6" t="s">
        <v>339</v>
      </c>
      <c r="AE13" s="6" t="s">
        <v>339</v>
      </c>
      <c r="AT13" s="6" t="s">
        <v>339</v>
      </c>
      <c r="AU13" s="21"/>
      <c r="AV13" s="21"/>
      <c r="AW13" s="21"/>
      <c r="AX13" s="21"/>
      <c r="AY13" s="21"/>
      <c r="AZ13" s="21"/>
      <c r="BA13" s="21"/>
      <c r="BB13" s="21"/>
      <c r="BC13" s="21"/>
      <c r="BD13" s="21"/>
      <c r="BE13" s="21"/>
      <c r="BF13" s="21"/>
      <c r="BG13" s="21"/>
      <c r="BJ13" s="6" t="s">
        <v>339</v>
      </c>
      <c r="BX13" s="6" t="s">
        <v>339</v>
      </c>
      <c r="CL13" s="6" t="s">
        <v>339</v>
      </c>
      <c r="CM13" s="21"/>
      <c r="CN13" s="21"/>
      <c r="CO13" s="21"/>
      <c r="CP13" s="21"/>
      <c r="CQ13" s="21"/>
      <c r="CR13" s="21"/>
      <c r="CS13" s="21"/>
      <c r="CT13" s="21"/>
      <c r="CU13" s="21"/>
      <c r="CV13" s="21"/>
      <c r="CW13" s="21"/>
      <c r="CX13" s="21"/>
      <c r="CZ13" s="6" t="s">
        <v>339</v>
      </c>
      <c r="DA13" s="21"/>
      <c r="DB13" s="21"/>
      <c r="DC13" s="21"/>
      <c r="DD13" s="21"/>
      <c r="DE13" s="21"/>
      <c r="DF13" s="21"/>
      <c r="DG13" s="21"/>
      <c r="DH13" s="21"/>
      <c r="DI13" s="21"/>
      <c r="DJ13" s="21"/>
      <c r="DK13" s="21"/>
      <c r="DL13" s="21"/>
    </row>
    <row r="14" spans="1:116" s="1" customFormat="1" x14ac:dyDescent="0.35">
      <c r="A14" s="6" t="s">
        <v>340</v>
      </c>
      <c r="B14" s="42">
        <v>1.2</v>
      </c>
      <c r="C14" s="42">
        <v>1.3</v>
      </c>
      <c r="D14" s="42">
        <v>1.4</v>
      </c>
      <c r="E14" s="42">
        <v>1.6</v>
      </c>
      <c r="F14" s="42">
        <v>1.1000000000000001</v>
      </c>
      <c r="G14" s="42">
        <v>1.1000000000000001</v>
      </c>
      <c r="H14" s="42">
        <v>0.8</v>
      </c>
      <c r="I14" s="42">
        <v>0.9</v>
      </c>
      <c r="J14" s="42">
        <v>1</v>
      </c>
      <c r="K14" s="42">
        <v>0.9</v>
      </c>
      <c r="L14" s="42">
        <v>1</v>
      </c>
      <c r="M14" s="42">
        <v>1.1000000000000001</v>
      </c>
      <c r="N14" s="42">
        <v>1</v>
      </c>
      <c r="P14" s="6" t="s">
        <v>340</v>
      </c>
      <c r="Q14" s="6">
        <v>4</v>
      </c>
      <c r="R14" s="6">
        <v>4</v>
      </c>
      <c r="S14" s="6">
        <v>5</v>
      </c>
      <c r="T14" s="6">
        <v>4</v>
      </c>
      <c r="U14" s="6">
        <v>3</v>
      </c>
      <c r="V14" s="6">
        <v>3</v>
      </c>
      <c r="W14" s="6">
        <v>3</v>
      </c>
      <c r="X14" s="6">
        <v>3</v>
      </c>
      <c r="Y14" s="6">
        <v>3</v>
      </c>
      <c r="Z14" s="6">
        <v>3</v>
      </c>
      <c r="AA14" s="6">
        <v>3</v>
      </c>
      <c r="AB14" s="6">
        <v>4</v>
      </c>
      <c r="AC14" s="6">
        <v>4</v>
      </c>
      <c r="AD14" s="6"/>
      <c r="AE14" s="6" t="s">
        <v>340</v>
      </c>
      <c r="AF14" s="12">
        <v>13.9</v>
      </c>
      <c r="AG14" s="12">
        <v>11.8</v>
      </c>
      <c r="AH14" s="12">
        <v>10.7</v>
      </c>
      <c r="AI14" s="12">
        <v>9.3000000000000007</v>
      </c>
      <c r="AJ14" s="12">
        <v>8.6999999999999993</v>
      </c>
      <c r="AK14" s="12">
        <v>7.5</v>
      </c>
      <c r="AL14" s="12">
        <v>6.6</v>
      </c>
      <c r="AM14" s="12">
        <v>9.1999999999999993</v>
      </c>
      <c r="AN14" s="12">
        <v>10.6</v>
      </c>
      <c r="AO14" s="12">
        <v>11.2</v>
      </c>
      <c r="AP14" s="12">
        <v>14.3</v>
      </c>
      <c r="AQ14" s="12">
        <v>27.9</v>
      </c>
      <c r="AR14" s="12">
        <v>26.8</v>
      </c>
      <c r="AS14" s="6"/>
      <c r="AT14" s="6" t="s">
        <v>340</v>
      </c>
      <c r="AU14" s="12">
        <v>13.9</v>
      </c>
      <c r="AV14" s="12">
        <v>11.8</v>
      </c>
      <c r="AW14" s="12">
        <v>10.7</v>
      </c>
      <c r="AX14" s="12">
        <v>9.3000000000000007</v>
      </c>
      <c r="AY14" s="12">
        <v>8.6999999999999993</v>
      </c>
      <c r="AZ14" s="12">
        <v>7.5</v>
      </c>
      <c r="BA14" s="12">
        <v>6.6</v>
      </c>
      <c r="BB14" s="12">
        <v>9.1999999999999993</v>
      </c>
      <c r="BC14" s="12">
        <v>10.6</v>
      </c>
      <c r="BD14" s="12">
        <v>11.2</v>
      </c>
      <c r="BE14" s="12">
        <v>13.4</v>
      </c>
      <c r="BF14" s="12">
        <v>27.9</v>
      </c>
      <c r="BG14" s="12">
        <v>26.8</v>
      </c>
      <c r="BH14" s="6"/>
      <c r="BJ14" s="6" t="s">
        <v>340</v>
      </c>
      <c r="BK14" s="42">
        <v>1</v>
      </c>
      <c r="BL14" s="42">
        <v>1.1000000000000001</v>
      </c>
      <c r="BM14" s="42">
        <v>1</v>
      </c>
      <c r="BN14" s="42">
        <v>1</v>
      </c>
      <c r="BO14" s="42">
        <v>1.2</v>
      </c>
      <c r="BP14" s="42">
        <v>1.1000000000000001</v>
      </c>
      <c r="BQ14" s="42">
        <v>0.9</v>
      </c>
      <c r="BR14" s="42">
        <v>0.9</v>
      </c>
      <c r="BS14" s="42">
        <v>0.8</v>
      </c>
      <c r="BT14" s="42">
        <v>0.8</v>
      </c>
      <c r="BU14" s="42">
        <v>0.8</v>
      </c>
      <c r="BV14" s="42">
        <v>0.7</v>
      </c>
      <c r="BX14" s="6" t="s">
        <v>340</v>
      </c>
      <c r="BY14" s="6">
        <v>4</v>
      </c>
      <c r="BZ14" s="6">
        <v>5</v>
      </c>
      <c r="CA14" s="6">
        <v>4</v>
      </c>
      <c r="CB14" s="6">
        <v>5</v>
      </c>
      <c r="CC14" s="6">
        <v>5</v>
      </c>
      <c r="CD14" s="6">
        <v>5</v>
      </c>
      <c r="CE14" s="6">
        <v>5</v>
      </c>
      <c r="CF14" s="6">
        <v>5</v>
      </c>
      <c r="CG14" s="6">
        <v>5</v>
      </c>
      <c r="CH14" s="6">
        <v>5</v>
      </c>
      <c r="CI14" s="6">
        <v>3</v>
      </c>
      <c r="CJ14" s="6">
        <v>3</v>
      </c>
      <c r="CL14" s="6" t="s">
        <v>340</v>
      </c>
      <c r="CM14" s="12">
        <v>25.1</v>
      </c>
      <c r="CN14" s="12">
        <v>27.1</v>
      </c>
      <c r="CO14" s="12">
        <v>39.700000000000003</v>
      </c>
      <c r="CP14" s="12">
        <v>19.7</v>
      </c>
      <c r="CQ14" s="12">
        <v>45.1</v>
      </c>
      <c r="CR14" s="12">
        <v>45.4</v>
      </c>
      <c r="CS14" s="12">
        <v>53.2</v>
      </c>
      <c r="CT14" s="12">
        <v>122.7</v>
      </c>
      <c r="CU14" s="12">
        <v>82.4</v>
      </c>
      <c r="CV14" s="12">
        <v>120.5</v>
      </c>
      <c r="CW14" s="12">
        <v>89.1</v>
      </c>
      <c r="CX14" s="12">
        <v>28.9</v>
      </c>
      <c r="CZ14" s="6" t="s">
        <v>340</v>
      </c>
      <c r="DA14" s="12">
        <v>25.1</v>
      </c>
      <c r="DB14" s="12">
        <v>27.1</v>
      </c>
      <c r="DC14" s="12">
        <v>39.700000000000003</v>
      </c>
      <c r="DD14" s="12">
        <v>19.7</v>
      </c>
      <c r="DE14" s="12">
        <v>45.1</v>
      </c>
      <c r="DF14" s="12">
        <v>45.1</v>
      </c>
      <c r="DG14" s="12">
        <v>51.3</v>
      </c>
      <c r="DH14" s="12">
        <v>120.1</v>
      </c>
      <c r="DI14" s="12">
        <v>81.2</v>
      </c>
      <c r="DJ14" s="12">
        <v>117.7</v>
      </c>
      <c r="DK14" s="12">
        <v>89.1</v>
      </c>
      <c r="DL14" s="12">
        <v>28.9</v>
      </c>
    </row>
    <row r="15" spans="1:116" s="1" customFormat="1" x14ac:dyDescent="0.35">
      <c r="A15" s="6" t="s">
        <v>341</v>
      </c>
      <c r="B15" s="42">
        <v>0.1</v>
      </c>
      <c r="C15" s="42">
        <v>0.6</v>
      </c>
      <c r="D15" s="42">
        <v>0.7</v>
      </c>
      <c r="E15" s="42">
        <v>0.6</v>
      </c>
      <c r="F15" s="42">
        <v>0.8</v>
      </c>
      <c r="G15" s="42">
        <v>0.8</v>
      </c>
      <c r="H15" s="42">
        <v>0.8</v>
      </c>
      <c r="I15" s="42">
        <v>0.7</v>
      </c>
      <c r="J15" s="42">
        <v>0.7</v>
      </c>
      <c r="K15" s="42">
        <v>0.8</v>
      </c>
      <c r="L15" s="42">
        <v>0.8</v>
      </c>
      <c r="M15" s="42">
        <v>0.8</v>
      </c>
      <c r="N15" s="42">
        <v>0.8</v>
      </c>
      <c r="P15" s="6" t="s">
        <v>341</v>
      </c>
      <c r="Q15" s="6">
        <v>2</v>
      </c>
      <c r="R15" s="6">
        <v>3</v>
      </c>
      <c r="S15" s="6">
        <v>4</v>
      </c>
      <c r="T15" s="6">
        <v>4</v>
      </c>
      <c r="U15" s="6">
        <v>4</v>
      </c>
      <c r="V15" s="6">
        <v>4</v>
      </c>
      <c r="W15" s="6">
        <v>4</v>
      </c>
      <c r="X15" s="6">
        <v>4</v>
      </c>
      <c r="Y15" s="6">
        <v>4</v>
      </c>
      <c r="Z15" s="6">
        <v>4</v>
      </c>
      <c r="AA15" s="6">
        <v>3</v>
      </c>
      <c r="AB15" s="6">
        <v>3</v>
      </c>
      <c r="AC15" s="6">
        <v>3</v>
      </c>
      <c r="AD15" s="6"/>
      <c r="AE15" s="6" t="s">
        <v>341</v>
      </c>
      <c r="AF15" s="12">
        <v>5.0999999999999996</v>
      </c>
      <c r="AG15" s="12">
        <v>5.6</v>
      </c>
      <c r="AH15" s="12">
        <v>4.5999999999999996</v>
      </c>
      <c r="AI15" s="12">
        <v>3.5</v>
      </c>
      <c r="AJ15" s="12">
        <v>4.3</v>
      </c>
      <c r="AK15" s="12">
        <v>3</v>
      </c>
      <c r="AL15" s="12">
        <v>4.5</v>
      </c>
      <c r="AM15" s="12">
        <v>4.8</v>
      </c>
      <c r="AN15" s="12">
        <v>5.2</v>
      </c>
      <c r="AO15" s="12">
        <v>7.8</v>
      </c>
      <c r="AP15" s="12">
        <v>4.5999999999999996</v>
      </c>
      <c r="AQ15" s="12">
        <v>15.7</v>
      </c>
      <c r="AR15" s="12">
        <v>12.2</v>
      </c>
      <c r="AS15" s="6"/>
      <c r="AT15" s="6" t="s">
        <v>341</v>
      </c>
      <c r="AU15" s="12">
        <v>3.7</v>
      </c>
      <c r="AV15" s="12">
        <v>3.4</v>
      </c>
      <c r="AW15" s="12">
        <v>2.9</v>
      </c>
      <c r="AX15" s="12">
        <v>2.6</v>
      </c>
      <c r="AY15" s="12">
        <v>2.5</v>
      </c>
      <c r="AZ15" s="12">
        <v>3</v>
      </c>
      <c r="BA15" s="12">
        <v>3.4</v>
      </c>
      <c r="BB15" s="12">
        <v>3.9</v>
      </c>
      <c r="BC15" s="12">
        <v>3.2</v>
      </c>
      <c r="BD15" s="12">
        <v>3.1</v>
      </c>
      <c r="BE15" s="12">
        <v>3.3</v>
      </c>
      <c r="BF15" s="12">
        <v>11.9</v>
      </c>
      <c r="BG15" s="12">
        <v>9.8000000000000007</v>
      </c>
      <c r="BH15" s="6"/>
      <c r="BJ15" s="6" t="s">
        <v>341</v>
      </c>
      <c r="BK15" s="42">
        <v>0.5</v>
      </c>
      <c r="BL15" s="42">
        <v>0.6</v>
      </c>
      <c r="BM15" s="42">
        <v>0.7</v>
      </c>
      <c r="BN15" s="42">
        <v>0.5</v>
      </c>
      <c r="BO15" s="42">
        <v>0.5</v>
      </c>
      <c r="BP15" s="43"/>
      <c r="BQ15" s="43"/>
      <c r="BR15" s="43"/>
      <c r="BS15" s="43"/>
      <c r="BT15" s="43"/>
      <c r="BU15" s="43"/>
      <c r="BV15" s="43"/>
      <c r="BX15" s="6" t="s">
        <v>341</v>
      </c>
      <c r="BY15" s="6">
        <v>4</v>
      </c>
      <c r="BZ15" s="6">
        <v>4</v>
      </c>
      <c r="CA15" s="6">
        <v>4</v>
      </c>
      <c r="CB15" s="6">
        <v>3</v>
      </c>
      <c r="CC15" s="6">
        <v>2</v>
      </c>
      <c r="CL15" s="6" t="s">
        <v>341</v>
      </c>
      <c r="CM15" s="12">
        <v>7.9</v>
      </c>
      <c r="CN15" s="12">
        <v>8.8000000000000007</v>
      </c>
      <c r="CO15" s="12">
        <v>26.1</v>
      </c>
      <c r="CP15" s="12">
        <v>6.4</v>
      </c>
      <c r="CQ15" s="12">
        <v>9.1</v>
      </c>
      <c r="CR15" s="12">
        <v>12.9</v>
      </c>
      <c r="CS15" s="12">
        <v>16.2</v>
      </c>
      <c r="CT15" s="21"/>
      <c r="CU15" s="21"/>
      <c r="CV15" s="21"/>
      <c r="CW15" s="21"/>
      <c r="CX15" s="21"/>
      <c r="CZ15" s="6" t="s">
        <v>341</v>
      </c>
      <c r="DA15" s="12">
        <v>5.8</v>
      </c>
      <c r="DB15" s="12">
        <v>5.5</v>
      </c>
      <c r="DC15" s="12">
        <v>17.600000000000001</v>
      </c>
      <c r="DD15" s="12">
        <v>4.0999999999999996</v>
      </c>
      <c r="DE15" s="12">
        <v>6.9</v>
      </c>
      <c r="DF15" s="12">
        <v>9.6999999999999993</v>
      </c>
      <c r="DG15" s="12">
        <v>16.2</v>
      </c>
      <c r="DH15" s="21"/>
      <c r="DI15" s="21"/>
      <c r="DJ15" s="21"/>
      <c r="DK15" s="21"/>
      <c r="DL15" s="21"/>
    </row>
    <row r="16" spans="1:116" s="1" customFormat="1" x14ac:dyDescent="0.35">
      <c r="A16" s="6" t="s">
        <v>342</v>
      </c>
      <c r="B16" s="42">
        <v>1.3</v>
      </c>
      <c r="C16" s="42">
        <v>1.3</v>
      </c>
      <c r="D16" s="42">
        <v>1.4</v>
      </c>
      <c r="E16" s="42">
        <v>1.3</v>
      </c>
      <c r="F16" s="42">
        <v>1.7</v>
      </c>
      <c r="G16" s="42">
        <v>1.7</v>
      </c>
      <c r="H16" s="42">
        <v>1.6</v>
      </c>
      <c r="I16" s="42">
        <v>2</v>
      </c>
      <c r="J16" s="42">
        <v>2</v>
      </c>
      <c r="K16" s="42">
        <v>0.1</v>
      </c>
      <c r="L16" s="42">
        <v>1.3</v>
      </c>
      <c r="M16" s="42">
        <v>1.2</v>
      </c>
      <c r="N16" s="42">
        <v>1.4</v>
      </c>
      <c r="P16" s="6" t="s">
        <v>342</v>
      </c>
      <c r="Q16" s="6">
        <v>2</v>
      </c>
      <c r="R16" s="6">
        <v>2</v>
      </c>
      <c r="S16" s="6">
        <v>1</v>
      </c>
      <c r="T16" s="6">
        <v>1</v>
      </c>
      <c r="U16" s="6">
        <v>1</v>
      </c>
      <c r="V16" s="6">
        <v>1</v>
      </c>
      <c r="W16" s="6">
        <v>1</v>
      </c>
      <c r="X16" s="6">
        <v>1</v>
      </c>
      <c r="Y16" s="6">
        <v>1</v>
      </c>
      <c r="Z16" s="6">
        <v>1</v>
      </c>
      <c r="AA16" s="6">
        <v>1</v>
      </c>
      <c r="AB16" s="6">
        <v>1</v>
      </c>
      <c r="AC16" s="6">
        <v>1</v>
      </c>
      <c r="AD16" s="6"/>
      <c r="AE16" s="6" t="s">
        <v>342</v>
      </c>
      <c r="AF16" s="12">
        <v>3.2</v>
      </c>
      <c r="AG16" s="12">
        <v>4</v>
      </c>
      <c r="AH16" s="12">
        <v>3.6</v>
      </c>
      <c r="AI16" s="12">
        <v>3.8</v>
      </c>
      <c r="AJ16" s="12">
        <v>5.4</v>
      </c>
      <c r="AK16" s="12">
        <v>5.4</v>
      </c>
      <c r="AL16" s="12">
        <v>4.4000000000000004</v>
      </c>
      <c r="AM16" s="12">
        <v>4.5999999999999996</v>
      </c>
      <c r="AN16" s="12">
        <v>6.7</v>
      </c>
      <c r="AO16" s="12">
        <v>6</v>
      </c>
      <c r="AP16" s="12">
        <v>6.2</v>
      </c>
      <c r="AQ16" s="12">
        <v>20.2</v>
      </c>
      <c r="AR16" s="12">
        <v>11.2</v>
      </c>
      <c r="AS16" s="6"/>
      <c r="AT16" s="6" t="s">
        <v>342</v>
      </c>
      <c r="AU16" s="12">
        <v>2</v>
      </c>
      <c r="AV16" s="12">
        <v>2.6</v>
      </c>
      <c r="AW16" s="12">
        <v>1.8</v>
      </c>
      <c r="AX16" s="12">
        <v>2.5</v>
      </c>
      <c r="AY16" s="12">
        <v>3.1</v>
      </c>
      <c r="AZ16" s="12">
        <v>3</v>
      </c>
      <c r="BA16" s="12">
        <v>2.9</v>
      </c>
      <c r="BB16" s="12">
        <v>3.2</v>
      </c>
      <c r="BC16" s="12">
        <v>4.2</v>
      </c>
      <c r="BD16" s="12">
        <v>4.4000000000000004</v>
      </c>
      <c r="BE16" s="12">
        <v>5.3</v>
      </c>
      <c r="BF16" s="12">
        <v>19.100000000000001</v>
      </c>
      <c r="BG16" s="12">
        <v>10.7</v>
      </c>
      <c r="BH16" s="6"/>
      <c r="BJ16" s="6" t="s">
        <v>342</v>
      </c>
      <c r="BK16" s="42">
        <v>1.2</v>
      </c>
      <c r="BL16" s="42">
        <v>0.9</v>
      </c>
      <c r="BM16" s="42">
        <v>0.9</v>
      </c>
      <c r="BN16" s="42">
        <v>0.9</v>
      </c>
      <c r="BO16" s="42">
        <v>0</v>
      </c>
      <c r="BP16" s="43"/>
      <c r="BQ16" s="43"/>
      <c r="BR16" s="43"/>
      <c r="BS16" s="43"/>
      <c r="BT16" s="43"/>
      <c r="BU16" s="43"/>
      <c r="BV16" s="43"/>
      <c r="BX16" s="6" t="s">
        <v>342</v>
      </c>
      <c r="BY16" s="6">
        <v>1</v>
      </c>
      <c r="BZ16" s="6">
        <v>1</v>
      </c>
      <c r="CA16" s="6">
        <v>1</v>
      </c>
      <c r="CB16" s="6">
        <v>1</v>
      </c>
      <c r="CL16" s="6" t="s">
        <v>342</v>
      </c>
      <c r="CM16" s="12">
        <v>12.7</v>
      </c>
      <c r="CN16" s="12">
        <v>15.3</v>
      </c>
      <c r="CO16" s="12">
        <v>16.2</v>
      </c>
      <c r="CP16" s="12">
        <v>7.3</v>
      </c>
      <c r="CQ16" s="12">
        <v>5.5</v>
      </c>
      <c r="CR16" s="12">
        <v>4.9000000000000004</v>
      </c>
      <c r="CS16" s="12">
        <v>14.1</v>
      </c>
      <c r="CT16" s="21"/>
      <c r="CU16" s="21"/>
      <c r="CV16" s="21"/>
      <c r="CW16" s="21"/>
      <c r="CX16" s="21"/>
      <c r="CZ16" s="6" t="s">
        <v>342</v>
      </c>
      <c r="DA16" s="12">
        <v>9.1999999999999993</v>
      </c>
      <c r="DB16" s="12">
        <v>9.9</v>
      </c>
      <c r="DC16" s="12">
        <v>16.2</v>
      </c>
      <c r="DD16" s="12">
        <v>7.3</v>
      </c>
      <c r="DE16" s="12">
        <v>5.5</v>
      </c>
      <c r="DF16" s="12">
        <v>4.4000000000000004</v>
      </c>
      <c r="DG16" s="12">
        <v>13.4</v>
      </c>
      <c r="DH16" s="21"/>
      <c r="DI16" s="21"/>
      <c r="DJ16" s="21"/>
      <c r="DK16" s="21"/>
      <c r="DL16" s="21"/>
    </row>
    <row r="17" spans="1:116" s="1" customFormat="1" x14ac:dyDescent="0.35">
      <c r="A17" s="6" t="s">
        <v>343</v>
      </c>
      <c r="B17" s="42">
        <v>0.6</v>
      </c>
      <c r="C17" s="42">
        <v>0.6</v>
      </c>
      <c r="D17" s="42">
        <v>0.7</v>
      </c>
      <c r="E17" s="42">
        <v>1.2</v>
      </c>
      <c r="F17" s="42">
        <v>3.3</v>
      </c>
      <c r="G17" s="42">
        <v>3.7</v>
      </c>
      <c r="H17" s="42">
        <v>2.2999999999999998</v>
      </c>
      <c r="I17" s="42">
        <v>1.6</v>
      </c>
      <c r="J17" s="42">
        <v>0.8</v>
      </c>
      <c r="K17" s="42">
        <v>0.8</v>
      </c>
      <c r="L17" s="42">
        <v>0.8</v>
      </c>
      <c r="M17" s="42">
        <v>0.8</v>
      </c>
      <c r="N17" s="42">
        <v>0.9</v>
      </c>
      <c r="P17" s="6" t="s">
        <v>343</v>
      </c>
      <c r="Q17" s="6">
        <v>1</v>
      </c>
      <c r="R17" s="6">
        <v>1</v>
      </c>
      <c r="S17" s="6">
        <v>1</v>
      </c>
      <c r="T17" s="6">
        <v>2</v>
      </c>
      <c r="U17" s="6">
        <v>3</v>
      </c>
      <c r="V17" s="6">
        <v>3</v>
      </c>
      <c r="W17" s="6">
        <v>3</v>
      </c>
      <c r="X17" s="6">
        <v>2</v>
      </c>
      <c r="Y17" s="6">
        <v>1</v>
      </c>
      <c r="Z17" s="6">
        <v>1</v>
      </c>
      <c r="AA17" s="6">
        <v>1</v>
      </c>
      <c r="AB17" s="6">
        <v>1</v>
      </c>
      <c r="AC17" s="6">
        <v>1</v>
      </c>
      <c r="AD17" s="6"/>
      <c r="AE17" s="6" t="s">
        <v>344</v>
      </c>
      <c r="AF17" s="21"/>
      <c r="AG17" s="21"/>
      <c r="AH17" s="21"/>
      <c r="AI17" s="21"/>
      <c r="AJ17" s="21"/>
      <c r="AK17" s="21"/>
      <c r="AL17" s="21"/>
      <c r="AM17" s="21"/>
      <c r="AN17" s="21"/>
      <c r="AO17" s="21"/>
      <c r="AP17" s="21"/>
      <c r="AQ17" s="21"/>
      <c r="AR17" s="12">
        <v>0.3</v>
      </c>
      <c r="AS17" s="6"/>
      <c r="AT17" s="6" t="s">
        <v>344</v>
      </c>
      <c r="AU17" s="21"/>
      <c r="AV17" s="21"/>
      <c r="AW17" s="21"/>
      <c r="AX17" s="21"/>
      <c r="AY17" s="21"/>
      <c r="AZ17" s="21"/>
      <c r="BA17" s="21"/>
      <c r="BB17" s="21"/>
      <c r="BC17" s="21"/>
      <c r="BD17" s="21"/>
      <c r="BE17" s="21"/>
      <c r="BF17" s="21"/>
      <c r="BG17" s="12">
        <v>0.3</v>
      </c>
      <c r="BH17" s="6"/>
      <c r="BJ17" s="6" t="s">
        <v>343</v>
      </c>
      <c r="BK17" s="42">
        <v>0.6</v>
      </c>
      <c r="BL17" s="42">
        <v>0.6</v>
      </c>
      <c r="BM17" s="42">
        <v>0.5</v>
      </c>
      <c r="BN17" s="42">
        <v>0.4</v>
      </c>
      <c r="BO17" s="42">
        <v>0.6</v>
      </c>
      <c r="BP17" s="43"/>
      <c r="BQ17" s="43"/>
      <c r="BR17" s="43"/>
      <c r="BS17" s="43"/>
      <c r="BT17" s="43"/>
      <c r="BU17" s="43"/>
      <c r="BV17" s="43"/>
      <c r="BX17" s="6" t="s">
        <v>343</v>
      </c>
      <c r="BY17" s="6">
        <v>1</v>
      </c>
      <c r="BZ17" s="6">
        <v>2</v>
      </c>
      <c r="CA17" s="6">
        <v>2</v>
      </c>
      <c r="CB17" s="6">
        <v>2</v>
      </c>
      <c r="CC17" s="6">
        <v>2</v>
      </c>
      <c r="CL17" s="6" t="s">
        <v>343</v>
      </c>
      <c r="CM17" s="12">
        <v>36.799999999999997</v>
      </c>
      <c r="CN17" s="12">
        <v>58.6</v>
      </c>
      <c r="CO17" s="12">
        <v>128.1</v>
      </c>
      <c r="CP17" s="12">
        <v>60.3</v>
      </c>
      <c r="CQ17" s="12">
        <v>64.8</v>
      </c>
      <c r="CR17" s="12">
        <v>54.4</v>
      </c>
      <c r="CS17" s="12">
        <v>35.9</v>
      </c>
      <c r="CT17" s="21"/>
      <c r="CU17" s="21"/>
      <c r="CV17" s="21"/>
      <c r="CW17" s="21"/>
      <c r="CX17" s="21"/>
      <c r="CZ17" s="6" t="s">
        <v>343</v>
      </c>
      <c r="DA17" s="12">
        <v>36.799999999999997</v>
      </c>
      <c r="DB17" s="12">
        <v>38</v>
      </c>
      <c r="DC17" s="12">
        <v>55.2</v>
      </c>
      <c r="DD17" s="12">
        <v>32.9</v>
      </c>
      <c r="DE17" s="12">
        <v>38.799999999999997</v>
      </c>
      <c r="DF17" s="12">
        <v>31.4</v>
      </c>
      <c r="DG17" s="12">
        <v>35.6</v>
      </c>
      <c r="DH17" s="21"/>
      <c r="DI17" s="21"/>
      <c r="DJ17" s="21"/>
      <c r="DK17" s="21"/>
      <c r="DL17" s="21"/>
    </row>
    <row r="18" spans="1:116" s="1" customFormat="1" x14ac:dyDescent="0.35">
      <c r="A18" s="6" t="s">
        <v>345</v>
      </c>
      <c r="B18" s="42">
        <v>0.2</v>
      </c>
      <c r="C18" s="42">
        <v>0.2</v>
      </c>
      <c r="D18" s="42">
        <v>0</v>
      </c>
      <c r="E18" s="42">
        <v>0</v>
      </c>
      <c r="F18" s="42">
        <v>0</v>
      </c>
      <c r="G18" s="43"/>
      <c r="H18" s="43"/>
      <c r="I18" s="43"/>
      <c r="J18" s="43"/>
      <c r="K18" s="43"/>
      <c r="L18" s="43"/>
      <c r="M18" s="43"/>
      <c r="N18" s="43"/>
      <c r="P18" s="6" t="s">
        <v>345</v>
      </c>
      <c r="Q18" s="6">
        <v>1</v>
      </c>
      <c r="R18" s="6">
        <v>1</v>
      </c>
      <c r="AE18" s="6" t="s">
        <v>346</v>
      </c>
      <c r="AF18" s="21"/>
      <c r="AG18" s="21"/>
      <c r="AH18" s="21"/>
      <c r="AI18" s="21"/>
      <c r="AJ18" s="21"/>
      <c r="AK18" s="21"/>
      <c r="AL18" s="21"/>
      <c r="AM18" s="21"/>
      <c r="AN18" s="21"/>
      <c r="AO18" s="21"/>
      <c r="AP18" s="12">
        <v>0.3</v>
      </c>
      <c r="AQ18" s="21"/>
      <c r="AR18" s="21"/>
      <c r="AT18" s="6" t="s">
        <v>346</v>
      </c>
      <c r="AU18" s="21"/>
      <c r="AV18" s="21"/>
      <c r="AW18" s="21"/>
      <c r="AX18" s="21"/>
      <c r="AY18" s="21"/>
      <c r="AZ18" s="21"/>
      <c r="BA18" s="21"/>
      <c r="BB18" s="21"/>
      <c r="BC18" s="21"/>
      <c r="BD18" s="21"/>
      <c r="BE18" s="12">
        <v>0.3</v>
      </c>
      <c r="BF18" s="21"/>
      <c r="BG18" s="21"/>
      <c r="BJ18" s="6" t="s">
        <v>347</v>
      </c>
      <c r="BK18" s="43"/>
      <c r="BL18" s="43"/>
      <c r="BM18" s="43"/>
      <c r="BN18" s="43"/>
      <c r="BO18" s="42">
        <v>0.1</v>
      </c>
      <c r="BP18" s="43"/>
      <c r="BQ18" s="43"/>
      <c r="BR18" s="43"/>
      <c r="BS18" s="43"/>
      <c r="BT18" s="43"/>
      <c r="BU18" s="43"/>
      <c r="BV18" s="42">
        <v>1</v>
      </c>
      <c r="BX18" s="6" t="s">
        <v>348</v>
      </c>
      <c r="BY18" s="6">
        <v>1</v>
      </c>
      <c r="BZ18" s="6">
        <v>1</v>
      </c>
      <c r="CA18" s="6">
        <v>1</v>
      </c>
      <c r="CB18" s="6">
        <v>1</v>
      </c>
      <c r="CC18" s="6">
        <v>1</v>
      </c>
      <c r="CL18" s="6" t="s">
        <v>345</v>
      </c>
      <c r="CM18" s="12">
        <v>2</v>
      </c>
      <c r="CN18" s="12">
        <v>1.9</v>
      </c>
      <c r="CO18" s="12">
        <v>7.2</v>
      </c>
      <c r="CP18" s="12">
        <v>1.7</v>
      </c>
      <c r="CQ18" s="12">
        <v>2.4</v>
      </c>
      <c r="CR18" s="12">
        <v>2.6</v>
      </c>
      <c r="CS18" s="21"/>
      <c r="CT18" s="21"/>
      <c r="CU18" s="21"/>
      <c r="CV18" s="21"/>
      <c r="CW18" s="21"/>
      <c r="CX18" s="21"/>
      <c r="CZ18" s="6" t="s">
        <v>345</v>
      </c>
      <c r="DA18" s="12">
        <v>0.9</v>
      </c>
      <c r="DB18" s="12">
        <v>1.4</v>
      </c>
      <c r="DC18" s="12">
        <v>5</v>
      </c>
      <c r="DD18" s="12">
        <v>1.7</v>
      </c>
      <c r="DE18" s="12">
        <v>2.4</v>
      </c>
      <c r="DF18" s="12">
        <v>2.6</v>
      </c>
      <c r="DG18" s="21"/>
      <c r="DH18" s="21"/>
      <c r="DI18" s="21"/>
      <c r="DJ18" s="21"/>
      <c r="DK18" s="21"/>
      <c r="DL18" s="21"/>
    </row>
    <row r="19" spans="1:116" s="1" customFormat="1" x14ac:dyDescent="0.35">
      <c r="A19" s="6" t="s">
        <v>349</v>
      </c>
      <c r="B19" s="42">
        <v>0.1</v>
      </c>
      <c r="C19" s="42">
        <v>0.1</v>
      </c>
      <c r="D19" s="42">
        <v>0.1</v>
      </c>
      <c r="E19" s="42">
        <v>0.1</v>
      </c>
      <c r="F19" s="42">
        <v>0.2</v>
      </c>
      <c r="G19" s="42">
        <v>0.2</v>
      </c>
      <c r="H19" s="43"/>
      <c r="I19" s="43"/>
      <c r="J19" s="43"/>
      <c r="K19" s="43"/>
      <c r="L19" s="43"/>
      <c r="M19" s="43"/>
      <c r="N19" s="43"/>
      <c r="P19" s="6" t="s">
        <v>349</v>
      </c>
      <c r="Q19" s="6">
        <v>1</v>
      </c>
      <c r="R19" s="6">
        <v>1</v>
      </c>
      <c r="S19" s="6">
        <v>1</v>
      </c>
      <c r="T19" s="6">
        <v>1</v>
      </c>
      <c r="U19" s="6">
        <v>1</v>
      </c>
      <c r="V19" s="6">
        <v>1</v>
      </c>
      <c r="AE19" s="6" t="s">
        <v>350</v>
      </c>
      <c r="AF19" s="21"/>
      <c r="AG19" s="21"/>
      <c r="AH19" s="21"/>
      <c r="AI19" s="21"/>
      <c r="AJ19" s="21"/>
      <c r="AK19" s="21"/>
      <c r="AL19" s="21"/>
      <c r="AM19" s="21"/>
      <c r="AN19" s="21"/>
      <c r="AO19" s="21"/>
      <c r="AP19" s="12">
        <v>0.3</v>
      </c>
      <c r="AQ19" s="21"/>
      <c r="AR19" s="21"/>
      <c r="AT19" s="6" t="s">
        <v>350</v>
      </c>
      <c r="AU19" s="21"/>
      <c r="AV19" s="21"/>
      <c r="AW19" s="21"/>
      <c r="AX19" s="21"/>
      <c r="AY19" s="21"/>
      <c r="AZ19" s="21"/>
      <c r="BA19" s="21"/>
      <c r="BB19" s="21"/>
      <c r="BC19" s="21"/>
      <c r="BD19" s="21"/>
      <c r="BE19" s="12">
        <v>0.3</v>
      </c>
      <c r="BF19" s="21"/>
      <c r="BG19" s="21"/>
      <c r="BJ19" s="6" t="s">
        <v>348</v>
      </c>
      <c r="BK19" s="42">
        <v>1.2</v>
      </c>
      <c r="BL19" s="42">
        <v>1.2</v>
      </c>
      <c r="BM19" s="42">
        <v>1.2</v>
      </c>
      <c r="BN19" s="42">
        <v>1.2</v>
      </c>
      <c r="BO19" s="42">
        <v>1.2</v>
      </c>
      <c r="BP19" s="43"/>
      <c r="BQ19" s="43"/>
      <c r="BR19" s="43"/>
      <c r="BS19" s="43"/>
      <c r="BT19" s="43"/>
      <c r="BU19" s="43"/>
      <c r="BV19" s="43"/>
      <c r="BX19" s="6" t="s">
        <v>351</v>
      </c>
      <c r="CD19" s="6">
        <v>6</v>
      </c>
      <c r="CE19" s="6">
        <v>4</v>
      </c>
      <c r="CF19" s="6">
        <v>5</v>
      </c>
      <c r="CG19" s="6">
        <v>5</v>
      </c>
      <c r="CH19" s="6">
        <v>5</v>
      </c>
      <c r="CI19" s="6">
        <v>4</v>
      </c>
      <c r="CJ19" s="6">
        <v>2</v>
      </c>
      <c r="CL19" s="6" t="s">
        <v>352</v>
      </c>
      <c r="CM19" s="12">
        <v>0.4</v>
      </c>
      <c r="CN19" s="21"/>
      <c r="CO19" s="21"/>
      <c r="CP19" s="12">
        <v>0.1</v>
      </c>
      <c r="CQ19" s="21"/>
      <c r="CR19" s="21"/>
      <c r="CS19" s="21"/>
      <c r="CT19" s="21"/>
      <c r="CU19" s="21"/>
      <c r="CV19" s="21"/>
      <c r="CW19" s="21"/>
      <c r="CX19" s="21"/>
      <c r="CZ19" s="6" t="s">
        <v>352</v>
      </c>
      <c r="DA19" s="12">
        <v>0.4</v>
      </c>
      <c r="DB19" s="21"/>
      <c r="DC19" s="21"/>
      <c r="DD19" s="12">
        <v>0</v>
      </c>
      <c r="DE19" s="21"/>
      <c r="DF19" s="21"/>
      <c r="DG19" s="21"/>
      <c r="DH19" s="21"/>
      <c r="DI19" s="21"/>
      <c r="DJ19" s="21"/>
      <c r="DK19" s="21"/>
      <c r="DL19" s="21"/>
    </row>
    <row r="20" spans="1:116" s="1" customFormat="1" x14ac:dyDescent="0.35">
      <c r="A20" s="6" t="s">
        <v>353</v>
      </c>
      <c r="B20" s="42">
        <v>0.7</v>
      </c>
      <c r="C20" s="42">
        <v>0.7</v>
      </c>
      <c r="D20" s="42">
        <v>0.6</v>
      </c>
      <c r="E20" s="42">
        <v>0.5</v>
      </c>
      <c r="F20" s="42">
        <v>0.6</v>
      </c>
      <c r="G20" s="42">
        <v>0.6</v>
      </c>
      <c r="H20" s="42">
        <v>0.6</v>
      </c>
      <c r="I20" s="42">
        <v>0.6</v>
      </c>
      <c r="J20" s="42">
        <v>0.5</v>
      </c>
      <c r="K20" s="42">
        <v>0.5</v>
      </c>
      <c r="L20" s="42">
        <v>0.7</v>
      </c>
      <c r="M20" s="43"/>
      <c r="N20" s="43"/>
      <c r="P20" s="6" t="s">
        <v>353</v>
      </c>
      <c r="Q20" s="6">
        <v>3</v>
      </c>
      <c r="R20" s="6">
        <v>1</v>
      </c>
      <c r="S20" s="6">
        <v>1</v>
      </c>
      <c r="T20" s="6">
        <v>1</v>
      </c>
      <c r="U20" s="6">
        <v>1</v>
      </c>
      <c r="V20" s="6">
        <v>1</v>
      </c>
      <c r="W20" s="6">
        <v>1</v>
      </c>
      <c r="X20" s="6">
        <v>1</v>
      </c>
      <c r="Y20" s="6">
        <v>1</v>
      </c>
      <c r="Z20" s="6">
        <v>1</v>
      </c>
      <c r="AA20" s="6">
        <v>1</v>
      </c>
      <c r="AE20" s="6" t="s">
        <v>343</v>
      </c>
      <c r="AF20" s="12">
        <v>10.5</v>
      </c>
      <c r="AG20" s="12">
        <v>7.8</v>
      </c>
      <c r="AH20" s="12">
        <v>8.1</v>
      </c>
      <c r="AI20" s="12">
        <v>8.1</v>
      </c>
      <c r="AJ20" s="12">
        <v>10.5</v>
      </c>
      <c r="AK20" s="12">
        <v>13.5</v>
      </c>
      <c r="AL20" s="12">
        <v>15.4</v>
      </c>
      <c r="AM20" s="12">
        <v>20</v>
      </c>
      <c r="AN20" s="12">
        <v>19.8</v>
      </c>
      <c r="AO20" s="12">
        <v>22.5</v>
      </c>
      <c r="AP20" s="12">
        <v>35.299999999999997</v>
      </c>
      <c r="AQ20" s="12">
        <v>83.7</v>
      </c>
      <c r="AR20" s="12">
        <v>59.9</v>
      </c>
      <c r="AT20" s="6" t="s">
        <v>343</v>
      </c>
      <c r="AU20" s="12">
        <v>9.5</v>
      </c>
      <c r="AV20" s="12">
        <v>6.8</v>
      </c>
      <c r="AW20" s="12">
        <v>7</v>
      </c>
      <c r="AX20" s="12">
        <v>5.4</v>
      </c>
      <c r="AY20" s="12">
        <v>5.3</v>
      </c>
      <c r="AZ20" s="12">
        <v>9.6</v>
      </c>
      <c r="BA20" s="12">
        <v>8.6</v>
      </c>
      <c r="BB20" s="12">
        <v>5.3</v>
      </c>
      <c r="BC20" s="12">
        <v>8.5</v>
      </c>
      <c r="BD20" s="12">
        <v>9.5</v>
      </c>
      <c r="BE20" s="12">
        <v>13.5</v>
      </c>
      <c r="BF20" s="12">
        <v>55</v>
      </c>
      <c r="BG20" s="12">
        <v>41.9</v>
      </c>
      <c r="BJ20" s="6" t="s">
        <v>351</v>
      </c>
      <c r="BK20" s="44">
        <v>0</v>
      </c>
      <c r="BL20" s="44">
        <v>0</v>
      </c>
      <c r="BM20" s="45"/>
      <c r="BN20" s="45"/>
      <c r="BO20" s="44">
        <v>0</v>
      </c>
      <c r="BP20" s="44">
        <v>3.1</v>
      </c>
      <c r="BQ20" s="44">
        <v>1.2</v>
      </c>
      <c r="BR20" s="44">
        <v>1.7</v>
      </c>
      <c r="BS20" s="44">
        <v>1.6</v>
      </c>
      <c r="BT20" s="44">
        <v>2.4</v>
      </c>
      <c r="BU20" s="44">
        <v>2.1</v>
      </c>
      <c r="BV20" s="44">
        <v>1.1000000000000001</v>
      </c>
      <c r="BX20" s="6" t="s">
        <v>354</v>
      </c>
      <c r="BY20" s="6">
        <v>11</v>
      </c>
      <c r="BZ20" s="6">
        <v>13</v>
      </c>
      <c r="CA20" s="6">
        <v>12</v>
      </c>
      <c r="CB20" s="6">
        <v>12</v>
      </c>
      <c r="CC20" s="6">
        <v>11</v>
      </c>
      <c r="CD20" s="6">
        <v>11</v>
      </c>
      <c r="CE20" s="6">
        <v>9</v>
      </c>
      <c r="CF20" s="6">
        <v>10</v>
      </c>
      <c r="CG20" s="6">
        <v>10</v>
      </c>
      <c r="CH20" s="6">
        <v>10</v>
      </c>
      <c r="CI20" s="6">
        <v>7</v>
      </c>
      <c r="CJ20" s="6">
        <v>8</v>
      </c>
      <c r="CL20" s="6" t="s">
        <v>355</v>
      </c>
      <c r="CM20" s="12">
        <v>3.1</v>
      </c>
      <c r="CN20" s="21"/>
      <c r="CO20" s="12">
        <v>8</v>
      </c>
      <c r="CP20" s="21"/>
      <c r="CQ20" s="21"/>
      <c r="CR20" s="21"/>
      <c r="CS20" s="21"/>
      <c r="CT20" s="21"/>
      <c r="CU20" s="21"/>
      <c r="CV20" s="21"/>
      <c r="CW20" s="21"/>
      <c r="CX20" s="21"/>
      <c r="CZ20" s="6" t="s">
        <v>355</v>
      </c>
      <c r="DA20" s="12">
        <v>3.1</v>
      </c>
      <c r="DB20" s="21"/>
      <c r="DC20" s="12">
        <v>8</v>
      </c>
      <c r="DD20" s="21"/>
      <c r="DE20" s="21"/>
      <c r="DF20" s="21"/>
      <c r="DG20" s="21"/>
      <c r="DH20" s="21"/>
      <c r="DI20" s="21"/>
      <c r="DJ20" s="21"/>
      <c r="DK20" s="21"/>
      <c r="DL20" s="21"/>
    </row>
    <row r="21" spans="1:116" s="1" customFormat="1" ht="17.5" x14ac:dyDescent="0.35">
      <c r="A21" s="6" t="s">
        <v>348</v>
      </c>
      <c r="B21" s="42">
        <v>2.1</v>
      </c>
      <c r="C21" s="42">
        <v>1.3</v>
      </c>
      <c r="D21" s="42">
        <v>1.3</v>
      </c>
      <c r="E21" s="42">
        <v>1.7</v>
      </c>
      <c r="F21" s="42">
        <v>2.6</v>
      </c>
      <c r="G21" s="42">
        <v>2</v>
      </c>
      <c r="H21" s="42">
        <v>1.9</v>
      </c>
      <c r="I21" s="42">
        <v>1.8</v>
      </c>
      <c r="J21" s="42">
        <v>1.8</v>
      </c>
      <c r="K21" s="42">
        <v>1.8</v>
      </c>
      <c r="L21" s="42">
        <v>1.2</v>
      </c>
      <c r="M21" s="42">
        <v>1.2</v>
      </c>
      <c r="N21" s="42">
        <v>1.2</v>
      </c>
      <c r="P21" s="6" t="s">
        <v>348</v>
      </c>
      <c r="Q21" s="6">
        <v>2</v>
      </c>
      <c r="R21" s="6">
        <v>2</v>
      </c>
      <c r="S21" s="6">
        <v>2</v>
      </c>
      <c r="T21" s="6">
        <v>2</v>
      </c>
      <c r="U21" s="6">
        <v>2</v>
      </c>
      <c r="V21" s="6">
        <v>2</v>
      </c>
      <c r="W21" s="6">
        <v>2</v>
      </c>
      <c r="X21" s="6">
        <v>2</v>
      </c>
      <c r="Y21" s="6">
        <v>2</v>
      </c>
      <c r="Z21" s="6">
        <v>2</v>
      </c>
      <c r="AA21" s="6">
        <v>1</v>
      </c>
      <c r="AB21" s="6">
        <v>1</v>
      </c>
      <c r="AC21" s="6">
        <v>1</v>
      </c>
      <c r="AD21" s="6"/>
      <c r="AE21" s="6" t="s">
        <v>356</v>
      </c>
      <c r="AF21" s="21"/>
      <c r="AG21" s="21"/>
      <c r="AH21" s="21"/>
      <c r="AI21" s="21"/>
      <c r="AJ21" s="21"/>
      <c r="AK21" s="21"/>
      <c r="AL21" s="21"/>
      <c r="AM21" s="21"/>
      <c r="AN21" s="21"/>
      <c r="AO21" s="21"/>
      <c r="AP21" s="12">
        <v>0</v>
      </c>
      <c r="AQ21" s="12">
        <v>0.1</v>
      </c>
      <c r="AR21" s="21"/>
      <c r="AS21" s="6"/>
      <c r="AT21" s="6" t="s">
        <v>345</v>
      </c>
      <c r="AU21" s="12">
        <v>0.5</v>
      </c>
      <c r="AV21" s="12">
        <v>0.7</v>
      </c>
      <c r="AW21" s="12">
        <v>0.1</v>
      </c>
      <c r="AX21" s="12">
        <v>0</v>
      </c>
      <c r="AY21" s="12">
        <v>0</v>
      </c>
      <c r="AZ21" s="12">
        <v>0</v>
      </c>
      <c r="BA21" s="12">
        <v>0</v>
      </c>
      <c r="BB21" s="12">
        <v>0.2</v>
      </c>
      <c r="BC21" s="12">
        <v>0.2</v>
      </c>
      <c r="BD21" s="12">
        <v>0.2</v>
      </c>
      <c r="BE21" s="21"/>
      <c r="BF21" s="12">
        <v>2</v>
      </c>
      <c r="BG21" s="12">
        <v>2.1</v>
      </c>
      <c r="BH21" s="6"/>
      <c r="BJ21" s="6" t="s">
        <v>354</v>
      </c>
      <c r="BK21" s="42">
        <v>4.5</v>
      </c>
      <c r="BL21" s="42">
        <v>4.5</v>
      </c>
      <c r="BM21" s="42">
        <v>4.2</v>
      </c>
      <c r="BN21" s="42">
        <v>4</v>
      </c>
      <c r="BO21" s="42">
        <v>3.6</v>
      </c>
      <c r="BP21" s="42">
        <v>4.3</v>
      </c>
      <c r="BQ21" s="42">
        <v>2.1</v>
      </c>
      <c r="BR21" s="42">
        <v>2.6</v>
      </c>
      <c r="BS21" s="42">
        <v>2.5</v>
      </c>
      <c r="BT21" s="42">
        <v>3.3</v>
      </c>
      <c r="BU21" s="42">
        <v>2.9</v>
      </c>
      <c r="BV21" s="42">
        <v>2.8</v>
      </c>
      <c r="BX21" s="6" t="s">
        <v>810</v>
      </c>
      <c r="CL21" s="6" t="s">
        <v>347</v>
      </c>
      <c r="CM21" s="12">
        <v>1.1000000000000001</v>
      </c>
      <c r="CN21" s="12">
        <v>2</v>
      </c>
      <c r="CO21" s="12">
        <v>6.5</v>
      </c>
      <c r="CP21" s="12">
        <v>0.4</v>
      </c>
      <c r="CQ21" s="12">
        <v>1.1000000000000001</v>
      </c>
      <c r="CR21" s="12">
        <v>8.1</v>
      </c>
      <c r="CS21" s="12">
        <v>3.2</v>
      </c>
      <c r="CT21" s="21"/>
      <c r="CU21" s="21"/>
      <c r="CV21" s="21"/>
      <c r="CW21" s="21"/>
      <c r="CX21" s="12">
        <v>34.200000000000003</v>
      </c>
      <c r="CZ21" s="6" t="s">
        <v>347</v>
      </c>
      <c r="DA21" s="12">
        <v>0.2</v>
      </c>
      <c r="DB21" s="12">
        <v>0.2</v>
      </c>
      <c r="DC21" s="12">
        <v>0.7</v>
      </c>
      <c r="DD21" s="21"/>
      <c r="DE21" s="12">
        <v>1.1000000000000001</v>
      </c>
      <c r="DF21" s="12">
        <v>4.2</v>
      </c>
      <c r="DG21" s="12">
        <v>3.2</v>
      </c>
      <c r="DH21" s="21"/>
      <c r="DI21" s="21"/>
      <c r="DJ21" s="21"/>
      <c r="DK21" s="21"/>
      <c r="DL21" s="12">
        <v>34.200000000000003</v>
      </c>
    </row>
    <row r="22" spans="1:116" s="1" customFormat="1" x14ac:dyDescent="0.35">
      <c r="A22" s="6" t="s">
        <v>351</v>
      </c>
      <c r="B22" s="45"/>
      <c r="C22" s="45"/>
      <c r="D22" s="45"/>
      <c r="E22" s="45"/>
      <c r="F22" s="45"/>
      <c r="G22" s="44">
        <v>0.1</v>
      </c>
      <c r="H22" s="45"/>
      <c r="I22" s="45"/>
      <c r="J22" s="44">
        <v>0</v>
      </c>
      <c r="K22" s="45"/>
      <c r="L22" s="45"/>
      <c r="M22" s="45"/>
      <c r="N22" s="45"/>
      <c r="P22" s="6" t="s">
        <v>351</v>
      </c>
      <c r="Q22" s="20"/>
      <c r="R22" s="20"/>
      <c r="S22" s="20"/>
      <c r="T22" s="20"/>
      <c r="U22" s="20"/>
      <c r="V22" s="20"/>
      <c r="W22" s="20"/>
      <c r="X22" s="20"/>
      <c r="Y22" s="20"/>
      <c r="Z22" s="20"/>
      <c r="AA22" s="20"/>
      <c r="AB22" s="38">
        <v>1</v>
      </c>
      <c r="AC22" s="20"/>
      <c r="AD22" s="36"/>
      <c r="AE22" s="6" t="s">
        <v>345</v>
      </c>
      <c r="AF22" s="12">
        <v>0.9</v>
      </c>
      <c r="AG22" s="12">
        <v>1.1000000000000001</v>
      </c>
      <c r="AH22" s="12">
        <v>1.8</v>
      </c>
      <c r="AI22" s="12">
        <v>0.2</v>
      </c>
      <c r="AJ22" s="12">
        <v>0.6</v>
      </c>
      <c r="AK22" s="12">
        <v>0.2</v>
      </c>
      <c r="AL22" s="12">
        <v>0.7</v>
      </c>
      <c r="AM22" s="12">
        <v>0.9</v>
      </c>
      <c r="AN22" s="12">
        <v>1.1000000000000001</v>
      </c>
      <c r="AO22" s="12">
        <v>1</v>
      </c>
      <c r="AP22" s="12">
        <v>0</v>
      </c>
      <c r="AQ22" s="12">
        <v>2.7</v>
      </c>
      <c r="AR22" s="12">
        <v>2.5</v>
      </c>
      <c r="AS22" s="36"/>
      <c r="AT22" s="6" t="s">
        <v>352</v>
      </c>
      <c r="AU22" s="12">
        <v>0</v>
      </c>
      <c r="AV22" s="21"/>
      <c r="AW22" s="21"/>
      <c r="AX22" s="12">
        <v>0</v>
      </c>
      <c r="AY22" s="12">
        <v>0</v>
      </c>
      <c r="AZ22" s="12">
        <v>0</v>
      </c>
      <c r="BA22" s="12">
        <v>0</v>
      </c>
      <c r="BB22" s="12">
        <v>0</v>
      </c>
      <c r="BC22" s="21"/>
      <c r="BD22" s="12">
        <v>0.3</v>
      </c>
      <c r="BE22" s="21"/>
      <c r="BF22" s="21"/>
      <c r="BG22" s="12">
        <v>0.7</v>
      </c>
      <c r="BH22" s="36"/>
      <c r="BJ22" s="6"/>
      <c r="BK22" s="43"/>
      <c r="BL22" s="43"/>
      <c r="BM22" s="43"/>
      <c r="BN22" s="43"/>
      <c r="BO22" s="43"/>
      <c r="BP22" s="43"/>
      <c r="BQ22" s="43"/>
      <c r="BR22" s="43"/>
      <c r="BS22" s="43"/>
      <c r="BT22" s="43"/>
      <c r="BU22" s="43"/>
      <c r="BV22" s="43"/>
      <c r="BX22" s="6" t="s">
        <v>357</v>
      </c>
      <c r="BY22" s="6">
        <v>8</v>
      </c>
      <c r="BZ22" s="6">
        <v>7</v>
      </c>
      <c r="CA22" s="6">
        <v>7</v>
      </c>
      <c r="CB22" s="6">
        <v>7</v>
      </c>
      <c r="CC22" s="6">
        <v>6</v>
      </c>
      <c r="CD22" s="6">
        <v>6</v>
      </c>
      <c r="CL22" s="6" t="s">
        <v>358</v>
      </c>
      <c r="CM22" s="21"/>
      <c r="CN22" s="21"/>
      <c r="CO22" s="21"/>
      <c r="CP22" s="12">
        <v>0.2</v>
      </c>
      <c r="CQ22" s="12">
        <v>0.9</v>
      </c>
      <c r="CR22" s="21"/>
      <c r="CS22" s="21"/>
      <c r="CT22" s="21"/>
      <c r="CU22" s="21"/>
      <c r="CV22" s="21"/>
      <c r="CW22" s="21"/>
      <c r="CX22" s="21"/>
      <c r="CZ22" s="6" t="s">
        <v>358</v>
      </c>
      <c r="DA22" s="21"/>
      <c r="DB22" s="21"/>
      <c r="DC22" s="21"/>
      <c r="DD22" s="12">
        <v>0.1</v>
      </c>
      <c r="DE22" s="12">
        <v>0.9</v>
      </c>
      <c r="DF22" s="21"/>
      <c r="DG22" s="21"/>
      <c r="DH22" s="21"/>
      <c r="DI22" s="21"/>
      <c r="DJ22" s="21"/>
      <c r="DK22" s="21"/>
      <c r="DL22" s="21"/>
    </row>
    <row r="23" spans="1:116" s="1" customFormat="1" ht="17.5" x14ac:dyDescent="0.35">
      <c r="A23" s="6" t="s">
        <v>354</v>
      </c>
      <c r="B23" s="42">
        <v>6.4</v>
      </c>
      <c r="C23" s="42">
        <v>6.1</v>
      </c>
      <c r="D23" s="42">
        <v>6.2</v>
      </c>
      <c r="E23" s="42">
        <v>7</v>
      </c>
      <c r="F23" s="42">
        <v>10.199999999999999</v>
      </c>
      <c r="G23" s="42">
        <v>10</v>
      </c>
      <c r="H23" s="42">
        <v>7.9</v>
      </c>
      <c r="I23" s="42">
        <v>7.5</v>
      </c>
      <c r="J23" s="42">
        <v>6.8</v>
      </c>
      <c r="K23" s="42">
        <v>5</v>
      </c>
      <c r="L23" s="42">
        <v>5.8</v>
      </c>
      <c r="M23" s="42">
        <v>5.0999999999999996</v>
      </c>
      <c r="N23" s="42">
        <v>5.4</v>
      </c>
      <c r="P23" s="6" t="s">
        <v>354</v>
      </c>
      <c r="Q23" s="6">
        <v>16</v>
      </c>
      <c r="R23" s="6">
        <v>15</v>
      </c>
      <c r="S23" s="6">
        <v>15</v>
      </c>
      <c r="T23" s="6">
        <v>15</v>
      </c>
      <c r="U23" s="6">
        <v>15</v>
      </c>
      <c r="V23" s="6">
        <v>15</v>
      </c>
      <c r="W23" s="6">
        <v>14</v>
      </c>
      <c r="X23" s="6">
        <v>13</v>
      </c>
      <c r="Y23" s="6">
        <v>12</v>
      </c>
      <c r="Z23" s="6">
        <v>12</v>
      </c>
      <c r="AA23" s="6">
        <v>10</v>
      </c>
      <c r="AB23" s="6">
        <v>11</v>
      </c>
      <c r="AC23" s="6">
        <v>10</v>
      </c>
      <c r="AD23" s="6"/>
      <c r="AE23" s="6" t="s">
        <v>352</v>
      </c>
      <c r="AF23" s="12">
        <v>0.1</v>
      </c>
      <c r="AG23" s="21"/>
      <c r="AH23" s="21"/>
      <c r="AI23" s="12">
        <v>0</v>
      </c>
      <c r="AJ23" s="12">
        <v>0</v>
      </c>
      <c r="AK23" s="12">
        <v>0</v>
      </c>
      <c r="AL23" s="12">
        <v>0</v>
      </c>
      <c r="AM23" s="12">
        <v>0</v>
      </c>
      <c r="AN23" s="21"/>
      <c r="AO23" s="12">
        <v>0.3</v>
      </c>
      <c r="AP23" s="21"/>
      <c r="AQ23" s="21"/>
      <c r="AR23" s="12">
        <v>0.7</v>
      </c>
      <c r="AS23" s="6"/>
      <c r="AT23" s="6" t="s">
        <v>349</v>
      </c>
      <c r="AU23" s="12">
        <v>0.1</v>
      </c>
      <c r="AV23" s="12">
        <v>0.1</v>
      </c>
      <c r="AW23" s="12">
        <v>0.1</v>
      </c>
      <c r="AX23" s="12">
        <v>0.1</v>
      </c>
      <c r="AY23" s="12">
        <v>0.1</v>
      </c>
      <c r="AZ23" s="12">
        <v>0.1</v>
      </c>
      <c r="BA23" s="12">
        <v>0</v>
      </c>
      <c r="BB23" s="12">
        <v>0</v>
      </c>
      <c r="BC23" s="12">
        <v>0</v>
      </c>
      <c r="BD23" s="21"/>
      <c r="BE23" s="21"/>
      <c r="BF23" s="21"/>
      <c r="BG23" s="21"/>
      <c r="BH23" s="6"/>
      <c r="BJ23" s="6" t="s">
        <v>810</v>
      </c>
      <c r="BK23" s="43"/>
      <c r="BL23" s="43"/>
      <c r="BM23" s="43"/>
      <c r="BN23" s="43"/>
      <c r="BO23" s="43"/>
      <c r="BP23" s="43"/>
      <c r="BQ23" s="43"/>
      <c r="BR23" s="43"/>
      <c r="BS23" s="43"/>
      <c r="BT23" s="43"/>
      <c r="BU23" s="43"/>
      <c r="BV23" s="43"/>
      <c r="BX23" s="6" t="s">
        <v>359</v>
      </c>
      <c r="BY23" s="6">
        <v>5</v>
      </c>
      <c r="BZ23" s="6">
        <v>5</v>
      </c>
      <c r="CA23" s="6">
        <v>5</v>
      </c>
      <c r="CB23" s="6">
        <v>5</v>
      </c>
      <c r="CC23" s="6">
        <v>5</v>
      </c>
      <c r="CD23" s="6">
        <v>5</v>
      </c>
      <c r="CL23" s="6" t="s">
        <v>360</v>
      </c>
      <c r="CM23" s="12">
        <v>0.3</v>
      </c>
      <c r="CN23" s="21"/>
      <c r="CO23" s="12">
        <v>0.7</v>
      </c>
      <c r="CP23" s="21"/>
      <c r="CQ23" s="21"/>
      <c r="CR23" s="21"/>
      <c r="CS23" s="21"/>
      <c r="CT23" s="21"/>
      <c r="CU23" s="21"/>
      <c r="CV23" s="21"/>
      <c r="CW23" s="21"/>
      <c r="CX23" s="21"/>
      <c r="CZ23" s="6" t="s">
        <v>360</v>
      </c>
      <c r="DA23" s="12">
        <v>0.3</v>
      </c>
      <c r="DB23" s="21"/>
      <c r="DC23" s="12">
        <v>0.6</v>
      </c>
      <c r="DD23" s="21"/>
      <c r="DE23" s="21"/>
      <c r="DF23" s="21"/>
      <c r="DG23" s="21"/>
      <c r="DH23" s="21"/>
      <c r="DI23" s="21"/>
      <c r="DJ23" s="21"/>
      <c r="DK23" s="21"/>
      <c r="DL23" s="21"/>
    </row>
    <row r="24" spans="1:116" s="1" customFormat="1" x14ac:dyDescent="0.35">
      <c r="A24" s="6"/>
      <c r="B24" s="42"/>
      <c r="C24" s="42"/>
      <c r="D24" s="42"/>
      <c r="E24" s="42"/>
      <c r="F24" s="42"/>
      <c r="G24" s="42"/>
      <c r="H24" s="42"/>
      <c r="I24" s="42"/>
      <c r="J24" s="42"/>
      <c r="K24" s="42"/>
      <c r="L24" s="42"/>
      <c r="M24" s="42"/>
      <c r="N24" s="42"/>
      <c r="P24" s="6"/>
      <c r="AE24" s="6" t="s">
        <v>349</v>
      </c>
      <c r="AF24" s="12">
        <v>0.1</v>
      </c>
      <c r="AG24" s="12">
        <v>0.1</v>
      </c>
      <c r="AH24" s="12">
        <v>0.1</v>
      </c>
      <c r="AI24" s="12">
        <v>0.1</v>
      </c>
      <c r="AJ24" s="12">
        <v>0.1</v>
      </c>
      <c r="AK24" s="12">
        <v>0.1</v>
      </c>
      <c r="AL24" s="12">
        <v>0</v>
      </c>
      <c r="AM24" s="12">
        <v>0</v>
      </c>
      <c r="AN24" s="12">
        <v>0</v>
      </c>
      <c r="AO24" s="21"/>
      <c r="AP24" s="21"/>
      <c r="AQ24" s="21"/>
      <c r="AR24" s="21"/>
      <c r="AT24" s="6" t="s">
        <v>355</v>
      </c>
      <c r="AU24" s="12">
        <v>3</v>
      </c>
      <c r="AV24" s="12">
        <v>3.7</v>
      </c>
      <c r="AW24" s="12">
        <v>3.5</v>
      </c>
      <c r="AX24" s="12">
        <v>3.4</v>
      </c>
      <c r="AY24" s="12">
        <v>4.2</v>
      </c>
      <c r="AZ24" s="12">
        <v>3.6</v>
      </c>
      <c r="BA24" s="12">
        <v>2.9</v>
      </c>
      <c r="BB24" s="12">
        <v>2.8</v>
      </c>
      <c r="BC24" s="12">
        <v>3.1</v>
      </c>
      <c r="BD24" s="12">
        <v>3.1</v>
      </c>
      <c r="BE24" s="12">
        <v>2.2999999999999998</v>
      </c>
      <c r="BF24" s="12">
        <v>4.8</v>
      </c>
      <c r="BG24" s="12">
        <v>3.3</v>
      </c>
      <c r="BJ24" s="6" t="s">
        <v>357</v>
      </c>
      <c r="BK24" s="42">
        <v>0.2</v>
      </c>
      <c r="BL24" s="42">
        <v>0.3</v>
      </c>
      <c r="BM24" s="42">
        <v>0.2</v>
      </c>
      <c r="BN24" s="42">
        <v>0.3</v>
      </c>
      <c r="BO24" s="42">
        <v>0.2</v>
      </c>
      <c r="BP24" s="42">
        <v>0.3</v>
      </c>
      <c r="BQ24" s="43"/>
      <c r="BR24" s="43"/>
      <c r="BS24" s="43"/>
      <c r="BT24" s="43"/>
      <c r="BU24" s="43"/>
      <c r="BV24" s="43"/>
      <c r="BX24" s="6" t="s">
        <v>361</v>
      </c>
      <c r="BY24" s="6">
        <v>29</v>
      </c>
      <c r="BZ24" s="6">
        <v>22</v>
      </c>
      <c r="CA24" s="6">
        <v>22</v>
      </c>
      <c r="CB24" s="6">
        <v>21</v>
      </c>
      <c r="CC24" s="6">
        <v>14</v>
      </c>
      <c r="CD24" s="6">
        <v>11</v>
      </c>
      <c r="CE24" s="6">
        <v>3</v>
      </c>
      <c r="CF24" s="6">
        <v>3</v>
      </c>
      <c r="CG24" s="6">
        <v>3</v>
      </c>
      <c r="CL24" s="6" t="s">
        <v>362</v>
      </c>
      <c r="CM24" s="21"/>
      <c r="CN24" s="21"/>
      <c r="CO24" s="21"/>
      <c r="CP24" s="21"/>
      <c r="CQ24" s="12">
        <v>4.5</v>
      </c>
      <c r="CR24" s="12">
        <v>1.6</v>
      </c>
      <c r="CS24" s="21"/>
      <c r="CT24" s="21"/>
      <c r="CU24" s="21"/>
      <c r="CV24" s="21"/>
      <c r="CW24" s="21"/>
      <c r="CX24" s="21"/>
      <c r="CZ24" s="6" t="s">
        <v>362</v>
      </c>
      <c r="DA24" s="21"/>
      <c r="DB24" s="21"/>
      <c r="DC24" s="21"/>
      <c r="DD24" s="21"/>
      <c r="DE24" s="12">
        <v>4.5</v>
      </c>
      <c r="DF24" s="12">
        <v>1.6</v>
      </c>
      <c r="DG24" s="21"/>
      <c r="DH24" s="21"/>
      <c r="DI24" s="21"/>
      <c r="DJ24" s="21"/>
      <c r="DK24" s="21"/>
      <c r="DL24" s="21"/>
    </row>
    <row r="25" spans="1:116" s="1" customFormat="1" ht="17.5" x14ac:dyDescent="0.35">
      <c r="A25" s="6" t="s">
        <v>810</v>
      </c>
      <c r="B25" s="43"/>
      <c r="C25" s="43"/>
      <c r="D25" s="43"/>
      <c r="E25" s="43"/>
      <c r="F25" s="43"/>
      <c r="G25" s="43"/>
      <c r="H25" s="43"/>
      <c r="I25" s="43"/>
      <c r="J25" s="43"/>
      <c r="K25" s="43"/>
      <c r="L25" s="43"/>
      <c r="M25" s="43"/>
      <c r="N25" s="43"/>
      <c r="P25" s="6" t="s">
        <v>810</v>
      </c>
      <c r="AE25" s="6" t="s">
        <v>355</v>
      </c>
      <c r="AF25" s="12">
        <v>4.7</v>
      </c>
      <c r="AG25" s="12">
        <v>5.5</v>
      </c>
      <c r="AH25" s="12">
        <v>5.7</v>
      </c>
      <c r="AI25" s="12">
        <v>5.3</v>
      </c>
      <c r="AJ25" s="12">
        <v>5.2</v>
      </c>
      <c r="AK25" s="12">
        <v>5.4</v>
      </c>
      <c r="AL25" s="12">
        <v>4.3</v>
      </c>
      <c r="AM25" s="12">
        <v>3.1</v>
      </c>
      <c r="AN25" s="12">
        <v>4.3</v>
      </c>
      <c r="AO25" s="12">
        <v>3.1</v>
      </c>
      <c r="AP25" s="12">
        <v>2.2999999999999998</v>
      </c>
      <c r="AQ25" s="12">
        <v>4.8</v>
      </c>
      <c r="AR25" s="12">
        <v>3.3</v>
      </c>
      <c r="AT25" s="6" t="s">
        <v>347</v>
      </c>
      <c r="AU25" s="21"/>
      <c r="AV25" s="21"/>
      <c r="AW25" s="12">
        <v>0.9</v>
      </c>
      <c r="AX25" s="12">
        <v>0.2</v>
      </c>
      <c r="AY25" s="21"/>
      <c r="AZ25" s="12">
        <v>0</v>
      </c>
      <c r="BA25" s="21"/>
      <c r="BB25" s="21"/>
      <c r="BC25" s="12">
        <v>0.1</v>
      </c>
      <c r="BD25" s="12">
        <v>0</v>
      </c>
      <c r="BE25" s="12">
        <v>0</v>
      </c>
      <c r="BF25" s="21"/>
      <c r="BG25" s="12">
        <v>0.2</v>
      </c>
      <c r="BJ25" s="6" t="s">
        <v>359</v>
      </c>
      <c r="BK25" s="42">
        <v>1.4</v>
      </c>
      <c r="BL25" s="42">
        <v>1.3</v>
      </c>
      <c r="BM25" s="42">
        <v>1.8</v>
      </c>
      <c r="BN25" s="42">
        <v>1</v>
      </c>
      <c r="BO25" s="42">
        <v>1</v>
      </c>
      <c r="BP25" s="42">
        <v>1.1000000000000001</v>
      </c>
      <c r="BQ25" s="43"/>
      <c r="BR25" s="43"/>
      <c r="BS25" s="43"/>
      <c r="BT25" s="43"/>
      <c r="BU25" s="43"/>
      <c r="BV25" s="43"/>
      <c r="BX25" s="6" t="s">
        <v>340</v>
      </c>
      <c r="BY25" s="6">
        <v>44</v>
      </c>
      <c r="BZ25" s="6">
        <v>43</v>
      </c>
      <c r="CA25" s="6">
        <v>43</v>
      </c>
      <c r="CB25" s="6">
        <v>44</v>
      </c>
      <c r="CC25" s="6">
        <v>41</v>
      </c>
      <c r="CD25" s="6">
        <v>38</v>
      </c>
      <c r="CE25" s="6">
        <v>3</v>
      </c>
      <c r="CF25" s="6">
        <v>3</v>
      </c>
      <c r="CG25" s="6">
        <v>3</v>
      </c>
      <c r="CH25" s="6">
        <v>3</v>
      </c>
      <c r="CI25" s="6">
        <v>3</v>
      </c>
      <c r="CJ25" s="6">
        <v>3</v>
      </c>
      <c r="CL25" s="6" t="s">
        <v>353</v>
      </c>
      <c r="CM25" s="12">
        <v>15.7</v>
      </c>
      <c r="CN25" s="12">
        <v>14.9</v>
      </c>
      <c r="CO25" s="12">
        <v>9.5</v>
      </c>
      <c r="CP25" s="12">
        <v>6.6</v>
      </c>
      <c r="CQ25" s="12">
        <v>10.6</v>
      </c>
      <c r="CR25" s="12">
        <v>9.6999999999999993</v>
      </c>
      <c r="CS25" s="12">
        <v>12.4</v>
      </c>
      <c r="CT25" s="21"/>
      <c r="CU25" s="21"/>
      <c r="CV25" s="21"/>
      <c r="CW25" s="21"/>
      <c r="CX25" s="21"/>
      <c r="CZ25" s="6" t="s">
        <v>353</v>
      </c>
      <c r="DA25" s="12">
        <v>15.7</v>
      </c>
      <c r="DB25" s="12">
        <v>14.5</v>
      </c>
      <c r="DC25" s="12">
        <v>9.1</v>
      </c>
      <c r="DD25" s="12">
        <v>0.4</v>
      </c>
      <c r="DE25" s="12">
        <v>10.6</v>
      </c>
      <c r="DF25" s="12">
        <v>9.4</v>
      </c>
      <c r="DG25" s="12">
        <v>12.2</v>
      </c>
      <c r="DH25" s="21"/>
      <c r="DI25" s="21"/>
      <c r="DJ25" s="21"/>
      <c r="DK25" s="21"/>
      <c r="DL25" s="21"/>
    </row>
    <row r="26" spans="1:116" s="1" customFormat="1" x14ac:dyDescent="0.35">
      <c r="A26" s="6" t="s">
        <v>357</v>
      </c>
      <c r="B26" s="42">
        <v>23.8</v>
      </c>
      <c r="C26" s="42">
        <v>65.8</v>
      </c>
      <c r="D26" s="42">
        <v>60.8</v>
      </c>
      <c r="E26" s="42">
        <v>33.799999999999997</v>
      </c>
      <c r="F26" s="42">
        <v>34</v>
      </c>
      <c r="G26" s="42">
        <v>40</v>
      </c>
      <c r="H26" s="42">
        <v>42.8</v>
      </c>
      <c r="I26" s="42">
        <v>34.5</v>
      </c>
      <c r="J26" s="42">
        <v>20.9</v>
      </c>
      <c r="K26" s="42">
        <v>19.600000000000001</v>
      </c>
      <c r="L26" s="42">
        <v>0.2</v>
      </c>
      <c r="M26" s="42">
        <v>0.2</v>
      </c>
      <c r="N26" s="42">
        <v>0.3</v>
      </c>
      <c r="P26" s="6" t="s">
        <v>357</v>
      </c>
      <c r="Q26" s="6">
        <v>7</v>
      </c>
      <c r="R26" s="6">
        <v>6</v>
      </c>
      <c r="S26" s="6">
        <v>6</v>
      </c>
      <c r="T26" s="6">
        <v>6</v>
      </c>
      <c r="U26" s="6">
        <v>5</v>
      </c>
      <c r="V26" s="6">
        <v>5</v>
      </c>
      <c r="W26" s="6">
        <v>6</v>
      </c>
      <c r="X26" s="6">
        <v>6</v>
      </c>
      <c r="Y26" s="6">
        <v>6</v>
      </c>
      <c r="Z26" s="6">
        <v>8</v>
      </c>
      <c r="AA26" s="6">
        <v>5</v>
      </c>
      <c r="AB26" s="6">
        <v>6</v>
      </c>
      <c r="AC26" s="6">
        <v>8</v>
      </c>
      <c r="AD26" s="6"/>
      <c r="AE26" s="6" t="s">
        <v>347</v>
      </c>
      <c r="AF26" s="21"/>
      <c r="AG26" s="21"/>
      <c r="AH26" s="12">
        <v>0.9</v>
      </c>
      <c r="AI26" s="12">
        <v>0.2</v>
      </c>
      <c r="AJ26" s="21"/>
      <c r="AK26" s="12">
        <v>0</v>
      </c>
      <c r="AL26" s="21"/>
      <c r="AM26" s="21"/>
      <c r="AN26" s="12">
        <v>0.1</v>
      </c>
      <c r="AO26" s="12">
        <v>0</v>
      </c>
      <c r="AP26" s="12">
        <v>0</v>
      </c>
      <c r="AQ26" s="21"/>
      <c r="AR26" s="12">
        <v>0.2</v>
      </c>
      <c r="AS26" s="6"/>
      <c r="AT26" s="6" t="s">
        <v>360</v>
      </c>
      <c r="AU26" s="21"/>
      <c r="AV26" s="21"/>
      <c r="AW26" s="21"/>
      <c r="AX26" s="21"/>
      <c r="AY26" s="12">
        <v>0.5</v>
      </c>
      <c r="AZ26" s="12">
        <v>0.4</v>
      </c>
      <c r="BA26" s="12">
        <v>0.4</v>
      </c>
      <c r="BB26" s="12">
        <v>0.1</v>
      </c>
      <c r="BC26" s="12">
        <v>0.3</v>
      </c>
      <c r="BD26" s="12">
        <v>0.6</v>
      </c>
      <c r="BE26" s="12">
        <v>0.1</v>
      </c>
      <c r="BF26" s="12">
        <v>3.7</v>
      </c>
      <c r="BG26" s="12">
        <v>3.4</v>
      </c>
      <c r="BH26" s="6"/>
      <c r="BJ26" s="6" t="s">
        <v>361</v>
      </c>
      <c r="BK26" s="42">
        <v>2.8</v>
      </c>
      <c r="BL26" s="42">
        <v>1.5</v>
      </c>
      <c r="BM26" s="42">
        <v>1.4</v>
      </c>
      <c r="BN26" s="42">
        <v>1.9</v>
      </c>
      <c r="BO26" s="42">
        <v>1.8</v>
      </c>
      <c r="BP26" s="42">
        <v>1.6</v>
      </c>
      <c r="BQ26" s="42">
        <v>0.6</v>
      </c>
      <c r="BR26" s="42">
        <v>0.7</v>
      </c>
      <c r="BS26" s="42">
        <v>0.7</v>
      </c>
      <c r="BT26" s="43"/>
      <c r="BU26" s="43"/>
      <c r="BV26" s="43"/>
      <c r="BX26" s="6" t="s">
        <v>363</v>
      </c>
      <c r="BY26" s="6">
        <v>7</v>
      </c>
      <c r="BZ26" s="6">
        <v>7</v>
      </c>
      <c r="CA26" s="6">
        <v>7</v>
      </c>
      <c r="CB26" s="6">
        <v>8</v>
      </c>
      <c r="CC26" s="6">
        <v>7</v>
      </c>
      <c r="CD26" s="6">
        <v>6</v>
      </c>
      <c r="CL26" s="6" t="s">
        <v>348</v>
      </c>
      <c r="CM26" s="12">
        <v>1.7</v>
      </c>
      <c r="CN26" s="12">
        <v>2</v>
      </c>
      <c r="CO26" s="12">
        <v>5.2</v>
      </c>
      <c r="CP26" s="12">
        <v>1.9</v>
      </c>
      <c r="CQ26" s="12">
        <v>8.8000000000000007</v>
      </c>
      <c r="CR26" s="12">
        <v>1.8</v>
      </c>
      <c r="CS26" s="21"/>
      <c r="CT26" s="21"/>
      <c r="CU26" s="21"/>
      <c r="CV26" s="21"/>
      <c r="CW26" s="21"/>
      <c r="CX26" s="21"/>
      <c r="CZ26" s="6" t="s">
        <v>348</v>
      </c>
      <c r="DA26" s="12">
        <v>0.9</v>
      </c>
      <c r="DB26" s="12">
        <v>1.2</v>
      </c>
      <c r="DC26" s="12">
        <v>2</v>
      </c>
      <c r="DD26" s="12">
        <v>0.9</v>
      </c>
      <c r="DE26" s="12">
        <v>8.8000000000000007</v>
      </c>
      <c r="DF26" s="12">
        <v>1.8</v>
      </c>
      <c r="DG26" s="21"/>
      <c r="DH26" s="21"/>
      <c r="DI26" s="21"/>
      <c r="DJ26" s="21"/>
      <c r="DK26" s="21"/>
      <c r="DL26" s="21"/>
    </row>
    <row r="27" spans="1:116" s="1" customFormat="1" x14ac:dyDescent="0.35">
      <c r="A27" s="6" t="s">
        <v>359</v>
      </c>
      <c r="B27" s="43"/>
      <c r="C27" s="42">
        <v>1.2</v>
      </c>
      <c r="D27" s="42">
        <v>1.4</v>
      </c>
      <c r="E27" s="42">
        <v>1.2</v>
      </c>
      <c r="F27" s="42">
        <v>1.3</v>
      </c>
      <c r="G27" s="42">
        <v>2.8</v>
      </c>
      <c r="H27" s="42">
        <v>11.9</v>
      </c>
      <c r="I27" s="42">
        <v>2.5</v>
      </c>
      <c r="J27" s="42">
        <v>4.2</v>
      </c>
      <c r="K27" s="42">
        <v>2.9</v>
      </c>
      <c r="L27" s="42">
        <v>1.4</v>
      </c>
      <c r="M27" s="42">
        <v>1.4</v>
      </c>
      <c r="N27" s="42">
        <v>1.2</v>
      </c>
      <c r="P27" s="6" t="s">
        <v>359</v>
      </c>
      <c r="T27" s="6">
        <v>2</v>
      </c>
      <c r="U27" s="6">
        <v>3</v>
      </c>
      <c r="V27" s="6">
        <v>4</v>
      </c>
      <c r="W27" s="6">
        <v>4</v>
      </c>
      <c r="X27" s="6">
        <v>4</v>
      </c>
      <c r="Y27" s="6">
        <v>3</v>
      </c>
      <c r="Z27" s="6">
        <v>5</v>
      </c>
      <c r="AA27" s="6">
        <v>5</v>
      </c>
      <c r="AB27" s="6">
        <v>5</v>
      </c>
      <c r="AC27" s="6">
        <v>5</v>
      </c>
      <c r="AD27" s="6"/>
      <c r="AE27" s="6" t="s">
        <v>360</v>
      </c>
      <c r="AF27" s="21"/>
      <c r="AG27" s="21"/>
      <c r="AH27" s="21"/>
      <c r="AI27" s="21"/>
      <c r="AJ27" s="12">
        <v>0.5</v>
      </c>
      <c r="AK27" s="12">
        <v>0.4</v>
      </c>
      <c r="AL27" s="12">
        <v>0.4</v>
      </c>
      <c r="AM27" s="12">
        <v>0.1</v>
      </c>
      <c r="AN27" s="12">
        <v>0.6</v>
      </c>
      <c r="AO27" s="12">
        <v>2.4</v>
      </c>
      <c r="AP27" s="12">
        <v>2.5</v>
      </c>
      <c r="AQ27" s="12">
        <v>3.7</v>
      </c>
      <c r="AR27" s="12">
        <v>3.4</v>
      </c>
      <c r="AS27" s="6"/>
      <c r="AT27" s="6" t="s">
        <v>364</v>
      </c>
      <c r="AU27" s="21"/>
      <c r="AV27" s="21"/>
      <c r="AW27" s="21"/>
      <c r="AX27" s="21"/>
      <c r="AY27" s="21"/>
      <c r="AZ27" s="21"/>
      <c r="BA27" s="21"/>
      <c r="BB27" s="21"/>
      <c r="BC27" s="21"/>
      <c r="BD27" s="21"/>
      <c r="BE27" s="12">
        <v>1.5</v>
      </c>
      <c r="BF27" s="21"/>
      <c r="BG27" s="21"/>
      <c r="BH27" s="6"/>
      <c r="BJ27" s="6" t="s">
        <v>340</v>
      </c>
      <c r="BK27" s="42">
        <v>5.9</v>
      </c>
      <c r="BL27" s="42">
        <v>6.4</v>
      </c>
      <c r="BM27" s="42">
        <v>6</v>
      </c>
      <c r="BN27" s="42">
        <v>5.9</v>
      </c>
      <c r="BO27" s="42">
        <v>5.4</v>
      </c>
      <c r="BP27" s="42">
        <v>5.4</v>
      </c>
      <c r="BQ27" s="42">
        <v>3</v>
      </c>
      <c r="BR27" s="42">
        <v>2.6</v>
      </c>
      <c r="BS27" s="42">
        <v>2.5</v>
      </c>
      <c r="BT27" s="42">
        <v>2.7</v>
      </c>
      <c r="BU27" s="42">
        <v>2.2000000000000002</v>
      </c>
      <c r="BV27" s="42">
        <v>1.5</v>
      </c>
      <c r="BX27" s="6" t="s">
        <v>365</v>
      </c>
      <c r="BY27" s="6">
        <v>44</v>
      </c>
      <c r="BZ27" s="6">
        <v>41</v>
      </c>
      <c r="CA27" s="6">
        <v>41</v>
      </c>
      <c r="CB27" s="6">
        <v>53</v>
      </c>
      <c r="CC27" s="6">
        <v>48</v>
      </c>
      <c r="CD27" s="6">
        <v>43</v>
      </c>
      <c r="CE27" s="6">
        <v>3</v>
      </c>
      <c r="CF27" s="6">
        <v>3</v>
      </c>
      <c r="CG27" s="6">
        <v>3</v>
      </c>
      <c r="CH27" s="6">
        <v>3</v>
      </c>
      <c r="CI27" s="6">
        <v>3</v>
      </c>
      <c r="CJ27" s="6">
        <v>3</v>
      </c>
      <c r="CL27" s="6" t="s">
        <v>351</v>
      </c>
      <c r="CM27" s="25"/>
      <c r="CN27" s="46">
        <v>5.7</v>
      </c>
      <c r="CO27" s="25"/>
      <c r="CP27" s="46">
        <v>8</v>
      </c>
      <c r="CQ27" s="46">
        <v>19.7</v>
      </c>
      <c r="CR27" s="46">
        <v>18.3</v>
      </c>
      <c r="CS27" s="46">
        <v>18</v>
      </c>
      <c r="CT27" s="46">
        <v>101.9</v>
      </c>
      <c r="CU27" s="46">
        <v>111.4</v>
      </c>
      <c r="CV27" s="46">
        <v>90.7</v>
      </c>
      <c r="CW27" s="46">
        <v>99.9</v>
      </c>
      <c r="CX27" s="46">
        <v>111.8</v>
      </c>
      <c r="CZ27" s="6" t="s">
        <v>351</v>
      </c>
      <c r="DA27" s="25"/>
      <c r="DB27" s="46">
        <v>5.5</v>
      </c>
      <c r="DC27" s="25"/>
      <c r="DD27" s="46">
        <v>14.5</v>
      </c>
      <c r="DE27" s="46">
        <v>19.7</v>
      </c>
      <c r="DF27" s="46">
        <v>17.399999999999999</v>
      </c>
      <c r="DG27" s="46">
        <v>17.600000000000001</v>
      </c>
      <c r="DH27" s="46">
        <v>99.1</v>
      </c>
      <c r="DI27" s="46">
        <v>110.1</v>
      </c>
      <c r="DJ27" s="46">
        <v>90.7</v>
      </c>
      <c r="DK27" s="46">
        <v>99.9</v>
      </c>
      <c r="DL27" s="46">
        <v>111.8</v>
      </c>
    </row>
    <row r="28" spans="1:116" s="1" customFormat="1" x14ac:dyDescent="0.35">
      <c r="A28" s="6" t="s">
        <v>361</v>
      </c>
      <c r="B28" s="42">
        <v>33.200000000000003</v>
      </c>
      <c r="C28" s="42">
        <v>35.9</v>
      </c>
      <c r="D28" s="42">
        <v>34.799999999999997</v>
      </c>
      <c r="E28" s="42">
        <v>32.9</v>
      </c>
      <c r="F28" s="42">
        <v>31.7</v>
      </c>
      <c r="G28" s="42">
        <v>5.4</v>
      </c>
      <c r="H28" s="42">
        <v>5.3</v>
      </c>
      <c r="I28" s="42">
        <v>5.2</v>
      </c>
      <c r="J28" s="42">
        <v>3.9</v>
      </c>
      <c r="K28" s="42">
        <v>5.2</v>
      </c>
      <c r="L28" s="42">
        <v>4.2</v>
      </c>
      <c r="M28" s="42">
        <v>4.0999999999999996</v>
      </c>
      <c r="N28" s="42">
        <v>3.7</v>
      </c>
      <c r="P28" s="6" t="s">
        <v>361</v>
      </c>
      <c r="Q28" s="6">
        <v>36</v>
      </c>
      <c r="R28" s="6">
        <v>35</v>
      </c>
      <c r="S28" s="6">
        <v>37</v>
      </c>
      <c r="T28" s="6">
        <v>38</v>
      </c>
      <c r="U28" s="6">
        <v>34</v>
      </c>
      <c r="V28" s="6">
        <v>32</v>
      </c>
      <c r="W28" s="6">
        <v>31</v>
      </c>
      <c r="X28" s="6">
        <v>31</v>
      </c>
      <c r="Y28" s="6">
        <v>30</v>
      </c>
      <c r="Z28" s="6">
        <v>29</v>
      </c>
      <c r="AA28" s="6">
        <v>28</v>
      </c>
      <c r="AB28" s="6">
        <v>27</v>
      </c>
      <c r="AC28" s="6">
        <v>31</v>
      </c>
      <c r="AD28" s="6"/>
      <c r="AE28" s="6" t="s">
        <v>366</v>
      </c>
      <c r="AF28" s="21"/>
      <c r="AG28" s="21"/>
      <c r="AH28" s="21"/>
      <c r="AI28" s="12">
        <v>0.2</v>
      </c>
      <c r="AJ28" s="21"/>
      <c r="AK28" s="12">
        <v>0.1</v>
      </c>
      <c r="AL28" s="21"/>
      <c r="AM28" s="21"/>
      <c r="AN28" s="21"/>
      <c r="AO28" s="21"/>
      <c r="AP28" s="21"/>
      <c r="AQ28" s="21"/>
      <c r="AR28" s="21"/>
      <c r="AS28" s="6"/>
      <c r="AT28" s="6" t="s">
        <v>367</v>
      </c>
      <c r="AU28" s="21"/>
      <c r="AV28" s="21"/>
      <c r="AW28" s="21"/>
      <c r="AX28" s="21"/>
      <c r="AY28" s="21"/>
      <c r="AZ28" s="21"/>
      <c r="BA28" s="21"/>
      <c r="BB28" s="12">
        <v>0.1</v>
      </c>
      <c r="BC28" s="21"/>
      <c r="BD28" s="21"/>
      <c r="BE28" s="21"/>
      <c r="BF28" s="12">
        <v>0.2</v>
      </c>
      <c r="BG28" s="12">
        <v>0.2</v>
      </c>
      <c r="BH28" s="6"/>
      <c r="BJ28" s="6" t="s">
        <v>363</v>
      </c>
      <c r="BK28" s="42">
        <v>1.2</v>
      </c>
      <c r="BL28" s="42">
        <v>1.3</v>
      </c>
      <c r="BM28" s="42">
        <v>1.2</v>
      </c>
      <c r="BN28" s="42">
        <v>1.2</v>
      </c>
      <c r="BO28" s="42">
        <v>0.9</v>
      </c>
      <c r="BP28" s="42">
        <v>0.8</v>
      </c>
      <c r="BQ28" s="43"/>
      <c r="BR28" s="43"/>
      <c r="BS28" s="43"/>
      <c r="BT28" s="43"/>
      <c r="BU28" s="43"/>
      <c r="BV28" s="43"/>
      <c r="BX28" s="6" t="s">
        <v>349</v>
      </c>
      <c r="BY28" s="6">
        <v>18</v>
      </c>
      <c r="BZ28" s="6">
        <v>19</v>
      </c>
      <c r="CA28" s="6">
        <v>18</v>
      </c>
      <c r="CB28" s="6">
        <v>16</v>
      </c>
      <c r="CC28" s="6">
        <v>12</v>
      </c>
      <c r="CD28" s="6">
        <v>11</v>
      </c>
      <c r="CL28" s="6" t="s">
        <v>354</v>
      </c>
      <c r="CM28" s="12">
        <v>107</v>
      </c>
      <c r="CN28" s="12">
        <v>136.19999999999999</v>
      </c>
      <c r="CO28" s="12">
        <v>247.2</v>
      </c>
      <c r="CP28" s="12">
        <v>112.6</v>
      </c>
      <c r="CQ28" s="12">
        <v>172.5</v>
      </c>
      <c r="CR28" s="12">
        <v>159.80000000000001</v>
      </c>
      <c r="CS28" s="12">
        <v>153</v>
      </c>
      <c r="CT28" s="12">
        <v>224.6</v>
      </c>
      <c r="CU28" s="12">
        <v>193.8</v>
      </c>
      <c r="CV28" s="12">
        <v>211.2</v>
      </c>
      <c r="CW28" s="12">
        <v>189</v>
      </c>
      <c r="CX28" s="12">
        <v>174.9</v>
      </c>
      <c r="CZ28" s="6" t="s">
        <v>354</v>
      </c>
      <c r="DA28" s="12">
        <v>98.5</v>
      </c>
      <c r="DB28" s="12">
        <v>103.4</v>
      </c>
      <c r="DC28" s="12">
        <v>154</v>
      </c>
      <c r="DD28" s="12">
        <v>81.599999999999994</v>
      </c>
      <c r="DE28" s="12">
        <v>144.19999999999999</v>
      </c>
      <c r="DF28" s="12">
        <v>127.7</v>
      </c>
      <c r="DG28" s="12">
        <v>149.6</v>
      </c>
      <c r="DH28" s="12">
        <v>219.2</v>
      </c>
      <c r="DI28" s="12">
        <v>191.3</v>
      </c>
      <c r="DJ28" s="12">
        <v>208.5</v>
      </c>
      <c r="DK28" s="12">
        <v>189</v>
      </c>
      <c r="DL28" s="12">
        <v>174.9</v>
      </c>
    </row>
    <row r="29" spans="1:116" s="1" customFormat="1" x14ac:dyDescent="0.35">
      <c r="A29" s="6" t="s">
        <v>340</v>
      </c>
      <c r="B29" s="42">
        <v>7</v>
      </c>
      <c r="C29" s="42">
        <v>7.7</v>
      </c>
      <c r="D29" s="42">
        <v>10</v>
      </c>
      <c r="E29" s="42">
        <v>9.4</v>
      </c>
      <c r="F29" s="42">
        <v>10</v>
      </c>
      <c r="G29" s="42">
        <v>8.8000000000000007</v>
      </c>
      <c r="H29" s="42">
        <v>8.5</v>
      </c>
      <c r="I29" s="42">
        <v>8.6999999999999993</v>
      </c>
      <c r="J29" s="42">
        <v>7.6</v>
      </c>
      <c r="K29" s="42">
        <v>7.7</v>
      </c>
      <c r="L29" s="42">
        <v>7</v>
      </c>
      <c r="M29" s="42">
        <v>7</v>
      </c>
      <c r="N29" s="42">
        <v>5.9</v>
      </c>
      <c r="P29" s="6" t="s">
        <v>340</v>
      </c>
      <c r="Q29" s="6">
        <v>21</v>
      </c>
      <c r="R29" s="6">
        <v>23</v>
      </c>
      <c r="S29" s="6">
        <v>27</v>
      </c>
      <c r="T29" s="6">
        <v>30</v>
      </c>
      <c r="U29" s="6">
        <v>33</v>
      </c>
      <c r="V29" s="6">
        <v>35</v>
      </c>
      <c r="W29" s="6">
        <v>42</v>
      </c>
      <c r="X29" s="6">
        <v>43</v>
      </c>
      <c r="Y29" s="6">
        <v>43</v>
      </c>
      <c r="Z29" s="6">
        <v>45</v>
      </c>
      <c r="AA29" s="6">
        <v>45</v>
      </c>
      <c r="AB29" s="6">
        <v>45</v>
      </c>
      <c r="AC29" s="6">
        <v>44</v>
      </c>
      <c r="AD29" s="6"/>
      <c r="AE29" s="6" t="s">
        <v>364</v>
      </c>
      <c r="AF29" s="21"/>
      <c r="AG29" s="21"/>
      <c r="AH29" s="21"/>
      <c r="AI29" s="21"/>
      <c r="AJ29" s="21"/>
      <c r="AK29" s="21"/>
      <c r="AL29" s="21"/>
      <c r="AM29" s="21"/>
      <c r="AN29" s="21"/>
      <c r="AO29" s="21"/>
      <c r="AP29" s="12">
        <v>2</v>
      </c>
      <c r="AQ29" s="21"/>
      <c r="AR29" s="21"/>
      <c r="AS29" s="6"/>
      <c r="AT29" s="6" t="s">
        <v>353</v>
      </c>
      <c r="AU29" s="12">
        <v>2</v>
      </c>
      <c r="AV29" s="12">
        <v>1.4</v>
      </c>
      <c r="AW29" s="12">
        <v>1.9</v>
      </c>
      <c r="AX29" s="12">
        <v>1.5</v>
      </c>
      <c r="AY29" s="12">
        <v>2.7</v>
      </c>
      <c r="AZ29" s="12">
        <v>2.1</v>
      </c>
      <c r="BA29" s="12">
        <v>2.7</v>
      </c>
      <c r="BB29" s="12">
        <v>3.1</v>
      </c>
      <c r="BC29" s="12">
        <v>2.8</v>
      </c>
      <c r="BD29" s="12">
        <v>4.5999999999999996</v>
      </c>
      <c r="BE29" s="12">
        <v>4.9000000000000004</v>
      </c>
      <c r="BF29" s="12">
        <v>13</v>
      </c>
      <c r="BG29" s="12">
        <v>14.4</v>
      </c>
      <c r="BH29" s="6"/>
      <c r="BJ29" s="6" t="s">
        <v>365</v>
      </c>
      <c r="BK29" s="42">
        <v>5.0999999999999996</v>
      </c>
      <c r="BL29" s="42">
        <v>4.0999999999999996</v>
      </c>
      <c r="BM29" s="42">
        <v>3.7</v>
      </c>
      <c r="BN29" s="42">
        <v>5.4</v>
      </c>
      <c r="BO29" s="42">
        <v>4.4000000000000004</v>
      </c>
      <c r="BP29" s="42">
        <v>4.3</v>
      </c>
      <c r="BQ29" s="42">
        <v>2.2000000000000002</v>
      </c>
      <c r="BR29" s="42">
        <v>2.1</v>
      </c>
      <c r="BS29" s="42">
        <v>5.3</v>
      </c>
      <c r="BT29" s="42">
        <v>3.3</v>
      </c>
      <c r="BU29" s="42">
        <v>2.9</v>
      </c>
      <c r="BV29" s="42">
        <v>2.8</v>
      </c>
      <c r="BX29" s="6" t="s">
        <v>368</v>
      </c>
      <c r="BY29" s="6">
        <v>1</v>
      </c>
      <c r="BZ29" s="6">
        <v>1</v>
      </c>
      <c r="CA29" s="6">
        <v>1</v>
      </c>
      <c r="CB29" s="6">
        <v>2</v>
      </c>
      <c r="CC29" s="6">
        <v>2</v>
      </c>
      <c r="CL29" s="6"/>
      <c r="CM29" s="12"/>
      <c r="CN29" s="12"/>
      <c r="CO29" s="12"/>
      <c r="CP29" s="12"/>
      <c r="CQ29" s="12"/>
      <c r="CR29" s="12"/>
      <c r="CS29" s="12"/>
      <c r="CT29" s="12"/>
      <c r="CU29" s="12"/>
      <c r="CV29" s="12"/>
      <c r="CW29" s="12"/>
      <c r="CX29" s="12"/>
      <c r="CZ29" s="6"/>
      <c r="DA29" s="12"/>
      <c r="DB29" s="12"/>
      <c r="DC29" s="12"/>
      <c r="DD29" s="12"/>
      <c r="DE29" s="12"/>
      <c r="DF29" s="12"/>
      <c r="DG29" s="12"/>
      <c r="DH29" s="12"/>
      <c r="DI29" s="12"/>
      <c r="DJ29" s="12"/>
      <c r="DK29" s="12"/>
      <c r="DL29" s="12"/>
    </row>
    <row r="30" spans="1:116" s="1" customFormat="1" ht="17.5" x14ac:dyDescent="0.35">
      <c r="A30" s="6" t="s">
        <v>369</v>
      </c>
      <c r="B30" s="42">
        <v>0.6</v>
      </c>
      <c r="C30" s="42">
        <v>2.6</v>
      </c>
      <c r="D30" s="42">
        <v>2.5</v>
      </c>
      <c r="E30" s="42">
        <v>15.1</v>
      </c>
      <c r="F30" s="42">
        <v>15</v>
      </c>
      <c r="G30" s="43"/>
      <c r="H30" s="42">
        <v>13.5</v>
      </c>
      <c r="I30" s="42">
        <v>12</v>
      </c>
      <c r="J30" s="43"/>
      <c r="K30" s="42">
        <v>19.7</v>
      </c>
      <c r="L30" s="43"/>
      <c r="M30" s="43"/>
      <c r="N30" s="43"/>
      <c r="P30" s="6" t="s">
        <v>369</v>
      </c>
      <c r="Q30" s="6">
        <v>1</v>
      </c>
      <c r="R30" s="6">
        <v>1</v>
      </c>
      <c r="S30" s="6">
        <v>1</v>
      </c>
      <c r="T30" s="6">
        <v>1</v>
      </c>
      <c r="U30" s="6">
        <v>1</v>
      </c>
      <c r="AE30" s="6" t="s">
        <v>367</v>
      </c>
      <c r="AF30" s="21"/>
      <c r="AG30" s="21"/>
      <c r="AH30" s="21"/>
      <c r="AI30" s="21"/>
      <c r="AJ30" s="21"/>
      <c r="AK30" s="21"/>
      <c r="AL30" s="21"/>
      <c r="AM30" s="12">
        <v>0.1</v>
      </c>
      <c r="AN30" s="21"/>
      <c r="AO30" s="21"/>
      <c r="AP30" s="12">
        <v>0.1</v>
      </c>
      <c r="AQ30" s="12">
        <v>0.2</v>
      </c>
      <c r="AR30" s="12">
        <v>0.2</v>
      </c>
      <c r="AT30" s="6" t="s">
        <v>348</v>
      </c>
      <c r="AU30" s="46">
        <v>1.1000000000000001</v>
      </c>
      <c r="AV30" s="46">
        <v>1</v>
      </c>
      <c r="AW30" s="46">
        <v>0.8</v>
      </c>
      <c r="AX30" s="46">
        <v>1.3</v>
      </c>
      <c r="AY30" s="46">
        <v>1.6</v>
      </c>
      <c r="AZ30" s="46">
        <v>1.2</v>
      </c>
      <c r="BA30" s="46">
        <v>1.1000000000000001</v>
      </c>
      <c r="BB30" s="46">
        <v>1.3</v>
      </c>
      <c r="BC30" s="46">
        <v>1.3</v>
      </c>
      <c r="BD30" s="46">
        <v>0.5</v>
      </c>
      <c r="BE30" s="46">
        <v>0.8</v>
      </c>
      <c r="BF30" s="46">
        <v>3.1</v>
      </c>
      <c r="BG30" s="46">
        <v>2.4</v>
      </c>
      <c r="BJ30" s="6" t="s">
        <v>349</v>
      </c>
      <c r="BK30" s="42">
        <v>3.5</v>
      </c>
      <c r="BL30" s="42">
        <v>3.7</v>
      </c>
      <c r="BM30" s="42">
        <v>3.7</v>
      </c>
      <c r="BN30" s="42">
        <v>2.7</v>
      </c>
      <c r="BO30" s="42">
        <v>2.4</v>
      </c>
      <c r="BP30" s="42">
        <v>1.9</v>
      </c>
      <c r="BQ30" s="43"/>
      <c r="BR30" s="43"/>
      <c r="BS30" s="43"/>
      <c r="BT30" s="43"/>
      <c r="BU30" s="43"/>
      <c r="BV30" s="43"/>
      <c r="BX30" s="6" t="s">
        <v>358</v>
      </c>
      <c r="BY30" s="6">
        <v>44</v>
      </c>
      <c r="BZ30" s="6">
        <v>43</v>
      </c>
      <c r="CA30" s="6">
        <v>46</v>
      </c>
      <c r="CB30" s="6">
        <v>47</v>
      </c>
      <c r="CC30" s="6">
        <v>45</v>
      </c>
      <c r="CD30" s="6">
        <v>39</v>
      </c>
      <c r="CL30" s="6" t="s">
        <v>810</v>
      </c>
      <c r="CM30" s="21"/>
      <c r="CN30" s="21"/>
      <c r="CO30" s="21"/>
      <c r="CP30" s="21"/>
      <c r="CQ30" s="21"/>
      <c r="CR30" s="21"/>
      <c r="CS30" s="21"/>
      <c r="CT30" s="21"/>
      <c r="CU30" s="21"/>
      <c r="CV30" s="21"/>
      <c r="CW30" s="21"/>
      <c r="CX30" s="21"/>
      <c r="CZ30" s="6" t="s">
        <v>810</v>
      </c>
      <c r="DA30" s="21"/>
      <c r="DB30" s="21"/>
      <c r="DC30" s="21"/>
      <c r="DD30" s="21"/>
      <c r="DE30" s="21"/>
      <c r="DF30" s="21"/>
      <c r="DG30" s="21"/>
      <c r="DH30" s="21"/>
      <c r="DI30" s="21"/>
      <c r="DJ30" s="21"/>
      <c r="DK30" s="21"/>
      <c r="DL30" s="21"/>
    </row>
    <row r="31" spans="1:116" s="1" customFormat="1" x14ac:dyDescent="0.35">
      <c r="A31" s="6" t="s">
        <v>370</v>
      </c>
      <c r="B31" s="42">
        <v>38.1</v>
      </c>
      <c r="C31" s="42">
        <v>52.2</v>
      </c>
      <c r="D31" s="42">
        <v>46.9</v>
      </c>
      <c r="E31" s="42">
        <v>77.599999999999994</v>
      </c>
      <c r="F31" s="42">
        <v>78</v>
      </c>
      <c r="G31" s="42">
        <v>68.5</v>
      </c>
      <c r="H31" s="42">
        <v>69.2</v>
      </c>
      <c r="I31" s="42">
        <v>66.5</v>
      </c>
      <c r="J31" s="42">
        <v>38.799999999999997</v>
      </c>
      <c r="K31" s="42">
        <v>37.9</v>
      </c>
      <c r="L31" s="43"/>
      <c r="M31" s="43"/>
      <c r="N31" s="43"/>
      <c r="P31" s="6" t="s">
        <v>370</v>
      </c>
      <c r="Q31" s="6">
        <v>6</v>
      </c>
      <c r="R31" s="6">
        <v>6</v>
      </c>
      <c r="S31" s="6">
        <v>6</v>
      </c>
      <c r="T31" s="6">
        <v>5</v>
      </c>
      <c r="U31" s="6">
        <v>4</v>
      </c>
      <c r="V31" s="6">
        <v>3</v>
      </c>
      <c r="W31" s="6">
        <v>4</v>
      </c>
      <c r="X31" s="6">
        <v>4</v>
      </c>
      <c r="Y31" s="6">
        <v>3</v>
      </c>
      <c r="Z31" s="6">
        <v>3</v>
      </c>
      <c r="AA31" s="6">
        <v>1</v>
      </c>
      <c r="AE31" s="6" t="s">
        <v>353</v>
      </c>
      <c r="AF31" s="12">
        <v>2</v>
      </c>
      <c r="AG31" s="12">
        <v>1.4</v>
      </c>
      <c r="AH31" s="12">
        <v>1.9</v>
      </c>
      <c r="AI31" s="12">
        <v>1.5</v>
      </c>
      <c r="AJ31" s="12">
        <v>2.7</v>
      </c>
      <c r="AK31" s="12">
        <v>2.1</v>
      </c>
      <c r="AL31" s="12">
        <v>2.7</v>
      </c>
      <c r="AM31" s="12">
        <v>3.1</v>
      </c>
      <c r="AN31" s="12">
        <v>2.9</v>
      </c>
      <c r="AO31" s="12">
        <v>5.9</v>
      </c>
      <c r="AP31" s="12">
        <v>5.9</v>
      </c>
      <c r="AQ31" s="12">
        <v>13</v>
      </c>
      <c r="AR31" s="12">
        <v>14.4</v>
      </c>
      <c r="AT31" s="6" t="s">
        <v>354</v>
      </c>
      <c r="AU31" s="12">
        <v>35.9</v>
      </c>
      <c r="AV31" s="12">
        <v>31.5</v>
      </c>
      <c r="AW31" s="12">
        <v>29.5</v>
      </c>
      <c r="AX31" s="12">
        <v>26.7</v>
      </c>
      <c r="AY31" s="12">
        <v>28.8</v>
      </c>
      <c r="AZ31" s="12">
        <v>30.5</v>
      </c>
      <c r="BA31" s="12">
        <v>28.6</v>
      </c>
      <c r="BB31" s="12">
        <v>29.2</v>
      </c>
      <c r="BC31" s="12">
        <v>34.4</v>
      </c>
      <c r="BD31" s="12">
        <v>37.5</v>
      </c>
      <c r="BE31" s="12">
        <v>46</v>
      </c>
      <c r="BF31" s="12">
        <v>141</v>
      </c>
      <c r="BG31" s="12">
        <v>116</v>
      </c>
      <c r="BJ31" s="6" t="s">
        <v>368</v>
      </c>
      <c r="BK31" s="42">
        <v>0.9</v>
      </c>
      <c r="BL31" s="42">
        <v>0.9</v>
      </c>
      <c r="BM31" s="42">
        <v>0.6</v>
      </c>
      <c r="BN31" s="42">
        <v>0.6</v>
      </c>
      <c r="BO31" s="42">
        <v>0.5</v>
      </c>
      <c r="BP31" s="43"/>
      <c r="BQ31" s="43"/>
      <c r="BR31" s="43"/>
      <c r="BS31" s="43"/>
      <c r="BT31" s="43"/>
      <c r="BU31" s="43"/>
      <c r="BV31" s="43"/>
      <c r="BX31" s="6" t="s">
        <v>371</v>
      </c>
      <c r="BY31" s="6">
        <v>2</v>
      </c>
      <c r="BZ31" s="6">
        <v>1</v>
      </c>
      <c r="CA31" s="6">
        <v>1</v>
      </c>
      <c r="CB31" s="6">
        <v>1</v>
      </c>
      <c r="CC31" s="6">
        <v>1</v>
      </c>
      <c r="CL31" s="6" t="s">
        <v>357</v>
      </c>
      <c r="CM31" s="12">
        <v>10.4</v>
      </c>
      <c r="CN31" s="12">
        <v>12.1</v>
      </c>
      <c r="CO31" s="12">
        <v>11.1</v>
      </c>
      <c r="CP31" s="12">
        <v>20.100000000000001</v>
      </c>
      <c r="CQ31" s="12">
        <v>18.399999999999999</v>
      </c>
      <c r="CR31" s="12">
        <v>13.1</v>
      </c>
      <c r="CS31" s="12">
        <v>16.600000000000001</v>
      </c>
      <c r="CT31" s="21"/>
      <c r="CU31" s="21"/>
      <c r="CV31" s="21"/>
      <c r="CW31" s="21"/>
      <c r="CX31" s="21"/>
      <c r="CZ31" s="6" t="s">
        <v>357</v>
      </c>
      <c r="DA31" s="12">
        <v>10.4</v>
      </c>
      <c r="DB31" s="12">
        <v>11.9</v>
      </c>
      <c r="DC31" s="12">
        <v>10.9</v>
      </c>
      <c r="DD31" s="12">
        <v>19.899999999999999</v>
      </c>
      <c r="DE31" s="12">
        <v>18.399999999999999</v>
      </c>
      <c r="DF31" s="12">
        <v>13.1</v>
      </c>
      <c r="DG31" s="12">
        <v>16.600000000000001</v>
      </c>
      <c r="DH31" s="21"/>
      <c r="DI31" s="21"/>
      <c r="DJ31" s="21"/>
      <c r="DK31" s="21"/>
      <c r="DL31" s="21"/>
    </row>
    <row r="32" spans="1:116" s="1" customFormat="1" x14ac:dyDescent="0.35">
      <c r="A32" s="6" t="s">
        <v>363</v>
      </c>
      <c r="B32" s="42">
        <v>14</v>
      </c>
      <c r="C32" s="42">
        <v>24.1</v>
      </c>
      <c r="D32" s="42">
        <v>28.6</v>
      </c>
      <c r="E32" s="42">
        <v>17.3</v>
      </c>
      <c r="F32" s="42">
        <v>16.8</v>
      </c>
      <c r="G32" s="42">
        <v>4.2</v>
      </c>
      <c r="H32" s="42">
        <v>2.8</v>
      </c>
      <c r="I32" s="42">
        <v>2.6</v>
      </c>
      <c r="J32" s="42">
        <v>3.5</v>
      </c>
      <c r="K32" s="42">
        <v>4.0999999999999996</v>
      </c>
      <c r="L32" s="42">
        <v>3.6</v>
      </c>
      <c r="M32" s="42">
        <v>3.6</v>
      </c>
      <c r="N32" s="42">
        <v>3.3</v>
      </c>
      <c r="P32" s="6" t="s">
        <v>363</v>
      </c>
      <c r="Q32" s="6">
        <v>4</v>
      </c>
      <c r="R32" s="6">
        <v>5</v>
      </c>
      <c r="S32" s="6">
        <v>6</v>
      </c>
      <c r="T32" s="6">
        <v>6</v>
      </c>
      <c r="U32" s="6">
        <v>5</v>
      </c>
      <c r="V32" s="6">
        <v>5</v>
      </c>
      <c r="W32" s="6">
        <v>5</v>
      </c>
      <c r="X32" s="6">
        <v>11</v>
      </c>
      <c r="Y32" s="6">
        <v>12</v>
      </c>
      <c r="Z32" s="6">
        <v>12</v>
      </c>
      <c r="AA32" s="6">
        <v>12</v>
      </c>
      <c r="AB32" s="6">
        <v>12</v>
      </c>
      <c r="AC32" s="6">
        <v>12</v>
      </c>
      <c r="AD32" s="6"/>
      <c r="AE32" s="6" t="s">
        <v>348</v>
      </c>
      <c r="AF32" s="46">
        <v>2.2000000000000002</v>
      </c>
      <c r="AG32" s="46">
        <v>1.9</v>
      </c>
      <c r="AH32" s="46">
        <v>1.9</v>
      </c>
      <c r="AI32" s="46">
        <v>2.6</v>
      </c>
      <c r="AJ32" s="46">
        <v>3.5</v>
      </c>
      <c r="AK32" s="46">
        <v>2.6</v>
      </c>
      <c r="AL32" s="46">
        <v>2.5</v>
      </c>
      <c r="AM32" s="46">
        <v>2.5</v>
      </c>
      <c r="AN32" s="46">
        <v>2.8</v>
      </c>
      <c r="AO32" s="46">
        <v>1.5</v>
      </c>
      <c r="AP32" s="46">
        <v>0.8</v>
      </c>
      <c r="AQ32" s="46">
        <v>3.9</v>
      </c>
      <c r="AR32" s="46">
        <v>2.8</v>
      </c>
      <c r="AS32" s="6"/>
      <c r="AT32" s="6"/>
      <c r="AU32" s="12"/>
      <c r="AV32" s="12"/>
      <c r="AW32" s="12"/>
      <c r="AX32" s="12"/>
      <c r="AY32" s="12"/>
      <c r="AZ32" s="12"/>
      <c r="BA32" s="12"/>
      <c r="BB32" s="12"/>
      <c r="BC32" s="12"/>
      <c r="BD32" s="12"/>
      <c r="BE32" s="12"/>
      <c r="BF32" s="12"/>
      <c r="BG32" s="12"/>
      <c r="BH32" s="6"/>
      <c r="BJ32" s="6" t="s">
        <v>358</v>
      </c>
      <c r="BK32" s="42">
        <v>15.4</v>
      </c>
      <c r="BL32" s="42">
        <v>14</v>
      </c>
      <c r="BM32" s="42">
        <v>21.9</v>
      </c>
      <c r="BN32" s="42">
        <v>19.399999999999999</v>
      </c>
      <c r="BO32" s="42">
        <v>19.5</v>
      </c>
      <c r="BP32" s="42">
        <v>17.5</v>
      </c>
      <c r="BQ32" s="43"/>
      <c r="BR32" s="43"/>
      <c r="BS32" s="43"/>
      <c r="BT32" s="43"/>
      <c r="BU32" s="43"/>
      <c r="BV32" s="43"/>
      <c r="BX32" s="6" t="s">
        <v>364</v>
      </c>
      <c r="BY32" s="6">
        <v>263</v>
      </c>
      <c r="BZ32" s="6">
        <v>243</v>
      </c>
      <c r="CA32" s="6">
        <v>250</v>
      </c>
      <c r="CB32" s="6">
        <v>258</v>
      </c>
      <c r="CC32" s="6">
        <v>236</v>
      </c>
      <c r="CD32" s="6">
        <v>208</v>
      </c>
      <c r="CE32" s="6">
        <v>7</v>
      </c>
      <c r="CF32" s="6">
        <v>6</v>
      </c>
      <c r="CG32" s="6">
        <v>4</v>
      </c>
      <c r="CH32" s="6">
        <v>4</v>
      </c>
      <c r="CI32" s="6">
        <v>4</v>
      </c>
      <c r="CJ32" s="6">
        <v>4</v>
      </c>
      <c r="CL32" s="6" t="s">
        <v>359</v>
      </c>
      <c r="CM32" s="12">
        <v>111.6</v>
      </c>
      <c r="CN32" s="12">
        <v>161.69999999999999</v>
      </c>
      <c r="CO32" s="12">
        <v>308.39999999999998</v>
      </c>
      <c r="CP32" s="12">
        <v>80.2</v>
      </c>
      <c r="CQ32" s="12">
        <v>150.5</v>
      </c>
      <c r="CR32" s="12">
        <v>114.7</v>
      </c>
      <c r="CS32" s="12">
        <v>221.6</v>
      </c>
      <c r="CT32" s="21"/>
      <c r="CU32" s="21"/>
      <c r="CV32" s="21"/>
      <c r="CW32" s="21"/>
      <c r="CX32" s="21"/>
      <c r="CZ32" s="6" t="s">
        <v>359</v>
      </c>
      <c r="DA32" s="12">
        <v>111</v>
      </c>
      <c r="DB32" s="12">
        <v>160.9</v>
      </c>
      <c r="DC32" s="12">
        <v>306.60000000000002</v>
      </c>
      <c r="DD32" s="12">
        <v>206.9</v>
      </c>
      <c r="DE32" s="12">
        <v>150.30000000000001</v>
      </c>
      <c r="DF32" s="12">
        <v>114.7</v>
      </c>
      <c r="DG32" s="12">
        <v>221.6</v>
      </c>
      <c r="DH32" s="12">
        <v>143.19999999999999</v>
      </c>
      <c r="DI32" s="12">
        <v>145.80000000000001</v>
      </c>
      <c r="DJ32" s="21"/>
      <c r="DK32" s="21"/>
      <c r="DL32" s="21"/>
    </row>
    <row r="33" spans="1:116" s="1" customFormat="1" ht="17.5" x14ac:dyDescent="0.35">
      <c r="A33" s="6" t="s">
        <v>365</v>
      </c>
      <c r="B33" s="42">
        <v>42.3</v>
      </c>
      <c r="C33" s="42">
        <v>47.5</v>
      </c>
      <c r="D33" s="42">
        <v>44</v>
      </c>
      <c r="E33" s="42">
        <v>36.9</v>
      </c>
      <c r="F33" s="42">
        <v>29.8</v>
      </c>
      <c r="G33" s="42">
        <v>32.799999999999997</v>
      </c>
      <c r="H33" s="42">
        <v>24.9</v>
      </c>
      <c r="I33" s="42">
        <v>17.7</v>
      </c>
      <c r="J33" s="42">
        <v>22.6</v>
      </c>
      <c r="K33" s="42">
        <v>13.6</v>
      </c>
      <c r="L33" s="42">
        <v>7</v>
      </c>
      <c r="M33" s="42">
        <v>7</v>
      </c>
      <c r="N33" s="42">
        <v>6.5</v>
      </c>
      <c r="P33" s="6" t="s">
        <v>365</v>
      </c>
      <c r="Q33" s="6">
        <v>57</v>
      </c>
      <c r="R33" s="6">
        <v>58</v>
      </c>
      <c r="S33" s="6">
        <v>55</v>
      </c>
      <c r="T33" s="6">
        <v>57</v>
      </c>
      <c r="U33" s="6">
        <v>48</v>
      </c>
      <c r="V33" s="6">
        <v>47</v>
      </c>
      <c r="W33" s="6">
        <v>45</v>
      </c>
      <c r="X33" s="6">
        <v>40</v>
      </c>
      <c r="Y33" s="6">
        <v>36</v>
      </c>
      <c r="Z33" s="6">
        <v>36</v>
      </c>
      <c r="AA33" s="6">
        <v>41</v>
      </c>
      <c r="AB33" s="6">
        <v>47</v>
      </c>
      <c r="AC33" s="6">
        <v>44</v>
      </c>
      <c r="AD33" s="6"/>
      <c r="AE33" s="6" t="s">
        <v>354</v>
      </c>
      <c r="AF33" s="12">
        <v>42.6</v>
      </c>
      <c r="AG33" s="12">
        <v>39.1</v>
      </c>
      <c r="AH33" s="12">
        <v>39.200000000000003</v>
      </c>
      <c r="AI33" s="12">
        <v>34.700000000000003</v>
      </c>
      <c r="AJ33" s="12">
        <v>41.6</v>
      </c>
      <c r="AK33" s="12">
        <v>40.200000000000003</v>
      </c>
      <c r="AL33" s="12">
        <v>41.4</v>
      </c>
      <c r="AM33" s="12">
        <v>48.3</v>
      </c>
      <c r="AN33" s="12">
        <v>54.1</v>
      </c>
      <c r="AO33" s="12">
        <v>61.7</v>
      </c>
      <c r="AP33" s="12">
        <v>74.7</v>
      </c>
      <c r="AQ33" s="12">
        <v>176</v>
      </c>
      <c r="AR33" s="12">
        <v>137.69999999999999</v>
      </c>
      <c r="AS33" s="6"/>
      <c r="AT33" s="6" t="s">
        <v>810</v>
      </c>
      <c r="AU33" s="21"/>
      <c r="AV33" s="21"/>
      <c r="AW33" s="21"/>
      <c r="AX33" s="21"/>
      <c r="AY33" s="21"/>
      <c r="AZ33" s="21"/>
      <c r="BA33" s="21"/>
      <c r="BB33" s="21"/>
      <c r="BC33" s="21"/>
      <c r="BD33" s="21"/>
      <c r="BE33" s="21"/>
      <c r="BF33" s="21"/>
      <c r="BG33" s="21"/>
      <c r="BH33" s="6"/>
      <c r="BJ33" s="6" t="s">
        <v>371</v>
      </c>
      <c r="BK33" s="42">
        <v>0.6</v>
      </c>
      <c r="BL33" s="42">
        <v>0.6</v>
      </c>
      <c r="BM33" s="42">
        <v>0.4</v>
      </c>
      <c r="BN33" s="42">
        <v>0.4</v>
      </c>
      <c r="BO33" s="42">
        <v>0.4</v>
      </c>
      <c r="BP33" s="43"/>
      <c r="BQ33" s="43"/>
      <c r="BR33" s="43"/>
      <c r="BS33" s="43"/>
      <c r="BT33" s="43"/>
      <c r="BU33" s="43"/>
      <c r="BV33" s="43"/>
      <c r="BX33" s="6" t="s">
        <v>351</v>
      </c>
      <c r="BY33" s="20"/>
      <c r="BZ33" s="20"/>
      <c r="CA33" s="20"/>
      <c r="CB33" s="20"/>
      <c r="CC33" s="20"/>
      <c r="CD33" s="38">
        <v>3</v>
      </c>
      <c r="CE33" s="38">
        <v>4</v>
      </c>
      <c r="CF33" s="38">
        <v>4</v>
      </c>
      <c r="CG33" s="38">
        <v>3</v>
      </c>
      <c r="CH33" s="38">
        <v>6</v>
      </c>
      <c r="CI33" s="38">
        <v>6</v>
      </c>
      <c r="CJ33" s="38">
        <v>5</v>
      </c>
      <c r="CL33" s="6" t="s">
        <v>361</v>
      </c>
      <c r="CM33" s="12">
        <v>51.2</v>
      </c>
      <c r="CN33" s="12">
        <v>29.1</v>
      </c>
      <c r="CO33" s="12">
        <v>27.8</v>
      </c>
      <c r="CP33" s="12">
        <v>207.1</v>
      </c>
      <c r="CQ33" s="12">
        <v>81.400000000000006</v>
      </c>
      <c r="CR33" s="12">
        <v>79.5</v>
      </c>
      <c r="CS33" s="12">
        <v>120.8</v>
      </c>
      <c r="CT33" s="12">
        <v>143.4</v>
      </c>
      <c r="CU33" s="12">
        <v>146.4</v>
      </c>
      <c r="CV33" s="21"/>
      <c r="CW33" s="21"/>
      <c r="CX33" s="21"/>
      <c r="CZ33" s="6" t="s">
        <v>361</v>
      </c>
      <c r="DA33" s="12">
        <v>46.3</v>
      </c>
      <c r="DB33" s="12">
        <v>22.7</v>
      </c>
      <c r="DC33" s="12">
        <v>21.6</v>
      </c>
      <c r="DD33" s="12">
        <v>59.4</v>
      </c>
      <c r="DE33" s="12">
        <v>75.099999999999994</v>
      </c>
      <c r="DF33" s="12">
        <v>77.5</v>
      </c>
      <c r="DG33" s="12">
        <v>120.8</v>
      </c>
      <c r="DH33" s="21"/>
      <c r="DI33" s="21"/>
      <c r="DJ33" s="21"/>
      <c r="DK33" s="21"/>
      <c r="DL33" s="21"/>
    </row>
    <row r="34" spans="1:116" s="1" customFormat="1" x14ac:dyDescent="0.35">
      <c r="A34" s="6" t="s">
        <v>372</v>
      </c>
      <c r="B34" s="42">
        <v>6.9</v>
      </c>
      <c r="C34" s="42">
        <v>6.9</v>
      </c>
      <c r="D34" s="42">
        <v>2.6</v>
      </c>
      <c r="E34" s="42">
        <v>2.8</v>
      </c>
      <c r="F34" s="42">
        <v>2.6</v>
      </c>
      <c r="G34" s="43"/>
      <c r="H34" s="42">
        <v>0</v>
      </c>
      <c r="I34" s="42">
        <v>0.1</v>
      </c>
      <c r="J34" s="43"/>
      <c r="K34" s="42">
        <v>0.1</v>
      </c>
      <c r="L34" s="42">
        <v>0</v>
      </c>
      <c r="M34" s="43"/>
      <c r="N34" s="43"/>
      <c r="P34" s="6" t="s">
        <v>372</v>
      </c>
      <c r="Q34" s="6">
        <v>1</v>
      </c>
      <c r="R34" s="6">
        <v>1</v>
      </c>
      <c r="S34" s="6">
        <v>1</v>
      </c>
      <c r="AE34" s="6"/>
      <c r="AF34" s="12"/>
      <c r="AG34" s="12"/>
      <c r="AH34" s="12"/>
      <c r="AI34" s="12"/>
      <c r="AJ34" s="12"/>
      <c r="AK34" s="12"/>
      <c r="AL34" s="12"/>
      <c r="AM34" s="12"/>
      <c r="AN34" s="12"/>
      <c r="AO34" s="12"/>
      <c r="AP34" s="12"/>
      <c r="AQ34" s="12"/>
      <c r="AR34" s="12"/>
      <c r="AT34" s="6" t="s">
        <v>357</v>
      </c>
      <c r="AU34" s="12">
        <v>7.6</v>
      </c>
      <c r="AV34" s="12">
        <v>9.8000000000000007</v>
      </c>
      <c r="AW34" s="12">
        <v>16.100000000000001</v>
      </c>
      <c r="AX34" s="12">
        <v>12.2</v>
      </c>
      <c r="AY34" s="12">
        <v>13.7</v>
      </c>
      <c r="AZ34" s="12">
        <v>12.6</v>
      </c>
      <c r="BA34" s="12">
        <v>8.5</v>
      </c>
      <c r="BB34" s="12">
        <v>10.4</v>
      </c>
      <c r="BC34" s="12">
        <v>6.2</v>
      </c>
      <c r="BD34" s="12">
        <v>4.9000000000000004</v>
      </c>
      <c r="BE34" s="12">
        <v>2.7</v>
      </c>
      <c r="BF34" s="12">
        <v>4.5</v>
      </c>
      <c r="BG34" s="12">
        <v>9.1</v>
      </c>
      <c r="BJ34" s="6" t="s">
        <v>364</v>
      </c>
      <c r="BK34" s="42">
        <v>71.400000000000006</v>
      </c>
      <c r="BL34" s="42">
        <v>70.2</v>
      </c>
      <c r="BM34" s="42">
        <v>65.900000000000006</v>
      </c>
      <c r="BN34" s="42">
        <v>65.5</v>
      </c>
      <c r="BO34" s="42">
        <v>59.1</v>
      </c>
      <c r="BP34" s="42">
        <v>68.8</v>
      </c>
      <c r="BQ34" s="42">
        <v>21.2</v>
      </c>
      <c r="BR34" s="42">
        <v>19.600000000000001</v>
      </c>
      <c r="BS34" s="42">
        <v>21.7</v>
      </c>
      <c r="BT34" s="42">
        <v>24.3</v>
      </c>
      <c r="BU34" s="42">
        <v>24.9</v>
      </c>
      <c r="BV34" s="42">
        <v>24.1</v>
      </c>
      <c r="BX34" s="6" t="s">
        <v>354</v>
      </c>
      <c r="BY34" s="6">
        <v>465</v>
      </c>
      <c r="BZ34" s="6">
        <v>432</v>
      </c>
      <c r="CA34" s="6">
        <v>441</v>
      </c>
      <c r="CB34" s="6">
        <v>462</v>
      </c>
      <c r="CC34" s="6">
        <v>417</v>
      </c>
      <c r="CD34" s="6">
        <v>370</v>
      </c>
      <c r="CE34" s="6">
        <v>20</v>
      </c>
      <c r="CF34" s="6">
        <v>19</v>
      </c>
      <c r="CG34" s="6">
        <v>16</v>
      </c>
      <c r="CH34" s="6">
        <v>16</v>
      </c>
      <c r="CI34" s="6">
        <v>16</v>
      </c>
      <c r="CJ34" s="6">
        <v>15</v>
      </c>
      <c r="CL34" s="6" t="s">
        <v>340</v>
      </c>
      <c r="CM34" s="12">
        <v>557</v>
      </c>
      <c r="CN34" s="12">
        <v>504.5</v>
      </c>
      <c r="CO34" s="12">
        <v>981.8</v>
      </c>
      <c r="CP34" s="12">
        <v>684.2</v>
      </c>
      <c r="CQ34" s="12">
        <v>722.5</v>
      </c>
      <c r="CR34" s="12">
        <v>586.1</v>
      </c>
      <c r="CS34" s="12">
        <v>618.20000000000005</v>
      </c>
      <c r="CT34" s="12">
        <v>556.9</v>
      </c>
      <c r="CU34" s="12">
        <v>519.1</v>
      </c>
      <c r="CV34" s="12">
        <v>635.29999999999995</v>
      </c>
      <c r="CW34" s="12">
        <v>662.6</v>
      </c>
      <c r="CX34" s="12">
        <v>338.7</v>
      </c>
      <c r="CZ34" s="6" t="s">
        <v>340</v>
      </c>
      <c r="DA34" s="12">
        <v>478.4</v>
      </c>
      <c r="DB34" s="12">
        <v>426.7</v>
      </c>
      <c r="DC34" s="12">
        <v>850.4</v>
      </c>
      <c r="DD34" s="12">
        <v>561.6</v>
      </c>
      <c r="DE34" s="12">
        <v>614.20000000000005</v>
      </c>
      <c r="DF34" s="12">
        <v>505.2</v>
      </c>
      <c r="DG34" s="12">
        <v>548.9</v>
      </c>
      <c r="DH34" s="12">
        <v>510.7</v>
      </c>
      <c r="DI34" s="12">
        <v>471.7</v>
      </c>
      <c r="DJ34" s="12">
        <v>587.29999999999995</v>
      </c>
      <c r="DK34" s="12">
        <v>607.29999999999995</v>
      </c>
      <c r="DL34" s="12">
        <v>301.3</v>
      </c>
    </row>
    <row r="35" spans="1:116" s="1" customFormat="1" ht="17.5" x14ac:dyDescent="0.35">
      <c r="A35" s="6" t="s">
        <v>349</v>
      </c>
      <c r="B35" s="42">
        <v>4.7</v>
      </c>
      <c r="C35" s="42">
        <v>4.8</v>
      </c>
      <c r="D35" s="42">
        <v>5.9</v>
      </c>
      <c r="E35" s="42">
        <v>6.7</v>
      </c>
      <c r="F35" s="42">
        <v>6.6</v>
      </c>
      <c r="G35" s="42">
        <v>6.3</v>
      </c>
      <c r="H35" s="42">
        <v>5.6</v>
      </c>
      <c r="I35" s="42">
        <v>5.4</v>
      </c>
      <c r="J35" s="42">
        <v>6.1</v>
      </c>
      <c r="K35" s="42">
        <v>4.9000000000000004</v>
      </c>
      <c r="L35" s="42">
        <v>4.5</v>
      </c>
      <c r="M35" s="42">
        <v>4.5</v>
      </c>
      <c r="N35" s="42">
        <v>3.9</v>
      </c>
      <c r="P35" s="6" t="s">
        <v>349</v>
      </c>
      <c r="Q35" s="6">
        <v>19</v>
      </c>
      <c r="R35" s="6">
        <v>19</v>
      </c>
      <c r="S35" s="6">
        <v>20</v>
      </c>
      <c r="T35" s="6">
        <v>21</v>
      </c>
      <c r="U35" s="6">
        <v>22</v>
      </c>
      <c r="V35" s="6">
        <v>22</v>
      </c>
      <c r="W35" s="6">
        <v>19</v>
      </c>
      <c r="X35" s="6">
        <v>20</v>
      </c>
      <c r="Y35" s="6">
        <v>20</v>
      </c>
      <c r="Z35" s="6">
        <v>18</v>
      </c>
      <c r="AA35" s="6">
        <v>16</v>
      </c>
      <c r="AB35" s="6">
        <v>18</v>
      </c>
      <c r="AC35" s="6">
        <v>18</v>
      </c>
      <c r="AD35" s="6"/>
      <c r="AE35" s="6" t="s">
        <v>810</v>
      </c>
      <c r="AF35" s="21"/>
      <c r="AG35" s="21"/>
      <c r="AH35" s="21"/>
      <c r="AI35" s="21"/>
      <c r="AJ35" s="21"/>
      <c r="AK35" s="21"/>
      <c r="AL35" s="21"/>
      <c r="AM35" s="21"/>
      <c r="AN35" s="21"/>
      <c r="AO35" s="21"/>
      <c r="AP35" s="21"/>
      <c r="AQ35" s="21"/>
      <c r="AR35" s="21"/>
      <c r="AS35" s="6"/>
      <c r="AT35" s="6" t="s">
        <v>359</v>
      </c>
      <c r="AU35" s="12">
        <v>1.3</v>
      </c>
      <c r="AV35" s="12">
        <v>4.2</v>
      </c>
      <c r="AW35" s="12">
        <v>16.899999999999999</v>
      </c>
      <c r="AX35" s="12">
        <v>26.8</v>
      </c>
      <c r="AY35" s="12">
        <v>33.299999999999997</v>
      </c>
      <c r="AZ35" s="12">
        <v>40.299999999999997</v>
      </c>
      <c r="BA35" s="12">
        <v>53</v>
      </c>
      <c r="BB35" s="12">
        <v>53.3</v>
      </c>
      <c r="BC35" s="12">
        <v>26.6</v>
      </c>
      <c r="BD35" s="12">
        <v>36.700000000000003</v>
      </c>
      <c r="BE35" s="12">
        <v>30.7</v>
      </c>
      <c r="BF35" s="12">
        <v>49.2</v>
      </c>
      <c r="BG35" s="12">
        <v>86.2</v>
      </c>
      <c r="BH35" s="6"/>
      <c r="BJ35" s="6" t="s">
        <v>351</v>
      </c>
      <c r="BK35" s="42">
        <v>0.1</v>
      </c>
      <c r="BL35" s="42">
        <v>0.1</v>
      </c>
      <c r="BM35" s="42">
        <v>0.1</v>
      </c>
      <c r="BN35" s="42">
        <v>0.1</v>
      </c>
      <c r="BO35" s="42">
        <v>0.1</v>
      </c>
      <c r="BP35" s="42">
        <v>1.2</v>
      </c>
      <c r="BQ35" s="42">
        <v>9.1</v>
      </c>
      <c r="BR35" s="42">
        <v>9.9</v>
      </c>
      <c r="BS35" s="42">
        <v>7.6</v>
      </c>
      <c r="BT35" s="42">
        <v>11.5</v>
      </c>
      <c r="BU35" s="42">
        <v>12.5</v>
      </c>
      <c r="BV35" s="42">
        <v>15.2</v>
      </c>
      <c r="BX35" s="6"/>
      <c r="BY35" s="6"/>
      <c r="BZ35" s="6"/>
      <c r="CA35" s="6"/>
      <c r="CB35" s="6"/>
      <c r="CC35" s="6"/>
      <c r="CD35" s="6"/>
      <c r="CE35" s="6"/>
      <c r="CF35" s="6"/>
      <c r="CG35" s="6"/>
      <c r="CH35" s="6"/>
      <c r="CI35" s="6"/>
      <c r="CJ35" s="6"/>
      <c r="CL35" s="6" t="s">
        <v>370</v>
      </c>
      <c r="CM35" s="21"/>
      <c r="CN35" s="21"/>
      <c r="CO35" s="21"/>
      <c r="CP35" s="21"/>
      <c r="CQ35" s="12">
        <v>0.5</v>
      </c>
      <c r="CR35" s="12">
        <v>0.5</v>
      </c>
      <c r="CS35" s="21"/>
      <c r="CT35" s="21"/>
      <c r="CU35" s="21"/>
      <c r="CV35" s="21"/>
      <c r="CW35" s="21"/>
      <c r="CX35" s="21"/>
      <c r="CZ35" s="6" t="s">
        <v>369</v>
      </c>
      <c r="DA35" s="21"/>
      <c r="DB35" s="21"/>
      <c r="DC35" s="21"/>
      <c r="DD35" s="21"/>
      <c r="DE35" s="21"/>
      <c r="DF35" s="21"/>
      <c r="DG35" s="21"/>
      <c r="DH35" s="21"/>
      <c r="DI35" s="21"/>
      <c r="DJ35" s="21"/>
      <c r="DK35" s="21"/>
      <c r="DL35" s="21"/>
    </row>
    <row r="36" spans="1:116" s="1" customFormat="1" x14ac:dyDescent="0.35">
      <c r="A36" s="6" t="s">
        <v>368</v>
      </c>
      <c r="B36" s="42">
        <v>5.0999999999999996</v>
      </c>
      <c r="C36" s="42">
        <v>6.9</v>
      </c>
      <c r="D36" s="42">
        <v>11.6</v>
      </c>
      <c r="E36" s="42">
        <v>12.3</v>
      </c>
      <c r="F36" s="42">
        <v>11.4</v>
      </c>
      <c r="G36" s="42">
        <v>7.6</v>
      </c>
      <c r="H36" s="42">
        <v>7.9</v>
      </c>
      <c r="I36" s="42">
        <v>11.2</v>
      </c>
      <c r="J36" s="42">
        <v>16.2</v>
      </c>
      <c r="K36" s="42">
        <v>14.6</v>
      </c>
      <c r="L36" s="42">
        <v>10</v>
      </c>
      <c r="M36" s="42">
        <v>10</v>
      </c>
      <c r="N36" s="42">
        <v>1.5</v>
      </c>
      <c r="P36" s="6" t="s">
        <v>368</v>
      </c>
      <c r="Q36" s="6">
        <v>2</v>
      </c>
      <c r="R36" s="6">
        <v>1</v>
      </c>
      <c r="S36" s="6">
        <v>1</v>
      </c>
      <c r="T36" s="6">
        <v>1</v>
      </c>
      <c r="U36" s="6">
        <v>1</v>
      </c>
      <c r="V36" s="6">
        <v>1</v>
      </c>
      <c r="W36" s="6">
        <v>1</v>
      </c>
      <c r="X36" s="6">
        <v>1</v>
      </c>
      <c r="Y36" s="6">
        <v>1</v>
      </c>
      <c r="Z36" s="6">
        <v>1</v>
      </c>
      <c r="AA36" s="6">
        <v>1</v>
      </c>
      <c r="AB36" s="6">
        <v>1</v>
      </c>
      <c r="AC36" s="6">
        <v>1</v>
      </c>
      <c r="AD36" s="6"/>
      <c r="AE36" s="6" t="s">
        <v>357</v>
      </c>
      <c r="AF36" s="12">
        <v>13.4</v>
      </c>
      <c r="AG36" s="12">
        <v>19.2</v>
      </c>
      <c r="AH36" s="12">
        <v>16.100000000000001</v>
      </c>
      <c r="AI36" s="12">
        <v>15.8</v>
      </c>
      <c r="AJ36" s="12">
        <v>16.8</v>
      </c>
      <c r="AK36" s="12">
        <v>15.3</v>
      </c>
      <c r="AL36" s="12">
        <v>9.3000000000000007</v>
      </c>
      <c r="AM36" s="12">
        <v>10.7</v>
      </c>
      <c r="AN36" s="12">
        <v>6.2</v>
      </c>
      <c r="AO36" s="12">
        <v>4.9000000000000004</v>
      </c>
      <c r="AP36" s="12">
        <v>2.7</v>
      </c>
      <c r="AQ36" s="12">
        <v>4.5</v>
      </c>
      <c r="AR36" s="12">
        <v>9.1</v>
      </c>
      <c r="AS36" s="6"/>
      <c r="AT36" s="6" t="s">
        <v>361</v>
      </c>
      <c r="AU36" s="12">
        <v>11.2</v>
      </c>
      <c r="AV36" s="12">
        <v>23.7</v>
      </c>
      <c r="AW36" s="12">
        <v>23</v>
      </c>
      <c r="AX36" s="12">
        <v>12.6</v>
      </c>
      <c r="AY36" s="12">
        <v>22</v>
      </c>
      <c r="AZ36" s="12">
        <v>25.5</v>
      </c>
      <c r="BA36" s="12">
        <v>32.4</v>
      </c>
      <c r="BB36" s="12">
        <v>26.3</v>
      </c>
      <c r="BC36" s="12">
        <v>11</v>
      </c>
      <c r="BD36" s="12">
        <v>17.7</v>
      </c>
      <c r="BE36" s="12">
        <v>20</v>
      </c>
      <c r="BF36" s="12">
        <v>26.1</v>
      </c>
      <c r="BG36" s="12">
        <v>38.799999999999997</v>
      </c>
      <c r="BH36" s="6"/>
      <c r="BJ36" s="6" t="s">
        <v>373</v>
      </c>
      <c r="BK36" s="45"/>
      <c r="BL36" s="45"/>
      <c r="BM36" s="45"/>
      <c r="BN36" s="45"/>
      <c r="BO36" s="45"/>
      <c r="BP36" s="45"/>
      <c r="BQ36" s="45"/>
      <c r="BR36" s="45"/>
      <c r="BS36" s="45"/>
      <c r="BT36" s="44">
        <v>0.1</v>
      </c>
      <c r="BU36" s="44">
        <v>0.1</v>
      </c>
      <c r="BV36" s="44">
        <v>0.2</v>
      </c>
      <c r="BX36" s="6" t="s">
        <v>61</v>
      </c>
      <c r="CL36" s="6" t="s">
        <v>363</v>
      </c>
      <c r="CM36" s="12">
        <v>19</v>
      </c>
      <c r="CN36" s="12">
        <v>22.7</v>
      </c>
      <c r="CO36" s="12">
        <v>29.1</v>
      </c>
      <c r="CP36" s="12">
        <v>57.4</v>
      </c>
      <c r="CQ36" s="12">
        <v>46.9</v>
      </c>
      <c r="CR36" s="12">
        <v>64.900000000000006</v>
      </c>
      <c r="CS36" s="12">
        <v>76</v>
      </c>
      <c r="CT36" s="21"/>
      <c r="CU36" s="21"/>
      <c r="CV36" s="21"/>
      <c r="CW36" s="21"/>
      <c r="CX36" s="21"/>
      <c r="CZ36" s="6" t="s">
        <v>370</v>
      </c>
      <c r="DA36" s="21"/>
      <c r="DB36" s="21"/>
      <c r="DC36" s="21"/>
      <c r="DD36" s="21"/>
      <c r="DE36" s="12">
        <v>0.5</v>
      </c>
      <c r="DF36" s="12">
        <v>0.5</v>
      </c>
      <c r="DG36" s="21"/>
      <c r="DH36" s="21"/>
      <c r="DI36" s="21"/>
      <c r="DJ36" s="21"/>
      <c r="DK36" s="21"/>
      <c r="DL36" s="21"/>
    </row>
    <row r="37" spans="1:116" s="1" customFormat="1" x14ac:dyDescent="0.35">
      <c r="A37" s="6" t="s">
        <v>358</v>
      </c>
      <c r="B37" s="42">
        <v>65.8</v>
      </c>
      <c r="C37" s="42">
        <v>58.1</v>
      </c>
      <c r="D37" s="42">
        <v>63.8</v>
      </c>
      <c r="E37" s="42">
        <v>82.1</v>
      </c>
      <c r="F37" s="42">
        <v>68.2</v>
      </c>
      <c r="G37" s="42">
        <v>29.5</v>
      </c>
      <c r="H37" s="42">
        <v>19.2</v>
      </c>
      <c r="I37" s="42">
        <v>19.7</v>
      </c>
      <c r="J37" s="42">
        <v>27.1</v>
      </c>
      <c r="K37" s="42">
        <v>27.3</v>
      </c>
      <c r="L37" s="42">
        <v>21.3</v>
      </c>
      <c r="M37" s="42">
        <v>21.3</v>
      </c>
      <c r="N37" s="42">
        <v>18.100000000000001</v>
      </c>
      <c r="P37" s="6" t="s">
        <v>358</v>
      </c>
      <c r="Q37" s="6">
        <v>66</v>
      </c>
      <c r="R37" s="6">
        <v>64</v>
      </c>
      <c r="S37" s="6">
        <v>64</v>
      </c>
      <c r="T37" s="6">
        <v>63</v>
      </c>
      <c r="U37" s="6">
        <v>55</v>
      </c>
      <c r="V37" s="6">
        <v>55</v>
      </c>
      <c r="W37" s="6">
        <v>51</v>
      </c>
      <c r="X37" s="6">
        <v>50</v>
      </c>
      <c r="Y37" s="6">
        <v>49</v>
      </c>
      <c r="Z37" s="6">
        <v>47</v>
      </c>
      <c r="AA37" s="6">
        <v>45</v>
      </c>
      <c r="AB37" s="6">
        <v>45</v>
      </c>
      <c r="AC37" s="6">
        <v>45</v>
      </c>
      <c r="AD37" s="6"/>
      <c r="AE37" s="6" t="s">
        <v>359</v>
      </c>
      <c r="AF37" s="12">
        <v>1.3</v>
      </c>
      <c r="AG37" s="12">
        <v>11.6</v>
      </c>
      <c r="AH37" s="12">
        <v>16.899999999999999</v>
      </c>
      <c r="AI37" s="12">
        <v>30.4</v>
      </c>
      <c r="AJ37" s="12">
        <v>36.299999999999997</v>
      </c>
      <c r="AK37" s="12">
        <v>45.5</v>
      </c>
      <c r="AL37" s="12">
        <v>59.9</v>
      </c>
      <c r="AM37" s="12">
        <v>57.3</v>
      </c>
      <c r="AN37" s="12">
        <v>26.6</v>
      </c>
      <c r="AO37" s="12">
        <v>36.700000000000003</v>
      </c>
      <c r="AP37" s="12">
        <v>30.7</v>
      </c>
      <c r="AQ37" s="12">
        <v>49.2</v>
      </c>
      <c r="AR37" s="12">
        <v>86.7</v>
      </c>
      <c r="AS37" s="6"/>
      <c r="AT37" s="6" t="s">
        <v>340</v>
      </c>
      <c r="AU37" s="12">
        <v>79.3</v>
      </c>
      <c r="AV37" s="12">
        <v>67.900000000000006</v>
      </c>
      <c r="AW37" s="12">
        <v>68.2</v>
      </c>
      <c r="AX37" s="12">
        <v>78.2</v>
      </c>
      <c r="AY37" s="12">
        <v>135.4</v>
      </c>
      <c r="AZ37" s="12">
        <v>134</v>
      </c>
      <c r="BA37" s="12">
        <v>153.80000000000001</v>
      </c>
      <c r="BB37" s="12">
        <v>173.1</v>
      </c>
      <c r="BC37" s="12">
        <v>70.3</v>
      </c>
      <c r="BD37" s="12">
        <v>103.6</v>
      </c>
      <c r="BE37" s="12">
        <v>99.5</v>
      </c>
      <c r="BF37" s="12">
        <v>196.4</v>
      </c>
      <c r="BG37" s="12">
        <v>385.5</v>
      </c>
      <c r="BH37" s="6"/>
      <c r="BJ37" s="6" t="s">
        <v>354</v>
      </c>
      <c r="BK37" s="42">
        <v>108.5</v>
      </c>
      <c r="BL37" s="42">
        <v>104.4</v>
      </c>
      <c r="BM37" s="42">
        <v>106.9</v>
      </c>
      <c r="BN37" s="42">
        <v>104.3</v>
      </c>
      <c r="BO37" s="42">
        <v>95.9</v>
      </c>
      <c r="BP37" s="42">
        <v>103</v>
      </c>
      <c r="BQ37" s="42">
        <v>36.1</v>
      </c>
      <c r="BR37" s="42">
        <v>34.9</v>
      </c>
      <c r="BS37" s="42">
        <v>37.799999999999997</v>
      </c>
      <c r="BT37" s="42">
        <v>41.9</v>
      </c>
      <c r="BU37" s="42">
        <v>42.7</v>
      </c>
      <c r="BV37" s="42">
        <v>43.8</v>
      </c>
      <c r="BX37" s="6" t="s">
        <v>357</v>
      </c>
      <c r="BY37" s="6">
        <v>1</v>
      </c>
      <c r="BZ37" s="6">
        <v>1</v>
      </c>
      <c r="CA37" s="6">
        <v>1</v>
      </c>
      <c r="CL37" s="6" t="s">
        <v>365</v>
      </c>
      <c r="CM37" s="12">
        <v>128.19999999999999</v>
      </c>
      <c r="CN37" s="12">
        <v>173.4</v>
      </c>
      <c r="CO37" s="12">
        <v>217.7</v>
      </c>
      <c r="CP37" s="12">
        <v>327</v>
      </c>
      <c r="CQ37" s="12">
        <v>267</v>
      </c>
      <c r="CR37" s="12">
        <v>249.1</v>
      </c>
      <c r="CS37" s="12">
        <v>292</v>
      </c>
      <c r="CT37" s="12">
        <v>415.7</v>
      </c>
      <c r="CU37" s="12">
        <v>384.8</v>
      </c>
      <c r="CV37" s="12">
        <v>421.5</v>
      </c>
      <c r="CW37" s="12">
        <v>384.5</v>
      </c>
      <c r="CX37" s="12">
        <v>344.3</v>
      </c>
      <c r="CZ37" s="6" t="s">
        <v>363</v>
      </c>
      <c r="DA37" s="12">
        <v>19</v>
      </c>
      <c r="DB37" s="12">
        <v>22.4</v>
      </c>
      <c r="DC37" s="12">
        <v>28.6</v>
      </c>
      <c r="DD37" s="12">
        <v>45.4</v>
      </c>
      <c r="DE37" s="12">
        <v>45.5</v>
      </c>
      <c r="DF37" s="12">
        <v>56.4</v>
      </c>
      <c r="DG37" s="12">
        <v>76</v>
      </c>
      <c r="DH37" s="21"/>
      <c r="DI37" s="21"/>
      <c r="DJ37" s="21"/>
      <c r="DK37" s="21"/>
      <c r="DL37" s="21"/>
    </row>
    <row r="38" spans="1:116" s="1" customFormat="1" x14ac:dyDescent="0.35">
      <c r="A38" s="6" t="s">
        <v>371</v>
      </c>
      <c r="B38" s="42">
        <v>0.1</v>
      </c>
      <c r="C38" s="42">
        <v>2.6</v>
      </c>
      <c r="D38" s="42">
        <v>2.5</v>
      </c>
      <c r="E38" s="42">
        <v>0.1</v>
      </c>
      <c r="F38" s="42">
        <v>0.1</v>
      </c>
      <c r="G38" s="42">
        <v>0.1</v>
      </c>
      <c r="H38" s="42">
        <v>0</v>
      </c>
      <c r="I38" s="42">
        <v>0.9</v>
      </c>
      <c r="J38" s="42">
        <v>4.5</v>
      </c>
      <c r="K38" s="42">
        <v>6.4</v>
      </c>
      <c r="L38" s="42">
        <v>0.5</v>
      </c>
      <c r="M38" s="42">
        <v>0.5</v>
      </c>
      <c r="N38" s="42">
        <v>0.6</v>
      </c>
      <c r="P38" s="6" t="s">
        <v>371</v>
      </c>
      <c r="Q38" s="6">
        <v>1</v>
      </c>
      <c r="R38" s="6">
        <v>1</v>
      </c>
      <c r="S38" s="6">
        <v>1</v>
      </c>
      <c r="T38" s="6">
        <v>1</v>
      </c>
      <c r="U38" s="6">
        <v>1</v>
      </c>
      <c r="V38" s="6">
        <v>1</v>
      </c>
      <c r="W38" s="6">
        <v>1</v>
      </c>
      <c r="X38" s="6">
        <v>3</v>
      </c>
      <c r="Y38" s="6">
        <v>3</v>
      </c>
      <c r="Z38" s="6">
        <v>3</v>
      </c>
      <c r="AA38" s="6">
        <v>3</v>
      </c>
      <c r="AB38" s="6">
        <v>3</v>
      </c>
      <c r="AC38" s="6">
        <v>2</v>
      </c>
      <c r="AD38" s="6"/>
      <c r="AE38" s="6" t="s">
        <v>361</v>
      </c>
      <c r="AF38" s="12">
        <v>13.6</v>
      </c>
      <c r="AG38" s="12">
        <v>24.6</v>
      </c>
      <c r="AH38" s="12">
        <v>24.5</v>
      </c>
      <c r="AI38" s="12">
        <v>13.8</v>
      </c>
      <c r="AJ38" s="12">
        <v>23.2</v>
      </c>
      <c r="AK38" s="12">
        <v>27.1</v>
      </c>
      <c r="AL38" s="12">
        <v>38.700000000000003</v>
      </c>
      <c r="AM38" s="12">
        <v>32.9</v>
      </c>
      <c r="AN38" s="12">
        <v>14.5</v>
      </c>
      <c r="AO38" s="12">
        <v>23</v>
      </c>
      <c r="AP38" s="12">
        <v>23.5</v>
      </c>
      <c r="AQ38" s="12">
        <v>30.8</v>
      </c>
      <c r="AR38" s="12">
        <v>43.6</v>
      </c>
      <c r="AS38" s="6"/>
      <c r="AT38" s="6" t="s">
        <v>369</v>
      </c>
      <c r="AU38" s="12">
        <v>1.2</v>
      </c>
      <c r="AV38" s="12">
        <v>0.1</v>
      </c>
      <c r="AW38" s="12">
        <v>0</v>
      </c>
      <c r="AX38" s="12">
        <v>0</v>
      </c>
      <c r="AY38" s="12">
        <v>0</v>
      </c>
      <c r="AZ38" s="21"/>
      <c r="BA38" s="21"/>
      <c r="BB38" s="21"/>
      <c r="BC38" s="21"/>
      <c r="BD38" s="21"/>
      <c r="BE38" s="21"/>
      <c r="BF38" s="21"/>
      <c r="BG38" s="21"/>
      <c r="BH38" s="6"/>
      <c r="BJ38" s="6"/>
      <c r="BK38" s="42"/>
      <c r="BL38" s="42"/>
      <c r="BM38" s="42"/>
      <c r="BN38" s="42"/>
      <c r="BO38" s="42"/>
      <c r="BP38" s="42"/>
      <c r="BQ38" s="42"/>
      <c r="BR38" s="42"/>
      <c r="BS38" s="42"/>
      <c r="BT38" s="42"/>
      <c r="BU38" s="42"/>
      <c r="BV38" s="42"/>
      <c r="BX38" s="6" t="s">
        <v>374</v>
      </c>
      <c r="BY38" s="6">
        <v>1</v>
      </c>
      <c r="BZ38" s="6">
        <v>1</v>
      </c>
      <c r="CA38" s="6">
        <v>1</v>
      </c>
      <c r="CB38" s="6">
        <v>1</v>
      </c>
      <c r="CC38" s="6">
        <v>1</v>
      </c>
      <c r="CL38" s="6" t="s">
        <v>372</v>
      </c>
      <c r="CM38" s="12">
        <v>2.5</v>
      </c>
      <c r="CN38" s="12">
        <v>2.5</v>
      </c>
      <c r="CO38" s="12">
        <v>3</v>
      </c>
      <c r="CP38" s="12">
        <v>2.9</v>
      </c>
      <c r="CQ38" s="12">
        <v>5.9</v>
      </c>
      <c r="CR38" s="12">
        <v>14.1</v>
      </c>
      <c r="CS38" s="21"/>
      <c r="CT38" s="21"/>
      <c r="CU38" s="21"/>
      <c r="CV38" s="21"/>
      <c r="CW38" s="21"/>
      <c r="CX38" s="21"/>
      <c r="CZ38" s="6" t="s">
        <v>365</v>
      </c>
      <c r="DA38" s="12">
        <v>118</v>
      </c>
      <c r="DB38" s="12">
        <v>148.80000000000001</v>
      </c>
      <c r="DC38" s="12">
        <v>186.6</v>
      </c>
      <c r="DD38" s="12">
        <v>314</v>
      </c>
      <c r="DE38" s="12">
        <v>247.7</v>
      </c>
      <c r="DF38" s="12">
        <v>236.2</v>
      </c>
      <c r="DG38" s="12">
        <v>292</v>
      </c>
      <c r="DH38" s="12">
        <v>401.2</v>
      </c>
      <c r="DI38" s="12">
        <v>379</v>
      </c>
      <c r="DJ38" s="12">
        <v>418.6</v>
      </c>
      <c r="DK38" s="12">
        <v>371.9</v>
      </c>
      <c r="DL38" s="12">
        <v>335.9</v>
      </c>
    </row>
    <row r="39" spans="1:116" s="1" customFormat="1" x14ac:dyDescent="0.35">
      <c r="A39" s="6" t="s">
        <v>375</v>
      </c>
      <c r="B39" s="42">
        <v>14.4</v>
      </c>
      <c r="C39" s="42">
        <v>15.6</v>
      </c>
      <c r="D39" s="42">
        <v>17.7</v>
      </c>
      <c r="E39" s="42">
        <v>17.5</v>
      </c>
      <c r="F39" s="42">
        <v>17.2</v>
      </c>
      <c r="G39" s="42">
        <v>7.2</v>
      </c>
      <c r="H39" s="42">
        <v>4.7</v>
      </c>
      <c r="I39" s="42">
        <v>5.7</v>
      </c>
      <c r="J39" s="42">
        <v>1.2</v>
      </c>
      <c r="K39" s="42">
        <v>1.9</v>
      </c>
      <c r="L39" s="42">
        <v>0.3</v>
      </c>
      <c r="M39" s="42">
        <v>3.3</v>
      </c>
      <c r="N39" s="42">
        <v>0.5</v>
      </c>
      <c r="P39" s="6" t="s">
        <v>375</v>
      </c>
      <c r="Q39" s="6">
        <v>2</v>
      </c>
      <c r="R39" s="6">
        <v>2</v>
      </c>
      <c r="S39" s="6">
        <v>3</v>
      </c>
      <c r="T39" s="6">
        <v>3</v>
      </c>
      <c r="U39" s="6">
        <v>2</v>
      </c>
      <c r="V39" s="6">
        <v>2</v>
      </c>
      <c r="W39" s="6">
        <v>2</v>
      </c>
      <c r="X39" s="6">
        <v>1</v>
      </c>
      <c r="Y39" s="6">
        <v>1</v>
      </c>
      <c r="Z39" s="6">
        <v>1</v>
      </c>
      <c r="AA39" s="6">
        <v>1</v>
      </c>
      <c r="AB39" s="6">
        <v>1</v>
      </c>
      <c r="AC39" s="6">
        <v>1</v>
      </c>
      <c r="AD39" s="6"/>
      <c r="AE39" s="6" t="s">
        <v>340</v>
      </c>
      <c r="AF39" s="12">
        <v>84.9</v>
      </c>
      <c r="AG39" s="12">
        <v>73.599999999999994</v>
      </c>
      <c r="AH39" s="12">
        <v>73.7</v>
      </c>
      <c r="AI39" s="12">
        <v>85.6</v>
      </c>
      <c r="AJ39" s="12">
        <v>149.30000000000001</v>
      </c>
      <c r="AK39" s="12">
        <v>153.30000000000001</v>
      </c>
      <c r="AL39" s="12">
        <v>171.8</v>
      </c>
      <c r="AM39" s="12">
        <v>173.3</v>
      </c>
      <c r="AN39" s="12">
        <v>88.8</v>
      </c>
      <c r="AO39" s="12">
        <v>125.3</v>
      </c>
      <c r="AP39" s="12">
        <v>121.3</v>
      </c>
      <c r="AQ39" s="12">
        <v>260.3</v>
      </c>
      <c r="AR39" s="12">
        <v>451.5</v>
      </c>
      <c r="AS39" s="6"/>
      <c r="AT39" s="6" t="s">
        <v>370</v>
      </c>
      <c r="AU39" s="12">
        <v>14.1</v>
      </c>
      <c r="AV39" s="12">
        <v>7</v>
      </c>
      <c r="AW39" s="12">
        <v>11.5</v>
      </c>
      <c r="AX39" s="12">
        <v>6.2</v>
      </c>
      <c r="AY39" s="12">
        <v>5.7</v>
      </c>
      <c r="AZ39" s="12">
        <v>4.5</v>
      </c>
      <c r="BA39" s="12">
        <v>3.1</v>
      </c>
      <c r="BB39" s="12">
        <v>6.6</v>
      </c>
      <c r="BC39" s="12">
        <v>5.0999999999999996</v>
      </c>
      <c r="BD39" s="12">
        <v>1.6</v>
      </c>
      <c r="BE39" s="12">
        <v>0.1</v>
      </c>
      <c r="BF39" s="12">
        <v>0.1</v>
      </c>
      <c r="BG39" s="21"/>
      <c r="BH39" s="6"/>
      <c r="BJ39" s="6" t="s">
        <v>61</v>
      </c>
      <c r="BK39" s="43"/>
      <c r="BL39" s="43"/>
      <c r="BM39" s="43"/>
      <c r="BN39" s="43"/>
      <c r="BO39" s="43"/>
      <c r="BP39" s="43"/>
      <c r="BQ39" s="43"/>
      <c r="BR39" s="43"/>
      <c r="BS39" s="43"/>
      <c r="BT39" s="43"/>
      <c r="BU39" s="43"/>
      <c r="BV39" s="43"/>
      <c r="BX39" s="6" t="s">
        <v>359</v>
      </c>
      <c r="BY39" s="6">
        <v>1</v>
      </c>
      <c r="BZ39" s="6">
        <v>1</v>
      </c>
      <c r="CA39" s="6">
        <v>1</v>
      </c>
      <c r="CB39" s="6">
        <v>1</v>
      </c>
      <c r="CC39" s="6">
        <v>1</v>
      </c>
      <c r="CL39" s="6" t="s">
        <v>376</v>
      </c>
      <c r="CM39" s="12">
        <v>2.6</v>
      </c>
      <c r="CN39" s="12">
        <v>0.1</v>
      </c>
      <c r="CO39" s="12">
        <v>0.5</v>
      </c>
      <c r="CP39" s="12">
        <v>0.3</v>
      </c>
      <c r="CQ39" s="21"/>
      <c r="CR39" s="21"/>
      <c r="CS39" s="21"/>
      <c r="CT39" s="21"/>
      <c r="CU39" s="21"/>
      <c r="CV39" s="21"/>
      <c r="CW39" s="21"/>
      <c r="CX39" s="21"/>
      <c r="CZ39" s="6" t="s">
        <v>372</v>
      </c>
      <c r="DA39" s="12">
        <v>2.2000000000000002</v>
      </c>
      <c r="DB39" s="12">
        <v>2</v>
      </c>
      <c r="DC39" s="12">
        <v>2.4</v>
      </c>
      <c r="DD39" s="12">
        <v>2.2000000000000002</v>
      </c>
      <c r="DE39" s="12">
        <v>5.0999999999999996</v>
      </c>
      <c r="DF39" s="12">
        <v>13</v>
      </c>
      <c r="DG39" s="21"/>
      <c r="DH39" s="21"/>
      <c r="DI39" s="21"/>
      <c r="DJ39" s="21"/>
      <c r="DK39" s="21"/>
      <c r="DL39" s="21"/>
    </row>
    <row r="40" spans="1:116" s="1" customFormat="1" x14ac:dyDescent="0.35">
      <c r="A40" s="6" t="s">
        <v>364</v>
      </c>
      <c r="B40" s="42">
        <v>132.5</v>
      </c>
      <c r="C40" s="42">
        <v>174.2</v>
      </c>
      <c r="D40" s="42">
        <v>177.6</v>
      </c>
      <c r="E40" s="42">
        <v>92.7</v>
      </c>
      <c r="F40" s="42">
        <v>91.8</v>
      </c>
      <c r="G40" s="42">
        <v>94.1</v>
      </c>
      <c r="H40" s="42">
        <v>100</v>
      </c>
      <c r="I40" s="42">
        <v>108.2</v>
      </c>
      <c r="J40" s="42">
        <v>107.4</v>
      </c>
      <c r="K40" s="42">
        <v>96.7</v>
      </c>
      <c r="L40" s="42">
        <v>66.400000000000006</v>
      </c>
      <c r="M40" s="42">
        <v>65.400000000000006</v>
      </c>
      <c r="N40" s="42">
        <v>60.2</v>
      </c>
      <c r="P40" s="6" t="s">
        <v>364</v>
      </c>
      <c r="Q40" s="6">
        <v>323</v>
      </c>
      <c r="R40" s="6">
        <v>324</v>
      </c>
      <c r="S40" s="6">
        <v>330</v>
      </c>
      <c r="T40" s="6">
        <v>329</v>
      </c>
      <c r="U40" s="6">
        <v>313</v>
      </c>
      <c r="V40" s="6">
        <v>315</v>
      </c>
      <c r="W40" s="6">
        <v>324</v>
      </c>
      <c r="X40" s="6">
        <v>323</v>
      </c>
      <c r="Y40" s="6">
        <v>322</v>
      </c>
      <c r="Z40" s="6">
        <v>316</v>
      </c>
      <c r="AA40" s="6">
        <v>293</v>
      </c>
      <c r="AB40" s="6">
        <v>282</v>
      </c>
      <c r="AC40" s="6">
        <v>275</v>
      </c>
      <c r="AD40" s="6"/>
      <c r="AE40" s="6" t="s">
        <v>369</v>
      </c>
      <c r="AF40" s="12">
        <v>2</v>
      </c>
      <c r="AG40" s="12">
        <v>0.1</v>
      </c>
      <c r="AH40" s="12">
        <v>0</v>
      </c>
      <c r="AI40" s="12">
        <v>0</v>
      </c>
      <c r="AJ40" s="12">
        <v>0</v>
      </c>
      <c r="AK40" s="21"/>
      <c r="AL40" s="21"/>
      <c r="AM40" s="21"/>
      <c r="AN40" s="21"/>
      <c r="AO40" s="21"/>
      <c r="AP40" s="21"/>
      <c r="AQ40" s="21"/>
      <c r="AR40" s="21"/>
      <c r="AS40" s="6"/>
      <c r="AT40" s="6" t="s">
        <v>363</v>
      </c>
      <c r="AU40" s="12">
        <v>1.8</v>
      </c>
      <c r="AV40" s="12">
        <v>13.6</v>
      </c>
      <c r="AW40" s="12">
        <v>15.4</v>
      </c>
      <c r="AX40" s="12">
        <v>5.2</v>
      </c>
      <c r="AY40" s="12">
        <v>5.5</v>
      </c>
      <c r="AZ40" s="12">
        <v>5.5</v>
      </c>
      <c r="BA40" s="12">
        <v>7.7</v>
      </c>
      <c r="BB40" s="12">
        <v>9.1</v>
      </c>
      <c r="BC40" s="12">
        <v>7.4</v>
      </c>
      <c r="BD40" s="12">
        <v>5.3</v>
      </c>
      <c r="BE40" s="12">
        <v>5.3</v>
      </c>
      <c r="BF40" s="12">
        <v>7.3</v>
      </c>
      <c r="BG40" s="12">
        <v>12.6</v>
      </c>
      <c r="BH40" s="6"/>
      <c r="BJ40" s="6" t="s">
        <v>357</v>
      </c>
      <c r="BK40" s="42">
        <v>0.6</v>
      </c>
      <c r="BL40" s="42">
        <v>0.6</v>
      </c>
      <c r="BM40" s="42">
        <v>0.2</v>
      </c>
      <c r="BN40" s="42">
        <v>0.3</v>
      </c>
      <c r="BO40" s="42">
        <v>0.3</v>
      </c>
      <c r="BP40" s="43"/>
      <c r="BQ40" s="43"/>
      <c r="BR40" s="43"/>
      <c r="BS40" s="43"/>
      <c r="BT40" s="43"/>
      <c r="BU40" s="43"/>
      <c r="BV40" s="43"/>
      <c r="BX40" s="6" t="s">
        <v>361</v>
      </c>
      <c r="CB40" s="6">
        <v>1</v>
      </c>
      <c r="CL40" s="6" t="s">
        <v>349</v>
      </c>
      <c r="CM40" s="12">
        <v>23.5</v>
      </c>
      <c r="CN40" s="12">
        <v>26.3</v>
      </c>
      <c r="CO40" s="12">
        <v>23.5</v>
      </c>
      <c r="CP40" s="12">
        <v>17</v>
      </c>
      <c r="CQ40" s="12">
        <v>12.7</v>
      </c>
      <c r="CR40" s="12">
        <v>11.4</v>
      </c>
      <c r="CS40" s="12">
        <v>33.6</v>
      </c>
      <c r="CT40" s="21"/>
      <c r="CU40" s="21"/>
      <c r="CV40" s="21"/>
      <c r="CW40" s="21"/>
      <c r="CX40" s="21"/>
      <c r="CZ40" s="6" t="s">
        <v>376</v>
      </c>
      <c r="DA40" s="12">
        <v>2.6</v>
      </c>
      <c r="DB40" s="12">
        <v>0.1</v>
      </c>
      <c r="DC40" s="12">
        <v>0.5</v>
      </c>
      <c r="DD40" s="12">
        <v>0.3</v>
      </c>
      <c r="DE40" s="21"/>
      <c r="DF40" s="21"/>
      <c r="DG40" s="21"/>
      <c r="DH40" s="21"/>
      <c r="DI40" s="21"/>
      <c r="DJ40" s="21"/>
      <c r="DK40" s="21"/>
      <c r="DL40" s="21"/>
    </row>
    <row r="41" spans="1:116" s="1" customFormat="1" x14ac:dyDescent="0.35">
      <c r="A41" s="6" t="s">
        <v>377</v>
      </c>
      <c r="B41" s="43"/>
      <c r="C41" s="43"/>
      <c r="D41" s="43"/>
      <c r="E41" s="43"/>
      <c r="F41" s="43"/>
      <c r="G41" s="43"/>
      <c r="H41" s="43"/>
      <c r="I41" s="43"/>
      <c r="J41" s="43"/>
      <c r="K41" s="42">
        <v>2.6</v>
      </c>
      <c r="L41" s="42">
        <v>0</v>
      </c>
      <c r="M41" s="43"/>
      <c r="N41" s="43"/>
      <c r="P41" s="6" t="s">
        <v>351</v>
      </c>
      <c r="Q41" s="20"/>
      <c r="R41" s="20"/>
      <c r="S41" s="20"/>
      <c r="T41" s="20"/>
      <c r="U41" s="20"/>
      <c r="V41" s="20"/>
      <c r="W41" s="20"/>
      <c r="X41" s="20"/>
      <c r="Y41" s="20"/>
      <c r="Z41" s="20"/>
      <c r="AA41" s="20"/>
      <c r="AB41" s="38">
        <v>1</v>
      </c>
      <c r="AC41" s="20"/>
      <c r="AD41" s="36"/>
      <c r="AE41" s="6" t="s">
        <v>370</v>
      </c>
      <c r="AF41" s="12">
        <v>24.1</v>
      </c>
      <c r="AG41" s="12">
        <v>15.6</v>
      </c>
      <c r="AH41" s="12">
        <v>11.5</v>
      </c>
      <c r="AI41" s="12">
        <v>8.3000000000000007</v>
      </c>
      <c r="AJ41" s="12">
        <v>7.4</v>
      </c>
      <c r="AK41" s="12">
        <v>6.1</v>
      </c>
      <c r="AL41" s="12">
        <v>3.7</v>
      </c>
      <c r="AM41" s="12">
        <v>6.8</v>
      </c>
      <c r="AN41" s="12">
        <v>5.0999999999999996</v>
      </c>
      <c r="AO41" s="12">
        <v>1.6</v>
      </c>
      <c r="AP41" s="12">
        <v>0.1</v>
      </c>
      <c r="AQ41" s="12">
        <v>0.1</v>
      </c>
      <c r="AR41" s="21"/>
      <c r="AS41" s="36"/>
      <c r="AT41" s="6" t="s">
        <v>365</v>
      </c>
      <c r="AU41" s="12">
        <v>88.9</v>
      </c>
      <c r="AV41" s="12">
        <v>127.4</v>
      </c>
      <c r="AW41" s="12">
        <v>120.8</v>
      </c>
      <c r="AX41" s="12">
        <v>62.5</v>
      </c>
      <c r="AY41" s="12">
        <v>93</v>
      </c>
      <c r="AZ41" s="12">
        <v>121</v>
      </c>
      <c r="BA41" s="12">
        <v>172.3</v>
      </c>
      <c r="BB41" s="12">
        <v>157.69999999999999</v>
      </c>
      <c r="BC41" s="12">
        <v>74.599999999999994</v>
      </c>
      <c r="BD41" s="12">
        <v>73</v>
      </c>
      <c r="BE41" s="12">
        <v>98.2</v>
      </c>
      <c r="BF41" s="12">
        <v>140.30000000000001</v>
      </c>
      <c r="BG41" s="12">
        <v>88.2</v>
      </c>
      <c r="BH41" s="36"/>
      <c r="BJ41" s="6" t="s">
        <v>374</v>
      </c>
      <c r="BK41" s="42">
        <v>0</v>
      </c>
      <c r="BL41" s="42">
        <v>0</v>
      </c>
      <c r="BM41" s="42">
        <v>0</v>
      </c>
      <c r="BN41" s="42">
        <v>0</v>
      </c>
      <c r="BO41" s="42">
        <v>0</v>
      </c>
      <c r="BP41" s="43"/>
      <c r="BQ41" s="43"/>
      <c r="BR41" s="43"/>
      <c r="BS41" s="43"/>
      <c r="BT41" s="43"/>
      <c r="BU41" s="43"/>
      <c r="BV41" s="43"/>
      <c r="BX41" s="6" t="s">
        <v>340</v>
      </c>
      <c r="BY41" s="6">
        <v>16</v>
      </c>
      <c r="BZ41" s="6">
        <v>11</v>
      </c>
      <c r="CA41" s="6">
        <v>12</v>
      </c>
      <c r="CB41" s="6">
        <v>12</v>
      </c>
      <c r="CC41" s="6">
        <v>11</v>
      </c>
      <c r="CD41" s="6">
        <v>8</v>
      </c>
      <c r="CE41" s="6">
        <v>8</v>
      </c>
      <c r="CF41" s="6">
        <v>7</v>
      </c>
      <c r="CG41" s="6">
        <v>10</v>
      </c>
      <c r="CH41" s="6">
        <v>10</v>
      </c>
      <c r="CI41" s="6">
        <v>10</v>
      </c>
      <c r="CJ41" s="6">
        <v>8</v>
      </c>
      <c r="CL41" s="6" t="s">
        <v>368</v>
      </c>
      <c r="CM41" s="12">
        <v>10.5</v>
      </c>
      <c r="CN41" s="21"/>
      <c r="CO41" s="12">
        <v>5.8</v>
      </c>
      <c r="CP41" s="21"/>
      <c r="CQ41" s="21"/>
      <c r="CR41" s="21"/>
      <c r="CS41" s="12">
        <v>14.1</v>
      </c>
      <c r="CT41" s="21"/>
      <c r="CU41" s="21"/>
      <c r="CV41" s="21"/>
      <c r="CW41" s="21"/>
      <c r="CX41" s="21"/>
      <c r="CZ41" s="6" t="s">
        <v>349</v>
      </c>
      <c r="DA41" s="12">
        <v>20.3</v>
      </c>
      <c r="DB41" s="12">
        <v>21.5</v>
      </c>
      <c r="DC41" s="12">
        <v>21.6</v>
      </c>
      <c r="DD41" s="12">
        <v>15.6</v>
      </c>
      <c r="DE41" s="12">
        <v>12.5</v>
      </c>
      <c r="DF41" s="12">
        <v>10.7</v>
      </c>
      <c r="DG41" s="12">
        <v>33.6</v>
      </c>
      <c r="DH41" s="21"/>
      <c r="DI41" s="21"/>
      <c r="DJ41" s="21"/>
      <c r="DK41" s="21"/>
      <c r="DL41" s="21"/>
    </row>
    <row r="42" spans="1:116" s="1" customFormat="1" x14ac:dyDescent="0.35">
      <c r="A42" s="6" t="s">
        <v>351</v>
      </c>
      <c r="B42" s="44">
        <v>0</v>
      </c>
      <c r="C42" s="45"/>
      <c r="D42" s="45"/>
      <c r="E42" s="45"/>
      <c r="F42" s="45"/>
      <c r="G42" s="44">
        <v>20.100000000000001</v>
      </c>
      <c r="H42" s="45"/>
      <c r="I42" s="45"/>
      <c r="J42" s="44">
        <v>20.5</v>
      </c>
      <c r="K42" s="45"/>
      <c r="L42" s="45"/>
      <c r="M42" s="44">
        <v>0.1</v>
      </c>
      <c r="N42" s="44">
        <v>0</v>
      </c>
      <c r="P42" s="38" t="s">
        <v>354</v>
      </c>
      <c r="Q42" s="38">
        <v>546</v>
      </c>
      <c r="R42" s="38">
        <v>546</v>
      </c>
      <c r="S42" s="38">
        <v>558</v>
      </c>
      <c r="T42" s="38">
        <v>563</v>
      </c>
      <c r="U42" s="38">
        <v>527</v>
      </c>
      <c r="V42" s="38">
        <v>527</v>
      </c>
      <c r="W42" s="38">
        <v>535</v>
      </c>
      <c r="X42" s="38">
        <v>537</v>
      </c>
      <c r="Y42" s="38">
        <v>529</v>
      </c>
      <c r="Z42" s="38">
        <v>524</v>
      </c>
      <c r="AA42" s="38">
        <v>496</v>
      </c>
      <c r="AB42" s="38">
        <v>493</v>
      </c>
      <c r="AC42" s="38">
        <v>486</v>
      </c>
      <c r="AD42" s="40"/>
      <c r="AE42" s="6" t="s">
        <v>363</v>
      </c>
      <c r="AF42" s="12">
        <v>1.8</v>
      </c>
      <c r="AG42" s="12">
        <v>21.7</v>
      </c>
      <c r="AH42" s="12">
        <v>15.4</v>
      </c>
      <c r="AI42" s="12">
        <v>5.4</v>
      </c>
      <c r="AJ42" s="12">
        <v>5.7</v>
      </c>
      <c r="AK42" s="12">
        <v>5.7</v>
      </c>
      <c r="AL42" s="12">
        <v>7.8</v>
      </c>
      <c r="AM42" s="12">
        <v>9.1</v>
      </c>
      <c r="AN42" s="12">
        <v>7.4</v>
      </c>
      <c r="AO42" s="12">
        <v>5.3</v>
      </c>
      <c r="AP42" s="12">
        <v>5.3</v>
      </c>
      <c r="AQ42" s="12">
        <v>7.3</v>
      </c>
      <c r="AR42" s="12">
        <v>12.6</v>
      </c>
      <c r="AS42" s="40"/>
      <c r="AT42" s="6" t="s">
        <v>372</v>
      </c>
      <c r="AU42" s="12">
        <v>2.9</v>
      </c>
      <c r="AV42" s="12">
        <v>1</v>
      </c>
      <c r="AW42" s="12">
        <v>1.4</v>
      </c>
      <c r="AX42" s="12">
        <v>1.2</v>
      </c>
      <c r="AY42" s="12">
        <v>1</v>
      </c>
      <c r="AZ42" s="12">
        <v>2</v>
      </c>
      <c r="BA42" s="12">
        <v>2.1</v>
      </c>
      <c r="BB42" s="12">
        <v>1.6</v>
      </c>
      <c r="BC42" s="12">
        <v>0.3</v>
      </c>
      <c r="BD42" s="12">
        <v>1.7</v>
      </c>
      <c r="BE42" s="12">
        <v>1.8</v>
      </c>
      <c r="BF42" s="12">
        <v>1.4</v>
      </c>
      <c r="BG42" s="12">
        <v>1.8</v>
      </c>
      <c r="BH42" s="40"/>
      <c r="BJ42" s="6" t="s">
        <v>359</v>
      </c>
      <c r="BK42" s="42">
        <v>0.2</v>
      </c>
      <c r="BL42" s="42">
        <v>0.2</v>
      </c>
      <c r="BM42" s="42">
        <v>0.2</v>
      </c>
      <c r="BN42" s="42">
        <v>0.2</v>
      </c>
      <c r="BO42" s="42">
        <v>0.1</v>
      </c>
      <c r="BP42" s="43"/>
      <c r="BQ42" s="43"/>
      <c r="BR42" s="43"/>
      <c r="BS42" s="43"/>
      <c r="BT42" s="43"/>
      <c r="BU42" s="43"/>
      <c r="BV42" s="43"/>
      <c r="BX42" s="6" t="s">
        <v>341</v>
      </c>
      <c r="BY42" s="6">
        <v>5</v>
      </c>
      <c r="BZ42" s="6">
        <v>5</v>
      </c>
      <c r="CA42" s="6">
        <v>5</v>
      </c>
      <c r="CB42" s="6">
        <v>4</v>
      </c>
      <c r="CC42" s="6">
        <v>3</v>
      </c>
      <c r="CL42" s="6" t="s">
        <v>358</v>
      </c>
      <c r="CM42" s="12">
        <v>76.099999999999994</v>
      </c>
      <c r="CN42" s="12">
        <v>134.4</v>
      </c>
      <c r="CO42" s="12">
        <v>93</v>
      </c>
      <c r="CP42" s="12">
        <v>70</v>
      </c>
      <c r="CQ42" s="12">
        <v>58.6</v>
      </c>
      <c r="CR42" s="12">
        <v>77</v>
      </c>
      <c r="CS42" s="12">
        <v>83</v>
      </c>
      <c r="CT42" s="21"/>
      <c r="CU42" s="21"/>
      <c r="CV42" s="21"/>
      <c r="CW42" s="21"/>
      <c r="CX42" s="21"/>
      <c r="CZ42" s="6" t="s">
        <v>368</v>
      </c>
      <c r="DA42" s="12">
        <v>10.5</v>
      </c>
      <c r="DB42" s="21"/>
      <c r="DC42" s="12">
        <v>5.8</v>
      </c>
      <c r="DD42" s="21"/>
      <c r="DE42" s="21"/>
      <c r="DF42" s="21"/>
      <c r="DG42" s="12">
        <v>14.1</v>
      </c>
      <c r="DH42" s="21"/>
      <c r="DI42" s="21"/>
      <c r="DJ42" s="21"/>
      <c r="DK42" s="21"/>
      <c r="DL42" s="21"/>
    </row>
    <row r="43" spans="1:116" s="1" customFormat="1" x14ac:dyDescent="0.35">
      <c r="A43" s="38" t="s">
        <v>354</v>
      </c>
      <c r="B43" s="44">
        <v>388.3</v>
      </c>
      <c r="C43" s="44">
        <v>505.9</v>
      </c>
      <c r="D43" s="44">
        <v>510.8</v>
      </c>
      <c r="E43" s="44">
        <v>438.4</v>
      </c>
      <c r="F43" s="44">
        <v>414.3</v>
      </c>
      <c r="G43" s="44">
        <v>327.39999999999998</v>
      </c>
      <c r="H43" s="44">
        <v>316.39999999999998</v>
      </c>
      <c r="I43" s="44">
        <v>300.89999999999998</v>
      </c>
      <c r="J43" s="44">
        <v>284.39999999999998</v>
      </c>
      <c r="K43" s="44">
        <v>265.10000000000002</v>
      </c>
      <c r="L43" s="44">
        <v>126.5</v>
      </c>
      <c r="M43" s="44">
        <v>128.4</v>
      </c>
      <c r="N43" s="44">
        <v>105.6</v>
      </c>
      <c r="AE43" s="6" t="s">
        <v>365</v>
      </c>
      <c r="AF43" s="12">
        <v>91.2</v>
      </c>
      <c r="AG43" s="12">
        <v>135</v>
      </c>
      <c r="AH43" s="12">
        <v>123.2</v>
      </c>
      <c r="AI43" s="12">
        <v>64.599999999999994</v>
      </c>
      <c r="AJ43" s="12">
        <v>95.3</v>
      </c>
      <c r="AK43" s="12">
        <v>125.1</v>
      </c>
      <c r="AL43" s="12">
        <v>176.9</v>
      </c>
      <c r="AM43" s="12">
        <v>162.4</v>
      </c>
      <c r="AN43" s="12">
        <v>80.599999999999994</v>
      </c>
      <c r="AO43" s="12">
        <v>75.900000000000006</v>
      </c>
      <c r="AP43" s="12">
        <v>103</v>
      </c>
      <c r="AQ43" s="12">
        <v>159.5</v>
      </c>
      <c r="AR43" s="12">
        <v>95.3</v>
      </c>
      <c r="AT43" s="6" t="s">
        <v>376</v>
      </c>
      <c r="AU43" s="21"/>
      <c r="AV43" s="21"/>
      <c r="AW43" s="21"/>
      <c r="AX43" s="21"/>
      <c r="AY43" s="21"/>
      <c r="AZ43" s="12">
        <v>1.4</v>
      </c>
      <c r="BA43" s="12">
        <v>1.6</v>
      </c>
      <c r="BB43" s="12">
        <v>1.5</v>
      </c>
      <c r="BC43" s="12">
        <v>0.6</v>
      </c>
      <c r="BD43" s="12">
        <v>1.1000000000000001</v>
      </c>
      <c r="BE43" s="12">
        <v>1</v>
      </c>
      <c r="BF43" s="12">
        <v>1.8</v>
      </c>
      <c r="BG43" s="12">
        <v>4.2</v>
      </c>
      <c r="BJ43" s="6" t="s">
        <v>361</v>
      </c>
      <c r="BK43" s="43"/>
      <c r="BL43" s="43"/>
      <c r="BM43" s="43"/>
      <c r="BN43" s="42">
        <v>0.9</v>
      </c>
      <c r="BO43" s="42">
        <v>0.8</v>
      </c>
      <c r="BP43" s="43"/>
      <c r="BQ43" s="43"/>
      <c r="BR43" s="43"/>
      <c r="BS43" s="43"/>
      <c r="BT43" s="43"/>
      <c r="BU43" s="43"/>
      <c r="BV43" s="43"/>
      <c r="BX43" s="6" t="s">
        <v>369</v>
      </c>
      <c r="BY43" s="6">
        <v>7</v>
      </c>
      <c r="BZ43" s="6">
        <v>6</v>
      </c>
      <c r="CA43" s="6">
        <v>5</v>
      </c>
      <c r="CB43" s="6">
        <v>4</v>
      </c>
      <c r="CC43" s="6">
        <v>4</v>
      </c>
      <c r="CL43" s="38" t="s">
        <v>371</v>
      </c>
      <c r="CM43" s="46">
        <v>4.5</v>
      </c>
      <c r="CN43" s="25"/>
      <c r="CO43" s="46">
        <v>2.5</v>
      </c>
      <c r="CP43" s="46">
        <v>3.3</v>
      </c>
      <c r="CQ43" s="46">
        <v>4.8</v>
      </c>
      <c r="CR43" s="46">
        <v>2.4</v>
      </c>
      <c r="CS43" s="25"/>
      <c r="CT43" s="25"/>
      <c r="CU43" s="25"/>
      <c r="CV43" s="25"/>
      <c r="CW43" s="25"/>
      <c r="CX43" s="25"/>
      <c r="CZ43" s="6" t="s">
        <v>358</v>
      </c>
      <c r="DA43" s="12">
        <v>56.5</v>
      </c>
      <c r="DB43" s="12">
        <v>103.2</v>
      </c>
      <c r="DC43" s="12">
        <v>66.599999999999994</v>
      </c>
      <c r="DD43" s="12">
        <v>45.6</v>
      </c>
      <c r="DE43" s="12">
        <v>38.799999999999997</v>
      </c>
      <c r="DF43" s="12">
        <v>69.2</v>
      </c>
      <c r="DG43" s="12">
        <v>69.400000000000006</v>
      </c>
      <c r="DH43" s="21"/>
      <c r="DI43" s="21"/>
      <c r="DJ43" s="21"/>
      <c r="DK43" s="21"/>
      <c r="DL43" s="21"/>
    </row>
    <row r="44" spans="1:116" s="1" customFormat="1" x14ac:dyDescent="0.35">
      <c r="A44" s="6"/>
      <c r="AE44" s="6" t="s">
        <v>372</v>
      </c>
      <c r="AF44" s="12">
        <v>3.2</v>
      </c>
      <c r="AG44" s="12">
        <v>1.2</v>
      </c>
      <c r="AH44" s="12">
        <v>1.5</v>
      </c>
      <c r="AI44" s="12">
        <v>1.3</v>
      </c>
      <c r="AJ44" s="12">
        <v>1.3</v>
      </c>
      <c r="AK44" s="12">
        <v>2.2000000000000002</v>
      </c>
      <c r="AL44" s="12">
        <v>2.2000000000000002</v>
      </c>
      <c r="AM44" s="12">
        <v>1.9</v>
      </c>
      <c r="AN44" s="12">
        <v>0.3</v>
      </c>
      <c r="AO44" s="12">
        <v>2</v>
      </c>
      <c r="AP44" s="12">
        <v>2.2999999999999998</v>
      </c>
      <c r="AQ44" s="12">
        <v>1.6</v>
      </c>
      <c r="AR44" s="12">
        <v>2.1</v>
      </c>
      <c r="AT44" s="6" t="s">
        <v>349</v>
      </c>
      <c r="AU44" s="12">
        <v>12.8</v>
      </c>
      <c r="AV44" s="12">
        <v>18.7</v>
      </c>
      <c r="AW44" s="12">
        <v>16.2</v>
      </c>
      <c r="AX44" s="12">
        <v>18.899999999999999</v>
      </c>
      <c r="AY44" s="12">
        <v>27.7</v>
      </c>
      <c r="AZ44" s="12">
        <v>21.7</v>
      </c>
      <c r="BA44" s="12">
        <v>22.2</v>
      </c>
      <c r="BB44" s="12">
        <v>17.8</v>
      </c>
      <c r="BC44" s="12">
        <v>16.5</v>
      </c>
      <c r="BD44" s="12">
        <v>20.2</v>
      </c>
      <c r="BE44" s="12">
        <v>22.2</v>
      </c>
      <c r="BF44" s="12">
        <v>24.7</v>
      </c>
      <c r="BG44" s="12">
        <v>17.2</v>
      </c>
      <c r="BJ44" s="38" t="s">
        <v>340</v>
      </c>
      <c r="BK44" s="44">
        <v>2</v>
      </c>
      <c r="BL44" s="44">
        <v>1.3</v>
      </c>
      <c r="BM44" s="44">
        <v>1.5</v>
      </c>
      <c r="BN44" s="44">
        <v>1.5</v>
      </c>
      <c r="BO44" s="44">
        <v>1.5</v>
      </c>
      <c r="BP44" s="44">
        <v>1.8</v>
      </c>
      <c r="BQ44" s="44">
        <v>1.6</v>
      </c>
      <c r="BR44" s="44">
        <v>1.5</v>
      </c>
      <c r="BS44" s="44">
        <v>1.9</v>
      </c>
      <c r="BT44" s="44">
        <v>2</v>
      </c>
      <c r="BU44" s="44">
        <v>1.8</v>
      </c>
      <c r="BV44" s="44">
        <v>1.2</v>
      </c>
      <c r="BX44" s="38" t="s">
        <v>370</v>
      </c>
      <c r="BY44" s="38">
        <v>2</v>
      </c>
      <c r="BZ44" s="38">
        <v>1</v>
      </c>
      <c r="CA44" s="38">
        <v>1</v>
      </c>
      <c r="CB44" s="38">
        <v>1</v>
      </c>
      <c r="CC44" s="38">
        <v>2</v>
      </c>
      <c r="CD44" s="20"/>
      <c r="CE44" s="20"/>
      <c r="CF44" s="20"/>
      <c r="CG44" s="20"/>
      <c r="CH44" s="20"/>
      <c r="CI44" s="20"/>
      <c r="CJ44" s="20"/>
      <c r="CL44" s="6"/>
      <c r="CM44" s="21"/>
      <c r="CN44" s="21"/>
      <c r="CO44" s="21"/>
      <c r="CP44" s="21"/>
      <c r="CQ44" s="21"/>
      <c r="CR44" s="21"/>
      <c r="CS44" s="21"/>
      <c r="CT44" s="21"/>
      <c r="CU44" s="21"/>
      <c r="CV44" s="21"/>
      <c r="CW44" s="21"/>
      <c r="CX44" s="21"/>
      <c r="CZ44" s="38" t="s">
        <v>371</v>
      </c>
      <c r="DA44" s="46">
        <v>4.5</v>
      </c>
      <c r="DB44" s="25"/>
      <c r="DC44" s="46">
        <v>2.5</v>
      </c>
      <c r="DD44" s="46">
        <v>3.3</v>
      </c>
      <c r="DE44" s="46">
        <v>4.8</v>
      </c>
      <c r="DF44" s="46">
        <v>2.4</v>
      </c>
      <c r="DG44" s="25"/>
      <c r="DH44" s="25"/>
      <c r="DI44" s="25"/>
      <c r="DJ44" s="25"/>
      <c r="DK44" s="25"/>
      <c r="DL44" s="25"/>
    </row>
    <row r="45" spans="1:116" s="1" customFormat="1" x14ac:dyDescent="0.35">
      <c r="A45" s="6"/>
      <c r="P45" s="6"/>
      <c r="AE45" s="38" t="s">
        <v>376</v>
      </c>
      <c r="AF45" s="25"/>
      <c r="AG45" s="25"/>
      <c r="AH45" s="25"/>
      <c r="AI45" s="25"/>
      <c r="AJ45" s="25"/>
      <c r="AK45" s="46">
        <v>1.4</v>
      </c>
      <c r="AL45" s="46">
        <v>1.6</v>
      </c>
      <c r="AM45" s="46">
        <v>1.5</v>
      </c>
      <c r="AN45" s="46">
        <v>0.6</v>
      </c>
      <c r="AO45" s="46">
        <v>1.1000000000000001</v>
      </c>
      <c r="AP45" s="46">
        <v>1</v>
      </c>
      <c r="AQ45" s="46">
        <v>1.8</v>
      </c>
      <c r="AR45" s="46">
        <v>4.2</v>
      </c>
      <c r="AT45" s="38" t="s">
        <v>368</v>
      </c>
      <c r="AU45" s="46">
        <v>9.9</v>
      </c>
      <c r="AV45" s="46">
        <v>12.4</v>
      </c>
      <c r="AW45" s="46">
        <v>11.1</v>
      </c>
      <c r="AX45" s="46">
        <v>7.6</v>
      </c>
      <c r="AY45" s="46">
        <v>10</v>
      </c>
      <c r="AZ45" s="46">
        <v>9.4</v>
      </c>
      <c r="BA45" s="46">
        <v>16</v>
      </c>
      <c r="BB45" s="46">
        <v>7.5</v>
      </c>
      <c r="BC45" s="46">
        <v>1.3</v>
      </c>
      <c r="BD45" s="46">
        <v>2.9</v>
      </c>
      <c r="BE45" s="46">
        <v>5</v>
      </c>
      <c r="BF45" s="46">
        <v>10.3</v>
      </c>
      <c r="BG45" s="46">
        <v>10.4</v>
      </c>
      <c r="BJ45" s="6"/>
      <c r="BX45" s="6"/>
      <c r="CL45" s="6"/>
      <c r="CM45" s="21"/>
      <c r="CN45" s="21"/>
      <c r="CO45" s="21"/>
      <c r="CP45" s="21"/>
      <c r="CQ45" s="21"/>
      <c r="CR45" s="21"/>
      <c r="CS45" s="21"/>
      <c r="CT45" s="21"/>
      <c r="CU45" s="21"/>
      <c r="CV45" s="21"/>
      <c r="CW45" s="21"/>
      <c r="CX45" s="21"/>
      <c r="CZ45" s="6"/>
      <c r="DA45" s="21"/>
      <c r="DB45" s="21"/>
      <c r="DC45" s="21"/>
      <c r="DD45" s="21"/>
      <c r="DE45" s="21"/>
      <c r="DF45" s="21"/>
      <c r="DG45" s="21"/>
      <c r="DH45" s="21"/>
      <c r="DI45" s="21"/>
      <c r="DJ45" s="21"/>
      <c r="DK45" s="21"/>
      <c r="DL45" s="21"/>
    </row>
    <row r="46" spans="1:116" s="1" customFormat="1" x14ac:dyDescent="0.35">
      <c r="A46" s="6"/>
      <c r="P46" s="6"/>
      <c r="AE46" s="6"/>
      <c r="AF46" s="21"/>
      <c r="AG46" s="21"/>
      <c r="AH46" s="21"/>
      <c r="AI46" s="21"/>
      <c r="AJ46" s="21"/>
      <c r="AK46" s="21"/>
      <c r="AL46" s="21"/>
      <c r="AM46" s="21"/>
      <c r="AN46" s="21"/>
      <c r="AO46" s="21"/>
      <c r="AP46" s="21"/>
      <c r="AQ46" s="21"/>
      <c r="AR46" s="21"/>
      <c r="AT46" s="6"/>
      <c r="AU46" s="21"/>
      <c r="AV46" s="21"/>
      <c r="AW46" s="21"/>
      <c r="AX46" s="21"/>
      <c r="AY46" s="21"/>
      <c r="AZ46" s="21"/>
      <c r="BA46" s="21"/>
      <c r="BB46" s="21"/>
      <c r="BC46" s="21"/>
      <c r="BD46" s="21"/>
      <c r="BE46" s="21"/>
      <c r="BF46" s="21"/>
      <c r="BG46" s="21"/>
      <c r="BJ46" s="6"/>
      <c r="BX46" s="6"/>
      <c r="CL46" s="6"/>
      <c r="CM46" s="21"/>
      <c r="CN46" s="21"/>
      <c r="CO46" s="21"/>
      <c r="CP46" s="21"/>
      <c r="CQ46" s="21"/>
      <c r="CR46" s="21"/>
      <c r="CS46" s="21"/>
      <c r="CT46" s="21"/>
      <c r="CU46" s="21"/>
      <c r="CV46" s="21"/>
      <c r="CW46" s="21"/>
      <c r="CX46" s="21"/>
      <c r="CZ46" s="6"/>
      <c r="DA46" s="21"/>
      <c r="DB46" s="21"/>
      <c r="DC46" s="21"/>
      <c r="DD46" s="21"/>
      <c r="DE46" s="21"/>
      <c r="DF46" s="21"/>
      <c r="DG46" s="21"/>
      <c r="DH46" s="21"/>
      <c r="DI46" s="21"/>
      <c r="DJ46" s="21"/>
      <c r="DK46" s="21"/>
      <c r="DL46" s="21"/>
    </row>
    <row r="47" spans="1:116" s="1" customFormat="1" ht="16" thickBot="1" x14ac:dyDescent="0.4">
      <c r="A47" s="6"/>
      <c r="P47" s="34"/>
      <c r="Q47" s="34"/>
      <c r="R47" s="34"/>
      <c r="S47" s="34"/>
      <c r="T47" s="34"/>
      <c r="U47" s="34"/>
      <c r="V47" s="34"/>
      <c r="W47" s="34"/>
      <c r="X47" s="34"/>
      <c r="Y47" s="34"/>
      <c r="Z47" s="34"/>
      <c r="AA47" s="34"/>
      <c r="AB47" s="34"/>
      <c r="AC47" s="34"/>
      <c r="AD47" s="36"/>
      <c r="AE47" s="6"/>
      <c r="AF47" s="21"/>
      <c r="AG47" s="21"/>
      <c r="AH47" s="21"/>
      <c r="AI47" s="21"/>
      <c r="AJ47" s="21"/>
      <c r="AK47" s="21"/>
      <c r="AL47" s="21"/>
      <c r="AM47" s="21"/>
      <c r="AN47" s="21"/>
      <c r="AO47" s="21"/>
      <c r="AP47" s="21"/>
      <c r="AQ47" s="21"/>
      <c r="AR47" s="21"/>
      <c r="AS47" s="36"/>
      <c r="AT47" s="6"/>
      <c r="AU47" s="21"/>
      <c r="AV47" s="21"/>
      <c r="AW47" s="21"/>
      <c r="AX47" s="21"/>
      <c r="AY47" s="21"/>
      <c r="AZ47" s="21"/>
      <c r="BA47" s="21"/>
      <c r="BB47" s="21"/>
      <c r="BC47" s="21"/>
      <c r="BD47" s="21"/>
      <c r="BE47" s="21"/>
      <c r="BF47" s="21"/>
      <c r="BG47" s="21"/>
      <c r="BH47" s="36"/>
      <c r="BJ47" s="6"/>
      <c r="BX47" s="6"/>
      <c r="CL47" s="6"/>
      <c r="CM47" s="21"/>
      <c r="CN47" s="21"/>
      <c r="CO47" s="21"/>
      <c r="CP47" s="21"/>
      <c r="CQ47" s="21"/>
      <c r="CR47" s="21"/>
      <c r="CS47" s="21"/>
      <c r="CT47" s="21"/>
      <c r="CU47" s="21"/>
      <c r="CV47" s="21"/>
      <c r="CW47" s="21"/>
      <c r="CX47" s="21"/>
      <c r="CZ47" s="6"/>
      <c r="DA47" s="21"/>
      <c r="DB47" s="21"/>
      <c r="DC47" s="21"/>
      <c r="DD47" s="21"/>
      <c r="DE47" s="21"/>
      <c r="DF47" s="21"/>
      <c r="DG47" s="21"/>
      <c r="DH47" s="21"/>
      <c r="DI47" s="21"/>
      <c r="DJ47" s="21"/>
      <c r="DK47" s="21"/>
      <c r="DL47" s="21"/>
    </row>
    <row r="48" spans="1:116" s="1" customFormat="1" ht="18.5" thickTop="1" thickBot="1" x14ac:dyDescent="0.4">
      <c r="A48" s="34"/>
      <c r="B48" s="34"/>
      <c r="C48" s="34"/>
      <c r="D48" s="34"/>
      <c r="E48" s="34"/>
      <c r="F48" s="34"/>
      <c r="G48" s="34"/>
      <c r="H48" s="34"/>
      <c r="I48" s="34"/>
      <c r="J48" s="34"/>
      <c r="K48" s="34"/>
      <c r="L48" s="34"/>
      <c r="M48" s="34"/>
      <c r="N48" s="34"/>
      <c r="P48" s="39" t="s">
        <v>811</v>
      </c>
      <c r="Q48" s="20"/>
      <c r="R48" s="20"/>
      <c r="S48" s="20"/>
      <c r="T48" s="20"/>
      <c r="U48" s="20"/>
      <c r="V48" s="20"/>
      <c r="W48" s="20"/>
      <c r="X48" s="20"/>
      <c r="Y48" s="20"/>
      <c r="Z48" s="20"/>
      <c r="AA48" s="20"/>
      <c r="AB48" s="20"/>
      <c r="AC48" s="20"/>
      <c r="AD48" s="36"/>
      <c r="AE48" s="6"/>
      <c r="AF48" s="21"/>
      <c r="AG48" s="21"/>
      <c r="AH48" s="21"/>
      <c r="AI48" s="21"/>
      <c r="AJ48" s="21"/>
      <c r="AK48" s="21"/>
      <c r="AL48" s="21"/>
      <c r="AM48" s="21"/>
      <c r="AN48" s="21"/>
      <c r="AO48" s="21"/>
      <c r="AP48" s="21"/>
      <c r="AQ48" s="21"/>
      <c r="AR48" s="21"/>
      <c r="AS48" s="36"/>
      <c r="AT48" s="6"/>
      <c r="AU48" s="21"/>
      <c r="AV48" s="21"/>
      <c r="AW48" s="21"/>
      <c r="AX48" s="21"/>
      <c r="AY48" s="21"/>
      <c r="AZ48" s="21"/>
      <c r="BA48" s="21"/>
      <c r="BB48" s="21"/>
      <c r="BC48" s="21"/>
      <c r="BD48" s="21"/>
      <c r="BE48" s="21"/>
      <c r="BF48" s="21"/>
      <c r="BG48" s="21"/>
      <c r="BH48" s="36"/>
      <c r="BJ48" s="6"/>
      <c r="BX48" s="6"/>
      <c r="CL48" s="34"/>
      <c r="CM48" s="34"/>
      <c r="CN48" s="34"/>
      <c r="CO48" s="34"/>
      <c r="CP48" s="34"/>
      <c r="CQ48" s="34"/>
      <c r="CR48" s="34"/>
      <c r="CS48" s="34"/>
      <c r="CT48" s="34"/>
      <c r="CU48" s="34"/>
      <c r="CV48" s="34"/>
      <c r="CW48" s="34"/>
      <c r="CX48" s="34"/>
      <c r="CZ48" s="6"/>
      <c r="DA48" s="21"/>
      <c r="DB48" s="21"/>
      <c r="DC48" s="21"/>
      <c r="DD48" s="21"/>
      <c r="DE48" s="21"/>
      <c r="DF48" s="21"/>
      <c r="DG48" s="21"/>
      <c r="DH48" s="21"/>
      <c r="DI48" s="21"/>
      <c r="DJ48" s="21"/>
      <c r="DK48" s="21"/>
      <c r="DL48" s="21"/>
    </row>
    <row r="49" spans="1:116" s="1" customFormat="1" ht="18.5" thickTop="1" thickBot="1" x14ac:dyDescent="0.4">
      <c r="A49" s="39" t="s">
        <v>812</v>
      </c>
      <c r="B49" s="20"/>
      <c r="C49" s="20"/>
      <c r="D49" s="20"/>
      <c r="E49" s="20"/>
      <c r="F49" s="20"/>
      <c r="G49" s="20"/>
      <c r="H49" s="20"/>
      <c r="I49" s="20"/>
      <c r="J49" s="20"/>
      <c r="K49" s="20"/>
      <c r="L49" s="20"/>
      <c r="M49" s="20"/>
      <c r="N49" s="20"/>
      <c r="P49" s="38" t="s">
        <v>332</v>
      </c>
      <c r="Q49" s="38">
        <v>1951</v>
      </c>
      <c r="R49" s="38">
        <v>1953</v>
      </c>
      <c r="S49" s="38">
        <v>1955</v>
      </c>
      <c r="T49" s="38">
        <v>1957</v>
      </c>
      <c r="U49" s="38">
        <v>1959</v>
      </c>
      <c r="V49" s="38">
        <v>1961</v>
      </c>
      <c r="W49" s="38">
        <v>1963</v>
      </c>
      <c r="X49" s="38">
        <v>1965</v>
      </c>
      <c r="Y49" s="38">
        <v>1967</v>
      </c>
      <c r="Z49" s="38">
        <v>1969</v>
      </c>
      <c r="AA49" s="38">
        <v>1971</v>
      </c>
      <c r="AB49" s="38">
        <v>1973</v>
      </c>
      <c r="AC49" s="38">
        <v>1975</v>
      </c>
      <c r="AD49" s="40"/>
      <c r="AE49" s="6"/>
      <c r="AF49" s="21"/>
      <c r="AG49" s="21"/>
      <c r="AH49" s="21"/>
      <c r="AI49" s="21"/>
      <c r="AJ49" s="21"/>
      <c r="AK49" s="21"/>
      <c r="AL49" s="21"/>
      <c r="AM49" s="21"/>
      <c r="AN49" s="21"/>
      <c r="AO49" s="21"/>
      <c r="AP49" s="21"/>
      <c r="AQ49" s="21"/>
      <c r="AR49" s="21"/>
      <c r="AS49" s="40"/>
      <c r="AT49" s="6"/>
      <c r="AU49" s="21"/>
      <c r="AV49" s="21"/>
      <c r="AW49" s="21"/>
      <c r="AX49" s="21"/>
      <c r="AY49" s="21"/>
      <c r="AZ49" s="21"/>
      <c r="BA49" s="21"/>
      <c r="BB49" s="21"/>
      <c r="BC49" s="21"/>
      <c r="BD49" s="21"/>
      <c r="BE49" s="21"/>
      <c r="BF49" s="21"/>
      <c r="BG49" s="21"/>
      <c r="BH49" s="40"/>
      <c r="BJ49" s="34"/>
      <c r="BK49" s="34"/>
      <c r="BL49" s="34"/>
      <c r="BM49" s="34"/>
      <c r="BN49" s="34"/>
      <c r="BO49" s="34"/>
      <c r="BP49" s="34"/>
      <c r="BQ49" s="34"/>
      <c r="BR49" s="34"/>
      <c r="BS49" s="34"/>
      <c r="BT49" s="34"/>
      <c r="BU49" s="34"/>
      <c r="BV49" s="34"/>
      <c r="BX49" s="34"/>
      <c r="BY49" s="34"/>
      <c r="BZ49" s="34"/>
      <c r="CA49" s="34"/>
      <c r="CB49" s="34"/>
      <c r="CC49" s="34"/>
      <c r="CD49" s="34"/>
      <c r="CE49" s="34"/>
      <c r="CF49" s="34"/>
      <c r="CG49" s="34"/>
      <c r="CH49" s="34"/>
      <c r="CI49" s="34"/>
      <c r="CJ49" s="34"/>
      <c r="CL49" s="39" t="s">
        <v>813</v>
      </c>
      <c r="CM49" s="20"/>
      <c r="CN49" s="20"/>
      <c r="CO49" s="20"/>
      <c r="CP49" s="20"/>
      <c r="CQ49" s="20"/>
      <c r="CR49" s="20"/>
      <c r="CS49" s="20"/>
      <c r="CT49" s="20"/>
      <c r="CU49" s="20"/>
      <c r="CV49" s="20"/>
      <c r="CW49" s="20"/>
      <c r="CX49" s="20"/>
      <c r="CZ49" s="34"/>
      <c r="DA49" s="34"/>
      <c r="DB49" s="34"/>
      <c r="DC49" s="34"/>
      <c r="DD49" s="34"/>
      <c r="DE49" s="34"/>
      <c r="DF49" s="34"/>
      <c r="DG49" s="34"/>
      <c r="DH49" s="34"/>
      <c r="DI49" s="34"/>
      <c r="DJ49" s="34"/>
      <c r="DK49" s="34"/>
      <c r="DL49" s="34"/>
    </row>
    <row r="50" spans="1:116" s="1" customFormat="1" ht="18.5" thickTop="1" thickBot="1" x14ac:dyDescent="0.4">
      <c r="A50" s="38" t="s">
        <v>332</v>
      </c>
      <c r="B50" s="38">
        <v>1951</v>
      </c>
      <c r="C50" s="38">
        <v>1953</v>
      </c>
      <c r="D50" s="38">
        <v>1955</v>
      </c>
      <c r="E50" s="38">
        <v>1957</v>
      </c>
      <c r="F50" s="38">
        <v>1959</v>
      </c>
      <c r="G50" s="38">
        <v>1961</v>
      </c>
      <c r="H50" s="38">
        <v>1963</v>
      </c>
      <c r="I50" s="38">
        <v>1965</v>
      </c>
      <c r="J50" s="38">
        <v>1967</v>
      </c>
      <c r="K50" s="38">
        <v>1969</v>
      </c>
      <c r="L50" s="38">
        <v>1971</v>
      </c>
      <c r="M50" s="38">
        <v>1973</v>
      </c>
      <c r="N50" s="38">
        <v>1975</v>
      </c>
      <c r="P50" s="19" t="s">
        <v>334</v>
      </c>
      <c r="AE50" s="34"/>
      <c r="AF50" s="37"/>
      <c r="AG50" s="37"/>
      <c r="AH50" s="37"/>
      <c r="AI50" s="37"/>
      <c r="AJ50" s="37"/>
      <c r="AK50" s="37"/>
      <c r="AL50" s="37"/>
      <c r="AM50" s="37"/>
      <c r="AN50" s="37"/>
      <c r="AO50" s="37"/>
      <c r="AP50" s="37"/>
      <c r="AQ50" s="37"/>
      <c r="AR50" s="37"/>
      <c r="AT50" s="34"/>
      <c r="AU50" s="37"/>
      <c r="AV50" s="37"/>
      <c r="AW50" s="37"/>
      <c r="AX50" s="37"/>
      <c r="AY50" s="37"/>
      <c r="AZ50" s="37"/>
      <c r="BA50" s="37"/>
      <c r="BB50" s="37"/>
      <c r="BC50" s="37"/>
      <c r="BD50" s="37"/>
      <c r="BE50" s="37"/>
      <c r="BF50" s="37"/>
      <c r="BG50" s="37"/>
      <c r="BJ50" s="39" t="s">
        <v>814</v>
      </c>
      <c r="BK50" s="20"/>
      <c r="BL50" s="20"/>
      <c r="BM50" s="20"/>
      <c r="BN50" s="20"/>
      <c r="BO50" s="20"/>
      <c r="BP50" s="20"/>
      <c r="BQ50" s="20"/>
      <c r="BR50" s="20"/>
      <c r="BS50" s="20"/>
      <c r="BT50" s="20"/>
      <c r="BU50" s="20"/>
      <c r="BV50" s="20"/>
      <c r="BX50" s="39" t="s">
        <v>815</v>
      </c>
      <c r="BY50" s="20"/>
      <c r="BZ50" s="20"/>
      <c r="CA50" s="20"/>
      <c r="CB50" s="20"/>
      <c r="CC50" s="20"/>
      <c r="CD50" s="20"/>
      <c r="CE50" s="20"/>
      <c r="CF50" s="20"/>
      <c r="CG50" s="20"/>
      <c r="CH50" s="20"/>
      <c r="CI50" s="20"/>
      <c r="CJ50" s="20"/>
      <c r="CL50" s="38" t="s">
        <v>332</v>
      </c>
      <c r="CM50" s="38">
        <v>1976</v>
      </c>
      <c r="CN50" s="38">
        <v>1979</v>
      </c>
      <c r="CO50" s="38">
        <v>1981</v>
      </c>
      <c r="CP50" s="38">
        <v>1983</v>
      </c>
      <c r="CQ50" s="38">
        <v>1985</v>
      </c>
      <c r="CR50" s="38">
        <v>1987</v>
      </c>
      <c r="CS50" s="38">
        <v>1989</v>
      </c>
      <c r="CT50" s="38">
        <v>1991</v>
      </c>
      <c r="CU50" s="38">
        <v>1993</v>
      </c>
      <c r="CV50" s="38">
        <v>1995</v>
      </c>
      <c r="CW50" s="38">
        <v>1997</v>
      </c>
      <c r="CX50" s="38">
        <v>1999</v>
      </c>
      <c r="CZ50" s="39" t="s">
        <v>816</v>
      </c>
      <c r="DA50" s="20"/>
      <c r="DB50" s="20"/>
      <c r="DC50" s="20"/>
      <c r="DD50" s="20"/>
      <c r="DE50" s="20"/>
      <c r="DF50" s="20"/>
      <c r="DG50" s="20"/>
      <c r="DH50" s="20"/>
      <c r="DI50" s="20"/>
      <c r="DJ50" s="20"/>
      <c r="DK50" s="20"/>
      <c r="DL50" s="20"/>
    </row>
    <row r="51" spans="1:116" s="1" customFormat="1" ht="18" thickTop="1" x14ac:dyDescent="0.35">
      <c r="A51" s="19" t="s">
        <v>333</v>
      </c>
      <c r="P51" s="6" t="s">
        <v>61</v>
      </c>
      <c r="AE51" s="39" t="s">
        <v>817</v>
      </c>
      <c r="AF51" s="25"/>
      <c r="AG51" s="25"/>
      <c r="AH51" s="25"/>
      <c r="AI51" s="25"/>
      <c r="AJ51" s="25"/>
      <c r="AK51" s="25"/>
      <c r="AL51" s="25"/>
      <c r="AM51" s="25"/>
      <c r="AN51" s="25"/>
      <c r="AO51" s="25"/>
      <c r="AP51" s="25"/>
      <c r="AQ51" s="25"/>
      <c r="AR51" s="25"/>
      <c r="AT51" s="39" t="s">
        <v>818</v>
      </c>
      <c r="AU51" s="25"/>
      <c r="AV51" s="25"/>
      <c r="AW51" s="25"/>
      <c r="AX51" s="25"/>
      <c r="AY51" s="25"/>
      <c r="AZ51" s="25"/>
      <c r="BA51" s="25"/>
      <c r="BB51" s="25"/>
      <c r="BC51" s="25"/>
      <c r="BD51" s="25"/>
      <c r="BE51" s="25"/>
      <c r="BF51" s="25"/>
      <c r="BG51" s="25"/>
      <c r="BJ51" s="38" t="s">
        <v>332</v>
      </c>
      <c r="BK51" s="38">
        <v>1976</v>
      </c>
      <c r="BL51" s="38">
        <v>1979</v>
      </c>
      <c r="BM51" s="38">
        <v>1981</v>
      </c>
      <c r="BN51" s="38">
        <v>1983</v>
      </c>
      <c r="BO51" s="38">
        <v>1985</v>
      </c>
      <c r="BP51" s="38">
        <v>1987</v>
      </c>
      <c r="BQ51" s="38">
        <v>1989</v>
      </c>
      <c r="BR51" s="38">
        <v>1991</v>
      </c>
      <c r="BS51" s="38">
        <v>1993</v>
      </c>
      <c r="BT51" s="38">
        <v>1995</v>
      </c>
      <c r="BU51" s="38">
        <v>1997</v>
      </c>
      <c r="BV51" s="38">
        <v>1999</v>
      </c>
      <c r="BX51" s="38" t="s">
        <v>332</v>
      </c>
      <c r="BY51" s="38">
        <v>1976</v>
      </c>
      <c r="BZ51" s="38">
        <v>1979</v>
      </c>
      <c r="CA51" s="38">
        <v>1981</v>
      </c>
      <c r="CB51" s="38">
        <v>1983</v>
      </c>
      <c r="CC51" s="38">
        <v>1985</v>
      </c>
      <c r="CD51" s="38">
        <v>1987</v>
      </c>
      <c r="CE51" s="38">
        <v>1989</v>
      </c>
      <c r="CF51" s="38">
        <v>1991</v>
      </c>
      <c r="CG51" s="38">
        <v>1993</v>
      </c>
      <c r="CH51" s="38">
        <v>1995</v>
      </c>
      <c r="CI51" s="38">
        <v>1997</v>
      </c>
      <c r="CJ51" s="38">
        <v>1999</v>
      </c>
      <c r="CL51" s="19" t="s">
        <v>338</v>
      </c>
      <c r="CZ51" s="38" t="s">
        <v>332</v>
      </c>
      <c r="DA51" s="38">
        <v>1976</v>
      </c>
      <c r="DB51" s="38">
        <v>1979</v>
      </c>
      <c r="DC51" s="38">
        <v>1981</v>
      </c>
      <c r="DD51" s="38">
        <v>1983</v>
      </c>
      <c r="DE51" s="38">
        <v>1985</v>
      </c>
      <c r="DF51" s="38">
        <v>1987</v>
      </c>
      <c r="DG51" s="38">
        <v>1989</v>
      </c>
      <c r="DH51" s="38">
        <v>1991</v>
      </c>
      <c r="DI51" s="38">
        <v>1993</v>
      </c>
      <c r="DJ51" s="38">
        <v>1995</v>
      </c>
      <c r="DK51" s="38">
        <v>1997</v>
      </c>
      <c r="DL51" s="38">
        <v>1999</v>
      </c>
    </row>
    <row r="52" spans="1:116" s="1" customFormat="1" ht="17.5" x14ac:dyDescent="0.35">
      <c r="A52" s="6" t="s">
        <v>61</v>
      </c>
      <c r="P52" s="6" t="s">
        <v>357</v>
      </c>
      <c r="Q52" s="6">
        <v>3</v>
      </c>
      <c r="R52" s="6">
        <v>1</v>
      </c>
      <c r="S52" s="6">
        <v>1</v>
      </c>
      <c r="T52" s="6">
        <v>1</v>
      </c>
      <c r="U52" s="6">
        <v>1</v>
      </c>
      <c r="V52" s="6">
        <v>1</v>
      </c>
      <c r="W52" s="6">
        <v>1</v>
      </c>
      <c r="X52" s="6">
        <v>1</v>
      </c>
      <c r="Z52" s="6">
        <v>1</v>
      </c>
      <c r="AA52" s="6">
        <v>1</v>
      </c>
      <c r="AB52" s="6">
        <v>1</v>
      </c>
      <c r="AC52" s="6">
        <v>1</v>
      </c>
      <c r="AD52" s="6"/>
      <c r="AE52" s="38" t="s">
        <v>332</v>
      </c>
      <c r="AF52" s="41">
        <v>1951</v>
      </c>
      <c r="AG52" s="41">
        <v>1953</v>
      </c>
      <c r="AH52" s="41">
        <v>1955</v>
      </c>
      <c r="AI52" s="41">
        <v>1957</v>
      </c>
      <c r="AJ52" s="41">
        <v>1959</v>
      </c>
      <c r="AK52" s="41">
        <v>1961</v>
      </c>
      <c r="AL52" s="41">
        <v>1963</v>
      </c>
      <c r="AM52" s="41">
        <v>1965</v>
      </c>
      <c r="AN52" s="41">
        <v>1967</v>
      </c>
      <c r="AO52" s="41">
        <v>1969</v>
      </c>
      <c r="AP52" s="41">
        <v>1971</v>
      </c>
      <c r="AQ52" s="41">
        <v>1973</v>
      </c>
      <c r="AR52" s="41">
        <v>1975</v>
      </c>
      <c r="AS52" s="6"/>
      <c r="AT52" s="38" t="s">
        <v>332</v>
      </c>
      <c r="AU52" s="41">
        <v>1951</v>
      </c>
      <c r="AV52" s="41">
        <v>1953</v>
      </c>
      <c r="AW52" s="41">
        <v>1955</v>
      </c>
      <c r="AX52" s="41">
        <v>1957</v>
      </c>
      <c r="AY52" s="41">
        <v>1959</v>
      </c>
      <c r="AZ52" s="41">
        <v>1961</v>
      </c>
      <c r="BA52" s="41">
        <v>1963</v>
      </c>
      <c r="BB52" s="41">
        <v>1965</v>
      </c>
      <c r="BC52" s="41">
        <v>1967</v>
      </c>
      <c r="BD52" s="41">
        <v>1969</v>
      </c>
      <c r="BE52" s="41">
        <v>1971</v>
      </c>
      <c r="BF52" s="41">
        <v>1973</v>
      </c>
      <c r="BG52" s="41">
        <v>1975</v>
      </c>
      <c r="BH52" s="6"/>
      <c r="BJ52" s="19" t="s">
        <v>336</v>
      </c>
      <c r="BX52" s="19" t="s">
        <v>337</v>
      </c>
      <c r="CL52" s="6" t="s">
        <v>819</v>
      </c>
      <c r="CM52" s="21"/>
      <c r="CN52" s="21"/>
      <c r="CO52" s="21"/>
      <c r="CP52" s="21"/>
      <c r="CQ52" s="21"/>
      <c r="CR52" s="21"/>
      <c r="CS52" s="21"/>
      <c r="CT52" s="21"/>
      <c r="CU52" s="21"/>
      <c r="CV52" s="21"/>
      <c r="CW52" s="21"/>
      <c r="CX52" s="21"/>
      <c r="CZ52" s="19" t="s">
        <v>338</v>
      </c>
    </row>
    <row r="53" spans="1:116" s="1" customFormat="1" ht="17.5" x14ac:dyDescent="0.35">
      <c r="A53" s="6" t="s">
        <v>357</v>
      </c>
      <c r="B53" s="42">
        <v>0.1</v>
      </c>
      <c r="C53" s="42">
        <v>0</v>
      </c>
      <c r="D53" s="42">
        <v>0</v>
      </c>
      <c r="E53" s="42">
        <v>0</v>
      </c>
      <c r="F53" s="42">
        <v>0</v>
      </c>
      <c r="G53" s="42">
        <v>0</v>
      </c>
      <c r="H53" s="42">
        <v>1.5</v>
      </c>
      <c r="I53" s="42">
        <v>0</v>
      </c>
      <c r="J53" s="43"/>
      <c r="K53" s="42">
        <v>0.4</v>
      </c>
      <c r="L53" s="42">
        <v>0.6</v>
      </c>
      <c r="M53" s="42">
        <v>0.6</v>
      </c>
      <c r="N53" s="42">
        <v>0.6</v>
      </c>
      <c r="P53" s="6" t="s">
        <v>374</v>
      </c>
      <c r="T53" s="6">
        <v>2</v>
      </c>
      <c r="U53" s="6">
        <v>2</v>
      </c>
      <c r="V53" s="6">
        <v>2</v>
      </c>
      <c r="W53" s="6">
        <v>2</v>
      </c>
      <c r="X53" s="6">
        <v>1</v>
      </c>
      <c r="Y53" s="6">
        <v>1</v>
      </c>
      <c r="Z53" s="6">
        <v>1</v>
      </c>
      <c r="AA53" s="6">
        <v>1</v>
      </c>
      <c r="AB53" s="6">
        <v>1</v>
      </c>
      <c r="AC53" s="6">
        <v>1</v>
      </c>
      <c r="AD53" s="6"/>
      <c r="AE53" s="19" t="s">
        <v>335</v>
      </c>
      <c r="AF53" s="21"/>
      <c r="AG53" s="21"/>
      <c r="AH53" s="21"/>
      <c r="AI53" s="21"/>
      <c r="AJ53" s="21"/>
      <c r="AK53" s="21"/>
      <c r="AL53" s="21"/>
      <c r="AM53" s="21"/>
      <c r="AN53" s="21"/>
      <c r="AO53" s="21"/>
      <c r="AP53" s="21"/>
      <c r="AQ53" s="21"/>
      <c r="AR53" s="21"/>
      <c r="AS53" s="6"/>
      <c r="AT53" s="19" t="s">
        <v>335</v>
      </c>
      <c r="AU53" s="21"/>
      <c r="AV53" s="21"/>
      <c r="AW53" s="21"/>
      <c r="AX53" s="21"/>
      <c r="AY53" s="21"/>
      <c r="AZ53" s="21"/>
      <c r="BA53" s="21"/>
      <c r="BB53" s="21"/>
      <c r="BC53" s="21"/>
      <c r="BD53" s="21"/>
      <c r="BE53" s="21"/>
      <c r="BF53" s="21"/>
      <c r="BG53" s="21"/>
      <c r="BH53" s="6"/>
      <c r="BJ53" s="6" t="s">
        <v>378</v>
      </c>
      <c r="BX53" s="6" t="s">
        <v>379</v>
      </c>
      <c r="CL53" s="6" t="s">
        <v>375</v>
      </c>
      <c r="CM53" s="12">
        <v>0.1</v>
      </c>
      <c r="CN53" s="12">
        <v>0.6</v>
      </c>
      <c r="CO53" s="12">
        <v>0.3</v>
      </c>
      <c r="CP53" s="12">
        <v>1.5</v>
      </c>
      <c r="CQ53" s="12">
        <v>4.5</v>
      </c>
      <c r="CR53" s="12">
        <v>11.6</v>
      </c>
      <c r="CS53" s="12">
        <v>11.7</v>
      </c>
      <c r="CT53" s="21"/>
      <c r="CU53" s="21"/>
      <c r="CV53" s="21"/>
      <c r="CW53" s="21"/>
      <c r="CX53" s="21"/>
      <c r="CZ53" s="6" t="s">
        <v>820</v>
      </c>
      <c r="DA53" s="21"/>
      <c r="DB53" s="21"/>
      <c r="DC53" s="21"/>
      <c r="DD53" s="21"/>
      <c r="DE53" s="21"/>
      <c r="DF53" s="21"/>
      <c r="DG53" s="21"/>
      <c r="DH53" s="21"/>
      <c r="DI53" s="21"/>
      <c r="DJ53" s="21"/>
      <c r="DK53" s="21"/>
      <c r="DL53" s="21"/>
    </row>
    <row r="54" spans="1:116" s="1" customFormat="1" ht="17.5" x14ac:dyDescent="0.35">
      <c r="A54" s="6" t="s">
        <v>374</v>
      </c>
      <c r="B54" s="43"/>
      <c r="C54" s="43"/>
      <c r="D54" s="43"/>
      <c r="E54" s="42">
        <v>0.2</v>
      </c>
      <c r="F54" s="42">
        <v>0.1</v>
      </c>
      <c r="G54" s="42">
        <v>0.1</v>
      </c>
      <c r="H54" s="42">
        <v>0.4</v>
      </c>
      <c r="I54" s="42">
        <v>0.4</v>
      </c>
      <c r="J54" s="42">
        <v>0.4</v>
      </c>
      <c r="K54" s="42">
        <v>0.4</v>
      </c>
      <c r="L54" s="42">
        <v>0.3</v>
      </c>
      <c r="M54" s="42">
        <v>0.3</v>
      </c>
      <c r="N54" s="42">
        <v>0</v>
      </c>
      <c r="P54" s="6" t="s">
        <v>359</v>
      </c>
      <c r="Q54" s="6">
        <v>2</v>
      </c>
      <c r="R54" s="6">
        <v>3</v>
      </c>
      <c r="S54" s="6">
        <v>4</v>
      </c>
      <c r="T54" s="6">
        <v>3</v>
      </c>
      <c r="U54" s="6">
        <v>2</v>
      </c>
      <c r="V54" s="6">
        <v>3</v>
      </c>
      <c r="W54" s="6">
        <v>3</v>
      </c>
      <c r="X54" s="6">
        <v>2</v>
      </c>
      <c r="Y54" s="6">
        <v>1</v>
      </c>
      <c r="Z54" s="6">
        <v>1</v>
      </c>
      <c r="AA54" s="6">
        <v>1</v>
      </c>
      <c r="AB54" s="6">
        <v>1</v>
      </c>
      <c r="AC54" s="6">
        <v>1</v>
      </c>
      <c r="AD54" s="6"/>
      <c r="AE54" s="6" t="s">
        <v>821</v>
      </c>
      <c r="AF54" s="21"/>
      <c r="AG54" s="21"/>
      <c r="AH54" s="21"/>
      <c r="AI54" s="21"/>
      <c r="AJ54" s="21"/>
      <c r="AK54" s="21"/>
      <c r="AL54" s="21"/>
      <c r="AM54" s="21"/>
      <c r="AN54" s="21"/>
      <c r="AO54" s="21"/>
      <c r="AP54" s="21"/>
      <c r="AQ54" s="21"/>
      <c r="AR54" s="21"/>
      <c r="AS54" s="6"/>
      <c r="AT54" s="6" t="s">
        <v>819</v>
      </c>
      <c r="AU54" s="21"/>
      <c r="AV54" s="21"/>
      <c r="AW54" s="21"/>
      <c r="AX54" s="21"/>
      <c r="AY54" s="21"/>
      <c r="AZ54" s="21"/>
      <c r="BA54" s="21"/>
      <c r="BB54" s="21"/>
      <c r="BC54" s="21"/>
      <c r="BD54" s="21"/>
      <c r="BE54" s="21"/>
      <c r="BF54" s="21"/>
      <c r="BG54" s="21"/>
      <c r="BH54" s="6"/>
      <c r="BJ54" s="6" t="s">
        <v>341</v>
      </c>
      <c r="BK54" s="42">
        <v>0.6</v>
      </c>
      <c r="BL54" s="42">
        <v>0.6</v>
      </c>
      <c r="BM54" s="42">
        <v>0.6</v>
      </c>
      <c r="BN54" s="42">
        <v>0.6</v>
      </c>
      <c r="BO54" s="42">
        <v>0.6</v>
      </c>
      <c r="BP54" s="43"/>
      <c r="BQ54" s="43"/>
      <c r="BR54" s="43"/>
      <c r="BS54" s="43"/>
      <c r="BT54" s="43"/>
      <c r="BU54" s="43"/>
      <c r="BV54" s="43"/>
      <c r="BX54" s="6" t="s">
        <v>380</v>
      </c>
      <c r="BY54" s="6">
        <v>1</v>
      </c>
      <c r="BZ54" s="6">
        <v>1</v>
      </c>
      <c r="CA54" s="6">
        <v>1</v>
      </c>
      <c r="CB54" s="6">
        <v>2</v>
      </c>
      <c r="CC54" s="6">
        <v>2</v>
      </c>
      <c r="CD54" s="6">
        <v>3</v>
      </c>
      <c r="CF54" s="6">
        <v>3</v>
      </c>
      <c r="CG54" s="6">
        <v>3</v>
      </c>
      <c r="CH54" s="6">
        <v>3</v>
      </c>
      <c r="CL54" s="6" t="s">
        <v>364</v>
      </c>
      <c r="CM54" s="12">
        <v>540.4</v>
      </c>
      <c r="CN54" s="12">
        <v>660.8</v>
      </c>
      <c r="CO54" s="12">
        <v>764.9</v>
      </c>
      <c r="CP54" s="12">
        <v>550.79999999999995</v>
      </c>
      <c r="CQ54" s="12">
        <v>558.4</v>
      </c>
      <c r="CR54" s="12">
        <v>494</v>
      </c>
      <c r="CS54" s="12">
        <v>661.3</v>
      </c>
      <c r="CT54" s="12">
        <v>873.8</v>
      </c>
      <c r="CU54" s="12">
        <v>344.9</v>
      </c>
      <c r="CV54" s="12">
        <v>1057.2</v>
      </c>
      <c r="CW54" s="12">
        <v>940.5</v>
      </c>
      <c r="CX54" s="12">
        <v>643.29999999999995</v>
      </c>
      <c r="CZ54" s="6" t="s">
        <v>375</v>
      </c>
      <c r="DA54" s="12">
        <v>0.1</v>
      </c>
      <c r="DB54" s="12">
        <v>0.6</v>
      </c>
      <c r="DC54" s="12">
        <v>0.3</v>
      </c>
      <c r="DD54" s="12">
        <v>1.2</v>
      </c>
      <c r="DE54" s="12">
        <v>4.2</v>
      </c>
      <c r="DF54" s="12">
        <v>11</v>
      </c>
      <c r="DG54" s="12">
        <v>11.7</v>
      </c>
      <c r="DH54" s="21"/>
      <c r="DI54" s="21"/>
      <c r="DJ54" s="21"/>
      <c r="DK54" s="21"/>
      <c r="DL54" s="21"/>
    </row>
    <row r="55" spans="1:116" s="1" customFormat="1" x14ac:dyDescent="0.35">
      <c r="A55" s="6" t="s">
        <v>359</v>
      </c>
      <c r="B55" s="42">
        <v>0.8</v>
      </c>
      <c r="C55" s="42">
        <v>1</v>
      </c>
      <c r="D55" s="42">
        <v>0.8</v>
      </c>
      <c r="E55" s="42">
        <v>0.5</v>
      </c>
      <c r="F55" s="42">
        <v>0.3</v>
      </c>
      <c r="G55" s="42">
        <v>0.3</v>
      </c>
      <c r="H55" s="42">
        <v>0.3</v>
      </c>
      <c r="I55" s="42">
        <v>0.2</v>
      </c>
      <c r="J55" s="42">
        <v>0.2</v>
      </c>
      <c r="K55" s="42">
        <v>0.2</v>
      </c>
      <c r="L55" s="42">
        <v>0.1</v>
      </c>
      <c r="M55" s="42">
        <v>0.1</v>
      </c>
      <c r="N55" s="42">
        <v>0.1</v>
      </c>
      <c r="P55" s="6" t="s">
        <v>361</v>
      </c>
      <c r="Q55" s="6">
        <v>3</v>
      </c>
      <c r="R55" s="6">
        <v>2</v>
      </c>
      <c r="S55" s="6">
        <v>2</v>
      </c>
      <c r="T55" s="6">
        <v>1</v>
      </c>
      <c r="U55" s="6">
        <v>1</v>
      </c>
      <c r="V55" s="6">
        <v>1</v>
      </c>
      <c r="W55" s="6">
        <v>1</v>
      </c>
      <c r="X55" s="6">
        <v>1</v>
      </c>
      <c r="AE55" s="6" t="s">
        <v>349</v>
      </c>
      <c r="AF55" s="12">
        <v>13.8</v>
      </c>
      <c r="AG55" s="12">
        <v>18.899999999999999</v>
      </c>
      <c r="AH55" s="12">
        <v>16.399999999999999</v>
      </c>
      <c r="AI55" s="12">
        <v>19.100000000000001</v>
      </c>
      <c r="AJ55" s="12">
        <v>27.7</v>
      </c>
      <c r="AK55" s="12">
        <v>26.1</v>
      </c>
      <c r="AL55" s="12">
        <v>24.8</v>
      </c>
      <c r="AM55" s="12">
        <v>18.8</v>
      </c>
      <c r="AN55" s="12">
        <v>18.2</v>
      </c>
      <c r="AO55" s="12">
        <v>22</v>
      </c>
      <c r="AP55" s="12">
        <v>23.8</v>
      </c>
      <c r="AQ55" s="12">
        <v>29.2</v>
      </c>
      <c r="AR55" s="12">
        <v>19.3</v>
      </c>
      <c r="AT55" s="6" t="s">
        <v>358</v>
      </c>
      <c r="AU55" s="12">
        <v>27.2</v>
      </c>
      <c r="AV55" s="12">
        <v>30.5</v>
      </c>
      <c r="AW55" s="12">
        <v>35</v>
      </c>
      <c r="AX55" s="12">
        <v>15.8</v>
      </c>
      <c r="AY55" s="12">
        <v>37.299999999999997</v>
      </c>
      <c r="AZ55" s="12">
        <v>28.9</v>
      </c>
      <c r="BA55" s="12">
        <v>14.9</v>
      </c>
      <c r="BB55" s="12">
        <v>32.200000000000003</v>
      </c>
      <c r="BC55" s="12">
        <v>18.2</v>
      </c>
      <c r="BD55" s="12">
        <v>13.6</v>
      </c>
      <c r="BE55" s="12">
        <v>12.7</v>
      </c>
      <c r="BF55" s="12">
        <v>35.9</v>
      </c>
      <c r="BG55" s="12">
        <v>23.4</v>
      </c>
      <c r="BJ55" s="6" t="s">
        <v>369</v>
      </c>
      <c r="BK55" s="42">
        <v>0.4</v>
      </c>
      <c r="BL55" s="42">
        <v>0.4</v>
      </c>
      <c r="BM55" s="42">
        <v>0.4</v>
      </c>
      <c r="BN55" s="42">
        <v>0.3</v>
      </c>
      <c r="BO55" s="42">
        <v>0.4</v>
      </c>
      <c r="BP55" s="43"/>
      <c r="BQ55" s="43"/>
      <c r="BR55" s="43"/>
      <c r="BS55" s="43"/>
      <c r="BT55" s="43"/>
      <c r="BU55" s="43"/>
      <c r="BV55" s="43"/>
      <c r="BX55" s="6" t="s">
        <v>342</v>
      </c>
      <c r="BY55" s="6">
        <v>2</v>
      </c>
      <c r="BZ55" s="6">
        <v>1</v>
      </c>
      <c r="CA55" s="6">
        <v>1</v>
      </c>
      <c r="CB55" s="6">
        <v>1</v>
      </c>
      <c r="CC55" s="6">
        <v>1</v>
      </c>
      <c r="CL55" s="6" t="s">
        <v>377</v>
      </c>
      <c r="CM55" s="12">
        <v>0.5</v>
      </c>
      <c r="CN55" s="12">
        <v>0.3</v>
      </c>
      <c r="CO55" s="21"/>
      <c r="CP55" s="21"/>
      <c r="CQ55" s="21"/>
      <c r="CR55" s="21"/>
      <c r="CS55" s="21"/>
      <c r="CT55" s="21"/>
      <c r="CU55" s="21"/>
      <c r="CV55" s="21"/>
      <c r="CW55" s="21"/>
      <c r="CX55" s="21"/>
      <c r="CZ55" s="6" t="s">
        <v>364</v>
      </c>
      <c r="DA55" s="12">
        <v>413</v>
      </c>
      <c r="DB55" s="12">
        <v>504.1</v>
      </c>
      <c r="DC55" s="12">
        <v>595</v>
      </c>
      <c r="DD55" s="12">
        <v>438.7</v>
      </c>
      <c r="DE55" s="12">
        <v>432.6</v>
      </c>
      <c r="DF55" s="12">
        <v>427.4</v>
      </c>
      <c r="DG55" s="12">
        <v>525.1</v>
      </c>
      <c r="DH55" s="12">
        <v>749.6</v>
      </c>
      <c r="DI55" s="12">
        <v>340.4</v>
      </c>
      <c r="DJ55" s="12">
        <v>1006.4</v>
      </c>
      <c r="DK55" s="12">
        <v>940</v>
      </c>
      <c r="DL55" s="12">
        <v>603.6</v>
      </c>
    </row>
    <row r="56" spans="1:116" s="1" customFormat="1" x14ac:dyDescent="0.35">
      <c r="A56" s="6" t="s">
        <v>361</v>
      </c>
      <c r="B56" s="42">
        <v>1.9</v>
      </c>
      <c r="C56" s="42">
        <v>0.9</v>
      </c>
      <c r="D56" s="42">
        <v>1.4</v>
      </c>
      <c r="E56" s="42">
        <v>1.2</v>
      </c>
      <c r="F56" s="42">
        <v>1.5</v>
      </c>
      <c r="G56" s="42">
        <v>1.3</v>
      </c>
      <c r="H56" s="42">
        <v>1.1000000000000001</v>
      </c>
      <c r="I56" s="42">
        <v>1</v>
      </c>
      <c r="J56" s="43"/>
      <c r="K56" s="42">
        <v>0.8</v>
      </c>
      <c r="L56" s="42">
        <v>0.7</v>
      </c>
      <c r="M56" s="43"/>
      <c r="N56" s="43"/>
      <c r="P56" s="6" t="s">
        <v>340</v>
      </c>
      <c r="Q56" s="6">
        <v>28</v>
      </c>
      <c r="R56" s="6">
        <v>28</v>
      </c>
      <c r="S56" s="6">
        <v>28</v>
      </c>
      <c r="T56" s="6">
        <v>30</v>
      </c>
      <c r="U56" s="6">
        <v>28</v>
      </c>
      <c r="V56" s="6">
        <v>27</v>
      </c>
      <c r="W56" s="6">
        <v>26</v>
      </c>
      <c r="X56" s="6">
        <v>27</v>
      </c>
      <c r="Y56" s="6">
        <v>27</v>
      </c>
      <c r="Z56" s="6">
        <v>29</v>
      </c>
      <c r="AA56" s="6">
        <v>25</v>
      </c>
      <c r="AB56" s="6">
        <v>23</v>
      </c>
      <c r="AC56" s="6">
        <v>17</v>
      </c>
      <c r="AD56" s="6"/>
      <c r="AE56" s="6" t="s">
        <v>368</v>
      </c>
      <c r="AF56" s="12">
        <v>9.9</v>
      </c>
      <c r="AG56" s="12">
        <v>12.4</v>
      </c>
      <c r="AH56" s="12">
        <v>11.1</v>
      </c>
      <c r="AI56" s="12">
        <v>7.6</v>
      </c>
      <c r="AJ56" s="12">
        <v>10</v>
      </c>
      <c r="AK56" s="12">
        <v>9.4</v>
      </c>
      <c r="AL56" s="12">
        <v>16</v>
      </c>
      <c r="AM56" s="12">
        <v>7.5</v>
      </c>
      <c r="AN56" s="12">
        <v>1.3</v>
      </c>
      <c r="AO56" s="12">
        <v>2.9</v>
      </c>
      <c r="AP56" s="12">
        <v>5</v>
      </c>
      <c r="AQ56" s="12">
        <v>10.3</v>
      </c>
      <c r="AR56" s="12">
        <v>10.4</v>
      </c>
      <c r="AS56" s="6"/>
      <c r="AT56" s="6" t="s">
        <v>371</v>
      </c>
      <c r="AU56" s="21"/>
      <c r="AV56" s="12">
        <v>0.9</v>
      </c>
      <c r="AW56" s="12">
        <v>1.8</v>
      </c>
      <c r="AX56" s="12">
        <v>0.5</v>
      </c>
      <c r="AY56" s="12">
        <v>0.4</v>
      </c>
      <c r="AZ56" s="21"/>
      <c r="BA56" s="12">
        <v>0.1</v>
      </c>
      <c r="BB56" s="12">
        <v>3.2</v>
      </c>
      <c r="BC56" s="12">
        <v>1.1000000000000001</v>
      </c>
      <c r="BD56" s="12">
        <v>1.3</v>
      </c>
      <c r="BE56" s="12">
        <v>2</v>
      </c>
      <c r="BF56" s="12">
        <v>3.7</v>
      </c>
      <c r="BG56" s="12">
        <v>3.6</v>
      </c>
      <c r="BH56" s="6"/>
      <c r="BJ56" s="6" t="s">
        <v>370</v>
      </c>
      <c r="BK56" s="42">
        <v>0.9</v>
      </c>
      <c r="BL56" s="42">
        <v>0.8</v>
      </c>
      <c r="BM56" s="42">
        <v>0.8</v>
      </c>
      <c r="BN56" s="42">
        <v>0.8</v>
      </c>
      <c r="BO56" s="42">
        <v>0.9</v>
      </c>
      <c r="BP56" s="43"/>
      <c r="BQ56" s="43"/>
      <c r="BR56" s="43"/>
      <c r="BS56" s="43"/>
      <c r="BT56" s="43"/>
      <c r="BU56" s="43"/>
      <c r="BV56" s="43"/>
      <c r="BX56" s="6" t="s">
        <v>344</v>
      </c>
      <c r="BY56" s="6">
        <v>12</v>
      </c>
      <c r="BZ56" s="6">
        <v>10</v>
      </c>
      <c r="CA56" s="6">
        <v>9</v>
      </c>
      <c r="CB56" s="6">
        <v>8</v>
      </c>
      <c r="CC56" s="6">
        <v>8</v>
      </c>
      <c r="CD56" s="6">
        <v>7</v>
      </c>
      <c r="CE56" s="6">
        <v>6</v>
      </c>
      <c r="CF56" s="6">
        <v>7</v>
      </c>
      <c r="CG56" s="6">
        <v>6</v>
      </c>
      <c r="CH56" s="6">
        <v>4</v>
      </c>
      <c r="CI56" s="6">
        <v>4</v>
      </c>
      <c r="CJ56" s="6">
        <v>4</v>
      </c>
      <c r="CL56" s="6" t="s">
        <v>351</v>
      </c>
      <c r="CM56" s="21"/>
      <c r="CN56" s="12">
        <v>10.4</v>
      </c>
      <c r="CO56" s="21"/>
      <c r="CP56" s="12">
        <v>7.4</v>
      </c>
      <c r="CQ56" s="12">
        <v>10.9</v>
      </c>
      <c r="CR56" s="12">
        <v>5.3</v>
      </c>
      <c r="CS56" s="12">
        <v>77.599999999999994</v>
      </c>
      <c r="CT56" s="12">
        <v>559.9</v>
      </c>
      <c r="CU56" s="12">
        <v>580.20000000000005</v>
      </c>
      <c r="CV56" s="12">
        <v>788.9</v>
      </c>
      <c r="CW56" s="12">
        <v>1086.8</v>
      </c>
      <c r="CX56" s="12">
        <v>848.7</v>
      </c>
      <c r="CZ56" s="6" t="s">
        <v>377</v>
      </c>
      <c r="DA56" s="12">
        <v>0.5</v>
      </c>
      <c r="DB56" s="12">
        <v>0.3</v>
      </c>
      <c r="DC56" s="21"/>
      <c r="DD56" s="21"/>
      <c r="DE56" s="21"/>
      <c r="DF56" s="21"/>
      <c r="DG56" s="21"/>
      <c r="DH56" s="21"/>
      <c r="DI56" s="21"/>
      <c r="DJ56" s="21"/>
      <c r="DK56" s="21"/>
      <c r="DL56" s="21"/>
    </row>
    <row r="57" spans="1:116" s="1" customFormat="1" x14ac:dyDescent="0.35">
      <c r="A57" s="6" t="s">
        <v>340</v>
      </c>
      <c r="B57" s="42">
        <v>6.8</v>
      </c>
      <c r="C57" s="42">
        <v>6.7</v>
      </c>
      <c r="D57" s="42">
        <v>6.1</v>
      </c>
      <c r="E57" s="42">
        <v>5.8</v>
      </c>
      <c r="F57" s="42">
        <v>4.3</v>
      </c>
      <c r="G57" s="42">
        <v>3.9</v>
      </c>
      <c r="H57" s="42">
        <v>3.7</v>
      </c>
      <c r="I57" s="42">
        <v>3.5</v>
      </c>
      <c r="J57" s="42">
        <v>3.3</v>
      </c>
      <c r="K57" s="42">
        <v>3.6</v>
      </c>
      <c r="L57" s="42">
        <v>3.7</v>
      </c>
      <c r="M57" s="42">
        <v>3.2</v>
      </c>
      <c r="N57" s="42">
        <v>2</v>
      </c>
      <c r="P57" s="6" t="s">
        <v>341</v>
      </c>
      <c r="Q57" s="6">
        <v>8</v>
      </c>
      <c r="R57" s="6">
        <v>7</v>
      </c>
      <c r="S57" s="6">
        <v>7</v>
      </c>
      <c r="T57" s="6">
        <v>8</v>
      </c>
      <c r="U57" s="6">
        <v>8</v>
      </c>
      <c r="V57" s="6">
        <v>7</v>
      </c>
      <c r="W57" s="6">
        <v>6</v>
      </c>
      <c r="X57" s="6">
        <v>6</v>
      </c>
      <c r="Y57" s="6">
        <v>6</v>
      </c>
      <c r="Z57" s="6">
        <v>5</v>
      </c>
      <c r="AA57" s="6">
        <v>5</v>
      </c>
      <c r="AB57" s="6">
        <v>5</v>
      </c>
      <c r="AC57" s="6">
        <v>5</v>
      </c>
      <c r="AD57" s="6"/>
      <c r="AE57" s="6" t="s">
        <v>358</v>
      </c>
      <c r="AF57" s="12">
        <v>30.8</v>
      </c>
      <c r="AG57" s="12">
        <v>33.4</v>
      </c>
      <c r="AH57" s="12">
        <v>38.4</v>
      </c>
      <c r="AI57" s="12">
        <v>18.8</v>
      </c>
      <c r="AJ57" s="12">
        <v>41.3</v>
      </c>
      <c r="AK57" s="12">
        <v>34.299999999999997</v>
      </c>
      <c r="AL57" s="12">
        <v>19.3</v>
      </c>
      <c r="AM57" s="12">
        <v>38.799999999999997</v>
      </c>
      <c r="AN57" s="12">
        <v>22.2</v>
      </c>
      <c r="AO57" s="12">
        <v>19.7</v>
      </c>
      <c r="AP57" s="12">
        <v>16.8</v>
      </c>
      <c r="AQ57" s="12">
        <v>62.8</v>
      </c>
      <c r="AR57" s="12">
        <v>44.7</v>
      </c>
      <c r="AS57" s="6"/>
      <c r="AT57" s="6" t="s">
        <v>375</v>
      </c>
      <c r="AU57" s="12">
        <v>0.5</v>
      </c>
      <c r="AV57" s="12">
        <v>9.8000000000000007</v>
      </c>
      <c r="AW57" s="12">
        <v>3.9</v>
      </c>
      <c r="AX57" s="12">
        <v>1.5</v>
      </c>
      <c r="AY57" s="12">
        <v>7.3</v>
      </c>
      <c r="AZ57" s="12">
        <v>4.7</v>
      </c>
      <c r="BA57" s="12">
        <v>8.6</v>
      </c>
      <c r="BB57" s="12">
        <v>6.2</v>
      </c>
      <c r="BC57" s="12">
        <v>0.2</v>
      </c>
      <c r="BD57" s="12">
        <v>1.6</v>
      </c>
      <c r="BE57" s="12">
        <v>0.2</v>
      </c>
      <c r="BF57" s="12">
        <v>0.3</v>
      </c>
      <c r="BG57" s="12">
        <v>3.1</v>
      </c>
      <c r="BH57" s="6"/>
      <c r="BJ57" s="6" t="s">
        <v>342</v>
      </c>
      <c r="BK57" s="42">
        <v>1.8</v>
      </c>
      <c r="BL57" s="42">
        <v>1.6</v>
      </c>
      <c r="BM57" s="42">
        <v>1.1000000000000001</v>
      </c>
      <c r="BN57" s="42">
        <v>1.1000000000000001</v>
      </c>
      <c r="BO57" s="42">
        <v>0.9</v>
      </c>
      <c r="BP57" s="43"/>
      <c r="BQ57" s="43"/>
      <c r="BR57" s="43"/>
      <c r="BS57" s="43"/>
      <c r="BT57" s="43"/>
      <c r="BU57" s="43"/>
      <c r="BV57" s="43"/>
      <c r="BX57" s="6" t="s">
        <v>346</v>
      </c>
      <c r="BY57" s="6">
        <v>4</v>
      </c>
      <c r="BZ57" s="6">
        <v>2</v>
      </c>
      <c r="CA57" s="6">
        <v>2</v>
      </c>
      <c r="CB57" s="6">
        <v>2</v>
      </c>
      <c r="CC57" s="6">
        <v>1</v>
      </c>
      <c r="CL57" s="6" t="s">
        <v>373</v>
      </c>
      <c r="CM57" s="25"/>
      <c r="CN57" s="25"/>
      <c r="CO57" s="25"/>
      <c r="CP57" s="25"/>
      <c r="CQ57" s="25"/>
      <c r="CR57" s="25"/>
      <c r="CS57" s="25"/>
      <c r="CT57" s="25"/>
      <c r="CU57" s="25"/>
      <c r="CV57" s="25"/>
      <c r="CW57" s="25"/>
      <c r="CX57" s="46">
        <v>0.2</v>
      </c>
      <c r="CZ57" s="6" t="s">
        <v>351</v>
      </c>
      <c r="DA57" s="21"/>
      <c r="DB57" s="12">
        <v>10.4</v>
      </c>
      <c r="DC57" s="21"/>
      <c r="DD57" s="12">
        <v>7.4</v>
      </c>
      <c r="DE57" s="12">
        <v>10.9</v>
      </c>
      <c r="DF57" s="12">
        <v>5.3</v>
      </c>
      <c r="DG57" s="12">
        <v>59.6</v>
      </c>
      <c r="DH57" s="12">
        <v>538.6</v>
      </c>
      <c r="DI57" s="12">
        <v>577.4</v>
      </c>
      <c r="DJ57" s="12">
        <v>786.7</v>
      </c>
      <c r="DK57" s="12">
        <v>1084.7</v>
      </c>
      <c r="DL57" s="12">
        <v>842.5</v>
      </c>
    </row>
    <row r="58" spans="1:116" s="1" customFormat="1" x14ac:dyDescent="0.35">
      <c r="A58" s="6" t="s">
        <v>341</v>
      </c>
      <c r="B58" s="42">
        <v>7.8</v>
      </c>
      <c r="C58" s="42">
        <v>6.2</v>
      </c>
      <c r="D58" s="42">
        <v>7.2</v>
      </c>
      <c r="E58" s="42">
        <v>5.5</v>
      </c>
      <c r="F58" s="42">
        <v>5</v>
      </c>
      <c r="G58" s="42">
        <v>5.3</v>
      </c>
      <c r="H58" s="42">
        <v>3.7</v>
      </c>
      <c r="I58" s="42">
        <v>5</v>
      </c>
      <c r="J58" s="42">
        <v>2.7</v>
      </c>
      <c r="K58" s="42">
        <v>2.2000000000000002</v>
      </c>
      <c r="L58" s="42">
        <v>1.4</v>
      </c>
      <c r="M58" s="42">
        <v>1.4</v>
      </c>
      <c r="N58" s="42">
        <v>1.2</v>
      </c>
      <c r="P58" s="6" t="s">
        <v>381</v>
      </c>
      <c r="Q58" s="6">
        <v>4</v>
      </c>
      <c r="R58" s="6">
        <v>4</v>
      </c>
      <c r="S58" s="6">
        <v>4</v>
      </c>
      <c r="T58" s="6">
        <v>4</v>
      </c>
      <c r="U58" s="6">
        <v>4</v>
      </c>
      <c r="V58" s="6">
        <v>5</v>
      </c>
      <c r="W58" s="6">
        <v>4</v>
      </c>
      <c r="X58" s="6">
        <v>4</v>
      </c>
      <c r="Y58" s="6">
        <v>4</v>
      </c>
      <c r="Z58" s="6">
        <v>3</v>
      </c>
      <c r="AA58" s="6">
        <v>3</v>
      </c>
      <c r="AB58" s="6">
        <v>2</v>
      </c>
      <c r="AE58" s="6" t="s">
        <v>360</v>
      </c>
      <c r="AF58" s="21"/>
      <c r="AG58" s="21"/>
      <c r="AH58" s="21"/>
      <c r="AI58" s="21"/>
      <c r="AJ58" s="21"/>
      <c r="AK58" s="21"/>
      <c r="AL58" s="21"/>
      <c r="AM58" s="21"/>
      <c r="AN58" s="21"/>
      <c r="AO58" s="21"/>
      <c r="AP58" s="12">
        <v>2.7</v>
      </c>
      <c r="AQ58" s="21"/>
      <c r="AR58" s="21"/>
      <c r="AT58" s="6" t="s">
        <v>364</v>
      </c>
      <c r="AU58" s="12">
        <v>121.7</v>
      </c>
      <c r="AV58" s="12">
        <v>195.4</v>
      </c>
      <c r="AW58" s="12">
        <v>166.6</v>
      </c>
      <c r="AX58" s="12">
        <v>163.1</v>
      </c>
      <c r="AY58" s="12">
        <v>215.1</v>
      </c>
      <c r="AZ58" s="12">
        <v>213.3</v>
      </c>
      <c r="BA58" s="12">
        <v>324.7</v>
      </c>
      <c r="BB58" s="12">
        <v>321.2</v>
      </c>
      <c r="BC58" s="12">
        <v>173.9</v>
      </c>
      <c r="BD58" s="12">
        <v>148.9</v>
      </c>
      <c r="BE58" s="12">
        <v>161.9</v>
      </c>
      <c r="BF58" s="12">
        <v>368</v>
      </c>
      <c r="BG58" s="12">
        <v>275.39999999999998</v>
      </c>
      <c r="BJ58" s="6" t="s">
        <v>344</v>
      </c>
      <c r="BK58" s="42">
        <v>4.5999999999999996</v>
      </c>
      <c r="BL58" s="42">
        <v>4.3</v>
      </c>
      <c r="BM58" s="42">
        <v>4.0999999999999996</v>
      </c>
      <c r="BN58" s="42">
        <v>3.7</v>
      </c>
      <c r="BO58" s="42">
        <v>3.6</v>
      </c>
      <c r="BP58" s="42">
        <v>3.2</v>
      </c>
      <c r="BQ58" s="42">
        <v>3.4</v>
      </c>
      <c r="BR58" s="42">
        <v>3.1</v>
      </c>
      <c r="BS58" s="42">
        <v>3.6</v>
      </c>
      <c r="BT58" s="42">
        <v>2.4</v>
      </c>
      <c r="BU58" s="42">
        <v>2.4</v>
      </c>
      <c r="BV58" s="42">
        <v>2.6</v>
      </c>
      <c r="BX58" s="6" t="s">
        <v>350</v>
      </c>
      <c r="BY58" s="6">
        <v>23</v>
      </c>
      <c r="BZ58" s="6">
        <v>17</v>
      </c>
      <c r="CA58" s="6">
        <v>15</v>
      </c>
      <c r="CB58" s="6">
        <v>14</v>
      </c>
      <c r="CC58" s="6">
        <v>13</v>
      </c>
      <c r="CD58" s="6">
        <v>11</v>
      </c>
      <c r="CE58" s="6">
        <v>10</v>
      </c>
      <c r="CF58" s="6">
        <v>9</v>
      </c>
      <c r="CG58" s="6">
        <v>10</v>
      </c>
      <c r="CH58" s="6">
        <v>10</v>
      </c>
      <c r="CI58" s="6">
        <v>8</v>
      </c>
      <c r="CJ58" s="6">
        <v>8</v>
      </c>
      <c r="CL58" s="6" t="s">
        <v>354</v>
      </c>
      <c r="CM58" s="12">
        <v>1538.1</v>
      </c>
      <c r="CN58" s="12">
        <v>1739</v>
      </c>
      <c r="CO58" s="12">
        <v>2469.5</v>
      </c>
      <c r="CP58" s="12">
        <v>2029.4</v>
      </c>
      <c r="CQ58" s="12">
        <v>1942.9</v>
      </c>
      <c r="CR58" s="12">
        <v>1723.6</v>
      </c>
      <c r="CS58" s="12">
        <v>2226.4</v>
      </c>
      <c r="CT58" s="12">
        <v>2549.6999999999998</v>
      </c>
      <c r="CU58" s="12">
        <v>1975.4</v>
      </c>
      <c r="CV58" s="12">
        <v>2902.9</v>
      </c>
      <c r="CW58" s="12">
        <v>3074.3</v>
      </c>
      <c r="CX58" s="12">
        <v>2175.1</v>
      </c>
      <c r="CZ58" s="6" t="s">
        <v>373</v>
      </c>
      <c r="DA58" s="25"/>
      <c r="DB58" s="25"/>
      <c r="DC58" s="25"/>
      <c r="DD58" s="25"/>
      <c r="DE58" s="25"/>
      <c r="DF58" s="25"/>
      <c r="DG58" s="25"/>
      <c r="DH58" s="25"/>
      <c r="DI58" s="25"/>
      <c r="DJ58" s="25"/>
      <c r="DK58" s="25"/>
      <c r="DL58" s="46">
        <v>0.1</v>
      </c>
    </row>
    <row r="59" spans="1:116" s="1" customFormat="1" x14ac:dyDescent="0.35">
      <c r="A59" s="6" t="s">
        <v>381</v>
      </c>
      <c r="B59" s="42">
        <v>2.6</v>
      </c>
      <c r="C59" s="42">
        <v>2.2999999999999998</v>
      </c>
      <c r="D59" s="42">
        <v>1.8</v>
      </c>
      <c r="E59" s="42">
        <v>1.5</v>
      </c>
      <c r="F59" s="42">
        <v>1.5</v>
      </c>
      <c r="G59" s="42">
        <v>1.7</v>
      </c>
      <c r="H59" s="42">
        <v>1.5</v>
      </c>
      <c r="I59" s="42">
        <v>1.3</v>
      </c>
      <c r="J59" s="42">
        <v>1.4</v>
      </c>
      <c r="K59" s="42">
        <v>1.1000000000000001</v>
      </c>
      <c r="L59" s="42">
        <v>0.9</v>
      </c>
      <c r="M59" s="42">
        <v>0.9</v>
      </c>
      <c r="N59" s="43"/>
      <c r="P59" s="6" t="s">
        <v>369</v>
      </c>
      <c r="Q59" s="6">
        <v>3</v>
      </c>
      <c r="R59" s="6">
        <v>3</v>
      </c>
      <c r="S59" s="6">
        <v>5</v>
      </c>
      <c r="T59" s="6">
        <v>9</v>
      </c>
      <c r="U59" s="6">
        <v>8</v>
      </c>
      <c r="V59" s="6">
        <v>9</v>
      </c>
      <c r="W59" s="6">
        <v>13</v>
      </c>
      <c r="X59" s="6">
        <v>13</v>
      </c>
      <c r="Y59" s="6">
        <v>11</v>
      </c>
      <c r="Z59" s="6">
        <v>8</v>
      </c>
      <c r="AA59" s="6">
        <v>8</v>
      </c>
      <c r="AB59" s="6">
        <v>8</v>
      </c>
      <c r="AC59" s="6">
        <v>6</v>
      </c>
      <c r="AD59" s="6"/>
      <c r="AE59" s="6" t="s">
        <v>371</v>
      </c>
      <c r="AF59" s="21"/>
      <c r="AG59" s="12">
        <v>2.5</v>
      </c>
      <c r="AH59" s="12">
        <v>1.8</v>
      </c>
      <c r="AI59" s="12">
        <v>0.7</v>
      </c>
      <c r="AJ59" s="12">
        <v>0.6</v>
      </c>
      <c r="AK59" s="21"/>
      <c r="AL59" s="12">
        <v>0.1</v>
      </c>
      <c r="AM59" s="12">
        <v>3.2</v>
      </c>
      <c r="AN59" s="12">
        <v>1.1000000000000001</v>
      </c>
      <c r="AO59" s="12">
        <v>1.3</v>
      </c>
      <c r="AP59" s="12">
        <v>2</v>
      </c>
      <c r="AQ59" s="12">
        <v>3.7</v>
      </c>
      <c r="AR59" s="12">
        <v>3.6</v>
      </c>
      <c r="AS59" s="6"/>
      <c r="AT59" s="6" t="s">
        <v>377</v>
      </c>
      <c r="AU59" s="21"/>
      <c r="AV59" s="21"/>
      <c r="AW59" s="21"/>
      <c r="AX59" s="21"/>
      <c r="AY59" s="21"/>
      <c r="AZ59" s="21"/>
      <c r="BA59" s="21"/>
      <c r="BB59" s="21"/>
      <c r="BC59" s="21"/>
      <c r="BD59" s="21"/>
      <c r="BE59" s="12">
        <v>1.8</v>
      </c>
      <c r="BF59" s="12">
        <v>3.9</v>
      </c>
      <c r="BG59" s="12">
        <v>0.4</v>
      </c>
      <c r="BH59" s="6"/>
      <c r="BJ59" s="6" t="s">
        <v>346</v>
      </c>
      <c r="BK59" s="42">
        <v>3.9</v>
      </c>
      <c r="BL59" s="42">
        <v>3.7</v>
      </c>
      <c r="BM59" s="42">
        <v>3.5</v>
      </c>
      <c r="BN59" s="42">
        <v>3.3</v>
      </c>
      <c r="BO59" s="42">
        <v>3.1</v>
      </c>
      <c r="BP59" s="43"/>
      <c r="BQ59" s="43"/>
      <c r="BR59" s="43"/>
      <c r="BS59" s="43"/>
      <c r="BT59" s="43"/>
      <c r="BU59" s="43"/>
      <c r="BV59" s="43"/>
      <c r="BX59" s="6" t="s">
        <v>382</v>
      </c>
      <c r="BY59" s="6">
        <v>2</v>
      </c>
      <c r="BZ59" s="6">
        <v>2</v>
      </c>
      <c r="CA59" s="6">
        <v>2</v>
      </c>
      <c r="CB59" s="6">
        <v>1</v>
      </c>
      <c r="CC59" s="6">
        <v>1</v>
      </c>
      <c r="CL59" s="6"/>
      <c r="CM59" s="12"/>
      <c r="CN59" s="12"/>
      <c r="CO59" s="12"/>
      <c r="CP59" s="12"/>
      <c r="CQ59" s="12"/>
      <c r="CR59" s="12"/>
      <c r="CS59" s="12"/>
      <c r="CT59" s="12"/>
      <c r="CU59" s="12"/>
      <c r="CV59" s="12"/>
      <c r="CW59" s="12"/>
      <c r="CX59" s="12"/>
      <c r="CZ59" s="6" t="s">
        <v>354</v>
      </c>
      <c r="DA59" s="12">
        <v>1293.3</v>
      </c>
      <c r="DB59" s="12">
        <v>1435.5</v>
      </c>
      <c r="DC59" s="12">
        <v>2099.4</v>
      </c>
      <c r="DD59" s="12">
        <v>1721.5</v>
      </c>
      <c r="DE59" s="12">
        <v>1660.4</v>
      </c>
      <c r="DF59" s="12">
        <v>1542.6</v>
      </c>
      <c r="DG59" s="12">
        <v>1989.3</v>
      </c>
      <c r="DH59" s="12">
        <v>2343.3000000000002</v>
      </c>
      <c r="DI59" s="12">
        <v>1914.4</v>
      </c>
      <c r="DJ59" s="12">
        <v>2799.1</v>
      </c>
      <c r="DK59" s="12">
        <v>3003.9</v>
      </c>
      <c r="DL59" s="12">
        <v>2083.4</v>
      </c>
    </row>
    <row r="60" spans="1:116" s="1" customFormat="1" x14ac:dyDescent="0.35">
      <c r="A60" s="6" t="s">
        <v>383</v>
      </c>
      <c r="B60" s="43"/>
      <c r="C60" s="42">
        <v>0.6</v>
      </c>
      <c r="D60" s="42">
        <v>0.6</v>
      </c>
      <c r="E60" s="42">
        <v>0.5</v>
      </c>
      <c r="F60" s="42">
        <v>0.4</v>
      </c>
      <c r="G60" s="43"/>
      <c r="H60" s="42">
        <v>0.3</v>
      </c>
      <c r="I60" s="42">
        <v>0.2</v>
      </c>
      <c r="J60" s="43"/>
      <c r="K60" s="42">
        <v>0.2</v>
      </c>
      <c r="L60" s="42">
        <v>0.2</v>
      </c>
      <c r="M60" s="43"/>
      <c r="N60" s="43"/>
      <c r="P60" s="6" t="s">
        <v>370</v>
      </c>
      <c r="Q60" s="6">
        <v>16</v>
      </c>
      <c r="R60" s="6">
        <v>15</v>
      </c>
      <c r="S60" s="6">
        <v>13</v>
      </c>
      <c r="T60" s="6">
        <v>13</v>
      </c>
      <c r="U60" s="6">
        <v>12</v>
      </c>
      <c r="V60" s="6">
        <v>10</v>
      </c>
      <c r="W60" s="6">
        <v>11</v>
      </c>
      <c r="X60" s="6">
        <v>9</v>
      </c>
      <c r="Y60" s="6">
        <v>9</v>
      </c>
      <c r="Z60" s="6">
        <v>8</v>
      </c>
      <c r="AA60" s="6">
        <v>3</v>
      </c>
      <c r="AB60" s="6">
        <v>2</v>
      </c>
      <c r="AC60" s="6">
        <v>2</v>
      </c>
      <c r="AD60" s="6"/>
      <c r="AE60" s="6" t="s">
        <v>375</v>
      </c>
      <c r="AF60" s="12">
        <v>0.5</v>
      </c>
      <c r="AG60" s="12">
        <v>10.199999999999999</v>
      </c>
      <c r="AH60" s="12">
        <v>3.9</v>
      </c>
      <c r="AI60" s="12">
        <v>1.6</v>
      </c>
      <c r="AJ60" s="12">
        <v>7.4</v>
      </c>
      <c r="AK60" s="12">
        <v>4.7</v>
      </c>
      <c r="AL60" s="12">
        <v>8.6</v>
      </c>
      <c r="AM60" s="12">
        <v>6.2</v>
      </c>
      <c r="AN60" s="12">
        <v>0.2</v>
      </c>
      <c r="AO60" s="12">
        <v>1.6</v>
      </c>
      <c r="AP60" s="12">
        <v>0.2</v>
      </c>
      <c r="AQ60" s="12">
        <v>0.3</v>
      </c>
      <c r="AR60" s="12">
        <v>3.1</v>
      </c>
      <c r="AS60" s="6"/>
      <c r="AT60" s="6" t="s">
        <v>373</v>
      </c>
      <c r="AU60" s="25"/>
      <c r="AV60" s="25"/>
      <c r="AW60" s="25"/>
      <c r="AX60" s="25"/>
      <c r="AY60" s="25"/>
      <c r="AZ60" s="25"/>
      <c r="BA60" s="25"/>
      <c r="BB60" s="25"/>
      <c r="BC60" s="25"/>
      <c r="BD60" s="25"/>
      <c r="BE60" s="46">
        <v>1.1000000000000001</v>
      </c>
      <c r="BF60" s="25"/>
      <c r="BG60" s="25"/>
      <c r="BH60" s="6"/>
      <c r="BJ60" s="6" t="s">
        <v>350</v>
      </c>
      <c r="BK60" s="42">
        <v>11</v>
      </c>
      <c r="BL60" s="42">
        <v>10</v>
      </c>
      <c r="BM60" s="42">
        <v>9.1</v>
      </c>
      <c r="BN60" s="42">
        <v>10</v>
      </c>
      <c r="BO60" s="42">
        <v>8.4</v>
      </c>
      <c r="BP60" s="42">
        <v>7.6</v>
      </c>
      <c r="BQ60" s="42">
        <v>8.6999999999999993</v>
      </c>
      <c r="BR60" s="42">
        <v>7.5</v>
      </c>
      <c r="BS60" s="42">
        <v>10.9</v>
      </c>
      <c r="BT60" s="42">
        <v>10.7</v>
      </c>
      <c r="BU60" s="42">
        <v>5</v>
      </c>
      <c r="BV60" s="42">
        <v>4.7</v>
      </c>
      <c r="BX60" s="6" t="s">
        <v>384</v>
      </c>
      <c r="BY60" s="6">
        <v>3</v>
      </c>
      <c r="BZ60" s="6">
        <v>2</v>
      </c>
      <c r="CA60" s="6">
        <v>2</v>
      </c>
      <c r="CB60" s="6">
        <v>2</v>
      </c>
      <c r="CC60" s="6">
        <v>2</v>
      </c>
      <c r="CL60" s="6" t="s">
        <v>61</v>
      </c>
      <c r="CM60" s="21"/>
      <c r="CN60" s="21"/>
      <c r="CO60" s="21"/>
      <c r="CP60" s="21"/>
      <c r="CQ60" s="21"/>
      <c r="CR60" s="21"/>
      <c r="CS60" s="21"/>
      <c r="CT60" s="21"/>
      <c r="CU60" s="21"/>
      <c r="CV60" s="21"/>
      <c r="CW60" s="21"/>
      <c r="CX60" s="21"/>
      <c r="CZ60" s="6"/>
      <c r="DA60" s="12"/>
      <c r="DB60" s="12"/>
      <c r="DC60" s="12"/>
      <c r="DD60" s="12"/>
      <c r="DE60" s="12"/>
      <c r="DF60" s="12"/>
      <c r="DG60" s="12"/>
      <c r="DH60" s="12"/>
      <c r="DI60" s="12"/>
      <c r="DJ60" s="12"/>
      <c r="DK60" s="12"/>
      <c r="DL60" s="12"/>
    </row>
    <row r="61" spans="1:116" s="1" customFormat="1" x14ac:dyDescent="0.35">
      <c r="A61" s="6" t="s">
        <v>369</v>
      </c>
      <c r="B61" s="42">
        <v>0</v>
      </c>
      <c r="C61" s="42">
        <v>0</v>
      </c>
      <c r="D61" s="42">
        <v>0.1</v>
      </c>
      <c r="E61" s="42">
        <v>0.3</v>
      </c>
      <c r="F61" s="42">
        <v>0.3</v>
      </c>
      <c r="G61" s="42">
        <v>0.3</v>
      </c>
      <c r="H61" s="42">
        <v>0.4</v>
      </c>
      <c r="I61" s="42">
        <v>0.5</v>
      </c>
      <c r="J61" s="42">
        <v>0.3</v>
      </c>
      <c r="K61" s="42">
        <v>0.3</v>
      </c>
      <c r="L61" s="42">
        <v>0.3</v>
      </c>
      <c r="M61" s="42">
        <v>0.3</v>
      </c>
      <c r="N61" s="42">
        <v>0.3</v>
      </c>
      <c r="P61" s="6" t="s">
        <v>380</v>
      </c>
      <c r="Z61" s="6">
        <v>1</v>
      </c>
      <c r="AA61" s="6">
        <v>1</v>
      </c>
      <c r="AB61" s="6">
        <v>1</v>
      </c>
      <c r="AC61" s="6">
        <v>1</v>
      </c>
      <c r="AD61" s="6"/>
      <c r="AE61" s="6" t="s">
        <v>364</v>
      </c>
      <c r="AF61" s="12">
        <v>147.19999999999999</v>
      </c>
      <c r="AG61" s="12">
        <v>217.7</v>
      </c>
      <c r="AH61" s="12">
        <v>186.9</v>
      </c>
      <c r="AI61" s="12">
        <v>187.8</v>
      </c>
      <c r="AJ61" s="12">
        <v>246.5</v>
      </c>
      <c r="AK61" s="12">
        <v>261.8</v>
      </c>
      <c r="AL61" s="12">
        <v>379.6</v>
      </c>
      <c r="AM61" s="12">
        <v>402</v>
      </c>
      <c r="AN61" s="12">
        <v>202.9</v>
      </c>
      <c r="AO61" s="12">
        <v>178.7</v>
      </c>
      <c r="AP61" s="12">
        <v>197.7</v>
      </c>
      <c r="AQ61" s="12">
        <v>519.6</v>
      </c>
      <c r="AR61" s="12">
        <v>399.8</v>
      </c>
      <c r="AS61" s="6"/>
      <c r="AT61" s="6" t="s">
        <v>354</v>
      </c>
      <c r="AU61" s="12">
        <v>380.4</v>
      </c>
      <c r="AV61" s="12">
        <v>522.6</v>
      </c>
      <c r="AW61" s="12">
        <v>507.9</v>
      </c>
      <c r="AX61" s="12">
        <v>412.5</v>
      </c>
      <c r="AY61" s="12">
        <v>607.4</v>
      </c>
      <c r="AZ61" s="12">
        <v>624.6</v>
      </c>
      <c r="BA61" s="12">
        <v>820.9</v>
      </c>
      <c r="BB61" s="12">
        <v>827.9</v>
      </c>
      <c r="BC61" s="12">
        <v>413.3</v>
      </c>
      <c r="BD61" s="12">
        <v>434.1</v>
      </c>
      <c r="BE61" s="12">
        <v>466.2</v>
      </c>
      <c r="BF61" s="12">
        <v>874</v>
      </c>
      <c r="BG61" s="12">
        <v>959.8</v>
      </c>
      <c r="BH61" s="6"/>
      <c r="BJ61" s="6" t="s">
        <v>382</v>
      </c>
      <c r="BK61" s="42">
        <v>2.5</v>
      </c>
      <c r="BL61" s="42">
        <v>2</v>
      </c>
      <c r="BM61" s="42">
        <v>2.1</v>
      </c>
      <c r="BN61" s="42">
        <v>2</v>
      </c>
      <c r="BO61" s="42">
        <v>1.9</v>
      </c>
      <c r="BP61" s="43"/>
      <c r="BQ61" s="43"/>
      <c r="BR61" s="43"/>
      <c r="BS61" s="43"/>
      <c r="BT61" s="43"/>
      <c r="BU61" s="43"/>
      <c r="BV61" s="43"/>
      <c r="BX61" s="6" t="s">
        <v>363</v>
      </c>
      <c r="BY61" s="6">
        <v>4</v>
      </c>
      <c r="BZ61" s="6">
        <v>2</v>
      </c>
      <c r="CA61" s="6">
        <v>2</v>
      </c>
      <c r="CB61" s="6">
        <v>2</v>
      </c>
      <c r="CC61" s="6">
        <v>2</v>
      </c>
      <c r="CL61" s="6" t="s">
        <v>357</v>
      </c>
      <c r="CM61" s="12">
        <v>73.7</v>
      </c>
      <c r="CN61" s="12">
        <v>99.9</v>
      </c>
      <c r="CO61" s="12">
        <v>34.799999999999997</v>
      </c>
      <c r="CP61" s="12">
        <v>68.3</v>
      </c>
      <c r="CQ61" s="12">
        <v>54.2</v>
      </c>
      <c r="CR61" s="12">
        <v>51.1</v>
      </c>
      <c r="CS61" s="21"/>
      <c r="CT61" s="21"/>
      <c r="CU61" s="21"/>
      <c r="CV61" s="21"/>
      <c r="CW61" s="21"/>
      <c r="CX61" s="21"/>
      <c r="CZ61" s="6" t="s">
        <v>61</v>
      </c>
      <c r="DA61" s="21"/>
      <c r="DB61" s="21"/>
      <c r="DC61" s="21"/>
      <c r="DD61" s="21"/>
      <c r="DE61" s="21"/>
      <c r="DF61" s="21"/>
      <c r="DG61" s="21"/>
      <c r="DH61" s="21"/>
      <c r="DI61" s="21"/>
      <c r="DJ61" s="21"/>
      <c r="DK61" s="21"/>
      <c r="DL61" s="21"/>
    </row>
    <row r="62" spans="1:116" s="1" customFormat="1" x14ac:dyDescent="0.35">
      <c r="A62" s="6" t="s">
        <v>370</v>
      </c>
      <c r="B62" s="42">
        <v>0.7</v>
      </c>
      <c r="C62" s="42">
        <v>0.7</v>
      </c>
      <c r="D62" s="42">
        <v>0.6</v>
      </c>
      <c r="E62" s="42">
        <v>0.7</v>
      </c>
      <c r="F62" s="42">
        <v>0.7</v>
      </c>
      <c r="G62" s="42">
        <v>0.7</v>
      </c>
      <c r="H62" s="42">
        <v>0.7</v>
      </c>
      <c r="I62" s="42">
        <v>0.7</v>
      </c>
      <c r="J62" s="42">
        <v>1.3</v>
      </c>
      <c r="K62" s="42">
        <v>1.4</v>
      </c>
      <c r="L62" s="42">
        <v>1.1000000000000001</v>
      </c>
      <c r="M62" s="42">
        <v>1.1000000000000001</v>
      </c>
      <c r="N62" s="42">
        <v>0.9</v>
      </c>
      <c r="P62" s="6" t="s">
        <v>342</v>
      </c>
      <c r="Q62" s="6">
        <v>14</v>
      </c>
      <c r="R62" s="6">
        <v>11</v>
      </c>
      <c r="S62" s="6">
        <v>10</v>
      </c>
      <c r="T62" s="6">
        <v>11</v>
      </c>
      <c r="U62" s="6">
        <v>10</v>
      </c>
      <c r="V62" s="6">
        <v>8</v>
      </c>
      <c r="W62" s="6">
        <v>6</v>
      </c>
      <c r="X62" s="6">
        <v>6</v>
      </c>
      <c r="Y62" s="6">
        <v>6</v>
      </c>
      <c r="Z62" s="6">
        <v>4</v>
      </c>
      <c r="AA62" s="6">
        <v>4</v>
      </c>
      <c r="AB62" s="6">
        <v>4</v>
      </c>
      <c r="AC62" s="6">
        <v>2</v>
      </c>
      <c r="AD62" s="6"/>
      <c r="AE62" s="6" t="s">
        <v>377</v>
      </c>
      <c r="AF62" s="21"/>
      <c r="AG62" s="21"/>
      <c r="AH62" s="21"/>
      <c r="AI62" s="21"/>
      <c r="AJ62" s="21"/>
      <c r="AK62" s="21"/>
      <c r="AL62" s="21"/>
      <c r="AM62" s="21"/>
      <c r="AN62" s="21"/>
      <c r="AO62" s="21"/>
      <c r="AP62" s="12">
        <v>1.8</v>
      </c>
      <c r="AQ62" s="12">
        <v>3.9</v>
      </c>
      <c r="AR62" s="12">
        <v>0.4</v>
      </c>
      <c r="AS62" s="6"/>
      <c r="AT62" s="6"/>
      <c r="AU62" s="12"/>
      <c r="AV62" s="12"/>
      <c r="AW62" s="12"/>
      <c r="AX62" s="12"/>
      <c r="AY62" s="12"/>
      <c r="AZ62" s="12"/>
      <c r="BA62" s="12"/>
      <c r="BB62" s="12"/>
      <c r="BC62" s="12"/>
      <c r="BD62" s="12"/>
      <c r="BE62" s="12"/>
      <c r="BF62" s="12"/>
      <c r="BG62" s="12"/>
      <c r="BH62" s="6"/>
      <c r="BJ62" s="6" t="s">
        <v>384</v>
      </c>
      <c r="BK62" s="42">
        <v>3.5</v>
      </c>
      <c r="BL62" s="42">
        <v>3.2</v>
      </c>
      <c r="BM62" s="42">
        <v>3.4</v>
      </c>
      <c r="BN62" s="42">
        <v>3.7</v>
      </c>
      <c r="BO62" s="42">
        <v>3.5</v>
      </c>
      <c r="BP62" s="43"/>
      <c r="BQ62" s="43"/>
      <c r="BR62" s="43"/>
      <c r="BS62" s="43"/>
      <c r="BT62" s="43"/>
      <c r="BU62" s="43"/>
      <c r="BV62" s="43"/>
      <c r="BX62" s="6" t="s">
        <v>385</v>
      </c>
      <c r="BY62" s="6">
        <v>1</v>
      </c>
      <c r="BZ62" s="6">
        <v>1</v>
      </c>
      <c r="CA62" s="6">
        <v>1</v>
      </c>
      <c r="CB62" s="6">
        <v>1</v>
      </c>
      <c r="CC62" s="6">
        <v>1</v>
      </c>
      <c r="CL62" s="6" t="s">
        <v>359</v>
      </c>
      <c r="CM62" s="12">
        <v>78</v>
      </c>
      <c r="CN62" s="21"/>
      <c r="CO62" s="12">
        <v>153.6</v>
      </c>
      <c r="CP62" s="12">
        <v>197.1</v>
      </c>
      <c r="CQ62" s="12">
        <v>176.1</v>
      </c>
      <c r="CR62" s="12">
        <v>181.3</v>
      </c>
      <c r="CS62" s="21"/>
      <c r="CT62" s="21"/>
      <c r="CU62" s="21"/>
      <c r="CV62" s="21"/>
      <c r="CW62" s="21"/>
      <c r="CX62" s="21"/>
      <c r="CZ62" s="6" t="s">
        <v>357</v>
      </c>
      <c r="DA62" s="12">
        <v>73.7</v>
      </c>
      <c r="DB62" s="12">
        <v>99.5</v>
      </c>
      <c r="DC62" s="12">
        <v>34</v>
      </c>
      <c r="DD62" s="12">
        <v>66.8</v>
      </c>
      <c r="DE62" s="12">
        <v>52.8</v>
      </c>
      <c r="DF62" s="12">
        <v>49.8</v>
      </c>
      <c r="DG62" s="21"/>
      <c r="DH62" s="21"/>
      <c r="DI62" s="21"/>
      <c r="DJ62" s="21"/>
      <c r="DK62" s="21"/>
      <c r="DL62" s="21"/>
    </row>
    <row r="63" spans="1:116" s="1" customFormat="1" x14ac:dyDescent="0.35">
      <c r="A63" s="6" t="s">
        <v>342</v>
      </c>
      <c r="B63" s="42">
        <v>16.3</v>
      </c>
      <c r="C63" s="42">
        <v>14.4</v>
      </c>
      <c r="D63" s="42">
        <v>14.1</v>
      </c>
      <c r="E63" s="42">
        <v>13.6</v>
      </c>
      <c r="F63" s="42">
        <v>12.5</v>
      </c>
      <c r="G63" s="42">
        <v>11</v>
      </c>
      <c r="H63" s="42">
        <v>10</v>
      </c>
      <c r="I63" s="42">
        <v>8.5</v>
      </c>
      <c r="J63" s="42">
        <v>5.8</v>
      </c>
      <c r="K63" s="42">
        <v>3.4</v>
      </c>
      <c r="L63" s="42">
        <v>3.5</v>
      </c>
      <c r="M63" s="42">
        <v>3.5</v>
      </c>
      <c r="N63" s="42">
        <v>1.7</v>
      </c>
      <c r="P63" s="6" t="s">
        <v>344</v>
      </c>
      <c r="Q63" s="6">
        <v>61</v>
      </c>
      <c r="R63" s="6">
        <v>62</v>
      </c>
      <c r="S63" s="6">
        <v>58</v>
      </c>
      <c r="T63" s="6">
        <v>44</v>
      </c>
      <c r="U63" s="6">
        <v>39</v>
      </c>
      <c r="V63" s="6">
        <v>38</v>
      </c>
      <c r="W63" s="6">
        <v>26</v>
      </c>
      <c r="X63" s="6">
        <v>23</v>
      </c>
      <c r="Y63" s="6">
        <v>23</v>
      </c>
      <c r="Z63" s="6">
        <v>21</v>
      </c>
      <c r="AA63" s="6">
        <v>17</v>
      </c>
      <c r="AB63" s="6">
        <v>16</v>
      </c>
      <c r="AC63" s="6">
        <v>14</v>
      </c>
      <c r="AD63" s="6"/>
      <c r="AE63" s="6" t="s">
        <v>353</v>
      </c>
      <c r="AF63" s="21"/>
      <c r="AG63" s="21"/>
      <c r="AH63" s="21"/>
      <c r="AI63" s="21"/>
      <c r="AJ63" s="21"/>
      <c r="AK63" s="21"/>
      <c r="AL63" s="21"/>
      <c r="AM63" s="21"/>
      <c r="AN63" s="21"/>
      <c r="AO63" s="21"/>
      <c r="AP63" s="12">
        <v>1.4</v>
      </c>
      <c r="AQ63" s="21"/>
      <c r="AR63" s="21"/>
      <c r="AS63" s="6"/>
      <c r="AT63" s="6" t="s">
        <v>61</v>
      </c>
      <c r="AU63" s="21"/>
      <c r="AV63" s="21"/>
      <c r="AW63" s="21"/>
      <c r="AX63" s="21"/>
      <c r="AY63" s="21"/>
      <c r="AZ63" s="21"/>
      <c r="BA63" s="21"/>
      <c r="BB63" s="21"/>
      <c r="BC63" s="21"/>
      <c r="BD63" s="21"/>
      <c r="BE63" s="21"/>
      <c r="BF63" s="21"/>
      <c r="BG63" s="21"/>
      <c r="BH63" s="6"/>
      <c r="BJ63" s="6" t="s">
        <v>363</v>
      </c>
      <c r="BK63" s="42">
        <v>1.1000000000000001</v>
      </c>
      <c r="BL63" s="42">
        <v>0.9</v>
      </c>
      <c r="BM63" s="42">
        <v>1.1000000000000001</v>
      </c>
      <c r="BN63" s="42">
        <v>1</v>
      </c>
      <c r="BO63" s="42">
        <v>1</v>
      </c>
      <c r="BP63" s="43"/>
      <c r="BQ63" s="43"/>
      <c r="BR63" s="43"/>
      <c r="BS63" s="43"/>
      <c r="BT63" s="43"/>
      <c r="BU63" s="43"/>
      <c r="BV63" s="43"/>
      <c r="BX63" s="6" t="s">
        <v>386</v>
      </c>
      <c r="BY63" s="6">
        <v>2</v>
      </c>
      <c r="BZ63" s="6">
        <v>2</v>
      </c>
      <c r="CA63" s="6">
        <v>2</v>
      </c>
      <c r="CB63" s="6">
        <v>1</v>
      </c>
      <c r="CC63" s="6">
        <v>1</v>
      </c>
      <c r="CL63" s="6" t="s">
        <v>361</v>
      </c>
      <c r="CM63" s="12">
        <v>46.9</v>
      </c>
      <c r="CN63" s="12">
        <v>87.2</v>
      </c>
      <c r="CO63" s="12">
        <v>128.6</v>
      </c>
      <c r="CP63" s="12">
        <v>130.9</v>
      </c>
      <c r="CQ63" s="12">
        <v>121.3</v>
      </c>
      <c r="CR63" s="12">
        <v>125.8</v>
      </c>
      <c r="CS63" s="21"/>
      <c r="CT63" s="21"/>
      <c r="CU63" s="21"/>
      <c r="CV63" s="21"/>
      <c r="CW63" s="21"/>
      <c r="CX63" s="21"/>
      <c r="CZ63" s="6" t="s">
        <v>359</v>
      </c>
      <c r="DA63" s="12">
        <v>78</v>
      </c>
      <c r="DB63" s="21"/>
      <c r="DC63" s="12">
        <v>153.6</v>
      </c>
      <c r="DD63" s="12">
        <v>197</v>
      </c>
      <c r="DE63" s="12">
        <v>176</v>
      </c>
      <c r="DF63" s="12">
        <v>181.2</v>
      </c>
      <c r="DG63" s="21"/>
      <c r="DH63" s="21"/>
      <c r="DI63" s="21"/>
      <c r="DJ63" s="21"/>
      <c r="DK63" s="21"/>
      <c r="DL63" s="21"/>
    </row>
    <row r="64" spans="1:116" s="1" customFormat="1" x14ac:dyDescent="0.35">
      <c r="A64" s="6" t="s">
        <v>344</v>
      </c>
      <c r="B64" s="42">
        <v>52.1</v>
      </c>
      <c r="C64" s="42">
        <v>44.5</v>
      </c>
      <c r="D64" s="42">
        <v>40.700000000000003</v>
      </c>
      <c r="E64" s="42">
        <v>28.3</v>
      </c>
      <c r="F64" s="42">
        <v>20.5</v>
      </c>
      <c r="G64" s="42">
        <v>18.5</v>
      </c>
      <c r="H64" s="42">
        <v>20.3</v>
      </c>
      <c r="I64" s="42">
        <v>11.1</v>
      </c>
      <c r="J64" s="42">
        <v>8.1</v>
      </c>
      <c r="K64" s="42">
        <v>11.7</v>
      </c>
      <c r="L64" s="42">
        <v>7.1</v>
      </c>
      <c r="M64" s="42">
        <v>7</v>
      </c>
      <c r="N64" s="42">
        <v>4.7</v>
      </c>
      <c r="P64" s="6" t="s">
        <v>346</v>
      </c>
      <c r="Q64" s="6">
        <v>17</v>
      </c>
      <c r="R64" s="6">
        <v>17</v>
      </c>
      <c r="S64" s="6">
        <v>17</v>
      </c>
      <c r="T64" s="6">
        <v>15</v>
      </c>
      <c r="U64" s="6">
        <v>15</v>
      </c>
      <c r="V64" s="6">
        <v>12</v>
      </c>
      <c r="W64" s="6">
        <v>9</v>
      </c>
      <c r="X64" s="6">
        <v>8</v>
      </c>
      <c r="Y64" s="6">
        <v>5</v>
      </c>
      <c r="Z64" s="6">
        <v>5</v>
      </c>
      <c r="AA64" s="6">
        <v>4</v>
      </c>
      <c r="AB64" s="6">
        <v>4</v>
      </c>
      <c r="AC64" s="6">
        <v>4</v>
      </c>
      <c r="AD64" s="6"/>
      <c r="AE64" s="6" t="s">
        <v>373</v>
      </c>
      <c r="AF64" s="25"/>
      <c r="AG64" s="25"/>
      <c r="AH64" s="25"/>
      <c r="AI64" s="25"/>
      <c r="AJ64" s="25"/>
      <c r="AK64" s="25"/>
      <c r="AL64" s="25"/>
      <c r="AM64" s="25"/>
      <c r="AN64" s="25"/>
      <c r="AO64" s="25"/>
      <c r="AP64" s="46">
        <v>1.1000000000000001</v>
      </c>
      <c r="AQ64" s="25"/>
      <c r="AR64" s="25"/>
      <c r="AS64" s="6"/>
      <c r="AT64" s="6" t="s">
        <v>357</v>
      </c>
      <c r="AU64" s="12">
        <v>2.2000000000000002</v>
      </c>
      <c r="AV64" s="12">
        <v>1.9</v>
      </c>
      <c r="AW64" s="12">
        <v>2.1</v>
      </c>
      <c r="AX64" s="12">
        <v>2.5</v>
      </c>
      <c r="AY64" s="12">
        <v>2.9</v>
      </c>
      <c r="AZ64" s="12">
        <v>3.1</v>
      </c>
      <c r="BA64" s="12">
        <v>2.9</v>
      </c>
      <c r="BB64" s="12">
        <v>3.2</v>
      </c>
      <c r="BC64" s="21"/>
      <c r="BD64" s="12">
        <v>10.3</v>
      </c>
      <c r="BE64" s="12">
        <v>31.5</v>
      </c>
      <c r="BF64" s="12">
        <v>39</v>
      </c>
      <c r="BG64" s="12">
        <v>62.9</v>
      </c>
      <c r="BH64" s="6"/>
      <c r="BJ64" s="6" t="s">
        <v>385</v>
      </c>
      <c r="BK64" s="42">
        <v>0.7</v>
      </c>
      <c r="BL64" s="42">
        <v>0.5</v>
      </c>
      <c r="BM64" s="42">
        <v>0.5</v>
      </c>
      <c r="BN64" s="42">
        <v>0.5</v>
      </c>
      <c r="BO64" s="42">
        <v>0.5</v>
      </c>
      <c r="BP64" s="43"/>
      <c r="BQ64" s="43"/>
      <c r="BR64" s="43"/>
      <c r="BS64" s="43"/>
      <c r="BT64" s="43"/>
      <c r="BU64" s="43"/>
      <c r="BV64" s="43"/>
      <c r="BX64" s="6" t="s">
        <v>387</v>
      </c>
      <c r="BY64" s="6">
        <v>3</v>
      </c>
      <c r="BZ64" s="6">
        <v>2</v>
      </c>
      <c r="CA64" s="6">
        <v>2</v>
      </c>
      <c r="CB64" s="6">
        <v>2</v>
      </c>
      <c r="CC64" s="6">
        <v>2</v>
      </c>
      <c r="CI64" s="6">
        <v>3</v>
      </c>
      <c r="CJ64" s="6">
        <v>3</v>
      </c>
      <c r="CL64" s="6" t="s">
        <v>340</v>
      </c>
      <c r="CM64" s="12">
        <v>581</v>
      </c>
      <c r="CN64" s="12">
        <v>697.1</v>
      </c>
      <c r="CO64" s="12">
        <v>999.1</v>
      </c>
      <c r="CP64" s="12">
        <v>1502.7</v>
      </c>
      <c r="CQ64" s="12">
        <v>1412.6</v>
      </c>
      <c r="CR64" s="12">
        <v>1719</v>
      </c>
      <c r="CS64" s="12">
        <v>1959</v>
      </c>
      <c r="CT64" s="12">
        <v>2078.8000000000002</v>
      </c>
      <c r="CU64" s="12">
        <v>2795.9</v>
      </c>
      <c r="CV64" s="12">
        <v>2791.6</v>
      </c>
      <c r="CW64" s="12">
        <v>3107.4</v>
      </c>
      <c r="CX64" s="12">
        <v>2391.3000000000002</v>
      </c>
      <c r="CZ64" s="6" t="s">
        <v>361</v>
      </c>
      <c r="DA64" s="12">
        <v>46.9</v>
      </c>
      <c r="DB64" s="12">
        <v>83.5</v>
      </c>
      <c r="DC64" s="12">
        <v>128.6</v>
      </c>
      <c r="DD64" s="12">
        <v>126.7</v>
      </c>
      <c r="DE64" s="12">
        <v>117.4</v>
      </c>
      <c r="DF64" s="12">
        <v>121.5</v>
      </c>
      <c r="DG64" s="21"/>
      <c r="DH64" s="21"/>
      <c r="DI64" s="21"/>
      <c r="DJ64" s="21"/>
      <c r="DK64" s="21"/>
      <c r="DL64" s="21"/>
    </row>
    <row r="65" spans="1:116" s="1" customFormat="1" x14ac:dyDescent="0.35">
      <c r="A65" s="6" t="s">
        <v>346</v>
      </c>
      <c r="B65" s="42">
        <v>28.5</v>
      </c>
      <c r="C65" s="42">
        <v>32.6</v>
      </c>
      <c r="D65" s="42">
        <v>27</v>
      </c>
      <c r="E65" s="42">
        <v>22.4</v>
      </c>
      <c r="F65" s="42">
        <v>20.9</v>
      </c>
      <c r="G65" s="42">
        <v>18.3</v>
      </c>
      <c r="H65" s="42">
        <v>16.100000000000001</v>
      </c>
      <c r="I65" s="42">
        <v>13.9</v>
      </c>
      <c r="J65" s="42">
        <v>6.7</v>
      </c>
      <c r="K65" s="42">
        <v>8.5</v>
      </c>
      <c r="L65" s="42">
        <v>4.9000000000000004</v>
      </c>
      <c r="M65" s="42">
        <v>4.9000000000000004</v>
      </c>
      <c r="N65" s="42">
        <v>3.9</v>
      </c>
      <c r="P65" s="6" t="s">
        <v>350</v>
      </c>
      <c r="Q65" s="6">
        <v>251</v>
      </c>
      <c r="R65" s="6">
        <v>240</v>
      </c>
      <c r="S65" s="6">
        <v>220</v>
      </c>
      <c r="T65" s="6">
        <v>198</v>
      </c>
      <c r="U65" s="6">
        <v>182</v>
      </c>
      <c r="V65" s="6">
        <v>160</v>
      </c>
      <c r="W65" s="6">
        <v>134</v>
      </c>
      <c r="X65" s="6">
        <v>109</v>
      </c>
      <c r="Y65" s="6">
        <v>84</v>
      </c>
      <c r="Z65" s="6">
        <v>68</v>
      </c>
      <c r="AA65" s="6">
        <v>40</v>
      </c>
      <c r="AB65" s="6">
        <v>36</v>
      </c>
      <c r="AC65" s="6">
        <v>26</v>
      </c>
      <c r="AD65" s="6"/>
      <c r="AE65" s="6" t="s">
        <v>354</v>
      </c>
      <c r="AF65" s="12">
        <v>437.6</v>
      </c>
      <c r="AG65" s="12">
        <v>597.70000000000005</v>
      </c>
      <c r="AH65" s="12">
        <v>541.20000000000005</v>
      </c>
      <c r="AI65" s="12">
        <v>460.8</v>
      </c>
      <c r="AJ65" s="12">
        <v>668.7</v>
      </c>
      <c r="AK65" s="12">
        <v>717.9</v>
      </c>
      <c r="AL65" s="12">
        <v>920.5</v>
      </c>
      <c r="AM65" s="12">
        <v>932.6</v>
      </c>
      <c r="AN65" s="12">
        <v>475.9</v>
      </c>
      <c r="AO65" s="12">
        <v>501.9</v>
      </c>
      <c r="AP65" s="12">
        <v>542.29999999999995</v>
      </c>
      <c r="AQ65" s="12">
        <v>1145</v>
      </c>
      <c r="AR65" s="12">
        <v>1186.5</v>
      </c>
      <c r="AS65" s="6"/>
      <c r="AT65" s="6" t="s">
        <v>374</v>
      </c>
      <c r="AU65" s="21"/>
      <c r="AV65" s="21"/>
      <c r="AW65" s="21"/>
      <c r="AX65" s="21"/>
      <c r="AY65" s="21"/>
      <c r="AZ65" s="21"/>
      <c r="BA65" s="12">
        <v>3.4</v>
      </c>
      <c r="BB65" s="12">
        <v>1.1000000000000001</v>
      </c>
      <c r="BC65" s="21"/>
      <c r="BD65" s="21"/>
      <c r="BE65" s="21"/>
      <c r="BF65" s="21"/>
      <c r="BG65" s="21"/>
      <c r="BH65" s="6"/>
      <c r="BJ65" s="6" t="s">
        <v>386</v>
      </c>
      <c r="BK65" s="42">
        <v>1.6</v>
      </c>
      <c r="BL65" s="42">
        <v>1.5</v>
      </c>
      <c r="BM65" s="42">
        <v>1.5</v>
      </c>
      <c r="BN65" s="42">
        <v>1.5</v>
      </c>
      <c r="BO65" s="42">
        <v>1.6</v>
      </c>
      <c r="BP65" s="43"/>
      <c r="BQ65" s="43"/>
      <c r="BR65" s="43"/>
      <c r="BS65" s="43"/>
      <c r="BT65" s="43"/>
      <c r="BU65" s="43"/>
      <c r="BV65" s="43"/>
      <c r="BX65" s="6" t="s">
        <v>343</v>
      </c>
      <c r="BY65" s="6">
        <v>11</v>
      </c>
      <c r="BZ65" s="6">
        <v>7</v>
      </c>
      <c r="CA65" s="6">
        <v>60</v>
      </c>
      <c r="CB65" s="6">
        <v>4</v>
      </c>
      <c r="CC65" s="6">
        <v>4</v>
      </c>
      <c r="CG65" s="6">
        <v>3</v>
      </c>
      <c r="CH65" s="6">
        <v>3</v>
      </c>
      <c r="CI65" s="6">
        <v>3</v>
      </c>
      <c r="CL65" s="6" t="s">
        <v>341</v>
      </c>
      <c r="CM65" s="12">
        <v>71.900000000000006</v>
      </c>
      <c r="CN65" s="12">
        <v>110.1</v>
      </c>
      <c r="CO65" s="12">
        <v>134.6</v>
      </c>
      <c r="CP65" s="12">
        <v>145.19999999999999</v>
      </c>
      <c r="CQ65" s="12">
        <v>163.9</v>
      </c>
      <c r="CR65" s="12">
        <v>171</v>
      </c>
      <c r="CS65" s="12">
        <v>221.2</v>
      </c>
      <c r="CT65" s="21"/>
      <c r="CU65" s="21"/>
      <c r="CV65" s="21"/>
      <c r="CW65" s="21"/>
      <c r="CX65" s="21"/>
      <c r="CZ65" s="6" t="s">
        <v>340</v>
      </c>
      <c r="DA65" s="12">
        <v>575.20000000000005</v>
      </c>
      <c r="DB65" s="12">
        <v>689.2</v>
      </c>
      <c r="DC65" s="12">
        <v>998</v>
      </c>
      <c r="DD65" s="12">
        <v>1397.3</v>
      </c>
      <c r="DE65" s="12">
        <v>1301.5999999999999</v>
      </c>
      <c r="DF65" s="12">
        <v>1541.3</v>
      </c>
      <c r="DG65" s="12">
        <v>1785</v>
      </c>
      <c r="DH65" s="12">
        <v>2066.5</v>
      </c>
      <c r="DI65" s="12">
        <v>2613.8000000000002</v>
      </c>
      <c r="DJ65" s="12">
        <v>2662.6</v>
      </c>
      <c r="DK65" s="12">
        <v>2945.1</v>
      </c>
      <c r="DL65" s="12">
        <v>2227.5</v>
      </c>
    </row>
    <row r="66" spans="1:116" s="1" customFormat="1" x14ac:dyDescent="0.35">
      <c r="A66" s="6" t="s">
        <v>350</v>
      </c>
      <c r="B66" s="42">
        <v>83.6</v>
      </c>
      <c r="C66" s="42">
        <v>79.7</v>
      </c>
      <c r="D66" s="42">
        <v>78.8</v>
      </c>
      <c r="E66" s="42">
        <v>79.7</v>
      </c>
      <c r="F66" s="42">
        <v>71.599999999999994</v>
      </c>
      <c r="G66" s="42">
        <v>64.2</v>
      </c>
      <c r="H66" s="42">
        <v>57.7</v>
      </c>
      <c r="I66" s="42">
        <v>51.3</v>
      </c>
      <c r="J66" s="42">
        <v>42.7</v>
      </c>
      <c r="K66" s="42">
        <v>42</v>
      </c>
      <c r="L66" s="42">
        <v>25.6</v>
      </c>
      <c r="M66" s="42">
        <v>24.2</v>
      </c>
      <c r="N66" s="42">
        <v>14.2</v>
      </c>
      <c r="P66" s="6" t="s">
        <v>382</v>
      </c>
      <c r="Q66" s="6">
        <v>19</v>
      </c>
      <c r="R66" s="6">
        <v>16</v>
      </c>
      <c r="S66" s="6">
        <v>20</v>
      </c>
      <c r="T66" s="6">
        <v>16</v>
      </c>
      <c r="U66" s="6">
        <v>16</v>
      </c>
      <c r="V66" s="6">
        <v>12</v>
      </c>
      <c r="W66" s="6">
        <v>10</v>
      </c>
      <c r="X66" s="6">
        <v>9</v>
      </c>
      <c r="Y66" s="6">
        <v>7</v>
      </c>
      <c r="Z66" s="6">
        <v>3</v>
      </c>
      <c r="AA66" s="6">
        <v>1</v>
      </c>
      <c r="AB66" s="6">
        <v>1</v>
      </c>
      <c r="AC66" s="6">
        <v>2</v>
      </c>
      <c r="AD66" s="6"/>
      <c r="AE66" s="6"/>
      <c r="AF66" s="12"/>
      <c r="AG66" s="12"/>
      <c r="AH66" s="12"/>
      <c r="AI66" s="12"/>
      <c r="AJ66" s="12"/>
      <c r="AK66" s="12"/>
      <c r="AL66" s="12"/>
      <c r="AM66" s="12"/>
      <c r="AN66" s="12"/>
      <c r="AO66" s="12"/>
      <c r="AP66" s="12"/>
      <c r="AQ66" s="12"/>
      <c r="AR66" s="12"/>
      <c r="AS66" s="6"/>
      <c r="AT66" s="6" t="s">
        <v>359</v>
      </c>
      <c r="AU66" s="12">
        <v>4.5999999999999996</v>
      </c>
      <c r="AV66" s="12">
        <v>5.3</v>
      </c>
      <c r="AW66" s="12">
        <v>5.2</v>
      </c>
      <c r="AX66" s="12">
        <v>13.7</v>
      </c>
      <c r="AY66" s="12">
        <v>13.8</v>
      </c>
      <c r="AZ66" s="12">
        <v>23.3</v>
      </c>
      <c r="BA66" s="12">
        <v>26</v>
      </c>
      <c r="BB66" s="12">
        <v>23.3</v>
      </c>
      <c r="BC66" s="12">
        <v>25.7</v>
      </c>
      <c r="BD66" s="12">
        <v>27.2</v>
      </c>
      <c r="BE66" s="12">
        <v>24.5</v>
      </c>
      <c r="BF66" s="12">
        <v>30.4</v>
      </c>
      <c r="BG66" s="12">
        <v>54.7</v>
      </c>
      <c r="BH66" s="6"/>
      <c r="BJ66" s="6" t="s">
        <v>387</v>
      </c>
      <c r="BK66" s="42">
        <v>0.9</v>
      </c>
      <c r="BL66" s="42">
        <v>0.7</v>
      </c>
      <c r="BM66" s="42">
        <v>0.7</v>
      </c>
      <c r="BN66" s="42">
        <v>0.7</v>
      </c>
      <c r="BO66" s="42">
        <v>0.7</v>
      </c>
      <c r="BP66" s="43"/>
      <c r="BQ66" s="43"/>
      <c r="BR66" s="43"/>
      <c r="BS66" s="43"/>
      <c r="BT66" s="43"/>
      <c r="BU66" s="42">
        <v>0.2</v>
      </c>
      <c r="BV66" s="42">
        <v>0.2</v>
      </c>
      <c r="BX66" s="6" t="s">
        <v>356</v>
      </c>
      <c r="BY66" s="6">
        <v>124</v>
      </c>
      <c r="BZ66" s="6">
        <v>111</v>
      </c>
      <c r="CA66" s="6">
        <v>53</v>
      </c>
      <c r="CB66" s="6">
        <v>90</v>
      </c>
      <c r="CC66" s="6">
        <v>79</v>
      </c>
      <c r="CD66" s="6">
        <v>59</v>
      </c>
      <c r="CE66" s="6">
        <v>53</v>
      </c>
      <c r="CF66" s="6">
        <v>49</v>
      </c>
      <c r="CG66" s="6">
        <v>47</v>
      </c>
      <c r="CH66" s="6">
        <v>48</v>
      </c>
      <c r="CI66" s="6">
        <v>45</v>
      </c>
      <c r="CJ66" s="6">
        <v>35</v>
      </c>
      <c r="CL66" s="6" t="s">
        <v>381</v>
      </c>
      <c r="CM66" s="12">
        <v>45</v>
      </c>
      <c r="CN66" s="12">
        <v>55.4</v>
      </c>
      <c r="CO66" s="12">
        <v>70.8</v>
      </c>
      <c r="CP66" s="12">
        <v>83.8</v>
      </c>
      <c r="CQ66" s="12">
        <v>75.099999999999994</v>
      </c>
      <c r="CR66" s="12">
        <v>74.2</v>
      </c>
      <c r="CS66" s="21"/>
      <c r="CT66" s="21"/>
      <c r="CU66" s="21"/>
      <c r="CV66" s="21"/>
      <c r="CW66" s="21"/>
      <c r="CX66" s="21"/>
      <c r="CZ66" s="6" t="s">
        <v>341</v>
      </c>
      <c r="DA66" s="12">
        <v>71.900000000000006</v>
      </c>
      <c r="DB66" s="12">
        <v>102</v>
      </c>
      <c r="DC66" s="12">
        <v>129.80000000000001</v>
      </c>
      <c r="DD66" s="12">
        <v>144.80000000000001</v>
      </c>
      <c r="DE66" s="12">
        <v>163.5</v>
      </c>
      <c r="DF66" s="12">
        <v>170.5</v>
      </c>
      <c r="DG66" s="12">
        <v>210.5</v>
      </c>
      <c r="DH66" s="21"/>
      <c r="DI66" s="21"/>
      <c r="DJ66" s="21"/>
      <c r="DK66" s="21"/>
      <c r="DL66" s="21"/>
    </row>
    <row r="67" spans="1:116" s="1" customFormat="1" x14ac:dyDescent="0.35">
      <c r="A67" s="6" t="s">
        <v>382</v>
      </c>
      <c r="B67" s="42">
        <v>32.5</v>
      </c>
      <c r="C67" s="42">
        <v>32.299999999999997</v>
      </c>
      <c r="D67" s="42">
        <v>37.799999999999997</v>
      </c>
      <c r="E67" s="42">
        <v>33.799999999999997</v>
      </c>
      <c r="F67" s="42">
        <v>28.2</v>
      </c>
      <c r="G67" s="42">
        <v>27.8</v>
      </c>
      <c r="H67" s="42">
        <v>24.8</v>
      </c>
      <c r="I67" s="42">
        <v>19.600000000000001</v>
      </c>
      <c r="J67" s="42">
        <v>12.3</v>
      </c>
      <c r="K67" s="42">
        <v>9.3000000000000007</v>
      </c>
      <c r="L67" s="42">
        <v>4.2</v>
      </c>
      <c r="M67" s="42">
        <v>4.2</v>
      </c>
      <c r="N67" s="42">
        <v>3.1</v>
      </c>
      <c r="P67" s="6" t="s">
        <v>384</v>
      </c>
      <c r="Q67" s="6">
        <v>3</v>
      </c>
      <c r="R67" s="6">
        <v>3</v>
      </c>
      <c r="S67" s="6">
        <v>2</v>
      </c>
      <c r="T67" s="6">
        <v>6</v>
      </c>
      <c r="U67" s="6">
        <v>6</v>
      </c>
      <c r="V67" s="6">
        <v>5</v>
      </c>
      <c r="W67" s="6">
        <v>5</v>
      </c>
      <c r="X67" s="6">
        <v>5</v>
      </c>
      <c r="Y67" s="6">
        <v>5</v>
      </c>
      <c r="Z67" s="6">
        <v>3</v>
      </c>
      <c r="AA67" s="6">
        <v>3</v>
      </c>
      <c r="AB67" s="6">
        <v>3</v>
      </c>
      <c r="AC67" s="6">
        <v>3</v>
      </c>
      <c r="AD67" s="6"/>
      <c r="AE67" s="6" t="s">
        <v>61</v>
      </c>
      <c r="AF67" s="21"/>
      <c r="AG67" s="21"/>
      <c r="AH67" s="21"/>
      <c r="AI67" s="21"/>
      <c r="AJ67" s="21"/>
      <c r="AK67" s="21"/>
      <c r="AL67" s="21"/>
      <c r="AM67" s="21"/>
      <c r="AN67" s="21"/>
      <c r="AO67" s="21"/>
      <c r="AP67" s="21"/>
      <c r="AQ67" s="21"/>
      <c r="AR67" s="21"/>
      <c r="AS67" s="6"/>
      <c r="AT67" s="6" t="s">
        <v>361</v>
      </c>
      <c r="AU67" s="12">
        <v>5.5</v>
      </c>
      <c r="AV67" s="12">
        <v>7.3</v>
      </c>
      <c r="AW67" s="12">
        <v>8.1</v>
      </c>
      <c r="AX67" s="12">
        <v>8.6999999999999993</v>
      </c>
      <c r="AY67" s="12">
        <v>13.7</v>
      </c>
      <c r="AZ67" s="12">
        <v>17.600000000000001</v>
      </c>
      <c r="BA67" s="12">
        <v>14.8</v>
      </c>
      <c r="BB67" s="12">
        <v>17.899999999999999</v>
      </c>
      <c r="BC67" s="12">
        <v>26.5</v>
      </c>
      <c r="BD67" s="12">
        <v>19.899999999999999</v>
      </c>
      <c r="BE67" s="12">
        <v>29.4</v>
      </c>
      <c r="BF67" s="12">
        <v>39</v>
      </c>
      <c r="BG67" s="12">
        <v>40.700000000000003</v>
      </c>
      <c r="BH67" s="6"/>
      <c r="BJ67" s="6" t="s">
        <v>343</v>
      </c>
      <c r="BK67" s="42">
        <v>11.1</v>
      </c>
      <c r="BL67" s="42">
        <v>6.1</v>
      </c>
      <c r="BM67" s="42">
        <v>7.7</v>
      </c>
      <c r="BN67" s="42">
        <v>7.5</v>
      </c>
      <c r="BO67" s="42">
        <v>6.7</v>
      </c>
      <c r="BP67" s="43"/>
      <c r="BQ67" s="43"/>
      <c r="BR67" s="43"/>
      <c r="BS67" s="42">
        <v>4.7</v>
      </c>
      <c r="BT67" s="42">
        <v>4.3</v>
      </c>
      <c r="BU67" s="42">
        <v>4</v>
      </c>
      <c r="BV67" s="43"/>
      <c r="BX67" s="6" t="s">
        <v>365</v>
      </c>
      <c r="BY67" s="6">
        <v>1</v>
      </c>
      <c r="BZ67" s="6">
        <v>2</v>
      </c>
      <c r="CA67" s="6">
        <v>2</v>
      </c>
      <c r="CB67" s="6">
        <v>2</v>
      </c>
      <c r="CC67" s="6">
        <v>2</v>
      </c>
      <c r="CL67" s="6" t="s">
        <v>383</v>
      </c>
      <c r="CM67" s="12">
        <v>9</v>
      </c>
      <c r="CN67" s="12">
        <v>10.1</v>
      </c>
      <c r="CO67" s="12">
        <v>13.8</v>
      </c>
      <c r="CP67" s="12">
        <v>18.8</v>
      </c>
      <c r="CQ67" s="12">
        <v>20.7</v>
      </c>
      <c r="CR67" s="12">
        <v>22.2</v>
      </c>
      <c r="CS67" s="12">
        <v>20.399999999999999</v>
      </c>
      <c r="CT67" s="21"/>
      <c r="CU67" s="21"/>
      <c r="CV67" s="21"/>
      <c r="CW67" s="21"/>
      <c r="CX67" s="21"/>
      <c r="CZ67" s="6" t="s">
        <v>381</v>
      </c>
      <c r="DA67" s="12">
        <v>45</v>
      </c>
      <c r="DB67" s="12">
        <v>48.2</v>
      </c>
      <c r="DC67" s="12">
        <v>61.6</v>
      </c>
      <c r="DD67" s="12">
        <v>72.900000000000006</v>
      </c>
      <c r="DE67" s="12">
        <v>65.3</v>
      </c>
      <c r="DF67" s="12">
        <v>64.599999999999994</v>
      </c>
      <c r="DG67" s="21"/>
      <c r="DH67" s="21"/>
      <c r="DI67" s="21"/>
      <c r="DJ67" s="21"/>
      <c r="DK67" s="21"/>
      <c r="DL67" s="21"/>
    </row>
    <row r="68" spans="1:116" s="1" customFormat="1" x14ac:dyDescent="0.35">
      <c r="A68" s="6" t="s">
        <v>384</v>
      </c>
      <c r="B68" s="42">
        <v>3.9</v>
      </c>
      <c r="C68" s="42">
        <v>4.5999999999999996</v>
      </c>
      <c r="D68" s="42">
        <v>5.2</v>
      </c>
      <c r="E68" s="42">
        <v>5.3</v>
      </c>
      <c r="F68" s="42">
        <v>4.5999999999999996</v>
      </c>
      <c r="G68" s="42">
        <v>4.5</v>
      </c>
      <c r="H68" s="42">
        <v>3.2</v>
      </c>
      <c r="I68" s="42">
        <v>3.3</v>
      </c>
      <c r="J68" s="42">
        <v>3.5</v>
      </c>
      <c r="K68" s="42">
        <v>3.4</v>
      </c>
      <c r="L68" s="42">
        <v>4.2</v>
      </c>
      <c r="M68" s="42">
        <v>4.2</v>
      </c>
      <c r="N68" s="42">
        <v>3.2</v>
      </c>
      <c r="P68" s="6" t="s">
        <v>363</v>
      </c>
      <c r="Q68" s="6">
        <v>3</v>
      </c>
      <c r="R68" s="6">
        <v>4</v>
      </c>
      <c r="S68" s="6">
        <v>4</v>
      </c>
      <c r="T68" s="6">
        <v>3</v>
      </c>
      <c r="U68" s="6">
        <v>4</v>
      </c>
      <c r="V68" s="6">
        <v>4</v>
      </c>
      <c r="W68" s="6">
        <v>4</v>
      </c>
      <c r="X68" s="6">
        <v>5</v>
      </c>
      <c r="Y68" s="6">
        <v>5</v>
      </c>
      <c r="Z68" s="6">
        <v>3</v>
      </c>
      <c r="AA68" s="6">
        <v>2</v>
      </c>
      <c r="AB68" s="6">
        <v>4</v>
      </c>
      <c r="AC68" s="6">
        <v>4</v>
      </c>
      <c r="AD68" s="6"/>
      <c r="AE68" s="6" t="s">
        <v>357</v>
      </c>
      <c r="AF68" s="12">
        <v>2.2000000000000002</v>
      </c>
      <c r="AG68" s="12">
        <v>1.9</v>
      </c>
      <c r="AH68" s="12">
        <v>2.1</v>
      </c>
      <c r="AI68" s="12">
        <v>2.5</v>
      </c>
      <c r="AJ68" s="12">
        <v>2.9</v>
      </c>
      <c r="AK68" s="12">
        <v>3.1</v>
      </c>
      <c r="AL68" s="12">
        <v>2.9</v>
      </c>
      <c r="AM68" s="12">
        <v>3.2</v>
      </c>
      <c r="AN68" s="21"/>
      <c r="AO68" s="12">
        <v>10.3</v>
      </c>
      <c r="AP68" s="12">
        <v>31.5</v>
      </c>
      <c r="AQ68" s="12">
        <v>39</v>
      </c>
      <c r="AR68" s="12">
        <v>62.9</v>
      </c>
      <c r="AS68" s="6"/>
      <c r="AT68" s="6" t="s">
        <v>340</v>
      </c>
      <c r="AU68" s="12">
        <v>82.2</v>
      </c>
      <c r="AV68" s="12">
        <v>93</v>
      </c>
      <c r="AW68" s="12">
        <v>103.8</v>
      </c>
      <c r="AX68" s="12">
        <v>115.4</v>
      </c>
      <c r="AY68" s="12">
        <v>116</v>
      </c>
      <c r="AZ68" s="12">
        <v>125.9</v>
      </c>
      <c r="BA68" s="12">
        <v>134.6</v>
      </c>
      <c r="BB68" s="12">
        <v>135.6</v>
      </c>
      <c r="BC68" s="12">
        <v>167.3</v>
      </c>
      <c r="BD68" s="12">
        <v>216.7</v>
      </c>
      <c r="BE68" s="12">
        <v>312</v>
      </c>
      <c r="BF68" s="12">
        <v>349</v>
      </c>
      <c r="BG68" s="12">
        <v>601.1</v>
      </c>
      <c r="BH68" s="6"/>
      <c r="BJ68" s="6" t="s">
        <v>356</v>
      </c>
      <c r="BK68" s="42">
        <v>42</v>
      </c>
      <c r="BL68" s="42">
        <v>34.6</v>
      </c>
      <c r="BM68" s="42">
        <v>34.1</v>
      </c>
      <c r="BN68" s="42">
        <v>36.1</v>
      </c>
      <c r="BO68" s="42">
        <v>32.200000000000003</v>
      </c>
      <c r="BP68" s="42">
        <v>22.8</v>
      </c>
      <c r="BQ68" s="42">
        <v>22.8</v>
      </c>
      <c r="BR68" s="42">
        <v>18.7</v>
      </c>
      <c r="BS68" s="42">
        <v>21.4</v>
      </c>
      <c r="BT68" s="42">
        <v>17.5</v>
      </c>
      <c r="BU68" s="42">
        <v>17.3</v>
      </c>
      <c r="BV68" s="42">
        <v>17.100000000000001</v>
      </c>
      <c r="BX68" s="6" t="s">
        <v>372</v>
      </c>
      <c r="BY68" s="6">
        <v>3</v>
      </c>
      <c r="BZ68" s="6">
        <v>4</v>
      </c>
      <c r="CA68" s="6">
        <v>3</v>
      </c>
      <c r="CB68" s="6">
        <v>2</v>
      </c>
      <c r="CC68" s="6">
        <v>3</v>
      </c>
      <c r="CD68" s="6">
        <v>3</v>
      </c>
      <c r="CI68" s="6">
        <v>3</v>
      </c>
      <c r="CL68" s="6" t="s">
        <v>369</v>
      </c>
      <c r="CM68" s="12">
        <v>220.5</v>
      </c>
      <c r="CN68" s="12">
        <v>277.89999999999998</v>
      </c>
      <c r="CO68" s="12">
        <v>328.6</v>
      </c>
      <c r="CP68" s="12">
        <v>344.7</v>
      </c>
      <c r="CQ68" s="12">
        <v>528.6</v>
      </c>
      <c r="CR68" s="12">
        <v>292.39999999999998</v>
      </c>
      <c r="CS68" s="12">
        <v>376.7</v>
      </c>
      <c r="CT68" s="21"/>
      <c r="CU68" s="21"/>
      <c r="CV68" s="21"/>
      <c r="CW68" s="21"/>
      <c r="CX68" s="21"/>
      <c r="CZ68" s="6" t="s">
        <v>383</v>
      </c>
      <c r="DA68" s="12">
        <v>9</v>
      </c>
      <c r="DB68" s="12">
        <v>10.1</v>
      </c>
      <c r="DC68" s="12">
        <v>13.8</v>
      </c>
      <c r="DD68" s="12">
        <v>18.600000000000001</v>
      </c>
      <c r="DE68" s="12">
        <v>20.7</v>
      </c>
      <c r="DF68" s="12">
        <v>22.1</v>
      </c>
      <c r="DG68" s="12">
        <v>19.5</v>
      </c>
      <c r="DH68" s="21"/>
      <c r="DI68" s="21"/>
      <c r="DJ68" s="21"/>
      <c r="DK68" s="21"/>
      <c r="DL68" s="21"/>
    </row>
    <row r="69" spans="1:116" s="1" customFormat="1" x14ac:dyDescent="0.35">
      <c r="A69" s="6" t="s">
        <v>363</v>
      </c>
      <c r="B69" s="42">
        <v>1.2</v>
      </c>
      <c r="C69" s="42">
        <v>1.1000000000000001</v>
      </c>
      <c r="D69" s="42">
        <v>1.4</v>
      </c>
      <c r="E69" s="42">
        <v>1.1000000000000001</v>
      </c>
      <c r="F69" s="42">
        <v>2.4</v>
      </c>
      <c r="G69" s="42">
        <v>1.9</v>
      </c>
      <c r="H69" s="42">
        <v>1.7</v>
      </c>
      <c r="I69" s="42">
        <v>1.4</v>
      </c>
      <c r="J69" s="42">
        <v>1.5</v>
      </c>
      <c r="K69" s="42">
        <v>1.3</v>
      </c>
      <c r="L69" s="42">
        <v>1.2</v>
      </c>
      <c r="M69" s="42">
        <v>1.6</v>
      </c>
      <c r="N69" s="42">
        <v>1.1000000000000001</v>
      </c>
      <c r="P69" s="6" t="s">
        <v>385</v>
      </c>
      <c r="Q69" s="6">
        <v>2</v>
      </c>
      <c r="R69" s="6">
        <v>2</v>
      </c>
      <c r="S69" s="6">
        <v>2</v>
      </c>
      <c r="T69" s="6">
        <v>2</v>
      </c>
      <c r="U69" s="6">
        <v>2</v>
      </c>
      <c r="V69" s="6">
        <v>2</v>
      </c>
      <c r="W69" s="6">
        <v>2</v>
      </c>
      <c r="X69" s="6">
        <v>2</v>
      </c>
      <c r="Y69" s="6">
        <v>2</v>
      </c>
      <c r="Z69" s="6">
        <v>2</v>
      </c>
      <c r="AA69" s="6">
        <v>1</v>
      </c>
      <c r="AB69" s="6">
        <v>1</v>
      </c>
      <c r="AC69" s="6">
        <v>1</v>
      </c>
      <c r="AD69" s="6"/>
      <c r="AE69" s="6" t="s">
        <v>374</v>
      </c>
      <c r="AF69" s="21"/>
      <c r="AG69" s="21"/>
      <c r="AH69" s="21"/>
      <c r="AI69" s="21"/>
      <c r="AJ69" s="21"/>
      <c r="AK69" s="21"/>
      <c r="AL69" s="12">
        <v>3.4</v>
      </c>
      <c r="AM69" s="12">
        <v>2</v>
      </c>
      <c r="AN69" s="21"/>
      <c r="AO69" s="21"/>
      <c r="AP69" s="21"/>
      <c r="AQ69" s="21"/>
      <c r="AR69" s="21"/>
      <c r="AS69" s="6"/>
      <c r="AT69" s="6" t="s">
        <v>341</v>
      </c>
      <c r="AU69" s="12">
        <v>14.7</v>
      </c>
      <c r="AV69" s="12">
        <v>16.7</v>
      </c>
      <c r="AW69" s="12">
        <v>18.5</v>
      </c>
      <c r="AX69" s="12">
        <v>21.7</v>
      </c>
      <c r="AY69" s="12">
        <v>26.9</v>
      </c>
      <c r="AZ69" s="12">
        <v>25.6</v>
      </c>
      <c r="BA69" s="12">
        <v>26.2</v>
      </c>
      <c r="BB69" s="12">
        <v>32.1</v>
      </c>
      <c r="BC69" s="12">
        <v>40.200000000000003</v>
      </c>
      <c r="BD69" s="12">
        <v>42.9</v>
      </c>
      <c r="BE69" s="12">
        <v>51</v>
      </c>
      <c r="BF69" s="12">
        <v>77.599999999999994</v>
      </c>
      <c r="BG69" s="12">
        <v>92.9</v>
      </c>
      <c r="BH69" s="6"/>
      <c r="BJ69" s="6" t="s">
        <v>365</v>
      </c>
      <c r="BK69" s="42">
        <v>1</v>
      </c>
      <c r="BL69" s="42">
        <v>0.8</v>
      </c>
      <c r="BM69" s="42">
        <v>0.8</v>
      </c>
      <c r="BN69" s="42">
        <v>0.9</v>
      </c>
      <c r="BO69" s="42">
        <v>0.9</v>
      </c>
      <c r="BP69" s="43"/>
      <c r="BQ69" s="43"/>
      <c r="BR69" s="43"/>
      <c r="BS69" s="43"/>
      <c r="BT69" s="43"/>
      <c r="BU69" s="43"/>
      <c r="BV69" s="43"/>
      <c r="BX69" s="6" t="s">
        <v>345</v>
      </c>
      <c r="BY69" s="6">
        <v>4</v>
      </c>
      <c r="BZ69" s="6">
        <v>2</v>
      </c>
      <c r="CA69" s="6">
        <v>2</v>
      </c>
      <c r="CB69" s="6">
        <v>2</v>
      </c>
      <c r="CC69" s="6">
        <v>2</v>
      </c>
      <c r="CL69" s="6" t="s">
        <v>370</v>
      </c>
      <c r="CM69" s="12">
        <v>98.5</v>
      </c>
      <c r="CN69" s="12">
        <v>207.9</v>
      </c>
      <c r="CO69" s="12">
        <v>213.7</v>
      </c>
      <c r="CP69" s="12">
        <v>274.89999999999998</v>
      </c>
      <c r="CQ69" s="12">
        <v>222.6</v>
      </c>
      <c r="CR69" s="12">
        <v>143.30000000000001</v>
      </c>
      <c r="CS69" s="12">
        <v>133.9</v>
      </c>
      <c r="CT69" s="21"/>
      <c r="CU69" s="21"/>
      <c r="CV69" s="21"/>
      <c r="CW69" s="21"/>
      <c r="CX69" s="21"/>
      <c r="CZ69" s="6" t="s">
        <v>369</v>
      </c>
      <c r="DA69" s="12">
        <v>220.5</v>
      </c>
      <c r="DB69" s="12">
        <v>271.89999999999998</v>
      </c>
      <c r="DC69" s="12">
        <v>321.10000000000002</v>
      </c>
      <c r="DD69" s="12">
        <v>336.3</v>
      </c>
      <c r="DE69" s="12">
        <v>454.3</v>
      </c>
      <c r="DF69" s="12">
        <v>292.39999999999998</v>
      </c>
      <c r="DG69" s="12">
        <v>348.2</v>
      </c>
      <c r="DH69" s="21"/>
      <c r="DI69" s="21"/>
      <c r="DJ69" s="21"/>
      <c r="DK69" s="21"/>
      <c r="DL69" s="21"/>
    </row>
    <row r="70" spans="1:116" s="1" customFormat="1" x14ac:dyDescent="0.35">
      <c r="A70" s="6" t="s">
        <v>385</v>
      </c>
      <c r="B70" s="42">
        <v>2.9</v>
      </c>
      <c r="C70" s="42">
        <v>3.3</v>
      </c>
      <c r="D70" s="42">
        <v>3.1</v>
      </c>
      <c r="E70" s="42">
        <v>2.8</v>
      </c>
      <c r="F70" s="42">
        <v>2.2000000000000002</v>
      </c>
      <c r="G70" s="42">
        <v>1.8</v>
      </c>
      <c r="H70" s="42">
        <v>1.6</v>
      </c>
      <c r="I70" s="42">
        <v>1.3</v>
      </c>
      <c r="J70" s="42">
        <v>1.2</v>
      </c>
      <c r="K70" s="42">
        <v>1.2</v>
      </c>
      <c r="L70" s="42">
        <v>0.9</v>
      </c>
      <c r="M70" s="42">
        <v>0.9</v>
      </c>
      <c r="N70" s="42">
        <v>0.6</v>
      </c>
      <c r="P70" s="6" t="s">
        <v>386</v>
      </c>
      <c r="Q70" s="6">
        <v>3</v>
      </c>
      <c r="R70" s="6">
        <v>4</v>
      </c>
      <c r="S70" s="6">
        <v>4</v>
      </c>
      <c r="T70" s="6">
        <v>3</v>
      </c>
      <c r="U70" s="6">
        <v>3</v>
      </c>
      <c r="V70" s="6">
        <v>4</v>
      </c>
      <c r="W70" s="6">
        <v>4</v>
      </c>
      <c r="X70" s="6">
        <v>4</v>
      </c>
      <c r="Y70" s="6">
        <v>4</v>
      </c>
      <c r="Z70" s="6">
        <v>5</v>
      </c>
      <c r="AA70" s="6">
        <v>5</v>
      </c>
      <c r="AB70" s="6">
        <v>5</v>
      </c>
      <c r="AC70" s="6">
        <v>4</v>
      </c>
      <c r="AD70" s="6"/>
      <c r="AE70" s="6" t="s">
        <v>359</v>
      </c>
      <c r="AF70" s="12">
        <v>4.5999999999999996</v>
      </c>
      <c r="AG70" s="12">
        <v>5.3</v>
      </c>
      <c r="AH70" s="12">
        <v>5.2</v>
      </c>
      <c r="AI70" s="12">
        <v>13.7</v>
      </c>
      <c r="AJ70" s="12">
        <v>14</v>
      </c>
      <c r="AK70" s="12">
        <v>24.1</v>
      </c>
      <c r="AL70" s="12">
        <v>26.9</v>
      </c>
      <c r="AM70" s="12">
        <v>24.2</v>
      </c>
      <c r="AN70" s="12">
        <v>26.2</v>
      </c>
      <c r="AO70" s="12">
        <v>27.2</v>
      </c>
      <c r="AP70" s="12">
        <v>24.5</v>
      </c>
      <c r="AQ70" s="12">
        <v>30.4</v>
      </c>
      <c r="AR70" s="12">
        <v>54.7</v>
      </c>
      <c r="AS70" s="6"/>
      <c r="AT70" s="6" t="s">
        <v>381</v>
      </c>
      <c r="AU70" s="12">
        <v>21.6</v>
      </c>
      <c r="AV70" s="12">
        <v>21.1</v>
      </c>
      <c r="AW70" s="12">
        <v>19.600000000000001</v>
      </c>
      <c r="AX70" s="12">
        <v>19.8</v>
      </c>
      <c r="AY70" s="12">
        <v>22.3</v>
      </c>
      <c r="AZ70" s="12">
        <v>28.4</v>
      </c>
      <c r="BA70" s="12">
        <v>32.799999999999997</v>
      </c>
      <c r="BB70" s="12">
        <v>34.799999999999997</v>
      </c>
      <c r="BC70" s="12">
        <v>41.4</v>
      </c>
      <c r="BD70" s="12">
        <v>43.6</v>
      </c>
      <c r="BE70" s="12">
        <v>46.1</v>
      </c>
      <c r="BF70" s="12">
        <v>64.2</v>
      </c>
      <c r="BG70" s="12">
        <v>57.8</v>
      </c>
      <c r="BH70" s="6"/>
      <c r="BJ70" s="6" t="s">
        <v>372</v>
      </c>
      <c r="BK70" s="42">
        <v>4.0999999999999996</v>
      </c>
      <c r="BL70" s="42">
        <v>3.8</v>
      </c>
      <c r="BM70" s="42">
        <v>3.9</v>
      </c>
      <c r="BN70" s="42">
        <v>4.5</v>
      </c>
      <c r="BO70" s="42">
        <v>4.5999999999999996</v>
      </c>
      <c r="BP70" s="42">
        <v>6.7</v>
      </c>
      <c r="BQ70" s="43"/>
      <c r="BR70" s="43"/>
      <c r="BS70" s="43"/>
      <c r="BT70" s="43"/>
      <c r="BU70" s="42">
        <v>3.8</v>
      </c>
      <c r="BV70" s="43"/>
      <c r="BX70" s="6" t="s">
        <v>352</v>
      </c>
      <c r="BY70" s="6">
        <v>3</v>
      </c>
      <c r="BZ70" s="6">
        <v>2</v>
      </c>
      <c r="CB70" s="6">
        <v>1</v>
      </c>
      <c r="CC70" s="6">
        <v>1</v>
      </c>
      <c r="CL70" s="6" t="s">
        <v>380</v>
      </c>
      <c r="CM70" s="21"/>
      <c r="CN70" s="21"/>
      <c r="CO70" s="21"/>
      <c r="CP70" s="21"/>
      <c r="CQ70" s="21"/>
      <c r="CR70" s="21"/>
      <c r="CS70" s="21"/>
      <c r="CT70" s="12">
        <v>6.1</v>
      </c>
      <c r="CU70" s="12">
        <v>21.6</v>
      </c>
      <c r="CV70" s="12">
        <v>21.4</v>
      </c>
      <c r="CW70" s="21"/>
      <c r="CX70" s="21"/>
      <c r="CZ70" s="6" t="s">
        <v>370</v>
      </c>
      <c r="DA70" s="12">
        <v>98.5</v>
      </c>
      <c r="DB70" s="12">
        <v>203.1</v>
      </c>
      <c r="DC70" s="12">
        <v>208.9</v>
      </c>
      <c r="DD70" s="12">
        <v>269.8</v>
      </c>
      <c r="DE70" s="12">
        <v>217.9</v>
      </c>
      <c r="DF70" s="12">
        <v>138.80000000000001</v>
      </c>
      <c r="DG70" s="12">
        <v>129.1</v>
      </c>
      <c r="DH70" s="21"/>
      <c r="DI70" s="21"/>
      <c r="DJ70" s="21"/>
      <c r="DK70" s="21"/>
      <c r="DL70" s="21"/>
    </row>
    <row r="71" spans="1:116" s="1" customFormat="1" x14ac:dyDescent="0.35">
      <c r="A71" s="6" t="s">
        <v>386</v>
      </c>
      <c r="B71" s="42">
        <v>4.5999999999999996</v>
      </c>
      <c r="C71" s="42">
        <v>4.5999999999999996</v>
      </c>
      <c r="D71" s="42">
        <v>4.3</v>
      </c>
      <c r="E71" s="42">
        <v>4</v>
      </c>
      <c r="F71" s="42">
        <v>3.7</v>
      </c>
      <c r="G71" s="42">
        <v>3.6</v>
      </c>
      <c r="H71" s="42">
        <v>3.2</v>
      </c>
      <c r="I71" s="42">
        <v>2.8</v>
      </c>
      <c r="J71" s="42">
        <v>2.6</v>
      </c>
      <c r="K71" s="42">
        <v>2.5</v>
      </c>
      <c r="L71" s="42">
        <v>2.1</v>
      </c>
      <c r="M71" s="42">
        <v>2.1</v>
      </c>
      <c r="N71" s="42">
        <v>1.7</v>
      </c>
      <c r="P71" s="6" t="s">
        <v>387</v>
      </c>
      <c r="Q71" s="6">
        <v>8</v>
      </c>
      <c r="R71" s="6">
        <v>7</v>
      </c>
      <c r="S71" s="6">
        <v>7</v>
      </c>
      <c r="T71" s="6">
        <v>7</v>
      </c>
      <c r="U71" s="6">
        <v>7</v>
      </c>
      <c r="V71" s="6">
        <v>6</v>
      </c>
      <c r="W71" s="6">
        <v>5</v>
      </c>
      <c r="X71" s="6">
        <v>5</v>
      </c>
      <c r="Y71" s="6">
        <v>5</v>
      </c>
      <c r="Z71" s="6">
        <v>3</v>
      </c>
      <c r="AA71" s="6">
        <v>3</v>
      </c>
      <c r="AB71" s="6">
        <v>2</v>
      </c>
      <c r="AC71" s="6">
        <v>3</v>
      </c>
      <c r="AD71" s="6"/>
      <c r="AE71" s="6" t="s">
        <v>361</v>
      </c>
      <c r="AF71" s="12">
        <v>5.5</v>
      </c>
      <c r="AG71" s="12">
        <v>7.3</v>
      </c>
      <c r="AH71" s="12">
        <v>8.1</v>
      </c>
      <c r="AI71" s="12">
        <v>8.6999999999999993</v>
      </c>
      <c r="AJ71" s="12">
        <v>13.7</v>
      </c>
      <c r="AK71" s="12">
        <v>17.600000000000001</v>
      </c>
      <c r="AL71" s="12">
        <v>14.8</v>
      </c>
      <c r="AM71" s="12">
        <v>17.899999999999999</v>
      </c>
      <c r="AN71" s="12">
        <v>26.5</v>
      </c>
      <c r="AO71" s="12">
        <v>19.899999999999999</v>
      </c>
      <c r="AP71" s="12">
        <v>29.4</v>
      </c>
      <c r="AQ71" s="12">
        <v>39</v>
      </c>
      <c r="AR71" s="12">
        <v>40.700000000000003</v>
      </c>
      <c r="AS71" s="6"/>
      <c r="AT71" s="6" t="s">
        <v>383</v>
      </c>
      <c r="AU71" s="12">
        <v>3.9</v>
      </c>
      <c r="AV71" s="12">
        <v>4.2</v>
      </c>
      <c r="AW71" s="12">
        <v>4.8</v>
      </c>
      <c r="AX71" s="12">
        <v>4.3</v>
      </c>
      <c r="AY71" s="12">
        <v>3.7</v>
      </c>
      <c r="AZ71" s="12">
        <v>4.0999999999999996</v>
      </c>
      <c r="BA71" s="12">
        <v>3.4</v>
      </c>
      <c r="BB71" s="12">
        <v>3.2</v>
      </c>
      <c r="BC71" s="12">
        <v>4.2</v>
      </c>
      <c r="BD71" s="12">
        <v>4.4000000000000004</v>
      </c>
      <c r="BE71" s="12">
        <v>4.9000000000000004</v>
      </c>
      <c r="BF71" s="12">
        <v>6.5</v>
      </c>
      <c r="BG71" s="12">
        <v>8.1</v>
      </c>
      <c r="BH71" s="6"/>
      <c r="BJ71" s="6" t="s">
        <v>345</v>
      </c>
      <c r="BK71" s="42">
        <v>1.4</v>
      </c>
      <c r="BL71" s="42">
        <v>0.8</v>
      </c>
      <c r="BM71" s="42">
        <v>0.7</v>
      </c>
      <c r="BN71" s="42">
        <v>0.8</v>
      </c>
      <c r="BO71" s="42">
        <v>0.7</v>
      </c>
      <c r="BP71" s="43"/>
      <c r="BQ71" s="43"/>
      <c r="BR71" s="43"/>
      <c r="BS71" s="43"/>
      <c r="BT71" s="43"/>
      <c r="BU71" s="43"/>
      <c r="BV71" s="43"/>
      <c r="BX71" s="6" t="s">
        <v>376</v>
      </c>
      <c r="BY71" s="6">
        <v>2</v>
      </c>
      <c r="BZ71" s="6">
        <v>3</v>
      </c>
      <c r="CA71" s="6">
        <v>2</v>
      </c>
      <c r="CB71" s="6">
        <v>2</v>
      </c>
      <c r="CC71" s="6">
        <v>3</v>
      </c>
      <c r="CL71" s="6" t="s">
        <v>342</v>
      </c>
      <c r="CM71" s="12">
        <v>101.4</v>
      </c>
      <c r="CN71" s="12">
        <v>130.69999999999999</v>
      </c>
      <c r="CO71" s="12">
        <v>202.7</v>
      </c>
      <c r="CP71" s="12">
        <v>231.3</v>
      </c>
      <c r="CQ71" s="12">
        <v>187.7</v>
      </c>
      <c r="CR71" s="12">
        <v>151</v>
      </c>
      <c r="CS71" s="12">
        <v>261.39999999999998</v>
      </c>
      <c r="CT71" s="21"/>
      <c r="CU71" s="21"/>
      <c r="CV71" s="21"/>
      <c r="CW71" s="21"/>
      <c r="CX71" s="21"/>
      <c r="CZ71" s="6" t="s">
        <v>380</v>
      </c>
      <c r="DA71" s="21"/>
      <c r="DB71" s="21"/>
      <c r="DC71" s="21"/>
      <c r="DD71" s="21"/>
      <c r="DE71" s="21"/>
      <c r="DF71" s="21"/>
      <c r="DG71" s="21"/>
      <c r="DH71" s="12">
        <v>6.1</v>
      </c>
      <c r="DI71" s="12">
        <v>21.6</v>
      </c>
      <c r="DJ71" s="12">
        <v>21.4</v>
      </c>
      <c r="DK71" s="21"/>
      <c r="DL71" s="21"/>
    </row>
    <row r="72" spans="1:116" s="1" customFormat="1" x14ac:dyDescent="0.35">
      <c r="A72" s="6" t="s">
        <v>387</v>
      </c>
      <c r="B72" s="42">
        <v>2.4</v>
      </c>
      <c r="C72" s="42">
        <v>2.2000000000000002</v>
      </c>
      <c r="D72" s="42">
        <v>2.2999999999999998</v>
      </c>
      <c r="E72" s="42">
        <v>1.9</v>
      </c>
      <c r="F72" s="42">
        <v>1.8</v>
      </c>
      <c r="G72" s="42">
        <v>1.6</v>
      </c>
      <c r="H72" s="42">
        <v>1.3</v>
      </c>
      <c r="I72" s="42">
        <v>1.5</v>
      </c>
      <c r="J72" s="42">
        <v>1.3</v>
      </c>
      <c r="K72" s="42">
        <v>1.1000000000000001</v>
      </c>
      <c r="L72" s="42">
        <v>1</v>
      </c>
      <c r="M72" s="42">
        <v>1</v>
      </c>
      <c r="N72" s="42">
        <v>0.8</v>
      </c>
      <c r="P72" s="6" t="s">
        <v>343</v>
      </c>
      <c r="Q72" s="6">
        <v>43</v>
      </c>
      <c r="R72" s="6">
        <v>36</v>
      </c>
      <c r="S72" s="6">
        <v>33</v>
      </c>
      <c r="T72" s="6">
        <v>29</v>
      </c>
      <c r="U72" s="6">
        <v>26</v>
      </c>
      <c r="V72" s="6">
        <v>25</v>
      </c>
      <c r="W72" s="6">
        <v>20</v>
      </c>
      <c r="X72" s="6">
        <v>18</v>
      </c>
      <c r="Y72" s="6">
        <v>15</v>
      </c>
      <c r="Z72" s="6">
        <v>15</v>
      </c>
      <c r="AA72" s="6">
        <v>13</v>
      </c>
      <c r="AB72" s="6">
        <v>13</v>
      </c>
      <c r="AC72" s="6">
        <v>11</v>
      </c>
      <c r="AD72" s="6"/>
      <c r="AE72" s="6" t="s">
        <v>340</v>
      </c>
      <c r="AF72" s="12">
        <v>104.8</v>
      </c>
      <c r="AG72" s="12">
        <v>136.9</v>
      </c>
      <c r="AH72" s="12">
        <v>150.80000000000001</v>
      </c>
      <c r="AI72" s="12">
        <v>190.8</v>
      </c>
      <c r="AJ72" s="12">
        <v>191.6</v>
      </c>
      <c r="AK72" s="12">
        <v>203.6</v>
      </c>
      <c r="AL72" s="12">
        <v>221.3</v>
      </c>
      <c r="AM72" s="12">
        <v>225.3</v>
      </c>
      <c r="AN72" s="12">
        <v>267.3</v>
      </c>
      <c r="AO72" s="12">
        <v>327.8</v>
      </c>
      <c r="AP72" s="12">
        <v>465.6</v>
      </c>
      <c r="AQ72" s="12">
        <v>540.79999999999995</v>
      </c>
      <c r="AR72" s="12">
        <v>894.9</v>
      </c>
      <c r="AS72" s="6"/>
      <c r="AT72" s="6" t="s">
        <v>369</v>
      </c>
      <c r="AU72" s="12">
        <v>5.2</v>
      </c>
      <c r="AV72" s="12">
        <v>6.4</v>
      </c>
      <c r="AW72" s="12">
        <v>10.7</v>
      </c>
      <c r="AX72" s="12">
        <v>36.299999999999997</v>
      </c>
      <c r="AY72" s="12">
        <v>64</v>
      </c>
      <c r="AZ72" s="12">
        <v>63</v>
      </c>
      <c r="BA72" s="12">
        <v>66.3</v>
      </c>
      <c r="BB72" s="12">
        <v>81.099999999999994</v>
      </c>
      <c r="BC72" s="12">
        <v>73.599999999999994</v>
      </c>
      <c r="BD72" s="12">
        <v>77.8</v>
      </c>
      <c r="BE72" s="12">
        <v>104.4</v>
      </c>
      <c r="BF72" s="12">
        <v>143.5</v>
      </c>
      <c r="BG72" s="12">
        <v>181.8</v>
      </c>
      <c r="BH72" s="6"/>
      <c r="BJ72" s="6" t="s">
        <v>352</v>
      </c>
      <c r="BK72" s="42">
        <v>4.0999999999999996</v>
      </c>
      <c r="BL72" s="42">
        <v>2.6</v>
      </c>
      <c r="BM72" s="43"/>
      <c r="BN72" s="42">
        <v>1.9</v>
      </c>
      <c r="BO72" s="42">
        <v>1.7</v>
      </c>
      <c r="BP72" s="43"/>
      <c r="BQ72" s="43"/>
      <c r="BR72" s="43"/>
      <c r="BS72" s="43"/>
      <c r="BT72" s="43"/>
      <c r="BU72" s="43"/>
      <c r="BV72" s="43"/>
      <c r="BX72" s="6" t="s">
        <v>388</v>
      </c>
      <c r="BY72" s="6">
        <v>2</v>
      </c>
      <c r="BZ72" s="6">
        <v>2</v>
      </c>
      <c r="CA72" s="6">
        <v>2</v>
      </c>
      <c r="CL72" s="6" t="s">
        <v>344</v>
      </c>
      <c r="CM72" s="12">
        <v>331</v>
      </c>
      <c r="CN72" s="12">
        <v>419.4</v>
      </c>
      <c r="CO72" s="12">
        <v>582.29999999999995</v>
      </c>
      <c r="CP72" s="12">
        <v>561.4</v>
      </c>
      <c r="CQ72" s="12">
        <v>510.3</v>
      </c>
      <c r="CR72" s="12">
        <v>869.7</v>
      </c>
      <c r="CS72" s="12">
        <v>674.8</v>
      </c>
      <c r="CT72" s="12">
        <v>663.2</v>
      </c>
      <c r="CU72" s="12">
        <v>826.7</v>
      </c>
      <c r="CV72" s="12">
        <v>931.3</v>
      </c>
      <c r="CW72" s="12">
        <v>1195.5999999999999</v>
      </c>
      <c r="CX72" s="12">
        <v>1556.9</v>
      </c>
      <c r="CZ72" s="6" t="s">
        <v>342</v>
      </c>
      <c r="DA72" s="12">
        <v>100.8</v>
      </c>
      <c r="DB72" s="12">
        <v>128.30000000000001</v>
      </c>
      <c r="DC72" s="12">
        <v>183.3</v>
      </c>
      <c r="DD72" s="12">
        <v>199.7</v>
      </c>
      <c r="DE72" s="12">
        <v>99.8</v>
      </c>
      <c r="DF72" s="12">
        <v>136.5</v>
      </c>
      <c r="DG72" s="12">
        <v>240.8</v>
      </c>
      <c r="DH72" s="21"/>
      <c r="DI72" s="21"/>
      <c r="DJ72" s="21"/>
      <c r="DK72" s="21"/>
      <c r="DL72" s="21"/>
    </row>
    <row r="73" spans="1:116" s="1" customFormat="1" x14ac:dyDescent="0.35">
      <c r="A73" s="6" t="s">
        <v>343</v>
      </c>
      <c r="B73" s="42">
        <v>48.2</v>
      </c>
      <c r="C73" s="42">
        <v>47</v>
      </c>
      <c r="D73" s="42">
        <v>39.799999999999997</v>
      </c>
      <c r="E73" s="42">
        <v>35</v>
      </c>
      <c r="F73" s="42">
        <v>31.4</v>
      </c>
      <c r="G73" s="42">
        <v>25.2</v>
      </c>
      <c r="H73" s="42">
        <v>24</v>
      </c>
      <c r="I73" s="42">
        <v>21.3</v>
      </c>
      <c r="J73" s="42">
        <v>16.8</v>
      </c>
      <c r="K73" s="42">
        <v>15.1</v>
      </c>
      <c r="L73" s="42">
        <v>12.1</v>
      </c>
      <c r="M73" s="42">
        <v>11.8</v>
      </c>
      <c r="N73" s="42">
        <v>11.5</v>
      </c>
      <c r="P73" s="6" t="s">
        <v>356</v>
      </c>
      <c r="Q73" s="6">
        <v>542</v>
      </c>
      <c r="R73" s="6">
        <v>527</v>
      </c>
      <c r="S73" s="6">
        <v>495</v>
      </c>
      <c r="T73" s="6">
        <v>444</v>
      </c>
      <c r="U73" s="6">
        <v>425</v>
      </c>
      <c r="V73" s="6">
        <v>394</v>
      </c>
      <c r="W73" s="6">
        <v>376</v>
      </c>
      <c r="X73" s="6">
        <v>355</v>
      </c>
      <c r="Y73" s="6">
        <v>325</v>
      </c>
      <c r="Z73" s="6">
        <v>287</v>
      </c>
      <c r="AA73" s="6">
        <v>176</v>
      </c>
      <c r="AB73" s="6">
        <v>162</v>
      </c>
      <c r="AC73" s="6">
        <v>137</v>
      </c>
      <c r="AD73" s="6"/>
      <c r="AE73" s="6" t="s">
        <v>341</v>
      </c>
      <c r="AF73" s="12">
        <v>26.2</v>
      </c>
      <c r="AG73" s="12">
        <v>20.2</v>
      </c>
      <c r="AH73" s="12">
        <v>20.2</v>
      </c>
      <c r="AI73" s="12">
        <v>21.7</v>
      </c>
      <c r="AJ73" s="12">
        <v>27.1</v>
      </c>
      <c r="AK73" s="12">
        <v>26.4</v>
      </c>
      <c r="AL73" s="12">
        <v>26.2</v>
      </c>
      <c r="AM73" s="12">
        <v>32.1</v>
      </c>
      <c r="AN73" s="12">
        <v>40.200000000000003</v>
      </c>
      <c r="AO73" s="12">
        <v>42.9</v>
      </c>
      <c r="AP73" s="12">
        <v>51</v>
      </c>
      <c r="AQ73" s="12">
        <v>77.599999999999994</v>
      </c>
      <c r="AR73" s="12">
        <v>92.9</v>
      </c>
      <c r="AS73" s="6"/>
      <c r="AT73" s="6" t="s">
        <v>370</v>
      </c>
      <c r="AU73" s="12">
        <v>11.6</v>
      </c>
      <c r="AV73" s="12">
        <v>12.1</v>
      </c>
      <c r="AW73" s="12">
        <v>14.3</v>
      </c>
      <c r="AX73" s="12">
        <v>18.600000000000001</v>
      </c>
      <c r="AY73" s="12">
        <v>22.9</v>
      </c>
      <c r="AZ73" s="12">
        <v>25.2</v>
      </c>
      <c r="BA73" s="12">
        <v>31.3</v>
      </c>
      <c r="BB73" s="12">
        <v>37.299999999999997</v>
      </c>
      <c r="BC73" s="12">
        <v>38.5</v>
      </c>
      <c r="BD73" s="12">
        <v>73.2</v>
      </c>
      <c r="BE73" s="12">
        <v>88</v>
      </c>
      <c r="BF73" s="12">
        <v>101.8</v>
      </c>
      <c r="BG73" s="12">
        <v>130.69999999999999</v>
      </c>
      <c r="BH73" s="6"/>
      <c r="BJ73" s="6" t="s">
        <v>376</v>
      </c>
      <c r="BK73" s="42">
        <v>0.1</v>
      </c>
      <c r="BL73" s="42">
        <v>0.1</v>
      </c>
      <c r="BM73" s="42">
        <v>0.1</v>
      </c>
      <c r="BN73" s="42">
        <v>0.1</v>
      </c>
      <c r="BO73" s="42">
        <v>0</v>
      </c>
      <c r="BP73" s="43"/>
      <c r="BQ73" s="43"/>
      <c r="BR73" s="43"/>
      <c r="BS73" s="43"/>
      <c r="BT73" s="43"/>
      <c r="BU73" s="43"/>
      <c r="BV73" s="43"/>
      <c r="BX73" s="6" t="s">
        <v>389</v>
      </c>
      <c r="BY73" s="6">
        <v>1</v>
      </c>
      <c r="BZ73" s="6">
        <v>2</v>
      </c>
      <c r="CA73" s="6">
        <v>2</v>
      </c>
      <c r="CB73" s="6">
        <v>2</v>
      </c>
      <c r="CC73" s="6">
        <v>2</v>
      </c>
      <c r="CL73" s="6" t="s">
        <v>346</v>
      </c>
      <c r="CM73" s="12">
        <v>190.8</v>
      </c>
      <c r="CN73" s="12">
        <v>248.2</v>
      </c>
      <c r="CO73" s="12">
        <v>257.39999999999998</v>
      </c>
      <c r="CP73" s="12">
        <v>219.4</v>
      </c>
      <c r="CQ73" s="12">
        <v>224.2</v>
      </c>
      <c r="CR73" s="12">
        <v>234.8</v>
      </c>
      <c r="CS73" s="12">
        <v>339.7</v>
      </c>
      <c r="CT73" s="21"/>
      <c r="CU73" s="21"/>
      <c r="CV73" s="21"/>
      <c r="CW73" s="21"/>
      <c r="CX73" s="21"/>
      <c r="CZ73" s="6" t="s">
        <v>344</v>
      </c>
      <c r="DA73" s="12">
        <v>320.60000000000002</v>
      </c>
      <c r="DB73" s="12">
        <v>408.5</v>
      </c>
      <c r="DC73" s="12">
        <v>581.79999999999995</v>
      </c>
      <c r="DD73" s="12">
        <v>555</v>
      </c>
      <c r="DE73" s="12">
        <v>503.8</v>
      </c>
      <c r="DF73" s="12">
        <v>647.6</v>
      </c>
      <c r="DG73" s="12">
        <v>469.9</v>
      </c>
      <c r="DH73" s="12">
        <v>584.1</v>
      </c>
      <c r="DI73" s="12">
        <v>670.9</v>
      </c>
      <c r="DJ73" s="12">
        <v>811.8</v>
      </c>
      <c r="DK73" s="12">
        <v>975.8</v>
      </c>
      <c r="DL73" s="12">
        <v>1332.2</v>
      </c>
    </row>
    <row r="74" spans="1:116" s="1" customFormat="1" x14ac:dyDescent="0.35">
      <c r="A74" s="6" t="s">
        <v>356</v>
      </c>
      <c r="B74" s="42">
        <v>135.5</v>
      </c>
      <c r="C74" s="42">
        <v>134.9</v>
      </c>
      <c r="D74" s="42">
        <v>132.6</v>
      </c>
      <c r="E74" s="42">
        <v>119</v>
      </c>
      <c r="F74" s="42">
        <v>112.7</v>
      </c>
      <c r="G74" s="42">
        <v>105.2</v>
      </c>
      <c r="H74" s="42">
        <v>99.2</v>
      </c>
      <c r="I74" s="42">
        <v>90.1</v>
      </c>
      <c r="J74" s="42">
        <v>83.5</v>
      </c>
      <c r="K74" s="42">
        <v>80.400000000000006</v>
      </c>
      <c r="L74" s="42">
        <v>62.6</v>
      </c>
      <c r="M74" s="42">
        <v>61.2</v>
      </c>
      <c r="N74" s="42">
        <v>42.4</v>
      </c>
      <c r="P74" s="6" t="s">
        <v>365</v>
      </c>
      <c r="Q74" s="6">
        <v>2</v>
      </c>
      <c r="R74" s="6">
        <v>3</v>
      </c>
      <c r="S74" s="6">
        <v>6</v>
      </c>
      <c r="T74" s="6">
        <v>7</v>
      </c>
      <c r="U74" s="6">
        <v>6</v>
      </c>
      <c r="V74" s="6">
        <v>5</v>
      </c>
      <c r="W74" s="6">
        <v>4</v>
      </c>
      <c r="X74" s="6">
        <v>4</v>
      </c>
      <c r="Y74" s="6">
        <v>4</v>
      </c>
      <c r="AB74" s="6">
        <v>1</v>
      </c>
      <c r="AC74" s="6">
        <v>1</v>
      </c>
      <c r="AD74" s="6"/>
      <c r="AE74" s="6" t="s">
        <v>381</v>
      </c>
      <c r="AF74" s="12">
        <v>21.6</v>
      </c>
      <c r="AG74" s="12">
        <v>21.1</v>
      </c>
      <c r="AH74" s="12">
        <v>19.600000000000001</v>
      </c>
      <c r="AI74" s="12">
        <v>19.8</v>
      </c>
      <c r="AJ74" s="12">
        <v>22.3</v>
      </c>
      <c r="AK74" s="12">
        <v>28.4</v>
      </c>
      <c r="AL74" s="12">
        <v>32.799999999999997</v>
      </c>
      <c r="AM74" s="12">
        <v>34.799999999999997</v>
      </c>
      <c r="AN74" s="12">
        <v>41.4</v>
      </c>
      <c r="AO74" s="12">
        <v>43.6</v>
      </c>
      <c r="AP74" s="12">
        <v>46.1</v>
      </c>
      <c r="AQ74" s="12">
        <v>64.2</v>
      </c>
      <c r="AR74" s="12">
        <v>57.8</v>
      </c>
      <c r="AS74" s="6"/>
      <c r="AT74" s="6" t="s">
        <v>380</v>
      </c>
      <c r="AU74" s="21"/>
      <c r="AV74" s="21"/>
      <c r="AW74" s="21"/>
      <c r="AX74" s="21"/>
      <c r="AY74" s="21"/>
      <c r="AZ74" s="21"/>
      <c r="BA74" s="21"/>
      <c r="BB74" s="21"/>
      <c r="BC74" s="21"/>
      <c r="BD74" s="21"/>
      <c r="BE74" s="21"/>
      <c r="BF74" s="21"/>
      <c r="BG74" s="21"/>
      <c r="BH74" s="6"/>
      <c r="BJ74" s="6" t="s">
        <v>388</v>
      </c>
      <c r="BK74" s="42">
        <v>0.4</v>
      </c>
      <c r="BL74" s="42">
        <v>0.4</v>
      </c>
      <c r="BM74" s="42">
        <v>0.3</v>
      </c>
      <c r="BN74" s="42">
        <v>0.3</v>
      </c>
      <c r="BO74" s="42">
        <v>0.3</v>
      </c>
      <c r="BP74" s="43"/>
      <c r="BQ74" s="43"/>
      <c r="BR74" s="43"/>
      <c r="BS74" s="43"/>
      <c r="BT74" s="43"/>
      <c r="BU74" s="43"/>
      <c r="BV74" s="43"/>
      <c r="BX74" s="6" t="s">
        <v>349</v>
      </c>
      <c r="CJ74" s="6">
        <v>5</v>
      </c>
      <c r="CL74" s="6" t="s">
        <v>350</v>
      </c>
      <c r="CM74" s="12">
        <v>422.2</v>
      </c>
      <c r="CN74" s="12">
        <v>500</v>
      </c>
      <c r="CO74" s="12">
        <v>668.2</v>
      </c>
      <c r="CP74" s="12">
        <v>612.6</v>
      </c>
      <c r="CQ74" s="12">
        <v>562.6</v>
      </c>
      <c r="CR74" s="12">
        <v>774.7</v>
      </c>
      <c r="CS74" s="12">
        <v>685.5</v>
      </c>
      <c r="CT74" s="12">
        <v>702.7</v>
      </c>
      <c r="CU74" s="12">
        <v>712.4</v>
      </c>
      <c r="CV74" s="12">
        <v>930.8</v>
      </c>
      <c r="CW74" s="12">
        <v>1164.7</v>
      </c>
      <c r="CX74" s="12">
        <v>1479.7</v>
      </c>
      <c r="CZ74" s="6" t="s">
        <v>346</v>
      </c>
      <c r="DA74" s="12">
        <v>178.7</v>
      </c>
      <c r="DB74" s="12">
        <v>239.5</v>
      </c>
      <c r="DC74" s="12">
        <v>253.3</v>
      </c>
      <c r="DD74" s="12">
        <v>211.8</v>
      </c>
      <c r="DE74" s="12">
        <v>217.3</v>
      </c>
      <c r="DF74" s="12">
        <v>223.3</v>
      </c>
      <c r="DG74" s="12">
        <v>325.3</v>
      </c>
      <c r="DH74" s="21"/>
      <c r="DI74" s="21"/>
      <c r="DJ74" s="21"/>
      <c r="DK74" s="21"/>
      <c r="DL74" s="21"/>
    </row>
    <row r="75" spans="1:116" s="1" customFormat="1" x14ac:dyDescent="0.35">
      <c r="A75" s="6" t="s">
        <v>365</v>
      </c>
      <c r="B75" s="42">
        <v>1.2</v>
      </c>
      <c r="C75" s="42">
        <v>2</v>
      </c>
      <c r="D75" s="42">
        <v>2.8</v>
      </c>
      <c r="E75" s="42">
        <v>3.1</v>
      </c>
      <c r="F75" s="42">
        <v>2.9</v>
      </c>
      <c r="G75" s="42">
        <v>3.2</v>
      </c>
      <c r="H75" s="42">
        <v>2.2999999999999998</v>
      </c>
      <c r="I75" s="42">
        <v>2.5</v>
      </c>
      <c r="J75" s="42">
        <v>1.9</v>
      </c>
      <c r="K75" s="42">
        <v>1.5</v>
      </c>
      <c r="L75" s="42">
        <v>1.2</v>
      </c>
      <c r="M75" s="42">
        <v>1.3</v>
      </c>
      <c r="N75" s="42">
        <v>1.2</v>
      </c>
      <c r="P75" s="6" t="s">
        <v>372</v>
      </c>
      <c r="Q75" s="6">
        <v>18</v>
      </c>
      <c r="R75" s="6">
        <v>17</v>
      </c>
      <c r="S75" s="6">
        <v>16</v>
      </c>
      <c r="T75" s="6">
        <v>14</v>
      </c>
      <c r="U75" s="6">
        <v>12</v>
      </c>
      <c r="V75" s="6">
        <v>13</v>
      </c>
      <c r="W75" s="6">
        <v>12</v>
      </c>
      <c r="X75" s="6">
        <v>13</v>
      </c>
      <c r="Y75" s="6">
        <v>14</v>
      </c>
      <c r="Z75" s="6">
        <v>7</v>
      </c>
      <c r="AA75" s="6">
        <v>5</v>
      </c>
      <c r="AB75" s="6">
        <v>4</v>
      </c>
      <c r="AC75" s="6">
        <v>3</v>
      </c>
      <c r="AD75" s="6"/>
      <c r="AE75" s="6" t="s">
        <v>383</v>
      </c>
      <c r="AF75" s="12">
        <v>3.9</v>
      </c>
      <c r="AG75" s="12">
        <v>4.2</v>
      </c>
      <c r="AH75" s="12">
        <v>4.8</v>
      </c>
      <c r="AI75" s="12">
        <v>4.3</v>
      </c>
      <c r="AJ75" s="12">
        <v>3.7</v>
      </c>
      <c r="AK75" s="12">
        <v>4.0999999999999996</v>
      </c>
      <c r="AL75" s="12">
        <v>3.4</v>
      </c>
      <c r="AM75" s="12">
        <v>3.2</v>
      </c>
      <c r="AN75" s="12">
        <v>4.2</v>
      </c>
      <c r="AO75" s="12">
        <v>4.4000000000000004</v>
      </c>
      <c r="AP75" s="12">
        <v>4.9000000000000004</v>
      </c>
      <c r="AQ75" s="12">
        <v>6.5</v>
      </c>
      <c r="AR75" s="12">
        <v>8.1</v>
      </c>
      <c r="AS75" s="6"/>
      <c r="AT75" s="6" t="s">
        <v>342</v>
      </c>
      <c r="AU75" s="12">
        <v>66.099999999999994</v>
      </c>
      <c r="AV75" s="12">
        <v>30.9</v>
      </c>
      <c r="AW75" s="12">
        <v>34.9</v>
      </c>
      <c r="AX75" s="12">
        <v>34.799999999999997</v>
      </c>
      <c r="AY75" s="12">
        <v>38</v>
      </c>
      <c r="AZ75" s="12">
        <v>40.4</v>
      </c>
      <c r="BA75" s="12">
        <v>39.200000000000003</v>
      </c>
      <c r="BB75" s="12">
        <v>35.6</v>
      </c>
      <c r="BC75" s="12">
        <v>37.9</v>
      </c>
      <c r="BD75" s="12">
        <v>38.9</v>
      </c>
      <c r="BE75" s="12">
        <v>49.9</v>
      </c>
      <c r="BF75" s="12">
        <v>60.5</v>
      </c>
      <c r="BG75" s="12">
        <v>42.2</v>
      </c>
      <c r="BH75" s="6"/>
      <c r="BJ75" s="6" t="s">
        <v>389</v>
      </c>
      <c r="BK75" s="42">
        <v>0.3</v>
      </c>
      <c r="BL75" s="42">
        <v>0.3</v>
      </c>
      <c r="BM75" s="42">
        <v>0.3</v>
      </c>
      <c r="BN75" s="42">
        <v>0.3</v>
      </c>
      <c r="BO75" s="42">
        <v>0.3</v>
      </c>
      <c r="BP75" s="43"/>
      <c r="BQ75" s="43"/>
      <c r="BR75" s="43"/>
      <c r="BS75" s="43"/>
      <c r="BT75" s="43"/>
      <c r="BU75" s="43"/>
      <c r="BV75" s="43"/>
      <c r="BX75" s="6" t="s">
        <v>355</v>
      </c>
      <c r="BY75" s="6">
        <v>95</v>
      </c>
      <c r="BZ75" s="6">
        <v>82</v>
      </c>
      <c r="CA75" s="6">
        <v>78</v>
      </c>
      <c r="CB75" s="6">
        <v>82</v>
      </c>
      <c r="CC75" s="6">
        <v>73</v>
      </c>
      <c r="CD75" s="6">
        <v>64</v>
      </c>
      <c r="CE75" s="6">
        <v>57</v>
      </c>
      <c r="CF75" s="6">
        <v>65</v>
      </c>
      <c r="CG75" s="6">
        <v>63</v>
      </c>
      <c r="CH75" s="6">
        <v>61</v>
      </c>
      <c r="CI75" s="6">
        <v>63</v>
      </c>
      <c r="CJ75" s="6">
        <v>67</v>
      </c>
      <c r="CL75" s="6" t="s">
        <v>382</v>
      </c>
      <c r="CM75" s="12">
        <v>135.69999999999999</v>
      </c>
      <c r="CN75" s="12">
        <v>163.80000000000001</v>
      </c>
      <c r="CO75" s="12">
        <v>208.2</v>
      </c>
      <c r="CP75" s="12">
        <v>222.8</v>
      </c>
      <c r="CQ75" s="12">
        <v>219.3</v>
      </c>
      <c r="CR75" s="12">
        <v>220.8</v>
      </c>
      <c r="CS75" s="12">
        <v>239.7</v>
      </c>
      <c r="CT75" s="21"/>
      <c r="CU75" s="21"/>
      <c r="CV75" s="21"/>
      <c r="CW75" s="21"/>
      <c r="CX75" s="21"/>
      <c r="CZ75" s="6" t="s">
        <v>350</v>
      </c>
      <c r="DA75" s="12">
        <v>368.9</v>
      </c>
      <c r="DB75" s="12">
        <v>480.1</v>
      </c>
      <c r="DC75" s="12">
        <v>642.29999999999995</v>
      </c>
      <c r="DD75" s="12">
        <v>594.1</v>
      </c>
      <c r="DE75" s="12">
        <v>543.9</v>
      </c>
      <c r="DF75" s="12">
        <v>731.9</v>
      </c>
      <c r="DG75" s="12">
        <v>632.70000000000005</v>
      </c>
      <c r="DH75" s="12">
        <v>678.8</v>
      </c>
      <c r="DI75" s="12">
        <v>647.6</v>
      </c>
      <c r="DJ75" s="12">
        <v>862.8</v>
      </c>
      <c r="DK75" s="12">
        <v>1026.0999999999999</v>
      </c>
      <c r="DL75" s="12">
        <v>1339.6</v>
      </c>
    </row>
    <row r="76" spans="1:116" s="1" customFormat="1" x14ac:dyDescent="0.35">
      <c r="A76" s="6" t="s">
        <v>372</v>
      </c>
      <c r="B76" s="42">
        <v>27.2</v>
      </c>
      <c r="C76" s="42">
        <v>21.9</v>
      </c>
      <c r="D76" s="42">
        <v>27.1</v>
      </c>
      <c r="E76" s="42">
        <v>21.4</v>
      </c>
      <c r="F76" s="42">
        <v>17.2</v>
      </c>
      <c r="G76" s="42">
        <v>15.8</v>
      </c>
      <c r="H76" s="42">
        <v>13.5</v>
      </c>
      <c r="I76" s="42">
        <v>10.3</v>
      </c>
      <c r="J76" s="42">
        <v>9.4</v>
      </c>
      <c r="K76" s="42">
        <v>7.4</v>
      </c>
      <c r="L76" s="42">
        <v>4.4000000000000004</v>
      </c>
      <c r="M76" s="42">
        <v>4.3</v>
      </c>
      <c r="N76" s="42">
        <v>4.2</v>
      </c>
      <c r="P76" s="6" t="s">
        <v>345</v>
      </c>
      <c r="Q76" s="6">
        <v>5</v>
      </c>
      <c r="R76" s="6">
        <v>6</v>
      </c>
      <c r="S76" s="6">
        <v>7</v>
      </c>
      <c r="T76" s="6">
        <v>7</v>
      </c>
      <c r="U76" s="6">
        <v>7</v>
      </c>
      <c r="V76" s="6">
        <v>6</v>
      </c>
      <c r="W76" s="6">
        <v>6</v>
      </c>
      <c r="X76" s="6">
        <v>5</v>
      </c>
      <c r="Y76" s="6">
        <v>5</v>
      </c>
      <c r="Z76" s="6">
        <v>5</v>
      </c>
      <c r="AA76" s="6">
        <v>5</v>
      </c>
      <c r="AB76" s="6">
        <v>5</v>
      </c>
      <c r="AC76" s="6">
        <v>4</v>
      </c>
      <c r="AD76" s="6"/>
      <c r="AE76" s="6" t="s">
        <v>369</v>
      </c>
      <c r="AF76" s="12">
        <v>5.2</v>
      </c>
      <c r="AG76" s="12">
        <v>6.4</v>
      </c>
      <c r="AH76" s="12">
        <v>10.7</v>
      </c>
      <c r="AI76" s="12">
        <v>36.299999999999997</v>
      </c>
      <c r="AJ76" s="12">
        <v>64</v>
      </c>
      <c r="AK76" s="12">
        <v>63</v>
      </c>
      <c r="AL76" s="12">
        <v>66.3</v>
      </c>
      <c r="AM76" s="12">
        <v>81.099999999999994</v>
      </c>
      <c r="AN76" s="12">
        <v>73.599999999999994</v>
      </c>
      <c r="AO76" s="12">
        <v>77.8</v>
      </c>
      <c r="AP76" s="12">
        <v>104.4</v>
      </c>
      <c r="AQ76" s="12">
        <v>143.5</v>
      </c>
      <c r="AR76" s="12">
        <v>181.8</v>
      </c>
      <c r="AS76" s="6"/>
      <c r="AT76" s="6" t="s">
        <v>344</v>
      </c>
      <c r="AU76" s="12">
        <v>99.1</v>
      </c>
      <c r="AV76" s="12">
        <v>103.2</v>
      </c>
      <c r="AW76" s="12">
        <v>95</v>
      </c>
      <c r="AX76" s="12">
        <v>102.7</v>
      </c>
      <c r="AY76" s="12">
        <v>93.5</v>
      </c>
      <c r="AZ76" s="12">
        <v>110.6</v>
      </c>
      <c r="BA76" s="12">
        <v>105.8</v>
      </c>
      <c r="BB76" s="12">
        <v>110.4</v>
      </c>
      <c r="BC76" s="12">
        <v>140.6</v>
      </c>
      <c r="BD76" s="12">
        <v>193.2</v>
      </c>
      <c r="BE76" s="12">
        <v>200.4</v>
      </c>
      <c r="BF76" s="12">
        <v>254.3</v>
      </c>
      <c r="BG76" s="12">
        <v>293.7</v>
      </c>
      <c r="BH76" s="6"/>
      <c r="BJ76" s="6" t="s">
        <v>349</v>
      </c>
      <c r="BK76" s="43"/>
      <c r="BL76" s="43"/>
      <c r="BM76" s="43"/>
      <c r="BN76" s="43"/>
      <c r="BO76" s="43"/>
      <c r="BP76" s="43"/>
      <c r="BQ76" s="43"/>
      <c r="BR76" s="43"/>
      <c r="BS76" s="43"/>
      <c r="BT76" s="43"/>
      <c r="BU76" s="43"/>
      <c r="BV76" s="42">
        <v>0.3</v>
      </c>
      <c r="BX76" s="6" t="s">
        <v>368</v>
      </c>
      <c r="BY76" s="6">
        <v>2</v>
      </c>
      <c r="BZ76" s="6">
        <v>1</v>
      </c>
      <c r="CA76" s="6">
        <v>1</v>
      </c>
      <c r="CB76" s="6">
        <v>2</v>
      </c>
      <c r="CC76" s="6">
        <v>4</v>
      </c>
      <c r="CG76" s="6">
        <v>4</v>
      </c>
      <c r="CL76" s="6" t="s">
        <v>384</v>
      </c>
      <c r="CM76" s="12">
        <v>195.1</v>
      </c>
      <c r="CN76" s="12">
        <v>241.7</v>
      </c>
      <c r="CO76" s="12">
        <v>207.2</v>
      </c>
      <c r="CP76" s="12">
        <v>255.4</v>
      </c>
      <c r="CQ76" s="12">
        <v>238.9</v>
      </c>
      <c r="CR76" s="12">
        <v>243.7</v>
      </c>
      <c r="CS76" s="12">
        <v>301.3</v>
      </c>
      <c r="CT76" s="21"/>
      <c r="CU76" s="21"/>
      <c r="CV76" s="21"/>
      <c r="CW76" s="21"/>
      <c r="CX76" s="21"/>
      <c r="CZ76" s="6" t="s">
        <v>382</v>
      </c>
      <c r="DA76" s="12">
        <v>135.69999999999999</v>
      </c>
      <c r="DB76" s="12">
        <v>155.4</v>
      </c>
      <c r="DC76" s="12">
        <v>208.1</v>
      </c>
      <c r="DD76" s="12">
        <v>219.6</v>
      </c>
      <c r="DE76" s="12">
        <v>216.4</v>
      </c>
      <c r="DF76" s="12">
        <v>217.6</v>
      </c>
      <c r="DG76" s="12">
        <v>236.2</v>
      </c>
      <c r="DH76" s="21"/>
      <c r="DI76" s="21"/>
      <c r="DJ76" s="21"/>
      <c r="DK76" s="21"/>
      <c r="DL76" s="21"/>
    </row>
    <row r="77" spans="1:116" s="1" customFormat="1" x14ac:dyDescent="0.35">
      <c r="A77" s="6" t="s">
        <v>345</v>
      </c>
      <c r="B77" s="42">
        <v>2.7</v>
      </c>
      <c r="C77" s="42">
        <v>3.4</v>
      </c>
      <c r="D77" s="42">
        <v>4.5</v>
      </c>
      <c r="E77" s="42">
        <v>5</v>
      </c>
      <c r="F77" s="42">
        <v>4.5</v>
      </c>
      <c r="G77" s="42">
        <v>3.9</v>
      </c>
      <c r="H77" s="42">
        <v>3.7</v>
      </c>
      <c r="I77" s="42">
        <v>3.3</v>
      </c>
      <c r="J77" s="42">
        <v>3.2</v>
      </c>
      <c r="K77" s="42">
        <v>2.6</v>
      </c>
      <c r="L77" s="42">
        <v>2.2999999999999998</v>
      </c>
      <c r="M77" s="42">
        <v>2.2999999999999998</v>
      </c>
      <c r="N77" s="42">
        <v>1.7</v>
      </c>
      <c r="P77" s="6" t="s">
        <v>352</v>
      </c>
      <c r="Q77" s="6">
        <v>35</v>
      </c>
      <c r="R77" s="6">
        <v>34</v>
      </c>
      <c r="S77" s="6">
        <v>29</v>
      </c>
      <c r="T77" s="6">
        <v>22</v>
      </c>
      <c r="U77" s="6">
        <v>21</v>
      </c>
      <c r="V77" s="6">
        <v>20</v>
      </c>
      <c r="W77" s="6">
        <v>17</v>
      </c>
      <c r="X77" s="6">
        <v>17</v>
      </c>
      <c r="Y77" s="6">
        <v>14</v>
      </c>
      <c r="Z77" s="6">
        <v>11</v>
      </c>
      <c r="AA77" s="6">
        <v>6</v>
      </c>
      <c r="AB77" s="6">
        <v>6</v>
      </c>
      <c r="AC77" s="6">
        <v>3</v>
      </c>
      <c r="AD77" s="6"/>
      <c r="AE77" s="6" t="s">
        <v>370</v>
      </c>
      <c r="AF77" s="12">
        <v>11.6</v>
      </c>
      <c r="AG77" s="12">
        <v>12.1</v>
      </c>
      <c r="AH77" s="12">
        <v>14.3</v>
      </c>
      <c r="AI77" s="12">
        <v>18.600000000000001</v>
      </c>
      <c r="AJ77" s="12">
        <v>22.9</v>
      </c>
      <c r="AK77" s="12">
        <v>25.2</v>
      </c>
      <c r="AL77" s="12">
        <v>31.3</v>
      </c>
      <c r="AM77" s="12">
        <v>37.299999999999997</v>
      </c>
      <c r="AN77" s="12">
        <v>38.5</v>
      </c>
      <c r="AO77" s="12">
        <v>73.2</v>
      </c>
      <c r="AP77" s="12">
        <v>88.1</v>
      </c>
      <c r="AQ77" s="12">
        <v>101.9</v>
      </c>
      <c r="AR77" s="12">
        <v>130.80000000000001</v>
      </c>
      <c r="AS77" s="6"/>
      <c r="AT77" s="6" t="s">
        <v>346</v>
      </c>
      <c r="AU77" s="12">
        <v>61.5</v>
      </c>
      <c r="AV77" s="12">
        <v>62.2</v>
      </c>
      <c r="AW77" s="12">
        <v>53.4</v>
      </c>
      <c r="AX77" s="12">
        <v>76.900000000000006</v>
      </c>
      <c r="AY77" s="12">
        <v>68</v>
      </c>
      <c r="AZ77" s="12">
        <v>71.599999999999994</v>
      </c>
      <c r="BA77" s="12">
        <v>76.2</v>
      </c>
      <c r="BB77" s="12">
        <v>76.900000000000006</v>
      </c>
      <c r="BC77" s="12">
        <v>83.3</v>
      </c>
      <c r="BD77" s="12">
        <v>120.8</v>
      </c>
      <c r="BE77" s="12">
        <v>105.1</v>
      </c>
      <c r="BF77" s="12">
        <v>132.69999999999999</v>
      </c>
      <c r="BG77" s="12">
        <v>148.1</v>
      </c>
      <c r="BH77" s="6"/>
      <c r="BJ77" s="6" t="s">
        <v>355</v>
      </c>
      <c r="BK77" s="42">
        <v>11.5</v>
      </c>
      <c r="BL77" s="42">
        <v>10.199999999999999</v>
      </c>
      <c r="BM77" s="42">
        <v>9.8000000000000007</v>
      </c>
      <c r="BN77" s="42">
        <v>8.5</v>
      </c>
      <c r="BO77" s="42">
        <v>7.6</v>
      </c>
      <c r="BP77" s="42">
        <v>7.3</v>
      </c>
      <c r="BQ77" s="42">
        <v>8.1</v>
      </c>
      <c r="BR77" s="42">
        <v>8.3000000000000007</v>
      </c>
      <c r="BS77" s="42">
        <v>7</v>
      </c>
      <c r="BT77" s="42">
        <v>6.3</v>
      </c>
      <c r="BU77" s="42">
        <v>5.8</v>
      </c>
      <c r="BV77" s="42">
        <v>6.4</v>
      </c>
      <c r="BX77" s="6" t="s">
        <v>347</v>
      </c>
      <c r="BY77" s="6">
        <v>8</v>
      </c>
      <c r="BZ77" s="6">
        <v>6</v>
      </c>
      <c r="CA77" s="6">
        <v>5</v>
      </c>
      <c r="CB77" s="6">
        <v>5</v>
      </c>
      <c r="CC77" s="6">
        <v>5</v>
      </c>
      <c r="CD77" s="6">
        <v>5</v>
      </c>
      <c r="CE77" s="6">
        <v>5</v>
      </c>
      <c r="CF77" s="6">
        <v>5</v>
      </c>
      <c r="CG77" s="6">
        <v>5</v>
      </c>
      <c r="CH77" s="6">
        <v>5</v>
      </c>
      <c r="CI77" s="6">
        <v>5</v>
      </c>
      <c r="CJ77" s="6">
        <v>5</v>
      </c>
      <c r="CL77" s="6" t="s">
        <v>363</v>
      </c>
      <c r="CM77" s="12">
        <v>87.6</v>
      </c>
      <c r="CN77" s="12">
        <v>110.4</v>
      </c>
      <c r="CO77" s="12">
        <v>165.6</v>
      </c>
      <c r="CP77" s="12">
        <v>197.1</v>
      </c>
      <c r="CQ77" s="12">
        <v>175.2</v>
      </c>
      <c r="CR77" s="12">
        <v>150.4</v>
      </c>
      <c r="CS77" s="12">
        <v>172.4</v>
      </c>
      <c r="CT77" s="21"/>
      <c r="CU77" s="21"/>
      <c r="CV77" s="21"/>
      <c r="CW77" s="21"/>
      <c r="CX77" s="21"/>
      <c r="CZ77" s="6" t="s">
        <v>384</v>
      </c>
      <c r="DA77" s="12">
        <v>194.9</v>
      </c>
      <c r="DB77" s="12">
        <v>234.3</v>
      </c>
      <c r="DC77" s="12">
        <v>199.9</v>
      </c>
      <c r="DD77" s="12">
        <v>248.1</v>
      </c>
      <c r="DE77" s="12">
        <v>232.3</v>
      </c>
      <c r="DF77" s="12">
        <v>225.7</v>
      </c>
      <c r="DG77" s="12">
        <v>282.60000000000002</v>
      </c>
      <c r="DH77" s="21"/>
      <c r="DI77" s="21"/>
      <c r="DJ77" s="21"/>
      <c r="DK77" s="21"/>
      <c r="DL77" s="21"/>
    </row>
    <row r="78" spans="1:116" s="1" customFormat="1" x14ac:dyDescent="0.35">
      <c r="A78" s="6" t="s">
        <v>352</v>
      </c>
      <c r="B78" s="42">
        <v>39.799999999999997</v>
      </c>
      <c r="C78" s="42">
        <v>45.9</v>
      </c>
      <c r="D78" s="42">
        <v>44.7</v>
      </c>
      <c r="E78" s="42">
        <v>40</v>
      </c>
      <c r="F78" s="42">
        <v>35.1</v>
      </c>
      <c r="G78" s="42">
        <v>37</v>
      </c>
      <c r="H78" s="42">
        <v>35.200000000000003</v>
      </c>
      <c r="I78" s="42">
        <v>30.4</v>
      </c>
      <c r="J78" s="42">
        <v>17.3</v>
      </c>
      <c r="K78" s="42">
        <v>10</v>
      </c>
      <c r="L78" s="42">
        <v>7.7</v>
      </c>
      <c r="M78" s="42">
        <v>7.7</v>
      </c>
      <c r="N78" s="42">
        <v>4.5999999999999996</v>
      </c>
      <c r="P78" s="6" t="s">
        <v>376</v>
      </c>
      <c r="Q78" s="6">
        <v>2</v>
      </c>
      <c r="R78" s="6">
        <v>2</v>
      </c>
      <c r="S78" s="6">
        <v>2</v>
      </c>
      <c r="T78" s="6">
        <v>2</v>
      </c>
      <c r="U78" s="6">
        <v>2</v>
      </c>
      <c r="V78" s="6">
        <v>3</v>
      </c>
      <c r="W78" s="6">
        <v>1</v>
      </c>
      <c r="X78" s="6">
        <v>1</v>
      </c>
      <c r="Y78" s="6">
        <v>1</v>
      </c>
      <c r="Z78" s="6">
        <v>1</v>
      </c>
      <c r="AA78" s="6">
        <v>2</v>
      </c>
      <c r="AB78" s="6">
        <v>4</v>
      </c>
      <c r="AC78" s="6">
        <v>2</v>
      </c>
      <c r="AD78" s="6"/>
      <c r="AE78" s="6" t="s">
        <v>380</v>
      </c>
      <c r="AF78" s="21"/>
      <c r="AG78" s="21"/>
      <c r="AH78" s="21"/>
      <c r="AI78" s="21"/>
      <c r="AJ78" s="21"/>
      <c r="AK78" s="21"/>
      <c r="AL78" s="21"/>
      <c r="AM78" s="12">
        <v>0.1</v>
      </c>
      <c r="AN78" s="21"/>
      <c r="AO78" s="21"/>
      <c r="AP78" s="21"/>
      <c r="AQ78" s="21"/>
      <c r="AR78" s="21"/>
      <c r="AS78" s="6"/>
      <c r="AT78" s="6" t="s">
        <v>350</v>
      </c>
      <c r="AU78" s="12">
        <v>108.8</v>
      </c>
      <c r="AV78" s="12">
        <v>111.7</v>
      </c>
      <c r="AW78" s="12">
        <v>106.9</v>
      </c>
      <c r="AX78" s="12">
        <v>132.69999999999999</v>
      </c>
      <c r="AY78" s="12">
        <v>130.5</v>
      </c>
      <c r="AZ78" s="12">
        <v>155.6</v>
      </c>
      <c r="BA78" s="12">
        <v>153.9</v>
      </c>
      <c r="BB78" s="12">
        <v>164.7</v>
      </c>
      <c r="BC78" s="12">
        <v>188.2</v>
      </c>
      <c r="BD78" s="12">
        <v>238.5</v>
      </c>
      <c r="BE78" s="12">
        <v>258.39999999999998</v>
      </c>
      <c r="BF78" s="12">
        <v>321.7</v>
      </c>
      <c r="BG78" s="12">
        <v>336.5</v>
      </c>
      <c r="BH78" s="6"/>
      <c r="BJ78" s="6" t="s">
        <v>368</v>
      </c>
      <c r="BK78" s="42">
        <v>0.9</v>
      </c>
      <c r="BL78" s="42">
        <v>0.6</v>
      </c>
      <c r="BM78" s="42">
        <v>0.6</v>
      </c>
      <c r="BN78" s="42">
        <v>0.6</v>
      </c>
      <c r="BO78" s="42">
        <v>9.9</v>
      </c>
      <c r="BP78" s="43"/>
      <c r="BQ78" s="43"/>
      <c r="BR78" s="43"/>
      <c r="BS78" s="42">
        <v>0.6</v>
      </c>
      <c r="BT78" s="43"/>
      <c r="BU78" s="43"/>
      <c r="BV78" s="43"/>
      <c r="BX78" s="6" t="s">
        <v>390</v>
      </c>
      <c r="BY78" s="6">
        <v>12</v>
      </c>
      <c r="BZ78" s="6">
        <v>9</v>
      </c>
      <c r="CA78" s="6">
        <v>9</v>
      </c>
      <c r="CB78" s="6">
        <v>8</v>
      </c>
      <c r="CC78" s="6">
        <v>8</v>
      </c>
      <c r="CD78" s="6">
        <v>7</v>
      </c>
      <c r="CE78" s="6">
        <v>7</v>
      </c>
      <c r="CF78" s="6">
        <v>7</v>
      </c>
      <c r="CG78" s="6">
        <v>8</v>
      </c>
      <c r="CH78" s="6">
        <v>6</v>
      </c>
      <c r="CI78" s="6">
        <v>7</v>
      </c>
      <c r="CJ78" s="6">
        <v>5</v>
      </c>
      <c r="CL78" s="6" t="s">
        <v>385</v>
      </c>
      <c r="CM78" s="12">
        <v>46.2</v>
      </c>
      <c r="CN78" s="12">
        <v>16.7</v>
      </c>
      <c r="CO78" s="12">
        <v>21.2</v>
      </c>
      <c r="CP78" s="12">
        <v>24.3</v>
      </c>
      <c r="CQ78" s="12">
        <v>22.8</v>
      </c>
      <c r="CR78" s="12">
        <v>25.5</v>
      </c>
      <c r="CS78" s="21"/>
      <c r="CT78" s="21"/>
      <c r="CU78" s="21"/>
      <c r="CV78" s="21"/>
      <c r="CW78" s="21"/>
      <c r="CX78" s="21"/>
      <c r="CZ78" s="6" t="s">
        <v>363</v>
      </c>
      <c r="DA78" s="12">
        <v>87.6</v>
      </c>
      <c r="DB78" s="12">
        <v>108.8</v>
      </c>
      <c r="DC78" s="12">
        <v>163.9</v>
      </c>
      <c r="DD78" s="12">
        <v>195.8</v>
      </c>
      <c r="DE78" s="12">
        <v>174</v>
      </c>
      <c r="DF78" s="12">
        <v>149.30000000000001</v>
      </c>
      <c r="DG78" s="12">
        <v>171.4</v>
      </c>
      <c r="DH78" s="21"/>
      <c r="DI78" s="21"/>
      <c r="DJ78" s="21"/>
      <c r="DK78" s="21"/>
      <c r="DL78" s="21"/>
    </row>
    <row r="79" spans="1:116" s="1" customFormat="1" x14ac:dyDescent="0.35">
      <c r="A79" s="6" t="s">
        <v>376</v>
      </c>
      <c r="B79" s="42">
        <v>0.1</v>
      </c>
      <c r="C79" s="42">
        <v>0.1</v>
      </c>
      <c r="D79" s="42">
        <v>0.1</v>
      </c>
      <c r="E79" s="42">
        <v>0.1</v>
      </c>
      <c r="F79" s="42">
        <v>0.1</v>
      </c>
      <c r="G79" s="42">
        <v>0.1</v>
      </c>
      <c r="H79" s="42">
        <v>0</v>
      </c>
      <c r="I79" s="42">
        <v>0</v>
      </c>
      <c r="J79" s="42">
        <v>0</v>
      </c>
      <c r="K79" s="42">
        <v>0</v>
      </c>
      <c r="L79" s="42">
        <v>0</v>
      </c>
      <c r="M79" s="42">
        <v>0</v>
      </c>
      <c r="N79" s="42">
        <v>0</v>
      </c>
      <c r="P79" s="6" t="s">
        <v>388</v>
      </c>
      <c r="Q79" s="6">
        <v>6</v>
      </c>
      <c r="R79" s="6">
        <v>5</v>
      </c>
      <c r="S79" s="6">
        <v>4</v>
      </c>
      <c r="T79" s="6">
        <v>4</v>
      </c>
      <c r="U79" s="6">
        <v>4</v>
      </c>
      <c r="V79" s="6">
        <v>4</v>
      </c>
      <c r="W79" s="6">
        <v>4</v>
      </c>
      <c r="X79" s="6">
        <v>4</v>
      </c>
      <c r="Y79" s="6">
        <v>3</v>
      </c>
      <c r="Z79" s="6">
        <v>3</v>
      </c>
      <c r="AA79" s="6">
        <v>2</v>
      </c>
      <c r="AB79" s="6">
        <v>2</v>
      </c>
      <c r="AC79" s="6">
        <v>2</v>
      </c>
      <c r="AD79" s="6"/>
      <c r="AE79" s="6" t="s">
        <v>342</v>
      </c>
      <c r="AF79" s="12">
        <v>70.5</v>
      </c>
      <c r="AG79" s="12">
        <v>64.900000000000006</v>
      </c>
      <c r="AH79" s="12">
        <v>59.6</v>
      </c>
      <c r="AI79" s="12">
        <v>42.9</v>
      </c>
      <c r="AJ79" s="12">
        <v>46.1</v>
      </c>
      <c r="AK79" s="12">
        <v>49.9</v>
      </c>
      <c r="AL79" s="12">
        <v>48.9</v>
      </c>
      <c r="AM79" s="12">
        <v>44.6</v>
      </c>
      <c r="AN79" s="12">
        <v>49.9</v>
      </c>
      <c r="AO79" s="12">
        <v>56</v>
      </c>
      <c r="AP79" s="12">
        <v>77.2</v>
      </c>
      <c r="AQ79" s="12">
        <v>79.900000000000006</v>
      </c>
      <c r="AR79" s="12">
        <v>65.3</v>
      </c>
      <c r="AS79" s="6"/>
      <c r="AT79" s="6" t="s">
        <v>382</v>
      </c>
      <c r="AU79" s="12">
        <v>39.799999999999997</v>
      </c>
      <c r="AV79" s="12">
        <v>48.1</v>
      </c>
      <c r="AW79" s="12">
        <v>53.4</v>
      </c>
      <c r="AX79" s="12">
        <v>52.1</v>
      </c>
      <c r="AY79" s="12">
        <v>54.3</v>
      </c>
      <c r="AZ79" s="12">
        <v>68.400000000000006</v>
      </c>
      <c r="BA79" s="12">
        <v>62.4</v>
      </c>
      <c r="BB79" s="12">
        <v>63.7</v>
      </c>
      <c r="BC79" s="12">
        <v>67.599999999999994</v>
      </c>
      <c r="BD79" s="12">
        <v>88.6</v>
      </c>
      <c r="BE79" s="12">
        <v>116.8</v>
      </c>
      <c r="BF79" s="12">
        <v>147.30000000000001</v>
      </c>
      <c r="BG79" s="12">
        <v>155.19999999999999</v>
      </c>
      <c r="BH79" s="6"/>
      <c r="BJ79" s="6" t="s">
        <v>347</v>
      </c>
      <c r="BK79" s="42">
        <v>2.1</v>
      </c>
      <c r="BL79" s="42">
        <v>2.2000000000000002</v>
      </c>
      <c r="BM79" s="42">
        <v>1.7</v>
      </c>
      <c r="BN79" s="42">
        <v>1.8</v>
      </c>
      <c r="BO79" s="42">
        <v>1.9</v>
      </c>
      <c r="BP79" s="42">
        <v>1.7</v>
      </c>
      <c r="BQ79" s="42">
        <v>1.6</v>
      </c>
      <c r="BR79" s="42">
        <v>1.5</v>
      </c>
      <c r="BS79" s="42">
        <v>1.4</v>
      </c>
      <c r="BT79" s="42">
        <v>1</v>
      </c>
      <c r="BU79" s="42">
        <v>1.1000000000000001</v>
      </c>
      <c r="BV79" s="42">
        <v>1.1000000000000001</v>
      </c>
      <c r="BX79" s="6" t="s">
        <v>360</v>
      </c>
      <c r="BY79" s="6">
        <v>9</v>
      </c>
      <c r="BZ79" s="6">
        <v>10</v>
      </c>
      <c r="CA79" s="6">
        <v>10</v>
      </c>
      <c r="CB79" s="6">
        <v>6</v>
      </c>
      <c r="CC79" s="6">
        <v>6</v>
      </c>
      <c r="CD79" s="6">
        <v>4</v>
      </c>
      <c r="CE79" s="6">
        <v>3</v>
      </c>
      <c r="CF79" s="6">
        <v>3</v>
      </c>
      <c r="CG79" s="6">
        <v>4</v>
      </c>
      <c r="CH79" s="6">
        <v>3</v>
      </c>
      <c r="CI79" s="6">
        <v>3</v>
      </c>
      <c r="CJ79" s="6">
        <v>3</v>
      </c>
      <c r="CL79" s="6" t="s">
        <v>386</v>
      </c>
      <c r="CM79" s="12">
        <v>194.7</v>
      </c>
      <c r="CN79" s="12">
        <v>211.5</v>
      </c>
      <c r="CO79" s="12">
        <v>259.8</v>
      </c>
      <c r="CP79" s="12">
        <v>279.39999999999998</v>
      </c>
      <c r="CQ79" s="12">
        <v>272.2</v>
      </c>
      <c r="CR79" s="12">
        <v>226.8</v>
      </c>
      <c r="CS79" s="12">
        <v>289</v>
      </c>
      <c r="CT79" s="21"/>
      <c r="CU79" s="21"/>
      <c r="CV79" s="21"/>
      <c r="CW79" s="21"/>
      <c r="CX79" s="21"/>
      <c r="CZ79" s="6" t="s">
        <v>385</v>
      </c>
      <c r="DA79" s="12">
        <v>46.2</v>
      </c>
      <c r="DB79" s="12">
        <v>15.1</v>
      </c>
      <c r="DC79" s="12">
        <v>19.3</v>
      </c>
      <c r="DD79" s="12">
        <v>22</v>
      </c>
      <c r="DE79" s="12">
        <v>20.7</v>
      </c>
      <c r="DF79" s="12">
        <v>23.4</v>
      </c>
      <c r="DG79" s="21"/>
      <c r="DH79" s="21"/>
      <c r="DI79" s="21"/>
      <c r="DJ79" s="21"/>
      <c r="DK79" s="21"/>
      <c r="DL79" s="21"/>
    </row>
    <row r="80" spans="1:116" s="1" customFormat="1" x14ac:dyDescent="0.35">
      <c r="A80" s="6" t="s">
        <v>388</v>
      </c>
      <c r="B80" s="42">
        <v>2.2000000000000002</v>
      </c>
      <c r="C80" s="42">
        <v>2.1</v>
      </c>
      <c r="D80" s="42">
        <v>1.8</v>
      </c>
      <c r="E80" s="42">
        <v>1.6</v>
      </c>
      <c r="F80" s="42">
        <v>1.3</v>
      </c>
      <c r="G80" s="42">
        <v>0.7</v>
      </c>
      <c r="H80" s="42">
        <v>0.9</v>
      </c>
      <c r="I80" s="42">
        <v>1.1000000000000001</v>
      </c>
      <c r="J80" s="42">
        <v>0.9</v>
      </c>
      <c r="K80" s="42">
        <v>0.8</v>
      </c>
      <c r="L80" s="42">
        <v>0.7</v>
      </c>
      <c r="M80" s="42">
        <v>0.6</v>
      </c>
      <c r="N80" s="42">
        <v>0.4</v>
      </c>
      <c r="P80" s="6" t="s">
        <v>389</v>
      </c>
      <c r="Q80" s="6">
        <v>2</v>
      </c>
      <c r="R80" s="6">
        <v>1</v>
      </c>
      <c r="S80" s="6">
        <v>3</v>
      </c>
      <c r="T80" s="6">
        <v>3</v>
      </c>
      <c r="U80" s="6">
        <v>3</v>
      </c>
      <c r="V80" s="6">
        <v>8</v>
      </c>
      <c r="W80" s="6">
        <v>7</v>
      </c>
      <c r="X80" s="6">
        <v>8</v>
      </c>
      <c r="Y80" s="6">
        <v>6</v>
      </c>
      <c r="Z80" s="6">
        <v>7</v>
      </c>
      <c r="AA80" s="6">
        <v>5</v>
      </c>
      <c r="AB80" s="6">
        <v>3</v>
      </c>
      <c r="AC80" s="6">
        <v>1</v>
      </c>
      <c r="AD80" s="6"/>
      <c r="AE80" s="6" t="s">
        <v>344</v>
      </c>
      <c r="AF80" s="12">
        <v>104.8</v>
      </c>
      <c r="AG80" s="12">
        <v>106.1</v>
      </c>
      <c r="AH80" s="12">
        <v>97.8</v>
      </c>
      <c r="AI80" s="12">
        <v>103.3</v>
      </c>
      <c r="AJ80" s="12">
        <v>93.5</v>
      </c>
      <c r="AK80" s="12">
        <v>161.5</v>
      </c>
      <c r="AL80" s="12">
        <v>156.4</v>
      </c>
      <c r="AM80" s="12">
        <v>160</v>
      </c>
      <c r="AN80" s="12">
        <v>140.69999999999999</v>
      </c>
      <c r="AO80" s="12">
        <v>193.9</v>
      </c>
      <c r="AP80" s="12">
        <v>200.9</v>
      </c>
      <c r="AQ80" s="12">
        <v>261.60000000000002</v>
      </c>
      <c r="AR80" s="12">
        <v>302.3</v>
      </c>
      <c r="AS80" s="6"/>
      <c r="AT80" s="6" t="s">
        <v>384</v>
      </c>
      <c r="AU80" s="12">
        <v>18</v>
      </c>
      <c r="AV80" s="12">
        <v>18.8</v>
      </c>
      <c r="AW80" s="12">
        <v>19.899999999999999</v>
      </c>
      <c r="AX80" s="12">
        <v>28.1</v>
      </c>
      <c r="AY80" s="12">
        <v>27.7</v>
      </c>
      <c r="AZ80" s="12">
        <v>30.6</v>
      </c>
      <c r="BA80" s="12">
        <v>35.700000000000003</v>
      </c>
      <c r="BB80" s="12">
        <v>45.3</v>
      </c>
      <c r="BC80" s="12">
        <v>58.6</v>
      </c>
      <c r="BD80" s="12">
        <v>69.5</v>
      </c>
      <c r="BE80" s="12">
        <v>88.9</v>
      </c>
      <c r="BF80" s="12">
        <v>102.2</v>
      </c>
      <c r="BG80" s="12">
        <v>138.1</v>
      </c>
      <c r="BH80" s="6"/>
      <c r="BJ80" s="6" t="s">
        <v>390</v>
      </c>
      <c r="BK80" s="42">
        <v>7.3</v>
      </c>
      <c r="BL80" s="42">
        <v>5.9</v>
      </c>
      <c r="BM80" s="42">
        <v>6.2</v>
      </c>
      <c r="BN80" s="42">
        <v>6.2</v>
      </c>
      <c r="BO80" s="42">
        <v>5.7</v>
      </c>
      <c r="BP80" s="42">
        <v>5</v>
      </c>
      <c r="BQ80" s="42">
        <v>4.4000000000000004</v>
      </c>
      <c r="BR80" s="42">
        <v>4.2</v>
      </c>
      <c r="BS80" s="42">
        <v>4.0999999999999996</v>
      </c>
      <c r="BT80" s="42">
        <v>3.7</v>
      </c>
      <c r="BU80" s="42">
        <v>3.9</v>
      </c>
      <c r="BV80" s="42">
        <v>0.8</v>
      </c>
      <c r="BX80" s="6" t="s">
        <v>366</v>
      </c>
      <c r="BY80" s="6">
        <v>28</v>
      </c>
      <c r="BZ80" s="6">
        <v>24</v>
      </c>
      <c r="CA80" s="6">
        <v>25</v>
      </c>
      <c r="CB80" s="6">
        <v>22</v>
      </c>
      <c r="CC80" s="6">
        <v>24</v>
      </c>
      <c r="CD80" s="6">
        <v>19</v>
      </c>
      <c r="CE80" s="6">
        <v>19</v>
      </c>
      <c r="CF80" s="6">
        <v>27</v>
      </c>
      <c r="CG80" s="6">
        <v>21</v>
      </c>
      <c r="CH80" s="6">
        <v>21</v>
      </c>
      <c r="CI80" s="6">
        <v>21</v>
      </c>
      <c r="CJ80" s="6">
        <v>19</v>
      </c>
      <c r="CL80" s="6" t="s">
        <v>387</v>
      </c>
      <c r="CM80" s="12">
        <v>56.8</v>
      </c>
      <c r="CN80" s="21"/>
      <c r="CO80" s="12">
        <v>72.5</v>
      </c>
      <c r="CP80" s="12">
        <v>85.8</v>
      </c>
      <c r="CQ80" s="12">
        <v>190.5</v>
      </c>
      <c r="CR80" s="12">
        <v>156.6</v>
      </c>
      <c r="CS80" s="12">
        <v>168.3</v>
      </c>
      <c r="CT80" s="21"/>
      <c r="CU80" s="21"/>
      <c r="CV80" s="21"/>
      <c r="CW80" s="12">
        <v>58.1</v>
      </c>
      <c r="CX80" s="12">
        <v>61.9</v>
      </c>
      <c r="CZ80" s="6" t="s">
        <v>386</v>
      </c>
      <c r="DA80" s="12">
        <v>194.7</v>
      </c>
      <c r="DB80" s="12">
        <v>201.3</v>
      </c>
      <c r="DC80" s="12">
        <v>246</v>
      </c>
      <c r="DD80" s="12">
        <v>261.7</v>
      </c>
      <c r="DE80" s="12">
        <v>267.10000000000002</v>
      </c>
      <c r="DF80" s="12">
        <v>221.9</v>
      </c>
      <c r="DG80" s="12">
        <v>278</v>
      </c>
      <c r="DH80" s="21"/>
      <c r="DI80" s="21"/>
      <c r="DJ80" s="21"/>
      <c r="DK80" s="21"/>
      <c r="DL80" s="21"/>
    </row>
    <row r="81" spans="1:116" s="1" customFormat="1" x14ac:dyDescent="0.35">
      <c r="A81" s="6" t="s">
        <v>389</v>
      </c>
      <c r="B81" s="42">
        <v>3</v>
      </c>
      <c r="C81" s="42">
        <v>3.1</v>
      </c>
      <c r="D81" s="42">
        <v>3.2</v>
      </c>
      <c r="E81" s="42">
        <v>2.6</v>
      </c>
      <c r="F81" s="42">
        <v>2.2000000000000002</v>
      </c>
      <c r="G81" s="42">
        <v>2.2000000000000002</v>
      </c>
      <c r="H81" s="42">
        <v>2.2000000000000002</v>
      </c>
      <c r="I81" s="42">
        <v>2.2000000000000002</v>
      </c>
      <c r="J81" s="42">
        <v>2</v>
      </c>
      <c r="K81" s="42">
        <v>1.9</v>
      </c>
      <c r="L81" s="42">
        <v>0.7</v>
      </c>
      <c r="M81" s="42">
        <v>0.7</v>
      </c>
      <c r="N81" s="42">
        <v>0.3</v>
      </c>
      <c r="P81" s="6" t="s">
        <v>349</v>
      </c>
      <c r="U81" s="6">
        <v>1</v>
      </c>
      <c r="V81" s="6">
        <v>1</v>
      </c>
      <c r="W81" s="6">
        <v>1</v>
      </c>
      <c r="X81" s="6">
        <v>1</v>
      </c>
      <c r="Y81" s="6">
        <v>1</v>
      </c>
      <c r="AE81" s="6" t="s">
        <v>346</v>
      </c>
      <c r="AF81" s="12">
        <v>67.599999999999994</v>
      </c>
      <c r="AG81" s="12">
        <v>65.7</v>
      </c>
      <c r="AH81" s="12">
        <v>58.7</v>
      </c>
      <c r="AI81" s="12">
        <v>83.2</v>
      </c>
      <c r="AJ81" s="12">
        <v>74</v>
      </c>
      <c r="AK81" s="12">
        <v>93.8</v>
      </c>
      <c r="AL81" s="12">
        <v>98.4</v>
      </c>
      <c r="AM81" s="12">
        <v>95.1</v>
      </c>
      <c r="AN81" s="12">
        <v>85.1</v>
      </c>
      <c r="AO81" s="12">
        <v>121.5</v>
      </c>
      <c r="AP81" s="12">
        <v>105.5</v>
      </c>
      <c r="AQ81" s="12">
        <v>141.69999999999999</v>
      </c>
      <c r="AR81" s="12">
        <v>158.6</v>
      </c>
      <c r="AT81" s="6" t="s">
        <v>363</v>
      </c>
      <c r="AU81" s="12">
        <v>6.5</v>
      </c>
      <c r="AV81" s="12">
        <v>3.4</v>
      </c>
      <c r="AW81" s="12">
        <v>2.8</v>
      </c>
      <c r="AX81" s="12">
        <v>1.9</v>
      </c>
      <c r="AY81" s="12">
        <v>23.8</v>
      </c>
      <c r="AZ81" s="12">
        <v>29.6</v>
      </c>
      <c r="BA81" s="12">
        <v>29</v>
      </c>
      <c r="BB81" s="12">
        <v>31.5</v>
      </c>
      <c r="BC81" s="12">
        <v>37.1</v>
      </c>
      <c r="BD81" s="12">
        <v>42.2</v>
      </c>
      <c r="BE81" s="12">
        <v>47.2</v>
      </c>
      <c r="BF81" s="12">
        <v>52.9</v>
      </c>
      <c r="BG81" s="12">
        <v>91.8</v>
      </c>
      <c r="BJ81" s="6" t="s">
        <v>360</v>
      </c>
      <c r="BK81" s="42">
        <v>1.3</v>
      </c>
      <c r="BL81" s="42">
        <v>1.3</v>
      </c>
      <c r="BM81" s="42">
        <v>1.5</v>
      </c>
      <c r="BN81" s="42">
        <v>1.4</v>
      </c>
      <c r="BO81" s="42">
        <v>0.8</v>
      </c>
      <c r="BP81" s="42">
        <v>1</v>
      </c>
      <c r="BQ81" s="42">
        <v>0.6</v>
      </c>
      <c r="BR81" s="42">
        <v>0.7</v>
      </c>
      <c r="BS81" s="42">
        <v>0.7</v>
      </c>
      <c r="BT81" s="42">
        <v>0.7</v>
      </c>
      <c r="BU81" s="42">
        <v>0.8</v>
      </c>
      <c r="BV81" s="42">
        <v>0.8</v>
      </c>
      <c r="BX81" s="6" t="s">
        <v>371</v>
      </c>
      <c r="BY81" s="6">
        <v>2</v>
      </c>
      <c r="BZ81" s="6">
        <v>2</v>
      </c>
      <c r="CA81" s="6">
        <v>2</v>
      </c>
      <c r="CB81" s="6">
        <v>1</v>
      </c>
      <c r="CC81" s="6">
        <v>6</v>
      </c>
      <c r="CD81" s="6">
        <v>3</v>
      </c>
      <c r="CE81" s="6">
        <v>3</v>
      </c>
      <c r="CF81" s="6">
        <v>3</v>
      </c>
      <c r="CL81" s="6" t="s">
        <v>343</v>
      </c>
      <c r="CM81" s="12">
        <v>508.6</v>
      </c>
      <c r="CN81" s="12">
        <v>541.5</v>
      </c>
      <c r="CO81" s="12">
        <v>786.3</v>
      </c>
      <c r="CP81" s="12">
        <v>784.8</v>
      </c>
      <c r="CQ81" s="12">
        <v>661.6</v>
      </c>
      <c r="CR81" s="12">
        <v>552.4</v>
      </c>
      <c r="CS81" s="12">
        <v>578.5</v>
      </c>
      <c r="CT81" s="21"/>
      <c r="CU81" s="12">
        <v>628.6</v>
      </c>
      <c r="CV81" s="12">
        <v>653</v>
      </c>
      <c r="CW81" s="12">
        <v>705.3</v>
      </c>
      <c r="CX81" s="21"/>
      <c r="CZ81" s="6" t="s">
        <v>387</v>
      </c>
      <c r="DA81" s="12">
        <v>56.7</v>
      </c>
      <c r="DB81" s="21"/>
      <c r="DC81" s="12">
        <v>64.2</v>
      </c>
      <c r="DD81" s="12">
        <v>76.099999999999994</v>
      </c>
      <c r="DE81" s="12">
        <v>181.5</v>
      </c>
      <c r="DF81" s="12">
        <v>147.69999999999999</v>
      </c>
      <c r="DG81" s="12">
        <v>157.80000000000001</v>
      </c>
      <c r="DH81" s="21"/>
      <c r="DI81" s="21"/>
      <c r="DJ81" s="21"/>
      <c r="DK81" s="12">
        <v>55.8</v>
      </c>
      <c r="DL81" s="12">
        <v>59.3</v>
      </c>
    </row>
    <row r="82" spans="1:116" s="1" customFormat="1" x14ac:dyDescent="0.35">
      <c r="A82" s="6" t="s">
        <v>349</v>
      </c>
      <c r="B82" s="43"/>
      <c r="C82" s="43"/>
      <c r="D82" s="43"/>
      <c r="E82" s="42">
        <v>0</v>
      </c>
      <c r="F82" s="42">
        <v>0.3</v>
      </c>
      <c r="G82" s="42">
        <v>0.3</v>
      </c>
      <c r="H82" s="42">
        <v>0.2</v>
      </c>
      <c r="I82" s="42">
        <v>0.2</v>
      </c>
      <c r="J82" s="42">
        <v>0.6</v>
      </c>
      <c r="K82" s="42">
        <v>0.1</v>
      </c>
      <c r="L82" s="42">
        <v>0.1</v>
      </c>
      <c r="M82" s="43"/>
      <c r="N82" s="43"/>
      <c r="P82" s="6" t="s">
        <v>355</v>
      </c>
      <c r="Q82" s="6">
        <v>86</v>
      </c>
      <c r="R82" s="6">
        <v>91</v>
      </c>
      <c r="S82" s="6">
        <v>96</v>
      </c>
      <c r="T82" s="6">
        <v>98</v>
      </c>
      <c r="U82" s="6">
        <v>106</v>
      </c>
      <c r="V82" s="6">
        <v>120</v>
      </c>
      <c r="W82" s="6">
        <v>116</v>
      </c>
      <c r="X82" s="6">
        <v>113</v>
      </c>
      <c r="Y82" s="6">
        <v>104</v>
      </c>
      <c r="Z82" s="6">
        <v>104</v>
      </c>
      <c r="AA82" s="6">
        <v>98</v>
      </c>
      <c r="AB82" s="6">
        <v>106</v>
      </c>
      <c r="AC82" s="6">
        <v>82</v>
      </c>
      <c r="AD82" s="6"/>
      <c r="AE82" s="6" t="s">
        <v>350</v>
      </c>
      <c r="AF82" s="12">
        <v>130.30000000000001</v>
      </c>
      <c r="AG82" s="12">
        <v>142.30000000000001</v>
      </c>
      <c r="AH82" s="12">
        <v>137.1</v>
      </c>
      <c r="AI82" s="12">
        <v>172.4</v>
      </c>
      <c r="AJ82" s="12">
        <v>166.3</v>
      </c>
      <c r="AK82" s="12">
        <v>234.3</v>
      </c>
      <c r="AL82" s="12">
        <v>234.5</v>
      </c>
      <c r="AM82" s="12">
        <v>222.5</v>
      </c>
      <c r="AN82" s="12">
        <v>261.5</v>
      </c>
      <c r="AO82" s="12">
        <v>298.39999999999998</v>
      </c>
      <c r="AP82" s="12">
        <v>266.10000000000002</v>
      </c>
      <c r="AQ82" s="12">
        <v>350.3</v>
      </c>
      <c r="AR82" s="12">
        <v>374.4</v>
      </c>
      <c r="AS82" s="6"/>
      <c r="AT82" s="6" t="s">
        <v>385</v>
      </c>
      <c r="AU82" s="12">
        <v>13.1</v>
      </c>
      <c r="AV82" s="12">
        <v>14.7</v>
      </c>
      <c r="AW82" s="12">
        <v>14.6</v>
      </c>
      <c r="AX82" s="12">
        <v>16.3</v>
      </c>
      <c r="AY82" s="12">
        <v>16.8</v>
      </c>
      <c r="AZ82" s="12">
        <v>21.6</v>
      </c>
      <c r="BA82" s="12">
        <v>19.2</v>
      </c>
      <c r="BB82" s="12">
        <v>19.5</v>
      </c>
      <c r="BC82" s="12">
        <v>24.3</v>
      </c>
      <c r="BD82" s="12">
        <v>28</v>
      </c>
      <c r="BE82" s="12">
        <v>27.6</v>
      </c>
      <c r="BF82" s="12">
        <v>32.799999999999997</v>
      </c>
      <c r="BG82" s="12">
        <v>30.7</v>
      </c>
      <c r="BH82" s="6"/>
      <c r="BJ82" s="6" t="s">
        <v>366</v>
      </c>
      <c r="BK82" s="42">
        <v>10.5</v>
      </c>
      <c r="BL82" s="42">
        <v>10.3</v>
      </c>
      <c r="BM82" s="42">
        <v>10.5</v>
      </c>
      <c r="BN82" s="42">
        <v>9.3000000000000007</v>
      </c>
      <c r="BO82" s="42">
        <v>9.1999999999999993</v>
      </c>
      <c r="BP82" s="42">
        <v>8.3000000000000007</v>
      </c>
      <c r="BQ82" s="42">
        <v>7.9</v>
      </c>
      <c r="BR82" s="42">
        <v>7.8</v>
      </c>
      <c r="BS82" s="42">
        <v>7.6</v>
      </c>
      <c r="BT82" s="42">
        <v>7.9</v>
      </c>
      <c r="BU82" s="42">
        <v>6.4</v>
      </c>
      <c r="BV82" s="42">
        <v>2.6</v>
      </c>
      <c r="BX82" s="6" t="s">
        <v>362</v>
      </c>
      <c r="BY82" s="6">
        <v>5</v>
      </c>
      <c r="BZ82" s="6">
        <v>4</v>
      </c>
      <c r="CA82" s="6">
        <v>4</v>
      </c>
      <c r="CB82" s="6">
        <v>3</v>
      </c>
      <c r="CC82" s="6">
        <v>2</v>
      </c>
      <c r="CL82" s="6" t="s">
        <v>356</v>
      </c>
      <c r="CM82" s="12">
        <v>1064.2</v>
      </c>
      <c r="CN82" s="12">
        <v>1476.3</v>
      </c>
      <c r="CO82" s="12">
        <v>2006.4</v>
      </c>
      <c r="CP82" s="12">
        <v>2184.1</v>
      </c>
      <c r="CQ82" s="12">
        <v>2036.8</v>
      </c>
      <c r="CR82" s="12">
        <v>1886.8</v>
      </c>
      <c r="CS82" s="12">
        <v>1898.8</v>
      </c>
      <c r="CT82" s="12">
        <v>1856.6</v>
      </c>
      <c r="CU82" s="12">
        <v>1930.1</v>
      </c>
      <c r="CV82" s="12">
        <v>2052.4</v>
      </c>
      <c r="CW82" s="12">
        <v>2700.4</v>
      </c>
      <c r="CX82" s="12">
        <v>3538.1</v>
      </c>
      <c r="CZ82" s="6" t="s">
        <v>343</v>
      </c>
      <c r="DA82" s="12">
        <v>480.6</v>
      </c>
      <c r="DB82" s="12">
        <v>487.5</v>
      </c>
      <c r="DC82" s="12">
        <v>710.2</v>
      </c>
      <c r="DD82" s="12">
        <v>696.4</v>
      </c>
      <c r="DE82" s="12">
        <v>660.3</v>
      </c>
      <c r="DF82" s="12">
        <v>551</v>
      </c>
      <c r="DG82" s="12">
        <v>575.29999999999995</v>
      </c>
      <c r="DH82" s="21"/>
      <c r="DI82" s="12">
        <v>619.5</v>
      </c>
      <c r="DJ82" s="12">
        <v>624</v>
      </c>
      <c r="DK82" s="12">
        <v>687</v>
      </c>
      <c r="DL82" s="21"/>
    </row>
    <row r="83" spans="1:116" s="1" customFormat="1" x14ac:dyDescent="0.35">
      <c r="A83" s="6" t="s">
        <v>355</v>
      </c>
      <c r="B83" s="42">
        <v>38.5</v>
      </c>
      <c r="C83" s="42">
        <v>35.700000000000003</v>
      </c>
      <c r="D83" s="42">
        <v>37.6</v>
      </c>
      <c r="E83" s="42">
        <v>32.4</v>
      </c>
      <c r="F83" s="42">
        <v>32.4</v>
      </c>
      <c r="G83" s="42">
        <v>32</v>
      </c>
      <c r="H83" s="42">
        <v>36.700000000000003</v>
      </c>
      <c r="I83" s="42">
        <v>33.6</v>
      </c>
      <c r="J83" s="42">
        <v>24.4</v>
      </c>
      <c r="K83" s="42">
        <v>22.8</v>
      </c>
      <c r="L83" s="42">
        <v>18.2</v>
      </c>
      <c r="M83" s="42">
        <v>17.8</v>
      </c>
      <c r="N83" s="42">
        <v>14.4</v>
      </c>
      <c r="P83" s="38" t="s">
        <v>368</v>
      </c>
      <c r="Q83" s="38">
        <v>11</v>
      </c>
      <c r="R83" s="38">
        <v>11</v>
      </c>
      <c r="S83" s="38">
        <v>14</v>
      </c>
      <c r="T83" s="38">
        <v>14</v>
      </c>
      <c r="U83" s="38">
        <v>14</v>
      </c>
      <c r="V83" s="38">
        <v>13</v>
      </c>
      <c r="W83" s="38">
        <v>10</v>
      </c>
      <c r="X83" s="38">
        <v>8</v>
      </c>
      <c r="Y83" s="38">
        <v>8</v>
      </c>
      <c r="Z83" s="38">
        <v>5</v>
      </c>
      <c r="AA83" s="38">
        <v>3</v>
      </c>
      <c r="AB83" s="38">
        <v>3</v>
      </c>
      <c r="AC83" s="38">
        <v>3</v>
      </c>
      <c r="AD83" s="40"/>
      <c r="AE83" s="6" t="s">
        <v>382</v>
      </c>
      <c r="AF83" s="12">
        <v>40.1</v>
      </c>
      <c r="AG83" s="12">
        <v>48.1</v>
      </c>
      <c r="AH83" s="12">
        <v>53.4</v>
      </c>
      <c r="AI83" s="12">
        <v>52.1</v>
      </c>
      <c r="AJ83" s="12">
        <v>54.3</v>
      </c>
      <c r="AK83" s="12">
        <v>68.5</v>
      </c>
      <c r="AL83" s="12">
        <v>62.4</v>
      </c>
      <c r="AM83" s="12">
        <v>63.7</v>
      </c>
      <c r="AN83" s="12">
        <v>67.599999999999994</v>
      </c>
      <c r="AO83" s="12">
        <v>88.6</v>
      </c>
      <c r="AP83" s="12">
        <v>116.8</v>
      </c>
      <c r="AQ83" s="12">
        <v>147.30000000000001</v>
      </c>
      <c r="AR83" s="12">
        <v>155.19999999999999</v>
      </c>
      <c r="AS83" s="40"/>
      <c r="AT83" s="6" t="s">
        <v>386</v>
      </c>
      <c r="AU83" s="12">
        <v>43.7</v>
      </c>
      <c r="AV83" s="12">
        <v>53.1</v>
      </c>
      <c r="AW83" s="12">
        <v>49.1</v>
      </c>
      <c r="AX83" s="12">
        <v>52.4</v>
      </c>
      <c r="AY83" s="12">
        <v>51.4</v>
      </c>
      <c r="AZ83" s="12">
        <v>60.1</v>
      </c>
      <c r="BA83" s="12">
        <v>66.400000000000006</v>
      </c>
      <c r="BB83" s="12">
        <v>66.400000000000006</v>
      </c>
      <c r="BC83" s="12">
        <v>79.099999999999994</v>
      </c>
      <c r="BD83" s="12">
        <v>68.7</v>
      </c>
      <c r="BE83" s="12">
        <v>116.1</v>
      </c>
      <c r="BF83" s="12">
        <v>145.1</v>
      </c>
      <c r="BG83" s="12">
        <v>178.1</v>
      </c>
      <c r="BH83" s="40"/>
      <c r="BJ83" s="6" t="s">
        <v>371</v>
      </c>
      <c r="BK83" s="42">
        <v>0.1</v>
      </c>
      <c r="BL83" s="42">
        <v>0.1</v>
      </c>
      <c r="BM83" s="42">
        <v>0.2</v>
      </c>
      <c r="BN83" s="42">
        <v>0.2</v>
      </c>
      <c r="BO83" s="42">
        <v>0.2</v>
      </c>
      <c r="BP83" s="42">
        <v>0.4</v>
      </c>
      <c r="BQ83" s="42">
        <v>0.7</v>
      </c>
      <c r="BR83" s="42">
        <v>0.6</v>
      </c>
      <c r="BS83" s="43"/>
      <c r="BT83" s="43"/>
      <c r="BU83" s="43"/>
      <c r="BV83" s="43"/>
      <c r="BX83" s="6" t="s">
        <v>375</v>
      </c>
      <c r="BY83" s="6">
        <v>2</v>
      </c>
      <c r="BZ83" s="6">
        <v>2</v>
      </c>
      <c r="CA83" s="6">
        <v>2</v>
      </c>
      <c r="CB83" s="6">
        <v>2</v>
      </c>
      <c r="CC83" s="6">
        <v>1</v>
      </c>
      <c r="CL83" s="6" t="s">
        <v>365</v>
      </c>
      <c r="CM83" s="12">
        <v>67.900000000000006</v>
      </c>
      <c r="CN83" s="12">
        <v>91.6</v>
      </c>
      <c r="CO83" s="12">
        <v>81.8</v>
      </c>
      <c r="CP83" s="12">
        <v>102.3</v>
      </c>
      <c r="CQ83" s="12">
        <v>88.2</v>
      </c>
      <c r="CR83" s="12">
        <v>87.6</v>
      </c>
      <c r="CS83" s="12">
        <v>83.3</v>
      </c>
      <c r="CT83" s="21"/>
      <c r="CU83" s="21"/>
      <c r="CV83" s="21"/>
      <c r="CW83" s="21"/>
      <c r="CX83" s="21"/>
      <c r="CZ83" s="6" t="s">
        <v>356</v>
      </c>
      <c r="DA83" s="12">
        <v>768.4</v>
      </c>
      <c r="DB83" s="12">
        <v>1188.5</v>
      </c>
      <c r="DC83" s="12">
        <v>1690.4</v>
      </c>
      <c r="DD83" s="12">
        <v>1820.6</v>
      </c>
      <c r="DE83" s="12">
        <v>1690.8</v>
      </c>
      <c r="DF83" s="12">
        <v>1463.3</v>
      </c>
      <c r="DG83" s="12">
        <v>1582.1</v>
      </c>
      <c r="DH83" s="12">
        <v>1633.9</v>
      </c>
      <c r="DI83" s="12">
        <v>1659.5</v>
      </c>
      <c r="DJ83" s="12">
        <v>1788.8</v>
      </c>
      <c r="DK83" s="12">
        <v>2281.8000000000002</v>
      </c>
      <c r="DL83" s="12">
        <v>3077.9</v>
      </c>
    </row>
    <row r="84" spans="1:116" s="1" customFormat="1" x14ac:dyDescent="0.35">
      <c r="A84" s="38" t="s">
        <v>368</v>
      </c>
      <c r="B84" s="44">
        <v>3.1</v>
      </c>
      <c r="C84" s="44">
        <v>2.7</v>
      </c>
      <c r="D84" s="44">
        <v>4.3</v>
      </c>
      <c r="E84" s="44">
        <v>4.5</v>
      </c>
      <c r="F84" s="44">
        <v>3.5</v>
      </c>
      <c r="G84" s="44">
        <v>1.9</v>
      </c>
      <c r="H84" s="44">
        <v>1.4</v>
      </c>
      <c r="I84" s="44">
        <v>1.2</v>
      </c>
      <c r="J84" s="44">
        <v>1.1000000000000001</v>
      </c>
      <c r="K84" s="44">
        <v>1.1000000000000001</v>
      </c>
      <c r="L84" s="44">
        <v>0.8</v>
      </c>
      <c r="M84" s="44">
        <v>0.8</v>
      </c>
      <c r="N84" s="44">
        <v>1.1000000000000001</v>
      </c>
      <c r="P84" s="6"/>
      <c r="AE84" s="6" t="s">
        <v>384</v>
      </c>
      <c r="AF84" s="12">
        <v>18</v>
      </c>
      <c r="AG84" s="12">
        <v>18.8</v>
      </c>
      <c r="AH84" s="12">
        <v>19.899999999999999</v>
      </c>
      <c r="AI84" s="12">
        <v>28.1</v>
      </c>
      <c r="AJ84" s="12">
        <v>30</v>
      </c>
      <c r="AK84" s="12">
        <v>35.1</v>
      </c>
      <c r="AL84" s="12">
        <v>41.1</v>
      </c>
      <c r="AM84" s="12">
        <v>45.6</v>
      </c>
      <c r="AN84" s="12">
        <v>58.7</v>
      </c>
      <c r="AO84" s="12">
        <v>69.8</v>
      </c>
      <c r="AP84" s="12">
        <v>89.1</v>
      </c>
      <c r="AQ84" s="12">
        <v>102.2</v>
      </c>
      <c r="AR84" s="12">
        <v>138.1</v>
      </c>
      <c r="AT84" s="6" t="s">
        <v>387</v>
      </c>
      <c r="AU84" s="12">
        <v>15.8</v>
      </c>
      <c r="AV84" s="12">
        <v>14.5</v>
      </c>
      <c r="AW84" s="12">
        <v>17.7</v>
      </c>
      <c r="AX84" s="12">
        <v>20</v>
      </c>
      <c r="AY84" s="12">
        <v>21.6</v>
      </c>
      <c r="AZ84" s="12">
        <v>22</v>
      </c>
      <c r="BA84" s="12">
        <v>20.100000000000001</v>
      </c>
      <c r="BB84" s="12">
        <v>25.5</v>
      </c>
      <c r="BC84" s="12">
        <v>30</v>
      </c>
      <c r="BD84" s="12">
        <v>36</v>
      </c>
      <c r="BE84" s="12">
        <v>40.1</v>
      </c>
      <c r="BF84" s="12">
        <v>53.3</v>
      </c>
      <c r="BG84" s="12">
        <v>48.2</v>
      </c>
      <c r="BJ84" s="6" t="s">
        <v>362</v>
      </c>
      <c r="BK84" s="42">
        <v>5.4</v>
      </c>
      <c r="BL84" s="42">
        <v>2.5</v>
      </c>
      <c r="BM84" s="42">
        <v>2.2999999999999998</v>
      </c>
      <c r="BN84" s="42">
        <v>2.4</v>
      </c>
      <c r="BO84" s="42">
        <v>2.1</v>
      </c>
      <c r="BP84" s="43"/>
      <c r="BQ84" s="43"/>
      <c r="BR84" s="43"/>
      <c r="BS84" s="43"/>
      <c r="BT84" s="43"/>
      <c r="BU84" s="43"/>
      <c r="BV84" s="43"/>
      <c r="BX84" s="6" t="s">
        <v>364</v>
      </c>
      <c r="BY84" s="6">
        <v>2</v>
      </c>
      <c r="BZ84" s="6">
        <v>3</v>
      </c>
      <c r="CA84" s="6">
        <v>4</v>
      </c>
      <c r="CB84" s="6">
        <v>3</v>
      </c>
      <c r="CC84" s="6">
        <v>3</v>
      </c>
      <c r="CD84" s="6">
        <v>3</v>
      </c>
      <c r="CE84" s="6">
        <v>3</v>
      </c>
      <c r="CI84" s="6">
        <v>5</v>
      </c>
      <c r="CJ84" s="6">
        <v>4</v>
      </c>
      <c r="CL84" s="38" t="s">
        <v>372</v>
      </c>
      <c r="CM84" s="46">
        <v>221.8</v>
      </c>
      <c r="CN84" s="46">
        <v>325.60000000000002</v>
      </c>
      <c r="CO84" s="46">
        <v>399.5</v>
      </c>
      <c r="CP84" s="46">
        <v>497</v>
      </c>
      <c r="CQ84" s="46">
        <v>551.79999999999995</v>
      </c>
      <c r="CR84" s="46">
        <v>629.9</v>
      </c>
      <c r="CS84" s="46">
        <v>700.9</v>
      </c>
      <c r="CT84" s="25"/>
      <c r="CU84" s="25"/>
      <c r="CV84" s="25"/>
      <c r="CW84" s="46">
        <v>1136.7</v>
      </c>
      <c r="CX84" s="25"/>
      <c r="CZ84" s="6" t="s">
        <v>365</v>
      </c>
      <c r="DA84" s="12">
        <v>67.900000000000006</v>
      </c>
      <c r="DB84" s="12">
        <v>89.4</v>
      </c>
      <c r="DC84" s="12">
        <v>79.8</v>
      </c>
      <c r="DD84" s="12">
        <v>99.6</v>
      </c>
      <c r="DE84" s="12">
        <v>85.7</v>
      </c>
      <c r="DF84" s="12">
        <v>85.2</v>
      </c>
      <c r="DG84" s="12">
        <v>80.900000000000006</v>
      </c>
      <c r="DH84" s="21"/>
      <c r="DI84" s="21"/>
      <c r="DJ84" s="21"/>
      <c r="DK84" s="21"/>
      <c r="DL84" s="21"/>
    </row>
    <row r="85" spans="1:116" s="1" customFormat="1" x14ac:dyDescent="0.35">
      <c r="A85" s="6"/>
      <c r="P85" s="6"/>
      <c r="AE85" s="6" t="s">
        <v>363</v>
      </c>
      <c r="AF85" s="12">
        <v>6.5</v>
      </c>
      <c r="AG85" s="12">
        <v>3.4</v>
      </c>
      <c r="AH85" s="12">
        <v>2.8</v>
      </c>
      <c r="AI85" s="12">
        <v>1.9</v>
      </c>
      <c r="AJ85" s="12">
        <v>23.8</v>
      </c>
      <c r="AK85" s="12">
        <v>29.6</v>
      </c>
      <c r="AL85" s="12">
        <v>29</v>
      </c>
      <c r="AM85" s="12">
        <v>31.5</v>
      </c>
      <c r="AN85" s="12">
        <v>37.1</v>
      </c>
      <c r="AO85" s="12">
        <v>42.2</v>
      </c>
      <c r="AP85" s="12">
        <v>47.2</v>
      </c>
      <c r="AQ85" s="12">
        <v>52.9</v>
      </c>
      <c r="AR85" s="12">
        <v>91.8</v>
      </c>
      <c r="AT85" s="6" t="s">
        <v>343</v>
      </c>
      <c r="AU85" s="12">
        <v>124.6</v>
      </c>
      <c r="AV85" s="12">
        <v>138.19999999999999</v>
      </c>
      <c r="AW85" s="12">
        <v>144.5</v>
      </c>
      <c r="AX85" s="12">
        <v>173.8</v>
      </c>
      <c r="AY85" s="12">
        <v>172</v>
      </c>
      <c r="AZ85" s="12">
        <v>195.4</v>
      </c>
      <c r="BA85" s="12">
        <v>201.5</v>
      </c>
      <c r="BB85" s="12">
        <v>210.7</v>
      </c>
      <c r="BC85" s="12">
        <v>231.7</v>
      </c>
      <c r="BD85" s="12">
        <v>255.9</v>
      </c>
      <c r="BE85" s="12">
        <v>288.7</v>
      </c>
      <c r="BF85" s="12">
        <v>360.7</v>
      </c>
      <c r="BG85" s="12">
        <v>440.5</v>
      </c>
      <c r="BJ85" s="38" t="s">
        <v>375</v>
      </c>
      <c r="BK85" s="44">
        <v>1.9</v>
      </c>
      <c r="BL85" s="44">
        <v>1.7</v>
      </c>
      <c r="BM85" s="44">
        <v>1.8</v>
      </c>
      <c r="BN85" s="44">
        <v>1.5</v>
      </c>
      <c r="BO85" s="44">
        <v>1.5</v>
      </c>
      <c r="BP85" s="45"/>
      <c r="BQ85" s="45"/>
      <c r="BR85" s="45"/>
      <c r="BS85" s="45"/>
      <c r="BT85" s="45"/>
      <c r="BU85" s="45"/>
      <c r="BV85" s="45"/>
      <c r="BX85" s="38" t="s">
        <v>367</v>
      </c>
      <c r="BY85" s="38">
        <v>3</v>
      </c>
      <c r="BZ85" s="38">
        <v>4</v>
      </c>
      <c r="CA85" s="38">
        <v>3</v>
      </c>
      <c r="CB85" s="38">
        <v>4</v>
      </c>
      <c r="CC85" s="38">
        <v>6</v>
      </c>
      <c r="CD85" s="38">
        <v>3</v>
      </c>
      <c r="CE85" s="20"/>
      <c r="CF85" s="20"/>
      <c r="CG85" s="20"/>
      <c r="CH85" s="20"/>
      <c r="CI85" s="20"/>
      <c r="CJ85" s="20"/>
      <c r="CL85" s="6"/>
      <c r="CM85" s="21"/>
      <c r="CN85" s="21"/>
      <c r="CO85" s="21"/>
      <c r="CP85" s="21"/>
      <c r="CQ85" s="21"/>
      <c r="CR85" s="21"/>
      <c r="CS85" s="21"/>
      <c r="CT85" s="21"/>
      <c r="CU85" s="21"/>
      <c r="CV85" s="21"/>
      <c r="CW85" s="21"/>
      <c r="CX85" s="21"/>
      <c r="CZ85" s="38" t="s">
        <v>372</v>
      </c>
      <c r="DA85" s="46">
        <v>221.8</v>
      </c>
      <c r="DB85" s="46">
        <v>304.60000000000002</v>
      </c>
      <c r="DC85" s="46">
        <v>399.5</v>
      </c>
      <c r="DD85" s="46">
        <v>492.6</v>
      </c>
      <c r="DE85" s="46">
        <v>551.1</v>
      </c>
      <c r="DF85" s="46">
        <v>590.20000000000005</v>
      </c>
      <c r="DG85" s="46">
        <v>664.3</v>
      </c>
      <c r="DH85" s="25"/>
      <c r="DI85" s="25"/>
      <c r="DJ85" s="25"/>
      <c r="DK85" s="46">
        <v>967.7</v>
      </c>
      <c r="DL85" s="25"/>
    </row>
    <row r="86" spans="1:116" s="1" customFormat="1" x14ac:dyDescent="0.35">
      <c r="A86" s="6"/>
      <c r="P86" s="6"/>
      <c r="AE86" s="38" t="s">
        <v>385</v>
      </c>
      <c r="AF86" s="46">
        <v>13.1</v>
      </c>
      <c r="AG86" s="46">
        <v>14.7</v>
      </c>
      <c r="AH86" s="46">
        <v>14.6</v>
      </c>
      <c r="AI86" s="46">
        <v>16.3</v>
      </c>
      <c r="AJ86" s="46">
        <v>16.8</v>
      </c>
      <c r="AK86" s="46">
        <v>21.6</v>
      </c>
      <c r="AL86" s="46">
        <v>19.2</v>
      </c>
      <c r="AM86" s="46">
        <v>19.5</v>
      </c>
      <c r="AN86" s="46">
        <v>24.3</v>
      </c>
      <c r="AO86" s="46">
        <v>28</v>
      </c>
      <c r="AP86" s="46">
        <v>27.6</v>
      </c>
      <c r="AQ86" s="46">
        <v>32.799999999999997</v>
      </c>
      <c r="AR86" s="46">
        <v>30.7</v>
      </c>
      <c r="AT86" s="38" t="s">
        <v>356</v>
      </c>
      <c r="AU86" s="46">
        <v>214.7</v>
      </c>
      <c r="AV86" s="46">
        <v>243.9</v>
      </c>
      <c r="AW86" s="46">
        <v>241.8</v>
      </c>
      <c r="AX86" s="46">
        <v>287.60000000000002</v>
      </c>
      <c r="AY86" s="46">
        <v>292.60000000000002</v>
      </c>
      <c r="AZ86" s="46">
        <v>338</v>
      </c>
      <c r="BA86" s="46">
        <v>340.2</v>
      </c>
      <c r="BB86" s="46">
        <v>377.5</v>
      </c>
      <c r="BC86" s="46">
        <v>427.2</v>
      </c>
      <c r="BD86" s="46">
        <v>465.3</v>
      </c>
      <c r="BE86" s="46">
        <v>511.8</v>
      </c>
      <c r="BF86" s="46">
        <v>724.2</v>
      </c>
      <c r="BG86" s="46">
        <v>810.1</v>
      </c>
      <c r="BJ86" s="6"/>
      <c r="BX86" s="6"/>
      <c r="CL86" s="6"/>
      <c r="CM86" s="21"/>
      <c r="CN86" s="21"/>
      <c r="CO86" s="21"/>
      <c r="CP86" s="21"/>
      <c r="CQ86" s="21"/>
      <c r="CR86" s="21"/>
      <c r="CS86" s="21"/>
      <c r="CT86" s="21"/>
      <c r="CU86" s="21"/>
      <c r="CV86" s="21"/>
      <c r="CW86" s="21"/>
      <c r="CX86" s="21"/>
      <c r="CZ86" s="6"/>
      <c r="DA86" s="21"/>
      <c r="DB86" s="21"/>
      <c r="DC86" s="21"/>
      <c r="DD86" s="21"/>
      <c r="DE86" s="21"/>
      <c r="DF86" s="21"/>
      <c r="DG86" s="21"/>
      <c r="DH86" s="21"/>
      <c r="DI86" s="21"/>
      <c r="DJ86" s="21"/>
      <c r="DK86" s="21"/>
      <c r="DL86" s="21"/>
    </row>
    <row r="87" spans="1:116" s="1" customFormat="1" x14ac:dyDescent="0.35">
      <c r="A87" s="6"/>
      <c r="P87" s="6"/>
      <c r="AE87" s="6"/>
      <c r="AF87" s="21"/>
      <c r="AG87" s="21"/>
      <c r="AH87" s="21"/>
      <c r="AI87" s="21"/>
      <c r="AJ87" s="21"/>
      <c r="AK87" s="21"/>
      <c r="AL87" s="21"/>
      <c r="AM87" s="21"/>
      <c r="AN87" s="21"/>
      <c r="AO87" s="21"/>
      <c r="AP87" s="21"/>
      <c r="AQ87" s="21"/>
      <c r="AR87" s="21"/>
      <c r="AT87" s="6"/>
      <c r="AU87" s="21"/>
      <c r="AV87" s="21"/>
      <c r="AW87" s="21"/>
      <c r="AX87" s="21"/>
      <c r="AY87" s="21"/>
      <c r="AZ87" s="21"/>
      <c r="BA87" s="21"/>
      <c r="BB87" s="21"/>
      <c r="BC87" s="21"/>
      <c r="BD87" s="21"/>
      <c r="BE87" s="21"/>
      <c r="BF87" s="21"/>
      <c r="BG87" s="21"/>
      <c r="BJ87" s="6"/>
      <c r="BX87" s="6"/>
      <c r="CL87" s="6"/>
      <c r="CM87" s="21"/>
      <c r="CN87" s="21"/>
      <c r="CO87" s="21"/>
      <c r="CP87" s="21"/>
      <c r="CQ87" s="21"/>
      <c r="CR87" s="21"/>
      <c r="CS87" s="21"/>
      <c r="CT87" s="21"/>
      <c r="CU87" s="21"/>
      <c r="CV87" s="21"/>
      <c r="CW87" s="21"/>
      <c r="CX87" s="21"/>
      <c r="CZ87" s="6"/>
      <c r="DA87" s="21"/>
      <c r="DB87" s="21"/>
      <c r="DC87" s="21"/>
      <c r="DD87" s="21"/>
      <c r="DE87" s="21"/>
      <c r="DF87" s="21"/>
      <c r="DG87" s="21"/>
      <c r="DH87" s="21"/>
      <c r="DI87" s="21"/>
      <c r="DJ87" s="21"/>
      <c r="DK87" s="21"/>
      <c r="DL87" s="21"/>
    </row>
    <row r="88" spans="1:116" s="1" customFormat="1" ht="16" thickBot="1" x14ac:dyDescent="0.4">
      <c r="A88" s="6"/>
      <c r="P88" s="34"/>
      <c r="Q88" s="34"/>
      <c r="R88" s="34"/>
      <c r="S88" s="34"/>
      <c r="T88" s="34"/>
      <c r="U88" s="34"/>
      <c r="V88" s="34"/>
      <c r="W88" s="34"/>
      <c r="X88" s="34"/>
      <c r="Y88" s="34"/>
      <c r="Z88" s="34"/>
      <c r="AA88" s="34"/>
      <c r="AB88" s="34"/>
      <c r="AC88" s="34"/>
      <c r="AD88" s="36"/>
      <c r="AE88" s="6"/>
      <c r="AF88" s="21"/>
      <c r="AG88" s="21"/>
      <c r="AH88" s="21"/>
      <c r="AI88" s="21"/>
      <c r="AJ88" s="21"/>
      <c r="AK88" s="21"/>
      <c r="AL88" s="21"/>
      <c r="AM88" s="21"/>
      <c r="AN88" s="21"/>
      <c r="AO88" s="21"/>
      <c r="AP88" s="21"/>
      <c r="AQ88" s="21"/>
      <c r="AR88" s="21"/>
      <c r="AS88" s="36"/>
      <c r="AT88" s="6"/>
      <c r="AU88" s="21"/>
      <c r="AV88" s="21"/>
      <c r="AW88" s="21"/>
      <c r="AX88" s="21"/>
      <c r="AY88" s="21"/>
      <c r="AZ88" s="21"/>
      <c r="BA88" s="21"/>
      <c r="BB88" s="21"/>
      <c r="BC88" s="21"/>
      <c r="BD88" s="21"/>
      <c r="BE88" s="21"/>
      <c r="BF88" s="21"/>
      <c r="BG88" s="21"/>
      <c r="BH88" s="36"/>
      <c r="BJ88" s="6"/>
      <c r="BX88" s="6"/>
      <c r="CL88" s="6"/>
      <c r="CM88" s="21"/>
      <c r="CN88" s="21"/>
      <c r="CO88" s="21"/>
      <c r="CP88" s="21"/>
      <c r="CQ88" s="21"/>
      <c r="CR88" s="21"/>
      <c r="CS88" s="21"/>
      <c r="CT88" s="21"/>
      <c r="CU88" s="21"/>
      <c r="CV88" s="21"/>
      <c r="CW88" s="21"/>
      <c r="CX88" s="21"/>
      <c r="CZ88" s="6"/>
      <c r="DA88" s="21"/>
      <c r="DB88" s="21"/>
      <c r="DC88" s="21"/>
      <c r="DD88" s="21"/>
      <c r="DE88" s="21"/>
      <c r="DF88" s="21"/>
      <c r="DG88" s="21"/>
      <c r="DH88" s="21"/>
      <c r="DI88" s="21"/>
      <c r="DJ88" s="21"/>
      <c r="DK88" s="21"/>
      <c r="DL88" s="21"/>
    </row>
    <row r="89" spans="1:116" s="1" customFormat="1" ht="18.5" thickTop="1" thickBot="1" x14ac:dyDescent="0.4">
      <c r="A89" s="6"/>
      <c r="P89" s="39" t="s">
        <v>811</v>
      </c>
      <c r="Q89" s="20"/>
      <c r="R89" s="20"/>
      <c r="S89" s="20"/>
      <c r="T89" s="20"/>
      <c r="U89" s="20"/>
      <c r="V89" s="20"/>
      <c r="W89" s="20"/>
      <c r="X89" s="20"/>
      <c r="Y89" s="20"/>
      <c r="Z89" s="20"/>
      <c r="AA89" s="20"/>
      <c r="AB89" s="20"/>
      <c r="AC89" s="20"/>
      <c r="AD89" s="36"/>
      <c r="AE89" s="6"/>
      <c r="AF89" s="21"/>
      <c r="AG89" s="21"/>
      <c r="AH89" s="21"/>
      <c r="AI89" s="21"/>
      <c r="AJ89" s="21"/>
      <c r="AK89" s="21"/>
      <c r="AL89" s="21"/>
      <c r="AM89" s="21"/>
      <c r="AN89" s="21"/>
      <c r="AO89" s="21"/>
      <c r="AP89" s="21"/>
      <c r="AQ89" s="21"/>
      <c r="AR89" s="21"/>
      <c r="AS89" s="36"/>
      <c r="AT89" s="6"/>
      <c r="AU89" s="21"/>
      <c r="AV89" s="21"/>
      <c r="AW89" s="21"/>
      <c r="AX89" s="21"/>
      <c r="AY89" s="21"/>
      <c r="AZ89" s="21"/>
      <c r="BA89" s="21"/>
      <c r="BB89" s="21"/>
      <c r="BC89" s="21"/>
      <c r="BD89" s="21"/>
      <c r="BE89" s="21"/>
      <c r="BF89" s="21"/>
      <c r="BG89" s="21"/>
      <c r="BH89" s="36"/>
      <c r="BJ89" s="6"/>
      <c r="BX89" s="6"/>
      <c r="CL89" s="34"/>
      <c r="CM89" s="34"/>
      <c r="CN89" s="34"/>
      <c r="CO89" s="34"/>
      <c r="CP89" s="34"/>
      <c r="CQ89" s="34"/>
      <c r="CR89" s="34"/>
      <c r="CS89" s="34"/>
      <c r="CT89" s="34"/>
      <c r="CU89" s="34"/>
      <c r="CV89" s="34"/>
      <c r="CW89" s="34"/>
      <c r="CX89" s="34"/>
      <c r="CZ89" s="6"/>
      <c r="DA89" s="21"/>
      <c r="DB89" s="21"/>
      <c r="DC89" s="21"/>
      <c r="DD89" s="21"/>
      <c r="DE89" s="21"/>
      <c r="DF89" s="21"/>
      <c r="DG89" s="21"/>
      <c r="DH89" s="21"/>
      <c r="DI89" s="21"/>
      <c r="DJ89" s="21"/>
      <c r="DK89" s="21"/>
      <c r="DL89" s="21"/>
    </row>
    <row r="90" spans="1:116" s="1" customFormat="1" ht="18.5" thickTop="1" thickBot="1" x14ac:dyDescent="0.4">
      <c r="A90" s="34"/>
      <c r="B90" s="34"/>
      <c r="C90" s="34"/>
      <c r="D90" s="34"/>
      <c r="E90" s="34"/>
      <c r="F90" s="34"/>
      <c r="G90" s="34"/>
      <c r="H90" s="34"/>
      <c r="I90" s="34"/>
      <c r="J90" s="34"/>
      <c r="K90" s="34"/>
      <c r="L90" s="34"/>
      <c r="M90" s="34"/>
      <c r="N90" s="34"/>
      <c r="P90" s="38" t="s">
        <v>332</v>
      </c>
      <c r="Q90" s="38">
        <v>1951</v>
      </c>
      <c r="R90" s="38">
        <v>1953</v>
      </c>
      <c r="S90" s="38">
        <v>1955</v>
      </c>
      <c r="T90" s="38">
        <v>1957</v>
      </c>
      <c r="U90" s="38">
        <v>1959</v>
      </c>
      <c r="V90" s="38">
        <v>1961</v>
      </c>
      <c r="W90" s="38">
        <v>1963</v>
      </c>
      <c r="X90" s="38">
        <v>1965</v>
      </c>
      <c r="Y90" s="38">
        <v>1967</v>
      </c>
      <c r="Z90" s="38">
        <v>1969</v>
      </c>
      <c r="AA90" s="38">
        <v>1971</v>
      </c>
      <c r="AB90" s="38">
        <v>1973</v>
      </c>
      <c r="AC90" s="38">
        <v>1975</v>
      </c>
      <c r="AD90" s="40"/>
      <c r="AE90" s="6"/>
      <c r="AF90" s="21"/>
      <c r="AG90" s="21"/>
      <c r="AH90" s="21"/>
      <c r="AI90" s="21"/>
      <c r="AJ90" s="21"/>
      <c r="AK90" s="21"/>
      <c r="AL90" s="21"/>
      <c r="AM90" s="21"/>
      <c r="AN90" s="21"/>
      <c r="AO90" s="21"/>
      <c r="AP90" s="21"/>
      <c r="AQ90" s="21"/>
      <c r="AR90" s="21"/>
      <c r="AS90" s="40"/>
      <c r="AT90" s="6"/>
      <c r="AU90" s="21"/>
      <c r="AV90" s="21"/>
      <c r="AW90" s="21"/>
      <c r="AX90" s="21"/>
      <c r="AY90" s="21"/>
      <c r="AZ90" s="21"/>
      <c r="BA90" s="21"/>
      <c r="BB90" s="21"/>
      <c r="BC90" s="21"/>
      <c r="BD90" s="21"/>
      <c r="BE90" s="21"/>
      <c r="BF90" s="21"/>
      <c r="BG90" s="21"/>
      <c r="BH90" s="40"/>
      <c r="BJ90" s="34"/>
      <c r="BK90" s="34"/>
      <c r="BL90" s="34"/>
      <c r="BM90" s="34"/>
      <c r="BN90" s="34"/>
      <c r="BO90" s="34"/>
      <c r="BP90" s="34"/>
      <c r="BQ90" s="34"/>
      <c r="BR90" s="34"/>
      <c r="BS90" s="34"/>
      <c r="BT90" s="34"/>
      <c r="BU90" s="34"/>
      <c r="BV90" s="34"/>
      <c r="BX90" s="34"/>
      <c r="BY90" s="34"/>
      <c r="BZ90" s="34"/>
      <c r="CA90" s="34"/>
      <c r="CB90" s="34"/>
      <c r="CC90" s="34"/>
      <c r="CD90" s="34"/>
      <c r="CE90" s="34"/>
      <c r="CF90" s="34"/>
      <c r="CG90" s="34"/>
      <c r="CH90" s="34"/>
      <c r="CI90" s="34"/>
      <c r="CJ90" s="34"/>
      <c r="CL90" s="39" t="s">
        <v>813</v>
      </c>
      <c r="CM90" s="20"/>
      <c r="CN90" s="20"/>
      <c r="CO90" s="20"/>
      <c r="CP90" s="20"/>
      <c r="CQ90" s="20"/>
      <c r="CR90" s="20"/>
      <c r="CS90" s="20"/>
      <c r="CT90" s="20"/>
      <c r="CU90" s="20"/>
      <c r="CV90" s="20"/>
      <c r="CW90" s="20"/>
      <c r="CX90" s="20"/>
      <c r="CZ90" s="34"/>
      <c r="DA90" s="34"/>
      <c r="DB90" s="34"/>
      <c r="DC90" s="34"/>
      <c r="DD90" s="34"/>
      <c r="DE90" s="34"/>
      <c r="DF90" s="34"/>
      <c r="DG90" s="34"/>
      <c r="DH90" s="34"/>
      <c r="DI90" s="34"/>
      <c r="DJ90" s="34"/>
      <c r="DK90" s="34"/>
      <c r="DL90" s="34"/>
    </row>
    <row r="91" spans="1:116" s="1" customFormat="1" ht="18.5" thickTop="1" thickBot="1" x14ac:dyDescent="0.4">
      <c r="A91" s="39" t="s">
        <v>812</v>
      </c>
      <c r="B91" s="20"/>
      <c r="C91" s="20"/>
      <c r="D91" s="20"/>
      <c r="E91" s="20"/>
      <c r="F91" s="20"/>
      <c r="G91" s="20"/>
      <c r="H91" s="20"/>
      <c r="I91" s="20"/>
      <c r="J91" s="20"/>
      <c r="K91" s="20"/>
      <c r="L91" s="20"/>
      <c r="M91" s="20"/>
      <c r="N91" s="20"/>
      <c r="P91" s="19" t="s">
        <v>334</v>
      </c>
      <c r="AE91" s="34"/>
      <c r="AF91" s="37"/>
      <c r="AG91" s="37"/>
      <c r="AH91" s="37"/>
      <c r="AI91" s="37"/>
      <c r="AJ91" s="37"/>
      <c r="AK91" s="37"/>
      <c r="AL91" s="37"/>
      <c r="AM91" s="37"/>
      <c r="AN91" s="37"/>
      <c r="AO91" s="37"/>
      <c r="AP91" s="37"/>
      <c r="AQ91" s="37"/>
      <c r="AR91" s="37"/>
      <c r="AT91" s="34"/>
      <c r="AU91" s="37"/>
      <c r="AV91" s="37"/>
      <c r="AW91" s="37"/>
      <c r="AX91" s="37"/>
      <c r="AY91" s="37"/>
      <c r="AZ91" s="37"/>
      <c r="BA91" s="37"/>
      <c r="BB91" s="37"/>
      <c r="BC91" s="37"/>
      <c r="BD91" s="37"/>
      <c r="BE91" s="37"/>
      <c r="BF91" s="37"/>
      <c r="BG91" s="37"/>
      <c r="BJ91" s="39" t="s">
        <v>814</v>
      </c>
      <c r="BK91" s="20"/>
      <c r="BL91" s="20"/>
      <c r="BM91" s="20"/>
      <c r="BN91" s="20"/>
      <c r="BO91" s="20"/>
      <c r="BP91" s="20"/>
      <c r="BQ91" s="20"/>
      <c r="BR91" s="20"/>
      <c r="BS91" s="20"/>
      <c r="BT91" s="20"/>
      <c r="BU91" s="20"/>
      <c r="BV91" s="20"/>
      <c r="BX91" s="39" t="s">
        <v>815</v>
      </c>
      <c r="BY91" s="20"/>
      <c r="BZ91" s="20"/>
      <c r="CA91" s="20"/>
      <c r="CB91" s="20"/>
      <c r="CC91" s="20"/>
      <c r="CD91" s="20"/>
      <c r="CE91" s="20"/>
      <c r="CF91" s="20"/>
      <c r="CG91" s="20"/>
      <c r="CH91" s="20"/>
      <c r="CI91" s="20"/>
      <c r="CJ91" s="20"/>
      <c r="CL91" s="38" t="s">
        <v>332</v>
      </c>
      <c r="CM91" s="38">
        <v>1976</v>
      </c>
      <c r="CN91" s="38">
        <v>1979</v>
      </c>
      <c r="CO91" s="38">
        <v>1981</v>
      </c>
      <c r="CP91" s="38">
        <v>1983</v>
      </c>
      <c r="CQ91" s="38">
        <v>1985</v>
      </c>
      <c r="CR91" s="38">
        <v>1987</v>
      </c>
      <c r="CS91" s="38">
        <v>1989</v>
      </c>
      <c r="CT91" s="38">
        <v>1991</v>
      </c>
      <c r="CU91" s="38">
        <v>1993</v>
      </c>
      <c r="CV91" s="38">
        <v>1995</v>
      </c>
      <c r="CW91" s="38">
        <v>1997</v>
      </c>
      <c r="CX91" s="38">
        <v>1999</v>
      </c>
      <c r="CZ91" s="39" t="s">
        <v>816</v>
      </c>
      <c r="DA91" s="20"/>
      <c r="DB91" s="20"/>
      <c r="DC91" s="20"/>
      <c r="DD91" s="20"/>
      <c r="DE91" s="20"/>
      <c r="DF91" s="20"/>
      <c r="DG91" s="20"/>
      <c r="DH91" s="20"/>
      <c r="DI91" s="20"/>
      <c r="DJ91" s="20"/>
      <c r="DK91" s="20"/>
      <c r="DL91" s="20"/>
    </row>
    <row r="92" spans="1:116" s="1" customFormat="1" ht="18" thickTop="1" x14ac:dyDescent="0.35">
      <c r="A92" s="38" t="s">
        <v>332</v>
      </c>
      <c r="B92" s="38">
        <v>1951</v>
      </c>
      <c r="C92" s="38">
        <v>1953</v>
      </c>
      <c r="D92" s="38">
        <v>1955</v>
      </c>
      <c r="E92" s="38">
        <v>1957</v>
      </c>
      <c r="F92" s="38">
        <v>1959</v>
      </c>
      <c r="G92" s="38">
        <v>1961</v>
      </c>
      <c r="H92" s="38">
        <v>1963</v>
      </c>
      <c r="I92" s="38">
        <v>1965</v>
      </c>
      <c r="J92" s="38">
        <v>1967</v>
      </c>
      <c r="K92" s="38">
        <v>1969</v>
      </c>
      <c r="L92" s="38">
        <v>1971</v>
      </c>
      <c r="M92" s="38">
        <v>1973</v>
      </c>
      <c r="N92" s="38">
        <v>1975</v>
      </c>
      <c r="P92" s="6" t="s">
        <v>378</v>
      </c>
      <c r="AE92" s="39" t="s">
        <v>817</v>
      </c>
      <c r="AF92" s="25"/>
      <c r="AG92" s="25"/>
      <c r="AH92" s="25"/>
      <c r="AI92" s="25"/>
      <c r="AJ92" s="25"/>
      <c r="AK92" s="25"/>
      <c r="AL92" s="25"/>
      <c r="AM92" s="25"/>
      <c r="AN92" s="25"/>
      <c r="AO92" s="25"/>
      <c r="AP92" s="25"/>
      <c r="AQ92" s="25"/>
      <c r="AR92" s="25"/>
      <c r="AT92" s="39" t="s">
        <v>818</v>
      </c>
      <c r="AU92" s="25"/>
      <c r="AV92" s="25"/>
      <c r="AW92" s="25"/>
      <c r="AX92" s="25"/>
      <c r="AY92" s="25"/>
      <c r="AZ92" s="25"/>
      <c r="BA92" s="25"/>
      <c r="BB92" s="25"/>
      <c r="BC92" s="25"/>
      <c r="BD92" s="25"/>
      <c r="BE92" s="25"/>
      <c r="BF92" s="25"/>
      <c r="BG92" s="25"/>
      <c r="BJ92" s="38" t="s">
        <v>332</v>
      </c>
      <c r="BK92" s="38">
        <v>1976</v>
      </c>
      <c r="BL92" s="38">
        <v>1979</v>
      </c>
      <c r="BM92" s="38">
        <v>1981</v>
      </c>
      <c r="BN92" s="38">
        <v>1983</v>
      </c>
      <c r="BO92" s="38">
        <v>1985</v>
      </c>
      <c r="BP92" s="38">
        <v>1987</v>
      </c>
      <c r="BQ92" s="38">
        <v>1989</v>
      </c>
      <c r="BR92" s="38">
        <v>1991</v>
      </c>
      <c r="BS92" s="38">
        <v>1993</v>
      </c>
      <c r="BT92" s="38">
        <v>1995</v>
      </c>
      <c r="BU92" s="38">
        <v>1997</v>
      </c>
      <c r="BV92" s="38">
        <v>1999</v>
      </c>
      <c r="BX92" s="38" t="s">
        <v>332</v>
      </c>
      <c r="BY92" s="38">
        <v>1976</v>
      </c>
      <c r="BZ92" s="38">
        <v>1979</v>
      </c>
      <c r="CA92" s="38">
        <v>1981</v>
      </c>
      <c r="CB92" s="38">
        <v>1983</v>
      </c>
      <c r="CC92" s="38">
        <v>1985</v>
      </c>
      <c r="CD92" s="38">
        <v>1987</v>
      </c>
      <c r="CE92" s="38">
        <v>1989</v>
      </c>
      <c r="CF92" s="38">
        <v>1991</v>
      </c>
      <c r="CG92" s="38">
        <v>1993</v>
      </c>
      <c r="CH92" s="38">
        <v>1995</v>
      </c>
      <c r="CI92" s="38">
        <v>1997</v>
      </c>
      <c r="CJ92" s="38">
        <v>1999</v>
      </c>
      <c r="CL92" s="19" t="s">
        <v>338</v>
      </c>
      <c r="CZ92" s="38" t="s">
        <v>332</v>
      </c>
      <c r="DA92" s="38">
        <v>1976</v>
      </c>
      <c r="DB92" s="38">
        <v>1979</v>
      </c>
      <c r="DC92" s="38">
        <v>1981</v>
      </c>
      <c r="DD92" s="38">
        <v>1983</v>
      </c>
      <c r="DE92" s="38">
        <v>1985</v>
      </c>
      <c r="DF92" s="38">
        <v>1987</v>
      </c>
      <c r="DG92" s="38">
        <v>1989</v>
      </c>
      <c r="DH92" s="38">
        <v>1991</v>
      </c>
      <c r="DI92" s="38">
        <v>1993</v>
      </c>
      <c r="DJ92" s="38">
        <v>1995</v>
      </c>
      <c r="DK92" s="38">
        <v>1997</v>
      </c>
      <c r="DL92" s="38">
        <v>1999</v>
      </c>
    </row>
    <row r="93" spans="1:116" s="1" customFormat="1" x14ac:dyDescent="0.35">
      <c r="A93" s="19" t="s">
        <v>333</v>
      </c>
      <c r="P93" s="6" t="s">
        <v>347</v>
      </c>
      <c r="Q93" s="6">
        <v>37</v>
      </c>
      <c r="R93" s="6">
        <v>36</v>
      </c>
      <c r="S93" s="6">
        <v>35</v>
      </c>
      <c r="T93" s="6">
        <v>33</v>
      </c>
      <c r="U93" s="6">
        <v>33</v>
      </c>
      <c r="V93" s="6">
        <v>30</v>
      </c>
      <c r="W93" s="6">
        <v>27</v>
      </c>
      <c r="X93" s="6">
        <v>24</v>
      </c>
      <c r="Y93" s="6">
        <v>21</v>
      </c>
      <c r="Z93" s="6">
        <v>18</v>
      </c>
      <c r="AA93" s="6">
        <v>13</v>
      </c>
      <c r="AB93" s="6">
        <v>13</v>
      </c>
      <c r="AC93" s="6">
        <v>10</v>
      </c>
      <c r="AD93" s="6"/>
      <c r="AE93" s="38" t="s">
        <v>332</v>
      </c>
      <c r="AF93" s="41">
        <v>1951</v>
      </c>
      <c r="AG93" s="41">
        <v>1953</v>
      </c>
      <c r="AH93" s="41">
        <v>1955</v>
      </c>
      <c r="AI93" s="41">
        <v>1957</v>
      </c>
      <c r="AJ93" s="41">
        <v>1959</v>
      </c>
      <c r="AK93" s="41">
        <v>1961</v>
      </c>
      <c r="AL93" s="41">
        <v>1963</v>
      </c>
      <c r="AM93" s="41">
        <v>1965</v>
      </c>
      <c r="AN93" s="41">
        <v>1967</v>
      </c>
      <c r="AO93" s="41">
        <v>1969</v>
      </c>
      <c r="AP93" s="41">
        <v>1971</v>
      </c>
      <c r="AQ93" s="41">
        <v>1973</v>
      </c>
      <c r="AR93" s="41">
        <v>1975</v>
      </c>
      <c r="AS93" s="6"/>
      <c r="AT93" s="38" t="s">
        <v>332</v>
      </c>
      <c r="AU93" s="41">
        <v>1951</v>
      </c>
      <c r="AV93" s="41">
        <v>1953</v>
      </c>
      <c r="AW93" s="41">
        <v>1955</v>
      </c>
      <c r="AX93" s="41">
        <v>1957</v>
      </c>
      <c r="AY93" s="41">
        <v>1959</v>
      </c>
      <c r="AZ93" s="41">
        <v>1961</v>
      </c>
      <c r="BA93" s="41">
        <v>1963</v>
      </c>
      <c r="BB93" s="41">
        <v>1965</v>
      </c>
      <c r="BC93" s="41">
        <v>1967</v>
      </c>
      <c r="BD93" s="41">
        <v>1969</v>
      </c>
      <c r="BE93" s="41">
        <v>1971</v>
      </c>
      <c r="BF93" s="41">
        <v>1973</v>
      </c>
      <c r="BG93" s="41">
        <v>1975</v>
      </c>
      <c r="BH93" s="6"/>
      <c r="BJ93" s="19" t="s">
        <v>336</v>
      </c>
      <c r="BX93" s="19" t="s">
        <v>337</v>
      </c>
      <c r="CL93" s="6" t="s">
        <v>379</v>
      </c>
      <c r="CM93" s="21"/>
      <c r="CN93" s="21"/>
      <c r="CO93" s="21"/>
      <c r="CP93" s="21"/>
      <c r="CQ93" s="21"/>
      <c r="CR93" s="21"/>
      <c r="CS93" s="21"/>
      <c r="CT93" s="21"/>
      <c r="CU93" s="21"/>
      <c r="CV93" s="21"/>
      <c r="CW93" s="21"/>
      <c r="CX93" s="21"/>
      <c r="CZ93" s="19" t="s">
        <v>338</v>
      </c>
    </row>
    <row r="94" spans="1:116" s="1" customFormat="1" x14ac:dyDescent="0.35">
      <c r="A94" s="6" t="s">
        <v>378</v>
      </c>
      <c r="P94" s="6" t="s">
        <v>390</v>
      </c>
      <c r="Q94" s="6">
        <v>36</v>
      </c>
      <c r="R94" s="6">
        <v>33</v>
      </c>
      <c r="S94" s="6">
        <v>30</v>
      </c>
      <c r="T94" s="6">
        <v>30</v>
      </c>
      <c r="U94" s="6">
        <v>29</v>
      </c>
      <c r="V94" s="6">
        <v>31</v>
      </c>
      <c r="W94" s="6">
        <v>24</v>
      </c>
      <c r="X94" s="6">
        <v>22</v>
      </c>
      <c r="Y94" s="6">
        <v>21</v>
      </c>
      <c r="Z94" s="6">
        <v>18</v>
      </c>
      <c r="AA94" s="6">
        <v>13</v>
      </c>
      <c r="AB94" s="6">
        <v>11</v>
      </c>
      <c r="AC94" s="6">
        <v>12</v>
      </c>
      <c r="AD94" s="6"/>
      <c r="AE94" s="19" t="s">
        <v>335</v>
      </c>
      <c r="AF94" s="21"/>
      <c r="AG94" s="21"/>
      <c r="AH94" s="21"/>
      <c r="AI94" s="21"/>
      <c r="AJ94" s="21"/>
      <c r="AK94" s="21"/>
      <c r="AL94" s="21"/>
      <c r="AM94" s="21"/>
      <c r="AN94" s="21"/>
      <c r="AO94" s="21"/>
      <c r="AP94" s="21"/>
      <c r="AQ94" s="21"/>
      <c r="AR94" s="21"/>
      <c r="AS94" s="6"/>
      <c r="AT94" s="19" t="s">
        <v>335</v>
      </c>
      <c r="AU94" s="21"/>
      <c r="AV94" s="21"/>
      <c r="AW94" s="21"/>
      <c r="AX94" s="21"/>
      <c r="AY94" s="21"/>
      <c r="AZ94" s="21"/>
      <c r="BA94" s="21"/>
      <c r="BB94" s="21"/>
      <c r="BC94" s="21"/>
      <c r="BD94" s="21"/>
      <c r="BE94" s="21"/>
      <c r="BF94" s="21"/>
      <c r="BG94" s="21"/>
      <c r="BH94" s="6"/>
      <c r="BJ94" s="6" t="s">
        <v>378</v>
      </c>
      <c r="BX94" s="6" t="s">
        <v>379</v>
      </c>
      <c r="CL94" s="6" t="s">
        <v>345</v>
      </c>
      <c r="CM94" s="12">
        <v>13.2</v>
      </c>
      <c r="CN94" s="12">
        <v>13</v>
      </c>
      <c r="CO94" s="12">
        <v>27.9</v>
      </c>
      <c r="CP94" s="12">
        <v>36.1</v>
      </c>
      <c r="CQ94" s="12">
        <v>25.7</v>
      </c>
      <c r="CR94" s="12">
        <v>26.1</v>
      </c>
      <c r="CS94" s="12">
        <v>27</v>
      </c>
      <c r="CT94" s="21"/>
      <c r="CU94" s="21"/>
      <c r="CV94" s="21"/>
      <c r="CW94" s="21"/>
      <c r="CX94" s="21"/>
      <c r="CZ94" s="6" t="s">
        <v>379</v>
      </c>
      <c r="DA94" s="21"/>
      <c r="DB94" s="21"/>
      <c r="DC94" s="21"/>
      <c r="DD94" s="21"/>
      <c r="DE94" s="21"/>
      <c r="DF94" s="21"/>
      <c r="DG94" s="21"/>
      <c r="DH94" s="21"/>
      <c r="DI94" s="21"/>
      <c r="DJ94" s="21"/>
      <c r="DK94" s="21"/>
      <c r="DL94" s="21"/>
    </row>
    <row r="95" spans="1:116" s="1" customFormat="1" ht="17.5" x14ac:dyDescent="0.35">
      <c r="A95" s="6" t="s">
        <v>347</v>
      </c>
      <c r="B95" s="42">
        <v>21.8</v>
      </c>
      <c r="C95" s="42">
        <v>25</v>
      </c>
      <c r="D95" s="42">
        <v>25.2</v>
      </c>
      <c r="E95" s="42">
        <v>25.4</v>
      </c>
      <c r="F95" s="42">
        <v>24.7</v>
      </c>
      <c r="G95" s="42">
        <v>17</v>
      </c>
      <c r="H95" s="42">
        <v>15</v>
      </c>
      <c r="I95" s="42">
        <v>12.8</v>
      </c>
      <c r="J95" s="42">
        <v>12.1</v>
      </c>
      <c r="K95" s="42">
        <v>8.4</v>
      </c>
      <c r="L95" s="42">
        <v>6.9</v>
      </c>
      <c r="M95" s="42">
        <v>6.8</v>
      </c>
      <c r="N95" s="42">
        <v>3.4</v>
      </c>
      <c r="P95" s="6" t="s">
        <v>358</v>
      </c>
      <c r="Q95" s="6">
        <v>11</v>
      </c>
      <c r="R95" s="6">
        <v>9</v>
      </c>
      <c r="S95" s="6">
        <v>8</v>
      </c>
      <c r="T95" s="6">
        <v>6</v>
      </c>
      <c r="U95" s="6">
        <v>5</v>
      </c>
      <c r="V95" s="6">
        <v>5</v>
      </c>
      <c r="W95" s="6">
        <v>4</v>
      </c>
      <c r="X95" s="6">
        <v>4</v>
      </c>
      <c r="Y95" s="6">
        <v>3</v>
      </c>
      <c r="AE95" s="6" t="s">
        <v>822</v>
      </c>
      <c r="AF95" s="21"/>
      <c r="AG95" s="21"/>
      <c r="AH95" s="21"/>
      <c r="AI95" s="21"/>
      <c r="AJ95" s="21"/>
      <c r="AK95" s="21"/>
      <c r="AL95" s="21"/>
      <c r="AM95" s="21"/>
      <c r="AN95" s="21"/>
      <c r="AO95" s="21"/>
      <c r="AP95" s="21"/>
      <c r="AQ95" s="21"/>
      <c r="AR95" s="21"/>
      <c r="AT95" s="6" t="s">
        <v>823</v>
      </c>
      <c r="AU95" s="21"/>
      <c r="AV95" s="21"/>
      <c r="AW95" s="21"/>
      <c r="AX95" s="21"/>
      <c r="AY95" s="21"/>
      <c r="AZ95" s="21"/>
      <c r="BA95" s="21"/>
      <c r="BB95" s="21"/>
      <c r="BC95" s="21"/>
      <c r="BD95" s="21"/>
      <c r="BE95" s="21"/>
      <c r="BF95" s="21"/>
      <c r="BG95" s="21"/>
      <c r="BJ95" s="6" t="s">
        <v>364</v>
      </c>
      <c r="BK95" s="42">
        <v>2.2000000000000002</v>
      </c>
      <c r="BL95" s="42">
        <v>2</v>
      </c>
      <c r="BM95" s="42">
        <v>3.2</v>
      </c>
      <c r="BN95" s="42">
        <v>3</v>
      </c>
      <c r="BO95" s="42">
        <v>2.8</v>
      </c>
      <c r="BP95" s="42">
        <v>2.6</v>
      </c>
      <c r="BQ95" s="42">
        <v>2.2000000000000002</v>
      </c>
      <c r="BR95" s="43"/>
      <c r="BS95" s="43"/>
      <c r="BT95" s="43"/>
      <c r="BU95" s="42">
        <v>1.9</v>
      </c>
      <c r="BV95" s="42">
        <v>1.9</v>
      </c>
      <c r="BX95" s="6" t="s">
        <v>391</v>
      </c>
      <c r="BY95" s="6">
        <v>6</v>
      </c>
      <c r="BZ95" s="6">
        <v>7</v>
      </c>
      <c r="CA95" s="6">
        <v>7</v>
      </c>
      <c r="CB95" s="6">
        <v>6</v>
      </c>
      <c r="CC95" s="6">
        <v>4</v>
      </c>
      <c r="CD95" s="6">
        <v>5</v>
      </c>
      <c r="CE95" s="6">
        <v>4</v>
      </c>
      <c r="CF95" s="6">
        <v>4</v>
      </c>
      <c r="CG95" s="6">
        <v>3</v>
      </c>
      <c r="CL95" s="6" t="s">
        <v>352</v>
      </c>
      <c r="CM95" s="12">
        <v>92.2</v>
      </c>
      <c r="CN95" s="12">
        <v>115.8</v>
      </c>
      <c r="CO95" s="12">
        <v>144.1</v>
      </c>
      <c r="CP95" s="12">
        <v>151.80000000000001</v>
      </c>
      <c r="CQ95" s="12">
        <v>158.5</v>
      </c>
      <c r="CR95" s="12">
        <v>173.9</v>
      </c>
      <c r="CS95" s="12">
        <v>284.10000000000002</v>
      </c>
      <c r="CT95" s="21"/>
      <c r="CU95" s="21"/>
      <c r="CV95" s="21"/>
      <c r="CW95" s="21"/>
      <c r="CX95" s="21"/>
      <c r="CZ95" s="6" t="s">
        <v>345</v>
      </c>
      <c r="DA95" s="12">
        <v>13.2</v>
      </c>
      <c r="DB95" s="12">
        <v>13</v>
      </c>
      <c r="DC95" s="12">
        <v>27.9</v>
      </c>
      <c r="DD95" s="12">
        <v>30.3</v>
      </c>
      <c r="DE95" s="12">
        <v>25.6</v>
      </c>
      <c r="DF95" s="12">
        <v>26</v>
      </c>
      <c r="DG95" s="12">
        <v>26.9</v>
      </c>
      <c r="DH95" s="21"/>
      <c r="DI95" s="21"/>
      <c r="DJ95" s="21"/>
      <c r="DK95" s="21"/>
      <c r="DL95" s="21"/>
    </row>
    <row r="96" spans="1:116" s="1" customFormat="1" x14ac:dyDescent="0.35">
      <c r="A96" s="6" t="s">
        <v>390</v>
      </c>
      <c r="B96" s="42">
        <v>40</v>
      </c>
      <c r="C96" s="42">
        <v>38.799999999999997</v>
      </c>
      <c r="D96" s="42">
        <v>35.4</v>
      </c>
      <c r="E96" s="42">
        <v>30.3</v>
      </c>
      <c r="F96" s="42">
        <v>29.8</v>
      </c>
      <c r="G96" s="42">
        <v>29.5</v>
      </c>
      <c r="H96" s="42">
        <v>17.3</v>
      </c>
      <c r="I96" s="42">
        <v>16.3</v>
      </c>
      <c r="J96" s="42">
        <v>15</v>
      </c>
      <c r="K96" s="42">
        <v>12.1</v>
      </c>
      <c r="L96" s="42">
        <v>9.1999999999999993</v>
      </c>
      <c r="M96" s="42">
        <v>8.9</v>
      </c>
      <c r="N96" s="42">
        <v>7.6</v>
      </c>
      <c r="P96" s="6" t="s">
        <v>360</v>
      </c>
      <c r="Q96" s="6">
        <v>27</v>
      </c>
      <c r="R96" s="6">
        <v>28</v>
      </c>
      <c r="S96" s="6">
        <v>26</v>
      </c>
      <c r="T96" s="6">
        <v>28</v>
      </c>
      <c r="U96" s="6">
        <v>25</v>
      </c>
      <c r="V96" s="6">
        <v>24</v>
      </c>
      <c r="W96" s="6">
        <v>21</v>
      </c>
      <c r="X96" s="6">
        <v>20</v>
      </c>
      <c r="Y96" s="6">
        <v>15</v>
      </c>
      <c r="Z96" s="6">
        <v>7</v>
      </c>
      <c r="AA96" s="6">
        <v>8</v>
      </c>
      <c r="AB96" s="6">
        <v>8</v>
      </c>
      <c r="AC96" s="6">
        <v>9</v>
      </c>
      <c r="AD96" s="6"/>
      <c r="AE96" s="6" t="s">
        <v>386</v>
      </c>
      <c r="AF96" s="12">
        <v>43.7</v>
      </c>
      <c r="AG96" s="12">
        <v>53.1</v>
      </c>
      <c r="AH96" s="12">
        <v>49.1</v>
      </c>
      <c r="AI96" s="12">
        <v>53</v>
      </c>
      <c r="AJ96" s="12">
        <v>52.2</v>
      </c>
      <c r="AK96" s="12">
        <v>60.9</v>
      </c>
      <c r="AL96" s="12">
        <v>67.2</v>
      </c>
      <c r="AM96" s="12">
        <v>67.5</v>
      </c>
      <c r="AN96" s="12">
        <v>80.5</v>
      </c>
      <c r="AO96" s="12">
        <v>68.7</v>
      </c>
      <c r="AP96" s="12">
        <v>116.1</v>
      </c>
      <c r="AQ96" s="12">
        <v>145.1</v>
      </c>
      <c r="AR96" s="12">
        <v>178.1</v>
      </c>
      <c r="AS96" s="6"/>
      <c r="AT96" s="6" t="s">
        <v>365</v>
      </c>
      <c r="AU96" s="12">
        <v>2.1</v>
      </c>
      <c r="AV96" s="12">
        <v>7.3</v>
      </c>
      <c r="AW96" s="12">
        <v>9.8000000000000007</v>
      </c>
      <c r="AX96" s="12">
        <v>18.899999999999999</v>
      </c>
      <c r="AY96" s="12">
        <v>17.600000000000001</v>
      </c>
      <c r="AZ96" s="12">
        <v>27.1</v>
      </c>
      <c r="BA96" s="12">
        <v>25.6</v>
      </c>
      <c r="BB96" s="12">
        <v>38.5</v>
      </c>
      <c r="BC96" s="12">
        <v>36.5</v>
      </c>
      <c r="BD96" s="12">
        <v>41.4</v>
      </c>
      <c r="BE96" s="12">
        <v>45.8</v>
      </c>
      <c r="BF96" s="12">
        <v>53.6</v>
      </c>
      <c r="BG96" s="12">
        <v>69.400000000000006</v>
      </c>
      <c r="BH96" s="6"/>
      <c r="BJ96" s="6" t="s">
        <v>367</v>
      </c>
      <c r="BK96" s="42">
        <v>0.9</v>
      </c>
      <c r="BL96" s="42">
        <v>0.8</v>
      </c>
      <c r="BM96" s="42">
        <v>0.8</v>
      </c>
      <c r="BN96" s="42">
        <v>0.8</v>
      </c>
      <c r="BO96" s="42">
        <v>0.4</v>
      </c>
      <c r="BP96" s="42">
        <v>0.6</v>
      </c>
      <c r="BQ96" s="43"/>
      <c r="BR96" s="43"/>
      <c r="BS96" s="43"/>
      <c r="BT96" s="43"/>
      <c r="BU96" s="43"/>
      <c r="BV96" s="43"/>
      <c r="BX96" s="6" t="s">
        <v>377</v>
      </c>
      <c r="BY96" s="6">
        <v>3</v>
      </c>
      <c r="BZ96" s="6">
        <v>4</v>
      </c>
      <c r="CA96" s="6">
        <v>4</v>
      </c>
      <c r="CB96" s="6">
        <v>3</v>
      </c>
      <c r="CC96" s="6">
        <v>3</v>
      </c>
      <c r="CD96" s="6">
        <v>3</v>
      </c>
      <c r="CE96" s="6">
        <v>3</v>
      </c>
      <c r="CF96" s="6">
        <v>3</v>
      </c>
      <c r="CG96" s="6">
        <v>4</v>
      </c>
      <c r="CH96" s="6">
        <v>4</v>
      </c>
      <c r="CI96" s="6">
        <v>4</v>
      </c>
      <c r="CJ96" s="6">
        <v>4</v>
      </c>
      <c r="CL96" s="6" t="s">
        <v>376</v>
      </c>
      <c r="CM96" s="12">
        <v>9.1</v>
      </c>
      <c r="CN96" s="12">
        <v>12.5</v>
      </c>
      <c r="CO96" s="12">
        <v>18.7</v>
      </c>
      <c r="CP96" s="12">
        <v>18</v>
      </c>
      <c r="CQ96" s="12">
        <v>32</v>
      </c>
      <c r="CR96" s="12">
        <v>1.3</v>
      </c>
      <c r="CS96" s="21"/>
      <c r="CT96" s="21"/>
      <c r="CU96" s="21"/>
      <c r="CV96" s="21"/>
      <c r="CW96" s="21"/>
      <c r="CX96" s="21"/>
      <c r="CZ96" s="6" t="s">
        <v>352</v>
      </c>
      <c r="DA96" s="12">
        <v>92.2</v>
      </c>
      <c r="DB96" s="12">
        <v>106.3</v>
      </c>
      <c r="DC96" s="12">
        <v>140.9</v>
      </c>
      <c r="DD96" s="12">
        <v>151.19999999999999</v>
      </c>
      <c r="DE96" s="12">
        <v>158</v>
      </c>
      <c r="DF96" s="12">
        <v>173.4</v>
      </c>
      <c r="DG96" s="12">
        <v>283.5</v>
      </c>
      <c r="DH96" s="21"/>
      <c r="DI96" s="21"/>
      <c r="DJ96" s="21"/>
      <c r="DK96" s="21"/>
      <c r="DL96" s="21"/>
    </row>
    <row r="97" spans="1:116" s="1" customFormat="1" x14ac:dyDescent="0.35">
      <c r="A97" s="6" t="s">
        <v>358</v>
      </c>
      <c r="B97" s="42">
        <v>17.399999999999999</v>
      </c>
      <c r="C97" s="42">
        <v>16.2</v>
      </c>
      <c r="D97" s="42">
        <v>17.3</v>
      </c>
      <c r="E97" s="42">
        <v>14.2</v>
      </c>
      <c r="F97" s="42">
        <v>12.8</v>
      </c>
      <c r="G97" s="42">
        <v>12.6</v>
      </c>
      <c r="H97" s="42">
        <v>5.8</v>
      </c>
      <c r="I97" s="42">
        <v>11.4</v>
      </c>
      <c r="J97" s="42">
        <v>10.199999999999999</v>
      </c>
      <c r="K97" s="42">
        <v>1.6</v>
      </c>
      <c r="L97" s="42">
        <v>1.8</v>
      </c>
      <c r="M97" s="43"/>
      <c r="N97" s="43"/>
      <c r="P97" s="6" t="s">
        <v>366</v>
      </c>
      <c r="Q97" s="6">
        <v>30</v>
      </c>
      <c r="R97" s="6">
        <v>31</v>
      </c>
      <c r="S97" s="6">
        <v>32</v>
      </c>
      <c r="T97" s="6">
        <v>31</v>
      </c>
      <c r="U97" s="6">
        <v>33</v>
      </c>
      <c r="V97" s="6">
        <v>45</v>
      </c>
      <c r="W97" s="6">
        <v>41</v>
      </c>
      <c r="X97" s="6">
        <v>38</v>
      </c>
      <c r="Y97" s="6">
        <v>36</v>
      </c>
      <c r="Z97" s="6">
        <v>38</v>
      </c>
      <c r="AA97" s="6">
        <v>32</v>
      </c>
      <c r="AB97" s="6">
        <v>29</v>
      </c>
      <c r="AC97" s="6">
        <v>28</v>
      </c>
      <c r="AD97" s="6"/>
      <c r="AE97" s="6" t="s">
        <v>387</v>
      </c>
      <c r="AF97" s="12">
        <v>15.8</v>
      </c>
      <c r="AG97" s="12">
        <v>14.5</v>
      </c>
      <c r="AH97" s="12">
        <v>17.7</v>
      </c>
      <c r="AI97" s="12">
        <v>20</v>
      </c>
      <c r="AJ97" s="12">
        <v>22.3</v>
      </c>
      <c r="AK97" s="12">
        <v>22</v>
      </c>
      <c r="AL97" s="12">
        <v>20.100000000000001</v>
      </c>
      <c r="AM97" s="12">
        <v>25.5</v>
      </c>
      <c r="AN97" s="12">
        <v>30</v>
      </c>
      <c r="AO97" s="12">
        <v>36</v>
      </c>
      <c r="AP97" s="12">
        <v>40.1</v>
      </c>
      <c r="AQ97" s="12">
        <v>53.3</v>
      </c>
      <c r="AR97" s="12">
        <v>48.3</v>
      </c>
      <c r="AS97" s="6"/>
      <c r="AT97" s="6" t="s">
        <v>372</v>
      </c>
      <c r="AU97" s="12">
        <v>54.1</v>
      </c>
      <c r="AV97" s="12">
        <v>61.1</v>
      </c>
      <c r="AW97" s="12">
        <v>67.099999999999994</v>
      </c>
      <c r="AX97" s="12">
        <v>67.2</v>
      </c>
      <c r="AY97" s="12">
        <v>64.3</v>
      </c>
      <c r="AZ97" s="12">
        <v>91.1</v>
      </c>
      <c r="BA97" s="12">
        <v>64.3</v>
      </c>
      <c r="BB97" s="12">
        <v>75.8</v>
      </c>
      <c r="BC97" s="12">
        <v>113</v>
      </c>
      <c r="BD97" s="12">
        <v>112.8</v>
      </c>
      <c r="BE97" s="12">
        <v>87.4</v>
      </c>
      <c r="BF97" s="12">
        <v>107.8</v>
      </c>
      <c r="BG97" s="12">
        <v>107.8</v>
      </c>
      <c r="BH97" s="6"/>
      <c r="BJ97" s="6" t="s">
        <v>391</v>
      </c>
      <c r="BK97" s="42">
        <v>3</v>
      </c>
      <c r="BL97" s="42">
        <v>2.9</v>
      </c>
      <c r="BM97" s="42">
        <v>2.8</v>
      </c>
      <c r="BN97" s="42">
        <v>2.9</v>
      </c>
      <c r="BO97" s="42">
        <v>2.9</v>
      </c>
      <c r="BP97" s="42">
        <v>2.2000000000000002</v>
      </c>
      <c r="BQ97" s="42">
        <v>2.5</v>
      </c>
      <c r="BR97" s="42">
        <v>2</v>
      </c>
      <c r="BS97" s="42">
        <v>2</v>
      </c>
      <c r="BT97" s="43"/>
      <c r="BU97" s="43"/>
      <c r="BV97" s="43"/>
      <c r="BX97" s="6" t="s">
        <v>353</v>
      </c>
      <c r="BY97" s="6">
        <v>5</v>
      </c>
      <c r="BZ97" s="6">
        <v>4</v>
      </c>
      <c r="CA97" s="6">
        <v>4</v>
      </c>
      <c r="CB97" s="6">
        <v>6</v>
      </c>
      <c r="CC97" s="6">
        <v>5</v>
      </c>
      <c r="CD97" s="6">
        <v>4</v>
      </c>
      <c r="CE97" s="6">
        <v>4</v>
      </c>
      <c r="CL97" s="6" t="s">
        <v>388</v>
      </c>
      <c r="CM97" s="12">
        <v>30.9</v>
      </c>
      <c r="CN97" s="12">
        <v>25.4</v>
      </c>
      <c r="CO97" s="12">
        <v>31.9</v>
      </c>
      <c r="CP97" s="12">
        <v>27.1</v>
      </c>
      <c r="CQ97" s="12">
        <v>24.2</v>
      </c>
      <c r="CR97" s="12">
        <v>23.9</v>
      </c>
      <c r="CS97" s="21"/>
      <c r="CT97" s="21"/>
      <c r="CU97" s="21"/>
      <c r="CV97" s="21"/>
      <c r="CW97" s="21"/>
      <c r="CX97" s="21"/>
      <c r="CZ97" s="6" t="s">
        <v>376</v>
      </c>
      <c r="DA97" s="12">
        <v>8.5</v>
      </c>
      <c r="DB97" s="12">
        <v>12.5</v>
      </c>
      <c r="DC97" s="12">
        <v>18.7</v>
      </c>
      <c r="DD97" s="12">
        <v>18</v>
      </c>
      <c r="DE97" s="12">
        <v>26.7</v>
      </c>
      <c r="DF97" s="12">
        <v>1.3</v>
      </c>
      <c r="DG97" s="21"/>
      <c r="DH97" s="21"/>
      <c r="DI97" s="21"/>
      <c r="DJ97" s="21"/>
      <c r="DK97" s="21"/>
      <c r="DL97" s="21"/>
    </row>
    <row r="98" spans="1:116" s="1" customFormat="1" x14ac:dyDescent="0.35">
      <c r="A98" s="6" t="s">
        <v>360</v>
      </c>
      <c r="B98" s="42">
        <v>11.1</v>
      </c>
      <c r="C98" s="42">
        <v>11.9</v>
      </c>
      <c r="D98" s="42">
        <v>11.2</v>
      </c>
      <c r="E98" s="42">
        <v>9.6</v>
      </c>
      <c r="F98" s="42">
        <v>9</v>
      </c>
      <c r="G98" s="42">
        <v>7.2</v>
      </c>
      <c r="H98" s="42">
        <v>4.4000000000000004</v>
      </c>
      <c r="I98" s="42">
        <v>3.9</v>
      </c>
      <c r="J98" s="42">
        <v>2.9</v>
      </c>
      <c r="K98" s="42">
        <v>1.9</v>
      </c>
      <c r="L98" s="42">
        <v>3</v>
      </c>
      <c r="M98" s="42">
        <v>3</v>
      </c>
      <c r="N98" s="42">
        <v>1.4</v>
      </c>
      <c r="P98" s="6" t="s">
        <v>392</v>
      </c>
      <c r="Q98" s="6">
        <v>1</v>
      </c>
      <c r="R98" s="6">
        <v>1</v>
      </c>
      <c r="S98" s="6">
        <v>1</v>
      </c>
      <c r="T98" s="6">
        <v>1</v>
      </c>
      <c r="U98" s="6">
        <v>1</v>
      </c>
      <c r="V98" s="6">
        <v>1</v>
      </c>
      <c r="AE98" s="6" t="s">
        <v>343</v>
      </c>
      <c r="AF98" s="12">
        <v>138.19999999999999</v>
      </c>
      <c r="AG98" s="12">
        <v>145.4</v>
      </c>
      <c r="AH98" s="12">
        <v>157.69999999999999</v>
      </c>
      <c r="AI98" s="12">
        <v>196.5</v>
      </c>
      <c r="AJ98" s="12">
        <v>202.5</v>
      </c>
      <c r="AK98" s="12">
        <v>221.3</v>
      </c>
      <c r="AL98" s="12">
        <v>230</v>
      </c>
      <c r="AM98" s="12">
        <v>257.10000000000002</v>
      </c>
      <c r="AN98" s="12">
        <v>278.39999999999998</v>
      </c>
      <c r="AO98" s="12">
        <v>301.8</v>
      </c>
      <c r="AP98" s="12">
        <v>327.2</v>
      </c>
      <c r="AQ98" s="12">
        <v>387.8</v>
      </c>
      <c r="AR98" s="12">
        <v>474.9</v>
      </c>
      <c r="AT98" s="6" t="s">
        <v>345</v>
      </c>
      <c r="AU98" s="12">
        <v>2.2999999999999998</v>
      </c>
      <c r="AV98" s="12">
        <v>3</v>
      </c>
      <c r="AW98" s="12">
        <v>3.1</v>
      </c>
      <c r="AX98" s="12">
        <v>3.4</v>
      </c>
      <c r="AY98" s="12">
        <v>3.6</v>
      </c>
      <c r="AZ98" s="12">
        <v>3.9</v>
      </c>
      <c r="BA98" s="12">
        <v>5</v>
      </c>
      <c r="BB98" s="12">
        <v>5.3</v>
      </c>
      <c r="BC98" s="12">
        <v>6</v>
      </c>
      <c r="BD98" s="12">
        <v>6.5</v>
      </c>
      <c r="BE98" s="12">
        <v>6.1</v>
      </c>
      <c r="BF98" s="12">
        <v>6.3</v>
      </c>
      <c r="BG98" s="12">
        <v>8.1</v>
      </c>
      <c r="BJ98" s="6" t="s">
        <v>377</v>
      </c>
      <c r="BK98" s="42">
        <v>2</v>
      </c>
      <c r="BL98" s="42">
        <v>1.6</v>
      </c>
      <c r="BM98" s="42">
        <v>1.7</v>
      </c>
      <c r="BN98" s="42">
        <v>1.6</v>
      </c>
      <c r="BO98" s="42">
        <v>1.5</v>
      </c>
      <c r="BP98" s="42">
        <v>1.3</v>
      </c>
      <c r="BQ98" s="42">
        <v>0.9</v>
      </c>
      <c r="BR98" s="42">
        <v>1</v>
      </c>
      <c r="BS98" s="42">
        <v>1.2</v>
      </c>
      <c r="BT98" s="42">
        <v>1.2</v>
      </c>
      <c r="BU98" s="42">
        <v>1.1000000000000001</v>
      </c>
      <c r="BV98" s="42">
        <v>1.2</v>
      </c>
      <c r="BX98" s="6" t="s">
        <v>393</v>
      </c>
      <c r="BY98" s="6">
        <v>2</v>
      </c>
      <c r="BZ98" s="6">
        <v>2</v>
      </c>
      <c r="CA98" s="6">
        <v>2</v>
      </c>
      <c r="CB98" s="6">
        <v>2</v>
      </c>
      <c r="CC98" s="6">
        <v>2</v>
      </c>
      <c r="CL98" s="6" t="s">
        <v>389</v>
      </c>
      <c r="CM98" s="12">
        <v>19.5</v>
      </c>
      <c r="CN98" s="12">
        <v>35.9</v>
      </c>
      <c r="CO98" s="12">
        <v>53</v>
      </c>
      <c r="CP98" s="12">
        <v>60</v>
      </c>
      <c r="CQ98" s="12">
        <v>44.2</v>
      </c>
      <c r="CR98" s="12">
        <v>29.7</v>
      </c>
      <c r="CS98" s="12">
        <v>20</v>
      </c>
      <c r="CT98" s="21"/>
      <c r="CU98" s="21"/>
      <c r="CV98" s="21"/>
      <c r="CW98" s="21"/>
      <c r="CX98" s="21"/>
      <c r="CZ98" s="6" t="s">
        <v>388</v>
      </c>
      <c r="DA98" s="12">
        <v>30.9</v>
      </c>
      <c r="DB98" s="12">
        <v>23.1</v>
      </c>
      <c r="DC98" s="12">
        <v>28.9</v>
      </c>
      <c r="DD98" s="12">
        <v>23.7</v>
      </c>
      <c r="DE98" s="12">
        <v>21.1</v>
      </c>
      <c r="DF98" s="12">
        <v>20.8</v>
      </c>
      <c r="DG98" s="21"/>
      <c r="DH98" s="21"/>
      <c r="DI98" s="21"/>
      <c r="DJ98" s="21"/>
      <c r="DK98" s="21"/>
      <c r="DL98" s="21"/>
    </row>
    <row r="99" spans="1:116" s="1" customFormat="1" x14ac:dyDescent="0.35">
      <c r="A99" s="6" t="s">
        <v>366</v>
      </c>
      <c r="B99" s="42">
        <v>26.5</v>
      </c>
      <c r="C99" s="42">
        <v>27.5</v>
      </c>
      <c r="D99" s="42">
        <v>27.2</v>
      </c>
      <c r="E99" s="42">
        <v>27.4</v>
      </c>
      <c r="F99" s="42">
        <v>24</v>
      </c>
      <c r="G99" s="42">
        <v>21.1</v>
      </c>
      <c r="H99" s="42">
        <v>21.2</v>
      </c>
      <c r="I99" s="42">
        <v>17.5</v>
      </c>
      <c r="J99" s="42">
        <v>15.6</v>
      </c>
      <c r="K99" s="42">
        <v>14.7</v>
      </c>
      <c r="L99" s="42">
        <v>12.8</v>
      </c>
      <c r="M99" s="42">
        <v>12.4</v>
      </c>
      <c r="N99" s="42">
        <v>11.1</v>
      </c>
      <c r="P99" s="6" t="s">
        <v>371</v>
      </c>
      <c r="Q99" s="6">
        <v>2</v>
      </c>
      <c r="R99" s="6">
        <v>4</v>
      </c>
      <c r="S99" s="6">
        <v>4</v>
      </c>
      <c r="T99" s="6">
        <v>3</v>
      </c>
      <c r="U99" s="6">
        <v>3</v>
      </c>
      <c r="V99" s="6">
        <v>3</v>
      </c>
      <c r="W99" s="6">
        <v>4</v>
      </c>
      <c r="X99" s="6">
        <v>4</v>
      </c>
      <c r="Y99" s="6">
        <v>3</v>
      </c>
      <c r="Z99" s="6">
        <v>4</v>
      </c>
      <c r="AA99" s="6">
        <v>4</v>
      </c>
      <c r="AB99" s="6">
        <v>3</v>
      </c>
      <c r="AC99" s="6">
        <v>2</v>
      </c>
      <c r="AD99" s="6"/>
      <c r="AE99" s="6" t="s">
        <v>356</v>
      </c>
      <c r="AF99" s="12">
        <v>275.2</v>
      </c>
      <c r="AG99" s="12">
        <v>354.4</v>
      </c>
      <c r="AH99" s="12">
        <v>347.3</v>
      </c>
      <c r="AI99" s="12">
        <v>431.8</v>
      </c>
      <c r="AJ99" s="12">
        <v>437.3</v>
      </c>
      <c r="AK99" s="12">
        <v>528.4</v>
      </c>
      <c r="AL99" s="12">
        <v>557.70000000000005</v>
      </c>
      <c r="AM99" s="12">
        <v>640.5</v>
      </c>
      <c r="AN99" s="12">
        <v>744.4</v>
      </c>
      <c r="AO99" s="12">
        <v>825.6</v>
      </c>
      <c r="AP99" s="12">
        <v>836.4</v>
      </c>
      <c r="AQ99" s="12">
        <v>916</v>
      </c>
      <c r="AR99" s="12">
        <v>1039.8</v>
      </c>
      <c r="AS99" s="6"/>
      <c r="AT99" s="6" t="s">
        <v>352</v>
      </c>
      <c r="AU99" s="12">
        <v>22.4</v>
      </c>
      <c r="AV99" s="12">
        <v>30.5</v>
      </c>
      <c r="AW99" s="12">
        <v>30.8</v>
      </c>
      <c r="AX99" s="12">
        <v>32.200000000000003</v>
      </c>
      <c r="AY99" s="12">
        <v>33.700000000000003</v>
      </c>
      <c r="AZ99" s="12">
        <v>41.8</v>
      </c>
      <c r="BA99" s="12">
        <v>41.1</v>
      </c>
      <c r="BB99" s="12">
        <v>47</v>
      </c>
      <c r="BC99" s="12">
        <v>58.7</v>
      </c>
      <c r="BD99" s="12">
        <v>63.2</v>
      </c>
      <c r="BE99" s="12">
        <v>81.3</v>
      </c>
      <c r="BF99" s="12">
        <v>100.7</v>
      </c>
      <c r="BG99" s="12">
        <v>100.4</v>
      </c>
      <c r="BH99" s="6"/>
      <c r="BJ99" s="6" t="s">
        <v>353</v>
      </c>
      <c r="BK99" s="42">
        <v>1.3</v>
      </c>
      <c r="BL99" s="42">
        <v>1.4</v>
      </c>
      <c r="BM99" s="42">
        <v>1.4</v>
      </c>
      <c r="BN99" s="42">
        <v>2.5</v>
      </c>
      <c r="BO99" s="42">
        <v>1.3</v>
      </c>
      <c r="BP99" s="42">
        <v>1.2</v>
      </c>
      <c r="BQ99" s="42">
        <v>1.2</v>
      </c>
      <c r="BR99" s="43"/>
      <c r="BS99" s="43"/>
      <c r="BT99" s="43"/>
      <c r="BU99" s="43"/>
      <c r="BV99" s="43"/>
      <c r="BX99" s="6" t="s">
        <v>394</v>
      </c>
      <c r="BY99" s="6">
        <v>109</v>
      </c>
      <c r="BZ99" s="6">
        <v>99</v>
      </c>
      <c r="CA99" s="6">
        <v>95</v>
      </c>
      <c r="CB99" s="6">
        <v>81</v>
      </c>
      <c r="CC99" s="6">
        <v>79</v>
      </c>
      <c r="CD99" s="6">
        <v>60</v>
      </c>
      <c r="CE99" s="6">
        <v>45</v>
      </c>
      <c r="CF99" s="6">
        <v>42</v>
      </c>
      <c r="CG99" s="6">
        <v>40</v>
      </c>
      <c r="CH99" s="6">
        <v>35</v>
      </c>
      <c r="CI99" s="6">
        <v>31</v>
      </c>
      <c r="CJ99" s="6">
        <v>30</v>
      </c>
      <c r="CL99" s="6" t="s">
        <v>349</v>
      </c>
      <c r="CM99" s="12">
        <v>35.9</v>
      </c>
      <c r="CN99" s="21"/>
      <c r="CO99" s="21"/>
      <c r="CP99" s="21"/>
      <c r="CQ99" s="21"/>
      <c r="CR99" s="21"/>
      <c r="CS99" s="21"/>
      <c r="CT99" s="21"/>
      <c r="CU99" s="21"/>
      <c r="CV99" s="21"/>
      <c r="CW99" s="21"/>
      <c r="CX99" s="12">
        <v>445.3</v>
      </c>
      <c r="CZ99" s="6" t="s">
        <v>389</v>
      </c>
      <c r="DA99" s="12">
        <v>19.2</v>
      </c>
      <c r="DB99" s="12">
        <v>34.9</v>
      </c>
      <c r="DC99" s="12">
        <v>49.7</v>
      </c>
      <c r="DD99" s="12">
        <v>43.4</v>
      </c>
      <c r="DE99" s="12">
        <v>26.1</v>
      </c>
      <c r="DF99" s="12">
        <v>28.5</v>
      </c>
      <c r="DG99" s="12">
        <v>19.600000000000001</v>
      </c>
      <c r="DH99" s="21"/>
      <c r="DI99" s="21"/>
      <c r="DJ99" s="21"/>
      <c r="DK99" s="21"/>
      <c r="DL99" s="21"/>
    </row>
    <row r="100" spans="1:116" s="1" customFormat="1" x14ac:dyDescent="0.35">
      <c r="A100" s="6" t="s">
        <v>392</v>
      </c>
      <c r="B100" s="42">
        <v>0.6</v>
      </c>
      <c r="C100" s="42">
        <v>0.6</v>
      </c>
      <c r="D100" s="42">
        <v>1.1000000000000001</v>
      </c>
      <c r="E100" s="42">
        <v>1.1000000000000001</v>
      </c>
      <c r="F100" s="42">
        <v>1.1000000000000001</v>
      </c>
      <c r="G100" s="42">
        <v>0.6</v>
      </c>
      <c r="H100" s="42">
        <v>0.6</v>
      </c>
      <c r="I100" s="42">
        <v>0.2</v>
      </c>
      <c r="J100" s="43"/>
      <c r="K100" s="42">
        <v>0.2</v>
      </c>
      <c r="L100" s="42">
        <v>0.1</v>
      </c>
      <c r="M100" s="43"/>
      <c r="N100" s="43"/>
      <c r="P100" s="6" t="s">
        <v>362</v>
      </c>
      <c r="Q100" s="6">
        <v>53</v>
      </c>
      <c r="R100" s="6">
        <v>50</v>
      </c>
      <c r="S100" s="6">
        <v>47</v>
      </c>
      <c r="T100" s="6">
        <v>46</v>
      </c>
      <c r="U100" s="6">
        <v>38</v>
      </c>
      <c r="V100" s="6">
        <v>33</v>
      </c>
      <c r="W100" s="6">
        <v>30</v>
      </c>
      <c r="X100" s="6">
        <v>28</v>
      </c>
      <c r="Y100" s="6">
        <v>25</v>
      </c>
      <c r="Z100" s="6">
        <v>22</v>
      </c>
      <c r="AA100" s="6">
        <v>7</v>
      </c>
      <c r="AB100" s="6">
        <v>7</v>
      </c>
      <c r="AC100" s="6">
        <v>6</v>
      </c>
      <c r="AD100" s="6"/>
      <c r="AE100" s="6" t="s">
        <v>365</v>
      </c>
      <c r="AF100" s="12">
        <v>2.1</v>
      </c>
      <c r="AG100" s="12">
        <v>7.3</v>
      </c>
      <c r="AH100" s="12">
        <v>9.8000000000000007</v>
      </c>
      <c r="AI100" s="12">
        <v>18.899999999999999</v>
      </c>
      <c r="AJ100" s="12">
        <v>17.600000000000001</v>
      </c>
      <c r="AK100" s="12">
        <v>27.1</v>
      </c>
      <c r="AL100" s="12">
        <v>25.6</v>
      </c>
      <c r="AM100" s="12">
        <v>38.5</v>
      </c>
      <c r="AN100" s="12">
        <v>36.5</v>
      </c>
      <c r="AO100" s="12">
        <v>41.4</v>
      </c>
      <c r="AP100" s="12">
        <v>45.8</v>
      </c>
      <c r="AQ100" s="12">
        <v>53.6</v>
      </c>
      <c r="AR100" s="12">
        <v>69.400000000000006</v>
      </c>
      <c r="AS100" s="6"/>
      <c r="AT100" s="6" t="s">
        <v>376</v>
      </c>
      <c r="AU100" s="12">
        <v>0.9</v>
      </c>
      <c r="AV100" s="12">
        <v>1.8</v>
      </c>
      <c r="AW100" s="12">
        <v>1.8</v>
      </c>
      <c r="AX100" s="12">
        <v>2.5</v>
      </c>
      <c r="AY100" s="12">
        <v>1.8</v>
      </c>
      <c r="AZ100" s="12">
        <v>2.6</v>
      </c>
      <c r="BA100" s="12">
        <v>1.5</v>
      </c>
      <c r="BB100" s="12">
        <v>1.5</v>
      </c>
      <c r="BC100" s="12">
        <v>1.5</v>
      </c>
      <c r="BD100" s="12">
        <v>1.6</v>
      </c>
      <c r="BE100" s="12">
        <v>2.2000000000000002</v>
      </c>
      <c r="BF100" s="12">
        <v>2.4</v>
      </c>
      <c r="BG100" s="12">
        <v>3.8</v>
      </c>
      <c r="BH100" s="6"/>
      <c r="BJ100" s="6" t="s">
        <v>393</v>
      </c>
      <c r="BK100" s="42">
        <v>0.6</v>
      </c>
      <c r="BL100" s="42">
        <v>0.5</v>
      </c>
      <c r="BM100" s="42">
        <v>0.4</v>
      </c>
      <c r="BN100" s="42">
        <v>0.4</v>
      </c>
      <c r="BO100" s="42">
        <v>0.4</v>
      </c>
      <c r="BP100" s="43"/>
      <c r="BQ100" s="43"/>
      <c r="BR100" s="43"/>
      <c r="BS100" s="43"/>
      <c r="BT100" s="43"/>
      <c r="BU100" s="43"/>
      <c r="BV100" s="43"/>
      <c r="BX100" s="6" t="s">
        <v>351</v>
      </c>
      <c r="BY100" s="20"/>
      <c r="BZ100" s="20"/>
      <c r="CA100" s="20"/>
      <c r="CB100" s="20"/>
      <c r="CC100" s="20"/>
      <c r="CD100" s="38">
        <v>27</v>
      </c>
      <c r="CE100" s="38">
        <v>29</v>
      </c>
      <c r="CF100" s="38">
        <v>30</v>
      </c>
      <c r="CG100" s="38">
        <v>27</v>
      </c>
      <c r="CH100" s="38">
        <v>28</v>
      </c>
      <c r="CI100" s="38">
        <v>21</v>
      </c>
      <c r="CJ100" s="38">
        <v>21</v>
      </c>
      <c r="CL100" s="6" t="s">
        <v>355</v>
      </c>
      <c r="CM100" s="12">
        <v>750.8</v>
      </c>
      <c r="CN100" s="12">
        <v>804</v>
      </c>
      <c r="CO100" s="12">
        <v>1162.2</v>
      </c>
      <c r="CP100" s="12">
        <v>1297.8</v>
      </c>
      <c r="CQ100" s="12">
        <v>1241.7</v>
      </c>
      <c r="CR100" s="12">
        <v>1097.9000000000001</v>
      </c>
      <c r="CS100" s="12">
        <v>962.1</v>
      </c>
      <c r="CT100" s="12">
        <v>1059.4000000000001</v>
      </c>
      <c r="CU100" s="12">
        <v>1495</v>
      </c>
      <c r="CV100" s="12">
        <v>1621.7</v>
      </c>
      <c r="CW100" s="12">
        <v>1648.3</v>
      </c>
      <c r="CX100" s="12">
        <v>1919.8</v>
      </c>
      <c r="CZ100" s="6" t="s">
        <v>349</v>
      </c>
      <c r="DA100" s="12">
        <v>35.9</v>
      </c>
      <c r="DB100" s="21"/>
      <c r="DC100" s="21"/>
      <c r="DD100" s="21"/>
      <c r="DE100" s="21"/>
      <c r="DF100" s="21"/>
      <c r="DG100" s="21"/>
      <c r="DH100" s="21"/>
      <c r="DI100" s="21"/>
      <c r="DJ100" s="21"/>
      <c r="DK100" s="21"/>
      <c r="DL100" s="12">
        <v>445.3</v>
      </c>
    </row>
    <row r="101" spans="1:116" s="1" customFormat="1" x14ac:dyDescent="0.35">
      <c r="A101" s="6" t="s">
        <v>371</v>
      </c>
      <c r="B101" s="42">
        <v>0</v>
      </c>
      <c r="C101" s="42">
        <v>0.4</v>
      </c>
      <c r="D101" s="42">
        <v>0.8</v>
      </c>
      <c r="E101" s="42">
        <v>0.9</v>
      </c>
      <c r="F101" s="42">
        <v>0.6</v>
      </c>
      <c r="G101" s="42">
        <v>0.6</v>
      </c>
      <c r="H101" s="42">
        <v>0.5</v>
      </c>
      <c r="I101" s="42">
        <v>0.4</v>
      </c>
      <c r="J101" s="42">
        <v>0.3</v>
      </c>
      <c r="K101" s="42">
        <v>0.4</v>
      </c>
      <c r="L101" s="42">
        <v>0.3</v>
      </c>
      <c r="M101" s="42">
        <v>0.3</v>
      </c>
      <c r="N101" s="42">
        <v>0.1</v>
      </c>
      <c r="P101" s="6" t="s">
        <v>375</v>
      </c>
      <c r="Q101" s="6">
        <v>8</v>
      </c>
      <c r="R101" s="6">
        <v>8</v>
      </c>
      <c r="S101" s="6">
        <v>7</v>
      </c>
      <c r="T101" s="6">
        <v>6</v>
      </c>
      <c r="U101" s="6">
        <v>6</v>
      </c>
      <c r="V101" s="6">
        <v>7</v>
      </c>
      <c r="W101" s="6">
        <v>7</v>
      </c>
      <c r="X101" s="6">
        <v>7</v>
      </c>
      <c r="Y101" s="6">
        <v>7</v>
      </c>
      <c r="Z101" s="6">
        <v>5</v>
      </c>
      <c r="AA101" s="6">
        <v>3</v>
      </c>
      <c r="AB101" s="6">
        <v>3</v>
      </c>
      <c r="AC101" s="6">
        <v>3</v>
      </c>
      <c r="AD101" s="6"/>
      <c r="AE101" s="6" t="s">
        <v>372</v>
      </c>
      <c r="AF101" s="12">
        <v>54.1</v>
      </c>
      <c r="AG101" s="12">
        <v>62</v>
      </c>
      <c r="AH101" s="12">
        <v>67.400000000000006</v>
      </c>
      <c r="AI101" s="12">
        <v>68.099999999999994</v>
      </c>
      <c r="AJ101" s="12">
        <v>64.8</v>
      </c>
      <c r="AK101" s="12">
        <v>91.8</v>
      </c>
      <c r="AL101" s="12">
        <v>64.3</v>
      </c>
      <c r="AM101" s="12">
        <v>112.1</v>
      </c>
      <c r="AN101" s="12">
        <v>154.5</v>
      </c>
      <c r="AO101" s="12">
        <v>112.8</v>
      </c>
      <c r="AP101" s="12">
        <v>87.4</v>
      </c>
      <c r="AQ101" s="12">
        <v>107.8</v>
      </c>
      <c r="AR101" s="12">
        <v>107.8</v>
      </c>
      <c r="AS101" s="6"/>
      <c r="AT101" s="6" t="s">
        <v>388</v>
      </c>
      <c r="AU101" s="12">
        <v>12.3</v>
      </c>
      <c r="AV101" s="12">
        <v>12.4</v>
      </c>
      <c r="AW101" s="12">
        <v>12.3</v>
      </c>
      <c r="AX101" s="12">
        <v>15</v>
      </c>
      <c r="AY101" s="12">
        <v>14</v>
      </c>
      <c r="AZ101" s="12">
        <v>14.3</v>
      </c>
      <c r="BA101" s="12">
        <v>14.7</v>
      </c>
      <c r="BB101" s="12">
        <v>19.899999999999999</v>
      </c>
      <c r="BC101" s="12">
        <v>19.2</v>
      </c>
      <c r="BD101" s="12">
        <v>21.6</v>
      </c>
      <c r="BE101" s="12">
        <v>23.3</v>
      </c>
      <c r="BF101" s="12">
        <v>28.1</v>
      </c>
      <c r="BG101" s="12">
        <v>28.2</v>
      </c>
      <c r="BH101" s="6"/>
      <c r="BJ101" s="6" t="s">
        <v>394</v>
      </c>
      <c r="BK101" s="42">
        <v>36.299999999999997</v>
      </c>
      <c r="BL101" s="42">
        <v>35.4</v>
      </c>
      <c r="BM101" s="42">
        <v>36.1</v>
      </c>
      <c r="BN101" s="42">
        <v>34.9</v>
      </c>
      <c r="BO101" s="42">
        <v>40.1</v>
      </c>
      <c r="BP101" s="42">
        <v>28.3</v>
      </c>
      <c r="BQ101" s="42">
        <v>29.1</v>
      </c>
      <c r="BR101" s="42">
        <v>27.4</v>
      </c>
      <c r="BS101" s="42">
        <v>25.9</v>
      </c>
      <c r="BT101" s="42">
        <v>32.799999999999997</v>
      </c>
      <c r="BU101" s="42">
        <v>29.4</v>
      </c>
      <c r="BV101" s="42">
        <v>25.3</v>
      </c>
      <c r="BX101" s="6" t="s">
        <v>354</v>
      </c>
      <c r="BY101" s="6">
        <v>534</v>
      </c>
      <c r="BZ101" s="6">
        <v>466</v>
      </c>
      <c r="CA101" s="6">
        <v>446</v>
      </c>
      <c r="CB101" s="6">
        <v>401</v>
      </c>
      <c r="CC101" s="6">
        <v>383</v>
      </c>
      <c r="CD101" s="6">
        <v>298</v>
      </c>
      <c r="CE101" s="6">
        <v>259</v>
      </c>
      <c r="CF101" s="6">
        <v>264</v>
      </c>
      <c r="CG101" s="6">
        <v>258</v>
      </c>
      <c r="CH101" s="6">
        <v>241</v>
      </c>
      <c r="CI101" s="6">
        <v>236</v>
      </c>
      <c r="CJ101" s="6">
        <v>221</v>
      </c>
      <c r="CL101" s="6" t="s">
        <v>368</v>
      </c>
      <c r="CM101" s="12">
        <v>92.1</v>
      </c>
      <c r="CN101" s="21"/>
      <c r="CO101" s="12">
        <v>135.1</v>
      </c>
      <c r="CP101" s="12">
        <v>143.5</v>
      </c>
      <c r="CQ101" s="12">
        <v>190.9</v>
      </c>
      <c r="CR101" s="12">
        <v>176.2</v>
      </c>
      <c r="CS101" s="12">
        <v>221.9</v>
      </c>
      <c r="CT101" s="21"/>
      <c r="CU101" s="12">
        <v>235.4</v>
      </c>
      <c r="CV101" s="21"/>
      <c r="CW101" s="21"/>
      <c r="CX101" s="21"/>
      <c r="CZ101" s="6" t="s">
        <v>355</v>
      </c>
      <c r="DA101" s="12">
        <v>683</v>
      </c>
      <c r="DB101" s="12">
        <v>668.8</v>
      </c>
      <c r="DC101" s="12">
        <v>917.6</v>
      </c>
      <c r="DD101" s="12">
        <v>887.3</v>
      </c>
      <c r="DE101" s="12">
        <v>834</v>
      </c>
      <c r="DF101" s="12">
        <v>902.7</v>
      </c>
      <c r="DG101" s="12">
        <v>849.9</v>
      </c>
      <c r="DH101" s="12">
        <v>966.4</v>
      </c>
      <c r="DI101" s="12">
        <v>1154.8</v>
      </c>
      <c r="DJ101" s="12">
        <v>1228.8</v>
      </c>
      <c r="DK101" s="12">
        <v>1171.7</v>
      </c>
      <c r="DL101" s="12">
        <v>1595.2</v>
      </c>
    </row>
    <row r="102" spans="1:116" s="1" customFormat="1" x14ac:dyDescent="0.35">
      <c r="A102" s="6" t="s">
        <v>362</v>
      </c>
      <c r="B102" s="42">
        <v>25</v>
      </c>
      <c r="C102" s="42">
        <v>23</v>
      </c>
      <c r="D102" s="42">
        <v>24</v>
      </c>
      <c r="E102" s="42">
        <v>24.5</v>
      </c>
      <c r="F102" s="42">
        <v>21.8</v>
      </c>
      <c r="G102" s="42">
        <v>15</v>
      </c>
      <c r="H102" s="42">
        <v>13.9</v>
      </c>
      <c r="I102" s="42">
        <v>15.4</v>
      </c>
      <c r="J102" s="42">
        <v>14.1</v>
      </c>
      <c r="K102" s="42">
        <v>12.3</v>
      </c>
      <c r="L102" s="42">
        <v>6.8</v>
      </c>
      <c r="M102" s="42">
        <v>6.8</v>
      </c>
      <c r="N102" s="42">
        <v>5.6</v>
      </c>
      <c r="P102" s="6" t="s">
        <v>364</v>
      </c>
      <c r="Q102" s="6">
        <v>9</v>
      </c>
      <c r="R102" s="6">
        <v>8</v>
      </c>
      <c r="S102" s="6">
        <v>10</v>
      </c>
      <c r="T102" s="6">
        <v>9</v>
      </c>
      <c r="U102" s="6">
        <v>9</v>
      </c>
      <c r="V102" s="6">
        <v>10</v>
      </c>
      <c r="W102" s="6">
        <v>9</v>
      </c>
      <c r="X102" s="6">
        <v>9</v>
      </c>
      <c r="Y102" s="6">
        <v>8</v>
      </c>
      <c r="Z102" s="6">
        <v>4</v>
      </c>
      <c r="AA102" s="6">
        <v>2</v>
      </c>
      <c r="AB102" s="6">
        <v>2</v>
      </c>
      <c r="AC102" s="6">
        <v>2</v>
      </c>
      <c r="AD102" s="6"/>
      <c r="AE102" s="6" t="s">
        <v>345</v>
      </c>
      <c r="AF102" s="12">
        <v>2.7</v>
      </c>
      <c r="AG102" s="12">
        <v>3.6</v>
      </c>
      <c r="AH102" s="12">
        <v>3.3</v>
      </c>
      <c r="AI102" s="12">
        <v>3.7</v>
      </c>
      <c r="AJ102" s="12">
        <v>3.8</v>
      </c>
      <c r="AK102" s="12">
        <v>4.3</v>
      </c>
      <c r="AL102" s="12">
        <v>5.4</v>
      </c>
      <c r="AM102" s="12">
        <v>5.7</v>
      </c>
      <c r="AN102" s="12">
        <v>6.5</v>
      </c>
      <c r="AO102" s="12">
        <v>7.6</v>
      </c>
      <c r="AP102" s="12">
        <v>7.5</v>
      </c>
      <c r="AQ102" s="12">
        <v>7.7</v>
      </c>
      <c r="AR102" s="12">
        <v>9.6</v>
      </c>
      <c r="AS102" s="6"/>
      <c r="AT102" s="6" t="s">
        <v>389</v>
      </c>
      <c r="AU102" s="12">
        <v>25.6</v>
      </c>
      <c r="AV102" s="12">
        <v>26</v>
      </c>
      <c r="AW102" s="12">
        <v>29.9</v>
      </c>
      <c r="AX102" s="12">
        <v>29.7</v>
      </c>
      <c r="AY102" s="12">
        <v>9.8000000000000007</v>
      </c>
      <c r="AZ102" s="12">
        <v>13.1</v>
      </c>
      <c r="BA102" s="12">
        <v>13.5</v>
      </c>
      <c r="BB102" s="12">
        <v>14.4</v>
      </c>
      <c r="BC102" s="12">
        <v>15.8</v>
      </c>
      <c r="BD102" s="12">
        <v>26.5</v>
      </c>
      <c r="BE102" s="12">
        <v>25.1</v>
      </c>
      <c r="BF102" s="12">
        <v>23</v>
      </c>
      <c r="BG102" s="12">
        <v>18</v>
      </c>
      <c r="BH102" s="6"/>
      <c r="BJ102" s="6" t="s">
        <v>348</v>
      </c>
      <c r="BK102" s="43"/>
      <c r="BL102" s="43"/>
      <c r="BM102" s="43"/>
      <c r="BN102" s="42">
        <v>0.1</v>
      </c>
      <c r="BO102" s="42">
        <v>0</v>
      </c>
      <c r="BP102" s="43"/>
      <c r="BQ102" s="43"/>
      <c r="BR102" s="43"/>
      <c r="BS102" s="43"/>
      <c r="BT102" s="43"/>
      <c r="BU102" s="43"/>
      <c r="BV102" s="43"/>
      <c r="BX102" s="6"/>
      <c r="BY102" s="6"/>
      <c r="BZ102" s="6"/>
      <c r="CA102" s="6"/>
      <c r="CB102" s="6"/>
      <c r="CC102" s="6"/>
      <c r="CD102" s="6"/>
      <c r="CE102" s="6"/>
      <c r="CF102" s="6"/>
      <c r="CG102" s="6"/>
      <c r="CH102" s="6"/>
      <c r="CI102" s="6"/>
      <c r="CJ102" s="6"/>
      <c r="CL102" s="6" t="s">
        <v>347</v>
      </c>
      <c r="CM102" s="12">
        <v>59.6</v>
      </c>
      <c r="CN102" s="12">
        <v>68.3</v>
      </c>
      <c r="CO102" s="12">
        <v>120</v>
      </c>
      <c r="CP102" s="12">
        <v>144.69999999999999</v>
      </c>
      <c r="CQ102" s="12">
        <v>141.1</v>
      </c>
      <c r="CR102" s="12">
        <v>99.6</v>
      </c>
      <c r="CS102" s="12">
        <v>135.19999999999999</v>
      </c>
      <c r="CT102" s="12">
        <v>142.80000000000001</v>
      </c>
      <c r="CU102" s="12">
        <v>608.6</v>
      </c>
      <c r="CV102" s="12">
        <v>173.2</v>
      </c>
      <c r="CW102" s="12">
        <v>195</v>
      </c>
      <c r="CX102" s="12">
        <v>299.3</v>
      </c>
      <c r="CZ102" s="6" t="s">
        <v>368</v>
      </c>
      <c r="DA102" s="12">
        <v>92.1</v>
      </c>
      <c r="DB102" s="21"/>
      <c r="DC102" s="12">
        <v>131.80000000000001</v>
      </c>
      <c r="DD102" s="12">
        <v>139.4</v>
      </c>
      <c r="DE102" s="12">
        <v>186.2</v>
      </c>
      <c r="DF102" s="12">
        <v>171.8</v>
      </c>
      <c r="DG102" s="12">
        <v>216.2</v>
      </c>
      <c r="DH102" s="21"/>
      <c r="DI102" s="12">
        <v>216.9</v>
      </c>
      <c r="DJ102" s="21"/>
      <c r="DK102" s="21"/>
      <c r="DL102" s="21"/>
    </row>
    <row r="103" spans="1:116" s="1" customFormat="1" x14ac:dyDescent="0.35">
      <c r="A103" s="6" t="s">
        <v>375</v>
      </c>
      <c r="B103" s="42">
        <v>5.9</v>
      </c>
      <c r="C103" s="42">
        <v>5.8</v>
      </c>
      <c r="D103" s="42">
        <v>5.6</v>
      </c>
      <c r="E103" s="42">
        <v>6.6</v>
      </c>
      <c r="F103" s="42">
        <v>7.5</v>
      </c>
      <c r="G103" s="42">
        <v>8.1999999999999993</v>
      </c>
      <c r="H103" s="42">
        <v>8.1999999999999993</v>
      </c>
      <c r="I103" s="42">
        <v>8.3000000000000007</v>
      </c>
      <c r="J103" s="42">
        <v>8.3000000000000007</v>
      </c>
      <c r="K103" s="42">
        <v>8.4</v>
      </c>
      <c r="L103" s="42">
        <v>7.5</v>
      </c>
      <c r="M103" s="42">
        <v>7.5</v>
      </c>
      <c r="N103" s="42">
        <v>3.4</v>
      </c>
      <c r="P103" s="6" t="s">
        <v>367</v>
      </c>
      <c r="Q103" s="6">
        <v>11</v>
      </c>
      <c r="R103" s="6">
        <v>10</v>
      </c>
      <c r="S103" s="6">
        <v>11</v>
      </c>
      <c r="T103" s="6">
        <v>11</v>
      </c>
      <c r="U103" s="6">
        <v>11</v>
      </c>
      <c r="V103" s="6">
        <v>9</v>
      </c>
      <c r="W103" s="6">
        <v>7</v>
      </c>
      <c r="X103" s="6">
        <v>5</v>
      </c>
      <c r="Y103" s="6">
        <v>5</v>
      </c>
      <c r="Z103" s="6">
        <v>5</v>
      </c>
      <c r="AA103" s="6">
        <v>6</v>
      </c>
      <c r="AB103" s="6">
        <v>6</v>
      </c>
      <c r="AC103" s="6">
        <v>4</v>
      </c>
      <c r="AD103" s="6"/>
      <c r="AE103" s="6" t="s">
        <v>352</v>
      </c>
      <c r="AF103" s="12">
        <v>24.4</v>
      </c>
      <c r="AG103" s="12">
        <v>30.5</v>
      </c>
      <c r="AH103" s="12">
        <v>30.8</v>
      </c>
      <c r="AI103" s="12">
        <v>32.200000000000003</v>
      </c>
      <c r="AJ103" s="12">
        <v>33.700000000000003</v>
      </c>
      <c r="AK103" s="12">
        <v>41.8</v>
      </c>
      <c r="AL103" s="12">
        <v>41.1</v>
      </c>
      <c r="AM103" s="12">
        <v>48.3</v>
      </c>
      <c r="AN103" s="12">
        <v>59.7</v>
      </c>
      <c r="AO103" s="12">
        <v>63.5</v>
      </c>
      <c r="AP103" s="12">
        <v>81.3</v>
      </c>
      <c r="AQ103" s="12">
        <v>100.7</v>
      </c>
      <c r="AR103" s="12">
        <v>100.4</v>
      </c>
      <c r="AS103" s="6"/>
      <c r="AT103" s="6" t="s">
        <v>349</v>
      </c>
      <c r="AU103" s="21"/>
      <c r="AV103" s="21"/>
      <c r="AW103" s="21"/>
      <c r="AX103" s="12">
        <v>0.2</v>
      </c>
      <c r="AY103" s="12">
        <v>7.8</v>
      </c>
      <c r="AZ103" s="12">
        <v>1</v>
      </c>
      <c r="BA103" s="12">
        <v>5.6</v>
      </c>
      <c r="BB103" s="12">
        <v>7.5</v>
      </c>
      <c r="BC103" s="12">
        <v>5.3</v>
      </c>
      <c r="BD103" s="12">
        <v>7.8</v>
      </c>
      <c r="BE103" s="12">
        <v>13.8</v>
      </c>
      <c r="BF103" s="12">
        <v>17.600000000000001</v>
      </c>
      <c r="BG103" s="12">
        <v>26</v>
      </c>
      <c r="BH103" s="6"/>
      <c r="BJ103" s="6" t="s">
        <v>351</v>
      </c>
      <c r="BK103" s="44">
        <v>3</v>
      </c>
      <c r="BL103" s="44">
        <v>2.5</v>
      </c>
      <c r="BM103" s="44">
        <v>4.5999999999999996</v>
      </c>
      <c r="BN103" s="44">
        <v>1.9</v>
      </c>
      <c r="BO103" s="44">
        <v>2.6</v>
      </c>
      <c r="BP103" s="44">
        <v>35.299999999999997</v>
      </c>
      <c r="BQ103" s="44">
        <v>40.4</v>
      </c>
      <c r="BR103" s="44">
        <v>42.8</v>
      </c>
      <c r="BS103" s="44">
        <v>29.4</v>
      </c>
      <c r="BT103" s="44">
        <v>26.6</v>
      </c>
      <c r="BU103" s="44">
        <v>19.8</v>
      </c>
      <c r="BV103" s="44">
        <v>24.3</v>
      </c>
      <c r="BX103" s="6" t="s">
        <v>395</v>
      </c>
      <c r="CL103" s="6" t="s">
        <v>390</v>
      </c>
      <c r="CM103" s="12">
        <v>289.39999999999998</v>
      </c>
      <c r="CN103" s="12">
        <v>331.9</v>
      </c>
      <c r="CO103" s="12">
        <v>455.6</v>
      </c>
      <c r="CP103" s="12">
        <v>880.8</v>
      </c>
      <c r="CQ103" s="12">
        <v>742.8</v>
      </c>
      <c r="CR103" s="12">
        <v>806.5</v>
      </c>
      <c r="CS103" s="12">
        <v>493.6</v>
      </c>
      <c r="CT103" s="12">
        <v>565.20000000000005</v>
      </c>
      <c r="CU103" s="12">
        <v>468</v>
      </c>
      <c r="CV103" s="12">
        <v>651.5</v>
      </c>
      <c r="CW103" s="12">
        <v>981</v>
      </c>
      <c r="CX103" s="12">
        <v>171.5</v>
      </c>
      <c r="CZ103" s="6" t="s">
        <v>347</v>
      </c>
      <c r="DA103" s="12">
        <v>44</v>
      </c>
      <c r="DB103" s="12">
        <v>58.7</v>
      </c>
      <c r="DC103" s="12">
        <v>109.1</v>
      </c>
      <c r="DD103" s="12">
        <v>123.5</v>
      </c>
      <c r="DE103" s="12">
        <v>126.2</v>
      </c>
      <c r="DF103" s="12">
        <v>85.4</v>
      </c>
      <c r="DG103" s="12">
        <v>121.7</v>
      </c>
      <c r="DH103" s="12">
        <v>125.7</v>
      </c>
      <c r="DI103" s="12">
        <v>451.6</v>
      </c>
      <c r="DJ103" s="12">
        <v>157.69999999999999</v>
      </c>
      <c r="DK103" s="12">
        <v>163.80000000000001</v>
      </c>
      <c r="DL103" s="12">
        <v>269.5</v>
      </c>
    </row>
    <row r="104" spans="1:116" s="1" customFormat="1" x14ac:dyDescent="0.35">
      <c r="A104" s="6" t="s">
        <v>364</v>
      </c>
      <c r="B104" s="42">
        <v>7.9</v>
      </c>
      <c r="C104" s="42">
        <v>6.8</v>
      </c>
      <c r="D104" s="42">
        <v>8</v>
      </c>
      <c r="E104" s="42">
        <v>6.8</v>
      </c>
      <c r="F104" s="42">
        <v>6.2</v>
      </c>
      <c r="G104" s="42">
        <v>5.6</v>
      </c>
      <c r="H104" s="42">
        <v>4.9000000000000004</v>
      </c>
      <c r="I104" s="42">
        <v>4.5999999999999996</v>
      </c>
      <c r="J104" s="42">
        <v>4</v>
      </c>
      <c r="K104" s="42">
        <v>3.3</v>
      </c>
      <c r="L104" s="42">
        <v>2.9</v>
      </c>
      <c r="M104" s="42">
        <v>2.9</v>
      </c>
      <c r="N104" s="42">
        <v>2.1</v>
      </c>
      <c r="P104" s="6" t="s">
        <v>391</v>
      </c>
      <c r="Q104" s="6">
        <v>18</v>
      </c>
      <c r="R104" s="6">
        <v>19</v>
      </c>
      <c r="S104" s="6">
        <v>16</v>
      </c>
      <c r="T104" s="6">
        <v>16</v>
      </c>
      <c r="U104" s="6">
        <v>16</v>
      </c>
      <c r="V104" s="6">
        <v>14</v>
      </c>
      <c r="W104" s="6">
        <v>13</v>
      </c>
      <c r="X104" s="6">
        <v>13</v>
      </c>
      <c r="Y104" s="6">
        <v>11</v>
      </c>
      <c r="Z104" s="6">
        <v>10</v>
      </c>
      <c r="AA104" s="6">
        <v>7</v>
      </c>
      <c r="AB104" s="6">
        <v>7</v>
      </c>
      <c r="AC104" s="6">
        <v>5</v>
      </c>
      <c r="AD104" s="6"/>
      <c r="AE104" s="6" t="s">
        <v>376</v>
      </c>
      <c r="AF104" s="12">
        <v>0.9</v>
      </c>
      <c r="AG104" s="12">
        <v>1.8</v>
      </c>
      <c r="AH104" s="12">
        <v>1.8</v>
      </c>
      <c r="AI104" s="12">
        <v>2.5</v>
      </c>
      <c r="AJ104" s="12">
        <v>1.8</v>
      </c>
      <c r="AK104" s="12">
        <v>2.6</v>
      </c>
      <c r="AL104" s="12">
        <v>2.4</v>
      </c>
      <c r="AM104" s="12">
        <v>2.4</v>
      </c>
      <c r="AN104" s="12">
        <v>2.1</v>
      </c>
      <c r="AO104" s="12">
        <v>2.2000000000000002</v>
      </c>
      <c r="AP104" s="12">
        <v>3</v>
      </c>
      <c r="AQ104" s="12">
        <v>3.4</v>
      </c>
      <c r="AR104" s="12">
        <v>5.2</v>
      </c>
      <c r="AS104" s="6"/>
      <c r="AT104" s="6" t="s">
        <v>355</v>
      </c>
      <c r="AU104" s="12">
        <v>248.3</v>
      </c>
      <c r="AV104" s="12">
        <v>242.6</v>
      </c>
      <c r="AW104" s="12">
        <v>278.60000000000002</v>
      </c>
      <c r="AX104" s="12">
        <v>317.8</v>
      </c>
      <c r="AY104" s="12">
        <v>333.3</v>
      </c>
      <c r="AZ104" s="12">
        <v>360.4</v>
      </c>
      <c r="BA104" s="12">
        <v>377.2</v>
      </c>
      <c r="BB104" s="12">
        <v>434.8</v>
      </c>
      <c r="BC104" s="12">
        <v>487.2</v>
      </c>
      <c r="BD104" s="12">
        <v>546.9</v>
      </c>
      <c r="BE104" s="12">
        <v>567.5</v>
      </c>
      <c r="BF104" s="12">
        <v>682.2</v>
      </c>
      <c r="BG104" s="12">
        <v>727.2</v>
      </c>
      <c r="BH104" s="6"/>
      <c r="BJ104" s="6" t="s">
        <v>354</v>
      </c>
      <c r="BK104" s="42">
        <v>190.7</v>
      </c>
      <c r="BL104" s="42">
        <v>163.5</v>
      </c>
      <c r="BM104" s="42">
        <v>164.2</v>
      </c>
      <c r="BN104" s="42">
        <v>164.3</v>
      </c>
      <c r="BO104" s="42">
        <v>167.9</v>
      </c>
      <c r="BP104" s="42">
        <v>137.19999999999999</v>
      </c>
      <c r="BQ104" s="42">
        <v>136.1</v>
      </c>
      <c r="BR104" s="42">
        <v>127.2</v>
      </c>
      <c r="BS104" s="42">
        <v>122.4</v>
      </c>
      <c r="BT104" s="42">
        <v>117.3</v>
      </c>
      <c r="BU104" s="42">
        <v>104.9</v>
      </c>
      <c r="BV104" s="42">
        <v>90.7</v>
      </c>
      <c r="BX104" s="6" t="s">
        <v>357</v>
      </c>
      <c r="BZ104" s="6">
        <v>3</v>
      </c>
      <c r="CA104" s="6">
        <v>3</v>
      </c>
      <c r="CB104" s="6">
        <v>2</v>
      </c>
      <c r="CC104" s="6">
        <v>3</v>
      </c>
      <c r="CL104" s="6" t="s">
        <v>358</v>
      </c>
      <c r="CM104" s="12">
        <v>92.9</v>
      </c>
      <c r="CN104" s="12">
        <v>122.9</v>
      </c>
      <c r="CO104" s="12">
        <v>167.1</v>
      </c>
      <c r="CP104" s="12">
        <v>180.5</v>
      </c>
      <c r="CQ104" s="12">
        <v>173</v>
      </c>
      <c r="CR104" s="12">
        <v>183.2</v>
      </c>
      <c r="CS104" s="21"/>
      <c r="CT104" s="21"/>
      <c r="CU104" s="21"/>
      <c r="CV104" s="21"/>
      <c r="CW104" s="21"/>
      <c r="CX104" s="21"/>
      <c r="CZ104" s="6" t="s">
        <v>390</v>
      </c>
      <c r="DA104" s="12">
        <v>276.89999999999998</v>
      </c>
      <c r="DB104" s="12">
        <v>324.3</v>
      </c>
      <c r="DC104" s="12">
        <v>442.3</v>
      </c>
      <c r="DD104" s="12">
        <v>880.8</v>
      </c>
      <c r="DE104" s="12">
        <v>742.8</v>
      </c>
      <c r="DF104" s="12">
        <v>806.5</v>
      </c>
      <c r="DG104" s="12">
        <v>480.1</v>
      </c>
      <c r="DH104" s="12">
        <v>544.9</v>
      </c>
      <c r="DI104" s="12">
        <v>466.2</v>
      </c>
      <c r="DJ104" s="12">
        <v>623</v>
      </c>
      <c r="DK104" s="12">
        <v>930.5</v>
      </c>
      <c r="DL104" s="12">
        <v>167</v>
      </c>
    </row>
    <row r="105" spans="1:116" s="1" customFormat="1" x14ac:dyDescent="0.35">
      <c r="A105" s="6" t="s">
        <v>367</v>
      </c>
      <c r="B105" s="42">
        <v>3.6</v>
      </c>
      <c r="C105" s="42">
        <v>3.5</v>
      </c>
      <c r="D105" s="42">
        <v>4.3</v>
      </c>
      <c r="E105" s="42">
        <v>3.8</v>
      </c>
      <c r="F105" s="42">
        <v>3.2</v>
      </c>
      <c r="G105" s="42">
        <v>2.2999999999999998</v>
      </c>
      <c r="H105" s="42">
        <v>3.4</v>
      </c>
      <c r="I105" s="42">
        <v>1.7</v>
      </c>
      <c r="J105" s="42">
        <v>1.8</v>
      </c>
      <c r="K105" s="42">
        <v>1.9</v>
      </c>
      <c r="L105" s="42">
        <v>1.6</v>
      </c>
      <c r="M105" s="42">
        <v>1.6</v>
      </c>
      <c r="N105" s="42">
        <v>1.5</v>
      </c>
      <c r="P105" s="6" t="s">
        <v>377</v>
      </c>
      <c r="Q105" s="6">
        <v>13</v>
      </c>
      <c r="R105" s="6">
        <v>13</v>
      </c>
      <c r="S105" s="6">
        <v>14</v>
      </c>
      <c r="T105" s="6">
        <v>17</v>
      </c>
      <c r="U105" s="6">
        <v>17</v>
      </c>
      <c r="V105" s="6">
        <v>17</v>
      </c>
      <c r="W105" s="6">
        <v>17</v>
      </c>
      <c r="X105" s="6">
        <v>17</v>
      </c>
      <c r="Y105" s="6">
        <v>15</v>
      </c>
      <c r="Z105" s="6">
        <v>6</v>
      </c>
      <c r="AA105" s="6">
        <v>3</v>
      </c>
      <c r="AB105" s="6">
        <v>3</v>
      </c>
      <c r="AC105" s="6">
        <v>3</v>
      </c>
      <c r="AD105" s="6"/>
      <c r="AE105" s="6" t="s">
        <v>388</v>
      </c>
      <c r="AF105" s="12">
        <v>12.3</v>
      </c>
      <c r="AG105" s="12">
        <v>12.4</v>
      </c>
      <c r="AH105" s="12">
        <v>12.3</v>
      </c>
      <c r="AI105" s="12">
        <v>15</v>
      </c>
      <c r="AJ105" s="12">
        <v>14</v>
      </c>
      <c r="AK105" s="12">
        <v>14.3</v>
      </c>
      <c r="AL105" s="12">
        <v>14.7</v>
      </c>
      <c r="AM105" s="12">
        <v>19.899999999999999</v>
      </c>
      <c r="AN105" s="12">
        <v>19.2</v>
      </c>
      <c r="AO105" s="12">
        <v>21.6</v>
      </c>
      <c r="AP105" s="12">
        <v>23.3</v>
      </c>
      <c r="AQ105" s="12">
        <v>28.1</v>
      </c>
      <c r="AR105" s="12">
        <v>28.2</v>
      </c>
      <c r="AS105" s="6"/>
      <c r="AT105" s="6" t="s">
        <v>368</v>
      </c>
      <c r="AU105" s="12">
        <v>12.4</v>
      </c>
      <c r="AV105" s="12">
        <v>15.2</v>
      </c>
      <c r="AW105" s="12">
        <v>32.5</v>
      </c>
      <c r="AX105" s="12">
        <v>36.799999999999997</v>
      </c>
      <c r="AY105" s="12">
        <v>38.200000000000003</v>
      </c>
      <c r="AZ105" s="12">
        <v>39.799999999999997</v>
      </c>
      <c r="BA105" s="12">
        <v>39.1</v>
      </c>
      <c r="BB105" s="12">
        <v>46.7</v>
      </c>
      <c r="BC105" s="12">
        <v>49.7</v>
      </c>
      <c r="BD105" s="12">
        <v>61.1</v>
      </c>
      <c r="BE105" s="12">
        <v>68.7</v>
      </c>
      <c r="BF105" s="12">
        <v>78</v>
      </c>
      <c r="BG105" s="12">
        <v>95.2</v>
      </c>
      <c r="BH105" s="6"/>
      <c r="BJ105" s="6"/>
      <c r="BK105" s="43"/>
      <c r="BL105" s="43"/>
      <c r="BM105" s="43"/>
      <c r="BN105" s="43"/>
      <c r="BO105" s="43"/>
      <c r="BP105" s="43"/>
      <c r="BQ105" s="43"/>
      <c r="BR105" s="43"/>
      <c r="BS105" s="43"/>
      <c r="BT105" s="43"/>
      <c r="BU105" s="43"/>
      <c r="BV105" s="43"/>
      <c r="BX105" s="6" t="s">
        <v>359</v>
      </c>
      <c r="BY105" s="6">
        <v>11</v>
      </c>
      <c r="BZ105" s="6">
        <v>11</v>
      </c>
      <c r="CA105" s="6">
        <v>5</v>
      </c>
      <c r="CB105" s="6">
        <v>5</v>
      </c>
      <c r="CC105" s="6">
        <v>4</v>
      </c>
      <c r="CD105" s="6">
        <v>4</v>
      </c>
      <c r="CE105" s="6">
        <v>3</v>
      </c>
      <c r="CF105" s="6">
        <v>4</v>
      </c>
      <c r="CG105" s="6">
        <v>4</v>
      </c>
      <c r="CH105" s="6">
        <v>4</v>
      </c>
      <c r="CI105" s="6">
        <v>4</v>
      </c>
      <c r="CJ105" s="6">
        <v>4</v>
      </c>
      <c r="CL105" s="6" t="s">
        <v>360</v>
      </c>
      <c r="CM105" s="12">
        <v>125.5</v>
      </c>
      <c r="CN105" s="12">
        <v>177.4</v>
      </c>
      <c r="CO105" s="12">
        <v>207.1</v>
      </c>
      <c r="CP105" s="12">
        <v>259.89999999999998</v>
      </c>
      <c r="CQ105" s="12">
        <v>289.5</v>
      </c>
      <c r="CR105" s="12">
        <v>201.4</v>
      </c>
      <c r="CS105" s="12">
        <v>229.1</v>
      </c>
      <c r="CT105" s="12">
        <v>221.8</v>
      </c>
      <c r="CU105" s="12">
        <v>246.8</v>
      </c>
      <c r="CV105" s="12">
        <v>256.39999999999998</v>
      </c>
      <c r="CW105" s="12">
        <v>303.2</v>
      </c>
      <c r="CX105" s="12">
        <v>368.3</v>
      </c>
      <c r="CZ105" s="6" t="s">
        <v>358</v>
      </c>
      <c r="DA105" s="12">
        <v>92.9</v>
      </c>
      <c r="DB105" s="12">
        <v>117.9</v>
      </c>
      <c r="DC105" s="12">
        <v>167.1</v>
      </c>
      <c r="DD105" s="12">
        <v>174.1</v>
      </c>
      <c r="DE105" s="12">
        <v>167.2</v>
      </c>
      <c r="DF105" s="12">
        <v>176.7</v>
      </c>
      <c r="DG105" s="21"/>
      <c r="DH105" s="21"/>
      <c r="DI105" s="21"/>
      <c r="DJ105" s="21"/>
      <c r="DK105" s="21"/>
      <c r="DL105" s="21"/>
    </row>
    <row r="106" spans="1:116" s="1" customFormat="1" x14ac:dyDescent="0.35">
      <c r="A106" s="6" t="s">
        <v>391</v>
      </c>
      <c r="B106" s="42">
        <v>10</v>
      </c>
      <c r="C106" s="42">
        <v>10.5</v>
      </c>
      <c r="D106" s="42">
        <v>9.1999999999999993</v>
      </c>
      <c r="E106" s="42">
        <v>7.9</v>
      </c>
      <c r="F106" s="42">
        <v>7.3</v>
      </c>
      <c r="G106" s="42">
        <v>7.6</v>
      </c>
      <c r="H106" s="42">
        <v>7</v>
      </c>
      <c r="I106" s="42">
        <v>5.6</v>
      </c>
      <c r="J106" s="42">
        <v>4.9000000000000004</v>
      </c>
      <c r="K106" s="42">
        <v>4.5999999999999996</v>
      </c>
      <c r="L106" s="42">
        <v>4.0999999999999996</v>
      </c>
      <c r="M106" s="42">
        <v>3.2</v>
      </c>
      <c r="N106" s="42">
        <v>2.7</v>
      </c>
      <c r="P106" s="6" t="s">
        <v>353</v>
      </c>
      <c r="Q106" s="6">
        <v>20</v>
      </c>
      <c r="R106" s="6">
        <v>21</v>
      </c>
      <c r="S106" s="6">
        <v>19</v>
      </c>
      <c r="T106" s="6">
        <v>19</v>
      </c>
      <c r="U106" s="6">
        <v>19</v>
      </c>
      <c r="V106" s="6">
        <v>17</v>
      </c>
      <c r="W106" s="6">
        <v>10</v>
      </c>
      <c r="X106" s="6">
        <v>9</v>
      </c>
      <c r="Y106" s="6">
        <v>8</v>
      </c>
      <c r="Z106" s="6">
        <v>6</v>
      </c>
      <c r="AA106" s="6">
        <v>5</v>
      </c>
      <c r="AB106" s="6">
        <v>4</v>
      </c>
      <c r="AC106" s="6">
        <v>5</v>
      </c>
      <c r="AD106" s="6"/>
      <c r="AE106" s="6" t="s">
        <v>389</v>
      </c>
      <c r="AF106" s="12">
        <v>25.6</v>
      </c>
      <c r="AG106" s="12">
        <v>26</v>
      </c>
      <c r="AH106" s="12">
        <v>29.9</v>
      </c>
      <c r="AI106" s="12">
        <v>29.7</v>
      </c>
      <c r="AJ106" s="12">
        <v>17.600000000000001</v>
      </c>
      <c r="AK106" s="12">
        <v>20.9</v>
      </c>
      <c r="AL106" s="12">
        <v>21.3</v>
      </c>
      <c r="AM106" s="12">
        <v>25.9</v>
      </c>
      <c r="AN106" s="12">
        <v>29.8</v>
      </c>
      <c r="AO106" s="12">
        <v>26.5</v>
      </c>
      <c r="AP106" s="12">
        <v>25.4</v>
      </c>
      <c r="AQ106" s="12">
        <v>23</v>
      </c>
      <c r="AR106" s="12">
        <v>18.2</v>
      </c>
      <c r="AS106" s="6"/>
      <c r="AT106" s="6" t="s">
        <v>347</v>
      </c>
      <c r="AU106" s="12">
        <v>11.2</v>
      </c>
      <c r="AV106" s="12">
        <v>13.1</v>
      </c>
      <c r="AW106" s="12">
        <v>13.2</v>
      </c>
      <c r="AX106" s="12">
        <v>19.2</v>
      </c>
      <c r="AY106" s="12">
        <v>18</v>
      </c>
      <c r="AZ106" s="12">
        <v>15.4</v>
      </c>
      <c r="BA106" s="12">
        <v>13</v>
      </c>
      <c r="BB106" s="12">
        <v>12.8</v>
      </c>
      <c r="BC106" s="12">
        <v>12.2</v>
      </c>
      <c r="BD106" s="12">
        <v>25.1</v>
      </c>
      <c r="BE106" s="12">
        <v>34.799999999999997</v>
      </c>
      <c r="BF106" s="12">
        <v>46.1</v>
      </c>
      <c r="BG106" s="12">
        <v>46.2</v>
      </c>
      <c r="BH106" s="6"/>
      <c r="BJ106" s="6" t="s">
        <v>395</v>
      </c>
      <c r="BK106" s="43"/>
      <c r="BL106" s="43"/>
      <c r="BM106" s="43"/>
      <c r="BN106" s="43"/>
      <c r="BO106" s="43"/>
      <c r="BP106" s="43"/>
      <c r="BQ106" s="43"/>
      <c r="BR106" s="43"/>
      <c r="BS106" s="43"/>
      <c r="BT106" s="43"/>
      <c r="BU106" s="43"/>
      <c r="BV106" s="43"/>
      <c r="BX106" s="6" t="s">
        <v>361</v>
      </c>
      <c r="BY106" s="6">
        <v>3</v>
      </c>
      <c r="BZ106" s="6">
        <v>8</v>
      </c>
      <c r="CA106" s="6">
        <v>8</v>
      </c>
      <c r="CB106" s="6">
        <v>7</v>
      </c>
      <c r="CC106" s="6">
        <v>5</v>
      </c>
      <c r="CD106" s="6">
        <v>3</v>
      </c>
      <c r="CE106" s="6">
        <v>5</v>
      </c>
      <c r="CF106" s="6">
        <v>5</v>
      </c>
      <c r="CG106" s="6">
        <v>5</v>
      </c>
      <c r="CH106" s="6">
        <v>6</v>
      </c>
      <c r="CI106" s="6">
        <v>5</v>
      </c>
      <c r="CJ106" s="6">
        <v>3</v>
      </c>
      <c r="CL106" s="6" t="s">
        <v>366</v>
      </c>
      <c r="CM106" s="12">
        <v>553.79999999999995</v>
      </c>
      <c r="CN106" s="12">
        <v>754.6</v>
      </c>
      <c r="CO106" s="12">
        <v>890.9</v>
      </c>
      <c r="CP106" s="12">
        <v>1198.8</v>
      </c>
      <c r="CQ106" s="12">
        <v>1206.9000000000001</v>
      </c>
      <c r="CR106" s="12">
        <v>838.4</v>
      </c>
      <c r="CS106" s="12">
        <v>984</v>
      </c>
      <c r="CT106" s="12">
        <v>962.3</v>
      </c>
      <c r="CU106" s="12">
        <v>1228.7</v>
      </c>
      <c r="CV106" s="12">
        <v>1280.3</v>
      </c>
      <c r="CW106" s="12">
        <v>1170.4000000000001</v>
      </c>
      <c r="CX106" s="12">
        <v>417.3</v>
      </c>
      <c r="CZ106" s="6" t="s">
        <v>360</v>
      </c>
      <c r="DA106" s="12">
        <v>125.4</v>
      </c>
      <c r="DB106" s="12">
        <v>171</v>
      </c>
      <c r="DC106" s="12">
        <v>178.1</v>
      </c>
      <c r="DD106" s="12">
        <v>164.7</v>
      </c>
      <c r="DE106" s="12">
        <v>203.9</v>
      </c>
      <c r="DF106" s="12">
        <v>160.80000000000001</v>
      </c>
      <c r="DG106" s="12">
        <v>218</v>
      </c>
      <c r="DH106" s="12">
        <v>212.9</v>
      </c>
      <c r="DI106" s="12">
        <v>236.2</v>
      </c>
      <c r="DJ106" s="12">
        <v>241.8</v>
      </c>
      <c r="DK106" s="12">
        <v>258.8</v>
      </c>
      <c r="DL106" s="12">
        <v>365.4</v>
      </c>
    </row>
    <row r="107" spans="1:116" s="1" customFormat="1" x14ac:dyDescent="0.35">
      <c r="A107" s="6" t="s">
        <v>377</v>
      </c>
      <c r="B107" s="42">
        <v>3.5</v>
      </c>
      <c r="C107" s="42">
        <v>3.8</v>
      </c>
      <c r="D107" s="42">
        <v>4.8</v>
      </c>
      <c r="E107" s="42">
        <v>4.7</v>
      </c>
      <c r="F107" s="42">
        <v>5</v>
      </c>
      <c r="G107" s="42">
        <v>5.0999999999999996</v>
      </c>
      <c r="H107" s="42">
        <v>4</v>
      </c>
      <c r="I107" s="42">
        <v>3.9</v>
      </c>
      <c r="J107" s="42">
        <v>4.0999999999999996</v>
      </c>
      <c r="K107" s="42">
        <v>3.8</v>
      </c>
      <c r="L107" s="42">
        <v>2.8</v>
      </c>
      <c r="M107" s="42">
        <v>2.8</v>
      </c>
      <c r="N107" s="42">
        <v>2.4</v>
      </c>
      <c r="P107" s="6" t="s">
        <v>393</v>
      </c>
      <c r="S107" s="6">
        <v>1</v>
      </c>
      <c r="T107" s="6">
        <v>1</v>
      </c>
      <c r="U107" s="6">
        <v>3</v>
      </c>
      <c r="V107" s="6">
        <v>4</v>
      </c>
      <c r="W107" s="6">
        <v>4</v>
      </c>
      <c r="X107" s="6">
        <v>5</v>
      </c>
      <c r="Y107" s="6">
        <v>5</v>
      </c>
      <c r="Z107" s="6">
        <v>4</v>
      </c>
      <c r="AA107" s="6">
        <v>2</v>
      </c>
      <c r="AB107" s="6">
        <v>2</v>
      </c>
      <c r="AC107" s="6">
        <v>2</v>
      </c>
      <c r="AD107" s="6"/>
      <c r="AE107" s="6" t="s">
        <v>349</v>
      </c>
      <c r="AF107" s="21"/>
      <c r="AG107" s="21"/>
      <c r="AH107" s="21"/>
      <c r="AI107" s="12">
        <v>0.2</v>
      </c>
      <c r="AJ107" s="12">
        <v>7.8</v>
      </c>
      <c r="AK107" s="12">
        <v>1.8</v>
      </c>
      <c r="AL107" s="12">
        <v>5.6</v>
      </c>
      <c r="AM107" s="12">
        <v>7.5</v>
      </c>
      <c r="AN107" s="12">
        <v>5.3</v>
      </c>
      <c r="AO107" s="12">
        <v>7.8</v>
      </c>
      <c r="AP107" s="12">
        <v>13.8</v>
      </c>
      <c r="AQ107" s="12">
        <v>17.600000000000001</v>
      </c>
      <c r="AR107" s="12">
        <v>26</v>
      </c>
      <c r="AS107" s="6"/>
      <c r="AT107" s="6" t="s">
        <v>390</v>
      </c>
      <c r="AU107" s="12">
        <v>94.7</v>
      </c>
      <c r="AV107" s="12">
        <v>124.2</v>
      </c>
      <c r="AW107" s="12">
        <v>118.2</v>
      </c>
      <c r="AX107" s="12">
        <v>126.8</v>
      </c>
      <c r="AY107" s="12">
        <v>122.6</v>
      </c>
      <c r="AZ107" s="12">
        <v>144.4</v>
      </c>
      <c r="BA107" s="12">
        <v>142.6</v>
      </c>
      <c r="BB107" s="12">
        <v>153.69999999999999</v>
      </c>
      <c r="BC107" s="12">
        <v>181.8</v>
      </c>
      <c r="BD107" s="12">
        <v>198.1</v>
      </c>
      <c r="BE107" s="12">
        <v>204.6</v>
      </c>
      <c r="BF107" s="12">
        <v>221.7</v>
      </c>
      <c r="BG107" s="12">
        <v>276.2</v>
      </c>
      <c r="BH107" s="6"/>
      <c r="BJ107" s="6" t="s">
        <v>357</v>
      </c>
      <c r="BK107" s="43"/>
      <c r="BL107" s="42">
        <v>1.2</v>
      </c>
      <c r="BM107" s="42">
        <v>1</v>
      </c>
      <c r="BN107" s="42">
        <v>1</v>
      </c>
      <c r="BO107" s="42">
        <v>0</v>
      </c>
      <c r="BP107" s="43"/>
      <c r="BQ107" s="43"/>
      <c r="BR107" s="43"/>
      <c r="BS107" s="43"/>
      <c r="BT107" s="43"/>
      <c r="BU107" s="43"/>
      <c r="BV107" s="43"/>
      <c r="BX107" s="6" t="s">
        <v>340</v>
      </c>
      <c r="BY107" s="6">
        <v>134</v>
      </c>
      <c r="BZ107" s="6">
        <v>115</v>
      </c>
      <c r="CA107" s="6">
        <v>110</v>
      </c>
      <c r="CB107" s="6">
        <v>108</v>
      </c>
      <c r="CC107" s="6">
        <v>103</v>
      </c>
      <c r="CD107" s="6">
        <v>97</v>
      </c>
      <c r="CE107" s="6">
        <v>91</v>
      </c>
      <c r="CF107" s="6">
        <v>85</v>
      </c>
      <c r="CG107" s="6">
        <v>78</v>
      </c>
      <c r="CH107" s="6">
        <v>75</v>
      </c>
      <c r="CI107" s="6">
        <v>71</v>
      </c>
      <c r="CJ107" s="6">
        <v>67</v>
      </c>
      <c r="CL107" s="6" t="s">
        <v>392</v>
      </c>
      <c r="CM107" s="12">
        <v>6</v>
      </c>
      <c r="CN107" s="12">
        <v>5.8</v>
      </c>
      <c r="CO107" s="21"/>
      <c r="CP107" s="21"/>
      <c r="CQ107" s="21"/>
      <c r="CR107" s="21"/>
      <c r="CS107" s="21"/>
      <c r="CT107" s="21"/>
      <c r="CU107" s="21"/>
      <c r="CV107" s="21"/>
      <c r="CW107" s="21"/>
      <c r="CX107" s="21"/>
      <c r="CZ107" s="6" t="s">
        <v>366</v>
      </c>
      <c r="DA107" s="12">
        <v>526</v>
      </c>
      <c r="DB107" s="12">
        <v>674.6</v>
      </c>
      <c r="DC107" s="12">
        <v>822.7</v>
      </c>
      <c r="DD107" s="12">
        <v>933.4</v>
      </c>
      <c r="DE107" s="12">
        <v>881.2</v>
      </c>
      <c r="DF107" s="12">
        <v>820.6</v>
      </c>
      <c r="DG107" s="12">
        <v>952.7</v>
      </c>
      <c r="DH107" s="12">
        <v>911.8</v>
      </c>
      <c r="DI107" s="12">
        <v>932</v>
      </c>
      <c r="DJ107" s="12">
        <v>965.4</v>
      </c>
      <c r="DK107" s="12">
        <v>976.1</v>
      </c>
      <c r="DL107" s="12">
        <v>384.2</v>
      </c>
    </row>
    <row r="108" spans="1:116" s="1" customFormat="1" x14ac:dyDescent="0.35">
      <c r="A108" s="6" t="s">
        <v>353</v>
      </c>
      <c r="B108" s="42">
        <v>11.3</v>
      </c>
      <c r="C108" s="42">
        <v>12.3</v>
      </c>
      <c r="D108" s="42">
        <v>10.5</v>
      </c>
      <c r="E108" s="42">
        <v>9.4</v>
      </c>
      <c r="F108" s="42">
        <v>6</v>
      </c>
      <c r="G108" s="42">
        <v>5</v>
      </c>
      <c r="H108" s="42">
        <v>3.6</v>
      </c>
      <c r="I108" s="42">
        <v>3.1</v>
      </c>
      <c r="J108" s="42">
        <v>2.4</v>
      </c>
      <c r="K108" s="42">
        <v>1.6</v>
      </c>
      <c r="L108" s="42">
        <v>1.5</v>
      </c>
      <c r="M108" s="42">
        <v>1.5</v>
      </c>
      <c r="N108" s="42">
        <v>1.4</v>
      </c>
      <c r="P108" s="6" t="s">
        <v>394</v>
      </c>
      <c r="Q108" s="6">
        <v>457</v>
      </c>
      <c r="R108" s="6">
        <v>436</v>
      </c>
      <c r="S108" s="6">
        <v>385</v>
      </c>
      <c r="T108" s="6">
        <v>333</v>
      </c>
      <c r="U108" s="6">
        <v>314</v>
      </c>
      <c r="V108" s="6">
        <v>282</v>
      </c>
      <c r="W108" s="6">
        <v>254</v>
      </c>
      <c r="X108" s="6">
        <v>232</v>
      </c>
      <c r="Y108" s="6">
        <v>210</v>
      </c>
      <c r="Z108" s="6">
        <v>188</v>
      </c>
      <c r="AA108" s="6">
        <v>137</v>
      </c>
      <c r="AB108" s="6">
        <v>131</v>
      </c>
      <c r="AC108" s="6">
        <v>118</v>
      </c>
      <c r="AD108" s="6"/>
      <c r="AE108" s="6" t="s">
        <v>355</v>
      </c>
      <c r="AF108" s="12">
        <v>370.6</v>
      </c>
      <c r="AG108" s="12">
        <v>368.2</v>
      </c>
      <c r="AH108" s="12">
        <v>407.9</v>
      </c>
      <c r="AI108" s="12">
        <v>437.4</v>
      </c>
      <c r="AJ108" s="12">
        <v>461.4</v>
      </c>
      <c r="AK108" s="12">
        <v>493.6</v>
      </c>
      <c r="AL108" s="12">
        <v>520.29999999999995</v>
      </c>
      <c r="AM108" s="12">
        <v>520</v>
      </c>
      <c r="AN108" s="12">
        <v>593.9</v>
      </c>
      <c r="AO108" s="12">
        <v>625.4</v>
      </c>
      <c r="AP108" s="12">
        <v>592.4</v>
      </c>
      <c r="AQ108" s="12">
        <v>708.3</v>
      </c>
      <c r="AR108" s="12">
        <v>776.3</v>
      </c>
      <c r="AS108" s="6"/>
      <c r="AT108" s="6" t="s">
        <v>358</v>
      </c>
      <c r="AU108" s="12">
        <v>20.2</v>
      </c>
      <c r="AV108" s="12">
        <v>25.9</v>
      </c>
      <c r="AW108" s="12">
        <v>22.9</v>
      </c>
      <c r="AX108" s="12">
        <v>25.7</v>
      </c>
      <c r="AY108" s="12">
        <v>35.799999999999997</v>
      </c>
      <c r="AZ108" s="12">
        <v>39.700000000000003</v>
      </c>
      <c r="BA108" s="12">
        <v>38.299999999999997</v>
      </c>
      <c r="BB108" s="12">
        <v>44.9</v>
      </c>
      <c r="BC108" s="12">
        <v>61.7</v>
      </c>
      <c r="BD108" s="12">
        <v>43.8</v>
      </c>
      <c r="BE108" s="12">
        <v>78</v>
      </c>
      <c r="BF108" s="12">
        <v>103.6</v>
      </c>
      <c r="BG108" s="12">
        <v>108</v>
      </c>
      <c r="BH108" s="6"/>
      <c r="BJ108" s="6" t="s">
        <v>359</v>
      </c>
      <c r="BK108" s="42">
        <v>1.5</v>
      </c>
      <c r="BL108" s="42">
        <v>2.1</v>
      </c>
      <c r="BM108" s="42">
        <v>1.2</v>
      </c>
      <c r="BN108" s="42">
        <v>1.3</v>
      </c>
      <c r="BO108" s="42">
        <v>1.1000000000000001</v>
      </c>
      <c r="BP108" s="42">
        <v>1.1000000000000001</v>
      </c>
      <c r="BQ108" s="42">
        <v>0.5</v>
      </c>
      <c r="BR108" s="42">
        <v>0.6</v>
      </c>
      <c r="BS108" s="42">
        <v>0.7</v>
      </c>
      <c r="BT108" s="42">
        <v>0.7</v>
      </c>
      <c r="BU108" s="42">
        <v>0.7</v>
      </c>
      <c r="BV108" s="42">
        <v>0.8</v>
      </c>
      <c r="BX108" s="6" t="s">
        <v>341</v>
      </c>
      <c r="BY108" s="6">
        <v>13</v>
      </c>
      <c r="BZ108" s="6">
        <v>13</v>
      </c>
      <c r="CA108" s="6">
        <v>12</v>
      </c>
      <c r="CB108" s="6">
        <v>12</v>
      </c>
      <c r="CC108" s="6">
        <v>12</v>
      </c>
      <c r="CD108" s="6">
        <v>12</v>
      </c>
      <c r="CE108" s="6">
        <v>12</v>
      </c>
      <c r="CF108" s="6">
        <v>13</v>
      </c>
      <c r="CG108" s="6">
        <v>11</v>
      </c>
      <c r="CH108" s="6">
        <v>10</v>
      </c>
      <c r="CI108" s="6">
        <v>9</v>
      </c>
      <c r="CJ108" s="6">
        <v>9</v>
      </c>
      <c r="CL108" s="6" t="s">
        <v>371</v>
      </c>
      <c r="CM108" s="12">
        <v>26.8</v>
      </c>
      <c r="CN108" s="12">
        <v>24</v>
      </c>
      <c r="CO108" s="12">
        <v>36.299999999999997</v>
      </c>
      <c r="CP108" s="12">
        <v>45.2</v>
      </c>
      <c r="CQ108" s="12">
        <v>132.6</v>
      </c>
      <c r="CR108" s="12">
        <v>70</v>
      </c>
      <c r="CS108" s="12">
        <v>63.3</v>
      </c>
      <c r="CT108" s="12">
        <v>43.2</v>
      </c>
      <c r="CU108" s="21"/>
      <c r="CV108" s="21"/>
      <c r="CW108" s="21"/>
      <c r="CX108" s="21"/>
      <c r="CZ108" s="6" t="s">
        <v>392</v>
      </c>
      <c r="DA108" s="12">
        <v>6</v>
      </c>
      <c r="DB108" s="12">
        <v>5.0999999999999996</v>
      </c>
      <c r="DC108" s="21"/>
      <c r="DD108" s="21"/>
      <c r="DE108" s="21"/>
      <c r="DF108" s="21"/>
      <c r="DG108" s="21"/>
      <c r="DH108" s="21"/>
      <c r="DI108" s="21"/>
      <c r="DJ108" s="21"/>
      <c r="DK108" s="21"/>
      <c r="DL108" s="21"/>
    </row>
    <row r="109" spans="1:116" s="1" customFormat="1" x14ac:dyDescent="0.35">
      <c r="A109" s="6" t="s">
        <v>393</v>
      </c>
      <c r="B109" s="43"/>
      <c r="C109" s="42">
        <v>1.6</v>
      </c>
      <c r="D109" s="42">
        <v>1.7</v>
      </c>
      <c r="E109" s="42">
        <v>1.6</v>
      </c>
      <c r="F109" s="42">
        <v>1.2</v>
      </c>
      <c r="G109" s="42">
        <v>1.2</v>
      </c>
      <c r="H109" s="42">
        <v>1.2</v>
      </c>
      <c r="I109" s="42">
        <v>1.5</v>
      </c>
      <c r="J109" s="42">
        <v>1.2</v>
      </c>
      <c r="K109" s="42">
        <v>1.1000000000000001</v>
      </c>
      <c r="L109" s="42">
        <v>0.9</v>
      </c>
      <c r="M109" s="42">
        <v>0.9</v>
      </c>
      <c r="N109" s="42">
        <v>0.9</v>
      </c>
      <c r="P109" s="6" t="s">
        <v>348</v>
      </c>
      <c r="Q109" s="6">
        <v>5</v>
      </c>
      <c r="R109" s="6">
        <v>4</v>
      </c>
      <c r="S109" s="6">
        <v>2</v>
      </c>
      <c r="T109" s="6">
        <v>2</v>
      </c>
      <c r="U109" s="6">
        <v>2</v>
      </c>
      <c r="V109" s="6">
        <v>1</v>
      </c>
      <c r="W109" s="6">
        <v>2</v>
      </c>
      <c r="X109" s="6">
        <v>2</v>
      </c>
      <c r="Y109" s="6">
        <v>2</v>
      </c>
      <c r="Z109" s="6">
        <v>2</v>
      </c>
      <c r="AA109" s="6">
        <v>1</v>
      </c>
      <c r="AB109" s="6">
        <v>1</v>
      </c>
      <c r="AC109" s="6">
        <v>1</v>
      </c>
      <c r="AD109" s="6"/>
      <c r="AE109" s="6" t="s">
        <v>368</v>
      </c>
      <c r="AF109" s="12">
        <v>12.4</v>
      </c>
      <c r="AG109" s="12">
        <v>15.2</v>
      </c>
      <c r="AH109" s="12">
        <v>32.5</v>
      </c>
      <c r="AI109" s="12">
        <v>36.799999999999997</v>
      </c>
      <c r="AJ109" s="12">
        <v>38.200000000000003</v>
      </c>
      <c r="AK109" s="12">
        <v>39.799999999999997</v>
      </c>
      <c r="AL109" s="12">
        <v>39.1</v>
      </c>
      <c r="AM109" s="12">
        <v>46.7</v>
      </c>
      <c r="AN109" s="12">
        <v>49.7</v>
      </c>
      <c r="AO109" s="12">
        <v>61.1</v>
      </c>
      <c r="AP109" s="12">
        <v>69.3</v>
      </c>
      <c r="AQ109" s="12">
        <v>78.7</v>
      </c>
      <c r="AR109" s="12">
        <v>95.8</v>
      </c>
      <c r="AS109" s="6"/>
      <c r="AT109" s="6" t="s">
        <v>360</v>
      </c>
      <c r="AU109" s="12">
        <v>34.200000000000003</v>
      </c>
      <c r="AV109" s="12">
        <v>41.3</v>
      </c>
      <c r="AW109" s="12">
        <v>31.3</v>
      </c>
      <c r="AX109" s="12">
        <v>32.5</v>
      </c>
      <c r="AY109" s="12">
        <v>42.5</v>
      </c>
      <c r="AZ109" s="12">
        <v>41.8</v>
      </c>
      <c r="BA109" s="12">
        <v>42.3</v>
      </c>
      <c r="BB109" s="12">
        <v>44.5</v>
      </c>
      <c r="BC109" s="12">
        <v>51.9</v>
      </c>
      <c r="BD109" s="12">
        <v>46.5</v>
      </c>
      <c r="BE109" s="12">
        <v>68.900000000000006</v>
      </c>
      <c r="BF109" s="12">
        <v>86</v>
      </c>
      <c r="BG109" s="12">
        <v>121</v>
      </c>
      <c r="BH109" s="6"/>
      <c r="BJ109" s="6" t="s">
        <v>361</v>
      </c>
      <c r="BK109" s="42">
        <v>1</v>
      </c>
      <c r="BL109" s="42">
        <v>1.4</v>
      </c>
      <c r="BM109" s="42">
        <v>1.2</v>
      </c>
      <c r="BN109" s="42">
        <v>1</v>
      </c>
      <c r="BO109" s="42">
        <v>1</v>
      </c>
      <c r="BP109" s="42">
        <v>0.8</v>
      </c>
      <c r="BQ109" s="42">
        <v>1</v>
      </c>
      <c r="BR109" s="42">
        <v>1</v>
      </c>
      <c r="BS109" s="42">
        <v>0.8</v>
      </c>
      <c r="BT109" s="42">
        <v>0.4</v>
      </c>
      <c r="BU109" s="42">
        <v>0.4</v>
      </c>
      <c r="BV109" s="42">
        <v>0.1</v>
      </c>
      <c r="BX109" s="6" t="s">
        <v>381</v>
      </c>
      <c r="BY109" s="6">
        <v>1</v>
      </c>
      <c r="BZ109" s="6">
        <v>1</v>
      </c>
      <c r="CA109" s="6">
        <v>1</v>
      </c>
      <c r="CB109" s="6">
        <v>1</v>
      </c>
      <c r="CC109" s="6">
        <v>1</v>
      </c>
      <c r="CL109" s="6" t="s">
        <v>362</v>
      </c>
      <c r="CM109" s="12">
        <v>198.1</v>
      </c>
      <c r="CN109" s="12">
        <v>107.8</v>
      </c>
      <c r="CO109" s="12">
        <v>182.8</v>
      </c>
      <c r="CP109" s="12">
        <v>200.9</v>
      </c>
      <c r="CQ109" s="12">
        <v>45.3</v>
      </c>
      <c r="CR109" s="12">
        <v>176.5</v>
      </c>
      <c r="CS109" s="12">
        <v>289.39999999999998</v>
      </c>
      <c r="CT109" s="21"/>
      <c r="CU109" s="21"/>
      <c r="CV109" s="21"/>
      <c r="CW109" s="21"/>
      <c r="CX109" s="21"/>
      <c r="CZ109" s="6" t="s">
        <v>371</v>
      </c>
      <c r="DA109" s="12">
        <v>26.8</v>
      </c>
      <c r="DB109" s="12">
        <v>23.6</v>
      </c>
      <c r="DC109" s="12">
        <v>35.5</v>
      </c>
      <c r="DD109" s="12">
        <v>44.1</v>
      </c>
      <c r="DE109" s="12">
        <v>64.2</v>
      </c>
      <c r="DF109" s="12">
        <v>68.900000000000006</v>
      </c>
      <c r="DG109" s="12">
        <v>62.1</v>
      </c>
      <c r="DH109" s="12">
        <v>42.5</v>
      </c>
      <c r="DI109" s="21"/>
      <c r="DJ109" s="21"/>
      <c r="DK109" s="21"/>
      <c r="DL109" s="21"/>
    </row>
    <row r="110" spans="1:116" s="1" customFormat="1" x14ac:dyDescent="0.35">
      <c r="A110" s="6" t="s">
        <v>394</v>
      </c>
      <c r="B110" s="42">
        <v>88.9</v>
      </c>
      <c r="C110" s="42">
        <v>88.7</v>
      </c>
      <c r="D110" s="42">
        <v>81</v>
      </c>
      <c r="E110" s="42">
        <v>80.400000000000006</v>
      </c>
      <c r="F110" s="42">
        <v>75.599999999999994</v>
      </c>
      <c r="G110" s="42">
        <v>73.099999999999994</v>
      </c>
      <c r="H110" s="42">
        <v>76.5</v>
      </c>
      <c r="I110" s="42">
        <v>76.099999999999994</v>
      </c>
      <c r="J110" s="42">
        <v>78.400000000000006</v>
      </c>
      <c r="K110" s="42">
        <v>74.900000000000006</v>
      </c>
      <c r="L110" s="42">
        <v>71.400000000000006</v>
      </c>
      <c r="M110" s="42">
        <v>46.1</v>
      </c>
      <c r="N110" s="42">
        <v>38</v>
      </c>
      <c r="P110" s="6" t="s">
        <v>351</v>
      </c>
      <c r="Q110" s="38">
        <v>1</v>
      </c>
      <c r="R110" s="38">
        <v>1</v>
      </c>
      <c r="S110" s="38">
        <v>1</v>
      </c>
      <c r="T110" s="20"/>
      <c r="U110" s="20"/>
      <c r="V110" s="20"/>
      <c r="W110" s="20"/>
      <c r="X110" s="20"/>
      <c r="Y110" s="20"/>
      <c r="Z110" s="20"/>
      <c r="AA110" s="20"/>
      <c r="AB110" s="20"/>
      <c r="AC110" s="38">
        <v>4</v>
      </c>
      <c r="AD110" s="40"/>
      <c r="AE110" s="6" t="s">
        <v>347</v>
      </c>
      <c r="AF110" s="12">
        <v>14.6</v>
      </c>
      <c r="AG110" s="12">
        <v>18.5</v>
      </c>
      <c r="AH110" s="12">
        <v>18.8</v>
      </c>
      <c r="AI110" s="12">
        <v>24.1</v>
      </c>
      <c r="AJ110" s="12">
        <v>23.2</v>
      </c>
      <c r="AK110" s="12">
        <v>20.100000000000001</v>
      </c>
      <c r="AL110" s="12">
        <v>18.5</v>
      </c>
      <c r="AM110" s="12">
        <v>20.2</v>
      </c>
      <c r="AN110" s="12">
        <v>21.2</v>
      </c>
      <c r="AO110" s="12">
        <v>53.7</v>
      </c>
      <c r="AP110" s="12">
        <v>50.4</v>
      </c>
      <c r="AQ110" s="12">
        <v>62.6</v>
      </c>
      <c r="AR110" s="12">
        <v>66.2</v>
      </c>
      <c r="AS110" s="40"/>
      <c r="AT110" s="6" t="s">
        <v>366</v>
      </c>
      <c r="AU110" s="12">
        <v>127.1</v>
      </c>
      <c r="AV110" s="12">
        <v>145.80000000000001</v>
      </c>
      <c r="AW110" s="12">
        <v>162.4</v>
      </c>
      <c r="AX110" s="12">
        <v>177.5</v>
      </c>
      <c r="AY110" s="12">
        <v>187.3</v>
      </c>
      <c r="AZ110" s="12">
        <v>195.3</v>
      </c>
      <c r="BA110" s="12">
        <v>219</v>
      </c>
      <c r="BB110" s="12">
        <v>251.9</v>
      </c>
      <c r="BC110" s="12">
        <v>271.10000000000002</v>
      </c>
      <c r="BD110" s="12">
        <v>308.5</v>
      </c>
      <c r="BE110" s="12">
        <v>354.3</v>
      </c>
      <c r="BF110" s="12">
        <v>398.3</v>
      </c>
      <c r="BG110" s="12">
        <v>460.3</v>
      </c>
      <c r="BH110" s="40"/>
      <c r="BJ110" s="6" t="s">
        <v>340</v>
      </c>
      <c r="BK110" s="42">
        <v>31.2</v>
      </c>
      <c r="BL110" s="42">
        <v>25.5</v>
      </c>
      <c r="BM110" s="42">
        <v>24.5</v>
      </c>
      <c r="BN110" s="42">
        <v>24.4</v>
      </c>
      <c r="BO110" s="42">
        <v>25.4</v>
      </c>
      <c r="BP110" s="42">
        <v>23.1</v>
      </c>
      <c r="BQ110" s="42">
        <v>21.9</v>
      </c>
      <c r="BR110" s="42">
        <v>29.9</v>
      </c>
      <c r="BS110" s="42">
        <v>22</v>
      </c>
      <c r="BT110" s="42">
        <v>21.7</v>
      </c>
      <c r="BU110" s="42">
        <v>20.399999999999999</v>
      </c>
      <c r="BV110" s="42">
        <v>18.7</v>
      </c>
      <c r="BX110" s="6" t="s">
        <v>383</v>
      </c>
      <c r="BY110" s="6">
        <v>1</v>
      </c>
      <c r="BZ110" s="6">
        <v>1</v>
      </c>
      <c r="CA110" s="6">
        <v>1</v>
      </c>
      <c r="CB110" s="6">
        <v>1</v>
      </c>
      <c r="CC110" s="6">
        <v>1</v>
      </c>
      <c r="CL110" s="6" t="s">
        <v>375</v>
      </c>
      <c r="CM110" s="12">
        <v>128.4</v>
      </c>
      <c r="CN110" s="12">
        <v>162.30000000000001</v>
      </c>
      <c r="CO110" s="12">
        <v>171.8</v>
      </c>
      <c r="CP110" s="12">
        <v>295</v>
      </c>
      <c r="CQ110" s="12">
        <v>194.4</v>
      </c>
      <c r="CR110" s="12">
        <v>185.1</v>
      </c>
      <c r="CS110" s="12">
        <v>178.3</v>
      </c>
      <c r="CT110" s="21"/>
      <c r="CU110" s="21"/>
      <c r="CV110" s="21"/>
      <c r="CW110" s="21"/>
      <c r="CX110" s="21"/>
      <c r="CZ110" s="6" t="s">
        <v>362</v>
      </c>
      <c r="DA110" s="12">
        <v>104.4</v>
      </c>
      <c r="DB110" s="12">
        <v>79.8</v>
      </c>
      <c r="DC110" s="12">
        <v>133.30000000000001</v>
      </c>
      <c r="DD110" s="12">
        <v>149.19999999999999</v>
      </c>
      <c r="DE110" s="12">
        <v>44.6</v>
      </c>
      <c r="DF110" s="12">
        <v>127.5</v>
      </c>
      <c r="DG110" s="12">
        <v>236.5</v>
      </c>
      <c r="DH110" s="21"/>
      <c r="DI110" s="21"/>
      <c r="DJ110" s="21"/>
      <c r="DK110" s="21"/>
      <c r="DL110" s="21"/>
    </row>
    <row r="111" spans="1:116" s="1" customFormat="1" ht="16.25" x14ac:dyDescent="0.3">
      <c r="A111" s="6" t="s">
        <v>348</v>
      </c>
      <c r="B111" s="42">
        <v>1.9</v>
      </c>
      <c r="C111" s="42">
        <v>1.3</v>
      </c>
      <c r="D111" s="42">
        <v>1</v>
      </c>
      <c r="E111" s="42">
        <v>1.1000000000000001</v>
      </c>
      <c r="F111" s="42">
        <v>1.1000000000000001</v>
      </c>
      <c r="G111" s="42">
        <v>0.9</v>
      </c>
      <c r="H111" s="42">
        <v>1</v>
      </c>
      <c r="I111" s="42">
        <v>1</v>
      </c>
      <c r="J111" s="42">
        <v>1</v>
      </c>
      <c r="K111" s="42">
        <v>1</v>
      </c>
      <c r="L111" s="42">
        <v>0.4</v>
      </c>
      <c r="M111" s="42">
        <v>0.4</v>
      </c>
      <c r="N111" s="42">
        <v>0.2</v>
      </c>
      <c r="P111" s="6" t="s">
        <v>354</v>
      </c>
      <c r="Q111" s="11">
        <v>1939</v>
      </c>
      <c r="R111" s="11">
        <v>1874</v>
      </c>
      <c r="S111" s="11">
        <v>1762</v>
      </c>
      <c r="T111" s="11">
        <v>1612</v>
      </c>
      <c r="U111" s="11">
        <v>1541</v>
      </c>
      <c r="V111" s="11">
        <v>1461</v>
      </c>
      <c r="W111" s="11">
        <v>1320</v>
      </c>
      <c r="X111" s="11">
        <v>1226</v>
      </c>
      <c r="Y111" s="11">
        <v>1100</v>
      </c>
      <c r="Z111" s="6">
        <v>956</v>
      </c>
      <c r="AA111" s="6">
        <v>686</v>
      </c>
      <c r="AB111" s="6">
        <v>659</v>
      </c>
      <c r="AC111" s="6">
        <v>560</v>
      </c>
      <c r="AD111" s="6"/>
      <c r="AE111" s="6" t="s">
        <v>390</v>
      </c>
      <c r="AF111" s="12">
        <v>96.3</v>
      </c>
      <c r="AG111" s="12">
        <v>124.5</v>
      </c>
      <c r="AH111" s="12">
        <v>122</v>
      </c>
      <c r="AI111" s="12">
        <v>128.4</v>
      </c>
      <c r="AJ111" s="12">
        <v>132</v>
      </c>
      <c r="AK111" s="12">
        <v>156.6</v>
      </c>
      <c r="AL111" s="12">
        <v>155.6</v>
      </c>
      <c r="AM111" s="12">
        <v>166.9</v>
      </c>
      <c r="AN111" s="12">
        <v>187.2</v>
      </c>
      <c r="AO111" s="12">
        <v>216</v>
      </c>
      <c r="AP111" s="12">
        <v>212.5</v>
      </c>
      <c r="AQ111" s="12">
        <v>230.7</v>
      </c>
      <c r="AR111" s="12">
        <v>286.8</v>
      </c>
      <c r="AS111" s="6"/>
      <c r="AT111" s="6" t="s">
        <v>392</v>
      </c>
      <c r="AU111" s="12">
        <v>3.1</v>
      </c>
      <c r="AV111" s="12">
        <v>3.4</v>
      </c>
      <c r="AW111" s="12">
        <v>5.9</v>
      </c>
      <c r="AX111" s="12">
        <v>5.5</v>
      </c>
      <c r="AY111" s="12">
        <v>6</v>
      </c>
      <c r="AZ111" s="12">
        <v>8.1</v>
      </c>
      <c r="BA111" s="12">
        <v>10.3</v>
      </c>
      <c r="BB111" s="12">
        <v>8.1999999999999993</v>
      </c>
      <c r="BC111" s="12">
        <v>7.8</v>
      </c>
      <c r="BD111" s="12">
        <v>5.9</v>
      </c>
      <c r="BE111" s="12">
        <v>6.5</v>
      </c>
      <c r="BF111" s="21"/>
      <c r="BG111" s="21"/>
      <c r="BH111" s="6"/>
      <c r="BJ111" s="6" t="s">
        <v>341</v>
      </c>
      <c r="BK111" s="42">
        <v>1.2</v>
      </c>
      <c r="BL111" s="42">
        <v>1.2</v>
      </c>
      <c r="BM111" s="42">
        <v>1.2</v>
      </c>
      <c r="BN111" s="42">
        <v>1.1000000000000001</v>
      </c>
      <c r="BO111" s="42">
        <v>0.9</v>
      </c>
      <c r="BP111" s="42">
        <v>1</v>
      </c>
      <c r="BQ111" s="42">
        <v>1</v>
      </c>
      <c r="BR111" s="42">
        <v>1.2</v>
      </c>
      <c r="BS111" s="42">
        <v>1</v>
      </c>
      <c r="BT111" s="42">
        <v>0.4</v>
      </c>
      <c r="BU111" s="42">
        <v>0.5</v>
      </c>
      <c r="BV111" s="42">
        <v>0.5</v>
      </c>
      <c r="BX111" s="6" t="s">
        <v>369</v>
      </c>
      <c r="BY111" s="6">
        <v>53</v>
      </c>
      <c r="BZ111" s="6">
        <v>49</v>
      </c>
      <c r="CA111" s="6">
        <v>48</v>
      </c>
      <c r="CB111" s="6">
        <v>47</v>
      </c>
      <c r="CC111" s="6">
        <v>46</v>
      </c>
      <c r="CD111" s="6">
        <v>36</v>
      </c>
      <c r="CE111" s="6">
        <v>34</v>
      </c>
      <c r="CF111" s="6">
        <v>35</v>
      </c>
      <c r="CG111" s="6">
        <v>35</v>
      </c>
      <c r="CH111" s="6">
        <v>33</v>
      </c>
      <c r="CI111" s="6">
        <v>27</v>
      </c>
      <c r="CJ111" s="6">
        <v>23</v>
      </c>
      <c r="CL111" s="6" t="s">
        <v>364</v>
      </c>
      <c r="CM111" s="12">
        <v>251.6</v>
      </c>
      <c r="CN111" s="12">
        <v>405.3</v>
      </c>
      <c r="CO111" s="12">
        <v>537.20000000000005</v>
      </c>
      <c r="CP111" s="12">
        <v>470.6</v>
      </c>
      <c r="CQ111" s="12">
        <v>500.1</v>
      </c>
      <c r="CR111" s="12">
        <v>576</v>
      </c>
      <c r="CS111" s="12">
        <v>607.5</v>
      </c>
      <c r="CT111" s="21"/>
      <c r="CU111" s="21"/>
      <c r="CV111" s="21"/>
      <c r="CW111" s="12">
        <v>903</v>
      </c>
      <c r="CX111" s="12">
        <v>778.2</v>
      </c>
      <c r="CZ111" s="6" t="s">
        <v>375</v>
      </c>
      <c r="DA111" s="12">
        <v>119.9</v>
      </c>
      <c r="DB111" s="12">
        <v>156.9</v>
      </c>
      <c r="DC111" s="12">
        <v>165.3</v>
      </c>
      <c r="DD111" s="12">
        <v>284.60000000000002</v>
      </c>
      <c r="DE111" s="12">
        <v>188.4</v>
      </c>
      <c r="DF111" s="12">
        <v>179.3</v>
      </c>
      <c r="DG111" s="12">
        <v>172.8</v>
      </c>
      <c r="DH111" s="21"/>
      <c r="DI111" s="21"/>
      <c r="DJ111" s="21"/>
      <c r="DK111" s="21"/>
      <c r="DL111" s="21"/>
    </row>
    <row r="112" spans="1:116" s="1" customFormat="1" ht="16.25" x14ac:dyDescent="0.3">
      <c r="A112" s="6" t="s">
        <v>351</v>
      </c>
      <c r="B112" s="44">
        <v>1.8</v>
      </c>
      <c r="C112" s="45"/>
      <c r="D112" s="45"/>
      <c r="E112" s="45"/>
      <c r="F112" s="45"/>
      <c r="G112" s="44">
        <v>0.4</v>
      </c>
      <c r="H112" s="45"/>
      <c r="I112" s="45"/>
      <c r="J112" s="44">
        <v>1.3</v>
      </c>
      <c r="K112" s="45"/>
      <c r="L112" s="45"/>
      <c r="M112" s="44">
        <v>3</v>
      </c>
      <c r="N112" s="44">
        <v>3.6</v>
      </c>
      <c r="P112" s="6"/>
      <c r="Q112" s="11"/>
      <c r="R112" s="11"/>
      <c r="S112" s="11"/>
      <c r="T112" s="11"/>
      <c r="U112" s="11"/>
      <c r="V112" s="11"/>
      <c r="W112" s="11"/>
      <c r="X112" s="11"/>
      <c r="Y112" s="11"/>
      <c r="Z112" s="6"/>
      <c r="AA112" s="6"/>
      <c r="AB112" s="6"/>
      <c r="AC112" s="6"/>
      <c r="AD112" s="6"/>
      <c r="AE112" s="6" t="s">
        <v>358</v>
      </c>
      <c r="AF112" s="12">
        <v>20.6</v>
      </c>
      <c r="AG112" s="12">
        <v>25.9</v>
      </c>
      <c r="AH112" s="12">
        <v>23</v>
      </c>
      <c r="AI112" s="12">
        <v>25.8</v>
      </c>
      <c r="AJ112" s="12">
        <v>35.9</v>
      </c>
      <c r="AK112" s="12">
        <v>39.799999999999997</v>
      </c>
      <c r="AL112" s="12">
        <v>38.4</v>
      </c>
      <c r="AM112" s="12">
        <v>45</v>
      </c>
      <c r="AN112" s="12">
        <v>61.7</v>
      </c>
      <c r="AO112" s="12">
        <v>43.8</v>
      </c>
      <c r="AP112" s="12">
        <v>78</v>
      </c>
      <c r="AQ112" s="12">
        <v>103.6</v>
      </c>
      <c r="AR112" s="12">
        <v>108</v>
      </c>
      <c r="AS112" s="6"/>
      <c r="AT112" s="6" t="s">
        <v>371</v>
      </c>
      <c r="AU112" s="12">
        <v>0.7</v>
      </c>
      <c r="AV112" s="12">
        <v>2.5</v>
      </c>
      <c r="AW112" s="12">
        <v>12.7</v>
      </c>
      <c r="AX112" s="12">
        <v>14.9</v>
      </c>
      <c r="AY112" s="12">
        <v>15.1</v>
      </c>
      <c r="AZ112" s="12">
        <v>14.8</v>
      </c>
      <c r="BA112" s="12">
        <v>16.899999999999999</v>
      </c>
      <c r="BB112" s="12">
        <v>23.5</v>
      </c>
      <c r="BC112" s="12">
        <v>20.7</v>
      </c>
      <c r="BD112" s="12">
        <v>29.3</v>
      </c>
      <c r="BE112" s="12">
        <v>23.6</v>
      </c>
      <c r="BF112" s="12">
        <v>18.8</v>
      </c>
      <c r="BG112" s="12">
        <v>24.5</v>
      </c>
      <c r="BH112" s="6"/>
      <c r="BJ112" s="6" t="s">
        <v>381</v>
      </c>
      <c r="BK112" s="42">
        <v>0</v>
      </c>
      <c r="BL112" s="42">
        <v>0</v>
      </c>
      <c r="BM112" s="42">
        <v>0</v>
      </c>
      <c r="BN112" s="42">
        <v>0</v>
      </c>
      <c r="BO112" s="42">
        <v>0</v>
      </c>
      <c r="BP112" s="43"/>
      <c r="BQ112" s="43"/>
      <c r="BR112" s="43"/>
      <c r="BS112" s="43"/>
      <c r="BT112" s="43"/>
      <c r="BU112" s="43"/>
      <c r="BV112" s="43"/>
      <c r="BX112" s="6" t="s">
        <v>370</v>
      </c>
      <c r="BY112" s="6">
        <v>2</v>
      </c>
      <c r="BZ112" s="6">
        <v>3</v>
      </c>
      <c r="CA112" s="6">
        <v>2</v>
      </c>
      <c r="CB112" s="6">
        <v>3</v>
      </c>
      <c r="CC112" s="6">
        <v>3</v>
      </c>
      <c r="CD112" s="6">
        <v>3</v>
      </c>
      <c r="CE112" s="6">
        <v>3</v>
      </c>
      <c r="CF112" s="6">
        <v>4</v>
      </c>
      <c r="CG112" s="6">
        <v>4</v>
      </c>
      <c r="CH112" s="6">
        <v>5</v>
      </c>
      <c r="CI112" s="6">
        <v>4</v>
      </c>
      <c r="CL112" s="6" t="s">
        <v>367</v>
      </c>
      <c r="CM112" s="12">
        <v>91.4</v>
      </c>
      <c r="CN112" s="12">
        <v>131.9</v>
      </c>
      <c r="CO112" s="12">
        <v>182.5</v>
      </c>
      <c r="CP112" s="12">
        <v>195.1</v>
      </c>
      <c r="CQ112" s="12">
        <v>251.5</v>
      </c>
      <c r="CR112" s="12">
        <v>148.5</v>
      </c>
      <c r="CS112" s="12">
        <v>143.19999999999999</v>
      </c>
      <c r="CT112" s="21"/>
      <c r="CU112" s="21"/>
      <c r="CV112" s="21"/>
      <c r="CW112" s="21"/>
      <c r="CX112" s="21"/>
      <c r="CZ112" s="6" t="s">
        <v>364</v>
      </c>
      <c r="DA112" s="12">
        <v>251.6</v>
      </c>
      <c r="DB112" s="12">
        <v>390</v>
      </c>
      <c r="DC112" s="12">
        <v>537.20000000000005</v>
      </c>
      <c r="DD112" s="12">
        <v>452.7</v>
      </c>
      <c r="DE112" s="12">
        <v>483.6</v>
      </c>
      <c r="DF112" s="12">
        <v>557.6</v>
      </c>
      <c r="DG112" s="12">
        <v>587.20000000000005</v>
      </c>
      <c r="DH112" s="21"/>
      <c r="DI112" s="21"/>
      <c r="DJ112" s="21"/>
      <c r="DK112" s="12">
        <v>851.7</v>
      </c>
      <c r="DL112" s="12">
        <v>778.1</v>
      </c>
    </row>
    <row r="113" spans="1:116" s="1" customFormat="1" ht="16.25" x14ac:dyDescent="0.3">
      <c r="A113" s="6" t="s">
        <v>354</v>
      </c>
      <c r="B113" s="42">
        <v>827.8</v>
      </c>
      <c r="C113" s="42">
        <v>814.2</v>
      </c>
      <c r="D113" s="42">
        <v>799.8</v>
      </c>
      <c r="E113" s="42">
        <v>729</v>
      </c>
      <c r="F113" s="42">
        <v>662.8</v>
      </c>
      <c r="G113" s="42">
        <v>607.29999999999995</v>
      </c>
      <c r="H113" s="42">
        <v>561.1</v>
      </c>
      <c r="I113" s="42">
        <v>507.4</v>
      </c>
      <c r="J113" s="42">
        <v>433.8</v>
      </c>
      <c r="K113" s="42">
        <v>390.7</v>
      </c>
      <c r="L113" s="42">
        <v>308.89999999999998</v>
      </c>
      <c r="M113" s="42">
        <v>278.2</v>
      </c>
      <c r="N113" s="42">
        <v>207.2</v>
      </c>
      <c r="P113" s="6" t="s">
        <v>395</v>
      </c>
      <c r="AE113" s="6" t="s">
        <v>360</v>
      </c>
      <c r="AF113" s="12">
        <v>48.5</v>
      </c>
      <c r="AG113" s="12">
        <v>52.6</v>
      </c>
      <c r="AH113" s="12">
        <v>45.7</v>
      </c>
      <c r="AI113" s="12">
        <v>42.8</v>
      </c>
      <c r="AJ113" s="12">
        <v>54.4</v>
      </c>
      <c r="AK113" s="12">
        <v>54.6</v>
      </c>
      <c r="AL113" s="12">
        <v>52.7</v>
      </c>
      <c r="AM113" s="12">
        <v>57.3</v>
      </c>
      <c r="AN113" s="12">
        <v>66.8</v>
      </c>
      <c r="AO113" s="12">
        <v>65.099999999999994</v>
      </c>
      <c r="AP113" s="12">
        <v>85.6</v>
      </c>
      <c r="AQ113" s="12">
        <v>114.4</v>
      </c>
      <c r="AR113" s="12">
        <v>136.9</v>
      </c>
      <c r="AT113" s="6" t="s">
        <v>362</v>
      </c>
      <c r="AU113" s="12">
        <v>14.8</v>
      </c>
      <c r="AV113" s="12">
        <v>17.100000000000001</v>
      </c>
      <c r="AW113" s="12">
        <v>18.7</v>
      </c>
      <c r="AX113" s="12">
        <v>23.4</v>
      </c>
      <c r="AY113" s="12">
        <v>27.6</v>
      </c>
      <c r="AZ113" s="12">
        <v>33.799999999999997</v>
      </c>
      <c r="BA113" s="12">
        <v>34.200000000000003</v>
      </c>
      <c r="BB113" s="12">
        <v>43.8</v>
      </c>
      <c r="BC113" s="12">
        <v>56.1</v>
      </c>
      <c r="BD113" s="12">
        <v>63.4</v>
      </c>
      <c r="BE113" s="12">
        <v>41.4</v>
      </c>
      <c r="BF113" s="12">
        <v>67</v>
      </c>
      <c r="BG113" s="12">
        <v>72.7</v>
      </c>
      <c r="BJ113" s="6" t="s">
        <v>383</v>
      </c>
      <c r="BK113" s="42">
        <v>1.3</v>
      </c>
      <c r="BL113" s="42">
        <v>1.4</v>
      </c>
      <c r="BM113" s="42">
        <v>1.3</v>
      </c>
      <c r="BN113" s="42">
        <v>1.3</v>
      </c>
      <c r="BO113" s="42">
        <v>1.4</v>
      </c>
      <c r="BP113" s="43"/>
      <c r="BQ113" s="43"/>
      <c r="BR113" s="43"/>
      <c r="BS113" s="43"/>
      <c r="BT113" s="43"/>
      <c r="BU113" s="43"/>
      <c r="BV113" s="43"/>
      <c r="BX113" s="6" t="s">
        <v>380</v>
      </c>
      <c r="BY113" s="6">
        <v>7</v>
      </c>
      <c r="BZ113" s="6">
        <v>8</v>
      </c>
      <c r="CA113" s="6">
        <v>8</v>
      </c>
      <c r="CB113" s="6">
        <v>6</v>
      </c>
      <c r="CC113" s="6">
        <v>7</v>
      </c>
      <c r="CD113" s="6">
        <v>8</v>
      </c>
      <c r="CE113" s="6">
        <v>6</v>
      </c>
      <c r="CF113" s="6">
        <v>7</v>
      </c>
      <c r="CG113" s="6">
        <v>9</v>
      </c>
      <c r="CH113" s="6">
        <v>10</v>
      </c>
      <c r="CI113" s="6">
        <v>10</v>
      </c>
      <c r="CJ113" s="6">
        <v>7</v>
      </c>
      <c r="CL113" s="6" t="s">
        <v>391</v>
      </c>
      <c r="CM113" s="12">
        <v>176</v>
      </c>
      <c r="CN113" s="12">
        <v>222.3</v>
      </c>
      <c r="CO113" s="12">
        <v>263.3</v>
      </c>
      <c r="CP113" s="12">
        <v>266.8</v>
      </c>
      <c r="CQ113" s="12">
        <v>316.7</v>
      </c>
      <c r="CR113" s="12">
        <v>265</v>
      </c>
      <c r="CS113" s="12">
        <v>328.9</v>
      </c>
      <c r="CT113" s="12">
        <v>309.60000000000002</v>
      </c>
      <c r="CU113" s="12">
        <v>362.7</v>
      </c>
      <c r="CV113" s="21"/>
      <c r="CW113" s="21"/>
      <c r="CX113" s="21"/>
      <c r="CZ113" s="6" t="s">
        <v>367</v>
      </c>
      <c r="DA113" s="12">
        <v>91.4</v>
      </c>
      <c r="DB113" s="12">
        <v>131.9</v>
      </c>
      <c r="DC113" s="12">
        <v>182.5</v>
      </c>
      <c r="DD113" s="12">
        <v>194</v>
      </c>
      <c r="DE113" s="12">
        <v>53.4</v>
      </c>
      <c r="DF113" s="12">
        <v>141.9</v>
      </c>
      <c r="DG113" s="12">
        <v>136.1</v>
      </c>
      <c r="DH113" s="21"/>
      <c r="DI113" s="21"/>
      <c r="DJ113" s="21"/>
      <c r="DK113" s="21"/>
      <c r="DL113" s="21"/>
    </row>
    <row r="114" spans="1:116" s="1" customFormat="1" ht="16.25" x14ac:dyDescent="0.3">
      <c r="A114" s="6"/>
      <c r="B114" s="42"/>
      <c r="C114" s="42"/>
      <c r="D114" s="42"/>
      <c r="E114" s="42"/>
      <c r="F114" s="42"/>
      <c r="G114" s="42"/>
      <c r="H114" s="42"/>
      <c r="I114" s="42"/>
      <c r="J114" s="42"/>
      <c r="K114" s="42"/>
      <c r="L114" s="42"/>
      <c r="M114" s="42"/>
      <c r="N114" s="42"/>
      <c r="P114" s="6" t="s">
        <v>357</v>
      </c>
      <c r="Q114" s="6">
        <v>7</v>
      </c>
      <c r="R114" s="6">
        <v>3</v>
      </c>
      <c r="S114" s="6">
        <v>3</v>
      </c>
      <c r="T114" s="6">
        <v>3</v>
      </c>
      <c r="U114" s="6">
        <v>3</v>
      </c>
      <c r="V114" s="6">
        <v>3</v>
      </c>
      <c r="W114" s="6">
        <v>2</v>
      </c>
      <c r="X114" s="6">
        <v>1</v>
      </c>
      <c r="AE114" s="6" t="s">
        <v>366</v>
      </c>
      <c r="AF114" s="12">
        <v>127.1</v>
      </c>
      <c r="AG114" s="12">
        <v>145.80000000000001</v>
      </c>
      <c r="AH114" s="12">
        <v>162.4</v>
      </c>
      <c r="AI114" s="12">
        <v>188.8</v>
      </c>
      <c r="AJ114" s="12">
        <v>202.9</v>
      </c>
      <c r="AK114" s="12">
        <v>217.7</v>
      </c>
      <c r="AL114" s="12">
        <v>241.3</v>
      </c>
      <c r="AM114" s="12">
        <v>274.89999999999998</v>
      </c>
      <c r="AN114" s="12">
        <v>299.10000000000002</v>
      </c>
      <c r="AO114" s="12">
        <v>319.89999999999998</v>
      </c>
      <c r="AP114" s="12">
        <v>360.1</v>
      </c>
      <c r="AQ114" s="12">
        <v>398.8</v>
      </c>
      <c r="AR114" s="12">
        <v>483.7</v>
      </c>
      <c r="AT114" s="6" t="s">
        <v>375</v>
      </c>
      <c r="AU114" s="12">
        <v>21</v>
      </c>
      <c r="AV114" s="12">
        <v>18.899999999999999</v>
      </c>
      <c r="AW114" s="12">
        <v>20</v>
      </c>
      <c r="AX114" s="12">
        <v>27.2</v>
      </c>
      <c r="AY114" s="12">
        <v>27.4</v>
      </c>
      <c r="AZ114" s="12">
        <v>37.200000000000003</v>
      </c>
      <c r="BA114" s="12">
        <v>41.8</v>
      </c>
      <c r="BB114" s="12">
        <v>46.5</v>
      </c>
      <c r="BC114" s="12">
        <v>61.6</v>
      </c>
      <c r="BD114" s="12">
        <v>71.2</v>
      </c>
      <c r="BE114" s="12">
        <v>87</v>
      </c>
      <c r="BF114" s="12">
        <v>102</v>
      </c>
      <c r="BG114" s="12">
        <v>132.9</v>
      </c>
      <c r="BJ114" s="6" t="s">
        <v>369</v>
      </c>
      <c r="BK114" s="42">
        <v>4.0999999999999996</v>
      </c>
      <c r="BL114" s="42">
        <v>3.8</v>
      </c>
      <c r="BM114" s="42">
        <v>3.9</v>
      </c>
      <c r="BN114" s="42">
        <v>3.9</v>
      </c>
      <c r="BO114" s="42">
        <v>3.5</v>
      </c>
      <c r="BP114" s="42">
        <v>2.5</v>
      </c>
      <c r="BQ114" s="42">
        <v>2.7</v>
      </c>
      <c r="BR114" s="42">
        <v>2.5</v>
      </c>
      <c r="BS114" s="42">
        <v>2.2999999999999998</v>
      </c>
      <c r="BT114" s="42">
        <v>2.4</v>
      </c>
      <c r="BU114" s="42">
        <v>2</v>
      </c>
      <c r="BV114" s="42">
        <v>1.7</v>
      </c>
      <c r="BX114" s="6" t="s">
        <v>342</v>
      </c>
      <c r="BZ114" s="6">
        <v>1</v>
      </c>
      <c r="CA114" s="6">
        <v>2</v>
      </c>
      <c r="CB114" s="6">
        <v>2</v>
      </c>
      <c r="CC114" s="6">
        <v>2</v>
      </c>
      <c r="CJ114" s="6">
        <v>4</v>
      </c>
      <c r="CL114" s="6" t="s">
        <v>377</v>
      </c>
      <c r="CM114" s="12">
        <v>180.1</v>
      </c>
      <c r="CN114" s="12">
        <v>260</v>
      </c>
      <c r="CO114" s="12">
        <v>290.8</v>
      </c>
      <c r="CP114" s="12">
        <v>355.4</v>
      </c>
      <c r="CQ114" s="12">
        <v>346.4</v>
      </c>
      <c r="CR114" s="12">
        <v>359.2</v>
      </c>
      <c r="CS114" s="12">
        <v>296.8</v>
      </c>
      <c r="CT114" s="12">
        <v>322.10000000000002</v>
      </c>
      <c r="CU114" s="12">
        <v>417.4</v>
      </c>
      <c r="CV114" s="12">
        <v>113.6</v>
      </c>
      <c r="CW114" s="12">
        <v>121.1</v>
      </c>
      <c r="CX114" s="12">
        <v>384</v>
      </c>
      <c r="CZ114" s="6" t="s">
        <v>391</v>
      </c>
      <c r="DA114" s="12">
        <v>175.8</v>
      </c>
      <c r="DB114" s="12">
        <v>212.4</v>
      </c>
      <c r="DC114" s="12">
        <v>250.7</v>
      </c>
      <c r="DD114" s="12">
        <v>251.9</v>
      </c>
      <c r="DE114" s="12">
        <v>302.5</v>
      </c>
      <c r="DF114" s="12">
        <v>250.9</v>
      </c>
      <c r="DG114" s="12">
        <v>310.60000000000002</v>
      </c>
      <c r="DH114" s="12">
        <v>302.2</v>
      </c>
      <c r="DI114" s="12">
        <v>354.6</v>
      </c>
      <c r="DJ114" s="21"/>
      <c r="DK114" s="21"/>
      <c r="DL114" s="21"/>
    </row>
    <row r="115" spans="1:116" s="1" customFormat="1" ht="16.25" x14ac:dyDescent="0.3">
      <c r="A115" s="6" t="s">
        <v>395</v>
      </c>
      <c r="B115" s="43"/>
      <c r="C115" s="43"/>
      <c r="D115" s="43"/>
      <c r="E115" s="43"/>
      <c r="F115" s="43"/>
      <c r="G115" s="43"/>
      <c r="H115" s="43"/>
      <c r="I115" s="43"/>
      <c r="J115" s="43"/>
      <c r="K115" s="43"/>
      <c r="L115" s="43"/>
      <c r="M115" s="43"/>
      <c r="N115" s="43"/>
      <c r="P115" s="6" t="s">
        <v>374</v>
      </c>
      <c r="X115" s="6">
        <v>1</v>
      </c>
      <c r="Y115" s="6">
        <v>1</v>
      </c>
      <c r="Z115" s="6">
        <v>1</v>
      </c>
      <c r="AA115" s="6">
        <v>1</v>
      </c>
      <c r="AB115" s="6">
        <v>1</v>
      </c>
      <c r="AE115" s="6" t="s">
        <v>392</v>
      </c>
      <c r="AF115" s="12">
        <v>3.1</v>
      </c>
      <c r="AG115" s="12">
        <v>3.4</v>
      </c>
      <c r="AH115" s="12">
        <v>5.9</v>
      </c>
      <c r="AI115" s="12">
        <v>5.5</v>
      </c>
      <c r="AJ115" s="12">
        <v>6</v>
      </c>
      <c r="AK115" s="12">
        <v>8.1</v>
      </c>
      <c r="AL115" s="12">
        <v>10.3</v>
      </c>
      <c r="AM115" s="12">
        <v>8.1999999999999993</v>
      </c>
      <c r="AN115" s="12">
        <v>7.8</v>
      </c>
      <c r="AO115" s="12">
        <v>5.9</v>
      </c>
      <c r="AP115" s="12">
        <v>6.5</v>
      </c>
      <c r="AQ115" s="21"/>
      <c r="AR115" s="21"/>
      <c r="AT115" s="6" t="s">
        <v>364</v>
      </c>
      <c r="AU115" s="12">
        <v>38</v>
      </c>
      <c r="AV115" s="12">
        <v>58.8</v>
      </c>
      <c r="AW115" s="12">
        <v>89.1</v>
      </c>
      <c r="AX115" s="12">
        <v>94</v>
      </c>
      <c r="AY115" s="12">
        <v>106</v>
      </c>
      <c r="AZ115" s="12">
        <v>114.9</v>
      </c>
      <c r="BA115" s="12">
        <v>121.4</v>
      </c>
      <c r="BB115" s="12">
        <v>126.1</v>
      </c>
      <c r="BC115" s="12">
        <v>185.7</v>
      </c>
      <c r="BD115" s="12">
        <v>124.5</v>
      </c>
      <c r="BE115" s="12">
        <v>127.1</v>
      </c>
      <c r="BF115" s="12">
        <v>167.5</v>
      </c>
      <c r="BG115" s="12">
        <v>170.9</v>
      </c>
      <c r="BJ115" s="6" t="s">
        <v>370</v>
      </c>
      <c r="BK115" s="42">
        <v>0</v>
      </c>
      <c r="BL115" s="42">
        <v>0.2</v>
      </c>
      <c r="BM115" s="42">
        <v>0.1</v>
      </c>
      <c r="BN115" s="42">
        <v>0.1</v>
      </c>
      <c r="BO115" s="42">
        <v>0.1</v>
      </c>
      <c r="BP115" s="42">
        <v>0.1</v>
      </c>
      <c r="BQ115" s="42">
        <v>0.1</v>
      </c>
      <c r="BR115" s="42">
        <v>0.1</v>
      </c>
      <c r="BS115" s="42">
        <v>0.2</v>
      </c>
      <c r="BT115" s="42">
        <v>0.2</v>
      </c>
      <c r="BU115" s="42">
        <v>0.1</v>
      </c>
      <c r="BV115" s="43"/>
      <c r="BX115" s="6" t="s">
        <v>344</v>
      </c>
      <c r="BY115" s="6">
        <v>5</v>
      </c>
      <c r="BZ115" s="6">
        <v>4</v>
      </c>
      <c r="CA115" s="6">
        <v>4</v>
      </c>
      <c r="CB115" s="6">
        <v>4</v>
      </c>
      <c r="CC115" s="6">
        <v>3</v>
      </c>
      <c r="CD115" s="6">
        <v>3</v>
      </c>
      <c r="CE115" s="6">
        <v>3</v>
      </c>
      <c r="CF115" s="6">
        <v>3</v>
      </c>
      <c r="CL115" s="6" t="s">
        <v>353</v>
      </c>
      <c r="CM115" s="12">
        <v>367.5</v>
      </c>
      <c r="CN115" s="12">
        <v>515.5</v>
      </c>
      <c r="CO115" s="12">
        <v>645.9</v>
      </c>
      <c r="CP115" s="12">
        <v>827.9</v>
      </c>
      <c r="CQ115" s="12">
        <v>857.5</v>
      </c>
      <c r="CR115" s="12">
        <v>329.7</v>
      </c>
      <c r="CS115" s="12">
        <v>536.6</v>
      </c>
      <c r="CT115" s="21"/>
      <c r="CU115" s="21"/>
      <c r="CV115" s="21"/>
      <c r="CW115" s="21"/>
      <c r="CX115" s="21"/>
      <c r="CZ115" s="6" t="s">
        <v>377</v>
      </c>
      <c r="DA115" s="12">
        <v>180.1</v>
      </c>
      <c r="DB115" s="12">
        <v>251.4</v>
      </c>
      <c r="DC115" s="12">
        <v>279.5</v>
      </c>
      <c r="DD115" s="12">
        <v>345</v>
      </c>
      <c r="DE115" s="12">
        <v>339</v>
      </c>
      <c r="DF115" s="12">
        <v>352.1</v>
      </c>
      <c r="DG115" s="12">
        <v>289.10000000000002</v>
      </c>
      <c r="DH115" s="12">
        <v>318.5</v>
      </c>
      <c r="DI115" s="12">
        <v>408.4</v>
      </c>
      <c r="DJ115" s="12">
        <v>111.4</v>
      </c>
      <c r="DK115" s="12">
        <v>112.6</v>
      </c>
      <c r="DL115" s="12">
        <v>351.8</v>
      </c>
    </row>
    <row r="116" spans="1:116" s="1" customFormat="1" ht="16.25" x14ac:dyDescent="0.3">
      <c r="A116" s="6" t="s">
        <v>357</v>
      </c>
      <c r="B116" s="42">
        <v>0.7</v>
      </c>
      <c r="C116" s="42">
        <v>0.5</v>
      </c>
      <c r="D116" s="42">
        <v>0.2</v>
      </c>
      <c r="E116" s="42">
        <v>0.2</v>
      </c>
      <c r="F116" s="42">
        <v>0.2</v>
      </c>
      <c r="G116" s="42">
        <v>0.1</v>
      </c>
      <c r="H116" s="42">
        <v>0.4</v>
      </c>
      <c r="I116" s="42">
        <v>0.3</v>
      </c>
      <c r="J116" s="43"/>
      <c r="K116" s="43"/>
      <c r="L116" s="43"/>
      <c r="M116" s="43"/>
      <c r="N116" s="43"/>
      <c r="P116" s="6" t="s">
        <v>359</v>
      </c>
      <c r="Q116" s="6">
        <v>7</v>
      </c>
      <c r="R116" s="6">
        <v>6</v>
      </c>
      <c r="S116" s="6">
        <v>6</v>
      </c>
      <c r="T116" s="6">
        <v>6</v>
      </c>
      <c r="U116" s="6">
        <v>6</v>
      </c>
      <c r="V116" s="6">
        <v>6</v>
      </c>
      <c r="W116" s="6">
        <v>6</v>
      </c>
      <c r="X116" s="6">
        <v>4</v>
      </c>
      <c r="Y116" s="6">
        <v>8</v>
      </c>
      <c r="Z116" s="6">
        <v>8</v>
      </c>
      <c r="AA116" s="6">
        <v>8</v>
      </c>
      <c r="AB116" s="6">
        <v>8</v>
      </c>
      <c r="AC116" s="6">
        <v>8</v>
      </c>
      <c r="AD116" s="6"/>
      <c r="AE116" s="6" t="s">
        <v>371</v>
      </c>
      <c r="AF116" s="12">
        <v>0.7</v>
      </c>
      <c r="AG116" s="12">
        <v>2.5</v>
      </c>
      <c r="AH116" s="12">
        <v>12.7</v>
      </c>
      <c r="AI116" s="12">
        <v>14.9</v>
      </c>
      <c r="AJ116" s="12">
        <v>15.1</v>
      </c>
      <c r="AK116" s="12">
        <v>14.8</v>
      </c>
      <c r="AL116" s="12">
        <v>16.899999999999999</v>
      </c>
      <c r="AM116" s="12">
        <v>23.5</v>
      </c>
      <c r="AN116" s="12">
        <v>20.7</v>
      </c>
      <c r="AO116" s="12">
        <v>29.3</v>
      </c>
      <c r="AP116" s="12">
        <v>23.9</v>
      </c>
      <c r="AQ116" s="12">
        <v>19.2</v>
      </c>
      <c r="AR116" s="12">
        <v>24.8</v>
      </c>
      <c r="AS116" s="6"/>
      <c r="AT116" s="6" t="s">
        <v>367</v>
      </c>
      <c r="AU116" s="12">
        <v>12.7</v>
      </c>
      <c r="AV116" s="12">
        <v>15.9</v>
      </c>
      <c r="AW116" s="12">
        <v>22.8</v>
      </c>
      <c r="AX116" s="12">
        <v>27.4</v>
      </c>
      <c r="AY116" s="12">
        <v>30.8</v>
      </c>
      <c r="AZ116" s="12">
        <v>37.9</v>
      </c>
      <c r="BA116" s="12">
        <v>45.4</v>
      </c>
      <c r="BB116" s="12">
        <v>35.299999999999997</v>
      </c>
      <c r="BC116" s="12">
        <v>39.4</v>
      </c>
      <c r="BD116" s="12">
        <v>47.5</v>
      </c>
      <c r="BE116" s="12">
        <v>62.6</v>
      </c>
      <c r="BF116" s="12">
        <v>65.099999999999994</v>
      </c>
      <c r="BG116" s="12">
        <v>112.9</v>
      </c>
      <c r="BH116" s="6"/>
      <c r="BJ116" s="6" t="s">
        <v>380</v>
      </c>
      <c r="BK116" s="42">
        <v>0.5</v>
      </c>
      <c r="BL116" s="42">
        <v>0.5</v>
      </c>
      <c r="BM116" s="42">
        <v>0.5</v>
      </c>
      <c r="BN116" s="42">
        <v>0.4</v>
      </c>
      <c r="BO116" s="42">
        <v>0.6</v>
      </c>
      <c r="BP116" s="42">
        <v>0.4</v>
      </c>
      <c r="BQ116" s="42">
        <v>0.3</v>
      </c>
      <c r="BR116" s="42">
        <v>0.3</v>
      </c>
      <c r="BS116" s="42">
        <v>0.3</v>
      </c>
      <c r="BT116" s="42">
        <v>0.5</v>
      </c>
      <c r="BU116" s="42">
        <v>0.4</v>
      </c>
      <c r="BV116" s="42">
        <v>0.3</v>
      </c>
      <c r="BX116" s="6" t="s">
        <v>346</v>
      </c>
      <c r="BY116" s="6">
        <v>2</v>
      </c>
      <c r="BZ116" s="6">
        <v>1</v>
      </c>
      <c r="CA116" s="6">
        <v>1</v>
      </c>
      <c r="CB116" s="6">
        <v>1</v>
      </c>
      <c r="CC116" s="6">
        <v>1</v>
      </c>
      <c r="CL116" s="6" t="s">
        <v>393</v>
      </c>
      <c r="CM116" s="12">
        <v>35.1</v>
      </c>
      <c r="CN116" s="12">
        <v>38.299999999999997</v>
      </c>
      <c r="CO116" s="12">
        <v>39.4</v>
      </c>
      <c r="CP116" s="12">
        <v>22.7</v>
      </c>
      <c r="CQ116" s="12">
        <v>23.2</v>
      </c>
      <c r="CR116" s="12">
        <v>24.1</v>
      </c>
      <c r="CS116" s="12">
        <v>52</v>
      </c>
      <c r="CT116" s="21"/>
      <c r="CU116" s="21"/>
      <c r="CV116" s="21"/>
      <c r="CW116" s="21"/>
      <c r="CX116" s="21"/>
      <c r="CZ116" s="6" t="s">
        <v>353</v>
      </c>
      <c r="DA116" s="12">
        <v>173.9</v>
      </c>
      <c r="DB116" s="12">
        <v>233.5</v>
      </c>
      <c r="DC116" s="12">
        <v>286.2</v>
      </c>
      <c r="DD116" s="12">
        <v>340.9</v>
      </c>
      <c r="DE116" s="12">
        <v>360.5</v>
      </c>
      <c r="DF116" s="12">
        <v>328.5</v>
      </c>
      <c r="DG116" s="12">
        <v>536.29999999999995</v>
      </c>
      <c r="DH116" s="21"/>
      <c r="DI116" s="21"/>
      <c r="DJ116" s="21"/>
      <c r="DK116" s="21"/>
      <c r="DL116" s="21"/>
    </row>
    <row r="117" spans="1:116" s="1" customFormat="1" ht="16.25" x14ac:dyDescent="0.3">
      <c r="A117" s="6" t="s">
        <v>359</v>
      </c>
      <c r="B117" s="42">
        <v>0.4</v>
      </c>
      <c r="C117" s="42">
        <v>0.3</v>
      </c>
      <c r="D117" s="42">
        <v>0.3</v>
      </c>
      <c r="E117" s="42">
        <v>0.3</v>
      </c>
      <c r="F117" s="42">
        <v>0.3</v>
      </c>
      <c r="G117" s="42">
        <v>0.3</v>
      </c>
      <c r="H117" s="42">
        <v>0.3</v>
      </c>
      <c r="I117" s="42">
        <v>0.3</v>
      </c>
      <c r="J117" s="42">
        <v>0.5</v>
      </c>
      <c r="K117" s="42">
        <v>0.6</v>
      </c>
      <c r="L117" s="42">
        <v>1.1000000000000001</v>
      </c>
      <c r="M117" s="42">
        <v>1.1000000000000001</v>
      </c>
      <c r="N117" s="42">
        <v>1.9</v>
      </c>
      <c r="P117" s="6" t="s">
        <v>361</v>
      </c>
      <c r="Q117" s="6">
        <v>9</v>
      </c>
      <c r="R117" s="6">
        <v>7</v>
      </c>
      <c r="S117" s="6">
        <v>4</v>
      </c>
      <c r="T117" s="6">
        <v>6</v>
      </c>
      <c r="U117" s="6">
        <v>6</v>
      </c>
      <c r="V117" s="6">
        <v>6</v>
      </c>
      <c r="W117" s="6">
        <v>5</v>
      </c>
      <c r="X117" s="6">
        <v>4</v>
      </c>
      <c r="Y117" s="6">
        <v>3</v>
      </c>
      <c r="Z117" s="6">
        <v>3</v>
      </c>
      <c r="AA117" s="6">
        <v>3</v>
      </c>
      <c r="AB117" s="6">
        <v>3</v>
      </c>
      <c r="AC117" s="6">
        <v>3</v>
      </c>
      <c r="AD117" s="6"/>
      <c r="AE117" s="6" t="s">
        <v>362</v>
      </c>
      <c r="AF117" s="12">
        <v>14.8</v>
      </c>
      <c r="AG117" s="12">
        <v>18.8</v>
      </c>
      <c r="AH117" s="12">
        <v>20.100000000000001</v>
      </c>
      <c r="AI117" s="12">
        <v>25.4</v>
      </c>
      <c r="AJ117" s="12">
        <v>30.8</v>
      </c>
      <c r="AK117" s="12">
        <v>37.299999999999997</v>
      </c>
      <c r="AL117" s="12">
        <v>39.6</v>
      </c>
      <c r="AM117" s="12">
        <v>52</v>
      </c>
      <c r="AN117" s="12">
        <v>64.5</v>
      </c>
      <c r="AO117" s="12">
        <v>76</v>
      </c>
      <c r="AP117" s="12">
        <v>46.2</v>
      </c>
      <c r="AQ117" s="12">
        <v>90.1</v>
      </c>
      <c r="AR117" s="12">
        <v>100.7</v>
      </c>
      <c r="AS117" s="6"/>
      <c r="AT117" s="6" t="s">
        <v>391</v>
      </c>
      <c r="AU117" s="12">
        <v>58.8</v>
      </c>
      <c r="AV117" s="12">
        <v>62.7</v>
      </c>
      <c r="AW117" s="12">
        <v>61.6</v>
      </c>
      <c r="AX117" s="12">
        <v>67.7</v>
      </c>
      <c r="AY117" s="12">
        <v>76.7</v>
      </c>
      <c r="AZ117" s="12">
        <v>77.3</v>
      </c>
      <c r="BA117" s="12">
        <v>89.6</v>
      </c>
      <c r="BB117" s="12">
        <v>88.3</v>
      </c>
      <c r="BC117" s="12">
        <v>91.5</v>
      </c>
      <c r="BD117" s="12">
        <v>109</v>
      </c>
      <c r="BE117" s="12">
        <v>114.9</v>
      </c>
      <c r="BF117" s="12">
        <v>110</v>
      </c>
      <c r="BG117" s="12">
        <v>106.9</v>
      </c>
      <c r="BH117" s="6"/>
      <c r="BJ117" s="6" t="s">
        <v>342</v>
      </c>
      <c r="BK117" s="43"/>
      <c r="BL117" s="42">
        <v>1.6</v>
      </c>
      <c r="BM117" s="42">
        <v>2.2999999999999998</v>
      </c>
      <c r="BN117" s="42">
        <v>2.2999999999999998</v>
      </c>
      <c r="BO117" s="42">
        <v>1.4</v>
      </c>
      <c r="BP117" s="43"/>
      <c r="BQ117" s="43"/>
      <c r="BR117" s="43"/>
      <c r="BS117" s="43"/>
      <c r="BT117" s="43"/>
      <c r="BU117" s="43"/>
      <c r="BV117" s="42">
        <v>2</v>
      </c>
      <c r="BX117" s="6" t="s">
        <v>350</v>
      </c>
      <c r="BY117" s="6">
        <v>1</v>
      </c>
      <c r="BZ117" s="6">
        <v>1</v>
      </c>
      <c r="CA117" s="6">
        <v>1</v>
      </c>
      <c r="CB117" s="6">
        <v>1</v>
      </c>
      <c r="CC117" s="6">
        <v>1</v>
      </c>
      <c r="CL117" s="6" t="s">
        <v>394</v>
      </c>
      <c r="CM117" s="12">
        <v>1562.3</v>
      </c>
      <c r="CN117" s="12">
        <v>2135.1999999999998</v>
      </c>
      <c r="CO117" s="12">
        <v>2715.2</v>
      </c>
      <c r="CP117" s="12">
        <v>2918.7</v>
      </c>
      <c r="CQ117" s="12">
        <v>2796.8</v>
      </c>
      <c r="CR117" s="12">
        <v>3291.4</v>
      </c>
      <c r="CS117" s="12">
        <v>4154.8999999999996</v>
      </c>
      <c r="CT117" s="12">
        <v>3986.5</v>
      </c>
      <c r="CU117" s="12">
        <v>4049.2</v>
      </c>
      <c r="CV117" s="12">
        <v>4677.5</v>
      </c>
      <c r="CW117" s="12">
        <v>4438.7</v>
      </c>
      <c r="CX117" s="12">
        <v>6016.2</v>
      </c>
      <c r="CZ117" s="6" t="s">
        <v>393</v>
      </c>
      <c r="DA117" s="12">
        <v>35.1</v>
      </c>
      <c r="DB117" s="12">
        <v>37.200000000000003</v>
      </c>
      <c r="DC117" s="12">
        <v>38</v>
      </c>
      <c r="DD117" s="12">
        <v>22</v>
      </c>
      <c r="DE117" s="12">
        <v>22.7</v>
      </c>
      <c r="DF117" s="12">
        <v>23.6</v>
      </c>
      <c r="DG117" s="12">
        <v>50.4</v>
      </c>
      <c r="DH117" s="21"/>
      <c r="DI117" s="21"/>
      <c r="DJ117" s="21"/>
      <c r="DK117" s="21"/>
      <c r="DL117" s="21"/>
    </row>
    <row r="118" spans="1:116" s="1" customFormat="1" ht="16.25" x14ac:dyDescent="0.3">
      <c r="A118" s="6" t="s">
        <v>361</v>
      </c>
      <c r="B118" s="42">
        <v>1.9</v>
      </c>
      <c r="C118" s="42">
        <v>1.9</v>
      </c>
      <c r="D118" s="42">
        <v>1.2</v>
      </c>
      <c r="E118" s="42">
        <v>1.1000000000000001</v>
      </c>
      <c r="F118" s="42">
        <v>1.2</v>
      </c>
      <c r="G118" s="42">
        <v>0.9</v>
      </c>
      <c r="H118" s="42">
        <v>1.5</v>
      </c>
      <c r="I118" s="42">
        <v>1.5</v>
      </c>
      <c r="J118" s="42">
        <v>1.1000000000000001</v>
      </c>
      <c r="K118" s="42">
        <v>1</v>
      </c>
      <c r="L118" s="42">
        <v>0.9</v>
      </c>
      <c r="M118" s="42">
        <v>0.9</v>
      </c>
      <c r="N118" s="42">
        <v>1</v>
      </c>
      <c r="P118" s="6" t="s">
        <v>340</v>
      </c>
      <c r="Q118" s="6">
        <v>323</v>
      </c>
      <c r="R118" s="6">
        <v>299</v>
      </c>
      <c r="S118" s="6">
        <v>286</v>
      </c>
      <c r="T118" s="6">
        <v>272</v>
      </c>
      <c r="U118" s="6">
        <v>256</v>
      </c>
      <c r="V118" s="6">
        <v>241</v>
      </c>
      <c r="W118" s="6">
        <v>228</v>
      </c>
      <c r="X118" s="6">
        <v>197</v>
      </c>
      <c r="Y118" s="6">
        <v>194</v>
      </c>
      <c r="Z118" s="6">
        <v>159</v>
      </c>
      <c r="AA118" s="6">
        <v>145</v>
      </c>
      <c r="AB118" s="6">
        <v>144</v>
      </c>
      <c r="AC118" s="6">
        <v>137</v>
      </c>
      <c r="AD118" s="6"/>
      <c r="AE118" s="6" t="s">
        <v>375</v>
      </c>
      <c r="AF118" s="12">
        <v>22.6</v>
      </c>
      <c r="AG118" s="12">
        <v>20</v>
      </c>
      <c r="AH118" s="12">
        <v>21.9</v>
      </c>
      <c r="AI118" s="12">
        <v>28.2</v>
      </c>
      <c r="AJ118" s="12">
        <v>28.1</v>
      </c>
      <c r="AK118" s="12">
        <v>38</v>
      </c>
      <c r="AL118" s="12">
        <v>42.6</v>
      </c>
      <c r="AM118" s="12">
        <v>47.8</v>
      </c>
      <c r="AN118" s="12">
        <v>65.2</v>
      </c>
      <c r="AO118" s="12">
        <v>75.3</v>
      </c>
      <c r="AP118" s="12">
        <v>89.8</v>
      </c>
      <c r="AQ118" s="12">
        <v>108.3</v>
      </c>
      <c r="AR118" s="12">
        <v>140.30000000000001</v>
      </c>
      <c r="AS118" s="6"/>
      <c r="AT118" s="6" t="s">
        <v>377</v>
      </c>
      <c r="AU118" s="12">
        <v>29.4</v>
      </c>
      <c r="AV118" s="12">
        <v>35.700000000000003</v>
      </c>
      <c r="AW118" s="12">
        <v>43.4</v>
      </c>
      <c r="AX118" s="12">
        <v>47.6</v>
      </c>
      <c r="AY118" s="12">
        <v>57.2</v>
      </c>
      <c r="AZ118" s="12">
        <v>71.400000000000006</v>
      </c>
      <c r="BA118" s="12">
        <v>67.099999999999994</v>
      </c>
      <c r="BB118" s="12">
        <v>71.900000000000006</v>
      </c>
      <c r="BC118" s="12">
        <v>80.2</v>
      </c>
      <c r="BD118" s="12">
        <v>98.2</v>
      </c>
      <c r="BE118" s="12">
        <v>112.5</v>
      </c>
      <c r="BF118" s="12">
        <v>126.5</v>
      </c>
      <c r="BG118" s="12">
        <v>171.1</v>
      </c>
      <c r="BH118" s="6"/>
      <c r="BJ118" s="6" t="s">
        <v>344</v>
      </c>
      <c r="BK118" s="42">
        <v>0.1</v>
      </c>
      <c r="BL118" s="42">
        <v>0.1</v>
      </c>
      <c r="BM118" s="42">
        <v>0.1</v>
      </c>
      <c r="BN118" s="42">
        <v>0.1</v>
      </c>
      <c r="BO118" s="42">
        <v>0</v>
      </c>
      <c r="BP118" s="42">
        <v>0</v>
      </c>
      <c r="BQ118" s="42">
        <v>0.1</v>
      </c>
      <c r="BR118" s="42">
        <v>0.1</v>
      </c>
      <c r="BS118" s="43"/>
      <c r="BT118" s="43"/>
      <c r="BU118" s="43"/>
      <c r="BV118" s="43"/>
      <c r="BX118" s="6" t="s">
        <v>382</v>
      </c>
      <c r="BY118" s="6">
        <v>1</v>
      </c>
      <c r="BZ118" s="6">
        <v>1</v>
      </c>
      <c r="CA118" s="6">
        <v>1</v>
      </c>
      <c r="CB118" s="6">
        <v>1</v>
      </c>
      <c r="CC118" s="6">
        <v>1</v>
      </c>
      <c r="CL118" s="6" t="s">
        <v>348</v>
      </c>
      <c r="CM118" s="12">
        <v>7.3</v>
      </c>
      <c r="CN118" s="12">
        <v>10.7</v>
      </c>
      <c r="CO118" s="12">
        <v>13.3</v>
      </c>
      <c r="CP118" s="12">
        <v>21.5</v>
      </c>
      <c r="CQ118" s="12">
        <v>21</v>
      </c>
      <c r="CR118" s="12">
        <v>1.5</v>
      </c>
      <c r="CS118" s="21"/>
      <c r="CT118" s="21"/>
      <c r="CU118" s="21"/>
      <c r="CV118" s="21"/>
      <c r="CW118" s="21"/>
      <c r="CX118" s="21"/>
      <c r="CZ118" s="6" t="s">
        <v>394</v>
      </c>
      <c r="DA118" s="12">
        <v>1481</v>
      </c>
      <c r="DB118" s="12">
        <v>2018.7</v>
      </c>
      <c r="DC118" s="12">
        <v>2581.9</v>
      </c>
      <c r="DD118" s="12">
        <v>2743.5</v>
      </c>
      <c r="DE118" s="12">
        <v>2642.4</v>
      </c>
      <c r="DF118" s="12">
        <v>3125.4</v>
      </c>
      <c r="DG118" s="12">
        <v>3897.7</v>
      </c>
      <c r="DH118" s="12">
        <v>3796</v>
      </c>
      <c r="DI118" s="12">
        <v>3955.1</v>
      </c>
      <c r="DJ118" s="12">
        <v>4383.8</v>
      </c>
      <c r="DK118" s="12">
        <v>3982.8</v>
      </c>
      <c r="DL118" s="12">
        <v>5375.8</v>
      </c>
    </row>
    <row r="119" spans="1:116" s="1" customFormat="1" ht="16.25" x14ac:dyDescent="0.3">
      <c r="A119" s="6" t="s">
        <v>340</v>
      </c>
      <c r="B119" s="42">
        <v>37.4</v>
      </c>
      <c r="C119" s="42">
        <v>36.200000000000003</v>
      </c>
      <c r="D119" s="42">
        <v>37.6</v>
      </c>
      <c r="E119" s="42">
        <v>35.200000000000003</v>
      </c>
      <c r="F119" s="42">
        <v>34.6</v>
      </c>
      <c r="G119" s="42">
        <v>30.6</v>
      </c>
      <c r="H119" s="42">
        <v>28.7</v>
      </c>
      <c r="I119" s="42">
        <v>28.1</v>
      </c>
      <c r="J119" s="42">
        <v>28.5</v>
      </c>
      <c r="K119" s="42">
        <v>26</v>
      </c>
      <c r="L119" s="42">
        <v>34.5</v>
      </c>
      <c r="M119" s="42">
        <v>33.9</v>
      </c>
      <c r="N119" s="42">
        <v>31</v>
      </c>
      <c r="P119" s="6" t="s">
        <v>341</v>
      </c>
      <c r="Q119" s="6">
        <v>28</v>
      </c>
      <c r="R119" s="6">
        <v>25</v>
      </c>
      <c r="S119" s="6">
        <v>24</v>
      </c>
      <c r="T119" s="6">
        <v>24</v>
      </c>
      <c r="U119" s="6">
        <v>24</v>
      </c>
      <c r="V119" s="6">
        <v>19</v>
      </c>
      <c r="W119" s="6">
        <v>18</v>
      </c>
      <c r="X119" s="6">
        <v>18</v>
      </c>
      <c r="Y119" s="6">
        <v>18</v>
      </c>
      <c r="Z119" s="6">
        <v>17</v>
      </c>
      <c r="AA119" s="6">
        <v>15</v>
      </c>
      <c r="AB119" s="6">
        <v>15</v>
      </c>
      <c r="AC119" s="6">
        <v>14</v>
      </c>
      <c r="AD119" s="6"/>
      <c r="AE119" s="6" t="s">
        <v>364</v>
      </c>
      <c r="AF119" s="12">
        <v>38</v>
      </c>
      <c r="AG119" s="12">
        <v>58.8</v>
      </c>
      <c r="AH119" s="12">
        <v>89.1</v>
      </c>
      <c r="AI119" s="12">
        <v>94</v>
      </c>
      <c r="AJ119" s="12">
        <v>106</v>
      </c>
      <c r="AK119" s="12">
        <v>115.7</v>
      </c>
      <c r="AL119" s="12">
        <v>121.4</v>
      </c>
      <c r="AM119" s="12">
        <v>126.2</v>
      </c>
      <c r="AN119" s="12">
        <v>186.2</v>
      </c>
      <c r="AO119" s="12">
        <v>124.5</v>
      </c>
      <c r="AP119" s="12">
        <v>127.1</v>
      </c>
      <c r="AQ119" s="12">
        <v>167.5</v>
      </c>
      <c r="AR119" s="12">
        <v>170.9</v>
      </c>
      <c r="AS119" s="6"/>
      <c r="AT119" s="6" t="s">
        <v>353</v>
      </c>
      <c r="AU119" s="12">
        <v>46</v>
      </c>
      <c r="AV119" s="12">
        <v>52.2</v>
      </c>
      <c r="AW119" s="12">
        <v>48.6</v>
      </c>
      <c r="AX119" s="12">
        <v>58.1</v>
      </c>
      <c r="AY119" s="12">
        <v>56.6</v>
      </c>
      <c r="AZ119" s="12">
        <v>62.4</v>
      </c>
      <c r="BA119" s="12">
        <v>60.8</v>
      </c>
      <c r="BB119" s="12">
        <v>64.599999999999994</v>
      </c>
      <c r="BC119" s="12">
        <v>73.2</v>
      </c>
      <c r="BD119" s="12">
        <v>68.5</v>
      </c>
      <c r="BE119" s="12">
        <v>73</v>
      </c>
      <c r="BF119" s="12">
        <v>106.1</v>
      </c>
      <c r="BG119" s="12">
        <v>133.19999999999999</v>
      </c>
      <c r="BH119" s="6"/>
      <c r="BJ119" s="6" t="s">
        <v>346</v>
      </c>
      <c r="BK119" s="42">
        <v>0.3</v>
      </c>
      <c r="BL119" s="42">
        <v>0.2</v>
      </c>
      <c r="BM119" s="42">
        <v>0.2</v>
      </c>
      <c r="BN119" s="42">
        <v>0.2</v>
      </c>
      <c r="BO119" s="42">
        <v>0.2</v>
      </c>
      <c r="BP119" s="43"/>
      <c r="BQ119" s="43"/>
      <c r="BR119" s="43"/>
      <c r="BS119" s="43"/>
      <c r="BT119" s="43"/>
      <c r="BU119" s="43"/>
      <c r="BV119" s="43"/>
      <c r="BX119" s="6" t="s">
        <v>384</v>
      </c>
      <c r="BY119" s="6">
        <v>1</v>
      </c>
      <c r="BZ119" s="6">
        <v>1</v>
      </c>
      <c r="CA119" s="6">
        <v>1</v>
      </c>
      <c r="CB119" s="6">
        <v>2</v>
      </c>
      <c r="CC119" s="6">
        <v>3</v>
      </c>
      <c r="CD119" s="6">
        <v>6</v>
      </c>
      <c r="CE119" s="6">
        <v>6</v>
      </c>
      <c r="CF119" s="6">
        <v>3</v>
      </c>
      <c r="CG119" s="6">
        <v>3</v>
      </c>
      <c r="CH119" s="6">
        <v>4</v>
      </c>
      <c r="CL119" s="6" t="s">
        <v>351</v>
      </c>
      <c r="CM119" s="21"/>
      <c r="CN119" s="12">
        <v>296.60000000000002</v>
      </c>
      <c r="CO119" s="12">
        <v>60</v>
      </c>
      <c r="CP119" s="12">
        <v>24.1</v>
      </c>
      <c r="CQ119" s="12">
        <v>31.7</v>
      </c>
      <c r="CR119" s="12">
        <v>38.799999999999997</v>
      </c>
      <c r="CS119" s="12">
        <v>737.5</v>
      </c>
      <c r="CT119" s="12">
        <v>6799</v>
      </c>
      <c r="CU119" s="12">
        <v>6653.2</v>
      </c>
      <c r="CV119" s="12">
        <v>7513.9</v>
      </c>
      <c r="CW119" s="12">
        <v>6449.1</v>
      </c>
      <c r="CX119" s="12">
        <v>8550.2999999999993</v>
      </c>
      <c r="CZ119" s="6" t="s">
        <v>348</v>
      </c>
      <c r="DA119" s="12">
        <v>7.3</v>
      </c>
      <c r="DB119" s="12">
        <v>10.199999999999999</v>
      </c>
      <c r="DC119" s="12">
        <v>13</v>
      </c>
      <c r="DD119" s="12">
        <v>21.5</v>
      </c>
      <c r="DE119" s="12">
        <v>14.6</v>
      </c>
      <c r="DF119" s="12">
        <v>1.5</v>
      </c>
      <c r="DG119" s="21"/>
      <c r="DH119" s="21"/>
      <c r="DI119" s="21"/>
      <c r="DJ119" s="21"/>
      <c r="DK119" s="21"/>
      <c r="DL119" s="21"/>
    </row>
    <row r="120" spans="1:116" s="1" customFormat="1" ht="16.25" x14ac:dyDescent="0.3">
      <c r="A120" s="6" t="s">
        <v>341</v>
      </c>
      <c r="B120" s="42">
        <v>4.5</v>
      </c>
      <c r="C120" s="42">
        <v>3.8</v>
      </c>
      <c r="D120" s="42">
        <v>3.4</v>
      </c>
      <c r="E120" s="42">
        <v>3.5</v>
      </c>
      <c r="F120" s="42">
        <v>2.8</v>
      </c>
      <c r="G120" s="42">
        <v>2.1</v>
      </c>
      <c r="H120" s="42">
        <v>1.7</v>
      </c>
      <c r="I120" s="42">
        <v>1.7</v>
      </c>
      <c r="J120" s="42">
        <v>1.8</v>
      </c>
      <c r="K120" s="42">
        <v>1.7</v>
      </c>
      <c r="L120" s="42">
        <v>1.6</v>
      </c>
      <c r="M120" s="42">
        <v>1.5</v>
      </c>
      <c r="N120" s="42">
        <v>1.2</v>
      </c>
      <c r="P120" s="6" t="s">
        <v>381</v>
      </c>
      <c r="Q120" s="6">
        <v>3</v>
      </c>
      <c r="R120" s="6">
        <v>3</v>
      </c>
      <c r="S120" s="6">
        <v>4</v>
      </c>
      <c r="T120" s="6">
        <v>3</v>
      </c>
      <c r="U120" s="6">
        <v>3</v>
      </c>
      <c r="V120" s="6">
        <v>2</v>
      </c>
      <c r="W120" s="6">
        <v>2</v>
      </c>
      <c r="X120" s="6">
        <v>1</v>
      </c>
      <c r="Y120" s="6">
        <v>1</v>
      </c>
      <c r="Z120" s="6">
        <v>1</v>
      </c>
      <c r="AA120" s="6">
        <v>1</v>
      </c>
      <c r="AB120" s="6">
        <v>1</v>
      </c>
      <c r="AC120" s="6">
        <v>1</v>
      </c>
      <c r="AD120" s="6"/>
      <c r="AE120" s="6" t="s">
        <v>367</v>
      </c>
      <c r="AF120" s="12">
        <v>12.7</v>
      </c>
      <c r="AG120" s="12">
        <v>15.9</v>
      </c>
      <c r="AH120" s="12">
        <v>22.8</v>
      </c>
      <c r="AI120" s="12">
        <v>27.4</v>
      </c>
      <c r="AJ120" s="12">
        <v>30.8</v>
      </c>
      <c r="AK120" s="12">
        <v>37.9</v>
      </c>
      <c r="AL120" s="12">
        <v>45.5</v>
      </c>
      <c r="AM120" s="12">
        <v>35.299999999999997</v>
      </c>
      <c r="AN120" s="12">
        <v>39.4</v>
      </c>
      <c r="AO120" s="12">
        <v>47.5</v>
      </c>
      <c r="AP120" s="12">
        <v>62.6</v>
      </c>
      <c r="AQ120" s="12">
        <v>65.099999999999994</v>
      </c>
      <c r="AR120" s="12">
        <v>112.9</v>
      </c>
      <c r="AS120" s="6"/>
      <c r="AT120" s="6" t="s">
        <v>393</v>
      </c>
      <c r="AU120" s="12">
        <v>5.0999999999999996</v>
      </c>
      <c r="AV120" s="12">
        <v>7.8</v>
      </c>
      <c r="AW120" s="12">
        <v>9.8000000000000007</v>
      </c>
      <c r="AX120" s="12">
        <v>14.7</v>
      </c>
      <c r="AY120" s="12">
        <v>16.2</v>
      </c>
      <c r="AZ120" s="12">
        <v>12</v>
      </c>
      <c r="BA120" s="12">
        <v>12.8</v>
      </c>
      <c r="BB120" s="12">
        <v>18.600000000000001</v>
      </c>
      <c r="BC120" s="12">
        <v>23.6</v>
      </c>
      <c r="BD120" s="12">
        <v>22.8</v>
      </c>
      <c r="BE120" s="12">
        <v>21.6</v>
      </c>
      <c r="BF120" s="12">
        <v>24.7</v>
      </c>
      <c r="BG120" s="12">
        <v>31.4</v>
      </c>
      <c r="BH120" s="6"/>
      <c r="BJ120" s="6" t="s">
        <v>350</v>
      </c>
      <c r="BK120" s="42">
        <v>0</v>
      </c>
      <c r="BL120" s="42">
        <v>0</v>
      </c>
      <c r="BM120" s="42">
        <v>0</v>
      </c>
      <c r="BN120" s="42">
        <v>0</v>
      </c>
      <c r="BO120" s="42">
        <v>0</v>
      </c>
      <c r="BP120" s="43"/>
      <c r="BQ120" s="43"/>
      <c r="BR120" s="43"/>
      <c r="BS120" s="43"/>
      <c r="BT120" s="43"/>
      <c r="BU120" s="43"/>
      <c r="BV120" s="43"/>
      <c r="BX120" s="6" t="s">
        <v>363</v>
      </c>
      <c r="BY120" s="6">
        <v>7</v>
      </c>
      <c r="BZ120" s="6">
        <v>4</v>
      </c>
      <c r="CA120" s="6">
        <v>4</v>
      </c>
      <c r="CB120" s="6">
        <v>5</v>
      </c>
      <c r="CC120" s="6">
        <v>1</v>
      </c>
      <c r="CL120" s="6" t="s">
        <v>373</v>
      </c>
      <c r="CM120" s="25"/>
      <c r="CN120" s="25"/>
      <c r="CO120" s="46">
        <v>23.4</v>
      </c>
      <c r="CP120" s="25"/>
      <c r="CQ120" s="25"/>
      <c r="CR120" s="25"/>
      <c r="CS120" s="25"/>
      <c r="CT120" s="25"/>
      <c r="CU120" s="25"/>
      <c r="CV120" s="25"/>
      <c r="CW120" s="25"/>
      <c r="CX120" s="46">
        <v>83.3</v>
      </c>
      <c r="CZ120" s="6" t="s">
        <v>351</v>
      </c>
      <c r="DA120" s="21"/>
      <c r="DB120" s="12">
        <v>287.8</v>
      </c>
      <c r="DC120" s="12">
        <v>0</v>
      </c>
      <c r="DD120" s="12">
        <v>22.9</v>
      </c>
      <c r="DE120" s="12">
        <v>30.6</v>
      </c>
      <c r="DF120" s="12">
        <v>19.5</v>
      </c>
      <c r="DG120" s="12">
        <v>702.1</v>
      </c>
      <c r="DH120" s="12">
        <v>6628.9</v>
      </c>
      <c r="DI120" s="12">
        <v>6101.6</v>
      </c>
      <c r="DJ120" s="12">
        <v>7300.5</v>
      </c>
      <c r="DK120" s="12">
        <v>5986.7</v>
      </c>
      <c r="DL120" s="12">
        <v>8155.6</v>
      </c>
    </row>
    <row r="121" spans="1:116" s="1" customFormat="1" ht="16.25" x14ac:dyDescent="0.3">
      <c r="A121" s="6" t="s">
        <v>381</v>
      </c>
      <c r="B121" s="42">
        <v>0.2</v>
      </c>
      <c r="C121" s="42">
        <v>0.2</v>
      </c>
      <c r="D121" s="42">
        <v>0.1</v>
      </c>
      <c r="E121" s="42">
        <v>0.1</v>
      </c>
      <c r="F121" s="42">
        <v>0.1</v>
      </c>
      <c r="G121" s="42">
        <v>0</v>
      </c>
      <c r="H121" s="42">
        <v>0</v>
      </c>
      <c r="I121" s="42">
        <v>0</v>
      </c>
      <c r="J121" s="42">
        <v>0</v>
      </c>
      <c r="K121" s="42">
        <v>0</v>
      </c>
      <c r="L121" s="42">
        <v>0</v>
      </c>
      <c r="M121" s="42">
        <v>0</v>
      </c>
      <c r="N121" s="42">
        <v>0</v>
      </c>
      <c r="P121" s="6" t="s">
        <v>383</v>
      </c>
      <c r="Q121" s="6">
        <v>3</v>
      </c>
      <c r="R121" s="6">
        <v>3</v>
      </c>
      <c r="S121" s="6">
        <v>4</v>
      </c>
      <c r="T121" s="6">
        <v>4</v>
      </c>
      <c r="U121" s="6">
        <v>4</v>
      </c>
      <c r="V121" s="6">
        <v>2</v>
      </c>
      <c r="W121" s="6">
        <v>1</v>
      </c>
      <c r="X121" s="6">
        <v>1</v>
      </c>
      <c r="Y121" s="6">
        <v>1</v>
      </c>
      <c r="Z121" s="6">
        <v>1</v>
      </c>
      <c r="AA121" s="6">
        <v>1</v>
      </c>
      <c r="AB121" s="6">
        <v>1</v>
      </c>
      <c r="AC121" s="6">
        <v>1</v>
      </c>
      <c r="AD121" s="6"/>
      <c r="AE121" s="6" t="s">
        <v>391</v>
      </c>
      <c r="AF121" s="12">
        <v>58.8</v>
      </c>
      <c r="AG121" s="12">
        <v>62.7</v>
      </c>
      <c r="AH121" s="12">
        <v>61.6</v>
      </c>
      <c r="AI121" s="12">
        <v>68.3</v>
      </c>
      <c r="AJ121" s="12">
        <v>77.5</v>
      </c>
      <c r="AK121" s="12">
        <v>78.099999999999994</v>
      </c>
      <c r="AL121" s="12">
        <v>90.3</v>
      </c>
      <c r="AM121" s="12">
        <v>89.5</v>
      </c>
      <c r="AN121" s="12">
        <v>92.9</v>
      </c>
      <c r="AO121" s="12">
        <v>109</v>
      </c>
      <c r="AP121" s="12">
        <v>114.9</v>
      </c>
      <c r="AQ121" s="12">
        <v>110</v>
      </c>
      <c r="AR121" s="12">
        <v>107.2</v>
      </c>
      <c r="AS121" s="6"/>
      <c r="AT121" s="6" t="s">
        <v>394</v>
      </c>
      <c r="AU121" s="12">
        <v>339.6</v>
      </c>
      <c r="AV121" s="12">
        <v>370.3</v>
      </c>
      <c r="AW121" s="12">
        <v>370.3</v>
      </c>
      <c r="AX121" s="12">
        <v>404.9</v>
      </c>
      <c r="AY121" s="12">
        <v>422</v>
      </c>
      <c r="AZ121" s="12">
        <v>459.3</v>
      </c>
      <c r="BA121" s="12">
        <v>486.8</v>
      </c>
      <c r="BB121" s="12">
        <v>507</v>
      </c>
      <c r="BC121" s="12">
        <v>610.1</v>
      </c>
      <c r="BD121" s="12">
        <v>800.8</v>
      </c>
      <c r="BE121" s="12">
        <v>965.5</v>
      </c>
      <c r="BF121" s="12">
        <v>1225.5</v>
      </c>
      <c r="BG121" s="12">
        <v>1374.1</v>
      </c>
      <c r="BH121" s="6"/>
      <c r="BJ121" s="6" t="s">
        <v>382</v>
      </c>
      <c r="BK121" s="42">
        <v>0</v>
      </c>
      <c r="BL121" s="42">
        <v>0</v>
      </c>
      <c r="BM121" s="42">
        <v>0</v>
      </c>
      <c r="BN121" s="42">
        <v>0</v>
      </c>
      <c r="BO121" s="42">
        <v>0</v>
      </c>
      <c r="BP121" s="43"/>
      <c r="BQ121" s="43"/>
      <c r="BR121" s="43"/>
      <c r="BS121" s="43"/>
      <c r="BT121" s="43"/>
      <c r="BU121" s="43"/>
      <c r="BV121" s="43"/>
      <c r="BX121" s="6" t="s">
        <v>385</v>
      </c>
      <c r="BY121" s="6">
        <v>5</v>
      </c>
      <c r="BZ121" s="6">
        <v>7</v>
      </c>
      <c r="CA121" s="6">
        <v>7</v>
      </c>
      <c r="CB121" s="6">
        <v>5</v>
      </c>
      <c r="CC121" s="6">
        <v>4</v>
      </c>
      <c r="CD121" s="6">
        <v>3</v>
      </c>
      <c r="CE121" s="6">
        <v>4</v>
      </c>
      <c r="CF121" s="6">
        <v>5</v>
      </c>
      <c r="CG121" s="6">
        <v>4</v>
      </c>
      <c r="CH121" s="6">
        <v>4</v>
      </c>
      <c r="CI121" s="6">
        <v>5</v>
      </c>
      <c r="CJ121" s="6">
        <v>5</v>
      </c>
      <c r="CL121" s="6" t="s">
        <v>354</v>
      </c>
      <c r="CM121" s="12">
        <v>10044.1</v>
      </c>
      <c r="CN121" s="12">
        <v>12800.1</v>
      </c>
      <c r="CO121" s="12">
        <v>16572.3</v>
      </c>
      <c r="CP121" s="12">
        <v>19067.099999999999</v>
      </c>
      <c r="CQ121" s="12">
        <v>18504.599999999999</v>
      </c>
      <c r="CR121" s="12">
        <v>18115.099999999999</v>
      </c>
      <c r="CS121" s="12">
        <v>19850.3</v>
      </c>
      <c r="CT121" s="12">
        <v>19719.3</v>
      </c>
      <c r="CU121" s="12">
        <v>22680.5</v>
      </c>
      <c r="CV121" s="12">
        <v>23668.5</v>
      </c>
      <c r="CW121" s="12">
        <v>26278</v>
      </c>
      <c r="CX121" s="12">
        <v>28461.1</v>
      </c>
      <c r="CZ121" s="6" t="s">
        <v>373</v>
      </c>
      <c r="DA121" s="25"/>
      <c r="DB121" s="25"/>
      <c r="DC121" s="46">
        <v>22.4</v>
      </c>
      <c r="DD121" s="25"/>
      <c r="DE121" s="25"/>
      <c r="DF121" s="25"/>
      <c r="DG121" s="25"/>
      <c r="DH121" s="25"/>
      <c r="DI121" s="25"/>
      <c r="DJ121" s="25"/>
      <c r="DK121" s="25"/>
      <c r="DL121" s="46">
        <v>74.599999999999994</v>
      </c>
    </row>
    <row r="122" spans="1:116" s="1" customFormat="1" ht="16.25" x14ac:dyDescent="0.3">
      <c r="A122" s="6" t="s">
        <v>383</v>
      </c>
      <c r="B122" s="42">
        <v>1</v>
      </c>
      <c r="C122" s="42">
        <v>1</v>
      </c>
      <c r="D122" s="42">
        <v>1</v>
      </c>
      <c r="E122" s="42">
        <v>0.9</v>
      </c>
      <c r="F122" s="42">
        <v>1</v>
      </c>
      <c r="G122" s="42">
        <v>1.2</v>
      </c>
      <c r="H122" s="42">
        <v>0.9</v>
      </c>
      <c r="I122" s="42">
        <v>0.9</v>
      </c>
      <c r="J122" s="42">
        <v>1.2</v>
      </c>
      <c r="K122" s="42">
        <v>1.2</v>
      </c>
      <c r="L122" s="42">
        <v>1.3</v>
      </c>
      <c r="M122" s="42">
        <v>1.3</v>
      </c>
      <c r="N122" s="42">
        <v>1.3</v>
      </c>
      <c r="P122" s="6" t="s">
        <v>369</v>
      </c>
      <c r="Q122" s="6">
        <v>75</v>
      </c>
      <c r="R122" s="6">
        <v>72</v>
      </c>
      <c r="S122" s="6">
        <v>74</v>
      </c>
      <c r="T122" s="6">
        <v>70</v>
      </c>
      <c r="U122" s="6">
        <v>67</v>
      </c>
      <c r="V122" s="6">
        <v>64</v>
      </c>
      <c r="W122" s="6">
        <v>63</v>
      </c>
      <c r="X122" s="6">
        <v>60</v>
      </c>
      <c r="Y122" s="6">
        <v>56</v>
      </c>
      <c r="Z122" s="6">
        <v>58</v>
      </c>
      <c r="AA122" s="6">
        <v>56</v>
      </c>
      <c r="AB122" s="6">
        <v>58</v>
      </c>
      <c r="AC122" s="6">
        <v>54</v>
      </c>
      <c r="AD122" s="6"/>
      <c r="AE122" s="6" t="s">
        <v>377</v>
      </c>
      <c r="AF122" s="12">
        <v>29.4</v>
      </c>
      <c r="AG122" s="12">
        <v>35.700000000000003</v>
      </c>
      <c r="AH122" s="12">
        <v>43.4</v>
      </c>
      <c r="AI122" s="12">
        <v>47.6</v>
      </c>
      <c r="AJ122" s="12">
        <v>57.2</v>
      </c>
      <c r="AK122" s="12">
        <v>71.400000000000006</v>
      </c>
      <c r="AL122" s="12">
        <v>67.099999999999994</v>
      </c>
      <c r="AM122" s="12">
        <v>75.099999999999994</v>
      </c>
      <c r="AN122" s="12">
        <v>83.5</v>
      </c>
      <c r="AO122" s="12">
        <v>98.2</v>
      </c>
      <c r="AP122" s="12">
        <v>112.5</v>
      </c>
      <c r="AQ122" s="12">
        <v>126.6</v>
      </c>
      <c r="AR122" s="12">
        <v>171.1</v>
      </c>
      <c r="AS122" s="6"/>
      <c r="AT122" s="6" t="s">
        <v>348</v>
      </c>
      <c r="AU122" s="46">
        <v>2.1</v>
      </c>
      <c r="AV122" s="46">
        <v>2.2000000000000002</v>
      </c>
      <c r="AW122" s="46">
        <v>1.7</v>
      </c>
      <c r="AX122" s="46">
        <v>2.2999999999999998</v>
      </c>
      <c r="AY122" s="46">
        <v>2.2000000000000002</v>
      </c>
      <c r="AZ122" s="46">
        <v>1.6</v>
      </c>
      <c r="BA122" s="46">
        <v>2.4</v>
      </c>
      <c r="BB122" s="46">
        <v>3.3</v>
      </c>
      <c r="BC122" s="46">
        <v>7</v>
      </c>
      <c r="BD122" s="46">
        <v>6.4</v>
      </c>
      <c r="BE122" s="46">
        <v>6.5</v>
      </c>
      <c r="BF122" s="46">
        <v>8.1</v>
      </c>
      <c r="BG122" s="46">
        <v>9.6</v>
      </c>
      <c r="BH122" s="6"/>
      <c r="BJ122" s="6" t="s">
        <v>384</v>
      </c>
      <c r="BK122" s="42">
        <v>0.4</v>
      </c>
      <c r="BL122" s="42">
        <v>0.4</v>
      </c>
      <c r="BM122" s="42">
        <v>0.4</v>
      </c>
      <c r="BN122" s="42">
        <v>0.5</v>
      </c>
      <c r="BO122" s="42">
        <v>0.4</v>
      </c>
      <c r="BP122" s="42">
        <v>0.6</v>
      </c>
      <c r="BQ122" s="42">
        <v>0.3</v>
      </c>
      <c r="BR122" s="42">
        <v>0.3</v>
      </c>
      <c r="BS122" s="42">
        <v>0.4</v>
      </c>
      <c r="BT122" s="42">
        <v>0.3</v>
      </c>
      <c r="BU122" s="43"/>
      <c r="BV122" s="43"/>
      <c r="BX122" s="6" t="s">
        <v>386</v>
      </c>
      <c r="BY122" s="6">
        <v>2</v>
      </c>
      <c r="BZ122" s="6">
        <v>2</v>
      </c>
      <c r="CA122" s="6">
        <v>2</v>
      </c>
      <c r="CB122" s="6">
        <v>1</v>
      </c>
      <c r="CL122" s="6"/>
      <c r="CM122" s="12"/>
      <c r="CN122" s="12"/>
      <c r="CO122" s="12"/>
      <c r="CP122" s="12"/>
      <c r="CQ122" s="12"/>
      <c r="CR122" s="12"/>
      <c r="CS122" s="12"/>
      <c r="CT122" s="12"/>
      <c r="CU122" s="12"/>
      <c r="CV122" s="12"/>
      <c r="CW122" s="12"/>
      <c r="CX122" s="12"/>
      <c r="CZ122" s="6" t="s">
        <v>354</v>
      </c>
      <c r="DA122" s="12">
        <v>9135.7000000000007</v>
      </c>
      <c r="DB122" s="12">
        <v>11592.4</v>
      </c>
      <c r="DC122" s="12">
        <v>15051.8</v>
      </c>
      <c r="DD122" s="12">
        <v>16765.599999999999</v>
      </c>
      <c r="DE122" s="12">
        <v>15959.9</v>
      </c>
      <c r="DF122" s="12">
        <v>16548.3</v>
      </c>
      <c r="DG122" s="12">
        <v>18339</v>
      </c>
      <c r="DH122" s="12">
        <v>18819.099999999999</v>
      </c>
      <c r="DI122" s="12">
        <v>20510.2</v>
      </c>
      <c r="DJ122" s="12">
        <v>21783.8</v>
      </c>
      <c r="DK122" s="12">
        <v>23374.1</v>
      </c>
      <c r="DL122" s="12">
        <v>25999.1</v>
      </c>
    </row>
    <row r="123" spans="1:116" s="1" customFormat="1" ht="16.25" x14ac:dyDescent="0.3">
      <c r="A123" s="6" t="s">
        <v>369</v>
      </c>
      <c r="B123" s="42">
        <v>12.8</v>
      </c>
      <c r="C123" s="42">
        <v>12.7</v>
      </c>
      <c r="D123" s="42">
        <v>13.1</v>
      </c>
      <c r="E123" s="42">
        <v>14.4</v>
      </c>
      <c r="F123" s="42">
        <v>14.9</v>
      </c>
      <c r="G123" s="42">
        <v>16.7</v>
      </c>
      <c r="H123" s="42">
        <v>17.899999999999999</v>
      </c>
      <c r="I123" s="42">
        <v>19.100000000000001</v>
      </c>
      <c r="J123" s="42">
        <v>19.8</v>
      </c>
      <c r="K123" s="42">
        <v>20.6</v>
      </c>
      <c r="L123" s="42">
        <v>20.100000000000001</v>
      </c>
      <c r="M123" s="42">
        <v>20.100000000000001</v>
      </c>
      <c r="N123" s="42">
        <v>4.5999999999999996</v>
      </c>
      <c r="P123" s="6" t="s">
        <v>370</v>
      </c>
      <c r="Q123" s="6">
        <v>4</v>
      </c>
      <c r="R123" s="6">
        <v>3</v>
      </c>
      <c r="S123" s="6">
        <v>3</v>
      </c>
      <c r="T123" s="6">
        <v>4</v>
      </c>
      <c r="U123" s="6">
        <v>3</v>
      </c>
      <c r="V123" s="6">
        <v>3</v>
      </c>
      <c r="W123" s="6">
        <v>5</v>
      </c>
      <c r="X123" s="6">
        <v>5</v>
      </c>
      <c r="Y123" s="6">
        <v>4</v>
      </c>
      <c r="Z123" s="6">
        <v>4</v>
      </c>
      <c r="AA123" s="6">
        <v>2</v>
      </c>
      <c r="AB123" s="6">
        <v>2</v>
      </c>
      <c r="AC123" s="6">
        <v>2</v>
      </c>
      <c r="AD123" s="6"/>
      <c r="AE123" s="6" t="s">
        <v>353</v>
      </c>
      <c r="AF123" s="12">
        <v>76.599999999999994</v>
      </c>
      <c r="AG123" s="12">
        <v>84.4</v>
      </c>
      <c r="AH123" s="12">
        <v>77</v>
      </c>
      <c r="AI123" s="12">
        <v>95.3</v>
      </c>
      <c r="AJ123" s="12">
        <v>95.2</v>
      </c>
      <c r="AK123" s="12">
        <v>116.1</v>
      </c>
      <c r="AL123" s="12">
        <v>118.8</v>
      </c>
      <c r="AM123" s="12">
        <v>130.1</v>
      </c>
      <c r="AN123" s="12">
        <v>139.9</v>
      </c>
      <c r="AO123" s="12">
        <v>137</v>
      </c>
      <c r="AP123" s="12">
        <v>156.69999999999999</v>
      </c>
      <c r="AQ123" s="12">
        <v>226.9</v>
      </c>
      <c r="AR123" s="12">
        <v>270.60000000000002</v>
      </c>
      <c r="AS123" s="6"/>
      <c r="AT123" s="6" t="s">
        <v>354</v>
      </c>
      <c r="AU123" s="12">
        <v>2202.3000000000002</v>
      </c>
      <c r="AV123" s="12">
        <v>2408.4</v>
      </c>
      <c r="AW123" s="12">
        <v>2539.1999999999998</v>
      </c>
      <c r="AX123" s="12">
        <v>2913.2</v>
      </c>
      <c r="AY123" s="12">
        <v>3050.5</v>
      </c>
      <c r="AZ123" s="12">
        <v>3422.4</v>
      </c>
      <c r="BA123" s="12">
        <v>3523.6</v>
      </c>
      <c r="BB123" s="12">
        <v>3833.6</v>
      </c>
      <c r="BC123" s="12">
        <v>4451.2</v>
      </c>
      <c r="BD123" s="12">
        <v>5120.1000000000004</v>
      </c>
      <c r="BE123" s="12">
        <v>5846.7</v>
      </c>
      <c r="BF123" s="12">
        <v>7215.3</v>
      </c>
      <c r="BG123" s="12">
        <v>8480.1</v>
      </c>
      <c r="BH123" s="6"/>
      <c r="BJ123" s="6" t="s">
        <v>363</v>
      </c>
      <c r="BK123" s="42">
        <v>0.5</v>
      </c>
      <c r="BL123" s="42">
        <v>0.3</v>
      </c>
      <c r="BM123" s="42">
        <v>0.3</v>
      </c>
      <c r="BN123" s="42">
        <v>0.3</v>
      </c>
      <c r="BO123" s="42">
        <v>0</v>
      </c>
      <c r="BP123" s="43"/>
      <c r="BQ123" s="43"/>
      <c r="BR123" s="43"/>
      <c r="BS123" s="43"/>
      <c r="BT123" s="43"/>
      <c r="BU123" s="43"/>
      <c r="BV123" s="43"/>
      <c r="BX123" s="6" t="s">
        <v>387</v>
      </c>
      <c r="BY123" s="6">
        <v>1</v>
      </c>
      <c r="BZ123" s="6">
        <v>1</v>
      </c>
      <c r="CA123" s="6">
        <v>1</v>
      </c>
      <c r="CB123" s="6">
        <v>2</v>
      </c>
      <c r="CC123" s="6">
        <v>2</v>
      </c>
      <c r="CE123" s="6">
        <v>3</v>
      </c>
      <c r="CF123" s="6">
        <v>3</v>
      </c>
      <c r="CG123" s="6">
        <v>3</v>
      </c>
      <c r="CH123" s="6">
        <v>4</v>
      </c>
      <c r="CI123" s="6">
        <v>4</v>
      </c>
      <c r="CJ123" s="6">
        <v>3</v>
      </c>
      <c r="CL123" s="6" t="s">
        <v>395</v>
      </c>
      <c r="CM123" s="21"/>
      <c r="CN123" s="21"/>
      <c r="CO123" s="21"/>
      <c r="CP123" s="21"/>
      <c r="CQ123" s="21"/>
      <c r="CR123" s="21"/>
      <c r="CS123" s="21"/>
      <c r="CT123" s="21"/>
      <c r="CU123" s="21"/>
      <c r="CV123" s="21"/>
      <c r="CW123" s="21"/>
      <c r="CX123" s="21"/>
      <c r="CZ123" s="6"/>
      <c r="DA123" s="12"/>
      <c r="DB123" s="12"/>
      <c r="DC123" s="12"/>
      <c r="DD123" s="12"/>
      <c r="DE123" s="12"/>
      <c r="DF123" s="12"/>
      <c r="DG123" s="12"/>
      <c r="DH123" s="12"/>
      <c r="DI123" s="12"/>
      <c r="DJ123" s="12"/>
      <c r="DK123" s="12"/>
      <c r="DL123" s="12"/>
    </row>
    <row r="124" spans="1:116" s="1" customFormat="1" ht="16.25" x14ac:dyDescent="0.3">
      <c r="A124" s="6" t="s">
        <v>370</v>
      </c>
      <c r="B124" s="42">
        <v>1.7</v>
      </c>
      <c r="C124" s="42">
        <v>1.7</v>
      </c>
      <c r="D124" s="42">
        <v>0.1</v>
      </c>
      <c r="E124" s="42">
        <v>0.2</v>
      </c>
      <c r="F124" s="42">
        <v>0.1</v>
      </c>
      <c r="G124" s="42">
        <v>0.2</v>
      </c>
      <c r="H124" s="42">
        <v>0.2</v>
      </c>
      <c r="I124" s="42">
        <v>0.2</v>
      </c>
      <c r="J124" s="42">
        <v>0.2</v>
      </c>
      <c r="K124" s="42">
        <v>0.3</v>
      </c>
      <c r="L124" s="42">
        <v>0</v>
      </c>
      <c r="M124" s="42">
        <v>0</v>
      </c>
      <c r="N124" s="42">
        <v>0</v>
      </c>
      <c r="P124" s="38" t="s">
        <v>380</v>
      </c>
      <c r="Q124" s="20"/>
      <c r="R124" s="20"/>
      <c r="S124" s="20"/>
      <c r="T124" s="38">
        <v>8</v>
      </c>
      <c r="U124" s="38">
        <v>8</v>
      </c>
      <c r="V124" s="38">
        <v>9</v>
      </c>
      <c r="W124" s="38">
        <v>8</v>
      </c>
      <c r="X124" s="38">
        <v>9</v>
      </c>
      <c r="Y124" s="38">
        <v>9</v>
      </c>
      <c r="Z124" s="38">
        <v>9</v>
      </c>
      <c r="AA124" s="38">
        <v>9</v>
      </c>
      <c r="AB124" s="38">
        <v>9</v>
      </c>
      <c r="AC124" s="38">
        <v>8</v>
      </c>
      <c r="AD124" s="40"/>
      <c r="AE124" s="6" t="s">
        <v>393</v>
      </c>
      <c r="AF124" s="12">
        <v>5.0999999999999996</v>
      </c>
      <c r="AG124" s="12">
        <v>7.8</v>
      </c>
      <c r="AH124" s="12">
        <v>9.8000000000000007</v>
      </c>
      <c r="AI124" s="12">
        <v>14.7</v>
      </c>
      <c r="AJ124" s="12">
        <v>16.2</v>
      </c>
      <c r="AK124" s="12">
        <v>12</v>
      </c>
      <c r="AL124" s="12">
        <v>12.8</v>
      </c>
      <c r="AM124" s="12">
        <v>19.2</v>
      </c>
      <c r="AN124" s="12">
        <v>23.6</v>
      </c>
      <c r="AO124" s="12">
        <v>23.4</v>
      </c>
      <c r="AP124" s="12">
        <v>21.6</v>
      </c>
      <c r="AQ124" s="12">
        <v>24.7</v>
      </c>
      <c r="AR124" s="12">
        <v>31.4</v>
      </c>
      <c r="AS124" s="40"/>
      <c r="AT124" s="6"/>
      <c r="AU124" s="12"/>
      <c r="AV124" s="12"/>
      <c r="AW124" s="12"/>
      <c r="AX124" s="12"/>
      <c r="AY124" s="12"/>
      <c r="AZ124" s="12"/>
      <c r="BA124" s="12"/>
      <c r="BB124" s="12"/>
      <c r="BC124" s="12"/>
      <c r="BD124" s="12"/>
      <c r="BE124" s="12"/>
      <c r="BF124" s="12"/>
      <c r="BG124" s="12"/>
      <c r="BH124" s="40"/>
      <c r="BJ124" s="6" t="s">
        <v>385</v>
      </c>
      <c r="BK124" s="42">
        <v>0.9</v>
      </c>
      <c r="BL124" s="42">
        <v>2</v>
      </c>
      <c r="BM124" s="42">
        <v>1.4</v>
      </c>
      <c r="BN124" s="42">
        <v>1.3</v>
      </c>
      <c r="BO124" s="42">
        <v>1.9</v>
      </c>
      <c r="BP124" s="42">
        <v>1.2</v>
      </c>
      <c r="BQ124" s="42">
        <v>1.6</v>
      </c>
      <c r="BR124" s="42">
        <v>0.8</v>
      </c>
      <c r="BS124" s="42">
        <v>0.5</v>
      </c>
      <c r="BT124" s="42">
        <v>0.5</v>
      </c>
      <c r="BU124" s="42">
        <v>0.5</v>
      </c>
      <c r="BV124" s="42">
        <v>0.5</v>
      </c>
      <c r="BX124" s="6" t="s">
        <v>343</v>
      </c>
      <c r="BY124" s="6">
        <v>15</v>
      </c>
      <c r="BZ124" s="6">
        <v>19</v>
      </c>
      <c r="CA124" s="6">
        <v>19</v>
      </c>
      <c r="CB124" s="6">
        <v>17</v>
      </c>
      <c r="CC124" s="6">
        <v>16</v>
      </c>
      <c r="CD124" s="6">
        <v>16</v>
      </c>
      <c r="CE124" s="6">
        <v>17</v>
      </c>
      <c r="CF124" s="6">
        <v>18</v>
      </c>
      <c r="CG124" s="6">
        <v>18</v>
      </c>
      <c r="CH124" s="6">
        <v>18</v>
      </c>
      <c r="CI124" s="6">
        <v>16</v>
      </c>
      <c r="CJ124" s="6">
        <v>14</v>
      </c>
      <c r="CL124" s="6" t="s">
        <v>357</v>
      </c>
      <c r="CM124" s="21"/>
      <c r="CN124" s="12">
        <v>1.1000000000000001</v>
      </c>
      <c r="CO124" s="12">
        <v>0.1</v>
      </c>
      <c r="CP124" s="21"/>
      <c r="CQ124" s="21"/>
      <c r="CR124" s="21"/>
      <c r="CS124" s="21"/>
      <c r="CT124" s="21"/>
      <c r="CU124" s="21"/>
      <c r="CV124" s="21"/>
      <c r="CW124" s="21"/>
      <c r="CX124" s="21"/>
      <c r="CZ124" s="6" t="s">
        <v>395</v>
      </c>
      <c r="DA124" s="21"/>
      <c r="DB124" s="21"/>
      <c r="DC124" s="21"/>
      <c r="DD124" s="21"/>
      <c r="DE124" s="21"/>
      <c r="DF124" s="21"/>
      <c r="DG124" s="21"/>
      <c r="DH124" s="21"/>
      <c r="DI124" s="21"/>
      <c r="DJ124" s="21"/>
      <c r="DK124" s="21"/>
      <c r="DL124" s="21"/>
    </row>
    <row r="125" spans="1:116" s="1" customFormat="1" ht="16.25" x14ac:dyDescent="0.3">
      <c r="A125" s="6" t="s">
        <v>380</v>
      </c>
      <c r="B125" s="43"/>
      <c r="C125" s="43"/>
      <c r="D125" s="43"/>
      <c r="E125" s="42">
        <v>0.3</v>
      </c>
      <c r="F125" s="42">
        <v>0.4</v>
      </c>
      <c r="G125" s="42">
        <v>0.5</v>
      </c>
      <c r="H125" s="42">
        <v>0.5</v>
      </c>
      <c r="I125" s="42">
        <v>0.6</v>
      </c>
      <c r="J125" s="42">
        <v>0.7</v>
      </c>
      <c r="K125" s="42">
        <v>0.6</v>
      </c>
      <c r="L125" s="42">
        <v>0.6</v>
      </c>
      <c r="M125" s="42">
        <v>0.6</v>
      </c>
      <c r="N125" s="42">
        <v>0.5</v>
      </c>
      <c r="P125" s="6"/>
      <c r="AE125" s="6" t="s">
        <v>394</v>
      </c>
      <c r="AF125" s="12">
        <v>403.7</v>
      </c>
      <c r="AG125" s="12">
        <v>442.8</v>
      </c>
      <c r="AH125" s="12">
        <v>444.3</v>
      </c>
      <c r="AI125" s="12">
        <v>495</v>
      </c>
      <c r="AJ125" s="12">
        <v>518.9</v>
      </c>
      <c r="AK125" s="12">
        <v>717.8</v>
      </c>
      <c r="AL125" s="12">
        <v>753.1</v>
      </c>
      <c r="AM125" s="12">
        <v>732.5</v>
      </c>
      <c r="AN125" s="12">
        <v>700.6</v>
      </c>
      <c r="AO125" s="12">
        <v>896.9</v>
      </c>
      <c r="AP125" s="12">
        <v>1114.9000000000001</v>
      </c>
      <c r="AQ125" s="12">
        <v>1362.5</v>
      </c>
      <c r="AR125" s="12">
        <v>1537.1</v>
      </c>
      <c r="AT125" s="6" t="s">
        <v>395</v>
      </c>
      <c r="AU125" s="21"/>
      <c r="AV125" s="21"/>
      <c r="AW125" s="21"/>
      <c r="AX125" s="21"/>
      <c r="AY125" s="21"/>
      <c r="AZ125" s="21"/>
      <c r="BA125" s="21"/>
      <c r="BB125" s="21"/>
      <c r="BC125" s="21"/>
      <c r="BD125" s="21"/>
      <c r="BE125" s="21"/>
      <c r="BF125" s="21"/>
      <c r="BG125" s="21"/>
      <c r="BJ125" s="6" t="s">
        <v>386</v>
      </c>
      <c r="BK125" s="42">
        <v>0.4</v>
      </c>
      <c r="BL125" s="42">
        <v>0.4</v>
      </c>
      <c r="BM125" s="42">
        <v>0.4</v>
      </c>
      <c r="BN125" s="42">
        <v>0</v>
      </c>
      <c r="BO125" s="42">
        <v>0</v>
      </c>
      <c r="BP125" s="43"/>
      <c r="BQ125" s="43"/>
      <c r="BR125" s="43"/>
      <c r="BS125" s="43"/>
      <c r="BT125" s="43"/>
      <c r="BU125" s="43"/>
      <c r="BV125" s="43"/>
      <c r="BX125" s="6" t="s">
        <v>356</v>
      </c>
      <c r="BY125" s="6">
        <v>1</v>
      </c>
      <c r="BZ125" s="6">
        <v>1</v>
      </c>
      <c r="CA125" s="6">
        <v>1</v>
      </c>
      <c r="CB125" s="6">
        <v>1</v>
      </c>
      <c r="CC125" s="6">
        <v>1</v>
      </c>
      <c r="CI125" s="6">
        <v>3</v>
      </c>
      <c r="CJ125" s="6">
        <v>3</v>
      </c>
      <c r="CL125" s="38" t="s">
        <v>359</v>
      </c>
      <c r="CM125" s="46">
        <v>87.2</v>
      </c>
      <c r="CN125" s="46">
        <v>179.3</v>
      </c>
      <c r="CO125" s="46">
        <v>111.7</v>
      </c>
      <c r="CP125" s="46">
        <v>111</v>
      </c>
      <c r="CQ125" s="46">
        <v>126.8</v>
      </c>
      <c r="CR125" s="46">
        <v>109.6</v>
      </c>
      <c r="CS125" s="46">
        <v>120.1</v>
      </c>
      <c r="CT125" s="46">
        <v>129.30000000000001</v>
      </c>
      <c r="CU125" s="46">
        <v>153.19999999999999</v>
      </c>
      <c r="CV125" s="46">
        <v>159.5</v>
      </c>
      <c r="CW125" s="46">
        <v>152.4</v>
      </c>
      <c r="CX125" s="46">
        <v>329.6</v>
      </c>
      <c r="CZ125" s="6" t="s">
        <v>357</v>
      </c>
      <c r="DA125" s="21"/>
      <c r="DB125" s="12">
        <v>1.1000000000000001</v>
      </c>
      <c r="DC125" s="12">
        <v>0.1</v>
      </c>
      <c r="DD125" s="21"/>
      <c r="DE125" s="21"/>
      <c r="DF125" s="21"/>
      <c r="DG125" s="21"/>
      <c r="DH125" s="21"/>
      <c r="DI125" s="21"/>
      <c r="DJ125" s="21"/>
      <c r="DK125" s="21"/>
      <c r="DL125" s="21"/>
    </row>
    <row r="126" spans="1:116" s="1" customFormat="1" ht="16.25" x14ac:dyDescent="0.3">
      <c r="A126" s="38" t="s">
        <v>342</v>
      </c>
      <c r="B126" s="44">
        <v>3.9</v>
      </c>
      <c r="C126" s="44">
        <v>2.9</v>
      </c>
      <c r="D126" s="44">
        <v>3.7</v>
      </c>
      <c r="E126" s="44">
        <v>3.8</v>
      </c>
      <c r="F126" s="44">
        <v>2.6</v>
      </c>
      <c r="G126" s="44">
        <v>2.7</v>
      </c>
      <c r="H126" s="44">
        <v>2.8</v>
      </c>
      <c r="I126" s="44">
        <v>1.6</v>
      </c>
      <c r="J126" s="44">
        <v>2.5</v>
      </c>
      <c r="K126" s="44">
        <v>0.4</v>
      </c>
      <c r="L126" s="44">
        <v>0</v>
      </c>
      <c r="M126" s="45"/>
      <c r="N126" s="45"/>
      <c r="P126" s="6"/>
      <c r="AE126" s="6" t="s">
        <v>348</v>
      </c>
      <c r="AF126" s="46">
        <v>2.1</v>
      </c>
      <c r="AG126" s="46">
        <v>2.5</v>
      </c>
      <c r="AH126" s="46">
        <v>1.9</v>
      </c>
      <c r="AI126" s="46">
        <v>2.2999999999999998</v>
      </c>
      <c r="AJ126" s="46">
        <v>2.2000000000000002</v>
      </c>
      <c r="AK126" s="46">
        <v>1.6</v>
      </c>
      <c r="AL126" s="46">
        <v>2.5</v>
      </c>
      <c r="AM126" s="46">
        <v>3.5</v>
      </c>
      <c r="AN126" s="46">
        <v>7.1</v>
      </c>
      <c r="AO126" s="46">
        <v>6.8</v>
      </c>
      <c r="AP126" s="46">
        <v>6.8</v>
      </c>
      <c r="AQ126" s="46">
        <v>8.1</v>
      </c>
      <c r="AR126" s="46">
        <v>9.6</v>
      </c>
      <c r="AT126" s="6" t="s">
        <v>357</v>
      </c>
      <c r="AU126" s="12">
        <v>0.2</v>
      </c>
      <c r="AV126" s="12">
        <v>0.1</v>
      </c>
      <c r="AW126" s="12">
        <v>0.3</v>
      </c>
      <c r="AX126" s="12">
        <v>0.2</v>
      </c>
      <c r="AY126" s="12">
        <v>0.1</v>
      </c>
      <c r="AZ126" s="12">
        <v>0.1</v>
      </c>
      <c r="BA126" s="12">
        <v>0</v>
      </c>
      <c r="BB126" s="12">
        <v>0</v>
      </c>
      <c r="BC126" s="21"/>
      <c r="BD126" s="21"/>
      <c r="BE126" s="21"/>
      <c r="BF126" s="21"/>
      <c r="BG126" s="21"/>
      <c r="BJ126" s="38" t="s">
        <v>387</v>
      </c>
      <c r="BK126" s="44">
        <v>0.4</v>
      </c>
      <c r="BL126" s="44">
        <v>0.4</v>
      </c>
      <c r="BM126" s="44">
        <v>0.4</v>
      </c>
      <c r="BN126" s="44">
        <v>0.3</v>
      </c>
      <c r="BO126" s="44">
        <v>0.3</v>
      </c>
      <c r="BP126" s="45"/>
      <c r="BQ126" s="44">
        <v>0.1</v>
      </c>
      <c r="BR126" s="44">
        <v>0.1</v>
      </c>
      <c r="BS126" s="44">
        <v>0.4</v>
      </c>
      <c r="BT126" s="44">
        <v>0.5</v>
      </c>
      <c r="BU126" s="44">
        <v>0.5</v>
      </c>
      <c r="BV126" s="44">
        <v>0.3</v>
      </c>
      <c r="BX126" s="38" t="s">
        <v>365</v>
      </c>
      <c r="BY126" s="20"/>
      <c r="BZ126" s="20"/>
      <c r="CA126" s="20"/>
      <c r="CB126" s="38">
        <v>1</v>
      </c>
      <c r="CC126" s="38">
        <v>1</v>
      </c>
      <c r="CD126" s="20"/>
      <c r="CE126" s="20"/>
      <c r="CF126" s="20"/>
      <c r="CG126" s="20"/>
      <c r="CH126" s="38">
        <v>4</v>
      </c>
      <c r="CI126" s="38">
        <v>4</v>
      </c>
      <c r="CJ126" s="20"/>
      <c r="CL126" s="6"/>
      <c r="CM126" s="21"/>
      <c r="CN126" s="21"/>
      <c r="CO126" s="21"/>
      <c r="CP126" s="21"/>
      <c r="CQ126" s="21"/>
      <c r="CR126" s="21"/>
      <c r="CS126" s="21"/>
      <c r="CT126" s="21"/>
      <c r="CU126" s="21"/>
      <c r="CV126" s="21"/>
      <c r="CW126" s="21"/>
      <c r="CX126" s="21"/>
      <c r="CZ126" s="38" t="s">
        <v>359</v>
      </c>
      <c r="DA126" s="46">
        <v>35.200000000000003</v>
      </c>
      <c r="DB126" s="46">
        <v>80.599999999999994</v>
      </c>
      <c r="DC126" s="46">
        <v>24.2</v>
      </c>
      <c r="DD126" s="46">
        <v>27.5</v>
      </c>
      <c r="DE126" s="46">
        <v>19.899999999999999</v>
      </c>
      <c r="DF126" s="46">
        <v>109.6</v>
      </c>
      <c r="DG126" s="46">
        <v>120.1</v>
      </c>
      <c r="DH126" s="46">
        <v>122.4</v>
      </c>
      <c r="DI126" s="46">
        <v>139.1</v>
      </c>
      <c r="DJ126" s="46">
        <v>139.19999999999999</v>
      </c>
      <c r="DK126" s="46">
        <v>133.19999999999999</v>
      </c>
      <c r="DL126" s="46">
        <v>269.2</v>
      </c>
    </row>
    <row r="127" spans="1:116" s="1" customFormat="1" ht="16.25" x14ac:dyDescent="0.3">
      <c r="A127" s="6"/>
      <c r="P127" s="6"/>
      <c r="AE127" s="38" t="s">
        <v>354</v>
      </c>
      <c r="AF127" s="46">
        <v>2589.1999999999998</v>
      </c>
      <c r="AG127" s="46">
        <v>2896.7</v>
      </c>
      <c r="AH127" s="46">
        <v>3029.4</v>
      </c>
      <c r="AI127" s="46">
        <v>3490.7</v>
      </c>
      <c r="AJ127" s="46">
        <v>3674.5</v>
      </c>
      <c r="AK127" s="46">
        <v>4398.1000000000004</v>
      </c>
      <c r="AL127" s="46">
        <v>4561.3</v>
      </c>
      <c r="AM127" s="46">
        <v>4868.2</v>
      </c>
      <c r="AN127" s="46">
        <v>5400.8</v>
      </c>
      <c r="AO127" s="46">
        <v>6055.6</v>
      </c>
      <c r="AP127" s="46">
        <v>6715.2</v>
      </c>
      <c r="AQ127" s="46">
        <v>8061.5</v>
      </c>
      <c r="AR127" s="46">
        <v>9577</v>
      </c>
      <c r="AT127" s="38" t="s">
        <v>374</v>
      </c>
      <c r="AU127" s="25"/>
      <c r="AV127" s="25"/>
      <c r="AW127" s="25"/>
      <c r="AX127" s="25"/>
      <c r="AY127" s="25"/>
      <c r="AZ127" s="25"/>
      <c r="BA127" s="25"/>
      <c r="BB127" s="46">
        <v>0.2</v>
      </c>
      <c r="BC127" s="25"/>
      <c r="BD127" s="25"/>
      <c r="BE127" s="25"/>
      <c r="BF127" s="25"/>
      <c r="BG127" s="25"/>
      <c r="BJ127" s="6"/>
      <c r="BX127" s="6"/>
      <c r="CL127" s="6"/>
      <c r="CM127" s="21"/>
      <c r="CN127" s="21"/>
      <c r="CO127" s="21"/>
      <c r="CP127" s="21"/>
      <c r="CQ127" s="21"/>
      <c r="CR127" s="21"/>
      <c r="CS127" s="21"/>
      <c r="CT127" s="21"/>
      <c r="CU127" s="21"/>
      <c r="CV127" s="21"/>
      <c r="CW127" s="21"/>
      <c r="CX127" s="21"/>
      <c r="CZ127" s="6"/>
      <c r="DA127" s="21"/>
      <c r="DB127" s="21"/>
      <c r="DC127" s="21"/>
      <c r="DD127" s="21"/>
      <c r="DE127" s="21"/>
      <c r="DF127" s="21"/>
      <c r="DG127" s="21"/>
      <c r="DH127" s="21"/>
      <c r="DI127" s="21"/>
      <c r="DJ127" s="21"/>
      <c r="DK127" s="21"/>
      <c r="DL127" s="21"/>
    </row>
    <row r="128" spans="1:116" s="1" customFormat="1" ht="16.25" x14ac:dyDescent="0.3">
      <c r="A128" s="6"/>
      <c r="P128" s="6"/>
      <c r="AE128" s="6"/>
      <c r="AF128" s="21"/>
      <c r="AG128" s="21"/>
      <c r="AH128" s="21"/>
      <c r="AI128" s="21"/>
      <c r="AJ128" s="21"/>
      <c r="AK128" s="21"/>
      <c r="AL128" s="21"/>
      <c r="AM128" s="21"/>
      <c r="AN128" s="21"/>
      <c r="AO128" s="21"/>
      <c r="AP128" s="21"/>
      <c r="AQ128" s="21"/>
      <c r="AR128" s="21"/>
      <c r="AT128" s="6"/>
      <c r="AU128" s="21"/>
      <c r="AV128" s="21"/>
      <c r="AW128" s="21"/>
      <c r="AX128" s="21"/>
      <c r="AY128" s="21"/>
      <c r="AZ128" s="21"/>
      <c r="BA128" s="21"/>
      <c r="BB128" s="21"/>
      <c r="BC128" s="21"/>
      <c r="BD128" s="21"/>
      <c r="BE128" s="21"/>
      <c r="BF128" s="21"/>
      <c r="BG128" s="21"/>
      <c r="BJ128" s="6"/>
      <c r="BX128" s="6"/>
      <c r="CL128" s="6"/>
      <c r="CM128" s="21"/>
      <c r="CN128" s="21"/>
      <c r="CO128" s="21"/>
      <c r="CP128" s="21"/>
      <c r="CQ128" s="21"/>
      <c r="CR128" s="21"/>
      <c r="CS128" s="21"/>
      <c r="CT128" s="21"/>
      <c r="CU128" s="21"/>
      <c r="CV128" s="21"/>
      <c r="CW128" s="21"/>
      <c r="CX128" s="21"/>
      <c r="CZ128" s="6"/>
      <c r="DA128" s="21"/>
      <c r="DB128" s="21"/>
      <c r="DC128" s="21"/>
      <c r="DD128" s="21"/>
      <c r="DE128" s="21"/>
      <c r="DF128" s="21"/>
      <c r="DG128" s="21"/>
      <c r="DH128" s="21"/>
      <c r="DI128" s="21"/>
      <c r="DJ128" s="21"/>
      <c r="DK128" s="21"/>
      <c r="DL128" s="21"/>
    </row>
    <row r="129" spans="1:116" s="1" customFormat="1" ht="17" thickBot="1" x14ac:dyDescent="0.35">
      <c r="A129" s="6"/>
      <c r="P129" s="34"/>
      <c r="Q129" s="34"/>
      <c r="R129" s="34"/>
      <c r="S129" s="34"/>
      <c r="T129" s="34"/>
      <c r="U129" s="34"/>
      <c r="V129" s="34"/>
      <c r="W129" s="34"/>
      <c r="X129" s="34"/>
      <c r="Y129" s="34"/>
      <c r="Z129" s="34"/>
      <c r="AA129" s="34"/>
      <c r="AB129" s="34"/>
      <c r="AC129" s="34"/>
      <c r="AD129" s="36"/>
      <c r="AE129" s="6"/>
      <c r="AF129" s="21"/>
      <c r="AG129" s="21"/>
      <c r="AH129" s="21"/>
      <c r="AI129" s="21"/>
      <c r="AJ129" s="21"/>
      <c r="AK129" s="21"/>
      <c r="AL129" s="21"/>
      <c r="AM129" s="21"/>
      <c r="AN129" s="21"/>
      <c r="AO129" s="21"/>
      <c r="AP129" s="21"/>
      <c r="AQ129" s="21"/>
      <c r="AR129" s="21"/>
      <c r="AS129" s="36"/>
      <c r="AT129" s="6"/>
      <c r="AU129" s="21"/>
      <c r="AV129" s="21"/>
      <c r="AW129" s="21"/>
      <c r="AX129" s="21"/>
      <c r="AY129" s="21"/>
      <c r="AZ129" s="21"/>
      <c r="BA129" s="21"/>
      <c r="BB129" s="21"/>
      <c r="BC129" s="21"/>
      <c r="BD129" s="21"/>
      <c r="BE129" s="21"/>
      <c r="BF129" s="21"/>
      <c r="BG129" s="21"/>
      <c r="BH129" s="36"/>
      <c r="BJ129" s="6"/>
      <c r="BX129" s="6"/>
      <c r="CL129" s="6"/>
      <c r="CM129" s="21"/>
      <c r="CN129" s="21"/>
      <c r="CO129" s="21"/>
      <c r="CP129" s="21"/>
      <c r="CQ129" s="21"/>
      <c r="CR129" s="21"/>
      <c r="CS129" s="21"/>
      <c r="CT129" s="21"/>
      <c r="CU129" s="21"/>
      <c r="CV129" s="21"/>
      <c r="CW129" s="21"/>
      <c r="CX129" s="21"/>
      <c r="CZ129" s="6"/>
      <c r="DA129" s="21"/>
      <c r="DB129" s="21"/>
      <c r="DC129" s="21"/>
      <c r="DD129" s="21"/>
      <c r="DE129" s="21"/>
      <c r="DF129" s="21"/>
      <c r="DG129" s="21"/>
      <c r="DH129" s="21"/>
      <c r="DI129" s="21"/>
      <c r="DJ129" s="21"/>
      <c r="DK129" s="21"/>
      <c r="DL129" s="21"/>
    </row>
    <row r="130" spans="1:116" s="1" customFormat="1" ht="19.75" thickTop="1" thickBot="1" x14ac:dyDescent="0.35">
      <c r="A130" s="6"/>
      <c r="P130" s="39" t="s">
        <v>811</v>
      </c>
      <c r="Q130" s="20"/>
      <c r="R130" s="20"/>
      <c r="S130" s="20"/>
      <c r="T130" s="20"/>
      <c r="U130" s="20"/>
      <c r="V130" s="20"/>
      <c r="W130" s="20"/>
      <c r="X130" s="20"/>
      <c r="Y130" s="20"/>
      <c r="Z130" s="20"/>
      <c r="AA130" s="20"/>
      <c r="AB130" s="20"/>
      <c r="AC130" s="20"/>
      <c r="AD130" s="36"/>
      <c r="AE130" s="6"/>
      <c r="AF130" s="21"/>
      <c r="AG130" s="21"/>
      <c r="AH130" s="21"/>
      <c r="AI130" s="21"/>
      <c r="AJ130" s="21"/>
      <c r="AK130" s="21"/>
      <c r="AL130" s="21"/>
      <c r="AM130" s="21"/>
      <c r="AN130" s="21"/>
      <c r="AO130" s="21"/>
      <c r="AP130" s="21"/>
      <c r="AQ130" s="21"/>
      <c r="AR130" s="21"/>
      <c r="AS130" s="36"/>
      <c r="AT130" s="6"/>
      <c r="AU130" s="21"/>
      <c r="AV130" s="21"/>
      <c r="AW130" s="21"/>
      <c r="AX130" s="21"/>
      <c r="AY130" s="21"/>
      <c r="AZ130" s="21"/>
      <c r="BA130" s="21"/>
      <c r="BB130" s="21"/>
      <c r="BC130" s="21"/>
      <c r="BD130" s="21"/>
      <c r="BE130" s="21"/>
      <c r="BF130" s="21"/>
      <c r="BG130" s="21"/>
      <c r="BH130" s="36"/>
      <c r="BJ130" s="6"/>
      <c r="BX130" s="6"/>
      <c r="CL130" s="34"/>
      <c r="CM130" s="34"/>
      <c r="CN130" s="34"/>
      <c r="CO130" s="34"/>
      <c r="CP130" s="34"/>
      <c r="CQ130" s="34"/>
      <c r="CR130" s="34"/>
      <c r="CS130" s="34"/>
      <c r="CT130" s="34"/>
      <c r="CU130" s="34"/>
      <c r="CV130" s="34"/>
      <c r="CW130" s="34"/>
      <c r="CX130" s="34"/>
      <c r="CZ130" s="6"/>
      <c r="DA130" s="21"/>
      <c r="DB130" s="21"/>
      <c r="DC130" s="21"/>
      <c r="DD130" s="21"/>
      <c r="DE130" s="21"/>
      <c r="DF130" s="21"/>
      <c r="DG130" s="21"/>
      <c r="DH130" s="21"/>
      <c r="DI130" s="21"/>
      <c r="DJ130" s="21"/>
      <c r="DK130" s="21"/>
      <c r="DL130" s="21"/>
    </row>
    <row r="131" spans="1:116" s="1" customFormat="1" ht="19.75" thickTop="1" thickBot="1" x14ac:dyDescent="0.35">
      <c r="A131" s="34"/>
      <c r="B131" s="34"/>
      <c r="C131" s="34"/>
      <c r="D131" s="34"/>
      <c r="E131" s="34"/>
      <c r="F131" s="34"/>
      <c r="G131" s="34"/>
      <c r="H131" s="34"/>
      <c r="I131" s="34"/>
      <c r="J131" s="34"/>
      <c r="K131" s="34"/>
      <c r="L131" s="34"/>
      <c r="M131" s="34"/>
      <c r="N131" s="34"/>
      <c r="P131" s="38" t="s">
        <v>332</v>
      </c>
      <c r="Q131" s="38">
        <v>1951</v>
      </c>
      <c r="R131" s="38">
        <v>1953</v>
      </c>
      <c r="S131" s="38">
        <v>1955</v>
      </c>
      <c r="T131" s="38">
        <v>1957</v>
      </c>
      <c r="U131" s="38">
        <v>1959</v>
      </c>
      <c r="V131" s="38">
        <v>1961</v>
      </c>
      <c r="W131" s="38">
        <v>1963</v>
      </c>
      <c r="X131" s="38">
        <v>1965</v>
      </c>
      <c r="Y131" s="38">
        <v>1967</v>
      </c>
      <c r="Z131" s="38">
        <v>1969</v>
      </c>
      <c r="AA131" s="38">
        <v>1971</v>
      </c>
      <c r="AB131" s="38">
        <v>1973</v>
      </c>
      <c r="AC131" s="38">
        <v>1975</v>
      </c>
      <c r="AD131" s="40"/>
      <c r="AE131" s="6"/>
      <c r="AF131" s="21"/>
      <c r="AG131" s="21"/>
      <c r="AH131" s="21"/>
      <c r="AI131" s="21"/>
      <c r="AJ131" s="21"/>
      <c r="AK131" s="21"/>
      <c r="AL131" s="21"/>
      <c r="AM131" s="21"/>
      <c r="AN131" s="21"/>
      <c r="AO131" s="21"/>
      <c r="AP131" s="21"/>
      <c r="AQ131" s="21"/>
      <c r="AR131" s="21"/>
      <c r="AS131" s="40"/>
      <c r="AT131" s="6"/>
      <c r="AU131" s="21"/>
      <c r="AV131" s="21"/>
      <c r="AW131" s="21"/>
      <c r="AX131" s="21"/>
      <c r="AY131" s="21"/>
      <c r="AZ131" s="21"/>
      <c r="BA131" s="21"/>
      <c r="BB131" s="21"/>
      <c r="BC131" s="21"/>
      <c r="BD131" s="21"/>
      <c r="BE131" s="21"/>
      <c r="BF131" s="21"/>
      <c r="BG131" s="21"/>
      <c r="BH131" s="40"/>
      <c r="BJ131" s="6"/>
      <c r="BX131" s="34"/>
      <c r="BY131" s="34"/>
      <c r="BZ131" s="34"/>
      <c r="CA131" s="34"/>
      <c r="CB131" s="34"/>
      <c r="CC131" s="34"/>
      <c r="CD131" s="34"/>
      <c r="CE131" s="34"/>
      <c r="CF131" s="34"/>
      <c r="CG131" s="34"/>
      <c r="CH131" s="34"/>
      <c r="CI131" s="34"/>
      <c r="CJ131" s="34"/>
      <c r="CL131" s="39" t="s">
        <v>813</v>
      </c>
      <c r="CM131" s="20"/>
      <c r="CN131" s="20"/>
      <c r="CO131" s="20"/>
      <c r="CP131" s="20"/>
      <c r="CQ131" s="20"/>
      <c r="CR131" s="20"/>
      <c r="CS131" s="20"/>
      <c r="CT131" s="20"/>
      <c r="CU131" s="20"/>
      <c r="CV131" s="20"/>
      <c r="CW131" s="20"/>
      <c r="CX131" s="20"/>
      <c r="CZ131" s="34"/>
      <c r="DA131" s="34"/>
      <c r="DB131" s="34"/>
      <c r="DC131" s="34"/>
      <c r="DD131" s="34"/>
      <c r="DE131" s="34"/>
      <c r="DF131" s="34"/>
      <c r="DG131" s="34"/>
      <c r="DH131" s="34"/>
      <c r="DI131" s="34"/>
      <c r="DJ131" s="34"/>
      <c r="DK131" s="34"/>
      <c r="DL131" s="34"/>
    </row>
    <row r="132" spans="1:116" s="1" customFormat="1" ht="19.75" thickTop="1" thickBot="1" x14ac:dyDescent="0.35">
      <c r="A132" s="39" t="s">
        <v>812</v>
      </c>
      <c r="B132" s="20"/>
      <c r="C132" s="20"/>
      <c r="D132" s="20"/>
      <c r="E132" s="20"/>
      <c r="F132" s="20"/>
      <c r="G132" s="20"/>
      <c r="H132" s="20"/>
      <c r="I132" s="20"/>
      <c r="J132" s="20"/>
      <c r="K132" s="20"/>
      <c r="L132" s="20"/>
      <c r="M132" s="20"/>
      <c r="N132" s="20"/>
      <c r="P132" s="19" t="s">
        <v>334</v>
      </c>
      <c r="AE132" s="34"/>
      <c r="AF132" s="37"/>
      <c r="AG132" s="37"/>
      <c r="AH132" s="37"/>
      <c r="AI132" s="37"/>
      <c r="AJ132" s="37"/>
      <c r="AK132" s="37"/>
      <c r="AL132" s="37"/>
      <c r="AM132" s="37"/>
      <c r="AN132" s="37"/>
      <c r="AO132" s="37"/>
      <c r="AP132" s="37"/>
      <c r="AQ132" s="37"/>
      <c r="AR132" s="37"/>
      <c r="AT132" s="34"/>
      <c r="AU132" s="37"/>
      <c r="AV132" s="37"/>
      <c r="AW132" s="37"/>
      <c r="AX132" s="37"/>
      <c r="AY132" s="37"/>
      <c r="AZ132" s="37"/>
      <c r="BA132" s="37"/>
      <c r="BB132" s="37"/>
      <c r="BC132" s="37"/>
      <c r="BD132" s="37"/>
      <c r="BE132" s="37"/>
      <c r="BF132" s="37"/>
      <c r="BG132" s="37"/>
      <c r="BJ132" s="34"/>
      <c r="BK132" s="34"/>
      <c r="BL132" s="34"/>
      <c r="BM132" s="34"/>
      <c r="BN132" s="34"/>
      <c r="BO132" s="34"/>
      <c r="BP132" s="34"/>
      <c r="BQ132" s="34"/>
      <c r="BR132" s="34"/>
      <c r="BS132" s="34"/>
      <c r="BT132" s="34"/>
      <c r="BU132" s="34"/>
      <c r="BV132" s="34"/>
      <c r="BX132" s="39" t="s">
        <v>815</v>
      </c>
      <c r="BY132" s="20"/>
      <c r="BZ132" s="20"/>
      <c r="CA132" s="20"/>
      <c r="CB132" s="20"/>
      <c r="CC132" s="20"/>
      <c r="CD132" s="20"/>
      <c r="CE132" s="20"/>
      <c r="CF132" s="20"/>
      <c r="CG132" s="20"/>
      <c r="CH132" s="20"/>
      <c r="CI132" s="20"/>
      <c r="CJ132" s="20"/>
      <c r="CL132" s="38" t="s">
        <v>332</v>
      </c>
      <c r="CM132" s="38">
        <v>1976</v>
      </c>
      <c r="CN132" s="38">
        <v>1979</v>
      </c>
      <c r="CO132" s="38">
        <v>1981</v>
      </c>
      <c r="CP132" s="38">
        <v>1983</v>
      </c>
      <c r="CQ132" s="38">
        <v>1985</v>
      </c>
      <c r="CR132" s="38">
        <v>1987</v>
      </c>
      <c r="CS132" s="38">
        <v>1989</v>
      </c>
      <c r="CT132" s="38">
        <v>1991</v>
      </c>
      <c r="CU132" s="38">
        <v>1993</v>
      </c>
      <c r="CV132" s="38">
        <v>1995</v>
      </c>
      <c r="CW132" s="38">
        <v>1997</v>
      </c>
      <c r="CX132" s="38">
        <v>1999</v>
      </c>
      <c r="CZ132" s="39" t="s">
        <v>816</v>
      </c>
      <c r="DA132" s="20"/>
      <c r="DB132" s="20"/>
      <c r="DC132" s="20"/>
      <c r="DD132" s="20"/>
      <c r="DE132" s="20"/>
      <c r="DF132" s="20"/>
      <c r="DG132" s="20"/>
      <c r="DH132" s="20"/>
      <c r="DI132" s="20"/>
      <c r="DJ132" s="20"/>
      <c r="DK132" s="20"/>
      <c r="DL132" s="20"/>
    </row>
    <row r="133" spans="1:116" s="1" customFormat="1" ht="19" thickTop="1" x14ac:dyDescent="0.3">
      <c r="A133" s="38" t="s">
        <v>332</v>
      </c>
      <c r="B133" s="38">
        <v>1951</v>
      </c>
      <c r="C133" s="38">
        <v>1953</v>
      </c>
      <c r="D133" s="38">
        <v>1955</v>
      </c>
      <c r="E133" s="38">
        <v>1957</v>
      </c>
      <c r="F133" s="38">
        <v>1959</v>
      </c>
      <c r="G133" s="38">
        <v>1961</v>
      </c>
      <c r="H133" s="38">
        <v>1963</v>
      </c>
      <c r="I133" s="38">
        <v>1965</v>
      </c>
      <c r="J133" s="38">
        <v>1967</v>
      </c>
      <c r="K133" s="38">
        <v>1969</v>
      </c>
      <c r="L133" s="38">
        <v>1971</v>
      </c>
      <c r="M133" s="38">
        <v>1973</v>
      </c>
      <c r="N133" s="38">
        <v>1975</v>
      </c>
      <c r="P133" s="6" t="s">
        <v>396</v>
      </c>
      <c r="AE133" s="39" t="s">
        <v>817</v>
      </c>
      <c r="AF133" s="25"/>
      <c r="AG133" s="25"/>
      <c r="AH133" s="25"/>
      <c r="AI133" s="25"/>
      <c r="AJ133" s="25"/>
      <c r="AK133" s="25"/>
      <c r="AL133" s="25"/>
      <c r="AM133" s="25"/>
      <c r="AN133" s="25"/>
      <c r="AO133" s="25"/>
      <c r="AP133" s="25"/>
      <c r="AQ133" s="25"/>
      <c r="AR133" s="25"/>
      <c r="AT133" s="39" t="s">
        <v>818</v>
      </c>
      <c r="AU133" s="25"/>
      <c r="AV133" s="25"/>
      <c r="AW133" s="25"/>
      <c r="AX133" s="25"/>
      <c r="AY133" s="25"/>
      <c r="AZ133" s="25"/>
      <c r="BA133" s="25"/>
      <c r="BB133" s="25"/>
      <c r="BC133" s="25"/>
      <c r="BD133" s="25"/>
      <c r="BE133" s="25"/>
      <c r="BF133" s="25"/>
      <c r="BG133" s="25"/>
      <c r="BJ133" s="39" t="s">
        <v>814</v>
      </c>
      <c r="BK133" s="20"/>
      <c r="BL133" s="20"/>
      <c r="BM133" s="20"/>
      <c r="BN133" s="20"/>
      <c r="BO133" s="20"/>
      <c r="BP133" s="20"/>
      <c r="BQ133" s="20"/>
      <c r="BR133" s="20"/>
      <c r="BS133" s="20"/>
      <c r="BT133" s="20"/>
      <c r="BU133" s="20"/>
      <c r="BV133" s="20"/>
      <c r="BX133" s="38" t="s">
        <v>332</v>
      </c>
      <c r="BY133" s="38">
        <v>1976</v>
      </c>
      <c r="BZ133" s="38">
        <v>1979</v>
      </c>
      <c r="CA133" s="38">
        <v>1981</v>
      </c>
      <c r="CB133" s="38">
        <v>1983</v>
      </c>
      <c r="CC133" s="38">
        <v>1985</v>
      </c>
      <c r="CD133" s="38">
        <v>1987</v>
      </c>
      <c r="CE133" s="38">
        <v>1989</v>
      </c>
      <c r="CF133" s="38">
        <v>1991</v>
      </c>
      <c r="CG133" s="38">
        <v>1993</v>
      </c>
      <c r="CH133" s="38">
        <v>1995</v>
      </c>
      <c r="CI133" s="38">
        <v>1997</v>
      </c>
      <c r="CJ133" s="38">
        <v>1999</v>
      </c>
      <c r="CL133" s="19" t="s">
        <v>338</v>
      </c>
      <c r="CZ133" s="38" t="s">
        <v>332</v>
      </c>
      <c r="DA133" s="38">
        <v>1976</v>
      </c>
      <c r="DB133" s="38">
        <v>1979</v>
      </c>
      <c r="DC133" s="38">
        <v>1981</v>
      </c>
      <c r="DD133" s="38">
        <v>1983</v>
      </c>
      <c r="DE133" s="38">
        <v>1985</v>
      </c>
      <c r="DF133" s="38">
        <v>1987</v>
      </c>
      <c r="DG133" s="38">
        <v>1989</v>
      </c>
      <c r="DH133" s="38">
        <v>1991</v>
      </c>
      <c r="DI133" s="38">
        <v>1993</v>
      </c>
      <c r="DJ133" s="38">
        <v>1995</v>
      </c>
      <c r="DK133" s="38">
        <v>1997</v>
      </c>
      <c r="DL133" s="38">
        <v>1999</v>
      </c>
    </row>
    <row r="134" spans="1:116" s="1" customFormat="1" ht="16.25" x14ac:dyDescent="0.3">
      <c r="A134" s="19" t="s">
        <v>333</v>
      </c>
      <c r="P134" s="6" t="s">
        <v>342</v>
      </c>
      <c r="Q134" s="6">
        <v>10</v>
      </c>
      <c r="R134" s="6">
        <v>8</v>
      </c>
      <c r="S134" s="6">
        <v>8</v>
      </c>
      <c r="T134" s="6">
        <v>8</v>
      </c>
      <c r="U134" s="6">
        <v>7</v>
      </c>
      <c r="V134" s="6">
        <v>6</v>
      </c>
      <c r="W134" s="6">
        <v>4</v>
      </c>
      <c r="X134" s="6">
        <v>4</v>
      </c>
      <c r="Y134" s="6">
        <v>4</v>
      </c>
      <c r="Z134" s="6">
        <v>3</v>
      </c>
      <c r="AE134" s="38" t="s">
        <v>332</v>
      </c>
      <c r="AF134" s="41">
        <v>1951</v>
      </c>
      <c r="AG134" s="41">
        <v>1953</v>
      </c>
      <c r="AH134" s="41">
        <v>1955</v>
      </c>
      <c r="AI134" s="41">
        <v>1957</v>
      </c>
      <c r="AJ134" s="41">
        <v>1959</v>
      </c>
      <c r="AK134" s="41">
        <v>1961</v>
      </c>
      <c r="AL134" s="41">
        <v>1963</v>
      </c>
      <c r="AM134" s="41">
        <v>1965</v>
      </c>
      <c r="AN134" s="41">
        <v>1967</v>
      </c>
      <c r="AO134" s="41">
        <v>1969</v>
      </c>
      <c r="AP134" s="41">
        <v>1971</v>
      </c>
      <c r="AQ134" s="41">
        <v>1973</v>
      </c>
      <c r="AR134" s="41">
        <v>1975</v>
      </c>
      <c r="AT134" s="38" t="s">
        <v>332</v>
      </c>
      <c r="AU134" s="41">
        <v>1951</v>
      </c>
      <c r="AV134" s="41">
        <v>1953</v>
      </c>
      <c r="AW134" s="41">
        <v>1955</v>
      </c>
      <c r="AX134" s="41">
        <v>1957</v>
      </c>
      <c r="AY134" s="41">
        <v>1959</v>
      </c>
      <c r="AZ134" s="41">
        <v>1961</v>
      </c>
      <c r="BA134" s="41">
        <v>1963</v>
      </c>
      <c r="BB134" s="41">
        <v>1965</v>
      </c>
      <c r="BC134" s="41">
        <v>1967</v>
      </c>
      <c r="BD134" s="41">
        <v>1969</v>
      </c>
      <c r="BE134" s="41">
        <v>1971</v>
      </c>
      <c r="BF134" s="41">
        <v>1973</v>
      </c>
      <c r="BG134" s="41">
        <v>1975</v>
      </c>
      <c r="BJ134" s="38" t="s">
        <v>332</v>
      </c>
      <c r="BK134" s="38">
        <v>1976</v>
      </c>
      <c r="BL134" s="38">
        <v>1979</v>
      </c>
      <c r="BM134" s="38">
        <v>1981</v>
      </c>
      <c r="BN134" s="38">
        <v>1983</v>
      </c>
      <c r="BO134" s="38">
        <v>1985</v>
      </c>
      <c r="BP134" s="38">
        <v>1987</v>
      </c>
      <c r="BQ134" s="38">
        <v>1989</v>
      </c>
      <c r="BR134" s="38">
        <v>1991</v>
      </c>
      <c r="BS134" s="38">
        <v>1993</v>
      </c>
      <c r="BT134" s="38">
        <v>1995</v>
      </c>
      <c r="BU134" s="38">
        <v>1997</v>
      </c>
      <c r="BV134" s="38">
        <v>1999</v>
      </c>
      <c r="BX134" s="19" t="s">
        <v>337</v>
      </c>
      <c r="CL134" s="6" t="s">
        <v>396</v>
      </c>
      <c r="CM134" s="21"/>
      <c r="CN134" s="21"/>
      <c r="CO134" s="21"/>
      <c r="CP134" s="21"/>
      <c r="CQ134" s="21"/>
      <c r="CR134" s="21"/>
      <c r="CS134" s="21"/>
      <c r="CT134" s="21"/>
      <c r="CU134" s="21"/>
      <c r="CV134" s="21"/>
      <c r="CW134" s="21"/>
      <c r="CX134" s="21"/>
      <c r="CZ134" s="19" t="s">
        <v>338</v>
      </c>
    </row>
    <row r="135" spans="1:116" s="1" customFormat="1" ht="16.25" x14ac:dyDescent="0.3">
      <c r="A135" s="6" t="s">
        <v>397</v>
      </c>
      <c r="P135" s="6" t="s">
        <v>344</v>
      </c>
      <c r="Q135" s="6">
        <v>8</v>
      </c>
      <c r="R135" s="6">
        <v>7</v>
      </c>
      <c r="S135" s="6">
        <v>11</v>
      </c>
      <c r="T135" s="6">
        <v>8</v>
      </c>
      <c r="U135" s="6">
        <v>8</v>
      </c>
      <c r="V135" s="6">
        <v>8</v>
      </c>
      <c r="W135" s="6">
        <v>8</v>
      </c>
      <c r="X135" s="6">
        <v>7</v>
      </c>
      <c r="Y135" s="6">
        <v>6</v>
      </c>
      <c r="Z135" s="6">
        <v>7</v>
      </c>
      <c r="AA135" s="6">
        <v>7</v>
      </c>
      <c r="AB135" s="6">
        <v>7</v>
      </c>
      <c r="AC135" s="6">
        <v>6</v>
      </c>
      <c r="AD135" s="6"/>
      <c r="AE135" s="19" t="s">
        <v>335</v>
      </c>
      <c r="AF135" s="21"/>
      <c r="AG135" s="21"/>
      <c r="AH135" s="21"/>
      <c r="AI135" s="21"/>
      <c r="AJ135" s="21"/>
      <c r="AK135" s="21"/>
      <c r="AL135" s="21"/>
      <c r="AM135" s="21"/>
      <c r="AN135" s="21"/>
      <c r="AO135" s="21"/>
      <c r="AP135" s="21"/>
      <c r="AQ135" s="21"/>
      <c r="AR135" s="21"/>
      <c r="AS135" s="6"/>
      <c r="AT135" s="19" t="s">
        <v>335</v>
      </c>
      <c r="AU135" s="21"/>
      <c r="AV135" s="21"/>
      <c r="AW135" s="21"/>
      <c r="AX135" s="21"/>
      <c r="AY135" s="21"/>
      <c r="AZ135" s="21"/>
      <c r="BA135" s="21"/>
      <c r="BB135" s="21"/>
      <c r="BC135" s="21"/>
      <c r="BD135" s="21"/>
      <c r="BE135" s="21"/>
      <c r="BF135" s="21"/>
      <c r="BG135" s="21"/>
      <c r="BH135" s="6"/>
      <c r="BJ135" s="19" t="s">
        <v>336</v>
      </c>
      <c r="BX135" s="6" t="s">
        <v>396</v>
      </c>
      <c r="CL135" s="6" t="s">
        <v>361</v>
      </c>
      <c r="CM135" s="12">
        <v>9.4</v>
      </c>
      <c r="CN135" s="12">
        <v>21.4</v>
      </c>
      <c r="CO135" s="12">
        <v>13.3</v>
      </c>
      <c r="CP135" s="12">
        <v>16</v>
      </c>
      <c r="CQ135" s="12">
        <v>12.2</v>
      </c>
      <c r="CR135" s="12">
        <v>9.6</v>
      </c>
      <c r="CS135" s="12">
        <v>10</v>
      </c>
      <c r="CT135" s="12">
        <v>1.4</v>
      </c>
      <c r="CU135" s="12">
        <v>1.2</v>
      </c>
      <c r="CV135" s="12">
        <v>1.4</v>
      </c>
      <c r="CW135" s="12">
        <v>1.3</v>
      </c>
      <c r="CX135" s="12">
        <v>0.9</v>
      </c>
      <c r="CZ135" s="6" t="s">
        <v>396</v>
      </c>
      <c r="DA135" s="21"/>
      <c r="DB135" s="21"/>
      <c r="DC135" s="21"/>
      <c r="DD135" s="21"/>
      <c r="DE135" s="21"/>
      <c r="DF135" s="21"/>
      <c r="DG135" s="21"/>
      <c r="DH135" s="21"/>
      <c r="DI135" s="21"/>
      <c r="DJ135" s="21"/>
      <c r="DK135" s="21"/>
      <c r="DL135" s="21"/>
    </row>
    <row r="136" spans="1:116" s="1" customFormat="1" ht="18.399999999999999" x14ac:dyDescent="0.3">
      <c r="A136" s="6" t="s">
        <v>344</v>
      </c>
      <c r="B136" s="6">
        <v>0.6</v>
      </c>
      <c r="C136" s="6">
        <v>0.7</v>
      </c>
      <c r="D136" s="6">
        <v>0.6</v>
      </c>
      <c r="E136" s="6">
        <v>0.6</v>
      </c>
      <c r="F136" s="6">
        <v>0.6</v>
      </c>
      <c r="G136" s="6">
        <v>0.4</v>
      </c>
      <c r="H136" s="6">
        <v>0.4</v>
      </c>
      <c r="I136" s="6">
        <v>0.4</v>
      </c>
      <c r="J136" s="6">
        <v>0.4</v>
      </c>
      <c r="K136" s="6">
        <v>0.5</v>
      </c>
      <c r="L136" s="6">
        <v>1.3</v>
      </c>
      <c r="M136" s="6">
        <v>1.3</v>
      </c>
      <c r="N136" s="6">
        <v>0.9</v>
      </c>
      <c r="P136" s="6" t="s">
        <v>346</v>
      </c>
      <c r="Q136" s="6">
        <v>6</v>
      </c>
      <c r="R136" s="6">
        <v>6</v>
      </c>
      <c r="S136" s="6">
        <v>4</v>
      </c>
      <c r="T136" s="6">
        <v>3</v>
      </c>
      <c r="U136" s="6">
        <v>3</v>
      </c>
      <c r="V136" s="6">
        <v>4</v>
      </c>
      <c r="W136" s="6">
        <v>3</v>
      </c>
      <c r="X136" s="6">
        <v>3</v>
      </c>
      <c r="Y136" s="6">
        <v>2</v>
      </c>
      <c r="Z136" s="6">
        <v>2</v>
      </c>
      <c r="AA136" s="6">
        <v>2</v>
      </c>
      <c r="AB136" s="6">
        <v>2</v>
      </c>
      <c r="AC136" s="6">
        <v>2</v>
      </c>
      <c r="AD136" s="6"/>
      <c r="AE136" s="6" t="s">
        <v>395</v>
      </c>
      <c r="AF136" s="21"/>
      <c r="AG136" s="21"/>
      <c r="AH136" s="21"/>
      <c r="AI136" s="21"/>
      <c r="AJ136" s="21"/>
      <c r="AK136" s="21"/>
      <c r="AL136" s="21"/>
      <c r="AM136" s="21"/>
      <c r="AN136" s="21"/>
      <c r="AO136" s="21"/>
      <c r="AP136" s="21"/>
      <c r="AQ136" s="21"/>
      <c r="AR136" s="21"/>
      <c r="AS136" s="6"/>
      <c r="AT136" s="6" t="s">
        <v>824</v>
      </c>
      <c r="AU136" s="21"/>
      <c r="AV136" s="21"/>
      <c r="AW136" s="21"/>
      <c r="AX136" s="21"/>
      <c r="AY136" s="21"/>
      <c r="AZ136" s="21"/>
      <c r="BA136" s="21"/>
      <c r="BB136" s="21"/>
      <c r="BC136" s="21"/>
      <c r="BD136" s="21"/>
      <c r="BE136" s="21"/>
      <c r="BF136" s="21"/>
      <c r="BG136" s="21"/>
      <c r="BH136" s="6"/>
      <c r="BJ136" s="6" t="s">
        <v>396</v>
      </c>
      <c r="BX136" s="6" t="s">
        <v>372</v>
      </c>
      <c r="BZ136" s="6">
        <v>1</v>
      </c>
      <c r="CA136" s="6">
        <v>1</v>
      </c>
      <c r="CL136" s="6" t="s">
        <v>340</v>
      </c>
      <c r="CM136" s="12">
        <v>1827.4</v>
      </c>
      <c r="CN136" s="12">
        <v>2353.1999999999998</v>
      </c>
      <c r="CO136" s="12">
        <v>2519.6</v>
      </c>
      <c r="CP136" s="12">
        <v>2150.4</v>
      </c>
      <c r="CQ136" s="12">
        <v>2811.7</v>
      </c>
      <c r="CR136" s="12">
        <v>2800</v>
      </c>
      <c r="CS136" s="12">
        <v>3277.9</v>
      </c>
      <c r="CT136" s="12">
        <v>3833.6</v>
      </c>
      <c r="CU136" s="12">
        <v>3543.7</v>
      </c>
      <c r="CV136" s="12">
        <v>3846.2</v>
      </c>
      <c r="CW136" s="12">
        <v>3673.5</v>
      </c>
      <c r="CX136" s="12">
        <v>3474.5</v>
      </c>
      <c r="CZ136" s="6" t="s">
        <v>361</v>
      </c>
      <c r="DA136" s="12">
        <v>9.4</v>
      </c>
      <c r="DB136" s="12">
        <v>21.4</v>
      </c>
      <c r="DC136" s="12">
        <v>13.3</v>
      </c>
      <c r="DD136" s="12">
        <v>16</v>
      </c>
      <c r="DE136" s="12">
        <v>12.2</v>
      </c>
      <c r="DF136" s="12">
        <v>9.6</v>
      </c>
      <c r="DG136" s="12">
        <v>9.5</v>
      </c>
      <c r="DH136" s="12">
        <v>1.4</v>
      </c>
      <c r="DI136" s="12">
        <v>1.2</v>
      </c>
      <c r="DJ136" s="12">
        <v>1.4</v>
      </c>
      <c r="DK136" s="12">
        <v>1.3</v>
      </c>
      <c r="DL136" s="12">
        <v>0.9</v>
      </c>
    </row>
    <row r="137" spans="1:116" s="1" customFormat="1" ht="16.25" x14ac:dyDescent="0.3">
      <c r="A137" s="6" t="s">
        <v>346</v>
      </c>
      <c r="B137" s="6">
        <v>0.8</v>
      </c>
      <c r="C137" s="6">
        <v>0.7</v>
      </c>
      <c r="D137" s="6">
        <v>0.6</v>
      </c>
      <c r="E137" s="6">
        <v>0.6</v>
      </c>
      <c r="F137" s="6">
        <v>0.6</v>
      </c>
      <c r="G137" s="6">
        <v>0.8</v>
      </c>
      <c r="H137" s="6">
        <v>0.9</v>
      </c>
      <c r="I137" s="6">
        <v>0.8</v>
      </c>
      <c r="J137" s="6">
        <v>0.9</v>
      </c>
      <c r="K137" s="6">
        <v>1</v>
      </c>
      <c r="L137" s="6">
        <v>0.1</v>
      </c>
      <c r="M137" s="6">
        <v>0.3</v>
      </c>
      <c r="N137" s="6">
        <v>0.3</v>
      </c>
      <c r="P137" s="6" t="s">
        <v>350</v>
      </c>
      <c r="Q137" s="6">
        <v>2</v>
      </c>
      <c r="R137" s="6">
        <v>2</v>
      </c>
      <c r="S137" s="6">
        <v>2</v>
      </c>
      <c r="T137" s="6">
        <v>3</v>
      </c>
      <c r="U137" s="6">
        <v>3</v>
      </c>
      <c r="V137" s="6">
        <v>3</v>
      </c>
      <c r="W137" s="6">
        <v>2</v>
      </c>
      <c r="X137" s="6">
        <v>2</v>
      </c>
      <c r="Y137" s="6">
        <v>2</v>
      </c>
      <c r="Z137" s="6">
        <v>2</v>
      </c>
      <c r="AA137" s="6">
        <v>2</v>
      </c>
      <c r="AB137" s="6">
        <v>2</v>
      </c>
      <c r="AC137" s="6">
        <v>1</v>
      </c>
      <c r="AD137" s="6"/>
      <c r="AE137" s="6" t="s">
        <v>357</v>
      </c>
      <c r="AF137" s="12">
        <v>0.2</v>
      </c>
      <c r="AG137" s="12">
        <v>0.1</v>
      </c>
      <c r="AH137" s="12">
        <v>0.3</v>
      </c>
      <c r="AI137" s="12">
        <v>0.2</v>
      </c>
      <c r="AJ137" s="12">
        <v>0.1</v>
      </c>
      <c r="AK137" s="12">
        <v>0.1</v>
      </c>
      <c r="AL137" s="12">
        <v>0</v>
      </c>
      <c r="AM137" s="12">
        <v>0</v>
      </c>
      <c r="AN137" s="21"/>
      <c r="AO137" s="21"/>
      <c r="AP137" s="21"/>
      <c r="AQ137" s="21"/>
      <c r="AR137" s="21"/>
      <c r="AS137" s="6"/>
      <c r="AT137" s="6" t="s">
        <v>359</v>
      </c>
      <c r="AU137" s="12">
        <v>3.8</v>
      </c>
      <c r="AV137" s="12">
        <v>4</v>
      </c>
      <c r="AW137" s="12">
        <v>3.6</v>
      </c>
      <c r="AX137" s="12">
        <v>4.5</v>
      </c>
      <c r="AY137" s="12">
        <v>3.9</v>
      </c>
      <c r="AZ137" s="12">
        <v>4.0999999999999996</v>
      </c>
      <c r="BA137" s="12">
        <v>6.3</v>
      </c>
      <c r="BB137" s="12">
        <v>14.8</v>
      </c>
      <c r="BC137" s="12">
        <v>33</v>
      </c>
      <c r="BD137" s="12">
        <v>40</v>
      </c>
      <c r="BE137" s="12">
        <v>11.4</v>
      </c>
      <c r="BF137" s="12">
        <v>11.5</v>
      </c>
      <c r="BG137" s="12">
        <v>23.9</v>
      </c>
      <c r="BH137" s="6"/>
      <c r="BJ137" s="6" t="s">
        <v>343</v>
      </c>
      <c r="BK137" s="42">
        <v>4.4000000000000004</v>
      </c>
      <c r="BL137" s="42">
        <v>4.0999999999999996</v>
      </c>
      <c r="BM137" s="42">
        <v>4.0999999999999996</v>
      </c>
      <c r="BN137" s="42">
        <v>4</v>
      </c>
      <c r="BO137" s="42">
        <v>4</v>
      </c>
      <c r="BP137" s="42">
        <v>3.7</v>
      </c>
      <c r="BQ137" s="42">
        <v>3.8</v>
      </c>
      <c r="BR137" s="42">
        <v>3.8</v>
      </c>
      <c r="BS137" s="42">
        <v>4.5</v>
      </c>
      <c r="BT137" s="42">
        <v>3.8</v>
      </c>
      <c r="BU137" s="42">
        <v>3.5</v>
      </c>
      <c r="BV137" s="42">
        <v>3.4</v>
      </c>
      <c r="BX137" s="6" t="s">
        <v>345</v>
      </c>
      <c r="BY137" s="6">
        <v>2</v>
      </c>
      <c r="BZ137" s="6">
        <v>2</v>
      </c>
      <c r="CA137" s="6">
        <v>2</v>
      </c>
      <c r="CB137" s="6">
        <v>2</v>
      </c>
      <c r="CC137" s="6">
        <v>2</v>
      </c>
      <c r="CL137" s="6" t="s">
        <v>341</v>
      </c>
      <c r="CM137" s="12">
        <v>21.2</v>
      </c>
      <c r="CN137" s="12">
        <v>25.1</v>
      </c>
      <c r="CO137" s="12">
        <v>41.1</v>
      </c>
      <c r="CP137" s="12">
        <v>25.1</v>
      </c>
      <c r="CQ137" s="12">
        <v>48.5</v>
      </c>
      <c r="CR137" s="12">
        <v>37</v>
      </c>
      <c r="CS137" s="12">
        <v>44.6</v>
      </c>
      <c r="CT137" s="12">
        <v>32.200000000000003</v>
      </c>
      <c r="CU137" s="12">
        <v>21.1</v>
      </c>
      <c r="CV137" s="12">
        <v>27.1</v>
      </c>
      <c r="CW137" s="12">
        <v>18.100000000000001</v>
      </c>
      <c r="CX137" s="12">
        <v>20.2</v>
      </c>
      <c r="CZ137" s="6" t="s">
        <v>340</v>
      </c>
      <c r="DA137" s="12">
        <v>1173.2</v>
      </c>
      <c r="DB137" s="12">
        <v>1586.8</v>
      </c>
      <c r="DC137" s="12">
        <v>1741.7</v>
      </c>
      <c r="DD137" s="12">
        <v>1512.3</v>
      </c>
      <c r="DE137" s="12">
        <v>1916.4</v>
      </c>
      <c r="DF137" s="12">
        <v>2757.9</v>
      </c>
      <c r="DG137" s="12">
        <v>3277.9</v>
      </c>
      <c r="DH137" s="12">
        <v>3559.9</v>
      </c>
      <c r="DI137" s="12">
        <v>3216.4</v>
      </c>
      <c r="DJ137" s="12">
        <v>3469.3</v>
      </c>
      <c r="DK137" s="12">
        <v>3367.5</v>
      </c>
      <c r="DL137" s="12">
        <v>3148.6</v>
      </c>
    </row>
    <row r="138" spans="1:116" s="1" customFormat="1" ht="16.25" x14ac:dyDescent="0.3">
      <c r="A138" s="6" t="s">
        <v>350</v>
      </c>
      <c r="B138" s="6">
        <v>0.1</v>
      </c>
      <c r="C138" s="6">
        <v>0.4</v>
      </c>
      <c r="D138" s="6">
        <v>0.4</v>
      </c>
      <c r="E138" s="6">
        <v>0.4</v>
      </c>
      <c r="F138" s="6">
        <v>0.4</v>
      </c>
      <c r="G138" s="6">
        <v>0.4</v>
      </c>
      <c r="H138" s="6">
        <v>0.4</v>
      </c>
      <c r="I138" s="6">
        <v>0.4</v>
      </c>
      <c r="J138" s="6">
        <v>0.4</v>
      </c>
      <c r="K138" s="6">
        <v>0.4</v>
      </c>
      <c r="L138" s="6">
        <v>0.3</v>
      </c>
      <c r="M138" s="6">
        <v>0.3</v>
      </c>
      <c r="N138" s="6">
        <v>0</v>
      </c>
      <c r="P138" s="6" t="s">
        <v>382</v>
      </c>
      <c r="Q138" s="6">
        <v>2</v>
      </c>
      <c r="R138" s="6">
        <v>2</v>
      </c>
      <c r="S138" s="6">
        <v>1</v>
      </c>
      <c r="T138" s="6">
        <v>1</v>
      </c>
      <c r="U138" s="6">
        <v>1</v>
      </c>
      <c r="V138" s="6">
        <v>1</v>
      </c>
      <c r="W138" s="6">
        <v>1</v>
      </c>
      <c r="X138" s="6">
        <v>1</v>
      </c>
      <c r="Y138" s="6">
        <v>1</v>
      </c>
      <c r="Z138" s="6">
        <v>1</v>
      </c>
      <c r="AA138" s="6">
        <v>1</v>
      </c>
      <c r="AB138" s="6">
        <v>1</v>
      </c>
      <c r="AC138" s="6">
        <v>1</v>
      </c>
      <c r="AD138" s="6"/>
      <c r="AE138" s="6" t="s">
        <v>374</v>
      </c>
      <c r="AF138" s="21"/>
      <c r="AG138" s="21"/>
      <c r="AH138" s="21"/>
      <c r="AI138" s="21"/>
      <c r="AJ138" s="21"/>
      <c r="AK138" s="21"/>
      <c r="AL138" s="21"/>
      <c r="AM138" s="12">
        <v>0.2</v>
      </c>
      <c r="AN138" s="21"/>
      <c r="AO138" s="21"/>
      <c r="AP138" s="21"/>
      <c r="AQ138" s="21"/>
      <c r="AR138" s="21"/>
      <c r="AS138" s="6"/>
      <c r="AT138" s="6" t="s">
        <v>361</v>
      </c>
      <c r="AU138" s="12">
        <v>1.2</v>
      </c>
      <c r="AV138" s="12">
        <v>0.6</v>
      </c>
      <c r="AW138" s="12">
        <v>1.5</v>
      </c>
      <c r="AX138" s="12">
        <v>1.3</v>
      </c>
      <c r="AY138" s="12">
        <v>3.4</v>
      </c>
      <c r="AZ138" s="12">
        <v>2.2999999999999998</v>
      </c>
      <c r="BA138" s="12">
        <v>5.7</v>
      </c>
      <c r="BB138" s="12">
        <v>4.8</v>
      </c>
      <c r="BC138" s="12">
        <v>6.4</v>
      </c>
      <c r="BD138" s="12">
        <v>7.2</v>
      </c>
      <c r="BE138" s="12">
        <v>8.3000000000000007</v>
      </c>
      <c r="BF138" s="12">
        <v>11.3</v>
      </c>
      <c r="BG138" s="12">
        <v>15.5</v>
      </c>
      <c r="BH138" s="6"/>
      <c r="BJ138" s="6" t="s">
        <v>356</v>
      </c>
      <c r="BK138" s="42">
        <v>0.1</v>
      </c>
      <c r="BL138" s="42">
        <v>0.1</v>
      </c>
      <c r="BM138" s="42">
        <v>0.1</v>
      </c>
      <c r="BN138" s="42">
        <v>0.1</v>
      </c>
      <c r="BO138" s="42">
        <v>0.1</v>
      </c>
      <c r="BP138" s="43"/>
      <c r="BQ138" s="43"/>
      <c r="BR138" s="43"/>
      <c r="BS138" s="43"/>
      <c r="BT138" s="43"/>
      <c r="BU138" s="42">
        <v>0.3</v>
      </c>
      <c r="BV138" s="42">
        <v>0.2</v>
      </c>
      <c r="BX138" s="6" t="s">
        <v>352</v>
      </c>
      <c r="BY138" s="6">
        <v>1</v>
      </c>
      <c r="CE138" s="6">
        <v>4</v>
      </c>
      <c r="CF138" s="6">
        <v>3</v>
      </c>
      <c r="CL138" s="6" t="s">
        <v>381</v>
      </c>
      <c r="CM138" s="12">
        <v>1.6</v>
      </c>
      <c r="CN138" s="21"/>
      <c r="CO138" s="12">
        <v>1.4</v>
      </c>
      <c r="CP138" s="21"/>
      <c r="CQ138" s="21"/>
      <c r="CR138" s="21"/>
      <c r="CS138" s="21"/>
      <c r="CT138" s="21"/>
      <c r="CU138" s="21"/>
      <c r="CV138" s="21"/>
      <c r="CW138" s="21"/>
      <c r="CX138" s="21"/>
      <c r="CZ138" s="6" t="s">
        <v>341</v>
      </c>
      <c r="DA138" s="12">
        <v>11.9</v>
      </c>
      <c r="DB138" s="12">
        <v>14.7</v>
      </c>
      <c r="DC138" s="12">
        <v>18.899999999999999</v>
      </c>
      <c r="DD138" s="12">
        <v>12.7</v>
      </c>
      <c r="DE138" s="12">
        <v>19.399999999999999</v>
      </c>
      <c r="DF138" s="12">
        <v>21.4</v>
      </c>
      <c r="DG138" s="12">
        <v>44.6</v>
      </c>
      <c r="DH138" s="12">
        <v>23.5</v>
      </c>
      <c r="DI138" s="12">
        <v>21.1</v>
      </c>
      <c r="DJ138" s="12">
        <v>27.1</v>
      </c>
      <c r="DK138" s="12">
        <v>18.100000000000001</v>
      </c>
      <c r="DL138" s="12">
        <v>20.2</v>
      </c>
    </row>
    <row r="139" spans="1:116" s="1" customFormat="1" ht="16.25" x14ac:dyDescent="0.3">
      <c r="A139" s="6" t="s">
        <v>382</v>
      </c>
      <c r="B139" s="6">
        <v>0.1</v>
      </c>
      <c r="C139" s="6">
        <v>0.1</v>
      </c>
      <c r="D139" s="6">
        <v>0</v>
      </c>
      <c r="E139" s="6">
        <v>0</v>
      </c>
      <c r="F139" s="6">
        <v>0</v>
      </c>
      <c r="G139" s="6">
        <v>0</v>
      </c>
      <c r="H139" s="6">
        <v>0</v>
      </c>
      <c r="I139" s="6">
        <v>0</v>
      </c>
      <c r="J139" s="6">
        <v>0</v>
      </c>
      <c r="K139" s="6">
        <v>0</v>
      </c>
      <c r="L139" s="6">
        <v>0</v>
      </c>
      <c r="M139" s="6">
        <v>0</v>
      </c>
      <c r="N139" s="6">
        <v>0</v>
      </c>
      <c r="P139" s="6" t="s">
        <v>384</v>
      </c>
      <c r="Q139" s="6">
        <v>6</v>
      </c>
      <c r="R139" s="6">
        <v>4</v>
      </c>
      <c r="S139" s="6">
        <v>6</v>
      </c>
      <c r="T139" s="6">
        <v>13</v>
      </c>
      <c r="U139" s="6">
        <v>10</v>
      </c>
      <c r="V139" s="6">
        <v>6</v>
      </c>
      <c r="W139" s="6">
        <v>2</v>
      </c>
      <c r="X139" s="6">
        <v>1</v>
      </c>
      <c r="Z139" s="6">
        <v>1</v>
      </c>
      <c r="AA139" s="6">
        <v>1</v>
      </c>
      <c r="AB139" s="6">
        <v>1</v>
      </c>
      <c r="AC139" s="6">
        <v>1</v>
      </c>
      <c r="AD139" s="6"/>
      <c r="AE139" s="6" t="s">
        <v>359</v>
      </c>
      <c r="AF139" s="12">
        <v>9.5</v>
      </c>
      <c r="AG139" s="12">
        <v>9.6999999999999993</v>
      </c>
      <c r="AH139" s="12">
        <v>13.4</v>
      </c>
      <c r="AI139" s="12">
        <v>14.8</v>
      </c>
      <c r="AJ139" s="12">
        <v>14.4</v>
      </c>
      <c r="AK139" s="12">
        <v>14.8</v>
      </c>
      <c r="AL139" s="12">
        <v>28.1</v>
      </c>
      <c r="AM139" s="12">
        <v>24.7</v>
      </c>
      <c r="AN139" s="12">
        <v>47.5</v>
      </c>
      <c r="AO139" s="12">
        <v>59.1</v>
      </c>
      <c r="AP139" s="12">
        <v>57.1</v>
      </c>
      <c r="AQ139" s="12">
        <v>74.2</v>
      </c>
      <c r="AR139" s="12">
        <v>88.1</v>
      </c>
      <c r="AS139" s="6"/>
      <c r="AT139" s="6" t="s">
        <v>340</v>
      </c>
      <c r="AU139" s="12">
        <v>293</v>
      </c>
      <c r="AV139" s="12">
        <v>285.60000000000002</v>
      </c>
      <c r="AW139" s="12">
        <v>321.60000000000002</v>
      </c>
      <c r="AX139" s="12">
        <v>336.5</v>
      </c>
      <c r="AY139" s="12">
        <v>428.5</v>
      </c>
      <c r="AZ139" s="12">
        <v>445.9</v>
      </c>
      <c r="BA139" s="12">
        <v>497.7</v>
      </c>
      <c r="BB139" s="12">
        <v>695.1</v>
      </c>
      <c r="BC139" s="12">
        <v>772.5</v>
      </c>
      <c r="BD139" s="12">
        <v>833.8</v>
      </c>
      <c r="BE139" s="12">
        <v>683.7</v>
      </c>
      <c r="BF139" s="12">
        <v>957.6</v>
      </c>
      <c r="BG139" s="12">
        <v>1203.8</v>
      </c>
      <c r="BH139" s="6"/>
      <c r="BJ139" s="6" t="s">
        <v>365</v>
      </c>
      <c r="BK139" s="43"/>
      <c r="BL139" s="43"/>
      <c r="BM139" s="43"/>
      <c r="BN139" s="42">
        <v>0</v>
      </c>
      <c r="BO139" s="42">
        <v>0.1</v>
      </c>
      <c r="BP139" s="43"/>
      <c r="BQ139" s="43"/>
      <c r="BR139" s="43"/>
      <c r="BS139" s="43"/>
      <c r="BT139" s="42">
        <v>0.3</v>
      </c>
      <c r="BU139" s="42">
        <v>0.3</v>
      </c>
      <c r="BV139" s="43"/>
      <c r="BX139" s="6" t="s">
        <v>388</v>
      </c>
      <c r="BY139" s="6">
        <v>1</v>
      </c>
      <c r="CL139" s="6" t="s">
        <v>383</v>
      </c>
      <c r="CM139" s="12">
        <v>1.3</v>
      </c>
      <c r="CN139" s="21"/>
      <c r="CO139" s="12">
        <v>3.2</v>
      </c>
      <c r="CP139" s="12">
        <v>2.7</v>
      </c>
      <c r="CQ139" s="12">
        <v>2.2999999999999998</v>
      </c>
      <c r="CR139" s="12">
        <v>2.5</v>
      </c>
      <c r="CS139" s="21"/>
      <c r="CT139" s="21"/>
      <c r="CU139" s="21"/>
      <c r="CV139" s="21"/>
      <c r="CW139" s="21"/>
      <c r="CX139" s="21"/>
      <c r="CZ139" s="6" t="s">
        <v>381</v>
      </c>
      <c r="DA139" s="12">
        <v>1.6</v>
      </c>
      <c r="DB139" s="21"/>
      <c r="DC139" s="12">
        <v>1.4</v>
      </c>
      <c r="DD139" s="21"/>
      <c r="DE139" s="21"/>
      <c r="DF139" s="21"/>
      <c r="DG139" s="21"/>
      <c r="DH139" s="21"/>
      <c r="DI139" s="21"/>
      <c r="DJ139" s="21"/>
      <c r="DK139" s="21"/>
      <c r="DL139" s="21"/>
    </row>
    <row r="140" spans="1:116" s="1" customFormat="1" ht="16.25" x14ac:dyDescent="0.3">
      <c r="A140" s="6" t="s">
        <v>384</v>
      </c>
      <c r="B140" s="6">
        <v>3.8</v>
      </c>
      <c r="C140" s="6">
        <v>2.9</v>
      </c>
      <c r="D140" s="6">
        <v>3.1</v>
      </c>
      <c r="E140" s="6">
        <v>5.0999999999999996</v>
      </c>
      <c r="F140" s="6">
        <v>1.8</v>
      </c>
      <c r="G140" s="6">
        <v>1.4</v>
      </c>
      <c r="H140" s="6">
        <v>0.3</v>
      </c>
      <c r="I140" s="6">
        <v>0</v>
      </c>
      <c r="K140" s="6">
        <v>0.1</v>
      </c>
      <c r="L140" s="6">
        <v>0.2</v>
      </c>
      <c r="M140" s="6">
        <v>0.2</v>
      </c>
      <c r="N140" s="6">
        <v>0.4</v>
      </c>
      <c r="P140" s="6" t="s">
        <v>363</v>
      </c>
      <c r="Q140" s="6">
        <v>15</v>
      </c>
      <c r="R140" s="6">
        <v>12</v>
      </c>
      <c r="S140" s="6">
        <v>11</v>
      </c>
      <c r="T140" s="6">
        <v>9</v>
      </c>
      <c r="U140" s="6">
        <v>7</v>
      </c>
      <c r="V140" s="6">
        <v>7</v>
      </c>
      <c r="W140" s="6">
        <v>8</v>
      </c>
      <c r="X140" s="6">
        <v>10</v>
      </c>
      <c r="Y140" s="6">
        <v>11</v>
      </c>
      <c r="Z140" s="6">
        <v>9</v>
      </c>
      <c r="AA140" s="6">
        <v>8</v>
      </c>
      <c r="AB140" s="6">
        <v>8</v>
      </c>
      <c r="AC140" s="6">
        <v>7</v>
      </c>
      <c r="AD140" s="6"/>
      <c r="AE140" s="6" t="s">
        <v>361</v>
      </c>
      <c r="AF140" s="12">
        <v>1.2</v>
      </c>
      <c r="AG140" s="12">
        <v>0.6</v>
      </c>
      <c r="AH140" s="12">
        <v>1.5</v>
      </c>
      <c r="AI140" s="12">
        <v>1.3</v>
      </c>
      <c r="AJ140" s="12">
        <v>3.4</v>
      </c>
      <c r="AK140" s="12">
        <v>2.2999999999999998</v>
      </c>
      <c r="AL140" s="12">
        <v>5.7</v>
      </c>
      <c r="AM140" s="12">
        <v>4.8</v>
      </c>
      <c r="AN140" s="12">
        <v>6.4</v>
      </c>
      <c r="AO140" s="12">
        <v>7.2</v>
      </c>
      <c r="AP140" s="12">
        <v>8.3000000000000007</v>
      </c>
      <c r="AQ140" s="12">
        <v>11.3</v>
      </c>
      <c r="AR140" s="12">
        <v>15.5</v>
      </c>
      <c r="AS140" s="6"/>
      <c r="AT140" s="6" t="s">
        <v>341</v>
      </c>
      <c r="AU140" s="12">
        <v>14.7</v>
      </c>
      <c r="AV140" s="12">
        <v>9.1999999999999993</v>
      </c>
      <c r="AW140" s="12">
        <v>10.6</v>
      </c>
      <c r="AX140" s="12">
        <v>12.4</v>
      </c>
      <c r="AY140" s="12">
        <v>10.4</v>
      </c>
      <c r="AZ140" s="12">
        <v>8.6999999999999993</v>
      </c>
      <c r="BA140" s="12">
        <v>7.9</v>
      </c>
      <c r="BB140" s="12">
        <v>8.1999999999999993</v>
      </c>
      <c r="BC140" s="12">
        <v>6.9</v>
      </c>
      <c r="BD140" s="12">
        <v>8.5</v>
      </c>
      <c r="BE140" s="12">
        <v>7.4</v>
      </c>
      <c r="BF140" s="12">
        <v>13.9</v>
      </c>
      <c r="BG140" s="12">
        <v>14.6</v>
      </c>
      <c r="BH140" s="6"/>
      <c r="BJ140" s="6" t="s">
        <v>372</v>
      </c>
      <c r="BK140" s="43"/>
      <c r="BL140" s="42">
        <v>0.1</v>
      </c>
      <c r="BM140" s="42">
        <v>0.1</v>
      </c>
      <c r="BN140" s="42">
        <v>0</v>
      </c>
      <c r="BO140" s="42">
        <v>0</v>
      </c>
      <c r="BP140" s="43"/>
      <c r="BQ140" s="43"/>
      <c r="BR140" s="43"/>
      <c r="BS140" s="43"/>
      <c r="BT140" s="43"/>
      <c r="BU140" s="43"/>
      <c r="BV140" s="43"/>
      <c r="BX140" s="6" t="s">
        <v>389</v>
      </c>
      <c r="BY140" s="6">
        <v>12</v>
      </c>
      <c r="BZ140" s="6">
        <v>11</v>
      </c>
      <c r="CA140" s="6">
        <v>11</v>
      </c>
      <c r="CB140" s="6">
        <v>11</v>
      </c>
      <c r="CC140" s="6">
        <v>10</v>
      </c>
      <c r="CD140" s="6">
        <v>10</v>
      </c>
      <c r="CE140" s="6">
        <v>9</v>
      </c>
      <c r="CF140" s="6">
        <v>9</v>
      </c>
      <c r="CG140" s="6">
        <v>9</v>
      </c>
      <c r="CH140" s="6">
        <v>10</v>
      </c>
      <c r="CI140" s="6">
        <v>10</v>
      </c>
      <c r="CJ140" s="6">
        <v>9</v>
      </c>
      <c r="CL140" s="6" t="s">
        <v>369</v>
      </c>
      <c r="CM140" s="12">
        <v>820.3</v>
      </c>
      <c r="CN140" s="12">
        <v>1272.3</v>
      </c>
      <c r="CO140" s="12">
        <v>1150.4000000000001</v>
      </c>
      <c r="CP140" s="12">
        <v>1127.7</v>
      </c>
      <c r="CQ140" s="12">
        <v>1082.8</v>
      </c>
      <c r="CR140" s="12">
        <v>1036.3</v>
      </c>
      <c r="CS140" s="12">
        <v>1312.4</v>
      </c>
      <c r="CT140" s="12">
        <v>1184.9000000000001</v>
      </c>
      <c r="CU140" s="12">
        <v>1352.2</v>
      </c>
      <c r="CV140" s="12">
        <v>1338</v>
      </c>
      <c r="CW140" s="12">
        <v>1228.5</v>
      </c>
      <c r="CX140" s="12">
        <v>1166</v>
      </c>
      <c r="CZ140" s="6" t="s">
        <v>383</v>
      </c>
      <c r="DA140" s="12">
        <v>1.3</v>
      </c>
      <c r="DB140" s="21"/>
      <c r="DC140" s="12">
        <v>3.2</v>
      </c>
      <c r="DD140" s="12">
        <v>2.7</v>
      </c>
      <c r="DE140" s="12">
        <v>2.2999999999999998</v>
      </c>
      <c r="DF140" s="12">
        <v>2.5</v>
      </c>
      <c r="DG140" s="21"/>
      <c r="DH140" s="21"/>
      <c r="DI140" s="21"/>
      <c r="DJ140" s="21"/>
      <c r="DK140" s="21"/>
      <c r="DL140" s="21"/>
    </row>
    <row r="141" spans="1:116" s="1" customFormat="1" ht="16.25" x14ac:dyDescent="0.3">
      <c r="A141" s="6" t="s">
        <v>363</v>
      </c>
      <c r="B141" s="6">
        <v>2.8</v>
      </c>
      <c r="C141" s="6">
        <v>2.2000000000000002</v>
      </c>
      <c r="D141" s="6">
        <v>1.9</v>
      </c>
      <c r="E141" s="6">
        <v>1.4</v>
      </c>
      <c r="F141" s="6">
        <v>1.2</v>
      </c>
      <c r="G141" s="6">
        <v>1</v>
      </c>
      <c r="H141" s="6">
        <v>0.9</v>
      </c>
      <c r="I141" s="6">
        <v>1</v>
      </c>
      <c r="J141" s="6">
        <v>1.1000000000000001</v>
      </c>
      <c r="K141" s="6">
        <v>0.9</v>
      </c>
      <c r="L141" s="6">
        <v>0.8</v>
      </c>
      <c r="M141" s="6">
        <v>0.8</v>
      </c>
      <c r="N141" s="6">
        <v>0.5</v>
      </c>
      <c r="P141" s="6" t="s">
        <v>385</v>
      </c>
      <c r="Q141" s="6">
        <v>5</v>
      </c>
      <c r="R141" s="6">
        <v>6</v>
      </c>
      <c r="S141" s="6">
        <v>6</v>
      </c>
      <c r="T141" s="6">
        <v>7</v>
      </c>
      <c r="U141" s="6">
        <v>8</v>
      </c>
      <c r="V141" s="6">
        <v>7</v>
      </c>
      <c r="W141" s="6">
        <v>9</v>
      </c>
      <c r="X141" s="6">
        <v>8</v>
      </c>
      <c r="Y141" s="6">
        <v>7</v>
      </c>
      <c r="Z141" s="6">
        <v>6</v>
      </c>
      <c r="AA141" s="6">
        <v>5</v>
      </c>
      <c r="AB141" s="6">
        <v>5</v>
      </c>
      <c r="AC141" s="6">
        <v>5</v>
      </c>
      <c r="AD141" s="6"/>
      <c r="AE141" s="6" t="s">
        <v>340</v>
      </c>
      <c r="AF141" s="12">
        <v>514</v>
      </c>
      <c r="AG141" s="12">
        <v>540.4</v>
      </c>
      <c r="AH141" s="12">
        <v>606.70000000000005</v>
      </c>
      <c r="AI141" s="12">
        <v>594.79999999999995</v>
      </c>
      <c r="AJ141" s="12">
        <v>691.7</v>
      </c>
      <c r="AK141" s="12">
        <v>707.6</v>
      </c>
      <c r="AL141" s="12">
        <v>795.8</v>
      </c>
      <c r="AM141" s="12">
        <v>866.7</v>
      </c>
      <c r="AN141" s="12">
        <v>917.1</v>
      </c>
      <c r="AO141" s="12">
        <v>993.9</v>
      </c>
      <c r="AP141" s="12">
        <v>1037.8</v>
      </c>
      <c r="AQ141" s="12">
        <v>1337.7</v>
      </c>
      <c r="AR141" s="12">
        <v>1626</v>
      </c>
      <c r="AS141" s="6"/>
      <c r="AT141" s="6" t="s">
        <v>381</v>
      </c>
      <c r="AU141" s="12">
        <v>1.3</v>
      </c>
      <c r="AV141" s="12">
        <v>0.6</v>
      </c>
      <c r="AW141" s="12">
        <v>0.8</v>
      </c>
      <c r="AX141" s="12">
        <v>1.3</v>
      </c>
      <c r="AY141" s="12">
        <v>1.3</v>
      </c>
      <c r="AZ141" s="12">
        <v>0.9</v>
      </c>
      <c r="BA141" s="12">
        <v>1.2</v>
      </c>
      <c r="BB141" s="12">
        <v>1.3</v>
      </c>
      <c r="BC141" s="12">
        <v>0.8</v>
      </c>
      <c r="BD141" s="12">
        <v>1.1000000000000001</v>
      </c>
      <c r="BE141" s="12">
        <v>1.1000000000000001</v>
      </c>
      <c r="BF141" s="12">
        <v>1.6</v>
      </c>
      <c r="BG141" s="12">
        <v>1.7</v>
      </c>
      <c r="BH141" s="6"/>
      <c r="BJ141" s="6" t="s">
        <v>345</v>
      </c>
      <c r="BK141" s="42">
        <v>0.2</v>
      </c>
      <c r="BL141" s="42">
        <v>0.2</v>
      </c>
      <c r="BM141" s="42">
        <v>0.2</v>
      </c>
      <c r="BN141" s="42">
        <v>0.2</v>
      </c>
      <c r="BO141" s="42">
        <v>0.2</v>
      </c>
      <c r="BP141" s="43"/>
      <c r="BQ141" s="43"/>
      <c r="BR141" s="43"/>
      <c r="BS141" s="43"/>
      <c r="BT141" s="43"/>
      <c r="BU141" s="43"/>
      <c r="BV141" s="43"/>
      <c r="BX141" s="6" t="s">
        <v>349</v>
      </c>
      <c r="BY141" s="6">
        <v>2</v>
      </c>
      <c r="BZ141" s="6">
        <v>2</v>
      </c>
      <c r="CA141" s="6">
        <v>2</v>
      </c>
      <c r="CB141" s="6">
        <v>1</v>
      </c>
      <c r="CC141" s="6">
        <v>1</v>
      </c>
      <c r="CL141" s="6" t="s">
        <v>370</v>
      </c>
      <c r="CM141" s="12">
        <v>0.4</v>
      </c>
      <c r="CN141" s="12">
        <v>0.5</v>
      </c>
      <c r="CO141" s="12">
        <v>0.8</v>
      </c>
      <c r="CP141" s="12">
        <v>28.4</v>
      </c>
      <c r="CQ141" s="12">
        <v>30.4</v>
      </c>
      <c r="CR141" s="12">
        <v>37</v>
      </c>
      <c r="CS141" s="12">
        <v>50.2</v>
      </c>
      <c r="CT141" s="12">
        <v>56.6</v>
      </c>
      <c r="CU141" s="12">
        <v>60.6</v>
      </c>
      <c r="CV141" s="12">
        <v>24.4</v>
      </c>
      <c r="CW141" s="12">
        <v>16.7</v>
      </c>
      <c r="CX141" s="21"/>
      <c r="CZ141" s="6" t="s">
        <v>369</v>
      </c>
      <c r="DA141" s="12">
        <v>452.2</v>
      </c>
      <c r="DB141" s="12">
        <v>642.4</v>
      </c>
      <c r="DC141" s="12">
        <v>679.7</v>
      </c>
      <c r="DD141" s="12">
        <v>642.4</v>
      </c>
      <c r="DE141" s="12">
        <v>852.6</v>
      </c>
      <c r="DF141" s="12">
        <v>717.9</v>
      </c>
      <c r="DG141" s="12">
        <v>1312.4</v>
      </c>
      <c r="DH141" s="12">
        <v>1137.4000000000001</v>
      </c>
      <c r="DI141" s="12">
        <v>1297.5999999999999</v>
      </c>
      <c r="DJ141" s="12">
        <v>1281.8</v>
      </c>
      <c r="DK141" s="12">
        <v>1190.2</v>
      </c>
      <c r="DL141" s="12">
        <v>1061.9000000000001</v>
      </c>
    </row>
    <row r="142" spans="1:116" s="1" customFormat="1" ht="16.25" x14ac:dyDescent="0.3">
      <c r="A142" s="6" t="s">
        <v>385</v>
      </c>
      <c r="B142" s="6">
        <v>3.2</v>
      </c>
      <c r="C142" s="6">
        <v>3.6</v>
      </c>
      <c r="D142" s="6">
        <v>3.8</v>
      </c>
      <c r="E142" s="6">
        <v>4.0999999999999996</v>
      </c>
      <c r="F142" s="6">
        <v>4.2</v>
      </c>
      <c r="G142" s="6">
        <v>3.2</v>
      </c>
      <c r="H142" s="6">
        <v>2.4</v>
      </c>
      <c r="I142" s="6">
        <v>1.9</v>
      </c>
      <c r="J142" s="6">
        <v>1.9</v>
      </c>
      <c r="K142" s="6">
        <v>1.8</v>
      </c>
      <c r="L142" s="6">
        <v>1.7</v>
      </c>
      <c r="M142" s="6">
        <v>1.7</v>
      </c>
      <c r="N142" s="6">
        <v>1</v>
      </c>
      <c r="P142" s="6" t="s">
        <v>386</v>
      </c>
      <c r="Q142" s="6">
        <v>7</v>
      </c>
      <c r="R142" s="6">
        <v>7</v>
      </c>
      <c r="S142" s="6">
        <v>3</v>
      </c>
      <c r="T142" s="6">
        <v>3</v>
      </c>
      <c r="U142" s="6">
        <v>3</v>
      </c>
      <c r="V142" s="6">
        <v>3</v>
      </c>
      <c r="W142" s="6">
        <v>3</v>
      </c>
      <c r="X142" s="6">
        <v>3</v>
      </c>
      <c r="Y142" s="6">
        <v>2</v>
      </c>
      <c r="Z142" s="6">
        <v>2</v>
      </c>
      <c r="AA142" s="6">
        <v>2</v>
      </c>
      <c r="AB142" s="6">
        <v>2</v>
      </c>
      <c r="AC142" s="6">
        <v>2</v>
      </c>
      <c r="AD142" s="6"/>
      <c r="AE142" s="6" t="s">
        <v>341</v>
      </c>
      <c r="AF142" s="12">
        <v>19.600000000000001</v>
      </c>
      <c r="AG142" s="12">
        <v>13</v>
      </c>
      <c r="AH142" s="12">
        <v>15.4</v>
      </c>
      <c r="AI142" s="12">
        <v>19</v>
      </c>
      <c r="AJ142" s="12">
        <v>16.2</v>
      </c>
      <c r="AK142" s="12">
        <v>13.6</v>
      </c>
      <c r="AL142" s="12">
        <v>12.5</v>
      </c>
      <c r="AM142" s="12">
        <v>12.1</v>
      </c>
      <c r="AN142" s="12">
        <v>11.3</v>
      </c>
      <c r="AO142" s="12">
        <v>14</v>
      </c>
      <c r="AP142" s="12">
        <v>12.1</v>
      </c>
      <c r="AQ142" s="12">
        <v>24.2</v>
      </c>
      <c r="AR142" s="12">
        <v>24.9</v>
      </c>
      <c r="AS142" s="6"/>
      <c r="AT142" s="6" t="s">
        <v>383</v>
      </c>
      <c r="AU142" s="12">
        <v>1.8</v>
      </c>
      <c r="AV142" s="12">
        <v>2.2000000000000002</v>
      </c>
      <c r="AW142" s="12">
        <v>2.8</v>
      </c>
      <c r="AX142" s="12">
        <v>4.8</v>
      </c>
      <c r="AY142" s="12">
        <v>4.0999999999999996</v>
      </c>
      <c r="AZ142" s="12">
        <v>1.2</v>
      </c>
      <c r="BA142" s="12">
        <v>0.8</v>
      </c>
      <c r="BB142" s="12">
        <v>1.5</v>
      </c>
      <c r="BC142" s="12">
        <v>1.3</v>
      </c>
      <c r="BD142" s="12">
        <v>1.6</v>
      </c>
      <c r="BE142" s="12">
        <v>0.9</v>
      </c>
      <c r="BF142" s="12">
        <v>2</v>
      </c>
      <c r="BG142" s="12">
        <v>1.7</v>
      </c>
      <c r="BH142" s="6"/>
      <c r="BJ142" s="6" t="s">
        <v>352</v>
      </c>
      <c r="BK142" s="42">
        <v>0</v>
      </c>
      <c r="BL142" s="43"/>
      <c r="BM142" s="43"/>
      <c r="BN142" s="43"/>
      <c r="BO142" s="43"/>
      <c r="BP142" s="43"/>
      <c r="BQ142" s="42">
        <v>0</v>
      </c>
      <c r="BR142" s="42">
        <v>0.1</v>
      </c>
      <c r="BS142" s="43"/>
      <c r="BT142" s="43"/>
      <c r="BU142" s="43"/>
      <c r="BV142" s="43"/>
      <c r="BX142" s="6" t="s">
        <v>355</v>
      </c>
      <c r="BY142" s="6">
        <v>10</v>
      </c>
      <c r="BZ142" s="6">
        <v>10</v>
      </c>
      <c r="CA142" s="6">
        <v>9</v>
      </c>
      <c r="CB142" s="6">
        <v>8</v>
      </c>
      <c r="CC142" s="6">
        <v>10</v>
      </c>
      <c r="CD142" s="6">
        <v>7</v>
      </c>
      <c r="CE142" s="6">
        <v>7</v>
      </c>
      <c r="CF142" s="6">
        <v>8</v>
      </c>
      <c r="CG142" s="6">
        <v>11</v>
      </c>
      <c r="CH142" s="6">
        <v>10</v>
      </c>
      <c r="CI142" s="6">
        <v>9</v>
      </c>
      <c r="CJ142" s="6">
        <v>9</v>
      </c>
      <c r="CL142" s="6" t="s">
        <v>380</v>
      </c>
      <c r="CM142" s="12">
        <v>7.2</v>
      </c>
      <c r="CN142" s="12">
        <v>15</v>
      </c>
      <c r="CO142" s="12">
        <v>19.2</v>
      </c>
      <c r="CP142" s="12">
        <v>17.2</v>
      </c>
      <c r="CQ142" s="12">
        <v>17.100000000000001</v>
      </c>
      <c r="CR142" s="12">
        <v>15.6</v>
      </c>
      <c r="CS142" s="12">
        <v>17.8</v>
      </c>
      <c r="CT142" s="12">
        <v>5.8</v>
      </c>
      <c r="CU142" s="12">
        <v>26.9</v>
      </c>
      <c r="CV142" s="12">
        <v>25.4</v>
      </c>
      <c r="CW142" s="12">
        <v>24.2</v>
      </c>
      <c r="CX142" s="12">
        <v>12.6</v>
      </c>
      <c r="CZ142" s="6" t="s">
        <v>370</v>
      </c>
      <c r="DA142" s="12">
        <v>0.4</v>
      </c>
      <c r="DB142" s="12">
        <v>0.5</v>
      </c>
      <c r="DC142" s="12">
        <v>0.8</v>
      </c>
      <c r="DD142" s="12">
        <v>14.2</v>
      </c>
      <c r="DE142" s="12">
        <v>15.3</v>
      </c>
      <c r="DF142" s="12">
        <v>18.7</v>
      </c>
      <c r="DG142" s="12">
        <v>27.9</v>
      </c>
      <c r="DH142" s="12">
        <v>31.2</v>
      </c>
      <c r="DI142" s="12">
        <v>55.7</v>
      </c>
      <c r="DJ142" s="12">
        <v>20.399999999999999</v>
      </c>
      <c r="DK142" s="12">
        <v>12.3</v>
      </c>
      <c r="DL142" s="21"/>
    </row>
    <row r="143" spans="1:116" s="1" customFormat="1" ht="16.25" x14ac:dyDescent="0.3">
      <c r="A143" s="6" t="s">
        <v>386</v>
      </c>
      <c r="B143" s="6">
        <v>1.6</v>
      </c>
      <c r="C143" s="6">
        <v>1.4</v>
      </c>
      <c r="D143" s="6">
        <v>1.1000000000000001</v>
      </c>
      <c r="E143" s="6">
        <v>1.1000000000000001</v>
      </c>
      <c r="F143" s="6">
        <v>1.2</v>
      </c>
      <c r="G143" s="6">
        <v>0.5</v>
      </c>
      <c r="H143" s="6">
        <v>0.5</v>
      </c>
      <c r="I143" s="6">
        <v>0.5</v>
      </c>
      <c r="J143" s="6">
        <v>0.5</v>
      </c>
      <c r="K143" s="6">
        <v>0.4</v>
      </c>
      <c r="L143" s="6">
        <v>0.4</v>
      </c>
      <c r="M143" s="6">
        <v>0.4</v>
      </c>
      <c r="N143" s="6">
        <v>0.4</v>
      </c>
      <c r="P143" s="6" t="s">
        <v>387</v>
      </c>
      <c r="Q143" s="6">
        <v>5</v>
      </c>
      <c r="R143" s="6">
        <v>4</v>
      </c>
      <c r="S143" s="6">
        <v>3</v>
      </c>
      <c r="T143" s="6">
        <v>3</v>
      </c>
      <c r="U143" s="6">
        <v>3</v>
      </c>
      <c r="V143" s="6">
        <v>2</v>
      </c>
      <c r="W143" s="6">
        <v>2</v>
      </c>
      <c r="X143" s="6">
        <v>2</v>
      </c>
      <c r="Y143" s="6">
        <v>2</v>
      </c>
      <c r="Z143" s="6">
        <v>2</v>
      </c>
      <c r="AA143" s="6">
        <v>1</v>
      </c>
      <c r="AB143" s="6">
        <v>1</v>
      </c>
      <c r="AC143" s="6">
        <v>1</v>
      </c>
      <c r="AD143" s="6"/>
      <c r="AE143" s="6" t="s">
        <v>381</v>
      </c>
      <c r="AF143" s="12">
        <v>1.3</v>
      </c>
      <c r="AG143" s="12">
        <v>0.6</v>
      </c>
      <c r="AH143" s="12">
        <v>0.8</v>
      </c>
      <c r="AI143" s="12">
        <v>1.3</v>
      </c>
      <c r="AJ143" s="12">
        <v>1.3</v>
      </c>
      <c r="AK143" s="12">
        <v>0.9</v>
      </c>
      <c r="AL143" s="12">
        <v>1.2</v>
      </c>
      <c r="AM143" s="12">
        <v>1.3</v>
      </c>
      <c r="AN143" s="12">
        <v>0.8</v>
      </c>
      <c r="AO143" s="12">
        <v>1.1000000000000001</v>
      </c>
      <c r="AP143" s="12">
        <v>1.1000000000000001</v>
      </c>
      <c r="AQ143" s="12">
        <v>1.6</v>
      </c>
      <c r="AR143" s="12">
        <v>1.7</v>
      </c>
      <c r="AS143" s="6"/>
      <c r="AT143" s="6" t="s">
        <v>369</v>
      </c>
      <c r="AU143" s="12">
        <v>79.900000000000006</v>
      </c>
      <c r="AV143" s="12">
        <v>85.1</v>
      </c>
      <c r="AW143" s="12">
        <v>117.5</v>
      </c>
      <c r="AX143" s="12">
        <v>127.1</v>
      </c>
      <c r="AY143" s="12">
        <v>153.1</v>
      </c>
      <c r="AZ143" s="12">
        <v>165.1</v>
      </c>
      <c r="BA143" s="12">
        <v>208.3</v>
      </c>
      <c r="BB143" s="12">
        <v>220.1</v>
      </c>
      <c r="BC143" s="12">
        <v>226.7</v>
      </c>
      <c r="BD143" s="12">
        <v>234.9</v>
      </c>
      <c r="BE143" s="12">
        <v>263</v>
      </c>
      <c r="BF143" s="12">
        <v>357.4</v>
      </c>
      <c r="BG143" s="12">
        <v>458.5</v>
      </c>
      <c r="BH143" s="6"/>
      <c r="BJ143" s="6" t="s">
        <v>389</v>
      </c>
      <c r="BK143" s="42">
        <v>2.1</v>
      </c>
      <c r="BL143" s="42">
        <v>1.5</v>
      </c>
      <c r="BM143" s="42">
        <v>1.6</v>
      </c>
      <c r="BN143" s="42">
        <v>1.6</v>
      </c>
      <c r="BO143" s="42">
        <v>1.6</v>
      </c>
      <c r="BP143" s="42">
        <v>1.3</v>
      </c>
      <c r="BQ143" s="42">
        <v>1.3</v>
      </c>
      <c r="BR143" s="42">
        <v>0.9</v>
      </c>
      <c r="BS143" s="42">
        <v>0.9</v>
      </c>
      <c r="BT143" s="42">
        <v>0.9</v>
      </c>
      <c r="BU143" s="42">
        <v>0.9</v>
      </c>
      <c r="BV143" s="42">
        <v>0.7</v>
      </c>
      <c r="BX143" s="6" t="s">
        <v>368</v>
      </c>
      <c r="BY143" s="6">
        <v>12</v>
      </c>
      <c r="BZ143" s="6">
        <v>9</v>
      </c>
      <c r="CA143" s="6">
        <v>9</v>
      </c>
      <c r="CB143" s="6">
        <v>12</v>
      </c>
      <c r="CC143" s="6">
        <v>11</v>
      </c>
      <c r="CD143" s="6">
        <v>10</v>
      </c>
      <c r="CE143" s="6">
        <v>8</v>
      </c>
      <c r="CF143" s="6">
        <v>6</v>
      </c>
      <c r="CG143" s="6">
        <v>4</v>
      </c>
      <c r="CH143" s="6">
        <v>3</v>
      </c>
      <c r="CI143" s="6">
        <v>4</v>
      </c>
      <c r="CJ143" s="6">
        <v>4</v>
      </c>
      <c r="CL143" s="6" t="s">
        <v>342</v>
      </c>
      <c r="CM143" s="12">
        <v>4</v>
      </c>
      <c r="CN143" s="12">
        <v>114.2</v>
      </c>
      <c r="CO143" s="12">
        <v>75</v>
      </c>
      <c r="CP143" s="21"/>
      <c r="CQ143" s="21"/>
      <c r="CR143" s="21"/>
      <c r="CS143" s="21"/>
      <c r="CT143" s="21"/>
      <c r="CU143" s="21"/>
      <c r="CV143" s="21"/>
      <c r="CW143" s="21"/>
      <c r="CX143" s="12">
        <v>326</v>
      </c>
      <c r="CZ143" s="6" t="s">
        <v>380</v>
      </c>
      <c r="DA143" s="12">
        <v>7.2</v>
      </c>
      <c r="DB143" s="12">
        <v>9.6999999999999993</v>
      </c>
      <c r="DC143" s="12">
        <v>19</v>
      </c>
      <c r="DD143" s="12">
        <v>12.9</v>
      </c>
      <c r="DE143" s="12">
        <v>12.6</v>
      </c>
      <c r="DF143" s="12">
        <v>15.6</v>
      </c>
      <c r="DG143" s="12">
        <v>17.8</v>
      </c>
      <c r="DH143" s="12">
        <v>5.8</v>
      </c>
      <c r="DI143" s="12">
        <v>26.9</v>
      </c>
      <c r="DJ143" s="12">
        <v>25.4</v>
      </c>
      <c r="DK143" s="12">
        <v>24.2</v>
      </c>
      <c r="DL143" s="12">
        <v>12.6</v>
      </c>
    </row>
    <row r="144" spans="1:116" s="1" customFormat="1" ht="16.25" x14ac:dyDescent="0.3">
      <c r="A144" s="6" t="s">
        <v>387</v>
      </c>
      <c r="B144" s="6">
        <v>1.3</v>
      </c>
      <c r="C144" s="6">
        <v>1.3</v>
      </c>
      <c r="D144" s="6">
        <v>0.6</v>
      </c>
      <c r="E144" s="6">
        <v>0.7</v>
      </c>
      <c r="F144" s="6">
        <v>0.6</v>
      </c>
      <c r="G144" s="6">
        <v>0.6</v>
      </c>
      <c r="H144" s="6">
        <v>0.6</v>
      </c>
      <c r="I144" s="6">
        <v>0.5</v>
      </c>
      <c r="J144" s="6">
        <v>0.5</v>
      </c>
      <c r="K144" s="6">
        <v>0.5</v>
      </c>
      <c r="L144" s="6">
        <v>0.4</v>
      </c>
      <c r="M144" s="6">
        <v>0.4</v>
      </c>
      <c r="N144" s="6">
        <v>0.4</v>
      </c>
      <c r="P144" s="6" t="s">
        <v>343</v>
      </c>
      <c r="Q144" s="6">
        <v>24</v>
      </c>
      <c r="R144" s="6">
        <v>26</v>
      </c>
      <c r="S144" s="6">
        <v>24</v>
      </c>
      <c r="T144" s="6">
        <v>27</v>
      </c>
      <c r="U144" s="6">
        <v>24</v>
      </c>
      <c r="V144" s="6">
        <v>23</v>
      </c>
      <c r="W144" s="6">
        <v>24</v>
      </c>
      <c r="X144" s="6">
        <v>20</v>
      </c>
      <c r="Y144" s="6">
        <v>16</v>
      </c>
      <c r="Z144" s="6">
        <v>15</v>
      </c>
      <c r="AA144" s="6">
        <v>12</v>
      </c>
      <c r="AB144" s="6">
        <v>14</v>
      </c>
      <c r="AC144" s="6">
        <v>15</v>
      </c>
      <c r="AD144" s="6"/>
      <c r="AE144" s="6" t="s">
        <v>383</v>
      </c>
      <c r="AF144" s="12">
        <v>1.8</v>
      </c>
      <c r="AG144" s="12">
        <v>2.2000000000000002</v>
      </c>
      <c r="AH144" s="12">
        <v>2.8</v>
      </c>
      <c r="AI144" s="12">
        <v>4.8</v>
      </c>
      <c r="AJ144" s="12">
        <v>4.0999999999999996</v>
      </c>
      <c r="AK144" s="12">
        <v>1.2</v>
      </c>
      <c r="AL144" s="12">
        <v>0.8</v>
      </c>
      <c r="AM144" s="12">
        <v>1.5</v>
      </c>
      <c r="AN144" s="12">
        <v>1.3</v>
      </c>
      <c r="AO144" s="12">
        <v>1.6</v>
      </c>
      <c r="AP144" s="12">
        <v>0.9</v>
      </c>
      <c r="AQ144" s="12">
        <v>2</v>
      </c>
      <c r="AR144" s="12">
        <v>1.7</v>
      </c>
      <c r="AS144" s="6"/>
      <c r="AT144" s="6" t="s">
        <v>370</v>
      </c>
      <c r="AU144" s="12">
        <v>0.2</v>
      </c>
      <c r="AV144" s="12">
        <v>0.2</v>
      </c>
      <c r="AW144" s="21"/>
      <c r="AX144" s="12">
        <v>2</v>
      </c>
      <c r="AY144" s="12">
        <v>1</v>
      </c>
      <c r="AZ144" s="12">
        <v>0.7</v>
      </c>
      <c r="BA144" s="12">
        <v>0.5</v>
      </c>
      <c r="BB144" s="12">
        <v>0.3</v>
      </c>
      <c r="BC144" s="12">
        <v>0.6</v>
      </c>
      <c r="BD144" s="12">
        <v>0.4</v>
      </c>
      <c r="BE144" s="12">
        <v>0.2</v>
      </c>
      <c r="BF144" s="12">
        <v>0.3</v>
      </c>
      <c r="BG144" s="12">
        <v>0.4</v>
      </c>
      <c r="BH144" s="6"/>
      <c r="BJ144" s="6" t="s">
        <v>349</v>
      </c>
      <c r="BK144" s="42">
        <v>0.1</v>
      </c>
      <c r="BL144" s="42">
        <v>0</v>
      </c>
      <c r="BM144" s="42">
        <v>0</v>
      </c>
      <c r="BN144" s="42">
        <v>0</v>
      </c>
      <c r="BO144" s="42">
        <v>0</v>
      </c>
      <c r="BP144" s="43"/>
      <c r="BQ144" s="43"/>
      <c r="BR144" s="43"/>
      <c r="BS144" s="43"/>
      <c r="BT144" s="43"/>
      <c r="BU144" s="43"/>
      <c r="BV144" s="43"/>
      <c r="BX144" s="6" t="s">
        <v>347</v>
      </c>
      <c r="BY144" s="6">
        <v>2</v>
      </c>
      <c r="BZ144" s="6">
        <v>2</v>
      </c>
      <c r="CA144" s="6">
        <v>1</v>
      </c>
      <c r="CB144" s="6">
        <v>1</v>
      </c>
      <c r="CC144" s="6">
        <v>1</v>
      </c>
      <c r="CI144" s="6">
        <v>3</v>
      </c>
      <c r="CJ144" s="6">
        <v>3</v>
      </c>
      <c r="CL144" s="6" t="s">
        <v>344</v>
      </c>
      <c r="CM144" s="12">
        <v>2.8</v>
      </c>
      <c r="CN144" s="12">
        <v>2.9</v>
      </c>
      <c r="CO144" s="12">
        <v>3.4</v>
      </c>
      <c r="CP144" s="12">
        <v>4.4000000000000004</v>
      </c>
      <c r="CQ144" s="12">
        <v>2.2999999999999998</v>
      </c>
      <c r="CR144" s="12">
        <v>2.9</v>
      </c>
      <c r="CS144" s="12">
        <v>4.0999999999999996</v>
      </c>
      <c r="CT144" s="12">
        <v>2.2000000000000002</v>
      </c>
      <c r="CU144" s="21"/>
      <c r="CV144" s="21"/>
      <c r="CW144" s="21"/>
      <c r="CX144" s="21"/>
      <c r="CZ144" s="6" t="s">
        <v>342</v>
      </c>
      <c r="DA144" s="12">
        <v>4</v>
      </c>
      <c r="DB144" s="12">
        <v>113.5</v>
      </c>
      <c r="DC144" s="12">
        <v>75</v>
      </c>
      <c r="DD144" s="21"/>
      <c r="DE144" s="21"/>
      <c r="DF144" s="21"/>
      <c r="DG144" s="21"/>
      <c r="DH144" s="21"/>
      <c r="DI144" s="21"/>
      <c r="DJ144" s="21"/>
      <c r="DK144" s="21"/>
      <c r="DL144" s="12">
        <v>326</v>
      </c>
    </row>
    <row r="145" spans="1:116" s="1" customFormat="1" ht="16.25" x14ac:dyDescent="0.3">
      <c r="A145" s="6" t="s">
        <v>343</v>
      </c>
      <c r="B145" s="6">
        <v>6.2</v>
      </c>
      <c r="C145" s="6">
        <v>8.5</v>
      </c>
      <c r="D145" s="6">
        <v>8.3000000000000007</v>
      </c>
      <c r="E145" s="6">
        <v>9.9</v>
      </c>
      <c r="F145" s="6">
        <v>6.8</v>
      </c>
      <c r="G145" s="6">
        <v>6.8</v>
      </c>
      <c r="H145" s="6">
        <v>5.8</v>
      </c>
      <c r="I145" s="6">
        <v>4.5</v>
      </c>
      <c r="J145" s="6">
        <v>5</v>
      </c>
      <c r="K145" s="6">
        <v>4.0999999999999996</v>
      </c>
      <c r="L145" s="6">
        <v>3.4</v>
      </c>
      <c r="M145" s="6">
        <v>3.4</v>
      </c>
      <c r="N145" s="6">
        <v>4.2</v>
      </c>
      <c r="P145" s="6" t="s">
        <v>356</v>
      </c>
      <c r="Q145" s="6">
        <v>12</v>
      </c>
      <c r="R145" s="6">
        <v>11</v>
      </c>
      <c r="S145" s="6">
        <v>8</v>
      </c>
      <c r="T145" s="6">
        <v>8</v>
      </c>
      <c r="U145" s="6">
        <v>6</v>
      </c>
      <c r="V145" s="6">
        <v>5</v>
      </c>
      <c r="W145" s="6">
        <v>5</v>
      </c>
      <c r="X145" s="6">
        <v>5</v>
      </c>
      <c r="Y145" s="6">
        <v>5</v>
      </c>
      <c r="Z145" s="6">
        <v>3</v>
      </c>
      <c r="AA145" s="6">
        <v>3</v>
      </c>
      <c r="AB145" s="6">
        <v>3</v>
      </c>
      <c r="AC145" s="6">
        <v>2</v>
      </c>
      <c r="AD145" s="6"/>
      <c r="AE145" s="6" t="s">
        <v>369</v>
      </c>
      <c r="AF145" s="12">
        <v>135.19999999999999</v>
      </c>
      <c r="AG145" s="12">
        <v>139.5</v>
      </c>
      <c r="AH145" s="12">
        <v>179.4</v>
      </c>
      <c r="AI145" s="12">
        <v>201</v>
      </c>
      <c r="AJ145" s="12">
        <v>227.9</v>
      </c>
      <c r="AK145" s="12">
        <v>245.7</v>
      </c>
      <c r="AL145" s="12">
        <v>303.8</v>
      </c>
      <c r="AM145" s="12">
        <v>314.3</v>
      </c>
      <c r="AN145" s="12">
        <v>345</v>
      </c>
      <c r="AO145" s="12">
        <v>439.2</v>
      </c>
      <c r="AP145" s="12">
        <v>613.70000000000005</v>
      </c>
      <c r="AQ145" s="12">
        <v>729.7</v>
      </c>
      <c r="AR145" s="12">
        <v>863.2</v>
      </c>
      <c r="AS145" s="6"/>
      <c r="AT145" s="6" t="s">
        <v>380</v>
      </c>
      <c r="AU145" s="21"/>
      <c r="AV145" s="21"/>
      <c r="AW145" s="21"/>
      <c r="AX145" s="12">
        <v>1</v>
      </c>
      <c r="AY145" s="12">
        <v>1.4</v>
      </c>
      <c r="AZ145" s="12">
        <v>2.8</v>
      </c>
      <c r="BA145" s="12">
        <v>3</v>
      </c>
      <c r="BB145" s="12">
        <v>4.0999999999999996</v>
      </c>
      <c r="BC145" s="12">
        <v>3.7</v>
      </c>
      <c r="BD145" s="12">
        <v>3.8</v>
      </c>
      <c r="BE145" s="12">
        <v>4.0999999999999996</v>
      </c>
      <c r="BF145" s="12">
        <v>5.3</v>
      </c>
      <c r="BG145" s="12">
        <v>4.8</v>
      </c>
      <c r="BH145" s="6"/>
      <c r="BJ145" s="6" t="s">
        <v>355</v>
      </c>
      <c r="BK145" s="42">
        <v>1.8</v>
      </c>
      <c r="BL145" s="42">
        <v>2.2999999999999998</v>
      </c>
      <c r="BM145" s="42">
        <v>2.4</v>
      </c>
      <c r="BN145" s="42">
        <v>1.5</v>
      </c>
      <c r="BO145" s="42">
        <v>1.2</v>
      </c>
      <c r="BP145" s="42">
        <v>1.5</v>
      </c>
      <c r="BQ145" s="42">
        <v>1</v>
      </c>
      <c r="BR145" s="42">
        <v>1</v>
      </c>
      <c r="BS145" s="42">
        <v>1.1000000000000001</v>
      </c>
      <c r="BT145" s="42">
        <v>1.1000000000000001</v>
      </c>
      <c r="BU145" s="42">
        <v>0.9</v>
      </c>
      <c r="BV145" s="42">
        <v>1</v>
      </c>
      <c r="BX145" s="6" t="s">
        <v>390</v>
      </c>
      <c r="BY145" s="6">
        <v>10</v>
      </c>
      <c r="BZ145" s="6">
        <v>8</v>
      </c>
      <c r="CA145" s="6">
        <v>8</v>
      </c>
      <c r="CB145" s="6">
        <v>8</v>
      </c>
      <c r="CC145" s="6">
        <v>8</v>
      </c>
      <c r="CD145" s="6">
        <v>6</v>
      </c>
      <c r="CE145" s="6">
        <v>4</v>
      </c>
      <c r="CF145" s="6">
        <v>6</v>
      </c>
      <c r="CG145" s="6">
        <v>5</v>
      </c>
      <c r="CH145" s="6">
        <v>5</v>
      </c>
      <c r="CI145" s="6">
        <v>5</v>
      </c>
      <c r="CJ145" s="6">
        <v>5</v>
      </c>
      <c r="CL145" s="6" t="s">
        <v>346</v>
      </c>
      <c r="CM145" s="12">
        <v>15.4</v>
      </c>
      <c r="CN145" s="12">
        <v>11.1</v>
      </c>
      <c r="CO145" s="12">
        <v>11.2</v>
      </c>
      <c r="CP145" s="12">
        <v>23.5</v>
      </c>
      <c r="CQ145" s="12">
        <v>22.9</v>
      </c>
      <c r="CR145" s="12">
        <v>35.299999999999997</v>
      </c>
      <c r="CS145" s="12">
        <v>47.2</v>
      </c>
      <c r="CT145" s="21"/>
      <c r="CU145" s="21"/>
      <c r="CV145" s="21"/>
      <c r="CW145" s="21"/>
      <c r="CX145" s="21"/>
      <c r="CZ145" s="6" t="s">
        <v>344</v>
      </c>
      <c r="DA145" s="12">
        <v>2.8</v>
      </c>
      <c r="DB145" s="12">
        <v>2.9</v>
      </c>
      <c r="DC145" s="12">
        <v>3.4</v>
      </c>
      <c r="DD145" s="12">
        <v>4.4000000000000004</v>
      </c>
      <c r="DE145" s="12">
        <v>2.2999999999999998</v>
      </c>
      <c r="DF145" s="12">
        <v>2.9</v>
      </c>
      <c r="DG145" s="12">
        <v>4.0999999999999996</v>
      </c>
      <c r="DH145" s="12">
        <v>2.2000000000000002</v>
      </c>
      <c r="DI145" s="21"/>
      <c r="DJ145" s="21"/>
      <c r="DK145" s="21"/>
      <c r="DL145" s="21"/>
    </row>
    <row r="146" spans="1:116" s="1" customFormat="1" ht="16.25" x14ac:dyDescent="0.3">
      <c r="A146" s="6" t="s">
        <v>356</v>
      </c>
      <c r="B146" s="6">
        <v>1.5</v>
      </c>
      <c r="C146" s="6">
        <v>1.3</v>
      </c>
      <c r="D146" s="6">
        <v>1.3</v>
      </c>
      <c r="E146" s="6">
        <v>0.8</v>
      </c>
      <c r="F146" s="6">
        <v>0.7</v>
      </c>
      <c r="G146" s="6">
        <v>0.6</v>
      </c>
      <c r="H146" s="6">
        <v>0.5</v>
      </c>
      <c r="I146" s="6">
        <v>0.5</v>
      </c>
      <c r="J146" s="6">
        <v>0.5</v>
      </c>
      <c r="K146" s="6">
        <v>0.2</v>
      </c>
      <c r="L146" s="6">
        <v>0.2</v>
      </c>
      <c r="M146" s="6">
        <v>0.2</v>
      </c>
      <c r="N146" s="6">
        <v>0.1</v>
      </c>
      <c r="P146" s="6" t="s">
        <v>365</v>
      </c>
      <c r="Q146" s="6">
        <v>4</v>
      </c>
      <c r="R146" s="6">
        <v>3</v>
      </c>
      <c r="S146" s="6">
        <v>2</v>
      </c>
      <c r="T146" s="6">
        <v>2</v>
      </c>
      <c r="U146" s="6">
        <v>2</v>
      </c>
      <c r="V146" s="6">
        <v>1</v>
      </c>
      <c r="W146" s="6">
        <v>1</v>
      </c>
      <c r="X146" s="6">
        <v>1</v>
      </c>
      <c r="Y146" s="6">
        <v>1</v>
      </c>
      <c r="Z146" s="6">
        <v>1</v>
      </c>
      <c r="AA146" s="6">
        <v>1</v>
      </c>
      <c r="AB146" s="6">
        <v>1</v>
      </c>
      <c r="AE146" s="6" t="s">
        <v>370</v>
      </c>
      <c r="AF146" s="12">
        <v>0.2</v>
      </c>
      <c r="AG146" s="12">
        <v>0.2</v>
      </c>
      <c r="AH146" s="12">
        <v>0</v>
      </c>
      <c r="AI146" s="12">
        <v>3.4</v>
      </c>
      <c r="AJ146" s="12">
        <v>1</v>
      </c>
      <c r="AK146" s="12">
        <v>0.7</v>
      </c>
      <c r="AL146" s="12">
        <v>0.5</v>
      </c>
      <c r="AM146" s="12">
        <v>0.3</v>
      </c>
      <c r="AN146" s="12">
        <v>0.6</v>
      </c>
      <c r="AO146" s="12">
        <v>0.4</v>
      </c>
      <c r="AP146" s="12">
        <v>0.2</v>
      </c>
      <c r="AQ146" s="12">
        <v>0.3</v>
      </c>
      <c r="AR146" s="12">
        <v>0.4</v>
      </c>
      <c r="AT146" s="6" t="s">
        <v>342</v>
      </c>
      <c r="AU146" s="12">
        <v>8</v>
      </c>
      <c r="AV146" s="12">
        <v>7.1</v>
      </c>
      <c r="AW146" s="12">
        <v>8.5</v>
      </c>
      <c r="AX146" s="12">
        <v>10.7</v>
      </c>
      <c r="AY146" s="12">
        <v>8.4</v>
      </c>
      <c r="AZ146" s="12">
        <v>13</v>
      </c>
      <c r="BA146" s="12">
        <v>13</v>
      </c>
      <c r="BB146" s="12">
        <v>14</v>
      </c>
      <c r="BC146" s="12">
        <v>13.1</v>
      </c>
      <c r="BD146" s="12">
        <v>14.8</v>
      </c>
      <c r="BE146" s="12">
        <v>11.8</v>
      </c>
      <c r="BF146" s="12">
        <v>15.1</v>
      </c>
      <c r="BG146" s="12">
        <v>0.7</v>
      </c>
      <c r="BJ146" s="6" t="s">
        <v>368</v>
      </c>
      <c r="BK146" s="42">
        <v>2.4</v>
      </c>
      <c r="BL146" s="42">
        <v>2.4</v>
      </c>
      <c r="BM146" s="42">
        <v>1.9</v>
      </c>
      <c r="BN146" s="42">
        <v>2.1</v>
      </c>
      <c r="BO146" s="42">
        <v>1.9</v>
      </c>
      <c r="BP146" s="42">
        <v>1.8</v>
      </c>
      <c r="BQ146" s="42">
        <v>1.9</v>
      </c>
      <c r="BR146" s="42">
        <v>0.6</v>
      </c>
      <c r="BS146" s="42">
        <v>0.2</v>
      </c>
      <c r="BT146" s="42">
        <v>0.1</v>
      </c>
      <c r="BU146" s="42">
        <v>0.1</v>
      </c>
      <c r="BV146" s="42">
        <v>0.1</v>
      </c>
      <c r="BX146" s="6" t="s">
        <v>360</v>
      </c>
      <c r="BY146" s="6">
        <v>15</v>
      </c>
      <c r="BZ146" s="6">
        <v>13</v>
      </c>
      <c r="CA146" s="6">
        <v>13</v>
      </c>
      <c r="CB146" s="6">
        <v>13</v>
      </c>
      <c r="CC146" s="6">
        <v>12</v>
      </c>
      <c r="CD146" s="6">
        <v>14</v>
      </c>
      <c r="CE146" s="6">
        <v>13</v>
      </c>
      <c r="CF146" s="6">
        <v>12</v>
      </c>
      <c r="CG146" s="6">
        <v>11</v>
      </c>
      <c r="CH146" s="6">
        <v>12</v>
      </c>
      <c r="CI146" s="6">
        <v>12</v>
      </c>
      <c r="CJ146" s="6">
        <v>11</v>
      </c>
      <c r="CL146" s="6" t="s">
        <v>350</v>
      </c>
      <c r="CM146" s="12">
        <v>0.1</v>
      </c>
      <c r="CN146" s="21"/>
      <c r="CO146" s="12">
        <v>21.4</v>
      </c>
      <c r="CP146" s="12">
        <v>25.4</v>
      </c>
      <c r="CQ146" s="12">
        <v>20.7</v>
      </c>
      <c r="CR146" s="21"/>
      <c r="CS146" s="12">
        <v>21.2</v>
      </c>
      <c r="CT146" s="21"/>
      <c r="CU146" s="21"/>
      <c r="CV146" s="21"/>
      <c r="CW146" s="21"/>
      <c r="CX146" s="21"/>
      <c r="CZ146" s="6" t="s">
        <v>346</v>
      </c>
      <c r="DA146" s="12">
        <v>15.4</v>
      </c>
      <c r="DB146" s="12">
        <v>11.1</v>
      </c>
      <c r="DC146" s="12">
        <v>11.2</v>
      </c>
      <c r="DD146" s="12">
        <v>18.399999999999999</v>
      </c>
      <c r="DE146" s="12">
        <v>17.600000000000001</v>
      </c>
      <c r="DF146" s="12">
        <v>21.4</v>
      </c>
      <c r="DG146" s="12">
        <v>28.7</v>
      </c>
      <c r="DH146" s="21"/>
      <c r="DI146" s="21"/>
      <c r="DJ146" s="21"/>
      <c r="DK146" s="21"/>
      <c r="DL146" s="21"/>
    </row>
    <row r="147" spans="1:116" s="1" customFormat="1" ht="16.25" x14ac:dyDescent="0.3">
      <c r="A147" s="6" t="s">
        <v>365</v>
      </c>
      <c r="B147" s="6">
        <v>0.7</v>
      </c>
      <c r="C147" s="6">
        <v>0.4</v>
      </c>
      <c r="D147" s="6">
        <v>0.3</v>
      </c>
      <c r="E147" s="6">
        <v>0.2</v>
      </c>
      <c r="F147" s="6">
        <v>0.5</v>
      </c>
      <c r="G147" s="6">
        <v>0.1</v>
      </c>
      <c r="H147" s="6">
        <v>0</v>
      </c>
      <c r="I147" s="6">
        <v>0</v>
      </c>
      <c r="J147" s="6">
        <v>0</v>
      </c>
      <c r="K147" s="6">
        <v>0</v>
      </c>
      <c r="L147" s="6">
        <v>0</v>
      </c>
      <c r="M147" s="6">
        <v>0</v>
      </c>
      <c r="P147" s="6" t="s">
        <v>372</v>
      </c>
      <c r="Q147" s="6">
        <v>8</v>
      </c>
      <c r="R147" s="6">
        <v>7</v>
      </c>
      <c r="S147" s="6">
        <v>5</v>
      </c>
      <c r="T147" s="6">
        <v>8</v>
      </c>
      <c r="U147" s="6">
        <v>6</v>
      </c>
      <c r="V147" s="6">
        <v>6</v>
      </c>
      <c r="W147" s="6">
        <v>5</v>
      </c>
      <c r="X147" s="6">
        <v>4</v>
      </c>
      <c r="Y147" s="6">
        <v>2</v>
      </c>
      <c r="AE147" s="6" t="s">
        <v>380</v>
      </c>
      <c r="AF147" s="21"/>
      <c r="AG147" s="21"/>
      <c r="AH147" s="21"/>
      <c r="AI147" s="12">
        <v>1.2</v>
      </c>
      <c r="AJ147" s="12">
        <v>1.4</v>
      </c>
      <c r="AK147" s="12">
        <v>3.1</v>
      </c>
      <c r="AL147" s="12">
        <v>3.2</v>
      </c>
      <c r="AM147" s="12">
        <v>4.0999999999999996</v>
      </c>
      <c r="AN147" s="12">
        <v>3.8</v>
      </c>
      <c r="AO147" s="12">
        <v>4</v>
      </c>
      <c r="AP147" s="12">
        <v>4.4000000000000004</v>
      </c>
      <c r="AQ147" s="12">
        <v>5.7</v>
      </c>
      <c r="AR147" s="12">
        <v>5.2</v>
      </c>
      <c r="AT147" s="6" t="s">
        <v>344</v>
      </c>
      <c r="AU147" s="12">
        <v>1.6</v>
      </c>
      <c r="AV147" s="12">
        <v>1.5</v>
      </c>
      <c r="AW147" s="12">
        <v>0.7</v>
      </c>
      <c r="AX147" s="12">
        <v>2.5</v>
      </c>
      <c r="AY147" s="12">
        <v>3</v>
      </c>
      <c r="AZ147" s="12">
        <v>2.5</v>
      </c>
      <c r="BA147" s="12">
        <v>4.7</v>
      </c>
      <c r="BB147" s="12">
        <v>4.8</v>
      </c>
      <c r="BC147" s="12">
        <v>4.5</v>
      </c>
      <c r="BD147" s="12">
        <v>5.3</v>
      </c>
      <c r="BE147" s="12">
        <v>6.3</v>
      </c>
      <c r="BF147" s="12">
        <v>8</v>
      </c>
      <c r="BG147" s="12">
        <v>17.5</v>
      </c>
      <c r="BJ147" s="6" t="s">
        <v>347</v>
      </c>
      <c r="BK147" s="42">
        <v>0.2</v>
      </c>
      <c r="BL147" s="42">
        <v>0.2</v>
      </c>
      <c r="BM147" s="42">
        <v>0.1</v>
      </c>
      <c r="BN147" s="42">
        <v>0.1</v>
      </c>
      <c r="BO147" s="42">
        <v>0.1</v>
      </c>
      <c r="BP147" s="43"/>
      <c r="BQ147" s="43"/>
      <c r="BR147" s="43"/>
      <c r="BS147" s="43"/>
      <c r="BT147" s="43"/>
      <c r="BU147" s="42">
        <v>0.2</v>
      </c>
      <c r="BV147" s="42">
        <v>0.2</v>
      </c>
      <c r="BX147" s="6" t="s">
        <v>366</v>
      </c>
      <c r="BY147" s="6">
        <v>8</v>
      </c>
      <c r="BZ147" s="6">
        <v>8</v>
      </c>
      <c r="CA147" s="6">
        <v>8</v>
      </c>
      <c r="CB147" s="6">
        <v>9</v>
      </c>
      <c r="CC147" s="6">
        <v>8</v>
      </c>
      <c r="CD147" s="6">
        <v>7</v>
      </c>
      <c r="CE147" s="6">
        <v>6</v>
      </c>
      <c r="CF147" s="6">
        <v>8</v>
      </c>
      <c r="CG147" s="6">
        <v>8</v>
      </c>
      <c r="CH147" s="6">
        <v>6</v>
      </c>
      <c r="CI147" s="6">
        <v>6</v>
      </c>
      <c r="CJ147" s="6">
        <v>6</v>
      </c>
      <c r="CL147" s="6" t="s">
        <v>382</v>
      </c>
      <c r="CM147" s="12">
        <v>3.7</v>
      </c>
      <c r="CN147" s="12">
        <v>2.5</v>
      </c>
      <c r="CO147" s="12">
        <v>0.2</v>
      </c>
      <c r="CP147" s="12">
        <v>2.5</v>
      </c>
      <c r="CQ147" s="12">
        <v>0.4</v>
      </c>
      <c r="CR147" s="12">
        <v>3</v>
      </c>
      <c r="CS147" s="21"/>
      <c r="CT147" s="21"/>
      <c r="CU147" s="21"/>
      <c r="CV147" s="21"/>
      <c r="CW147" s="21"/>
      <c r="CX147" s="21"/>
      <c r="CZ147" s="6" t="s">
        <v>350</v>
      </c>
      <c r="DA147" s="12">
        <v>0.1</v>
      </c>
      <c r="DB147" s="21"/>
      <c r="DC147" s="12">
        <v>21.4</v>
      </c>
      <c r="DD147" s="12">
        <v>14</v>
      </c>
      <c r="DE147" s="12">
        <v>11.6</v>
      </c>
      <c r="DF147" s="21"/>
      <c r="DG147" s="12">
        <v>11.1</v>
      </c>
      <c r="DH147" s="21"/>
      <c r="DI147" s="21"/>
      <c r="DJ147" s="21"/>
      <c r="DK147" s="21"/>
      <c r="DL147" s="21"/>
    </row>
    <row r="148" spans="1:116" s="1" customFormat="1" ht="16.25" x14ac:dyDescent="0.3">
      <c r="A148" s="6" t="s">
        <v>372</v>
      </c>
      <c r="B148" s="6">
        <v>1.6</v>
      </c>
      <c r="C148" s="6">
        <v>0.8</v>
      </c>
      <c r="D148" s="6">
        <v>0.6</v>
      </c>
      <c r="E148" s="6">
        <v>0.5</v>
      </c>
      <c r="F148" s="6">
        <v>0.4</v>
      </c>
      <c r="G148" s="6">
        <v>0.3</v>
      </c>
      <c r="H148" s="6">
        <v>0.2</v>
      </c>
      <c r="I148" s="6">
        <v>0.1</v>
      </c>
      <c r="J148" s="6">
        <v>0.1</v>
      </c>
      <c r="K148" s="6">
        <v>0.1</v>
      </c>
      <c r="L148" s="6">
        <v>0.1</v>
      </c>
      <c r="P148" s="6" t="s">
        <v>345</v>
      </c>
      <c r="Q148" s="6">
        <v>2</v>
      </c>
      <c r="R148" s="6">
        <v>2</v>
      </c>
      <c r="S148" s="6">
        <v>2</v>
      </c>
      <c r="T148" s="6">
        <v>2</v>
      </c>
      <c r="U148" s="6">
        <v>2</v>
      </c>
      <c r="V148" s="6">
        <v>2</v>
      </c>
      <c r="W148" s="6">
        <v>2</v>
      </c>
      <c r="X148" s="6">
        <v>2</v>
      </c>
      <c r="Y148" s="6">
        <v>2</v>
      </c>
      <c r="Z148" s="6">
        <v>2</v>
      </c>
      <c r="AA148" s="6">
        <v>2</v>
      </c>
      <c r="AB148" s="6">
        <v>2</v>
      </c>
      <c r="AC148" s="6">
        <v>2</v>
      </c>
      <c r="AD148" s="6"/>
      <c r="AE148" s="6" t="s">
        <v>342</v>
      </c>
      <c r="AF148" s="12">
        <v>8</v>
      </c>
      <c r="AG148" s="12">
        <v>7.1</v>
      </c>
      <c r="AH148" s="12">
        <v>9.9</v>
      </c>
      <c r="AI148" s="12">
        <v>13.2</v>
      </c>
      <c r="AJ148" s="12">
        <v>8.9</v>
      </c>
      <c r="AK148" s="12">
        <v>13</v>
      </c>
      <c r="AL148" s="12">
        <v>13</v>
      </c>
      <c r="AM148" s="12">
        <v>14.1</v>
      </c>
      <c r="AN148" s="12">
        <v>14</v>
      </c>
      <c r="AO148" s="12">
        <v>17.5</v>
      </c>
      <c r="AP148" s="12">
        <v>11.8</v>
      </c>
      <c r="AQ148" s="12">
        <v>23.9</v>
      </c>
      <c r="AR148" s="12">
        <v>7.5</v>
      </c>
      <c r="AS148" s="6"/>
      <c r="AT148" s="6" t="s">
        <v>346</v>
      </c>
      <c r="AU148" s="12">
        <v>0.3</v>
      </c>
      <c r="AV148" s="12">
        <v>0.3</v>
      </c>
      <c r="AW148" s="12">
        <v>0.6</v>
      </c>
      <c r="AX148" s="12">
        <v>0.4</v>
      </c>
      <c r="AY148" s="12">
        <v>0.3</v>
      </c>
      <c r="AZ148" s="12">
        <v>0.4</v>
      </c>
      <c r="BA148" s="12">
        <v>1.1000000000000001</v>
      </c>
      <c r="BB148" s="12">
        <v>0.4</v>
      </c>
      <c r="BC148" s="12">
        <v>4.8</v>
      </c>
      <c r="BD148" s="12">
        <v>3.8</v>
      </c>
      <c r="BE148" s="12">
        <v>7.6</v>
      </c>
      <c r="BF148" s="12">
        <v>3.6</v>
      </c>
      <c r="BG148" s="12">
        <v>10.9</v>
      </c>
      <c r="BH148" s="6"/>
      <c r="BJ148" s="6" t="s">
        <v>390</v>
      </c>
      <c r="BK148" s="42">
        <v>2.4</v>
      </c>
      <c r="BL148" s="42">
        <v>2.2999999999999998</v>
      </c>
      <c r="BM148" s="42">
        <v>2.4</v>
      </c>
      <c r="BN148" s="42">
        <v>2.5</v>
      </c>
      <c r="BO148" s="42">
        <v>2.5</v>
      </c>
      <c r="BP148" s="42">
        <v>2.2999999999999998</v>
      </c>
      <c r="BQ148" s="42">
        <v>1.1000000000000001</v>
      </c>
      <c r="BR148" s="42">
        <v>2.2999999999999998</v>
      </c>
      <c r="BS148" s="42">
        <v>1.5</v>
      </c>
      <c r="BT148" s="42">
        <v>1.4</v>
      </c>
      <c r="BU148" s="42">
        <v>0.5</v>
      </c>
      <c r="BV148" s="42">
        <v>0.5</v>
      </c>
      <c r="BX148" s="6" t="s">
        <v>371</v>
      </c>
      <c r="BY148" s="6">
        <v>3</v>
      </c>
      <c r="BZ148" s="6">
        <v>5</v>
      </c>
      <c r="CA148" s="6">
        <v>5</v>
      </c>
      <c r="CB148" s="6">
        <v>4</v>
      </c>
      <c r="CC148" s="6">
        <v>3</v>
      </c>
      <c r="CD148" s="6">
        <v>3</v>
      </c>
      <c r="CL148" s="6" t="s">
        <v>384</v>
      </c>
      <c r="CM148" s="12">
        <v>0.4</v>
      </c>
      <c r="CN148" s="21"/>
      <c r="CO148" s="12">
        <v>0.8</v>
      </c>
      <c r="CP148" s="21"/>
      <c r="CQ148" s="21"/>
      <c r="CR148" s="12">
        <v>1.2</v>
      </c>
      <c r="CS148" s="12">
        <v>0.9</v>
      </c>
      <c r="CT148" s="12">
        <v>4</v>
      </c>
      <c r="CU148" s="12">
        <v>8.3000000000000007</v>
      </c>
      <c r="CV148" s="12">
        <v>7.9</v>
      </c>
      <c r="CW148" s="21"/>
      <c r="CX148" s="21"/>
      <c r="CZ148" s="6" t="s">
        <v>382</v>
      </c>
      <c r="DA148" s="12">
        <v>3.7</v>
      </c>
      <c r="DB148" s="12">
        <v>2.5</v>
      </c>
      <c r="DC148" s="12">
        <v>0.2</v>
      </c>
      <c r="DD148" s="12">
        <v>2.5</v>
      </c>
      <c r="DE148" s="12">
        <v>0.4</v>
      </c>
      <c r="DF148" s="12">
        <v>3</v>
      </c>
      <c r="DG148" s="21"/>
      <c r="DH148" s="21"/>
      <c r="DI148" s="21"/>
      <c r="DJ148" s="21"/>
      <c r="DK148" s="21"/>
      <c r="DL148" s="21"/>
    </row>
    <row r="149" spans="1:116" s="1" customFormat="1" ht="16.25" x14ac:dyDescent="0.3">
      <c r="A149" s="6" t="s">
        <v>345</v>
      </c>
      <c r="B149" s="6">
        <v>0.7</v>
      </c>
      <c r="C149" s="6">
        <v>0.7</v>
      </c>
      <c r="D149" s="6">
        <v>0.2</v>
      </c>
      <c r="E149" s="6">
        <v>0.2</v>
      </c>
      <c r="F149" s="6">
        <v>0.2</v>
      </c>
      <c r="G149" s="6">
        <v>0.2</v>
      </c>
      <c r="H149" s="6">
        <v>0.2</v>
      </c>
      <c r="I149" s="6">
        <v>0.2</v>
      </c>
      <c r="J149" s="6">
        <v>0.2</v>
      </c>
      <c r="K149" s="6">
        <v>0.2</v>
      </c>
      <c r="L149" s="6">
        <v>0.2</v>
      </c>
      <c r="M149" s="6">
        <v>0.2</v>
      </c>
      <c r="N149" s="6">
        <v>0.2</v>
      </c>
      <c r="P149" s="6" t="s">
        <v>352</v>
      </c>
      <c r="Q149" s="6">
        <v>3</v>
      </c>
      <c r="R149" s="6">
        <v>1</v>
      </c>
      <c r="S149" s="6">
        <v>1</v>
      </c>
      <c r="T149" s="6">
        <v>1</v>
      </c>
      <c r="U149" s="6">
        <v>1</v>
      </c>
      <c r="V149" s="6">
        <v>1</v>
      </c>
      <c r="W149" s="6">
        <v>1</v>
      </c>
      <c r="X149" s="6">
        <v>1</v>
      </c>
      <c r="Y149" s="6">
        <v>1</v>
      </c>
      <c r="Z149" s="6">
        <v>1</v>
      </c>
      <c r="AA149" s="6">
        <v>1</v>
      </c>
      <c r="AC149" s="6">
        <v>1</v>
      </c>
      <c r="AD149" s="6"/>
      <c r="AE149" s="6" t="s">
        <v>344</v>
      </c>
      <c r="AF149" s="12">
        <v>1.7</v>
      </c>
      <c r="AG149" s="12">
        <v>1.5</v>
      </c>
      <c r="AH149" s="12">
        <v>0.9</v>
      </c>
      <c r="AI149" s="12">
        <v>2.7</v>
      </c>
      <c r="AJ149" s="12">
        <v>3</v>
      </c>
      <c r="AK149" s="12">
        <v>2.5</v>
      </c>
      <c r="AL149" s="12">
        <v>4.7</v>
      </c>
      <c r="AM149" s="12">
        <v>4.8</v>
      </c>
      <c r="AN149" s="12">
        <v>4.5</v>
      </c>
      <c r="AO149" s="12">
        <v>5.3</v>
      </c>
      <c r="AP149" s="12">
        <v>6.3</v>
      </c>
      <c r="AQ149" s="12">
        <v>8</v>
      </c>
      <c r="AR149" s="12">
        <v>17.5</v>
      </c>
      <c r="AS149" s="6"/>
      <c r="AT149" s="6" t="s">
        <v>350</v>
      </c>
      <c r="AU149" s="12">
        <v>0.6</v>
      </c>
      <c r="AV149" s="12">
        <v>0.5</v>
      </c>
      <c r="AW149" s="12">
        <v>0.5</v>
      </c>
      <c r="AX149" s="12">
        <v>0.5</v>
      </c>
      <c r="AY149" s="12">
        <v>0.6</v>
      </c>
      <c r="AZ149" s="12">
        <v>0.5</v>
      </c>
      <c r="BA149" s="12">
        <v>0.1</v>
      </c>
      <c r="BB149" s="12">
        <v>1.5</v>
      </c>
      <c r="BC149" s="12">
        <v>0.7</v>
      </c>
      <c r="BD149" s="12">
        <v>0.8</v>
      </c>
      <c r="BE149" s="12">
        <v>0.7</v>
      </c>
      <c r="BF149" s="12">
        <v>1.6</v>
      </c>
      <c r="BG149" s="12">
        <v>0.1</v>
      </c>
      <c r="BH149" s="6"/>
      <c r="BJ149" s="6" t="s">
        <v>360</v>
      </c>
      <c r="BK149" s="42">
        <v>3.3</v>
      </c>
      <c r="BL149" s="42">
        <v>2</v>
      </c>
      <c r="BM149" s="42">
        <v>1.6</v>
      </c>
      <c r="BN149" s="42">
        <v>1.7</v>
      </c>
      <c r="BO149" s="42">
        <v>1.6</v>
      </c>
      <c r="BP149" s="42">
        <v>1.7</v>
      </c>
      <c r="BQ149" s="42">
        <v>1.4</v>
      </c>
      <c r="BR149" s="42">
        <v>2</v>
      </c>
      <c r="BS149" s="42">
        <v>1.2</v>
      </c>
      <c r="BT149" s="42">
        <v>1.6</v>
      </c>
      <c r="BU149" s="42">
        <v>1.4</v>
      </c>
      <c r="BV149" s="42">
        <v>1.1000000000000001</v>
      </c>
      <c r="BX149" s="6" t="s">
        <v>375</v>
      </c>
      <c r="BY149" s="6">
        <v>3</v>
      </c>
      <c r="BZ149" s="6">
        <v>3</v>
      </c>
      <c r="CA149" s="6">
        <v>3</v>
      </c>
      <c r="CB149" s="6">
        <v>3</v>
      </c>
      <c r="CC149" s="6">
        <v>4</v>
      </c>
      <c r="CL149" s="6" t="s">
        <v>363</v>
      </c>
      <c r="CM149" s="12">
        <v>1.2</v>
      </c>
      <c r="CN149" s="12">
        <v>0.6</v>
      </c>
      <c r="CO149" s="12">
        <v>0.4</v>
      </c>
      <c r="CP149" s="12">
        <v>0.1</v>
      </c>
      <c r="CQ149" s="12">
        <v>0</v>
      </c>
      <c r="CR149" s="21"/>
      <c r="CS149" s="21"/>
      <c r="CT149" s="21"/>
      <c r="CU149" s="21"/>
      <c r="CV149" s="21"/>
      <c r="CW149" s="21"/>
      <c r="CX149" s="21"/>
      <c r="CZ149" s="6" t="s">
        <v>384</v>
      </c>
      <c r="DA149" s="12">
        <v>0.4</v>
      </c>
      <c r="DB149" s="21"/>
      <c r="DC149" s="12">
        <v>0.8</v>
      </c>
      <c r="DD149" s="21"/>
      <c r="DE149" s="21"/>
      <c r="DF149" s="12">
        <v>1</v>
      </c>
      <c r="DG149" s="12">
        <v>0.9</v>
      </c>
      <c r="DH149" s="12">
        <v>4</v>
      </c>
      <c r="DI149" s="12">
        <v>8.3000000000000007</v>
      </c>
      <c r="DJ149" s="12">
        <v>7.9</v>
      </c>
      <c r="DK149" s="21"/>
      <c r="DL149" s="21"/>
    </row>
    <row r="150" spans="1:116" s="1" customFormat="1" ht="16.25" x14ac:dyDescent="0.3">
      <c r="A150" s="6" t="s">
        <v>352</v>
      </c>
      <c r="B150" s="6">
        <v>0.3</v>
      </c>
      <c r="C150" s="6">
        <v>0.2</v>
      </c>
      <c r="D150" s="6">
        <v>0.2</v>
      </c>
      <c r="E150" s="6">
        <v>0.3</v>
      </c>
      <c r="F150" s="6">
        <v>0.2</v>
      </c>
      <c r="G150" s="6">
        <v>0.2</v>
      </c>
      <c r="H150" s="6">
        <v>0.1</v>
      </c>
      <c r="I150" s="6">
        <v>0.1</v>
      </c>
      <c r="J150" s="6">
        <v>0.1</v>
      </c>
      <c r="K150" s="6">
        <v>0</v>
      </c>
      <c r="L150" s="6">
        <v>0</v>
      </c>
      <c r="N150" s="6">
        <v>0</v>
      </c>
      <c r="P150" s="6" t="s">
        <v>388</v>
      </c>
      <c r="Q150" s="6">
        <v>2</v>
      </c>
      <c r="R150" s="6">
        <v>2</v>
      </c>
      <c r="S150" s="6">
        <v>2</v>
      </c>
      <c r="T150" s="6">
        <v>2</v>
      </c>
      <c r="U150" s="6">
        <v>2</v>
      </c>
      <c r="V150" s="6">
        <v>2</v>
      </c>
      <c r="W150" s="6">
        <v>2</v>
      </c>
      <c r="X150" s="6">
        <v>2</v>
      </c>
      <c r="Y150" s="6">
        <v>1</v>
      </c>
      <c r="Z150" s="6">
        <v>1</v>
      </c>
      <c r="AA150" s="6">
        <v>1</v>
      </c>
      <c r="AB150" s="6">
        <v>1</v>
      </c>
      <c r="AC150" s="6">
        <v>1</v>
      </c>
      <c r="AD150" s="6"/>
      <c r="AE150" s="6" t="s">
        <v>346</v>
      </c>
      <c r="AF150" s="12">
        <v>0.3</v>
      </c>
      <c r="AG150" s="12">
        <v>0.3</v>
      </c>
      <c r="AH150" s="12">
        <v>0.6</v>
      </c>
      <c r="AI150" s="12">
        <v>0.4</v>
      </c>
      <c r="AJ150" s="12">
        <v>0.3</v>
      </c>
      <c r="AK150" s="12">
        <v>0.4</v>
      </c>
      <c r="AL150" s="12">
        <v>1.1000000000000001</v>
      </c>
      <c r="AM150" s="12">
        <v>0.4</v>
      </c>
      <c r="AN150" s="12">
        <v>4.8</v>
      </c>
      <c r="AO150" s="12">
        <v>3.8</v>
      </c>
      <c r="AP150" s="12">
        <v>7.6</v>
      </c>
      <c r="AQ150" s="12">
        <v>3.6</v>
      </c>
      <c r="AR150" s="12">
        <v>10.9</v>
      </c>
      <c r="AS150" s="6"/>
      <c r="AT150" s="6" t="s">
        <v>382</v>
      </c>
      <c r="AU150" s="12">
        <v>0.3</v>
      </c>
      <c r="AV150" s="12">
        <v>0.3</v>
      </c>
      <c r="AW150" s="12">
        <v>0.3</v>
      </c>
      <c r="AX150" s="12">
        <v>0.2</v>
      </c>
      <c r="AY150" s="12">
        <v>0.2</v>
      </c>
      <c r="AZ150" s="12">
        <v>0.2</v>
      </c>
      <c r="BA150" s="12">
        <v>0.2</v>
      </c>
      <c r="BB150" s="12">
        <v>0.3</v>
      </c>
      <c r="BC150" s="12">
        <v>0.1</v>
      </c>
      <c r="BD150" s="12">
        <v>0.2</v>
      </c>
      <c r="BE150" s="12">
        <v>1.5</v>
      </c>
      <c r="BF150" s="12">
        <v>2.1</v>
      </c>
      <c r="BG150" s="12">
        <v>2.7</v>
      </c>
      <c r="BH150" s="6"/>
      <c r="BJ150" s="6" t="s">
        <v>366</v>
      </c>
      <c r="BK150" s="42">
        <v>2.1</v>
      </c>
      <c r="BL150" s="42">
        <v>1.6</v>
      </c>
      <c r="BM150" s="42">
        <v>1.7</v>
      </c>
      <c r="BN150" s="42">
        <v>2</v>
      </c>
      <c r="BO150" s="42">
        <v>1.9</v>
      </c>
      <c r="BP150" s="42">
        <v>1.9</v>
      </c>
      <c r="BQ150" s="42">
        <v>1.9</v>
      </c>
      <c r="BR150" s="42">
        <v>1.9</v>
      </c>
      <c r="BS150" s="42">
        <v>1.8</v>
      </c>
      <c r="BT150" s="42">
        <v>1.7</v>
      </c>
      <c r="BU150" s="42">
        <v>0.6</v>
      </c>
      <c r="BV150" s="42">
        <v>0.6</v>
      </c>
      <c r="BX150" s="6" t="s">
        <v>364</v>
      </c>
      <c r="BY150" s="6">
        <v>6</v>
      </c>
      <c r="BZ150" s="6">
        <v>6</v>
      </c>
      <c r="CA150" s="6">
        <v>6</v>
      </c>
      <c r="CB150" s="6">
        <v>8</v>
      </c>
      <c r="CC150" s="6">
        <v>7</v>
      </c>
      <c r="CD150" s="6">
        <v>5</v>
      </c>
      <c r="CE150" s="6">
        <v>5</v>
      </c>
      <c r="CF150" s="6">
        <v>5</v>
      </c>
      <c r="CG150" s="6">
        <v>5</v>
      </c>
      <c r="CH150" s="6">
        <v>5</v>
      </c>
      <c r="CI150" s="6">
        <v>5</v>
      </c>
      <c r="CJ150" s="6">
        <v>3</v>
      </c>
      <c r="CL150" s="6" t="s">
        <v>385</v>
      </c>
      <c r="CM150" s="12">
        <v>8.8000000000000007</v>
      </c>
      <c r="CN150" s="12">
        <v>4.0999999999999996</v>
      </c>
      <c r="CO150" s="12">
        <v>13.7</v>
      </c>
      <c r="CP150" s="12">
        <v>7.6</v>
      </c>
      <c r="CQ150" s="12">
        <v>38.5</v>
      </c>
      <c r="CR150" s="12">
        <v>18.899999999999999</v>
      </c>
      <c r="CS150" s="12">
        <v>21.9</v>
      </c>
      <c r="CT150" s="12">
        <v>43.7</v>
      </c>
      <c r="CU150" s="12">
        <v>38.5</v>
      </c>
      <c r="CV150" s="12">
        <v>33.700000000000003</v>
      </c>
      <c r="CW150" s="12">
        <v>25.4</v>
      </c>
      <c r="CX150" s="12">
        <v>7.6</v>
      </c>
      <c r="CZ150" s="6" t="s">
        <v>363</v>
      </c>
      <c r="DA150" s="12">
        <v>1.2</v>
      </c>
      <c r="DB150" s="12">
        <v>0.6</v>
      </c>
      <c r="DC150" s="12">
        <v>0.4</v>
      </c>
      <c r="DD150" s="12">
        <v>0.1</v>
      </c>
      <c r="DE150" s="12">
        <v>0</v>
      </c>
      <c r="DF150" s="21"/>
      <c r="DG150" s="21"/>
      <c r="DH150" s="21"/>
      <c r="DI150" s="21"/>
      <c r="DJ150" s="21"/>
      <c r="DK150" s="21"/>
      <c r="DL150" s="21"/>
    </row>
    <row r="151" spans="1:116" s="1" customFormat="1" ht="16.25" x14ac:dyDescent="0.3">
      <c r="A151" s="6" t="s">
        <v>388</v>
      </c>
      <c r="B151" s="6">
        <v>0.5</v>
      </c>
      <c r="C151" s="6">
        <v>0.5</v>
      </c>
      <c r="D151" s="6">
        <v>0.5</v>
      </c>
      <c r="E151" s="6">
        <v>0.5</v>
      </c>
      <c r="F151" s="6">
        <v>0.5</v>
      </c>
      <c r="G151" s="6">
        <v>0.5</v>
      </c>
      <c r="H151" s="6">
        <v>0.5</v>
      </c>
      <c r="I151" s="6">
        <v>0.5</v>
      </c>
      <c r="J151" s="6">
        <v>0</v>
      </c>
      <c r="K151" s="6">
        <v>0</v>
      </c>
      <c r="L151" s="6">
        <v>0</v>
      </c>
      <c r="M151" s="6">
        <v>0</v>
      </c>
      <c r="N151" s="6">
        <v>0</v>
      </c>
      <c r="P151" s="6" t="s">
        <v>389</v>
      </c>
      <c r="Q151" s="6">
        <v>12</v>
      </c>
      <c r="R151" s="6">
        <v>12</v>
      </c>
      <c r="S151" s="6">
        <v>12</v>
      </c>
      <c r="T151" s="6">
        <v>14</v>
      </c>
      <c r="U151" s="6">
        <v>17</v>
      </c>
      <c r="V151" s="6">
        <v>17</v>
      </c>
      <c r="W151" s="6">
        <v>15</v>
      </c>
      <c r="X151" s="6">
        <v>15</v>
      </c>
      <c r="Y151" s="6">
        <v>15</v>
      </c>
      <c r="Z151" s="6">
        <v>14</v>
      </c>
      <c r="AA151" s="6">
        <v>13</v>
      </c>
      <c r="AB151" s="6">
        <v>13</v>
      </c>
      <c r="AC151" s="6">
        <v>13</v>
      </c>
      <c r="AD151" s="6"/>
      <c r="AE151" s="6" t="s">
        <v>350</v>
      </c>
      <c r="AF151" s="12">
        <v>0.6</v>
      </c>
      <c r="AG151" s="12">
        <v>0.5</v>
      </c>
      <c r="AH151" s="12">
        <v>0.5</v>
      </c>
      <c r="AI151" s="12">
        <v>0.5</v>
      </c>
      <c r="AJ151" s="12">
        <v>0.6</v>
      </c>
      <c r="AK151" s="12">
        <v>0.5</v>
      </c>
      <c r="AL151" s="12">
        <v>0.1</v>
      </c>
      <c r="AM151" s="12">
        <v>1.5</v>
      </c>
      <c r="AN151" s="12">
        <v>0.7</v>
      </c>
      <c r="AO151" s="12">
        <v>0.8</v>
      </c>
      <c r="AP151" s="12">
        <v>0.7</v>
      </c>
      <c r="AQ151" s="12">
        <v>1.6</v>
      </c>
      <c r="AR151" s="12">
        <v>0.1</v>
      </c>
      <c r="AS151" s="6"/>
      <c r="AT151" s="6" t="s">
        <v>384</v>
      </c>
      <c r="AU151" s="12">
        <v>1.1000000000000001</v>
      </c>
      <c r="AV151" s="12">
        <v>0.5</v>
      </c>
      <c r="AW151" s="12">
        <v>0.9</v>
      </c>
      <c r="AX151" s="12">
        <v>1.3</v>
      </c>
      <c r="AY151" s="12">
        <v>0.2</v>
      </c>
      <c r="AZ151" s="12">
        <v>0.1</v>
      </c>
      <c r="BA151" s="12">
        <v>0</v>
      </c>
      <c r="BB151" s="21"/>
      <c r="BC151" s="21"/>
      <c r="BD151" s="21"/>
      <c r="BE151" s="12">
        <v>0.2</v>
      </c>
      <c r="BF151" s="12">
        <v>0.1</v>
      </c>
      <c r="BG151" s="12">
        <v>0.4</v>
      </c>
      <c r="BH151" s="6"/>
      <c r="BJ151" s="6" t="s">
        <v>371</v>
      </c>
      <c r="BK151" s="42">
        <v>0.1</v>
      </c>
      <c r="BL151" s="42">
        <v>0.2</v>
      </c>
      <c r="BM151" s="42">
        <v>0.2</v>
      </c>
      <c r="BN151" s="42">
        <v>0.1</v>
      </c>
      <c r="BO151" s="42">
        <v>0.1</v>
      </c>
      <c r="BP151" s="42">
        <v>0.1</v>
      </c>
      <c r="BQ151" s="43"/>
      <c r="BR151" s="43"/>
      <c r="BS151" s="43"/>
      <c r="BT151" s="43"/>
      <c r="BU151" s="43"/>
      <c r="BV151" s="43"/>
      <c r="BX151" s="6" t="s">
        <v>367</v>
      </c>
      <c r="BY151" s="6">
        <v>4</v>
      </c>
      <c r="BZ151" s="6">
        <v>3</v>
      </c>
      <c r="CA151" s="6">
        <v>3</v>
      </c>
      <c r="CB151" s="6">
        <v>4</v>
      </c>
      <c r="CC151" s="6">
        <v>3</v>
      </c>
      <c r="CL151" s="6" t="s">
        <v>386</v>
      </c>
      <c r="CM151" s="12">
        <v>1.3</v>
      </c>
      <c r="CN151" s="12">
        <v>1.3</v>
      </c>
      <c r="CO151" s="12">
        <v>2</v>
      </c>
      <c r="CP151" s="12">
        <v>1.8</v>
      </c>
      <c r="CQ151" s="12">
        <v>1.7</v>
      </c>
      <c r="CR151" s="21"/>
      <c r="CS151" s="21"/>
      <c r="CT151" s="21"/>
      <c r="CU151" s="21"/>
      <c r="CV151" s="21"/>
      <c r="CW151" s="21"/>
      <c r="CX151" s="21"/>
      <c r="CZ151" s="6" t="s">
        <v>385</v>
      </c>
      <c r="DA151" s="12">
        <v>8.8000000000000007</v>
      </c>
      <c r="DB151" s="12">
        <v>4.0999999999999996</v>
      </c>
      <c r="DC151" s="12">
        <v>13.7</v>
      </c>
      <c r="DD151" s="12">
        <v>7.6</v>
      </c>
      <c r="DE151" s="12">
        <v>38.5</v>
      </c>
      <c r="DF151" s="12">
        <v>18.899999999999999</v>
      </c>
      <c r="DG151" s="12">
        <v>21.9</v>
      </c>
      <c r="DH151" s="12">
        <v>43.7</v>
      </c>
      <c r="DI151" s="12">
        <v>38.5</v>
      </c>
      <c r="DJ151" s="12">
        <v>33.700000000000003</v>
      </c>
      <c r="DK151" s="12">
        <v>25.4</v>
      </c>
      <c r="DL151" s="12">
        <v>7.6</v>
      </c>
    </row>
    <row r="152" spans="1:116" s="1" customFormat="1" ht="16.25" x14ac:dyDescent="0.3">
      <c r="A152" s="6" t="s">
        <v>389</v>
      </c>
      <c r="B152" s="6">
        <v>4.4000000000000004</v>
      </c>
      <c r="C152" s="6">
        <v>3.4</v>
      </c>
      <c r="D152" s="6">
        <v>3.2</v>
      </c>
      <c r="E152" s="6">
        <v>4.0999999999999996</v>
      </c>
      <c r="F152" s="6">
        <v>3.6</v>
      </c>
      <c r="G152" s="6">
        <v>3.2</v>
      </c>
      <c r="H152" s="6">
        <v>3</v>
      </c>
      <c r="I152" s="6">
        <v>2.9</v>
      </c>
      <c r="J152" s="6">
        <v>2.7</v>
      </c>
      <c r="K152" s="6">
        <v>2.6</v>
      </c>
      <c r="L152" s="6">
        <v>2.2999999999999998</v>
      </c>
      <c r="M152" s="6">
        <v>2.2999999999999998</v>
      </c>
      <c r="N152" s="6">
        <v>2.1</v>
      </c>
      <c r="P152" s="6" t="s">
        <v>349</v>
      </c>
      <c r="Q152" s="6">
        <v>2</v>
      </c>
      <c r="R152" s="6">
        <v>2</v>
      </c>
      <c r="S152" s="6">
        <v>4</v>
      </c>
      <c r="T152" s="6">
        <v>4</v>
      </c>
      <c r="U152" s="6">
        <v>6</v>
      </c>
      <c r="V152" s="6">
        <v>3</v>
      </c>
      <c r="W152" s="6">
        <v>3</v>
      </c>
      <c r="X152" s="6">
        <v>2</v>
      </c>
      <c r="Y152" s="6">
        <v>2</v>
      </c>
      <c r="Z152" s="6">
        <v>3</v>
      </c>
      <c r="AA152" s="6">
        <v>3</v>
      </c>
      <c r="AB152" s="6">
        <v>1</v>
      </c>
      <c r="AC152" s="6">
        <v>2</v>
      </c>
      <c r="AD152" s="6"/>
      <c r="AE152" s="6" t="s">
        <v>382</v>
      </c>
      <c r="AF152" s="12">
        <v>0.3</v>
      </c>
      <c r="AG152" s="12">
        <v>0.3</v>
      </c>
      <c r="AH152" s="12">
        <v>0.3</v>
      </c>
      <c r="AI152" s="12">
        <v>0.2</v>
      </c>
      <c r="AJ152" s="12">
        <v>0.2</v>
      </c>
      <c r="AK152" s="12">
        <v>0.2</v>
      </c>
      <c r="AL152" s="12">
        <v>0.2</v>
      </c>
      <c r="AM152" s="12">
        <v>0.3</v>
      </c>
      <c r="AN152" s="12">
        <v>0.1</v>
      </c>
      <c r="AO152" s="12">
        <v>0.2</v>
      </c>
      <c r="AP152" s="12">
        <v>1.5</v>
      </c>
      <c r="AQ152" s="12">
        <v>2.1</v>
      </c>
      <c r="AR152" s="12">
        <v>2.7</v>
      </c>
      <c r="AS152" s="6"/>
      <c r="AT152" s="6" t="s">
        <v>363</v>
      </c>
      <c r="AU152" s="12">
        <v>2.6</v>
      </c>
      <c r="AV152" s="12">
        <v>1.9</v>
      </c>
      <c r="AW152" s="12">
        <v>1.4</v>
      </c>
      <c r="AX152" s="12">
        <v>1.2</v>
      </c>
      <c r="AY152" s="12">
        <v>1.1000000000000001</v>
      </c>
      <c r="AZ152" s="12">
        <v>1</v>
      </c>
      <c r="BA152" s="12">
        <v>1.2</v>
      </c>
      <c r="BB152" s="12">
        <v>1.4</v>
      </c>
      <c r="BC152" s="12">
        <v>1.7</v>
      </c>
      <c r="BD152" s="12">
        <v>1.3</v>
      </c>
      <c r="BE152" s="12">
        <v>1.2</v>
      </c>
      <c r="BF152" s="12">
        <v>1.4</v>
      </c>
      <c r="BG152" s="12">
        <v>1.3</v>
      </c>
      <c r="BH152" s="6"/>
      <c r="BJ152" s="6" t="s">
        <v>375</v>
      </c>
      <c r="BK152" s="42">
        <v>0.9</v>
      </c>
      <c r="BL152" s="42">
        <v>0.9</v>
      </c>
      <c r="BM152" s="42">
        <v>0.1</v>
      </c>
      <c r="BN152" s="42">
        <v>0</v>
      </c>
      <c r="BO152" s="42">
        <v>0</v>
      </c>
      <c r="BP152" s="43"/>
      <c r="BQ152" s="43"/>
      <c r="BR152" s="43"/>
      <c r="BS152" s="43"/>
      <c r="BT152" s="43"/>
      <c r="BU152" s="43"/>
      <c r="BV152" s="43"/>
      <c r="BX152" s="6" t="s">
        <v>391</v>
      </c>
      <c r="CA152" s="6">
        <v>1</v>
      </c>
      <c r="CB152" s="6">
        <v>1</v>
      </c>
      <c r="CF152" s="6">
        <v>3</v>
      </c>
      <c r="CG152" s="6">
        <v>3</v>
      </c>
      <c r="CH152" s="6">
        <v>3</v>
      </c>
      <c r="CL152" s="6" t="s">
        <v>387</v>
      </c>
      <c r="CM152" s="12">
        <v>46.9</v>
      </c>
      <c r="CN152" s="21"/>
      <c r="CO152" s="12">
        <v>140.19999999999999</v>
      </c>
      <c r="CP152" s="21"/>
      <c r="CQ152" s="21"/>
      <c r="CR152" s="12">
        <v>260.10000000000002</v>
      </c>
      <c r="CS152" s="12">
        <v>333.1</v>
      </c>
      <c r="CT152" s="12">
        <v>360.7</v>
      </c>
      <c r="CU152" s="12">
        <v>432.3</v>
      </c>
      <c r="CV152" s="12">
        <v>504.1</v>
      </c>
      <c r="CW152" s="12">
        <v>530.79999999999995</v>
      </c>
      <c r="CX152" s="12">
        <v>504.9</v>
      </c>
      <c r="CZ152" s="6" t="s">
        <v>386</v>
      </c>
      <c r="DA152" s="12">
        <v>1.3</v>
      </c>
      <c r="DB152" s="12">
        <v>1.2</v>
      </c>
      <c r="DC152" s="12">
        <v>1.9</v>
      </c>
      <c r="DD152" s="12">
        <v>1.8</v>
      </c>
      <c r="DE152" s="12">
        <v>1.7</v>
      </c>
      <c r="DF152" s="21"/>
      <c r="DG152" s="21"/>
      <c r="DH152" s="21"/>
      <c r="DI152" s="21"/>
      <c r="DJ152" s="21"/>
      <c r="DK152" s="21"/>
      <c r="DL152" s="21"/>
    </row>
    <row r="153" spans="1:116" s="1" customFormat="1" ht="16.25" x14ac:dyDescent="0.3">
      <c r="A153" s="6" t="s">
        <v>349</v>
      </c>
      <c r="B153" s="6">
        <v>0.1</v>
      </c>
      <c r="C153" s="6">
        <v>0.1</v>
      </c>
      <c r="D153" s="6">
        <v>0.2</v>
      </c>
      <c r="E153" s="6">
        <v>0.2</v>
      </c>
      <c r="F153" s="6">
        <v>0.2</v>
      </c>
      <c r="G153" s="6">
        <v>0.2</v>
      </c>
      <c r="H153" s="6">
        <v>0.2</v>
      </c>
      <c r="I153" s="6">
        <v>0.1</v>
      </c>
      <c r="J153" s="6">
        <v>0.2</v>
      </c>
      <c r="K153" s="6">
        <v>0.1</v>
      </c>
      <c r="L153" s="6">
        <v>0.1</v>
      </c>
      <c r="M153" s="6">
        <v>0.1</v>
      </c>
      <c r="N153" s="6">
        <v>0.1</v>
      </c>
      <c r="P153" s="6" t="s">
        <v>355</v>
      </c>
      <c r="Q153" s="6">
        <v>24</v>
      </c>
      <c r="R153" s="6">
        <v>20</v>
      </c>
      <c r="S153" s="6">
        <v>24</v>
      </c>
      <c r="T153" s="6">
        <v>27</v>
      </c>
      <c r="U153" s="6">
        <v>20</v>
      </c>
      <c r="V153" s="6">
        <v>21</v>
      </c>
      <c r="W153" s="6">
        <v>19</v>
      </c>
      <c r="X153" s="6">
        <v>17</v>
      </c>
      <c r="Y153" s="6">
        <v>13</v>
      </c>
      <c r="Z153" s="6">
        <v>13</v>
      </c>
      <c r="AA153" s="6">
        <v>11</v>
      </c>
      <c r="AB153" s="6">
        <v>10</v>
      </c>
      <c r="AC153" s="6">
        <v>10</v>
      </c>
      <c r="AD153" s="6"/>
      <c r="AE153" s="6" t="s">
        <v>384</v>
      </c>
      <c r="AF153" s="12">
        <v>1.1000000000000001</v>
      </c>
      <c r="AG153" s="12">
        <v>0.5</v>
      </c>
      <c r="AH153" s="12">
        <v>0.9</v>
      </c>
      <c r="AI153" s="12">
        <v>1.3</v>
      </c>
      <c r="AJ153" s="12">
        <v>0.2</v>
      </c>
      <c r="AK153" s="12">
        <v>0.1</v>
      </c>
      <c r="AL153" s="12">
        <v>0</v>
      </c>
      <c r="AM153" s="21"/>
      <c r="AN153" s="21"/>
      <c r="AO153" s="21"/>
      <c r="AP153" s="12">
        <v>0.2</v>
      </c>
      <c r="AQ153" s="12">
        <v>0.1</v>
      </c>
      <c r="AR153" s="12">
        <v>0.4</v>
      </c>
      <c r="AS153" s="6"/>
      <c r="AT153" s="6" t="s">
        <v>385</v>
      </c>
      <c r="AU153" s="12">
        <v>13.6</v>
      </c>
      <c r="AV153" s="12">
        <v>4.5999999999999996</v>
      </c>
      <c r="AW153" s="12">
        <v>11.4</v>
      </c>
      <c r="AX153" s="12">
        <v>16.3</v>
      </c>
      <c r="AY153" s="12">
        <v>5.8</v>
      </c>
      <c r="AZ153" s="12">
        <v>5.3</v>
      </c>
      <c r="BA153" s="12">
        <v>8</v>
      </c>
      <c r="BB153" s="12">
        <v>7</v>
      </c>
      <c r="BC153" s="12">
        <v>12</v>
      </c>
      <c r="BD153" s="12">
        <v>15.1</v>
      </c>
      <c r="BE153" s="12">
        <v>15</v>
      </c>
      <c r="BF153" s="12">
        <v>26.9</v>
      </c>
      <c r="BG153" s="12">
        <v>15.3</v>
      </c>
      <c r="BH153" s="6"/>
      <c r="BJ153" s="6" t="s">
        <v>364</v>
      </c>
      <c r="BK153" s="42">
        <v>1.2</v>
      </c>
      <c r="BL153" s="42">
        <v>1.3</v>
      </c>
      <c r="BM153" s="42">
        <v>1.1000000000000001</v>
      </c>
      <c r="BN153" s="42">
        <v>0.5</v>
      </c>
      <c r="BO153" s="42">
        <v>0.5</v>
      </c>
      <c r="BP153" s="42">
        <v>0.4</v>
      </c>
      <c r="BQ153" s="42">
        <v>0.3</v>
      </c>
      <c r="BR153" s="42">
        <v>0.3</v>
      </c>
      <c r="BS153" s="42">
        <v>0.5</v>
      </c>
      <c r="BT153" s="42">
        <v>0.3</v>
      </c>
      <c r="BU153" s="42">
        <v>0.3</v>
      </c>
      <c r="BV153" s="42">
        <v>0.2</v>
      </c>
      <c r="BX153" s="6" t="s">
        <v>377</v>
      </c>
      <c r="BY153" s="6">
        <v>5</v>
      </c>
      <c r="BZ153" s="6">
        <v>5</v>
      </c>
      <c r="CA153" s="6">
        <v>5</v>
      </c>
      <c r="CB153" s="6">
        <v>6</v>
      </c>
      <c r="CC153" s="6">
        <v>3</v>
      </c>
      <c r="CD153" s="6">
        <v>7</v>
      </c>
      <c r="CE153" s="6">
        <v>5</v>
      </c>
      <c r="CF153" s="6">
        <v>5</v>
      </c>
      <c r="CG153" s="6">
        <v>4</v>
      </c>
      <c r="CH153" s="6">
        <v>4</v>
      </c>
      <c r="CL153" s="6" t="s">
        <v>343</v>
      </c>
      <c r="CM153" s="12">
        <v>127.3</v>
      </c>
      <c r="CN153" s="12">
        <v>204</v>
      </c>
      <c r="CO153" s="12">
        <v>218.3</v>
      </c>
      <c r="CP153" s="12">
        <v>277.8</v>
      </c>
      <c r="CQ153" s="12">
        <v>303.39999999999998</v>
      </c>
      <c r="CR153" s="12">
        <v>270.10000000000002</v>
      </c>
      <c r="CS153" s="12">
        <v>346.3</v>
      </c>
      <c r="CT153" s="12">
        <v>352.4</v>
      </c>
      <c r="CU153" s="12">
        <v>452.9</v>
      </c>
      <c r="CV153" s="12">
        <v>502.2</v>
      </c>
      <c r="CW153" s="12">
        <v>594.79999999999995</v>
      </c>
      <c r="CX153" s="12">
        <v>754.3</v>
      </c>
      <c r="CZ153" s="6" t="s">
        <v>387</v>
      </c>
      <c r="DA153" s="12">
        <v>46.9</v>
      </c>
      <c r="DB153" s="21"/>
      <c r="DC153" s="12">
        <v>140.19999999999999</v>
      </c>
      <c r="DD153" s="21"/>
      <c r="DE153" s="21"/>
      <c r="DF153" s="12">
        <v>260.10000000000002</v>
      </c>
      <c r="DG153" s="12">
        <v>333.1</v>
      </c>
      <c r="DH153" s="12">
        <v>360.7</v>
      </c>
      <c r="DI153" s="12">
        <v>432.3</v>
      </c>
      <c r="DJ153" s="12">
        <v>504.1</v>
      </c>
      <c r="DK153" s="12">
        <v>530.79999999999995</v>
      </c>
      <c r="DL153" s="12">
        <v>504.9</v>
      </c>
    </row>
    <row r="154" spans="1:116" s="1" customFormat="1" ht="16.25" x14ac:dyDescent="0.3">
      <c r="A154" s="6" t="s">
        <v>355</v>
      </c>
      <c r="B154" s="6">
        <v>5.3</v>
      </c>
      <c r="C154" s="6">
        <v>4.4000000000000004</v>
      </c>
      <c r="D154" s="6">
        <v>4.5999999999999996</v>
      </c>
      <c r="E154" s="6">
        <v>4.8</v>
      </c>
      <c r="F154" s="6">
        <v>4.5</v>
      </c>
      <c r="G154" s="6">
        <v>5.2</v>
      </c>
      <c r="H154" s="6">
        <v>4.8</v>
      </c>
      <c r="I154" s="6">
        <v>3.2</v>
      </c>
      <c r="J154" s="6">
        <v>3.3</v>
      </c>
      <c r="K154" s="6">
        <v>3.1</v>
      </c>
      <c r="L154" s="6">
        <v>2</v>
      </c>
      <c r="M154" s="6">
        <v>2</v>
      </c>
      <c r="N154" s="6">
        <v>1.5</v>
      </c>
      <c r="P154" s="6" t="s">
        <v>368</v>
      </c>
      <c r="Q154" s="6">
        <v>5</v>
      </c>
      <c r="R154" s="6">
        <v>5</v>
      </c>
      <c r="S154" s="6">
        <v>4</v>
      </c>
      <c r="T154" s="6">
        <v>9</v>
      </c>
      <c r="U154" s="6">
        <v>10</v>
      </c>
      <c r="V154" s="6">
        <v>8</v>
      </c>
      <c r="W154" s="6">
        <v>8</v>
      </c>
      <c r="X154" s="6">
        <v>9</v>
      </c>
      <c r="Y154" s="6">
        <v>10</v>
      </c>
      <c r="Z154" s="6">
        <v>12</v>
      </c>
      <c r="AA154" s="6">
        <v>12</v>
      </c>
      <c r="AB154" s="6">
        <v>11</v>
      </c>
      <c r="AC154" s="6">
        <v>13</v>
      </c>
      <c r="AD154" s="6"/>
      <c r="AE154" s="6" t="s">
        <v>363</v>
      </c>
      <c r="AF154" s="12">
        <v>2.6</v>
      </c>
      <c r="AG154" s="12">
        <v>1.9</v>
      </c>
      <c r="AH154" s="12">
        <v>1.4</v>
      </c>
      <c r="AI154" s="12">
        <v>1.2</v>
      </c>
      <c r="AJ154" s="12">
        <v>1.1000000000000001</v>
      </c>
      <c r="AK154" s="12">
        <v>1</v>
      </c>
      <c r="AL154" s="12">
        <v>1.2</v>
      </c>
      <c r="AM154" s="12">
        <v>1.4</v>
      </c>
      <c r="AN154" s="12">
        <v>1.7</v>
      </c>
      <c r="AO154" s="12">
        <v>1.3</v>
      </c>
      <c r="AP154" s="12">
        <v>1.2</v>
      </c>
      <c r="AQ154" s="12">
        <v>1.4</v>
      </c>
      <c r="AR154" s="12">
        <v>1.3</v>
      </c>
      <c r="AS154" s="6"/>
      <c r="AT154" s="6" t="s">
        <v>386</v>
      </c>
      <c r="AU154" s="12">
        <v>1.5</v>
      </c>
      <c r="AV154" s="12">
        <v>1.4</v>
      </c>
      <c r="AW154" s="12">
        <v>1.2</v>
      </c>
      <c r="AX154" s="12">
        <v>1</v>
      </c>
      <c r="AY154" s="12">
        <v>1</v>
      </c>
      <c r="AZ154" s="12">
        <v>0.8</v>
      </c>
      <c r="BA154" s="12">
        <v>1.2</v>
      </c>
      <c r="BB154" s="12">
        <v>1.2</v>
      </c>
      <c r="BC154" s="12">
        <v>0.9</v>
      </c>
      <c r="BD154" s="12">
        <v>0.6</v>
      </c>
      <c r="BE154" s="12">
        <v>0.7</v>
      </c>
      <c r="BF154" s="12">
        <v>0.9</v>
      </c>
      <c r="BG154" s="12">
        <v>1.2</v>
      </c>
      <c r="BH154" s="6"/>
      <c r="BJ154" s="6" t="s">
        <v>367</v>
      </c>
      <c r="BK154" s="42">
        <v>0.1</v>
      </c>
      <c r="BL154" s="42">
        <v>0.1</v>
      </c>
      <c r="BM154" s="42">
        <v>0.1</v>
      </c>
      <c r="BN154" s="42">
        <v>0</v>
      </c>
      <c r="BO154" s="42">
        <v>0</v>
      </c>
      <c r="BP154" s="43"/>
      <c r="BQ154" s="43"/>
      <c r="BR154" s="43"/>
      <c r="BS154" s="43"/>
      <c r="BT154" s="43"/>
      <c r="BU154" s="43"/>
      <c r="BV154" s="43"/>
      <c r="BX154" s="6" t="s">
        <v>353</v>
      </c>
      <c r="BY154" s="6">
        <v>36</v>
      </c>
      <c r="BZ154" s="6">
        <v>34</v>
      </c>
      <c r="CA154" s="6">
        <v>34</v>
      </c>
      <c r="CB154" s="6">
        <v>33</v>
      </c>
      <c r="CC154" s="6">
        <v>35</v>
      </c>
      <c r="CD154" s="6">
        <v>27</v>
      </c>
      <c r="CE154" s="6">
        <v>28</v>
      </c>
      <c r="CF154" s="6">
        <v>28</v>
      </c>
      <c r="CG154" s="6">
        <v>24</v>
      </c>
      <c r="CH154" s="6">
        <v>23</v>
      </c>
      <c r="CI154" s="6">
        <v>21</v>
      </c>
      <c r="CJ154" s="6">
        <v>19</v>
      </c>
      <c r="CL154" s="6" t="s">
        <v>356</v>
      </c>
      <c r="CM154" s="12">
        <v>7.9</v>
      </c>
      <c r="CN154" s="12">
        <v>10.6</v>
      </c>
      <c r="CO154" s="12">
        <v>7.3</v>
      </c>
      <c r="CP154" s="12">
        <v>6.2</v>
      </c>
      <c r="CQ154" s="12">
        <v>7.5</v>
      </c>
      <c r="CR154" s="12">
        <v>8.6</v>
      </c>
      <c r="CS154" s="12">
        <v>9.1</v>
      </c>
      <c r="CT154" s="21"/>
      <c r="CU154" s="21"/>
      <c r="CV154" s="21"/>
      <c r="CW154" s="12">
        <v>3.5</v>
      </c>
      <c r="CX154" s="12">
        <v>1.7</v>
      </c>
      <c r="CZ154" s="6" t="s">
        <v>343</v>
      </c>
      <c r="DA154" s="12">
        <v>115.6</v>
      </c>
      <c r="DB154" s="12">
        <v>174.9</v>
      </c>
      <c r="DC154" s="12">
        <v>188.9</v>
      </c>
      <c r="DD154" s="12">
        <v>198</v>
      </c>
      <c r="DE154" s="12">
        <v>225.7</v>
      </c>
      <c r="DF154" s="12">
        <v>178.4</v>
      </c>
      <c r="DG154" s="12">
        <v>262.3</v>
      </c>
      <c r="DH154" s="12">
        <v>266.7</v>
      </c>
      <c r="DI154" s="12">
        <v>371.1</v>
      </c>
      <c r="DJ154" s="12">
        <v>411.3</v>
      </c>
      <c r="DK154" s="12">
        <v>483.6</v>
      </c>
      <c r="DL154" s="12">
        <v>608.79999999999995</v>
      </c>
    </row>
    <row r="155" spans="1:116" s="1" customFormat="1" ht="16.25" x14ac:dyDescent="0.3">
      <c r="A155" s="6" t="s">
        <v>368</v>
      </c>
      <c r="B155" s="6">
        <v>0.3</v>
      </c>
      <c r="C155" s="6">
        <v>0.3</v>
      </c>
      <c r="D155" s="6">
        <v>0.3</v>
      </c>
      <c r="E155" s="6">
        <v>0.6</v>
      </c>
      <c r="F155" s="6">
        <v>0.7</v>
      </c>
      <c r="G155" s="6">
        <v>0.6</v>
      </c>
      <c r="H155" s="6">
        <v>0.6</v>
      </c>
      <c r="I155" s="6">
        <v>0.7</v>
      </c>
      <c r="J155" s="6">
        <v>0.6</v>
      </c>
      <c r="K155" s="6">
        <v>1.1000000000000001</v>
      </c>
      <c r="L155" s="6">
        <v>1.5</v>
      </c>
      <c r="M155" s="6">
        <v>1.4</v>
      </c>
      <c r="N155" s="6">
        <v>1.5</v>
      </c>
      <c r="P155" s="6" t="s">
        <v>347</v>
      </c>
      <c r="Q155" s="6">
        <v>5</v>
      </c>
      <c r="R155" s="6">
        <v>4</v>
      </c>
      <c r="S155" s="6">
        <v>3</v>
      </c>
      <c r="T155" s="6">
        <v>2</v>
      </c>
      <c r="U155" s="6">
        <v>2</v>
      </c>
      <c r="V155" s="6">
        <v>2</v>
      </c>
      <c r="W155" s="6">
        <v>1</v>
      </c>
      <c r="X155" s="6">
        <v>1</v>
      </c>
      <c r="Y155" s="6">
        <v>1</v>
      </c>
      <c r="Z155" s="6">
        <v>1</v>
      </c>
      <c r="AA155" s="6">
        <v>1</v>
      </c>
      <c r="AB155" s="6">
        <v>1</v>
      </c>
      <c r="AC155" s="6">
        <v>1</v>
      </c>
      <c r="AD155" s="6"/>
      <c r="AE155" s="6" t="s">
        <v>385</v>
      </c>
      <c r="AF155" s="12">
        <v>13.6</v>
      </c>
      <c r="AG155" s="12">
        <v>4.5999999999999996</v>
      </c>
      <c r="AH155" s="12">
        <v>13.4</v>
      </c>
      <c r="AI155" s="12">
        <v>20.399999999999999</v>
      </c>
      <c r="AJ155" s="12">
        <v>5.8</v>
      </c>
      <c r="AK155" s="12">
        <v>5.3</v>
      </c>
      <c r="AL155" s="12">
        <v>8</v>
      </c>
      <c r="AM155" s="12">
        <v>7</v>
      </c>
      <c r="AN155" s="12">
        <v>12</v>
      </c>
      <c r="AO155" s="12">
        <v>15.1</v>
      </c>
      <c r="AP155" s="12">
        <v>15</v>
      </c>
      <c r="AQ155" s="12">
        <v>27.2</v>
      </c>
      <c r="AR155" s="12">
        <v>15.3</v>
      </c>
      <c r="AS155" s="6"/>
      <c r="AT155" s="6" t="s">
        <v>387</v>
      </c>
      <c r="AU155" s="12">
        <v>8.3000000000000007</v>
      </c>
      <c r="AV155" s="12">
        <v>10.199999999999999</v>
      </c>
      <c r="AW155" s="12">
        <v>13.7</v>
      </c>
      <c r="AX155" s="12">
        <v>13.1</v>
      </c>
      <c r="AY155" s="12">
        <v>13.9</v>
      </c>
      <c r="AZ155" s="12">
        <v>10.3</v>
      </c>
      <c r="BA155" s="12">
        <v>22.6</v>
      </c>
      <c r="BB155" s="12">
        <v>26.7</v>
      </c>
      <c r="BC155" s="12">
        <v>26.5</v>
      </c>
      <c r="BD155" s="12">
        <v>29.5</v>
      </c>
      <c r="BE155" s="12">
        <v>39</v>
      </c>
      <c r="BF155" s="12">
        <v>42.5</v>
      </c>
      <c r="BG155" s="12">
        <v>39.6</v>
      </c>
      <c r="BH155" s="6"/>
      <c r="BJ155" s="6" t="s">
        <v>391</v>
      </c>
      <c r="BK155" s="43"/>
      <c r="BL155" s="43"/>
      <c r="BM155" s="42">
        <v>0.3</v>
      </c>
      <c r="BN155" s="42">
        <v>0.3</v>
      </c>
      <c r="BO155" s="43"/>
      <c r="BP155" s="43"/>
      <c r="BQ155" s="43"/>
      <c r="BR155" s="42">
        <v>0</v>
      </c>
      <c r="BS155" s="42">
        <v>0</v>
      </c>
      <c r="BT155" s="42">
        <v>0.1</v>
      </c>
      <c r="BU155" s="43"/>
      <c r="BV155" s="43"/>
      <c r="BX155" s="6" t="s">
        <v>394</v>
      </c>
      <c r="BY155" s="6">
        <v>3</v>
      </c>
      <c r="BZ155" s="6">
        <v>4</v>
      </c>
      <c r="CA155" s="6">
        <v>3</v>
      </c>
      <c r="CB155" s="6">
        <v>2</v>
      </c>
      <c r="CC155" s="6">
        <v>2</v>
      </c>
      <c r="CL155" s="6" t="s">
        <v>365</v>
      </c>
      <c r="CM155" s="21"/>
      <c r="CN155" s="21"/>
      <c r="CO155" s="21"/>
      <c r="CP155" s="21"/>
      <c r="CQ155" s="21"/>
      <c r="CR155" s="21"/>
      <c r="CS155" s="21"/>
      <c r="CT155" s="21"/>
      <c r="CU155" s="21"/>
      <c r="CV155" s="12">
        <v>13.7</v>
      </c>
      <c r="CW155" s="12">
        <v>11.9</v>
      </c>
      <c r="CX155" s="21"/>
      <c r="CZ155" s="6" t="s">
        <v>356</v>
      </c>
      <c r="DA155" s="12">
        <v>7.9</v>
      </c>
      <c r="DB155" s="12">
        <v>10.6</v>
      </c>
      <c r="DC155" s="12">
        <v>7.3</v>
      </c>
      <c r="DD155" s="12">
        <v>6.2</v>
      </c>
      <c r="DE155" s="12">
        <v>7.5</v>
      </c>
      <c r="DF155" s="12">
        <v>8.6</v>
      </c>
      <c r="DG155" s="12">
        <v>9.1</v>
      </c>
      <c r="DH155" s="21"/>
      <c r="DI155" s="21"/>
      <c r="DJ155" s="21"/>
      <c r="DK155" s="12">
        <v>3.5</v>
      </c>
      <c r="DL155" s="12">
        <v>1.7</v>
      </c>
    </row>
    <row r="156" spans="1:116" s="1" customFormat="1" ht="16.25" x14ac:dyDescent="0.3">
      <c r="A156" s="6" t="s">
        <v>347</v>
      </c>
      <c r="B156" s="6">
        <v>0.5</v>
      </c>
      <c r="C156" s="6">
        <v>0.3</v>
      </c>
      <c r="D156" s="6">
        <v>0.4</v>
      </c>
      <c r="E156" s="6">
        <v>0.1</v>
      </c>
      <c r="F156" s="6">
        <v>0.1</v>
      </c>
      <c r="G156" s="6">
        <v>0.2</v>
      </c>
      <c r="H156" s="6">
        <v>0.2</v>
      </c>
      <c r="I156" s="6">
        <v>0.2</v>
      </c>
      <c r="J156" s="6">
        <v>0.3</v>
      </c>
      <c r="K156" s="6">
        <v>0.3</v>
      </c>
      <c r="L156" s="6">
        <v>0.3</v>
      </c>
      <c r="M156" s="6">
        <v>0.3</v>
      </c>
      <c r="N156" s="6">
        <v>0.1</v>
      </c>
      <c r="P156" s="6" t="s">
        <v>390</v>
      </c>
      <c r="Q156" s="6">
        <v>16</v>
      </c>
      <c r="R156" s="6">
        <v>13</v>
      </c>
      <c r="S156" s="6">
        <v>15</v>
      </c>
      <c r="T156" s="6">
        <v>16</v>
      </c>
      <c r="U156" s="6">
        <v>16</v>
      </c>
      <c r="V156" s="6">
        <v>16</v>
      </c>
      <c r="W156" s="6">
        <v>15</v>
      </c>
      <c r="X156" s="6">
        <v>14</v>
      </c>
      <c r="Y156" s="6">
        <v>12</v>
      </c>
      <c r="Z156" s="6">
        <v>12</v>
      </c>
      <c r="AA156" s="6">
        <v>10</v>
      </c>
      <c r="AB156" s="6">
        <v>10</v>
      </c>
      <c r="AC156" s="6">
        <v>11</v>
      </c>
      <c r="AD156" s="6"/>
      <c r="AE156" s="6" t="s">
        <v>386</v>
      </c>
      <c r="AF156" s="12">
        <v>1.5</v>
      </c>
      <c r="AG156" s="12">
        <v>1.4</v>
      </c>
      <c r="AH156" s="12">
        <v>1.2</v>
      </c>
      <c r="AI156" s="12">
        <v>1.1000000000000001</v>
      </c>
      <c r="AJ156" s="12">
        <v>1</v>
      </c>
      <c r="AK156" s="12">
        <v>0.8</v>
      </c>
      <c r="AL156" s="12">
        <v>1.2</v>
      </c>
      <c r="AM156" s="12">
        <v>1.2</v>
      </c>
      <c r="AN156" s="12">
        <v>0.9</v>
      </c>
      <c r="AO156" s="12">
        <v>0.6</v>
      </c>
      <c r="AP156" s="12">
        <v>0.7</v>
      </c>
      <c r="AQ156" s="12">
        <v>0.9</v>
      </c>
      <c r="AR156" s="12">
        <v>1.2</v>
      </c>
      <c r="AS156" s="6"/>
      <c r="AT156" s="6" t="s">
        <v>343</v>
      </c>
      <c r="AU156" s="12">
        <v>7.7</v>
      </c>
      <c r="AV156" s="12">
        <v>13.2</v>
      </c>
      <c r="AW156" s="12">
        <v>11.6</v>
      </c>
      <c r="AX156" s="12">
        <v>17.3</v>
      </c>
      <c r="AY156" s="12">
        <v>29.1</v>
      </c>
      <c r="AZ156" s="12">
        <v>32.1</v>
      </c>
      <c r="BA156" s="12">
        <v>27.7</v>
      </c>
      <c r="BB156" s="12">
        <v>40.4</v>
      </c>
      <c r="BC156" s="12">
        <v>43.9</v>
      </c>
      <c r="BD156" s="12">
        <v>50.8</v>
      </c>
      <c r="BE156" s="12">
        <v>66.8</v>
      </c>
      <c r="BF156" s="12">
        <v>67.5</v>
      </c>
      <c r="BG156" s="12">
        <v>123.2</v>
      </c>
      <c r="BH156" s="6"/>
      <c r="BJ156" s="6" t="s">
        <v>377</v>
      </c>
      <c r="BK156" s="42">
        <v>0.1</v>
      </c>
      <c r="BL156" s="42">
        <v>0.1</v>
      </c>
      <c r="BM156" s="42">
        <v>0.1</v>
      </c>
      <c r="BN156" s="42">
        <v>0.2</v>
      </c>
      <c r="BO156" s="42">
        <v>0.3</v>
      </c>
      <c r="BP156" s="42">
        <v>0.2</v>
      </c>
      <c r="BQ156" s="42">
        <v>0.2</v>
      </c>
      <c r="BR156" s="42">
        <v>0.2</v>
      </c>
      <c r="BS156" s="42">
        <v>0.1</v>
      </c>
      <c r="BT156" s="42">
        <v>0.2</v>
      </c>
      <c r="BU156" s="43"/>
      <c r="BV156" s="43"/>
      <c r="BX156" s="6" t="s">
        <v>351</v>
      </c>
      <c r="BY156" s="20"/>
      <c r="BZ156" s="20"/>
      <c r="CA156" s="20"/>
      <c r="CB156" s="20"/>
      <c r="CC156" s="38">
        <v>2</v>
      </c>
      <c r="CD156" s="38">
        <v>25</v>
      </c>
      <c r="CE156" s="38">
        <v>22</v>
      </c>
      <c r="CF156" s="38">
        <v>21</v>
      </c>
      <c r="CG156" s="38">
        <v>24</v>
      </c>
      <c r="CH156" s="38">
        <v>23</v>
      </c>
      <c r="CI156" s="38">
        <v>22</v>
      </c>
      <c r="CJ156" s="38">
        <v>20</v>
      </c>
      <c r="CL156" s="6" t="s">
        <v>372</v>
      </c>
      <c r="CM156" s="12">
        <v>0.7</v>
      </c>
      <c r="CN156" s="12">
        <v>3.3</v>
      </c>
      <c r="CO156" s="12">
        <v>2.2000000000000002</v>
      </c>
      <c r="CP156" s="12">
        <v>0.5</v>
      </c>
      <c r="CQ156" s="12">
        <v>0.5</v>
      </c>
      <c r="CR156" s="12">
        <v>9.5</v>
      </c>
      <c r="CS156" s="21"/>
      <c r="CT156" s="21"/>
      <c r="CU156" s="21"/>
      <c r="CV156" s="21"/>
      <c r="CW156" s="21"/>
      <c r="CX156" s="21"/>
      <c r="CZ156" s="6" t="s">
        <v>365</v>
      </c>
      <c r="DA156" s="21"/>
      <c r="DB156" s="21"/>
      <c r="DC156" s="21"/>
      <c r="DD156" s="21"/>
      <c r="DE156" s="21"/>
      <c r="DF156" s="21"/>
      <c r="DG156" s="21"/>
      <c r="DH156" s="21"/>
      <c r="DI156" s="21"/>
      <c r="DJ156" s="12">
        <v>13.3</v>
      </c>
      <c r="DK156" s="12">
        <v>11.5</v>
      </c>
      <c r="DL156" s="21"/>
    </row>
    <row r="157" spans="1:116" s="1" customFormat="1" ht="16.25" x14ac:dyDescent="0.3">
      <c r="A157" s="6" t="s">
        <v>390</v>
      </c>
      <c r="B157" s="6">
        <v>3.5</v>
      </c>
      <c r="C157" s="6">
        <v>2.9</v>
      </c>
      <c r="D157" s="6">
        <v>3</v>
      </c>
      <c r="E157" s="6">
        <v>2.7</v>
      </c>
      <c r="F157" s="6">
        <v>2.1</v>
      </c>
      <c r="G157" s="6">
        <v>1.8</v>
      </c>
      <c r="H157" s="6">
        <v>1.8</v>
      </c>
      <c r="I157" s="6">
        <v>1.5</v>
      </c>
      <c r="J157" s="6">
        <v>1.8</v>
      </c>
      <c r="K157" s="6">
        <v>3.1</v>
      </c>
      <c r="L157" s="6">
        <v>2.1</v>
      </c>
      <c r="M157" s="6">
        <v>2.1</v>
      </c>
      <c r="N157" s="6">
        <v>2.2000000000000002</v>
      </c>
      <c r="P157" s="6" t="s">
        <v>358</v>
      </c>
      <c r="Q157" s="6">
        <v>5</v>
      </c>
      <c r="R157" s="6">
        <v>4</v>
      </c>
      <c r="S157" s="6">
        <v>3</v>
      </c>
      <c r="T157" s="6">
        <v>3</v>
      </c>
      <c r="U157" s="6">
        <v>2</v>
      </c>
      <c r="V157" s="6">
        <v>2</v>
      </c>
      <c r="AE157" s="6" t="s">
        <v>387</v>
      </c>
      <c r="AF157" s="12">
        <v>14.5</v>
      </c>
      <c r="AG157" s="12">
        <v>15</v>
      </c>
      <c r="AH157" s="12">
        <v>13.9</v>
      </c>
      <c r="AI157" s="12">
        <v>13.1</v>
      </c>
      <c r="AJ157" s="12">
        <v>13.9</v>
      </c>
      <c r="AK157" s="12">
        <v>10.3</v>
      </c>
      <c r="AL157" s="12">
        <v>22.6</v>
      </c>
      <c r="AM157" s="12">
        <v>26.7</v>
      </c>
      <c r="AN157" s="12">
        <v>26.5</v>
      </c>
      <c r="AO157" s="12">
        <v>29.5</v>
      </c>
      <c r="AP157" s="12">
        <v>39</v>
      </c>
      <c r="AQ157" s="12">
        <v>42.5</v>
      </c>
      <c r="AR157" s="12">
        <v>39.6</v>
      </c>
      <c r="AT157" s="6" t="s">
        <v>356</v>
      </c>
      <c r="AU157" s="12">
        <v>2.9</v>
      </c>
      <c r="AV157" s="12">
        <v>1.8</v>
      </c>
      <c r="AW157" s="12">
        <v>2.2999999999999998</v>
      </c>
      <c r="AX157" s="12">
        <v>3.1</v>
      </c>
      <c r="AY157" s="12">
        <v>2.9</v>
      </c>
      <c r="AZ157" s="12">
        <v>2.4</v>
      </c>
      <c r="BA157" s="12">
        <v>2.2999999999999998</v>
      </c>
      <c r="BB157" s="12">
        <v>2.8</v>
      </c>
      <c r="BC157" s="12">
        <v>3.5</v>
      </c>
      <c r="BD157" s="12">
        <v>4</v>
      </c>
      <c r="BE157" s="12">
        <v>4.2</v>
      </c>
      <c r="BF157" s="12">
        <v>6.4</v>
      </c>
      <c r="BG157" s="12">
        <v>5.9</v>
      </c>
      <c r="BJ157" s="6" t="s">
        <v>353</v>
      </c>
      <c r="BK157" s="42">
        <v>7.7</v>
      </c>
      <c r="BL157" s="42">
        <v>7.7</v>
      </c>
      <c r="BM157" s="42">
        <v>7.6</v>
      </c>
      <c r="BN157" s="42">
        <v>8.4</v>
      </c>
      <c r="BO157" s="42">
        <v>6.7</v>
      </c>
      <c r="BP157" s="42">
        <v>7.8</v>
      </c>
      <c r="BQ157" s="42">
        <v>5.9</v>
      </c>
      <c r="BR157" s="42">
        <v>6</v>
      </c>
      <c r="BS157" s="42">
        <v>5.7</v>
      </c>
      <c r="BT157" s="42">
        <v>5.6</v>
      </c>
      <c r="BU157" s="42">
        <v>5</v>
      </c>
      <c r="BV157" s="42">
        <v>5.4</v>
      </c>
      <c r="BX157" s="6" t="s">
        <v>354</v>
      </c>
      <c r="BY157" s="6">
        <v>401</v>
      </c>
      <c r="BZ157" s="6">
        <v>381</v>
      </c>
      <c r="CA157" s="6">
        <v>366</v>
      </c>
      <c r="CB157" s="6">
        <v>361</v>
      </c>
      <c r="CC157" s="6">
        <v>343</v>
      </c>
      <c r="CD157" s="6">
        <v>312</v>
      </c>
      <c r="CE157" s="6">
        <v>298</v>
      </c>
      <c r="CF157" s="6">
        <v>299</v>
      </c>
      <c r="CG157" s="6">
        <v>282</v>
      </c>
      <c r="CH157" s="6">
        <v>281</v>
      </c>
      <c r="CI157" s="6">
        <v>259</v>
      </c>
      <c r="CJ157" s="6">
        <v>231</v>
      </c>
      <c r="CL157" s="6" t="s">
        <v>345</v>
      </c>
      <c r="CM157" s="12">
        <v>1.2</v>
      </c>
      <c r="CN157" s="21"/>
      <c r="CO157" s="12">
        <v>1.6</v>
      </c>
      <c r="CP157" s="21"/>
      <c r="CQ157" s="21"/>
      <c r="CR157" s="21"/>
      <c r="CS157" s="21"/>
      <c r="CT157" s="21"/>
      <c r="CU157" s="21"/>
      <c r="CV157" s="21"/>
      <c r="CW157" s="21"/>
      <c r="CX157" s="21"/>
      <c r="CZ157" s="6" t="s">
        <v>372</v>
      </c>
      <c r="DA157" s="12">
        <v>0.7</v>
      </c>
      <c r="DB157" s="12">
        <v>3.3</v>
      </c>
      <c r="DC157" s="12">
        <v>2.2000000000000002</v>
      </c>
      <c r="DD157" s="12">
        <v>0.5</v>
      </c>
      <c r="DE157" s="12">
        <v>0.5</v>
      </c>
      <c r="DF157" s="12">
        <v>9.5</v>
      </c>
      <c r="DG157" s="21"/>
      <c r="DH157" s="21"/>
      <c r="DI157" s="21"/>
      <c r="DJ157" s="21"/>
      <c r="DK157" s="21"/>
      <c r="DL157" s="21"/>
    </row>
    <row r="158" spans="1:116" s="1" customFormat="1" ht="16.25" x14ac:dyDescent="0.3">
      <c r="A158" s="6" t="s">
        <v>358</v>
      </c>
      <c r="B158" s="6">
        <v>0.4</v>
      </c>
      <c r="C158" s="6">
        <v>0.2</v>
      </c>
      <c r="D158" s="6">
        <v>0.2</v>
      </c>
      <c r="E158" s="6">
        <v>0.2</v>
      </c>
      <c r="F158" s="6">
        <v>0.1</v>
      </c>
      <c r="G158" s="6">
        <v>0</v>
      </c>
      <c r="P158" s="6" t="s">
        <v>360</v>
      </c>
      <c r="Q158" s="6">
        <v>27</v>
      </c>
      <c r="R158" s="6">
        <v>25</v>
      </c>
      <c r="S158" s="6">
        <v>26</v>
      </c>
      <c r="T158" s="6">
        <v>25</v>
      </c>
      <c r="U158" s="6">
        <v>24</v>
      </c>
      <c r="V158" s="6">
        <v>24</v>
      </c>
      <c r="W158" s="6">
        <v>24</v>
      </c>
      <c r="X158" s="6">
        <v>21</v>
      </c>
      <c r="Y158" s="6">
        <v>19</v>
      </c>
      <c r="Z158" s="6">
        <v>19</v>
      </c>
      <c r="AA158" s="6">
        <v>17</v>
      </c>
      <c r="AB158" s="6">
        <v>18</v>
      </c>
      <c r="AC158" s="6">
        <v>15</v>
      </c>
      <c r="AD158" s="6"/>
      <c r="AE158" s="6" t="s">
        <v>343</v>
      </c>
      <c r="AF158" s="12">
        <v>8.1999999999999993</v>
      </c>
      <c r="AG158" s="12">
        <v>13.8</v>
      </c>
      <c r="AH158" s="12">
        <v>11.6</v>
      </c>
      <c r="AI158" s="12">
        <v>17.3</v>
      </c>
      <c r="AJ158" s="12">
        <v>29.1</v>
      </c>
      <c r="AK158" s="12">
        <v>32.1</v>
      </c>
      <c r="AL158" s="12">
        <v>27.7</v>
      </c>
      <c r="AM158" s="12">
        <v>40.4</v>
      </c>
      <c r="AN158" s="12">
        <v>44</v>
      </c>
      <c r="AO158" s="12">
        <v>50.8</v>
      </c>
      <c r="AP158" s="12">
        <v>66.8</v>
      </c>
      <c r="AQ158" s="12">
        <v>90.6</v>
      </c>
      <c r="AR158" s="12">
        <v>134.80000000000001</v>
      </c>
      <c r="AS158" s="6"/>
      <c r="AT158" s="6" t="s">
        <v>365</v>
      </c>
      <c r="AU158" s="12">
        <v>0</v>
      </c>
      <c r="AV158" s="12">
        <v>0.3</v>
      </c>
      <c r="AW158" s="12">
        <v>0</v>
      </c>
      <c r="AX158" s="12">
        <v>0</v>
      </c>
      <c r="AY158" s="12">
        <v>0</v>
      </c>
      <c r="AZ158" s="12">
        <v>0</v>
      </c>
      <c r="BA158" s="12">
        <v>0</v>
      </c>
      <c r="BB158" s="12">
        <v>0.5</v>
      </c>
      <c r="BC158" s="12">
        <v>1.8</v>
      </c>
      <c r="BD158" s="12">
        <v>0.6</v>
      </c>
      <c r="BE158" s="12">
        <v>0.1</v>
      </c>
      <c r="BF158" s="12">
        <v>0.1</v>
      </c>
      <c r="BG158" s="12">
        <v>0.1</v>
      </c>
      <c r="BH158" s="6"/>
      <c r="BJ158" s="6" t="s">
        <v>394</v>
      </c>
      <c r="BK158" s="42">
        <v>0.8</v>
      </c>
      <c r="BL158" s="42">
        <v>0.9</v>
      </c>
      <c r="BM158" s="42">
        <v>0.9</v>
      </c>
      <c r="BN158" s="42">
        <v>0.8</v>
      </c>
      <c r="BO158" s="42">
        <v>0.8</v>
      </c>
      <c r="BP158" s="43"/>
      <c r="BQ158" s="43"/>
      <c r="BR158" s="43"/>
      <c r="BS158" s="43"/>
      <c r="BT158" s="43"/>
      <c r="BU158" s="43"/>
      <c r="BV158" s="43"/>
      <c r="BX158" s="6"/>
      <c r="BY158" s="6"/>
      <c r="BZ158" s="6"/>
      <c r="CA158" s="6"/>
      <c r="CB158" s="6"/>
      <c r="CC158" s="6"/>
      <c r="CD158" s="6"/>
      <c r="CE158" s="6"/>
      <c r="CF158" s="6"/>
      <c r="CG158" s="6"/>
      <c r="CH158" s="6"/>
      <c r="CI158" s="6"/>
      <c r="CJ158" s="6"/>
      <c r="CL158" s="6" t="s">
        <v>352</v>
      </c>
      <c r="CM158" s="21"/>
      <c r="CN158" s="21"/>
      <c r="CO158" s="21"/>
      <c r="CP158" s="21"/>
      <c r="CQ158" s="12">
        <v>6.4</v>
      </c>
      <c r="CR158" s="12">
        <v>9.5</v>
      </c>
      <c r="CS158" s="21"/>
      <c r="CT158" s="12">
        <v>0</v>
      </c>
      <c r="CU158" s="21"/>
      <c r="CV158" s="21"/>
      <c r="CW158" s="21"/>
      <c r="CX158" s="21"/>
      <c r="CZ158" s="6" t="s">
        <v>345</v>
      </c>
      <c r="DA158" s="12">
        <v>1.2</v>
      </c>
      <c r="DB158" s="21"/>
      <c r="DC158" s="12">
        <v>1.6</v>
      </c>
      <c r="DD158" s="21"/>
      <c r="DE158" s="21"/>
      <c r="DF158" s="21"/>
      <c r="DG158" s="21"/>
      <c r="DH158" s="21"/>
      <c r="DI158" s="21"/>
      <c r="DJ158" s="21"/>
      <c r="DK158" s="21"/>
      <c r="DL158" s="21"/>
    </row>
    <row r="159" spans="1:116" s="1" customFormat="1" ht="18.399999999999999" x14ac:dyDescent="0.3">
      <c r="A159" s="6" t="s">
        <v>360</v>
      </c>
      <c r="B159" s="6">
        <v>6.4</v>
      </c>
      <c r="C159" s="6">
        <v>6.1</v>
      </c>
      <c r="D159" s="6">
        <v>5.7</v>
      </c>
      <c r="E159" s="6">
        <v>6</v>
      </c>
      <c r="F159" s="6">
        <v>4.9000000000000004</v>
      </c>
      <c r="G159" s="6">
        <v>5</v>
      </c>
      <c r="H159" s="6">
        <v>5.0999999999999996</v>
      </c>
      <c r="I159" s="6">
        <v>4.5999999999999996</v>
      </c>
      <c r="J159" s="6">
        <v>4.7</v>
      </c>
      <c r="K159" s="6">
        <v>4.5</v>
      </c>
      <c r="L159" s="6">
        <v>5.0999999999999996</v>
      </c>
      <c r="M159" s="6">
        <v>5.0999999999999996</v>
      </c>
      <c r="N159" s="6">
        <v>3.4</v>
      </c>
      <c r="P159" s="6" t="s">
        <v>366</v>
      </c>
      <c r="Q159" s="6">
        <v>13</v>
      </c>
      <c r="R159" s="6">
        <v>14</v>
      </c>
      <c r="S159" s="6">
        <v>16</v>
      </c>
      <c r="T159" s="6">
        <v>14</v>
      </c>
      <c r="U159" s="6">
        <v>16</v>
      </c>
      <c r="V159" s="6">
        <v>16</v>
      </c>
      <c r="W159" s="6">
        <v>13</v>
      </c>
      <c r="X159" s="6">
        <v>13</v>
      </c>
      <c r="Y159" s="6">
        <v>12</v>
      </c>
      <c r="Z159" s="6">
        <v>12</v>
      </c>
      <c r="AA159" s="6">
        <v>9</v>
      </c>
      <c r="AB159" s="6">
        <v>9</v>
      </c>
      <c r="AC159" s="6">
        <v>9</v>
      </c>
      <c r="AD159" s="6"/>
      <c r="AE159" s="6" t="s">
        <v>356</v>
      </c>
      <c r="AF159" s="12">
        <v>2.9</v>
      </c>
      <c r="AG159" s="12">
        <v>1.8</v>
      </c>
      <c r="AH159" s="12">
        <v>2.2999999999999998</v>
      </c>
      <c r="AI159" s="12">
        <v>3.1</v>
      </c>
      <c r="AJ159" s="12">
        <v>2.9</v>
      </c>
      <c r="AK159" s="12">
        <v>2.4</v>
      </c>
      <c r="AL159" s="12">
        <v>2.2999999999999998</v>
      </c>
      <c r="AM159" s="12">
        <v>2.8</v>
      </c>
      <c r="AN159" s="12">
        <v>3.6</v>
      </c>
      <c r="AO159" s="12">
        <v>4.0999999999999996</v>
      </c>
      <c r="AP159" s="12">
        <v>4.2</v>
      </c>
      <c r="AQ159" s="12">
        <v>6.4</v>
      </c>
      <c r="AR159" s="12">
        <v>5.9</v>
      </c>
      <c r="AS159" s="6"/>
      <c r="AT159" s="6" t="s">
        <v>372</v>
      </c>
      <c r="AU159" s="12">
        <v>0.9</v>
      </c>
      <c r="AV159" s="12">
        <v>0.4</v>
      </c>
      <c r="AW159" s="12">
        <v>0.1</v>
      </c>
      <c r="AX159" s="12">
        <v>0.5</v>
      </c>
      <c r="AY159" s="12">
        <v>1</v>
      </c>
      <c r="AZ159" s="12">
        <v>1.7</v>
      </c>
      <c r="BA159" s="12">
        <v>0.5</v>
      </c>
      <c r="BB159" s="12">
        <v>1.2</v>
      </c>
      <c r="BC159" s="12">
        <v>0.3</v>
      </c>
      <c r="BD159" s="12">
        <v>1.7</v>
      </c>
      <c r="BE159" s="12">
        <v>1.8</v>
      </c>
      <c r="BF159" s="12">
        <v>0.7</v>
      </c>
      <c r="BG159" s="12">
        <v>0.9</v>
      </c>
      <c r="BH159" s="6"/>
      <c r="BJ159" s="6" t="s">
        <v>351</v>
      </c>
      <c r="BK159" s="42">
        <v>0.1</v>
      </c>
      <c r="BL159" s="42">
        <v>0</v>
      </c>
      <c r="BM159" s="42">
        <v>0</v>
      </c>
      <c r="BN159" s="42">
        <v>0</v>
      </c>
      <c r="BO159" s="42">
        <v>0</v>
      </c>
      <c r="BP159" s="42">
        <v>10.6</v>
      </c>
      <c r="BQ159" s="42">
        <v>4.7</v>
      </c>
      <c r="BR159" s="42">
        <v>5</v>
      </c>
      <c r="BS159" s="42">
        <v>4.5999999999999996</v>
      </c>
      <c r="BT159" s="42">
        <v>4.3</v>
      </c>
      <c r="BU159" s="42">
        <v>4.3</v>
      </c>
      <c r="BV159" s="42">
        <v>2.6</v>
      </c>
      <c r="BX159" s="6" t="s">
        <v>825</v>
      </c>
      <c r="CL159" s="6" t="s">
        <v>388</v>
      </c>
      <c r="CM159" s="12">
        <v>0.5</v>
      </c>
      <c r="CN159" s="21"/>
      <c r="CO159" s="21"/>
      <c r="CP159" s="21"/>
      <c r="CQ159" s="21"/>
      <c r="CR159" s="21"/>
      <c r="CS159" s="21"/>
      <c r="CT159" s="21"/>
      <c r="CU159" s="21"/>
      <c r="CV159" s="21"/>
      <c r="CW159" s="21"/>
      <c r="CX159" s="21"/>
      <c r="CZ159" s="6" t="s">
        <v>352</v>
      </c>
      <c r="DA159" s="21"/>
      <c r="DB159" s="21"/>
      <c r="DC159" s="21"/>
      <c r="DD159" s="21"/>
      <c r="DE159" s="12">
        <v>6.4</v>
      </c>
      <c r="DF159" s="12">
        <v>9.5</v>
      </c>
      <c r="DG159" s="21"/>
      <c r="DH159" s="12">
        <v>0</v>
      </c>
      <c r="DI159" s="21"/>
      <c r="DJ159" s="21"/>
      <c r="DK159" s="21"/>
      <c r="DL159" s="21"/>
    </row>
    <row r="160" spans="1:116" s="1" customFormat="1" ht="16.25" x14ac:dyDescent="0.3">
      <c r="A160" s="6" t="s">
        <v>366</v>
      </c>
      <c r="B160" s="6">
        <v>3.9</v>
      </c>
      <c r="C160" s="6">
        <v>3.9</v>
      </c>
      <c r="D160" s="6">
        <v>3.7</v>
      </c>
      <c r="E160" s="6">
        <v>3.3</v>
      </c>
      <c r="F160" s="6">
        <v>2.9</v>
      </c>
      <c r="G160" s="6">
        <v>3</v>
      </c>
      <c r="H160" s="6">
        <v>2.1</v>
      </c>
      <c r="I160" s="6">
        <v>2</v>
      </c>
      <c r="J160" s="6">
        <v>1.9</v>
      </c>
      <c r="K160" s="6">
        <v>1.8</v>
      </c>
      <c r="L160" s="6">
        <v>1.8</v>
      </c>
      <c r="M160" s="6">
        <v>1.8</v>
      </c>
      <c r="N160" s="6">
        <v>2</v>
      </c>
      <c r="P160" s="6" t="s">
        <v>371</v>
      </c>
      <c r="Q160" s="6">
        <v>4</v>
      </c>
      <c r="R160" s="6">
        <v>5</v>
      </c>
      <c r="S160" s="6">
        <v>7</v>
      </c>
      <c r="T160" s="6">
        <v>7</v>
      </c>
      <c r="U160" s="6">
        <v>6</v>
      </c>
      <c r="V160" s="6">
        <v>5</v>
      </c>
      <c r="W160" s="6">
        <v>6</v>
      </c>
      <c r="X160" s="6">
        <v>6</v>
      </c>
      <c r="Y160" s="6">
        <v>6</v>
      </c>
      <c r="Z160" s="6">
        <v>6</v>
      </c>
      <c r="AA160" s="6">
        <v>3</v>
      </c>
      <c r="AB160" s="6">
        <v>3</v>
      </c>
      <c r="AC160" s="6">
        <v>3</v>
      </c>
      <c r="AD160" s="6"/>
      <c r="AE160" s="6" t="s">
        <v>365</v>
      </c>
      <c r="AF160" s="12">
        <v>0</v>
      </c>
      <c r="AG160" s="12">
        <v>0.3</v>
      </c>
      <c r="AH160" s="12">
        <v>0</v>
      </c>
      <c r="AI160" s="12">
        <v>0</v>
      </c>
      <c r="AJ160" s="12">
        <v>0</v>
      </c>
      <c r="AK160" s="12">
        <v>0</v>
      </c>
      <c r="AL160" s="12">
        <v>0</v>
      </c>
      <c r="AM160" s="12">
        <v>0.5</v>
      </c>
      <c r="AN160" s="12">
        <v>1.8</v>
      </c>
      <c r="AO160" s="12">
        <v>0.6</v>
      </c>
      <c r="AP160" s="12">
        <v>0.1</v>
      </c>
      <c r="AQ160" s="12">
        <v>0.1</v>
      </c>
      <c r="AR160" s="12">
        <v>0.1</v>
      </c>
      <c r="AS160" s="6"/>
      <c r="AT160" s="6" t="s">
        <v>345</v>
      </c>
      <c r="AU160" s="12">
        <v>0.1</v>
      </c>
      <c r="AV160" s="12">
        <v>0.7</v>
      </c>
      <c r="AW160" s="12">
        <v>0.5</v>
      </c>
      <c r="AX160" s="12">
        <v>0.6</v>
      </c>
      <c r="AY160" s="12">
        <v>0.6</v>
      </c>
      <c r="AZ160" s="12">
        <v>0.7</v>
      </c>
      <c r="BA160" s="12">
        <v>0.2</v>
      </c>
      <c r="BB160" s="12">
        <v>0.1</v>
      </c>
      <c r="BC160" s="12">
        <v>1.1000000000000001</v>
      </c>
      <c r="BD160" s="12">
        <v>0.2</v>
      </c>
      <c r="BE160" s="12">
        <v>1.1000000000000001</v>
      </c>
      <c r="BF160" s="12">
        <v>2</v>
      </c>
      <c r="BG160" s="12">
        <v>1.1000000000000001</v>
      </c>
      <c r="BH160" s="6"/>
      <c r="BJ160" s="6" t="s">
        <v>373</v>
      </c>
      <c r="BK160" s="44">
        <v>0</v>
      </c>
      <c r="BL160" s="44">
        <v>0</v>
      </c>
      <c r="BM160" s="44">
        <v>0</v>
      </c>
      <c r="BN160" s="44">
        <v>0.1</v>
      </c>
      <c r="BO160" s="44">
        <v>0</v>
      </c>
      <c r="BP160" s="45"/>
      <c r="BQ160" s="45"/>
      <c r="BR160" s="45"/>
      <c r="BS160" s="45"/>
      <c r="BT160" s="44">
        <v>0.1</v>
      </c>
      <c r="BU160" s="44">
        <v>0.1</v>
      </c>
      <c r="BV160" s="44">
        <v>0.1</v>
      </c>
      <c r="BX160" s="6" t="s">
        <v>357</v>
      </c>
      <c r="BY160" s="6">
        <v>1</v>
      </c>
      <c r="BZ160" s="6">
        <v>2</v>
      </c>
      <c r="CA160" s="6">
        <v>2</v>
      </c>
      <c r="CB160" s="6">
        <v>2</v>
      </c>
      <c r="CC160" s="6">
        <v>2</v>
      </c>
      <c r="CD160" s="6">
        <v>4</v>
      </c>
      <c r="CE160" s="6">
        <v>5</v>
      </c>
      <c r="CL160" s="6" t="s">
        <v>389</v>
      </c>
      <c r="CM160" s="12">
        <v>45.5</v>
      </c>
      <c r="CN160" s="12">
        <v>58.8</v>
      </c>
      <c r="CO160" s="12">
        <v>76.099999999999994</v>
      </c>
      <c r="CP160" s="12">
        <v>96.9</v>
      </c>
      <c r="CQ160" s="12">
        <v>106.5</v>
      </c>
      <c r="CR160" s="12">
        <v>129.19999999999999</v>
      </c>
      <c r="CS160" s="12">
        <v>157.19999999999999</v>
      </c>
      <c r="CT160" s="12">
        <v>301.7</v>
      </c>
      <c r="CU160" s="12">
        <v>179.4</v>
      </c>
      <c r="CV160" s="12">
        <v>211.4</v>
      </c>
      <c r="CW160" s="12">
        <v>205</v>
      </c>
      <c r="CX160" s="12">
        <v>192.4</v>
      </c>
      <c r="CZ160" s="6" t="s">
        <v>388</v>
      </c>
      <c r="DA160" s="12">
        <v>0.5</v>
      </c>
      <c r="DB160" s="21"/>
      <c r="DC160" s="21"/>
      <c r="DD160" s="21"/>
      <c r="DE160" s="21"/>
      <c r="DF160" s="21"/>
      <c r="DG160" s="21"/>
      <c r="DH160" s="21"/>
      <c r="DI160" s="21"/>
      <c r="DJ160" s="21"/>
      <c r="DK160" s="21"/>
      <c r="DL160" s="21"/>
    </row>
    <row r="161" spans="1:116" s="1" customFormat="1" ht="16.25" x14ac:dyDescent="0.3">
      <c r="A161" s="6" t="s">
        <v>371</v>
      </c>
      <c r="B161" s="6">
        <v>1.3</v>
      </c>
      <c r="C161" s="6">
        <v>0.7</v>
      </c>
      <c r="D161" s="6">
        <v>0.9</v>
      </c>
      <c r="E161" s="6">
        <v>1</v>
      </c>
      <c r="F161" s="6">
        <v>1</v>
      </c>
      <c r="G161" s="6">
        <v>0.9</v>
      </c>
      <c r="H161" s="6">
        <v>0.7</v>
      </c>
      <c r="I161" s="6">
        <v>0.7</v>
      </c>
      <c r="J161" s="6">
        <v>0.6</v>
      </c>
      <c r="K161" s="6">
        <v>0.4</v>
      </c>
      <c r="L161" s="6">
        <v>0.1</v>
      </c>
      <c r="M161" s="6">
        <v>0.1</v>
      </c>
      <c r="N161" s="6">
        <v>0.1</v>
      </c>
      <c r="P161" s="6" t="s">
        <v>375</v>
      </c>
      <c r="Q161" s="6">
        <v>8</v>
      </c>
      <c r="R161" s="6">
        <v>6</v>
      </c>
      <c r="S161" s="6">
        <v>7</v>
      </c>
      <c r="T161" s="6">
        <v>6</v>
      </c>
      <c r="U161" s="6">
        <v>6</v>
      </c>
      <c r="V161" s="6">
        <v>5</v>
      </c>
      <c r="W161" s="6">
        <v>6</v>
      </c>
      <c r="X161" s="6">
        <v>4</v>
      </c>
      <c r="Y161" s="6">
        <v>4</v>
      </c>
      <c r="Z161" s="6">
        <v>3</v>
      </c>
      <c r="AA161" s="6">
        <v>3</v>
      </c>
      <c r="AB161" s="6">
        <v>3</v>
      </c>
      <c r="AC161" s="6">
        <v>3</v>
      </c>
      <c r="AD161" s="6"/>
      <c r="AE161" s="6" t="s">
        <v>372</v>
      </c>
      <c r="AF161" s="12">
        <v>0.9</v>
      </c>
      <c r="AG161" s="12">
        <v>0.4</v>
      </c>
      <c r="AH161" s="12">
        <v>0.1</v>
      </c>
      <c r="AI161" s="12">
        <v>0.5</v>
      </c>
      <c r="AJ161" s="12">
        <v>1</v>
      </c>
      <c r="AK161" s="12">
        <v>1.7</v>
      </c>
      <c r="AL161" s="12">
        <v>0.5</v>
      </c>
      <c r="AM161" s="12">
        <v>1.2</v>
      </c>
      <c r="AN161" s="12">
        <v>0.3</v>
      </c>
      <c r="AO161" s="12">
        <v>1.7</v>
      </c>
      <c r="AP161" s="12">
        <v>1.8</v>
      </c>
      <c r="AQ161" s="12">
        <v>0.7</v>
      </c>
      <c r="AR161" s="12">
        <v>0.9</v>
      </c>
      <c r="AS161" s="6"/>
      <c r="AT161" s="6" t="s">
        <v>352</v>
      </c>
      <c r="AU161" s="12">
        <v>2.5</v>
      </c>
      <c r="AV161" s="12">
        <v>1</v>
      </c>
      <c r="AW161" s="12">
        <v>1.7</v>
      </c>
      <c r="AX161" s="12">
        <v>1.7</v>
      </c>
      <c r="AY161" s="12">
        <v>1.2</v>
      </c>
      <c r="AZ161" s="12">
        <v>0.9</v>
      </c>
      <c r="BA161" s="12">
        <v>0.8</v>
      </c>
      <c r="BB161" s="12">
        <v>1.2</v>
      </c>
      <c r="BC161" s="12">
        <v>0.6</v>
      </c>
      <c r="BD161" s="12">
        <v>0.8</v>
      </c>
      <c r="BE161" s="12">
        <v>0.4</v>
      </c>
      <c r="BF161" s="12">
        <v>0.6</v>
      </c>
      <c r="BG161" s="12">
        <v>1</v>
      </c>
      <c r="BH161" s="6"/>
      <c r="BJ161" s="6" t="s">
        <v>354</v>
      </c>
      <c r="BK161" s="42">
        <v>73.900000000000006</v>
      </c>
      <c r="BL161" s="42">
        <v>70.599999999999994</v>
      </c>
      <c r="BM161" s="42">
        <v>67</v>
      </c>
      <c r="BN161" s="42">
        <v>65.599999999999994</v>
      </c>
      <c r="BO161" s="42">
        <v>62</v>
      </c>
      <c r="BP161" s="42">
        <v>64.099999999999994</v>
      </c>
      <c r="BQ161" s="42">
        <v>53.2</v>
      </c>
      <c r="BR161" s="42">
        <v>61</v>
      </c>
      <c r="BS161" s="42">
        <v>50.9</v>
      </c>
      <c r="BT161" s="42">
        <v>49.1</v>
      </c>
      <c r="BU161" s="42">
        <v>44</v>
      </c>
      <c r="BV161" s="42">
        <v>40.9</v>
      </c>
      <c r="BX161" s="6" t="s">
        <v>359</v>
      </c>
      <c r="BY161" s="6">
        <v>3</v>
      </c>
      <c r="BZ161" s="6">
        <v>2</v>
      </c>
      <c r="CA161" s="6">
        <v>3</v>
      </c>
      <c r="CB161" s="6">
        <v>2</v>
      </c>
      <c r="CC161" s="6">
        <v>2</v>
      </c>
      <c r="CL161" s="6" t="s">
        <v>349</v>
      </c>
      <c r="CM161" s="12">
        <v>1.5</v>
      </c>
      <c r="CN161" s="21"/>
      <c r="CO161" s="12">
        <v>4.2</v>
      </c>
      <c r="CP161" s="21"/>
      <c r="CQ161" s="21"/>
      <c r="CR161" s="21"/>
      <c r="CS161" s="21"/>
      <c r="CT161" s="21"/>
      <c r="CU161" s="21"/>
      <c r="CV161" s="21"/>
      <c r="CW161" s="21"/>
      <c r="CX161" s="21"/>
      <c r="CZ161" s="6" t="s">
        <v>389</v>
      </c>
      <c r="DA161" s="12">
        <v>45.5</v>
      </c>
      <c r="DB161" s="12">
        <v>58.8</v>
      </c>
      <c r="DC161" s="12">
        <v>76.099999999999994</v>
      </c>
      <c r="DD161" s="12">
        <v>96.9</v>
      </c>
      <c r="DE161" s="12">
        <v>106.5</v>
      </c>
      <c r="DF161" s="12">
        <v>129.19999999999999</v>
      </c>
      <c r="DG161" s="12">
        <v>157.19999999999999</v>
      </c>
      <c r="DH161" s="12">
        <v>294.5</v>
      </c>
      <c r="DI161" s="12">
        <v>179.4</v>
      </c>
      <c r="DJ161" s="12">
        <v>211.1</v>
      </c>
      <c r="DK161" s="12">
        <v>205</v>
      </c>
      <c r="DL161" s="12">
        <v>192.4</v>
      </c>
    </row>
    <row r="162" spans="1:116" s="1" customFormat="1" ht="16.25" x14ac:dyDescent="0.3">
      <c r="A162" s="6" t="s">
        <v>375</v>
      </c>
      <c r="B162" s="6">
        <v>1.9</v>
      </c>
      <c r="C162" s="6">
        <v>2.1</v>
      </c>
      <c r="D162" s="6">
        <v>2.8</v>
      </c>
      <c r="E162" s="6">
        <v>2.2999999999999998</v>
      </c>
      <c r="F162" s="6">
        <v>2.1</v>
      </c>
      <c r="G162" s="6">
        <v>1.9</v>
      </c>
      <c r="H162" s="6">
        <v>1.8</v>
      </c>
      <c r="I162" s="6">
        <v>1.7</v>
      </c>
      <c r="J162" s="6">
        <v>1.6</v>
      </c>
      <c r="K162" s="6">
        <v>1.5</v>
      </c>
      <c r="L162" s="6">
        <v>1</v>
      </c>
      <c r="M162" s="6">
        <v>1</v>
      </c>
      <c r="N162" s="6">
        <v>0.9</v>
      </c>
      <c r="P162" s="6" t="s">
        <v>364</v>
      </c>
      <c r="Q162" s="6">
        <v>30</v>
      </c>
      <c r="R162" s="6">
        <v>24</v>
      </c>
      <c r="S162" s="6">
        <v>22</v>
      </c>
      <c r="T162" s="6">
        <v>19</v>
      </c>
      <c r="U162" s="6">
        <v>18</v>
      </c>
      <c r="V162" s="6">
        <v>13</v>
      </c>
      <c r="W162" s="6">
        <v>10</v>
      </c>
      <c r="X162" s="6">
        <v>8</v>
      </c>
      <c r="Y162" s="6">
        <v>8</v>
      </c>
      <c r="Z162" s="6">
        <v>10</v>
      </c>
      <c r="AA162" s="6">
        <v>8</v>
      </c>
      <c r="AB162" s="6">
        <v>8</v>
      </c>
      <c r="AC162" s="6">
        <v>7</v>
      </c>
      <c r="AD162" s="6"/>
      <c r="AE162" s="6" t="s">
        <v>345</v>
      </c>
      <c r="AF162" s="12">
        <v>0.1</v>
      </c>
      <c r="AG162" s="12">
        <v>0.7</v>
      </c>
      <c r="AH162" s="12">
        <v>0.5</v>
      </c>
      <c r="AI162" s="12">
        <v>0.6</v>
      </c>
      <c r="AJ162" s="12">
        <v>0.6</v>
      </c>
      <c r="AK162" s="12">
        <v>0.7</v>
      </c>
      <c r="AL162" s="12">
        <v>0.2</v>
      </c>
      <c r="AM162" s="12">
        <v>0.1</v>
      </c>
      <c r="AN162" s="12">
        <v>1.1000000000000001</v>
      </c>
      <c r="AO162" s="12">
        <v>0.2</v>
      </c>
      <c r="AP162" s="12">
        <v>1.1000000000000001</v>
      </c>
      <c r="AQ162" s="12">
        <v>2</v>
      </c>
      <c r="AR162" s="12">
        <v>1.1000000000000001</v>
      </c>
      <c r="AS162" s="6"/>
      <c r="AT162" s="6" t="s">
        <v>388</v>
      </c>
      <c r="AU162" s="12">
        <v>0.4</v>
      </c>
      <c r="AV162" s="12">
        <v>0.4</v>
      </c>
      <c r="AW162" s="12">
        <v>0.4</v>
      </c>
      <c r="AX162" s="12">
        <v>0.5</v>
      </c>
      <c r="AY162" s="12">
        <v>0.5</v>
      </c>
      <c r="AZ162" s="12">
        <v>1</v>
      </c>
      <c r="BA162" s="12">
        <v>0.9</v>
      </c>
      <c r="BB162" s="12">
        <v>0.9</v>
      </c>
      <c r="BC162" s="12">
        <v>0.8</v>
      </c>
      <c r="BD162" s="12">
        <v>0.9</v>
      </c>
      <c r="BE162" s="12">
        <v>0.4</v>
      </c>
      <c r="BF162" s="12">
        <v>0.6</v>
      </c>
      <c r="BG162" s="12">
        <v>0.4</v>
      </c>
      <c r="BH162" s="6"/>
      <c r="BJ162" s="6"/>
      <c r="BK162" s="42"/>
      <c r="BL162" s="42"/>
      <c r="BM162" s="42"/>
      <c r="BN162" s="42"/>
      <c r="BO162" s="42"/>
      <c r="BP162" s="42"/>
      <c r="BQ162" s="42"/>
      <c r="BR162" s="42"/>
      <c r="BS162" s="42"/>
      <c r="BT162" s="42"/>
      <c r="BU162" s="42"/>
      <c r="BV162" s="42"/>
      <c r="BX162" s="6" t="s">
        <v>361</v>
      </c>
      <c r="BY162" s="6">
        <v>4</v>
      </c>
      <c r="BZ162" s="6">
        <v>6</v>
      </c>
      <c r="CA162" s="6">
        <v>6</v>
      </c>
      <c r="CB162" s="6">
        <v>6</v>
      </c>
      <c r="CC162" s="6">
        <v>5</v>
      </c>
      <c r="CD162" s="6">
        <v>4</v>
      </c>
      <c r="CE162" s="6">
        <v>4</v>
      </c>
      <c r="CF162" s="6">
        <v>4</v>
      </c>
      <c r="CG162" s="6">
        <v>3</v>
      </c>
      <c r="CH162" s="6">
        <v>3</v>
      </c>
      <c r="CI162" s="6">
        <v>3</v>
      </c>
      <c r="CL162" s="6" t="s">
        <v>355</v>
      </c>
      <c r="CM162" s="12">
        <v>139.19999999999999</v>
      </c>
      <c r="CN162" s="12">
        <v>155.9</v>
      </c>
      <c r="CO162" s="12">
        <v>177</v>
      </c>
      <c r="CP162" s="12">
        <v>194.3</v>
      </c>
      <c r="CQ162" s="12">
        <v>183.4</v>
      </c>
      <c r="CR162" s="12">
        <v>182</v>
      </c>
      <c r="CS162" s="12">
        <v>223.8</v>
      </c>
      <c r="CT162" s="12">
        <v>163.69999999999999</v>
      </c>
      <c r="CU162" s="12">
        <v>181.3</v>
      </c>
      <c r="CV162" s="12">
        <v>298.8</v>
      </c>
      <c r="CW162" s="12">
        <v>310.5</v>
      </c>
      <c r="CX162" s="12">
        <v>596.70000000000005</v>
      </c>
      <c r="CZ162" s="6" t="s">
        <v>349</v>
      </c>
      <c r="DA162" s="12">
        <v>1.5</v>
      </c>
      <c r="DB162" s="21"/>
      <c r="DC162" s="12">
        <v>4.2</v>
      </c>
      <c r="DD162" s="21"/>
      <c r="DE162" s="21"/>
      <c r="DF162" s="21"/>
      <c r="DG162" s="21"/>
      <c r="DH162" s="21"/>
      <c r="DI162" s="21"/>
      <c r="DJ162" s="21"/>
      <c r="DK162" s="21"/>
      <c r="DL162" s="21"/>
    </row>
    <row r="163" spans="1:116" s="1" customFormat="1" ht="18.399999999999999" x14ac:dyDescent="0.3">
      <c r="A163" s="6" t="s">
        <v>364</v>
      </c>
      <c r="B163" s="6">
        <v>3</v>
      </c>
      <c r="C163" s="6">
        <v>2.2000000000000002</v>
      </c>
      <c r="D163" s="6">
        <v>2.2999999999999998</v>
      </c>
      <c r="E163" s="6">
        <v>1.6</v>
      </c>
      <c r="F163" s="6">
        <v>2.7</v>
      </c>
      <c r="G163" s="6">
        <v>3</v>
      </c>
      <c r="H163" s="6">
        <v>2.6</v>
      </c>
      <c r="I163" s="6">
        <v>0.9</v>
      </c>
      <c r="J163" s="6">
        <v>1.4</v>
      </c>
      <c r="K163" s="6">
        <v>1.5</v>
      </c>
      <c r="L163" s="6">
        <v>1.4</v>
      </c>
      <c r="M163" s="6">
        <v>1.4</v>
      </c>
      <c r="N163" s="6">
        <v>1.2</v>
      </c>
      <c r="P163" s="6" t="s">
        <v>367</v>
      </c>
      <c r="Q163" s="6">
        <v>27</v>
      </c>
      <c r="R163" s="6">
        <v>26</v>
      </c>
      <c r="S163" s="6">
        <v>24</v>
      </c>
      <c r="T163" s="6">
        <v>20</v>
      </c>
      <c r="U163" s="6">
        <v>16</v>
      </c>
      <c r="V163" s="6">
        <v>10</v>
      </c>
      <c r="W163" s="6">
        <v>6</v>
      </c>
      <c r="X163" s="6">
        <v>6</v>
      </c>
      <c r="Y163" s="6">
        <v>7</v>
      </c>
      <c r="Z163" s="6">
        <v>7</v>
      </c>
      <c r="AA163" s="6">
        <v>6</v>
      </c>
      <c r="AB163" s="6">
        <v>4</v>
      </c>
      <c r="AC163" s="6">
        <v>4</v>
      </c>
      <c r="AD163" s="6"/>
      <c r="AE163" s="6" t="s">
        <v>352</v>
      </c>
      <c r="AF163" s="12">
        <v>2.5</v>
      </c>
      <c r="AG163" s="12">
        <v>1</v>
      </c>
      <c r="AH163" s="12">
        <v>1.7</v>
      </c>
      <c r="AI163" s="12">
        <v>1.7</v>
      </c>
      <c r="AJ163" s="12">
        <v>1.2</v>
      </c>
      <c r="AK163" s="12">
        <v>0.9</v>
      </c>
      <c r="AL163" s="12">
        <v>0.8</v>
      </c>
      <c r="AM163" s="12">
        <v>1.2</v>
      </c>
      <c r="AN163" s="12">
        <v>0.6</v>
      </c>
      <c r="AO163" s="12">
        <v>0.8</v>
      </c>
      <c r="AP163" s="12">
        <v>0.4</v>
      </c>
      <c r="AQ163" s="12">
        <v>0.6</v>
      </c>
      <c r="AR163" s="12">
        <v>1</v>
      </c>
      <c r="AS163" s="6"/>
      <c r="AT163" s="6" t="s">
        <v>389</v>
      </c>
      <c r="AU163" s="12">
        <v>11.5</v>
      </c>
      <c r="AV163" s="12">
        <v>12.4</v>
      </c>
      <c r="AW163" s="12">
        <v>15.2</v>
      </c>
      <c r="AX163" s="12">
        <v>23.8</v>
      </c>
      <c r="AY163" s="12">
        <v>20.100000000000001</v>
      </c>
      <c r="AZ163" s="12">
        <v>21.7</v>
      </c>
      <c r="BA163" s="12">
        <v>17.8</v>
      </c>
      <c r="BB163" s="12">
        <v>30</v>
      </c>
      <c r="BC163" s="12">
        <v>44.6</v>
      </c>
      <c r="BD163" s="12">
        <v>37.4</v>
      </c>
      <c r="BE163" s="12">
        <v>40.5</v>
      </c>
      <c r="BF163" s="12">
        <v>63.4</v>
      </c>
      <c r="BG163" s="12">
        <v>46.5</v>
      </c>
      <c r="BH163" s="6"/>
      <c r="BJ163" s="6" t="s">
        <v>825</v>
      </c>
      <c r="BK163" s="43"/>
      <c r="BL163" s="43"/>
      <c r="BM163" s="43"/>
      <c r="BN163" s="43"/>
      <c r="BO163" s="43"/>
      <c r="BP163" s="43"/>
      <c r="BQ163" s="43"/>
      <c r="BR163" s="43"/>
      <c r="BS163" s="43"/>
      <c r="BT163" s="43"/>
      <c r="BU163" s="43"/>
      <c r="BV163" s="43"/>
      <c r="BX163" s="6" t="s">
        <v>340</v>
      </c>
      <c r="BY163" s="6">
        <v>2</v>
      </c>
      <c r="BZ163" s="6">
        <v>3</v>
      </c>
      <c r="CA163" s="6">
        <v>3</v>
      </c>
      <c r="CB163" s="6">
        <v>3</v>
      </c>
      <c r="CC163" s="6">
        <v>3</v>
      </c>
      <c r="CD163" s="6">
        <v>3</v>
      </c>
      <c r="CE163" s="6">
        <v>3</v>
      </c>
      <c r="CJ163" s="6">
        <v>3</v>
      </c>
      <c r="CL163" s="6" t="s">
        <v>368</v>
      </c>
      <c r="CM163" s="12">
        <v>4.5</v>
      </c>
      <c r="CN163" s="12">
        <v>9.9</v>
      </c>
      <c r="CO163" s="12">
        <v>9.1999999999999993</v>
      </c>
      <c r="CP163" s="12">
        <v>10.199999999999999</v>
      </c>
      <c r="CQ163" s="12">
        <v>8.5</v>
      </c>
      <c r="CR163" s="12">
        <v>5.3</v>
      </c>
      <c r="CS163" s="12">
        <v>11.8</v>
      </c>
      <c r="CT163" s="12">
        <v>0.6</v>
      </c>
      <c r="CU163" s="12">
        <v>3.7</v>
      </c>
      <c r="CV163" s="12">
        <v>21</v>
      </c>
      <c r="CW163" s="12">
        <v>29.3</v>
      </c>
      <c r="CX163" s="12">
        <v>31.6</v>
      </c>
      <c r="CZ163" s="6" t="s">
        <v>355</v>
      </c>
      <c r="DA163" s="12">
        <v>139.19999999999999</v>
      </c>
      <c r="DB163" s="12">
        <v>155.9</v>
      </c>
      <c r="DC163" s="12">
        <v>176.9</v>
      </c>
      <c r="DD163" s="12">
        <v>157.9</v>
      </c>
      <c r="DE163" s="12">
        <v>150.19999999999999</v>
      </c>
      <c r="DF163" s="12">
        <v>150.9</v>
      </c>
      <c r="DG163" s="12">
        <v>177.5</v>
      </c>
      <c r="DH163" s="12">
        <v>116.9</v>
      </c>
      <c r="DI163" s="12">
        <v>178.4</v>
      </c>
      <c r="DJ163" s="12">
        <v>293</v>
      </c>
      <c r="DK163" s="12">
        <v>285.8</v>
      </c>
      <c r="DL163" s="12">
        <v>492.4</v>
      </c>
    </row>
    <row r="164" spans="1:116" s="1" customFormat="1" ht="16.25" x14ac:dyDescent="0.3">
      <c r="A164" s="6" t="s">
        <v>367</v>
      </c>
      <c r="B164" s="6">
        <v>5.3</v>
      </c>
      <c r="C164" s="6">
        <v>5.9</v>
      </c>
      <c r="D164" s="6">
        <v>4.8</v>
      </c>
      <c r="E164" s="6">
        <v>4.9000000000000004</v>
      </c>
      <c r="F164" s="6">
        <v>3.5</v>
      </c>
      <c r="G164" s="6">
        <v>3.7</v>
      </c>
      <c r="H164" s="6">
        <v>2.2000000000000002</v>
      </c>
      <c r="I164" s="6">
        <v>1.7</v>
      </c>
      <c r="J164" s="6">
        <v>1.6</v>
      </c>
      <c r="K164" s="6">
        <v>1</v>
      </c>
      <c r="L164" s="6">
        <v>0.6</v>
      </c>
      <c r="M164" s="6">
        <v>0.1</v>
      </c>
      <c r="N164" s="6">
        <v>0.1</v>
      </c>
      <c r="P164" s="6" t="s">
        <v>391</v>
      </c>
      <c r="Q164" s="6">
        <v>1</v>
      </c>
      <c r="AE164" s="6" t="s">
        <v>388</v>
      </c>
      <c r="AF164" s="12">
        <v>0.4</v>
      </c>
      <c r="AG164" s="12">
        <v>0.4</v>
      </c>
      <c r="AH164" s="12">
        <v>0.4</v>
      </c>
      <c r="AI164" s="12">
        <v>0.5</v>
      </c>
      <c r="AJ164" s="12">
        <v>0.5</v>
      </c>
      <c r="AK164" s="12">
        <v>1</v>
      </c>
      <c r="AL164" s="12">
        <v>0.9</v>
      </c>
      <c r="AM164" s="12">
        <v>0.9</v>
      </c>
      <c r="AN164" s="12">
        <v>0.8</v>
      </c>
      <c r="AO164" s="12">
        <v>0.9</v>
      </c>
      <c r="AP164" s="12">
        <v>0.4</v>
      </c>
      <c r="AQ164" s="12">
        <v>0.6</v>
      </c>
      <c r="AR164" s="12">
        <v>0.4</v>
      </c>
      <c r="AT164" s="6" t="s">
        <v>349</v>
      </c>
      <c r="AU164" s="12">
        <v>0.2</v>
      </c>
      <c r="AV164" s="12">
        <v>0.2</v>
      </c>
      <c r="AW164" s="12">
        <v>0.3</v>
      </c>
      <c r="AX164" s="12">
        <v>0.9</v>
      </c>
      <c r="AY164" s="12">
        <v>1.7</v>
      </c>
      <c r="AZ164" s="12">
        <v>1</v>
      </c>
      <c r="BA164" s="12">
        <v>1.2</v>
      </c>
      <c r="BB164" s="12">
        <v>1.7</v>
      </c>
      <c r="BC164" s="12">
        <v>1.2</v>
      </c>
      <c r="BD164" s="12">
        <v>1.2</v>
      </c>
      <c r="BE164" s="12">
        <v>0.7</v>
      </c>
      <c r="BF164" s="12">
        <v>1.1000000000000001</v>
      </c>
      <c r="BG164" s="12">
        <v>1.4</v>
      </c>
      <c r="BJ164" s="6" t="s">
        <v>357</v>
      </c>
      <c r="BK164" s="42">
        <v>1.4</v>
      </c>
      <c r="BL164" s="42">
        <v>2.8</v>
      </c>
      <c r="BM164" s="42">
        <v>2.9</v>
      </c>
      <c r="BN164" s="42">
        <v>3.1</v>
      </c>
      <c r="BO164" s="42">
        <v>3.2</v>
      </c>
      <c r="BP164" s="42">
        <v>4.5</v>
      </c>
      <c r="BQ164" s="42">
        <v>2.2999999999999998</v>
      </c>
      <c r="BR164" s="43"/>
      <c r="BS164" s="43"/>
      <c r="BT164" s="43"/>
      <c r="BU164" s="43"/>
      <c r="BV164" s="43"/>
      <c r="BX164" s="6" t="s">
        <v>341</v>
      </c>
      <c r="BY164" s="6">
        <v>20</v>
      </c>
      <c r="BZ164" s="6">
        <v>22</v>
      </c>
      <c r="CA164" s="6">
        <v>22</v>
      </c>
      <c r="CB164" s="6">
        <v>21</v>
      </c>
      <c r="CC164" s="6">
        <v>20</v>
      </c>
      <c r="CD164" s="6">
        <v>20</v>
      </c>
      <c r="CE164" s="6">
        <v>20</v>
      </c>
      <c r="CF164" s="6">
        <v>17</v>
      </c>
      <c r="CG164" s="6">
        <v>18</v>
      </c>
      <c r="CH164" s="6">
        <v>16</v>
      </c>
      <c r="CI164" s="6">
        <v>16</v>
      </c>
      <c r="CJ164" s="6">
        <v>15</v>
      </c>
      <c r="CL164" s="6" t="s">
        <v>347</v>
      </c>
      <c r="CM164" s="12">
        <v>10.4</v>
      </c>
      <c r="CN164" s="12">
        <v>16.600000000000001</v>
      </c>
      <c r="CO164" s="12">
        <v>10.8</v>
      </c>
      <c r="CP164" s="21"/>
      <c r="CQ164" s="21"/>
      <c r="CR164" s="21"/>
      <c r="CS164" s="21"/>
      <c r="CT164" s="21"/>
      <c r="CU164" s="21"/>
      <c r="CV164" s="21"/>
      <c r="CW164" s="12">
        <v>10.9</v>
      </c>
      <c r="CX164" s="12">
        <v>13.3</v>
      </c>
      <c r="CZ164" s="6" t="s">
        <v>368</v>
      </c>
      <c r="DA164" s="12">
        <v>4.5</v>
      </c>
      <c r="DB164" s="12">
        <v>8.8000000000000007</v>
      </c>
      <c r="DC164" s="12">
        <v>8.6</v>
      </c>
      <c r="DD164" s="12">
        <v>9.4</v>
      </c>
      <c r="DE164" s="12">
        <v>6.8</v>
      </c>
      <c r="DF164" s="12">
        <v>3.7</v>
      </c>
      <c r="DG164" s="12">
        <v>11.8</v>
      </c>
      <c r="DH164" s="12">
        <v>0.6</v>
      </c>
      <c r="DI164" s="12">
        <v>3.7</v>
      </c>
      <c r="DJ164" s="12">
        <v>19.399999999999999</v>
      </c>
      <c r="DK164" s="12">
        <v>27.8</v>
      </c>
      <c r="DL164" s="12">
        <v>30.4</v>
      </c>
    </row>
    <row r="165" spans="1:116" s="1" customFormat="1" ht="16.25" x14ac:dyDescent="0.3">
      <c r="A165" s="6" t="s">
        <v>391</v>
      </c>
      <c r="B165" s="6">
        <v>0</v>
      </c>
      <c r="P165" s="38" t="s">
        <v>377</v>
      </c>
      <c r="Q165" s="38">
        <v>9</v>
      </c>
      <c r="R165" s="38">
        <v>7</v>
      </c>
      <c r="S165" s="38">
        <v>6</v>
      </c>
      <c r="T165" s="38">
        <v>5</v>
      </c>
      <c r="U165" s="38">
        <v>9</v>
      </c>
      <c r="V165" s="38">
        <v>12</v>
      </c>
      <c r="W165" s="38">
        <v>11</v>
      </c>
      <c r="X165" s="38">
        <v>8</v>
      </c>
      <c r="Y165" s="38">
        <v>7</v>
      </c>
      <c r="Z165" s="38">
        <v>7</v>
      </c>
      <c r="AA165" s="38">
        <v>5</v>
      </c>
      <c r="AB165" s="38">
        <v>6</v>
      </c>
      <c r="AC165" s="38">
        <v>5</v>
      </c>
      <c r="AD165" s="40"/>
      <c r="AE165" s="6" t="s">
        <v>389</v>
      </c>
      <c r="AF165" s="12">
        <v>12.5</v>
      </c>
      <c r="AG165" s="12">
        <v>13.3</v>
      </c>
      <c r="AH165" s="12">
        <v>15.4</v>
      </c>
      <c r="AI165" s="12">
        <v>23.8</v>
      </c>
      <c r="AJ165" s="12">
        <v>20.100000000000001</v>
      </c>
      <c r="AK165" s="12">
        <v>21.7</v>
      </c>
      <c r="AL165" s="12">
        <v>17.8</v>
      </c>
      <c r="AM165" s="12">
        <v>30</v>
      </c>
      <c r="AN165" s="12">
        <v>44.6</v>
      </c>
      <c r="AO165" s="12">
        <v>37.4</v>
      </c>
      <c r="AP165" s="12">
        <v>40.5</v>
      </c>
      <c r="AQ165" s="12">
        <v>63.6</v>
      </c>
      <c r="AR165" s="12">
        <v>46.5</v>
      </c>
      <c r="AS165" s="40"/>
      <c r="AT165" s="6" t="s">
        <v>355</v>
      </c>
      <c r="AU165" s="12">
        <v>14.8</v>
      </c>
      <c r="AV165" s="12">
        <v>17.100000000000001</v>
      </c>
      <c r="AW165" s="12">
        <v>19.600000000000001</v>
      </c>
      <c r="AX165" s="12">
        <v>24.5</v>
      </c>
      <c r="AY165" s="12">
        <v>30.4</v>
      </c>
      <c r="AZ165" s="12">
        <v>59.2</v>
      </c>
      <c r="BA165" s="12">
        <v>58.6</v>
      </c>
      <c r="BB165" s="12">
        <v>72.7</v>
      </c>
      <c r="BC165" s="12">
        <v>88.3</v>
      </c>
      <c r="BD165" s="12">
        <v>86.6</v>
      </c>
      <c r="BE165" s="12">
        <v>105.9</v>
      </c>
      <c r="BF165" s="12">
        <v>123.7</v>
      </c>
      <c r="BG165" s="12">
        <v>135.19999999999999</v>
      </c>
      <c r="BH165" s="40"/>
      <c r="BJ165" s="6" t="s">
        <v>359</v>
      </c>
      <c r="BK165" s="42">
        <v>0.7</v>
      </c>
      <c r="BL165" s="42">
        <v>0.7</v>
      </c>
      <c r="BM165" s="42">
        <v>1.3</v>
      </c>
      <c r="BN165" s="42">
        <v>0.9</v>
      </c>
      <c r="BO165" s="42">
        <v>1.1000000000000001</v>
      </c>
      <c r="BP165" s="43"/>
      <c r="BQ165" s="43"/>
      <c r="BR165" s="43"/>
      <c r="BS165" s="43"/>
      <c r="BT165" s="43"/>
      <c r="BU165" s="43"/>
      <c r="BV165" s="43"/>
      <c r="BX165" s="6" t="s">
        <v>370</v>
      </c>
      <c r="CC165" s="6">
        <v>1</v>
      </c>
      <c r="CL165" s="6" t="s">
        <v>390</v>
      </c>
      <c r="CM165" s="12">
        <v>22.4</v>
      </c>
      <c r="CN165" s="12">
        <v>28.7</v>
      </c>
      <c r="CO165" s="12">
        <v>28.2</v>
      </c>
      <c r="CP165" s="12">
        <v>28.7</v>
      </c>
      <c r="CQ165" s="12">
        <v>34.4</v>
      </c>
      <c r="CR165" s="12">
        <v>37.200000000000003</v>
      </c>
      <c r="CS165" s="12">
        <v>21.7</v>
      </c>
      <c r="CT165" s="12">
        <v>11.5</v>
      </c>
      <c r="CU165" s="12">
        <v>7.1</v>
      </c>
      <c r="CV165" s="12">
        <v>7</v>
      </c>
      <c r="CW165" s="12">
        <v>6.2</v>
      </c>
      <c r="CX165" s="12">
        <v>5.8</v>
      </c>
      <c r="CZ165" s="6" t="s">
        <v>347</v>
      </c>
      <c r="DA165" s="12">
        <v>10.4</v>
      </c>
      <c r="DB165" s="12">
        <v>16.600000000000001</v>
      </c>
      <c r="DC165" s="12">
        <v>10.8</v>
      </c>
      <c r="DD165" s="21"/>
      <c r="DE165" s="21"/>
      <c r="DF165" s="21"/>
      <c r="DG165" s="21"/>
      <c r="DH165" s="21"/>
      <c r="DI165" s="21"/>
      <c r="DJ165" s="21"/>
      <c r="DK165" s="12">
        <v>10.9</v>
      </c>
      <c r="DL165" s="12">
        <v>13.3</v>
      </c>
    </row>
    <row r="166" spans="1:116" s="1" customFormat="1" ht="16.25" x14ac:dyDescent="0.3">
      <c r="A166" s="6" t="s">
        <v>377</v>
      </c>
      <c r="B166" s="6">
        <v>1.7</v>
      </c>
      <c r="C166" s="6">
        <v>1.6</v>
      </c>
      <c r="D166" s="6">
        <v>0.2</v>
      </c>
      <c r="E166" s="6">
        <v>0.2</v>
      </c>
      <c r="F166" s="6">
        <v>0.5</v>
      </c>
      <c r="G166" s="6">
        <v>0.4</v>
      </c>
      <c r="H166" s="6">
        <v>0.4</v>
      </c>
      <c r="I166" s="6">
        <v>0.4</v>
      </c>
      <c r="J166" s="6">
        <v>0.4</v>
      </c>
      <c r="K166" s="6">
        <v>0.4</v>
      </c>
      <c r="L166" s="6">
        <v>0.2</v>
      </c>
      <c r="M166" s="6">
        <v>0.3</v>
      </c>
      <c r="N166" s="6">
        <v>0.2</v>
      </c>
      <c r="P166" s="6"/>
      <c r="AE166" s="6" t="s">
        <v>349</v>
      </c>
      <c r="AF166" s="12">
        <v>0.2</v>
      </c>
      <c r="AG166" s="12">
        <v>0.2</v>
      </c>
      <c r="AH166" s="12">
        <v>0.3</v>
      </c>
      <c r="AI166" s="12">
        <v>0.9</v>
      </c>
      <c r="AJ166" s="12">
        <v>1.7</v>
      </c>
      <c r="AK166" s="12">
        <v>1</v>
      </c>
      <c r="AL166" s="12">
        <v>1.2</v>
      </c>
      <c r="AM166" s="12">
        <v>1.7</v>
      </c>
      <c r="AN166" s="12">
        <v>1.2</v>
      </c>
      <c r="AO166" s="12">
        <v>1.2</v>
      </c>
      <c r="AP166" s="12">
        <v>0.7</v>
      </c>
      <c r="AQ166" s="12">
        <v>1.1000000000000001</v>
      </c>
      <c r="AR166" s="12">
        <v>1.4</v>
      </c>
      <c r="AT166" s="6" t="s">
        <v>368</v>
      </c>
      <c r="AU166" s="12">
        <v>0.3</v>
      </c>
      <c r="AV166" s="12">
        <v>0.3</v>
      </c>
      <c r="AW166" s="12">
        <v>0.4</v>
      </c>
      <c r="AX166" s="12">
        <v>0.9</v>
      </c>
      <c r="AY166" s="12">
        <v>1.2</v>
      </c>
      <c r="AZ166" s="12">
        <v>2.2999999999999998</v>
      </c>
      <c r="BA166" s="12">
        <v>3.2</v>
      </c>
      <c r="BB166" s="12">
        <v>3.9</v>
      </c>
      <c r="BC166" s="12">
        <v>4.5999999999999996</v>
      </c>
      <c r="BD166" s="12">
        <v>3.2</v>
      </c>
      <c r="BE166" s="12">
        <v>4</v>
      </c>
      <c r="BF166" s="12">
        <v>5.3</v>
      </c>
      <c r="BG166" s="12">
        <v>6.8</v>
      </c>
      <c r="BJ166" s="6" t="s">
        <v>361</v>
      </c>
      <c r="BK166" s="42">
        <v>14.9</v>
      </c>
      <c r="BL166" s="42">
        <v>17.899999999999999</v>
      </c>
      <c r="BM166" s="42">
        <v>17.899999999999999</v>
      </c>
      <c r="BN166" s="42">
        <v>17</v>
      </c>
      <c r="BO166" s="42">
        <v>11.6</v>
      </c>
      <c r="BP166" s="42">
        <v>10.5</v>
      </c>
      <c r="BQ166" s="42">
        <v>10.4</v>
      </c>
      <c r="BR166" s="42">
        <v>9.6</v>
      </c>
      <c r="BS166" s="42">
        <v>0.9</v>
      </c>
      <c r="BT166" s="42">
        <v>1.4</v>
      </c>
      <c r="BU166" s="42">
        <v>1.3</v>
      </c>
      <c r="BV166" s="43"/>
      <c r="BX166" s="6" t="s">
        <v>380</v>
      </c>
      <c r="BY166" s="6">
        <v>1</v>
      </c>
      <c r="CL166" s="38" t="s">
        <v>358</v>
      </c>
      <c r="CM166" s="46">
        <v>0.6</v>
      </c>
      <c r="CN166" s="46">
        <v>0.8</v>
      </c>
      <c r="CO166" s="46">
        <v>2.4</v>
      </c>
      <c r="CP166" s="46">
        <v>0.8</v>
      </c>
      <c r="CQ166" s="46">
        <v>1.6</v>
      </c>
      <c r="CR166" s="46">
        <v>1</v>
      </c>
      <c r="CS166" s="46">
        <v>1.3</v>
      </c>
      <c r="CT166" s="25"/>
      <c r="CU166" s="25"/>
      <c r="CV166" s="25"/>
      <c r="CW166" s="25"/>
      <c r="CX166" s="25"/>
      <c r="CZ166" s="6" t="s">
        <v>390</v>
      </c>
      <c r="DA166" s="12">
        <v>22.4</v>
      </c>
      <c r="DB166" s="12">
        <v>28.7</v>
      </c>
      <c r="DC166" s="12">
        <v>28.2</v>
      </c>
      <c r="DD166" s="12">
        <v>28.7</v>
      </c>
      <c r="DE166" s="12">
        <v>34.4</v>
      </c>
      <c r="DF166" s="12">
        <v>37.200000000000003</v>
      </c>
      <c r="DG166" s="12">
        <v>21</v>
      </c>
      <c r="DH166" s="12">
        <v>11.5</v>
      </c>
      <c r="DI166" s="12">
        <v>7.1</v>
      </c>
      <c r="DJ166" s="12">
        <v>7</v>
      </c>
      <c r="DK166" s="12">
        <v>6.2</v>
      </c>
      <c r="DL166" s="12">
        <v>5.8</v>
      </c>
    </row>
    <row r="167" spans="1:116" s="1" customFormat="1" ht="16.25" x14ac:dyDescent="0.3">
      <c r="A167" s="38" t="s">
        <v>353</v>
      </c>
      <c r="B167" s="38">
        <v>5.2</v>
      </c>
      <c r="C167" s="38">
        <v>6</v>
      </c>
      <c r="D167" s="38">
        <v>6.1</v>
      </c>
      <c r="E167" s="38">
        <v>7.1</v>
      </c>
      <c r="F167" s="38">
        <v>6.7</v>
      </c>
      <c r="G167" s="38">
        <v>6.2</v>
      </c>
      <c r="H167" s="38">
        <v>7.6</v>
      </c>
      <c r="I167" s="38">
        <v>7.1</v>
      </c>
      <c r="J167" s="38">
        <v>7.7</v>
      </c>
      <c r="K167" s="38">
        <v>8.3000000000000007</v>
      </c>
      <c r="L167" s="38">
        <v>7.6</v>
      </c>
      <c r="M167" s="38">
        <v>7.6</v>
      </c>
      <c r="N167" s="38">
        <v>7.6</v>
      </c>
      <c r="P167" s="6"/>
      <c r="AE167" s="6" t="s">
        <v>355</v>
      </c>
      <c r="AF167" s="12">
        <v>15.6</v>
      </c>
      <c r="AG167" s="12">
        <v>18</v>
      </c>
      <c r="AH167" s="12">
        <v>20.3</v>
      </c>
      <c r="AI167" s="12">
        <v>25</v>
      </c>
      <c r="AJ167" s="12">
        <v>30.4</v>
      </c>
      <c r="AK167" s="12">
        <v>59.2</v>
      </c>
      <c r="AL167" s="12">
        <v>58.6</v>
      </c>
      <c r="AM167" s="12">
        <v>72.7</v>
      </c>
      <c r="AN167" s="12">
        <v>88.3</v>
      </c>
      <c r="AO167" s="12">
        <v>86.6</v>
      </c>
      <c r="AP167" s="12">
        <v>105.9</v>
      </c>
      <c r="AQ167" s="12">
        <v>124.7</v>
      </c>
      <c r="AR167" s="12">
        <v>135.19999999999999</v>
      </c>
      <c r="AT167" s="6" t="s">
        <v>347</v>
      </c>
      <c r="AU167" s="12">
        <v>1</v>
      </c>
      <c r="AV167" s="12">
        <v>0.5</v>
      </c>
      <c r="AW167" s="12">
        <v>0.9</v>
      </c>
      <c r="AX167" s="12">
        <v>1.2</v>
      </c>
      <c r="AY167" s="12">
        <v>2.2000000000000002</v>
      </c>
      <c r="AZ167" s="12">
        <v>1.4</v>
      </c>
      <c r="BA167" s="12">
        <v>2.2000000000000002</v>
      </c>
      <c r="BB167" s="12">
        <v>2.2000000000000002</v>
      </c>
      <c r="BC167" s="12">
        <v>2.4</v>
      </c>
      <c r="BD167" s="12">
        <v>3.5</v>
      </c>
      <c r="BE167" s="12">
        <v>3</v>
      </c>
      <c r="BF167" s="12">
        <v>8.5</v>
      </c>
      <c r="BG167" s="12">
        <v>6.7</v>
      </c>
      <c r="BJ167" s="6" t="s">
        <v>340</v>
      </c>
      <c r="BK167" s="42">
        <v>0.2</v>
      </c>
      <c r="BL167" s="42">
        <v>0.5</v>
      </c>
      <c r="BM167" s="42">
        <v>0.5</v>
      </c>
      <c r="BN167" s="42">
        <v>0.6</v>
      </c>
      <c r="BO167" s="42">
        <v>0.5</v>
      </c>
      <c r="BP167" s="42">
        <v>0.5</v>
      </c>
      <c r="BQ167" s="42">
        <v>0.6</v>
      </c>
      <c r="BR167" s="43"/>
      <c r="BS167" s="43"/>
      <c r="BT167" s="43"/>
      <c r="BU167" s="43"/>
      <c r="BV167" s="42">
        <v>0.2</v>
      </c>
      <c r="BX167" s="38" t="s">
        <v>342</v>
      </c>
      <c r="BY167" s="38">
        <v>12</v>
      </c>
      <c r="BZ167" s="38">
        <v>15</v>
      </c>
      <c r="CA167" s="38">
        <v>13</v>
      </c>
      <c r="CB167" s="38">
        <v>12</v>
      </c>
      <c r="CC167" s="38">
        <v>11</v>
      </c>
      <c r="CD167" s="38">
        <v>10</v>
      </c>
      <c r="CE167" s="38">
        <v>9</v>
      </c>
      <c r="CF167" s="38">
        <v>9</v>
      </c>
      <c r="CG167" s="38">
        <v>9</v>
      </c>
      <c r="CH167" s="38">
        <v>6</v>
      </c>
      <c r="CI167" s="38">
        <v>5</v>
      </c>
      <c r="CJ167" s="38">
        <v>5</v>
      </c>
      <c r="CL167" s="6"/>
      <c r="CM167" s="21"/>
      <c r="CN167" s="21"/>
      <c r="CO167" s="21"/>
      <c r="CP167" s="21"/>
      <c r="CQ167" s="21"/>
      <c r="CR167" s="21"/>
      <c r="CS167" s="21"/>
      <c r="CT167" s="21"/>
      <c r="CU167" s="21"/>
      <c r="CV167" s="21"/>
      <c r="CW167" s="21"/>
      <c r="CX167" s="21"/>
      <c r="CZ167" s="38" t="s">
        <v>358</v>
      </c>
      <c r="DA167" s="46">
        <v>0.6</v>
      </c>
      <c r="DB167" s="46">
        <v>0.8</v>
      </c>
      <c r="DC167" s="46">
        <v>2.4</v>
      </c>
      <c r="DD167" s="46">
        <v>0.8</v>
      </c>
      <c r="DE167" s="46">
        <v>1.6</v>
      </c>
      <c r="DF167" s="46">
        <v>1</v>
      </c>
      <c r="DG167" s="46">
        <v>1.3</v>
      </c>
      <c r="DH167" s="25"/>
      <c r="DI167" s="25"/>
      <c r="DJ167" s="25"/>
      <c r="DK167" s="25"/>
      <c r="DL167" s="25"/>
    </row>
    <row r="168" spans="1:116" s="1" customFormat="1" ht="16.25" x14ac:dyDescent="0.3">
      <c r="A168" s="6"/>
      <c r="P168" s="6"/>
      <c r="AE168" s="38" t="s">
        <v>368</v>
      </c>
      <c r="AF168" s="46">
        <v>0.3</v>
      </c>
      <c r="AG168" s="46">
        <v>0.3</v>
      </c>
      <c r="AH168" s="46">
        <v>0.4</v>
      </c>
      <c r="AI168" s="46">
        <v>0.9</v>
      </c>
      <c r="AJ168" s="46">
        <v>1.2</v>
      </c>
      <c r="AK168" s="46">
        <v>2.2999999999999998</v>
      </c>
      <c r="AL168" s="46">
        <v>3.2</v>
      </c>
      <c r="AM168" s="46">
        <v>3.9</v>
      </c>
      <c r="AN168" s="46">
        <v>4.5999999999999996</v>
      </c>
      <c r="AO168" s="46">
        <v>3.2</v>
      </c>
      <c r="AP168" s="46">
        <v>4</v>
      </c>
      <c r="AQ168" s="46">
        <v>5.3</v>
      </c>
      <c r="AR168" s="46">
        <v>6.8</v>
      </c>
      <c r="AT168" s="38" t="s">
        <v>390</v>
      </c>
      <c r="AU168" s="46">
        <v>10.199999999999999</v>
      </c>
      <c r="AV168" s="46">
        <v>10.9</v>
      </c>
      <c r="AW168" s="46">
        <v>11.9</v>
      </c>
      <c r="AX168" s="46">
        <v>14.8</v>
      </c>
      <c r="AY168" s="46">
        <v>15.9</v>
      </c>
      <c r="AZ168" s="46">
        <v>15.4</v>
      </c>
      <c r="BA168" s="46">
        <v>15.8</v>
      </c>
      <c r="BB168" s="46">
        <v>19.100000000000001</v>
      </c>
      <c r="BC168" s="46">
        <v>18.8</v>
      </c>
      <c r="BD168" s="46">
        <v>19.8</v>
      </c>
      <c r="BE168" s="46">
        <v>20</v>
      </c>
      <c r="BF168" s="46">
        <v>24.1</v>
      </c>
      <c r="BG168" s="46">
        <v>32.4</v>
      </c>
      <c r="BJ168" s="38" t="s">
        <v>341</v>
      </c>
      <c r="BK168" s="44">
        <v>14.6</v>
      </c>
      <c r="BL168" s="44">
        <v>14.9</v>
      </c>
      <c r="BM168" s="44">
        <v>14.4</v>
      </c>
      <c r="BN168" s="44">
        <v>13.6</v>
      </c>
      <c r="BO168" s="44">
        <v>12.9</v>
      </c>
      <c r="BP168" s="44">
        <v>13.6</v>
      </c>
      <c r="BQ168" s="44">
        <v>13.2</v>
      </c>
      <c r="BR168" s="44">
        <v>10.9</v>
      </c>
      <c r="BS168" s="44">
        <v>10.4</v>
      </c>
      <c r="BT168" s="44">
        <v>10</v>
      </c>
      <c r="BU168" s="44">
        <v>8.8000000000000007</v>
      </c>
      <c r="BV168" s="44">
        <v>9.1</v>
      </c>
      <c r="BX168" s="6"/>
      <c r="CL168" s="6"/>
      <c r="CM168" s="21"/>
      <c r="CN168" s="21"/>
      <c r="CO168" s="21"/>
      <c r="CP168" s="21"/>
      <c r="CQ168" s="21"/>
      <c r="CR168" s="21"/>
      <c r="CS168" s="21"/>
      <c r="CT168" s="21"/>
      <c r="CU168" s="21"/>
      <c r="CV168" s="21"/>
      <c r="CW168" s="21"/>
      <c r="CX168" s="21"/>
      <c r="CZ168" s="6"/>
      <c r="DA168" s="21"/>
      <c r="DB168" s="21"/>
      <c r="DC168" s="21"/>
      <c r="DD168" s="21"/>
      <c r="DE168" s="21"/>
      <c r="DF168" s="21"/>
      <c r="DG168" s="21"/>
      <c r="DH168" s="21"/>
      <c r="DI168" s="21"/>
      <c r="DJ168" s="21"/>
      <c r="DK168" s="21"/>
      <c r="DL168" s="21"/>
    </row>
    <row r="169" spans="1:116" s="1" customFormat="1" ht="16.25" x14ac:dyDescent="0.3">
      <c r="A169" s="6"/>
      <c r="P169" s="6"/>
      <c r="AE169" s="6"/>
      <c r="AF169" s="21"/>
      <c r="AG169" s="21"/>
      <c r="AH169" s="21"/>
      <c r="AI169" s="21"/>
      <c r="AJ169" s="21"/>
      <c r="AK169" s="21"/>
      <c r="AL169" s="21"/>
      <c r="AM169" s="21"/>
      <c r="AN169" s="21"/>
      <c r="AO169" s="21"/>
      <c r="AP169" s="21"/>
      <c r="AQ169" s="21"/>
      <c r="AR169" s="21"/>
      <c r="AT169" s="6"/>
      <c r="AU169" s="21"/>
      <c r="AV169" s="21"/>
      <c r="AW169" s="21"/>
      <c r="AX169" s="21"/>
      <c r="AY169" s="21"/>
      <c r="AZ169" s="21"/>
      <c r="BA169" s="21"/>
      <c r="BB169" s="21"/>
      <c r="BC169" s="21"/>
      <c r="BD169" s="21"/>
      <c r="BE169" s="21"/>
      <c r="BF169" s="21"/>
      <c r="BG169" s="21"/>
      <c r="BJ169" s="6"/>
      <c r="BX169" s="6"/>
      <c r="CL169" s="6"/>
      <c r="CM169" s="21"/>
      <c r="CN169" s="21"/>
      <c r="CO169" s="21"/>
      <c r="CP169" s="21"/>
      <c r="CQ169" s="21"/>
      <c r="CR169" s="21"/>
      <c r="CS169" s="21"/>
      <c r="CT169" s="21"/>
      <c r="CU169" s="21"/>
      <c r="CV169" s="21"/>
      <c r="CW169" s="21"/>
      <c r="CX169" s="21"/>
      <c r="CZ169" s="6"/>
      <c r="DA169" s="21"/>
      <c r="DB169" s="21"/>
      <c r="DC169" s="21"/>
      <c r="DD169" s="21"/>
      <c r="DE169" s="21"/>
      <c r="DF169" s="21"/>
      <c r="DG169" s="21"/>
      <c r="DH169" s="21"/>
      <c r="DI169" s="21"/>
      <c r="DJ169" s="21"/>
      <c r="DK169" s="21"/>
      <c r="DL169" s="21"/>
    </row>
    <row r="170" spans="1:116" s="1" customFormat="1" ht="17" thickBot="1" x14ac:dyDescent="0.35">
      <c r="A170" s="6"/>
      <c r="P170" s="34"/>
      <c r="Q170" s="34"/>
      <c r="R170" s="34"/>
      <c r="S170" s="34"/>
      <c r="T170" s="34"/>
      <c r="U170" s="34"/>
      <c r="V170" s="34"/>
      <c r="W170" s="34"/>
      <c r="X170" s="34"/>
      <c r="Y170" s="34"/>
      <c r="Z170" s="34"/>
      <c r="AA170" s="34"/>
      <c r="AB170" s="34"/>
      <c r="AC170" s="34"/>
      <c r="AD170" s="36"/>
      <c r="AE170" s="6"/>
      <c r="AF170" s="21"/>
      <c r="AG170" s="21"/>
      <c r="AH170" s="21"/>
      <c r="AI170" s="21"/>
      <c r="AJ170" s="21"/>
      <c r="AK170" s="21"/>
      <c r="AL170" s="21"/>
      <c r="AM170" s="21"/>
      <c r="AN170" s="21"/>
      <c r="AO170" s="21"/>
      <c r="AP170" s="21"/>
      <c r="AQ170" s="21"/>
      <c r="AR170" s="21"/>
      <c r="AS170" s="36"/>
      <c r="AT170" s="6"/>
      <c r="AU170" s="21"/>
      <c r="AV170" s="21"/>
      <c r="AW170" s="21"/>
      <c r="AX170" s="21"/>
      <c r="AY170" s="21"/>
      <c r="AZ170" s="21"/>
      <c r="BA170" s="21"/>
      <c r="BB170" s="21"/>
      <c r="BC170" s="21"/>
      <c r="BD170" s="21"/>
      <c r="BE170" s="21"/>
      <c r="BF170" s="21"/>
      <c r="BG170" s="21"/>
      <c r="BH170" s="36"/>
      <c r="BJ170" s="6"/>
      <c r="BX170" s="6"/>
      <c r="CL170" s="6"/>
      <c r="CM170" s="21"/>
      <c r="CN170" s="21"/>
      <c r="CO170" s="21"/>
      <c r="CP170" s="21"/>
      <c r="CQ170" s="21"/>
      <c r="CR170" s="21"/>
      <c r="CS170" s="21"/>
      <c r="CT170" s="21"/>
      <c r="CU170" s="21"/>
      <c r="CV170" s="21"/>
      <c r="CW170" s="21"/>
      <c r="CX170" s="21"/>
      <c r="CZ170" s="6"/>
      <c r="DA170" s="21"/>
      <c r="DB170" s="21"/>
      <c r="DC170" s="21"/>
      <c r="DD170" s="21"/>
      <c r="DE170" s="21"/>
      <c r="DF170" s="21"/>
      <c r="DG170" s="21"/>
      <c r="DH170" s="21"/>
      <c r="DI170" s="21"/>
      <c r="DJ170" s="21"/>
      <c r="DK170" s="21"/>
      <c r="DL170" s="21"/>
    </row>
    <row r="171" spans="1:116" s="1" customFormat="1" ht="19.75" thickTop="1" thickBot="1" x14ac:dyDescent="0.35">
      <c r="A171" s="6"/>
      <c r="P171" s="39" t="s">
        <v>811</v>
      </c>
      <c r="Q171" s="20"/>
      <c r="R171" s="20"/>
      <c r="S171" s="20"/>
      <c r="T171" s="20"/>
      <c r="U171" s="20"/>
      <c r="V171" s="20"/>
      <c r="W171" s="20"/>
      <c r="X171" s="20"/>
      <c r="Y171" s="20"/>
      <c r="Z171" s="20"/>
      <c r="AA171" s="20"/>
      <c r="AB171" s="20"/>
      <c r="AC171" s="20"/>
      <c r="AD171" s="36"/>
      <c r="AE171" s="6"/>
      <c r="AF171" s="21"/>
      <c r="AG171" s="21"/>
      <c r="AH171" s="21"/>
      <c r="AI171" s="21"/>
      <c r="AJ171" s="21"/>
      <c r="AK171" s="21"/>
      <c r="AL171" s="21"/>
      <c r="AM171" s="21"/>
      <c r="AN171" s="21"/>
      <c r="AO171" s="21"/>
      <c r="AP171" s="21"/>
      <c r="AQ171" s="21"/>
      <c r="AR171" s="21"/>
      <c r="AS171" s="36"/>
      <c r="AT171" s="6"/>
      <c r="AU171" s="21"/>
      <c r="AV171" s="21"/>
      <c r="AW171" s="21"/>
      <c r="AX171" s="21"/>
      <c r="AY171" s="21"/>
      <c r="AZ171" s="21"/>
      <c r="BA171" s="21"/>
      <c r="BB171" s="21"/>
      <c r="BC171" s="21"/>
      <c r="BD171" s="21"/>
      <c r="BE171" s="21"/>
      <c r="BF171" s="21"/>
      <c r="BG171" s="21"/>
      <c r="BH171" s="36"/>
      <c r="BJ171" s="6"/>
      <c r="BX171" s="6"/>
      <c r="CL171" s="34"/>
      <c r="CM171" s="34"/>
      <c r="CN171" s="34"/>
      <c r="CO171" s="34"/>
      <c r="CP171" s="34"/>
      <c r="CQ171" s="34"/>
      <c r="CR171" s="34"/>
      <c r="CS171" s="34"/>
      <c r="CT171" s="34"/>
      <c r="CU171" s="34"/>
      <c r="CV171" s="34"/>
      <c r="CW171" s="34"/>
      <c r="CX171" s="34"/>
      <c r="CZ171" s="6"/>
      <c r="DA171" s="21"/>
      <c r="DB171" s="21"/>
      <c r="DC171" s="21"/>
      <c r="DD171" s="21"/>
      <c r="DE171" s="21"/>
      <c r="DF171" s="21"/>
      <c r="DG171" s="21"/>
      <c r="DH171" s="21"/>
      <c r="DI171" s="21"/>
      <c r="DJ171" s="21"/>
      <c r="DK171" s="21"/>
      <c r="DL171" s="21"/>
    </row>
    <row r="172" spans="1:116" s="1" customFormat="1" ht="19.75" thickTop="1" thickBot="1" x14ac:dyDescent="0.35">
      <c r="A172" s="6"/>
      <c r="P172" s="38" t="s">
        <v>332</v>
      </c>
      <c r="Q172" s="38">
        <v>1951</v>
      </c>
      <c r="R172" s="38">
        <v>1953</v>
      </c>
      <c r="S172" s="38">
        <v>1955</v>
      </c>
      <c r="T172" s="38">
        <v>1957</v>
      </c>
      <c r="U172" s="38">
        <v>1959</v>
      </c>
      <c r="V172" s="38">
        <v>1961</v>
      </c>
      <c r="W172" s="38">
        <v>1963</v>
      </c>
      <c r="X172" s="38">
        <v>1965</v>
      </c>
      <c r="Y172" s="38">
        <v>1967</v>
      </c>
      <c r="Z172" s="38">
        <v>1969</v>
      </c>
      <c r="AA172" s="38">
        <v>1971</v>
      </c>
      <c r="AB172" s="38">
        <v>1973</v>
      </c>
      <c r="AC172" s="38">
        <v>1975</v>
      </c>
      <c r="AD172" s="40"/>
      <c r="AE172" s="6"/>
      <c r="AF172" s="21"/>
      <c r="AG172" s="21"/>
      <c r="AH172" s="21"/>
      <c r="AI172" s="21"/>
      <c r="AJ172" s="21"/>
      <c r="AK172" s="21"/>
      <c r="AL172" s="21"/>
      <c r="AM172" s="21"/>
      <c r="AN172" s="21"/>
      <c r="AO172" s="21"/>
      <c r="AP172" s="21"/>
      <c r="AQ172" s="21"/>
      <c r="AR172" s="21"/>
      <c r="AS172" s="40"/>
      <c r="AT172" s="6"/>
      <c r="AU172" s="21"/>
      <c r="AV172" s="21"/>
      <c r="AW172" s="21"/>
      <c r="AX172" s="21"/>
      <c r="AY172" s="21"/>
      <c r="AZ172" s="21"/>
      <c r="BA172" s="21"/>
      <c r="BB172" s="21"/>
      <c r="BC172" s="21"/>
      <c r="BD172" s="21"/>
      <c r="BE172" s="21"/>
      <c r="BF172" s="21"/>
      <c r="BG172" s="21"/>
      <c r="BH172" s="40"/>
      <c r="BJ172" s="6"/>
      <c r="BX172" s="34"/>
      <c r="BY172" s="34"/>
      <c r="BZ172" s="34"/>
      <c r="CA172" s="34"/>
      <c r="CB172" s="34"/>
      <c r="CC172" s="34"/>
      <c r="CD172" s="34"/>
      <c r="CE172" s="34"/>
      <c r="CF172" s="34"/>
      <c r="CG172" s="34"/>
      <c r="CH172" s="34"/>
      <c r="CI172" s="34"/>
      <c r="CJ172" s="34"/>
      <c r="CL172" s="39" t="s">
        <v>813</v>
      </c>
      <c r="CM172" s="20"/>
      <c r="CN172" s="20"/>
      <c r="CO172" s="20"/>
      <c r="CP172" s="20"/>
      <c r="CQ172" s="20"/>
      <c r="CR172" s="20"/>
      <c r="CS172" s="20"/>
      <c r="CT172" s="20"/>
      <c r="CU172" s="20"/>
      <c r="CV172" s="20"/>
      <c r="CW172" s="20"/>
      <c r="CX172" s="20"/>
      <c r="CZ172" s="34"/>
      <c r="DA172" s="34"/>
      <c r="DB172" s="34"/>
      <c r="DC172" s="34"/>
      <c r="DD172" s="34"/>
      <c r="DE172" s="34"/>
      <c r="DF172" s="34"/>
      <c r="DG172" s="34"/>
      <c r="DH172" s="34"/>
      <c r="DI172" s="34"/>
      <c r="DJ172" s="34"/>
      <c r="DK172" s="34"/>
      <c r="DL172" s="34"/>
    </row>
    <row r="173" spans="1:116" s="1" customFormat="1" ht="19.75" thickTop="1" thickBot="1" x14ac:dyDescent="0.35">
      <c r="A173" s="6"/>
      <c r="P173" s="19" t="s">
        <v>334</v>
      </c>
      <c r="AE173" s="34"/>
      <c r="AF173" s="37"/>
      <c r="AG173" s="37"/>
      <c r="AH173" s="37"/>
      <c r="AI173" s="37"/>
      <c r="AJ173" s="37"/>
      <c r="AK173" s="37"/>
      <c r="AL173" s="37"/>
      <c r="AM173" s="37"/>
      <c r="AN173" s="37"/>
      <c r="AO173" s="37"/>
      <c r="AP173" s="37"/>
      <c r="AQ173" s="37"/>
      <c r="AR173" s="37"/>
      <c r="AT173" s="34"/>
      <c r="AU173" s="37"/>
      <c r="AV173" s="37"/>
      <c r="AW173" s="37"/>
      <c r="AX173" s="37"/>
      <c r="AY173" s="37"/>
      <c r="AZ173" s="37"/>
      <c r="BA173" s="37"/>
      <c r="BB173" s="37"/>
      <c r="BC173" s="37"/>
      <c r="BD173" s="37"/>
      <c r="BE173" s="37"/>
      <c r="BF173" s="37"/>
      <c r="BG173" s="37"/>
      <c r="BJ173" s="34"/>
      <c r="BK173" s="34"/>
      <c r="BL173" s="34"/>
      <c r="BM173" s="34"/>
      <c r="BN173" s="34"/>
      <c r="BO173" s="34"/>
      <c r="BP173" s="34"/>
      <c r="BQ173" s="34"/>
      <c r="BR173" s="34"/>
      <c r="BS173" s="34"/>
      <c r="BT173" s="34"/>
      <c r="BU173" s="34"/>
      <c r="BV173" s="34"/>
      <c r="BX173" s="39" t="s">
        <v>815</v>
      </c>
      <c r="BY173" s="20"/>
      <c r="BZ173" s="20"/>
      <c r="CA173" s="20"/>
      <c r="CB173" s="20"/>
      <c r="CC173" s="20"/>
      <c r="CD173" s="20"/>
      <c r="CE173" s="20"/>
      <c r="CF173" s="20"/>
      <c r="CG173" s="20"/>
      <c r="CH173" s="20"/>
      <c r="CI173" s="20"/>
      <c r="CJ173" s="20"/>
      <c r="CL173" s="38" t="s">
        <v>332</v>
      </c>
      <c r="CM173" s="38">
        <v>1976</v>
      </c>
      <c r="CN173" s="38">
        <v>1979</v>
      </c>
      <c r="CO173" s="38">
        <v>1981</v>
      </c>
      <c r="CP173" s="38">
        <v>1983</v>
      </c>
      <c r="CQ173" s="38">
        <v>1985</v>
      </c>
      <c r="CR173" s="38">
        <v>1987</v>
      </c>
      <c r="CS173" s="38">
        <v>1989</v>
      </c>
      <c r="CT173" s="38">
        <v>1991</v>
      </c>
      <c r="CU173" s="38">
        <v>1993</v>
      </c>
      <c r="CV173" s="38">
        <v>1995</v>
      </c>
      <c r="CW173" s="38">
        <v>1997</v>
      </c>
      <c r="CX173" s="38">
        <v>1999</v>
      </c>
      <c r="CZ173" s="39" t="s">
        <v>816</v>
      </c>
      <c r="DA173" s="20"/>
      <c r="DB173" s="20"/>
      <c r="DC173" s="20"/>
      <c r="DD173" s="20"/>
      <c r="DE173" s="20"/>
      <c r="DF173" s="20"/>
      <c r="DG173" s="20"/>
      <c r="DH173" s="20"/>
      <c r="DI173" s="20"/>
      <c r="DJ173" s="20"/>
      <c r="DK173" s="20"/>
      <c r="DL173" s="20"/>
    </row>
    <row r="174" spans="1:116" s="1" customFormat="1" ht="19" thickTop="1" x14ac:dyDescent="0.3">
      <c r="A174" s="6"/>
      <c r="P174" s="6" t="s">
        <v>396</v>
      </c>
      <c r="AE174" s="39" t="s">
        <v>817</v>
      </c>
      <c r="AF174" s="25"/>
      <c r="AG174" s="25"/>
      <c r="AH174" s="25"/>
      <c r="AI174" s="25"/>
      <c r="AJ174" s="25"/>
      <c r="AK174" s="25"/>
      <c r="AL174" s="25"/>
      <c r="AM174" s="25"/>
      <c r="AN174" s="25"/>
      <c r="AO174" s="25"/>
      <c r="AP174" s="25"/>
      <c r="AQ174" s="25"/>
      <c r="AR174" s="25"/>
      <c r="AT174" s="39" t="s">
        <v>818</v>
      </c>
      <c r="AU174" s="25"/>
      <c r="AV174" s="25"/>
      <c r="AW174" s="25"/>
      <c r="AX174" s="25"/>
      <c r="AY174" s="25"/>
      <c r="AZ174" s="25"/>
      <c r="BA174" s="25"/>
      <c r="BB174" s="25"/>
      <c r="BC174" s="25"/>
      <c r="BD174" s="25"/>
      <c r="BE174" s="25"/>
      <c r="BF174" s="25"/>
      <c r="BG174" s="25"/>
      <c r="BJ174" s="39" t="s">
        <v>814</v>
      </c>
      <c r="BK174" s="20"/>
      <c r="BL174" s="20"/>
      <c r="BM174" s="20"/>
      <c r="BN174" s="20"/>
      <c r="BO174" s="20"/>
      <c r="BP174" s="20"/>
      <c r="BQ174" s="20"/>
      <c r="BR174" s="20"/>
      <c r="BS174" s="20"/>
      <c r="BT174" s="20"/>
      <c r="BU174" s="20"/>
      <c r="BV174" s="20"/>
      <c r="BX174" s="38" t="s">
        <v>332</v>
      </c>
      <c r="BY174" s="38">
        <v>1976</v>
      </c>
      <c r="BZ174" s="38">
        <v>1979</v>
      </c>
      <c r="CA174" s="38">
        <v>1981</v>
      </c>
      <c r="CB174" s="38">
        <v>1983</v>
      </c>
      <c r="CC174" s="38">
        <v>1985</v>
      </c>
      <c r="CD174" s="38">
        <v>1987</v>
      </c>
      <c r="CE174" s="38">
        <v>1989</v>
      </c>
      <c r="CF174" s="38">
        <v>1991</v>
      </c>
      <c r="CG174" s="38">
        <v>1993</v>
      </c>
      <c r="CH174" s="38">
        <v>1995</v>
      </c>
      <c r="CI174" s="38">
        <v>1997</v>
      </c>
      <c r="CJ174" s="38">
        <v>1999</v>
      </c>
      <c r="CL174" s="19" t="s">
        <v>338</v>
      </c>
      <c r="CZ174" s="38" t="s">
        <v>332</v>
      </c>
      <c r="DA174" s="38">
        <v>1976</v>
      </c>
      <c r="DB174" s="38">
        <v>1979</v>
      </c>
      <c r="DC174" s="38">
        <v>1981</v>
      </c>
      <c r="DD174" s="38">
        <v>1983</v>
      </c>
      <c r="DE174" s="38">
        <v>1985</v>
      </c>
      <c r="DF174" s="38">
        <v>1987</v>
      </c>
      <c r="DG174" s="38">
        <v>1989</v>
      </c>
      <c r="DH174" s="38">
        <v>1991</v>
      </c>
      <c r="DI174" s="38">
        <v>1993</v>
      </c>
      <c r="DJ174" s="38">
        <v>1995</v>
      </c>
      <c r="DK174" s="38">
        <v>1997</v>
      </c>
      <c r="DL174" s="38">
        <v>1999</v>
      </c>
    </row>
    <row r="175" spans="1:116" s="1" customFormat="1" ht="16.25" x14ac:dyDescent="0.3">
      <c r="A175" s="6"/>
      <c r="P175" s="6" t="s">
        <v>353</v>
      </c>
      <c r="Q175" s="6">
        <v>50</v>
      </c>
      <c r="R175" s="6">
        <v>50</v>
      </c>
      <c r="S175" s="6">
        <v>53</v>
      </c>
      <c r="T175" s="6">
        <v>52</v>
      </c>
      <c r="U175" s="6">
        <v>52</v>
      </c>
      <c r="V175" s="6">
        <v>52</v>
      </c>
      <c r="W175" s="6">
        <v>53</v>
      </c>
      <c r="X175" s="6">
        <v>50</v>
      </c>
      <c r="Y175" s="6">
        <v>49</v>
      </c>
      <c r="Z175" s="6">
        <v>47</v>
      </c>
      <c r="AA175" s="6">
        <v>44</v>
      </c>
      <c r="AB175" s="6">
        <v>44</v>
      </c>
      <c r="AC175" s="6">
        <v>37</v>
      </c>
      <c r="AD175" s="6"/>
      <c r="AE175" s="38" t="s">
        <v>332</v>
      </c>
      <c r="AF175" s="41">
        <v>1951</v>
      </c>
      <c r="AG175" s="41">
        <v>1953</v>
      </c>
      <c r="AH175" s="41">
        <v>1955</v>
      </c>
      <c r="AI175" s="41">
        <v>1957</v>
      </c>
      <c r="AJ175" s="41">
        <v>1959</v>
      </c>
      <c r="AK175" s="41">
        <v>1961</v>
      </c>
      <c r="AL175" s="41">
        <v>1963</v>
      </c>
      <c r="AM175" s="41">
        <v>1965</v>
      </c>
      <c r="AN175" s="41">
        <v>1967</v>
      </c>
      <c r="AO175" s="41">
        <v>1969</v>
      </c>
      <c r="AP175" s="41">
        <v>1971</v>
      </c>
      <c r="AQ175" s="41">
        <v>1973</v>
      </c>
      <c r="AR175" s="41">
        <v>1975</v>
      </c>
      <c r="AS175" s="6"/>
      <c r="AT175" s="38" t="s">
        <v>332</v>
      </c>
      <c r="AU175" s="41">
        <v>1951</v>
      </c>
      <c r="AV175" s="41">
        <v>1953</v>
      </c>
      <c r="AW175" s="41">
        <v>1955</v>
      </c>
      <c r="AX175" s="41">
        <v>1957</v>
      </c>
      <c r="AY175" s="41">
        <v>1959</v>
      </c>
      <c r="AZ175" s="41">
        <v>1961</v>
      </c>
      <c r="BA175" s="41">
        <v>1963</v>
      </c>
      <c r="BB175" s="41">
        <v>1965</v>
      </c>
      <c r="BC175" s="41">
        <v>1967</v>
      </c>
      <c r="BD175" s="41">
        <v>1969</v>
      </c>
      <c r="BE175" s="41">
        <v>1971</v>
      </c>
      <c r="BF175" s="41">
        <v>1973</v>
      </c>
      <c r="BG175" s="41">
        <v>1975</v>
      </c>
      <c r="BH175" s="6"/>
      <c r="BJ175" s="38" t="s">
        <v>332</v>
      </c>
      <c r="BK175" s="38">
        <v>1976</v>
      </c>
      <c r="BL175" s="38">
        <v>1979</v>
      </c>
      <c r="BM175" s="38">
        <v>1981</v>
      </c>
      <c r="BN175" s="38">
        <v>1983</v>
      </c>
      <c r="BO175" s="38">
        <v>1985</v>
      </c>
      <c r="BP175" s="38">
        <v>1987</v>
      </c>
      <c r="BQ175" s="38">
        <v>1989</v>
      </c>
      <c r="BR175" s="38">
        <v>1991</v>
      </c>
      <c r="BS175" s="38">
        <v>1993</v>
      </c>
      <c r="BT175" s="38">
        <v>1995</v>
      </c>
      <c r="BU175" s="38">
        <v>1997</v>
      </c>
      <c r="BV175" s="38">
        <v>1999</v>
      </c>
      <c r="BX175" s="19" t="s">
        <v>337</v>
      </c>
      <c r="CL175" s="6" t="s">
        <v>396</v>
      </c>
      <c r="CM175" s="21"/>
      <c r="CN175" s="21"/>
      <c r="CO175" s="21"/>
      <c r="CP175" s="21"/>
      <c r="CQ175" s="21"/>
      <c r="CR175" s="21"/>
      <c r="CS175" s="21"/>
      <c r="CT175" s="21"/>
      <c r="CU175" s="21"/>
      <c r="CV175" s="21"/>
      <c r="CW175" s="21"/>
      <c r="CX175" s="21"/>
      <c r="CZ175" s="19" t="s">
        <v>338</v>
      </c>
    </row>
    <row r="176" spans="1:116" s="1" customFormat="1" ht="19" thickBot="1" x14ac:dyDescent="0.35">
      <c r="A176" s="34"/>
      <c r="B176" s="34"/>
      <c r="C176" s="34"/>
      <c r="D176" s="34"/>
      <c r="E176" s="34"/>
      <c r="F176" s="34"/>
      <c r="G176" s="34"/>
      <c r="H176" s="34"/>
      <c r="I176" s="34"/>
      <c r="J176" s="34"/>
      <c r="K176" s="34"/>
      <c r="L176" s="34"/>
      <c r="M176" s="34"/>
      <c r="N176" s="34"/>
      <c r="P176" s="6" t="s">
        <v>393</v>
      </c>
      <c r="Q176" s="6">
        <v>1</v>
      </c>
      <c r="R176" s="6">
        <v>2</v>
      </c>
      <c r="S176" s="6">
        <v>2</v>
      </c>
      <c r="T176" s="6">
        <v>2</v>
      </c>
      <c r="U176" s="6">
        <v>1</v>
      </c>
      <c r="V176" s="6">
        <v>1</v>
      </c>
      <c r="W176" s="6">
        <v>1</v>
      </c>
      <c r="X176" s="6">
        <v>1</v>
      </c>
      <c r="Y176" s="6">
        <v>1</v>
      </c>
      <c r="Z176" s="6">
        <v>1</v>
      </c>
      <c r="AE176" s="19" t="s">
        <v>335</v>
      </c>
      <c r="AF176" s="21"/>
      <c r="AG176" s="21"/>
      <c r="AH176" s="21"/>
      <c r="AI176" s="21"/>
      <c r="AJ176" s="21"/>
      <c r="AK176" s="21"/>
      <c r="AL176" s="21"/>
      <c r="AM176" s="21"/>
      <c r="AN176" s="21"/>
      <c r="AO176" s="21"/>
      <c r="AP176" s="21"/>
      <c r="AQ176" s="21"/>
      <c r="AR176" s="21"/>
      <c r="AT176" s="19" t="s">
        <v>335</v>
      </c>
      <c r="AU176" s="21"/>
      <c r="AV176" s="21"/>
      <c r="AW176" s="21"/>
      <c r="AX176" s="21"/>
      <c r="AY176" s="21"/>
      <c r="AZ176" s="21"/>
      <c r="BA176" s="21"/>
      <c r="BB176" s="21"/>
      <c r="BC176" s="21"/>
      <c r="BD176" s="21"/>
      <c r="BE176" s="21"/>
      <c r="BF176" s="21"/>
      <c r="BG176" s="21"/>
      <c r="BJ176" s="19" t="s">
        <v>336</v>
      </c>
      <c r="BX176" s="6" t="s">
        <v>826</v>
      </c>
      <c r="CL176" s="6" t="s">
        <v>360</v>
      </c>
      <c r="CM176" s="12">
        <v>168.1</v>
      </c>
      <c r="CN176" s="12">
        <v>198.8</v>
      </c>
      <c r="CO176" s="12">
        <v>236.6</v>
      </c>
      <c r="CP176" s="12">
        <v>292.3</v>
      </c>
      <c r="CQ176" s="12">
        <v>293.89999999999998</v>
      </c>
      <c r="CR176" s="12">
        <v>323.89999999999998</v>
      </c>
      <c r="CS176" s="12">
        <v>431.7</v>
      </c>
      <c r="CT176" s="12">
        <v>472.4</v>
      </c>
      <c r="CU176" s="12">
        <v>484.9</v>
      </c>
      <c r="CV176" s="12">
        <v>575.9</v>
      </c>
      <c r="CW176" s="12">
        <v>796</v>
      </c>
      <c r="CX176" s="12">
        <v>441.9</v>
      </c>
      <c r="CZ176" s="6" t="s">
        <v>396</v>
      </c>
      <c r="DA176" s="21"/>
      <c r="DB176" s="21"/>
      <c r="DC176" s="21"/>
      <c r="DD176" s="21"/>
      <c r="DE176" s="21"/>
      <c r="DF176" s="21"/>
      <c r="DG176" s="21"/>
      <c r="DH176" s="21"/>
      <c r="DI176" s="21"/>
      <c r="DJ176" s="21"/>
      <c r="DK176" s="21"/>
      <c r="DL176" s="21"/>
    </row>
    <row r="177" spans="1:116" s="1" customFormat="1" ht="19" thickTop="1" x14ac:dyDescent="0.3">
      <c r="A177" s="39" t="s">
        <v>812</v>
      </c>
      <c r="B177" s="20"/>
      <c r="C177" s="20"/>
      <c r="D177" s="20"/>
      <c r="E177" s="20"/>
      <c r="F177" s="20"/>
      <c r="G177" s="20"/>
      <c r="H177" s="20"/>
      <c r="I177" s="20"/>
      <c r="J177" s="20"/>
      <c r="K177" s="20"/>
      <c r="L177" s="20"/>
      <c r="M177" s="20"/>
      <c r="N177" s="20"/>
      <c r="P177" s="6" t="s">
        <v>394</v>
      </c>
      <c r="Q177" s="38">
        <v>6</v>
      </c>
      <c r="R177" s="38">
        <v>5</v>
      </c>
      <c r="S177" s="38">
        <v>3</v>
      </c>
      <c r="T177" s="38">
        <v>5</v>
      </c>
      <c r="U177" s="38">
        <v>5</v>
      </c>
      <c r="V177" s="38">
        <v>5</v>
      </c>
      <c r="W177" s="38">
        <v>6</v>
      </c>
      <c r="X177" s="38">
        <v>5</v>
      </c>
      <c r="Y177" s="38">
        <v>5</v>
      </c>
      <c r="Z177" s="38">
        <v>4</v>
      </c>
      <c r="AA177" s="38">
        <v>3</v>
      </c>
      <c r="AB177" s="38">
        <v>3</v>
      </c>
      <c r="AC177" s="38">
        <v>3</v>
      </c>
      <c r="AD177" s="40"/>
      <c r="AE177" s="6" t="s">
        <v>397</v>
      </c>
      <c r="AF177" s="21"/>
      <c r="AG177" s="21"/>
      <c r="AH177" s="21"/>
      <c r="AI177" s="21"/>
      <c r="AJ177" s="21"/>
      <c r="AK177" s="21"/>
      <c r="AL177" s="21"/>
      <c r="AM177" s="21"/>
      <c r="AN177" s="21"/>
      <c r="AO177" s="21"/>
      <c r="AP177" s="21"/>
      <c r="AQ177" s="21"/>
      <c r="AR177" s="21"/>
      <c r="AS177" s="40"/>
      <c r="AT177" s="6" t="s">
        <v>824</v>
      </c>
      <c r="AU177" s="21"/>
      <c r="AV177" s="21"/>
      <c r="AW177" s="21"/>
      <c r="AX177" s="21"/>
      <c r="AY177" s="21"/>
      <c r="AZ177" s="21"/>
      <c r="BA177" s="21"/>
      <c r="BB177" s="21"/>
      <c r="BC177" s="21"/>
      <c r="BD177" s="21"/>
      <c r="BE177" s="21"/>
      <c r="BF177" s="21"/>
      <c r="BG177" s="21"/>
      <c r="BH177" s="40"/>
      <c r="BJ177" s="6" t="s">
        <v>826</v>
      </c>
      <c r="BX177" s="6" t="s">
        <v>344</v>
      </c>
      <c r="BY177" s="6">
        <v>132</v>
      </c>
      <c r="BZ177" s="6">
        <v>158</v>
      </c>
      <c r="CA177" s="6">
        <v>156</v>
      </c>
      <c r="CB177" s="6">
        <v>151</v>
      </c>
      <c r="CC177" s="6">
        <v>150</v>
      </c>
      <c r="CD177" s="6">
        <v>155</v>
      </c>
      <c r="CE177" s="6">
        <v>153</v>
      </c>
      <c r="CF177" s="6">
        <v>143</v>
      </c>
      <c r="CG177" s="6">
        <v>130</v>
      </c>
      <c r="CH177" s="6">
        <v>125</v>
      </c>
      <c r="CI177" s="6">
        <v>123</v>
      </c>
      <c r="CJ177" s="6">
        <v>110</v>
      </c>
      <c r="CL177" s="6" t="s">
        <v>366</v>
      </c>
      <c r="CM177" s="12">
        <v>131.30000000000001</v>
      </c>
      <c r="CN177" s="12">
        <v>153.30000000000001</v>
      </c>
      <c r="CO177" s="12">
        <v>191.9</v>
      </c>
      <c r="CP177" s="12">
        <v>201.9</v>
      </c>
      <c r="CQ177" s="12">
        <v>273.8</v>
      </c>
      <c r="CR177" s="12">
        <v>314.5</v>
      </c>
      <c r="CS177" s="12">
        <v>333.8</v>
      </c>
      <c r="CT177" s="12">
        <v>435.7</v>
      </c>
      <c r="CU177" s="12">
        <v>455.4</v>
      </c>
      <c r="CV177" s="12">
        <v>289.39999999999998</v>
      </c>
      <c r="CW177" s="12">
        <v>334.7</v>
      </c>
      <c r="CX177" s="12">
        <v>360.8</v>
      </c>
      <c r="CZ177" s="6" t="s">
        <v>360</v>
      </c>
      <c r="DA177" s="12">
        <v>167.8</v>
      </c>
      <c r="DB177" s="12">
        <v>181.2</v>
      </c>
      <c r="DC177" s="12">
        <v>236.6</v>
      </c>
      <c r="DD177" s="12">
        <v>292.3</v>
      </c>
      <c r="DE177" s="12">
        <v>293.89999999999998</v>
      </c>
      <c r="DF177" s="12">
        <v>320.10000000000002</v>
      </c>
      <c r="DG177" s="12">
        <v>416.4</v>
      </c>
      <c r="DH177" s="12">
        <v>466.6</v>
      </c>
      <c r="DI177" s="12">
        <v>484.6</v>
      </c>
      <c r="DJ177" s="12">
        <v>575.6</v>
      </c>
      <c r="DK177" s="12">
        <v>794.8</v>
      </c>
      <c r="DL177" s="12">
        <v>437.4</v>
      </c>
    </row>
    <row r="178" spans="1:116" s="1" customFormat="1" ht="16.25" x14ac:dyDescent="0.3">
      <c r="A178" s="38" t="s">
        <v>332</v>
      </c>
      <c r="B178" s="38">
        <v>1951</v>
      </c>
      <c r="C178" s="38">
        <v>1953</v>
      </c>
      <c r="D178" s="38">
        <v>1955</v>
      </c>
      <c r="E178" s="38">
        <v>1957</v>
      </c>
      <c r="F178" s="38">
        <v>1959</v>
      </c>
      <c r="G178" s="38">
        <v>1961</v>
      </c>
      <c r="H178" s="38">
        <v>1963</v>
      </c>
      <c r="I178" s="38">
        <v>1965</v>
      </c>
      <c r="J178" s="38">
        <v>1967</v>
      </c>
      <c r="K178" s="38">
        <v>1969</v>
      </c>
      <c r="L178" s="38">
        <v>1971</v>
      </c>
      <c r="M178" s="38">
        <v>1973</v>
      </c>
      <c r="N178" s="38">
        <v>1975</v>
      </c>
      <c r="P178" s="6" t="s">
        <v>354</v>
      </c>
      <c r="Q178" s="6">
        <v>825</v>
      </c>
      <c r="R178" s="6">
        <v>755</v>
      </c>
      <c r="S178" s="6">
        <v>738</v>
      </c>
      <c r="T178" s="6">
        <v>738</v>
      </c>
      <c r="U178" s="6">
        <v>702</v>
      </c>
      <c r="V178" s="6">
        <v>654</v>
      </c>
      <c r="W178" s="6">
        <v>617</v>
      </c>
      <c r="X178" s="6">
        <v>557</v>
      </c>
      <c r="Y178" s="6">
        <v>531</v>
      </c>
      <c r="Z178" s="6">
        <v>490</v>
      </c>
      <c r="AA178" s="6">
        <v>438</v>
      </c>
      <c r="AB178" s="6">
        <v>436</v>
      </c>
      <c r="AC178" s="6">
        <v>411</v>
      </c>
      <c r="AD178" s="6"/>
      <c r="AE178" s="6" t="s">
        <v>347</v>
      </c>
      <c r="AF178" s="12">
        <v>1</v>
      </c>
      <c r="AG178" s="12">
        <v>0.5</v>
      </c>
      <c r="AH178" s="12">
        <v>0.9</v>
      </c>
      <c r="AI178" s="12">
        <v>1.2</v>
      </c>
      <c r="AJ178" s="12">
        <v>2.2000000000000002</v>
      </c>
      <c r="AK178" s="12">
        <v>1.4</v>
      </c>
      <c r="AL178" s="12">
        <v>2.2000000000000002</v>
      </c>
      <c r="AM178" s="12">
        <v>2.2000000000000002</v>
      </c>
      <c r="AN178" s="12">
        <v>2.4</v>
      </c>
      <c r="AO178" s="12">
        <v>3.5</v>
      </c>
      <c r="AP178" s="12">
        <v>3</v>
      </c>
      <c r="AQ178" s="12">
        <v>8.5</v>
      </c>
      <c r="AR178" s="12">
        <v>6.7</v>
      </c>
      <c r="AS178" s="6"/>
      <c r="AT178" s="6" t="s">
        <v>358</v>
      </c>
      <c r="AU178" s="12">
        <v>0.2</v>
      </c>
      <c r="AV178" s="12">
        <v>0.1</v>
      </c>
      <c r="AW178" s="12">
        <v>0.1</v>
      </c>
      <c r="AX178" s="12">
        <v>0.1</v>
      </c>
      <c r="AY178" s="12">
        <v>0</v>
      </c>
      <c r="AZ178" s="12">
        <v>0</v>
      </c>
      <c r="BA178" s="12">
        <v>0.1</v>
      </c>
      <c r="BB178" s="12">
        <v>0</v>
      </c>
      <c r="BC178" s="12">
        <v>0.1</v>
      </c>
      <c r="BD178" s="12">
        <v>0.2</v>
      </c>
      <c r="BE178" s="12">
        <v>0.1</v>
      </c>
      <c r="BF178" s="12">
        <v>0.1</v>
      </c>
      <c r="BG178" s="12">
        <v>0.8</v>
      </c>
      <c r="BH178" s="6"/>
      <c r="BJ178" s="6" t="s">
        <v>370</v>
      </c>
      <c r="BO178" s="42">
        <v>1</v>
      </c>
      <c r="BX178" s="6" t="s">
        <v>346</v>
      </c>
      <c r="BY178" s="6">
        <v>43</v>
      </c>
      <c r="BZ178" s="6">
        <v>43</v>
      </c>
      <c r="CA178" s="6">
        <v>46</v>
      </c>
      <c r="CB178" s="6">
        <v>41</v>
      </c>
      <c r="CC178" s="6">
        <v>36</v>
      </c>
      <c r="CD178" s="6">
        <v>30</v>
      </c>
      <c r="CE178" s="6">
        <v>37</v>
      </c>
      <c r="CF178" s="6">
        <v>33</v>
      </c>
      <c r="CG178" s="6">
        <v>28</v>
      </c>
      <c r="CH178" s="6">
        <v>26</v>
      </c>
      <c r="CI178" s="6">
        <v>22</v>
      </c>
      <c r="CJ178" s="6">
        <v>19</v>
      </c>
      <c r="CL178" s="6" t="s">
        <v>371</v>
      </c>
      <c r="CM178" s="12">
        <v>3.9</v>
      </c>
      <c r="CN178" s="12">
        <v>3</v>
      </c>
      <c r="CO178" s="12">
        <v>3.7</v>
      </c>
      <c r="CP178" s="12">
        <v>3.5</v>
      </c>
      <c r="CQ178" s="12">
        <v>11.9</v>
      </c>
      <c r="CR178" s="12">
        <v>14.1</v>
      </c>
      <c r="CS178" s="12">
        <v>16.899999999999999</v>
      </c>
      <c r="CT178" s="21"/>
      <c r="CU178" s="21"/>
      <c r="CV178" s="21"/>
      <c r="CW178" s="21"/>
      <c r="CX178" s="21"/>
      <c r="CZ178" s="6" t="s">
        <v>366</v>
      </c>
      <c r="DA178" s="12">
        <v>131.30000000000001</v>
      </c>
      <c r="DB178" s="12">
        <v>153.30000000000001</v>
      </c>
      <c r="DC178" s="12">
        <v>183.8</v>
      </c>
      <c r="DD178" s="12">
        <v>187.7</v>
      </c>
      <c r="DE178" s="12">
        <v>265.2</v>
      </c>
      <c r="DF178" s="12">
        <v>298</v>
      </c>
      <c r="DG178" s="12">
        <v>297.89999999999998</v>
      </c>
      <c r="DH178" s="12">
        <v>411</v>
      </c>
      <c r="DI178" s="12">
        <v>455.1</v>
      </c>
      <c r="DJ178" s="12">
        <v>279.39999999999998</v>
      </c>
      <c r="DK178" s="12">
        <v>324.7</v>
      </c>
      <c r="DL178" s="12">
        <v>346</v>
      </c>
    </row>
    <row r="179" spans="1:116" s="1" customFormat="1" ht="16.25" x14ac:dyDescent="0.3">
      <c r="A179" s="19" t="s">
        <v>333</v>
      </c>
      <c r="P179" s="6"/>
      <c r="Q179" s="6"/>
      <c r="R179" s="6"/>
      <c r="S179" s="6"/>
      <c r="T179" s="6"/>
      <c r="U179" s="6"/>
      <c r="V179" s="6"/>
      <c r="W179" s="6"/>
      <c r="X179" s="6"/>
      <c r="Y179" s="6"/>
      <c r="Z179" s="6"/>
      <c r="AA179" s="6"/>
      <c r="AB179" s="6"/>
      <c r="AC179" s="6"/>
      <c r="AD179" s="6"/>
      <c r="AE179" s="6" t="s">
        <v>390</v>
      </c>
      <c r="AF179" s="12">
        <v>10.199999999999999</v>
      </c>
      <c r="AG179" s="12">
        <v>10.9</v>
      </c>
      <c r="AH179" s="12">
        <v>11.9</v>
      </c>
      <c r="AI179" s="12">
        <v>14.8</v>
      </c>
      <c r="AJ179" s="12">
        <v>16</v>
      </c>
      <c r="AK179" s="12">
        <v>15.4</v>
      </c>
      <c r="AL179" s="12">
        <v>15.9</v>
      </c>
      <c r="AM179" s="12">
        <v>19.100000000000001</v>
      </c>
      <c r="AN179" s="12">
        <v>18.8</v>
      </c>
      <c r="AO179" s="12">
        <v>19.8</v>
      </c>
      <c r="AP179" s="12">
        <v>20</v>
      </c>
      <c r="AQ179" s="12">
        <v>24.1</v>
      </c>
      <c r="AR179" s="12">
        <v>32.4</v>
      </c>
      <c r="AS179" s="6"/>
      <c r="AT179" s="6" t="s">
        <v>360</v>
      </c>
      <c r="AU179" s="12">
        <v>33.700000000000003</v>
      </c>
      <c r="AV179" s="12">
        <v>46.9</v>
      </c>
      <c r="AW179" s="12">
        <v>49.7</v>
      </c>
      <c r="AX179" s="12">
        <v>53.5</v>
      </c>
      <c r="AY179" s="12">
        <v>60.4</v>
      </c>
      <c r="AZ179" s="12">
        <v>65.900000000000006</v>
      </c>
      <c r="BA179" s="12">
        <v>73</v>
      </c>
      <c r="BB179" s="12">
        <v>95.5</v>
      </c>
      <c r="BC179" s="12">
        <v>115.8</v>
      </c>
      <c r="BD179" s="12">
        <v>134.30000000000001</v>
      </c>
      <c r="BE179" s="12">
        <v>112.2</v>
      </c>
      <c r="BF179" s="12">
        <v>196.4</v>
      </c>
      <c r="BG179" s="12">
        <v>173.9</v>
      </c>
      <c r="BH179" s="6"/>
      <c r="BJ179" s="6" t="s">
        <v>342</v>
      </c>
      <c r="BK179" s="42">
        <v>8.9</v>
      </c>
      <c r="BL179" s="42">
        <v>11</v>
      </c>
      <c r="BM179" s="42">
        <v>9.5</v>
      </c>
      <c r="BN179" s="42">
        <v>16.7</v>
      </c>
      <c r="BO179" s="42">
        <v>16.8</v>
      </c>
      <c r="BP179" s="42">
        <v>10.7</v>
      </c>
      <c r="BQ179" s="42">
        <v>8.1</v>
      </c>
      <c r="BR179" s="42">
        <v>4.4000000000000004</v>
      </c>
      <c r="BS179" s="42">
        <v>6.2</v>
      </c>
      <c r="BT179" s="42">
        <v>1.6</v>
      </c>
      <c r="BU179" s="42">
        <v>1.3</v>
      </c>
      <c r="BV179" s="42">
        <v>1.1000000000000001</v>
      </c>
      <c r="BX179" s="6" t="s">
        <v>350</v>
      </c>
      <c r="BY179" s="6">
        <v>230</v>
      </c>
      <c r="BZ179" s="6">
        <v>221</v>
      </c>
      <c r="CA179" s="6">
        <v>221</v>
      </c>
      <c r="CB179" s="6">
        <v>210</v>
      </c>
      <c r="CC179" s="6">
        <v>229</v>
      </c>
      <c r="CD179" s="6">
        <v>191</v>
      </c>
      <c r="CE179" s="6">
        <v>188</v>
      </c>
      <c r="CF179" s="6">
        <v>171</v>
      </c>
      <c r="CG179" s="6">
        <v>166</v>
      </c>
      <c r="CH179" s="6">
        <v>152</v>
      </c>
      <c r="CI179" s="6">
        <v>133</v>
      </c>
      <c r="CJ179" s="6">
        <v>106</v>
      </c>
      <c r="CL179" s="6" t="s">
        <v>375</v>
      </c>
      <c r="CM179" s="12">
        <v>0.4</v>
      </c>
      <c r="CN179" s="12">
        <v>0.3</v>
      </c>
      <c r="CO179" s="12">
        <v>0.3</v>
      </c>
      <c r="CP179" s="12">
        <v>0.3</v>
      </c>
      <c r="CQ179" s="12">
        <v>0.3</v>
      </c>
      <c r="CR179" s="12">
        <v>0.2</v>
      </c>
      <c r="CS179" s="12">
        <v>0</v>
      </c>
      <c r="CT179" s="21"/>
      <c r="CU179" s="21"/>
      <c r="CV179" s="21"/>
      <c r="CW179" s="21"/>
      <c r="CX179" s="21"/>
      <c r="CZ179" s="6" t="s">
        <v>371</v>
      </c>
      <c r="DA179" s="12">
        <v>3.9</v>
      </c>
      <c r="DB179" s="12">
        <v>1.9</v>
      </c>
      <c r="DC179" s="12">
        <v>2.6</v>
      </c>
      <c r="DD179" s="12">
        <v>2</v>
      </c>
      <c r="DE179" s="12">
        <v>6</v>
      </c>
      <c r="DF179" s="12">
        <v>7.2</v>
      </c>
      <c r="DG179" s="12">
        <v>16.899999999999999</v>
      </c>
      <c r="DH179" s="21"/>
      <c r="DI179" s="21"/>
      <c r="DJ179" s="21"/>
      <c r="DK179" s="21"/>
      <c r="DL179" s="21"/>
    </row>
    <row r="180" spans="1:116" s="1" customFormat="1" ht="18.399999999999999" x14ac:dyDescent="0.3">
      <c r="A180" s="6" t="s">
        <v>397</v>
      </c>
      <c r="P180" s="6" t="s">
        <v>825</v>
      </c>
      <c r="AE180" s="6" t="s">
        <v>358</v>
      </c>
      <c r="AF180" s="12">
        <v>0.2</v>
      </c>
      <c r="AG180" s="12">
        <v>0.1</v>
      </c>
      <c r="AH180" s="12">
        <v>0.1</v>
      </c>
      <c r="AI180" s="12">
        <v>0.1</v>
      </c>
      <c r="AJ180" s="12">
        <v>0</v>
      </c>
      <c r="AK180" s="12">
        <v>0</v>
      </c>
      <c r="AL180" s="12">
        <v>0.1</v>
      </c>
      <c r="AM180" s="12">
        <v>0</v>
      </c>
      <c r="AN180" s="12">
        <v>0.1</v>
      </c>
      <c r="AO180" s="12">
        <v>0.2</v>
      </c>
      <c r="AP180" s="12">
        <v>0.1</v>
      </c>
      <c r="AQ180" s="12">
        <v>0.1</v>
      </c>
      <c r="AR180" s="12">
        <v>0.8</v>
      </c>
      <c r="AT180" s="6" t="s">
        <v>366</v>
      </c>
      <c r="AU180" s="12">
        <v>17.600000000000001</v>
      </c>
      <c r="AV180" s="12">
        <v>20</v>
      </c>
      <c r="AW180" s="12">
        <v>39.5</v>
      </c>
      <c r="AX180" s="12">
        <v>36.9</v>
      </c>
      <c r="AY180" s="12">
        <v>44.9</v>
      </c>
      <c r="AZ180" s="12">
        <v>41.6</v>
      </c>
      <c r="BA180" s="12">
        <v>37.9</v>
      </c>
      <c r="BB180" s="12">
        <v>41.8</v>
      </c>
      <c r="BC180" s="12">
        <v>48.9</v>
      </c>
      <c r="BD180" s="12">
        <v>55.3</v>
      </c>
      <c r="BE180" s="12">
        <v>66.400000000000006</v>
      </c>
      <c r="BF180" s="12">
        <v>107.1</v>
      </c>
      <c r="BG180" s="12">
        <v>114.3</v>
      </c>
      <c r="BJ180" s="6" t="s">
        <v>344</v>
      </c>
      <c r="BK180" s="42">
        <v>73.900000000000006</v>
      </c>
      <c r="BL180" s="42">
        <v>92.3</v>
      </c>
      <c r="BM180" s="42">
        <v>88.3</v>
      </c>
      <c r="BN180" s="42">
        <v>85.4</v>
      </c>
      <c r="BO180" s="42">
        <v>82.4</v>
      </c>
      <c r="BP180" s="42">
        <v>91.6</v>
      </c>
      <c r="BQ180" s="42">
        <v>93.3</v>
      </c>
      <c r="BR180" s="42">
        <v>104.3</v>
      </c>
      <c r="BS180" s="42">
        <v>98.5</v>
      </c>
      <c r="BT180" s="42">
        <v>94.7</v>
      </c>
      <c r="BU180" s="42">
        <v>101.6</v>
      </c>
      <c r="BV180" s="42">
        <v>94.8</v>
      </c>
      <c r="BX180" s="6" t="s">
        <v>382</v>
      </c>
      <c r="BY180" s="6">
        <v>200</v>
      </c>
      <c r="BZ180" s="6">
        <v>195</v>
      </c>
      <c r="CA180" s="6">
        <v>195</v>
      </c>
      <c r="CB180" s="6">
        <v>190</v>
      </c>
      <c r="CC180" s="6">
        <v>184</v>
      </c>
      <c r="CD180" s="6">
        <v>171</v>
      </c>
      <c r="CE180" s="6">
        <v>167</v>
      </c>
      <c r="CF180" s="6">
        <v>152</v>
      </c>
      <c r="CG180" s="6">
        <v>138</v>
      </c>
      <c r="CH180" s="6">
        <v>129</v>
      </c>
      <c r="CI180" s="6">
        <v>124</v>
      </c>
      <c r="CJ180" s="6">
        <v>113</v>
      </c>
      <c r="CL180" s="6" t="s">
        <v>364</v>
      </c>
      <c r="CM180" s="12">
        <v>47.9</v>
      </c>
      <c r="CN180" s="12">
        <v>52.9</v>
      </c>
      <c r="CO180" s="12">
        <v>63.3</v>
      </c>
      <c r="CP180" s="12">
        <v>60.2</v>
      </c>
      <c r="CQ180" s="12">
        <v>11.9</v>
      </c>
      <c r="CR180" s="12">
        <v>12.4</v>
      </c>
      <c r="CS180" s="12">
        <v>16</v>
      </c>
      <c r="CT180" s="12">
        <v>27.6</v>
      </c>
      <c r="CU180" s="12">
        <v>34.200000000000003</v>
      </c>
      <c r="CV180" s="12">
        <v>44.5</v>
      </c>
      <c r="CW180" s="12">
        <v>49.9</v>
      </c>
      <c r="CX180" s="12">
        <v>49.5</v>
      </c>
      <c r="CZ180" s="6" t="s">
        <v>375</v>
      </c>
      <c r="DA180" s="12">
        <v>0.4</v>
      </c>
      <c r="DB180" s="12">
        <v>0.3</v>
      </c>
      <c r="DC180" s="12">
        <v>0.3</v>
      </c>
      <c r="DD180" s="12">
        <v>0.3</v>
      </c>
      <c r="DE180" s="12">
        <v>0.3</v>
      </c>
      <c r="DF180" s="12">
        <v>0</v>
      </c>
      <c r="DG180" s="12">
        <v>0</v>
      </c>
      <c r="DH180" s="21"/>
      <c r="DI180" s="21"/>
      <c r="DJ180" s="21"/>
      <c r="DK180" s="21"/>
      <c r="DL180" s="21"/>
    </row>
    <row r="181" spans="1:116" s="1" customFormat="1" ht="16.25" x14ac:dyDescent="0.3">
      <c r="A181" s="6" t="s">
        <v>393</v>
      </c>
      <c r="B181" s="42">
        <v>0</v>
      </c>
      <c r="C181" s="42">
        <v>0</v>
      </c>
      <c r="D181" s="42">
        <v>0</v>
      </c>
      <c r="E181" s="42">
        <v>0</v>
      </c>
      <c r="F181" s="42">
        <v>0</v>
      </c>
      <c r="G181" s="42">
        <v>0</v>
      </c>
      <c r="H181" s="42">
        <v>0</v>
      </c>
      <c r="I181" s="42">
        <v>0</v>
      </c>
      <c r="J181" s="42">
        <v>0</v>
      </c>
      <c r="K181" s="42">
        <v>0</v>
      </c>
      <c r="L181" s="43"/>
      <c r="M181" s="43"/>
      <c r="N181" s="43"/>
      <c r="P181" s="6" t="s">
        <v>357</v>
      </c>
      <c r="Z181" s="6">
        <v>1</v>
      </c>
      <c r="AA181" s="6">
        <v>1</v>
      </c>
      <c r="AB181" s="6">
        <v>1</v>
      </c>
      <c r="AC181" s="6">
        <v>1</v>
      </c>
      <c r="AD181" s="6"/>
      <c r="AE181" s="6" t="s">
        <v>360</v>
      </c>
      <c r="AF181" s="12">
        <v>39.9</v>
      </c>
      <c r="AG181" s="12">
        <v>52.2</v>
      </c>
      <c r="AH181" s="12">
        <v>56.1</v>
      </c>
      <c r="AI181" s="12">
        <v>62.4</v>
      </c>
      <c r="AJ181" s="12">
        <v>72.2</v>
      </c>
      <c r="AK181" s="12">
        <v>82.2</v>
      </c>
      <c r="AL181" s="12">
        <v>93.6</v>
      </c>
      <c r="AM181" s="12">
        <v>116.6</v>
      </c>
      <c r="AN181" s="12">
        <v>139.9</v>
      </c>
      <c r="AO181" s="12">
        <v>148.9</v>
      </c>
      <c r="AP181" s="12">
        <v>112.2</v>
      </c>
      <c r="AQ181" s="12">
        <v>254.6</v>
      </c>
      <c r="AR181" s="12">
        <v>219.2</v>
      </c>
      <c r="AS181" s="6"/>
      <c r="AT181" s="6" t="s">
        <v>371</v>
      </c>
      <c r="AU181" s="12">
        <v>2</v>
      </c>
      <c r="AV181" s="12">
        <v>1.5</v>
      </c>
      <c r="AW181" s="12">
        <v>0.4</v>
      </c>
      <c r="AX181" s="12">
        <v>3.6</v>
      </c>
      <c r="AY181" s="12">
        <v>2.7</v>
      </c>
      <c r="AZ181" s="12">
        <v>2.6</v>
      </c>
      <c r="BA181" s="12">
        <v>3.6</v>
      </c>
      <c r="BB181" s="12">
        <v>2.7</v>
      </c>
      <c r="BC181" s="12">
        <v>2.5</v>
      </c>
      <c r="BD181" s="12">
        <v>3.8</v>
      </c>
      <c r="BE181" s="12">
        <v>3.1</v>
      </c>
      <c r="BF181" s="12">
        <v>3</v>
      </c>
      <c r="BG181" s="12">
        <v>4.5</v>
      </c>
      <c r="BH181" s="6"/>
      <c r="BJ181" s="6" t="s">
        <v>346</v>
      </c>
      <c r="BK181" s="42">
        <v>134.4</v>
      </c>
      <c r="BL181" s="42">
        <v>124.8</v>
      </c>
      <c r="BM181" s="42">
        <v>127.6</v>
      </c>
      <c r="BN181" s="42">
        <v>80.599999999999994</v>
      </c>
      <c r="BO181" s="42">
        <v>82.4</v>
      </c>
      <c r="BP181" s="42">
        <v>51.6</v>
      </c>
      <c r="BQ181" s="42">
        <v>71.900000000000006</v>
      </c>
      <c r="BR181" s="42">
        <v>64.2</v>
      </c>
      <c r="BS181" s="42">
        <v>60.2</v>
      </c>
      <c r="BT181" s="42">
        <v>40.9</v>
      </c>
      <c r="BU181" s="42">
        <v>31.6</v>
      </c>
      <c r="BV181" s="42">
        <v>29.2</v>
      </c>
      <c r="BX181" s="6" t="s">
        <v>384</v>
      </c>
      <c r="BY181" s="6">
        <v>1</v>
      </c>
      <c r="BZ181" s="6">
        <v>1</v>
      </c>
      <c r="CA181" s="6">
        <v>1</v>
      </c>
      <c r="CB181" s="6">
        <v>1</v>
      </c>
      <c r="CC181" s="6">
        <v>1</v>
      </c>
      <c r="CL181" s="6" t="s">
        <v>367</v>
      </c>
      <c r="CM181" s="12">
        <v>2.2999999999999998</v>
      </c>
      <c r="CN181" s="12">
        <v>2.7</v>
      </c>
      <c r="CO181" s="12">
        <v>2.1</v>
      </c>
      <c r="CP181" s="12">
        <v>3.5</v>
      </c>
      <c r="CQ181" s="12">
        <v>9.8000000000000007</v>
      </c>
      <c r="CR181" s="12">
        <v>10.3</v>
      </c>
      <c r="CS181" s="21"/>
      <c r="CT181" s="21"/>
      <c r="CU181" s="21"/>
      <c r="CV181" s="21"/>
      <c r="CW181" s="21"/>
      <c r="CX181" s="21"/>
      <c r="CZ181" s="6" t="s">
        <v>364</v>
      </c>
      <c r="DA181" s="12">
        <v>17.600000000000001</v>
      </c>
      <c r="DB181" s="12">
        <v>19.899999999999999</v>
      </c>
      <c r="DC181" s="12">
        <v>25.6</v>
      </c>
      <c r="DD181" s="12">
        <v>14.8</v>
      </c>
      <c r="DE181" s="12">
        <v>8.6</v>
      </c>
      <c r="DF181" s="12">
        <v>6.7</v>
      </c>
      <c r="DG181" s="12">
        <v>16</v>
      </c>
      <c r="DH181" s="12">
        <v>21.8</v>
      </c>
      <c r="DI181" s="12">
        <v>34.200000000000003</v>
      </c>
      <c r="DJ181" s="12">
        <v>16.3</v>
      </c>
      <c r="DK181" s="12">
        <v>16.399999999999999</v>
      </c>
      <c r="DL181" s="12">
        <v>49.5</v>
      </c>
    </row>
    <row r="182" spans="1:116" s="1" customFormat="1" ht="16.25" x14ac:dyDescent="0.3">
      <c r="A182" s="6" t="s">
        <v>394</v>
      </c>
      <c r="B182" s="42">
        <v>4.7</v>
      </c>
      <c r="C182" s="42">
        <v>4.5999999999999996</v>
      </c>
      <c r="D182" s="42">
        <v>0.8</v>
      </c>
      <c r="E182" s="42">
        <v>1.3</v>
      </c>
      <c r="F182" s="42">
        <v>1.3</v>
      </c>
      <c r="G182" s="42">
        <v>1</v>
      </c>
      <c r="H182" s="42">
        <v>0.8</v>
      </c>
      <c r="I182" s="42">
        <v>0.5</v>
      </c>
      <c r="J182" s="42">
        <v>0.4</v>
      </c>
      <c r="K182" s="42">
        <v>0.3</v>
      </c>
      <c r="L182" s="42">
        <v>0.2</v>
      </c>
      <c r="M182" s="42">
        <v>0.2</v>
      </c>
      <c r="N182" s="42">
        <v>0.8</v>
      </c>
      <c r="P182" s="6" t="s">
        <v>359</v>
      </c>
      <c r="Z182" s="6">
        <v>1</v>
      </c>
      <c r="AA182" s="6">
        <v>1</v>
      </c>
      <c r="AB182" s="6">
        <v>1</v>
      </c>
      <c r="AC182" s="6">
        <v>2</v>
      </c>
      <c r="AD182" s="6"/>
      <c r="AE182" s="6" t="s">
        <v>366</v>
      </c>
      <c r="AF182" s="12">
        <v>17.600000000000001</v>
      </c>
      <c r="AG182" s="12">
        <v>20</v>
      </c>
      <c r="AH182" s="12">
        <v>39.5</v>
      </c>
      <c r="AI182" s="12">
        <v>37.200000000000003</v>
      </c>
      <c r="AJ182" s="12">
        <v>44.9</v>
      </c>
      <c r="AK182" s="12">
        <v>41.6</v>
      </c>
      <c r="AL182" s="12">
        <v>37.9</v>
      </c>
      <c r="AM182" s="12">
        <v>41.8</v>
      </c>
      <c r="AN182" s="12">
        <v>48.9</v>
      </c>
      <c r="AO182" s="12">
        <v>55.3</v>
      </c>
      <c r="AP182" s="12">
        <v>66.400000000000006</v>
      </c>
      <c r="AQ182" s="12">
        <v>107.3</v>
      </c>
      <c r="AR182" s="12">
        <v>114.3</v>
      </c>
      <c r="AS182" s="6"/>
      <c r="AT182" s="6" t="s">
        <v>375</v>
      </c>
      <c r="AU182" s="12">
        <v>1.2</v>
      </c>
      <c r="AV182" s="12">
        <v>1.6</v>
      </c>
      <c r="AW182" s="12">
        <v>1.4</v>
      </c>
      <c r="AX182" s="12">
        <v>1.5</v>
      </c>
      <c r="AY182" s="12">
        <v>1.1000000000000001</v>
      </c>
      <c r="AZ182" s="12">
        <v>1.2</v>
      </c>
      <c r="BA182" s="12">
        <v>0.9</v>
      </c>
      <c r="BB182" s="12">
        <v>0.9</v>
      </c>
      <c r="BC182" s="12">
        <v>0.7</v>
      </c>
      <c r="BD182" s="12">
        <v>0.5</v>
      </c>
      <c r="BE182" s="12">
        <v>0.5</v>
      </c>
      <c r="BF182" s="12">
        <v>0.6</v>
      </c>
      <c r="BG182" s="12">
        <v>0.9</v>
      </c>
      <c r="BH182" s="6"/>
      <c r="BJ182" s="6" t="s">
        <v>350</v>
      </c>
      <c r="BK182" s="42">
        <v>114.1</v>
      </c>
      <c r="BL182" s="42">
        <v>122.5</v>
      </c>
      <c r="BM182" s="42">
        <v>125.8</v>
      </c>
      <c r="BN182" s="42">
        <v>108.1</v>
      </c>
      <c r="BO182" s="42">
        <v>108.9</v>
      </c>
      <c r="BP182" s="42">
        <v>95.3</v>
      </c>
      <c r="BQ182" s="42">
        <v>98.5</v>
      </c>
      <c r="BR182" s="42">
        <v>98.3</v>
      </c>
      <c r="BS182" s="42">
        <v>103.4</v>
      </c>
      <c r="BT182" s="42">
        <v>99.6</v>
      </c>
      <c r="BU182" s="42">
        <v>94.9</v>
      </c>
      <c r="BV182" s="42">
        <v>87.9</v>
      </c>
      <c r="BX182" s="6" t="s">
        <v>363</v>
      </c>
      <c r="BY182" s="6">
        <v>2</v>
      </c>
      <c r="BZ182" s="6">
        <v>7</v>
      </c>
      <c r="CA182" s="6">
        <v>7</v>
      </c>
      <c r="CB182" s="6">
        <v>6</v>
      </c>
      <c r="CC182" s="6">
        <v>3</v>
      </c>
      <c r="CD182" s="6">
        <v>4</v>
      </c>
      <c r="CE182" s="6">
        <v>4</v>
      </c>
      <c r="CF182" s="6">
        <v>3</v>
      </c>
      <c r="CG182" s="6">
        <v>3</v>
      </c>
      <c r="CL182" s="6" t="s">
        <v>391</v>
      </c>
      <c r="CM182" s="12">
        <v>2.5</v>
      </c>
      <c r="CN182" s="21"/>
      <c r="CO182" s="21"/>
      <c r="CP182" s="21"/>
      <c r="CQ182" s="21"/>
      <c r="CR182" s="12">
        <v>3.4</v>
      </c>
      <c r="CS182" s="21"/>
      <c r="CT182" s="12">
        <v>2.5</v>
      </c>
      <c r="CU182" s="12">
        <v>13.9</v>
      </c>
      <c r="CV182" s="12">
        <v>9.4</v>
      </c>
      <c r="CW182" s="21"/>
      <c r="CX182" s="21"/>
      <c r="CZ182" s="6" t="s">
        <v>367</v>
      </c>
      <c r="DA182" s="12">
        <v>2.2999999999999998</v>
      </c>
      <c r="DB182" s="12">
        <v>2.7</v>
      </c>
      <c r="DC182" s="12">
        <v>2.1</v>
      </c>
      <c r="DD182" s="12">
        <v>1.7</v>
      </c>
      <c r="DE182" s="12">
        <v>3.3</v>
      </c>
      <c r="DF182" s="12">
        <v>2.5</v>
      </c>
      <c r="DG182" s="21"/>
      <c r="DH182" s="21"/>
      <c r="DI182" s="21"/>
      <c r="DJ182" s="21"/>
      <c r="DK182" s="21"/>
      <c r="DL182" s="21"/>
    </row>
    <row r="183" spans="1:116" s="1" customFormat="1" ht="16.25" x14ac:dyDescent="0.3">
      <c r="A183" s="6" t="s">
        <v>351</v>
      </c>
      <c r="B183" s="45"/>
      <c r="C183" s="45"/>
      <c r="D183" s="45"/>
      <c r="E183" s="45"/>
      <c r="F183" s="45"/>
      <c r="G183" s="45"/>
      <c r="H183" s="45"/>
      <c r="I183" s="45"/>
      <c r="J183" s="45"/>
      <c r="K183" s="45"/>
      <c r="L183" s="45"/>
      <c r="M183" s="44">
        <v>0.1</v>
      </c>
      <c r="N183" s="44">
        <v>0.1</v>
      </c>
      <c r="P183" s="6" t="s">
        <v>361</v>
      </c>
      <c r="Q183" s="6">
        <v>2</v>
      </c>
      <c r="R183" s="6">
        <v>1</v>
      </c>
      <c r="S183" s="6">
        <v>2</v>
      </c>
      <c r="T183" s="6">
        <v>2</v>
      </c>
      <c r="U183" s="6">
        <v>3</v>
      </c>
      <c r="V183" s="6">
        <v>4</v>
      </c>
      <c r="W183" s="6">
        <v>3</v>
      </c>
      <c r="X183" s="6">
        <v>3</v>
      </c>
      <c r="Y183" s="6">
        <v>3</v>
      </c>
      <c r="Z183" s="6">
        <v>3</v>
      </c>
      <c r="AA183" s="6">
        <v>3</v>
      </c>
      <c r="AB183" s="6">
        <v>4</v>
      </c>
      <c r="AC183" s="6">
        <v>4</v>
      </c>
      <c r="AD183" s="6"/>
      <c r="AE183" s="6" t="s">
        <v>371</v>
      </c>
      <c r="AF183" s="12">
        <v>2</v>
      </c>
      <c r="AG183" s="12">
        <v>1.5</v>
      </c>
      <c r="AH183" s="12">
        <v>0.4</v>
      </c>
      <c r="AI183" s="12">
        <v>4.7</v>
      </c>
      <c r="AJ183" s="12">
        <v>2.7</v>
      </c>
      <c r="AK183" s="12">
        <v>2.6</v>
      </c>
      <c r="AL183" s="12">
        <v>3.6</v>
      </c>
      <c r="AM183" s="12">
        <v>2.7</v>
      </c>
      <c r="AN183" s="12">
        <v>2.5</v>
      </c>
      <c r="AO183" s="12">
        <v>3.8</v>
      </c>
      <c r="AP183" s="12">
        <v>3.1</v>
      </c>
      <c r="AQ183" s="12">
        <v>3</v>
      </c>
      <c r="AR183" s="12">
        <v>4.5</v>
      </c>
      <c r="AS183" s="6"/>
      <c r="AT183" s="6" t="s">
        <v>364</v>
      </c>
      <c r="AU183" s="12">
        <v>3.3</v>
      </c>
      <c r="AV183" s="12">
        <v>3.4</v>
      </c>
      <c r="AW183" s="12">
        <v>4.5</v>
      </c>
      <c r="AX183" s="12">
        <v>3.6</v>
      </c>
      <c r="AY183" s="12">
        <v>3.5</v>
      </c>
      <c r="AZ183" s="12">
        <v>4.5</v>
      </c>
      <c r="BA183" s="12">
        <v>2</v>
      </c>
      <c r="BB183" s="12">
        <v>2.8</v>
      </c>
      <c r="BC183" s="12">
        <v>3.1</v>
      </c>
      <c r="BD183" s="12">
        <v>10.8</v>
      </c>
      <c r="BE183" s="12">
        <v>14.3</v>
      </c>
      <c r="BF183" s="12">
        <v>20.100000000000001</v>
      </c>
      <c r="BG183" s="12">
        <v>19.2</v>
      </c>
      <c r="BH183" s="6"/>
      <c r="BJ183" s="6" t="s">
        <v>382</v>
      </c>
      <c r="BK183" s="42">
        <v>154.4</v>
      </c>
      <c r="BL183" s="42">
        <v>159.1</v>
      </c>
      <c r="BM183" s="42">
        <v>150.6</v>
      </c>
      <c r="BN183" s="42">
        <v>151.80000000000001</v>
      </c>
      <c r="BO183" s="42">
        <v>164.8</v>
      </c>
      <c r="BP183" s="42">
        <v>142.80000000000001</v>
      </c>
      <c r="BQ183" s="42">
        <v>133.9</v>
      </c>
      <c r="BR183" s="42">
        <v>123.5</v>
      </c>
      <c r="BS183" s="42">
        <v>126.3</v>
      </c>
      <c r="BT183" s="42">
        <v>123.5</v>
      </c>
      <c r="BU183" s="42">
        <v>115</v>
      </c>
      <c r="BV183" s="42">
        <v>113</v>
      </c>
      <c r="BX183" s="6" t="s">
        <v>343</v>
      </c>
      <c r="BY183" s="6">
        <v>21</v>
      </c>
      <c r="BZ183" s="6">
        <v>22</v>
      </c>
      <c r="CA183" s="6">
        <v>171</v>
      </c>
      <c r="CB183" s="6">
        <v>19</v>
      </c>
      <c r="CC183" s="6">
        <v>17</v>
      </c>
      <c r="CD183" s="6">
        <v>12</v>
      </c>
      <c r="CE183" s="6">
        <v>14</v>
      </c>
      <c r="CF183" s="6">
        <v>12</v>
      </c>
      <c r="CG183" s="6">
        <v>12</v>
      </c>
      <c r="CH183" s="6">
        <v>12</v>
      </c>
      <c r="CI183" s="6">
        <v>6</v>
      </c>
      <c r="CJ183" s="6">
        <v>6</v>
      </c>
      <c r="CL183" s="6" t="s">
        <v>377</v>
      </c>
      <c r="CM183" s="12">
        <v>10.4</v>
      </c>
      <c r="CN183" s="12">
        <v>12.4</v>
      </c>
      <c r="CO183" s="12">
        <v>12.3</v>
      </c>
      <c r="CP183" s="12">
        <v>13.7</v>
      </c>
      <c r="CQ183" s="12">
        <v>1.8</v>
      </c>
      <c r="CR183" s="12">
        <v>2</v>
      </c>
      <c r="CS183" s="12">
        <v>2.8</v>
      </c>
      <c r="CT183" s="12">
        <v>0.6</v>
      </c>
      <c r="CU183" s="12">
        <v>5.3</v>
      </c>
      <c r="CV183" s="12">
        <v>13.8</v>
      </c>
      <c r="CW183" s="21"/>
      <c r="CX183" s="21"/>
      <c r="CZ183" s="6" t="s">
        <v>391</v>
      </c>
      <c r="DA183" s="12">
        <v>2.5</v>
      </c>
      <c r="DB183" s="21"/>
      <c r="DC183" s="21"/>
      <c r="DD183" s="21"/>
      <c r="DE183" s="21"/>
      <c r="DF183" s="12">
        <v>3.4</v>
      </c>
      <c r="DG183" s="21"/>
      <c r="DH183" s="12">
        <v>2.5</v>
      </c>
      <c r="DI183" s="12">
        <v>13.9</v>
      </c>
      <c r="DJ183" s="12">
        <v>9.4</v>
      </c>
      <c r="DK183" s="21"/>
      <c r="DL183" s="21"/>
    </row>
    <row r="184" spans="1:116" s="1" customFormat="1" ht="16.25" x14ac:dyDescent="0.3">
      <c r="A184" s="6" t="s">
        <v>354</v>
      </c>
      <c r="B184" s="42">
        <v>138.19999999999999</v>
      </c>
      <c r="C184" s="42">
        <v>131.69999999999999</v>
      </c>
      <c r="D184" s="42">
        <v>123.6</v>
      </c>
      <c r="E184" s="42">
        <v>126.7</v>
      </c>
      <c r="F184" s="42">
        <v>114.8</v>
      </c>
      <c r="G184" s="42">
        <v>108.5</v>
      </c>
      <c r="H184" s="42">
        <v>102.5</v>
      </c>
      <c r="I184" s="42">
        <v>94</v>
      </c>
      <c r="J184" s="42">
        <v>97.1</v>
      </c>
      <c r="K184" s="42">
        <v>92.6</v>
      </c>
      <c r="L184" s="42">
        <v>95.7</v>
      </c>
      <c r="M184" s="42">
        <v>94.8</v>
      </c>
      <c r="N184" s="42">
        <v>74.2</v>
      </c>
      <c r="P184" s="6" t="s">
        <v>340</v>
      </c>
      <c r="Q184" s="6">
        <v>2</v>
      </c>
      <c r="R184" s="6">
        <v>3</v>
      </c>
      <c r="S184" s="6">
        <v>3</v>
      </c>
      <c r="T184" s="6">
        <v>3</v>
      </c>
      <c r="U184" s="6">
        <v>3</v>
      </c>
      <c r="V184" s="6">
        <v>4</v>
      </c>
      <c r="W184" s="6">
        <v>4</v>
      </c>
      <c r="X184" s="6">
        <v>3</v>
      </c>
      <c r="Y184" s="6">
        <v>4</v>
      </c>
      <c r="Z184" s="6">
        <v>4</v>
      </c>
      <c r="AA184" s="6">
        <v>3</v>
      </c>
      <c r="AB184" s="6">
        <v>3</v>
      </c>
      <c r="AC184" s="6">
        <v>2</v>
      </c>
      <c r="AD184" s="6"/>
      <c r="AE184" s="6" t="s">
        <v>375</v>
      </c>
      <c r="AF184" s="12">
        <v>1.2</v>
      </c>
      <c r="AG184" s="12">
        <v>1.6</v>
      </c>
      <c r="AH184" s="12">
        <v>1.4</v>
      </c>
      <c r="AI184" s="12">
        <v>1.5</v>
      </c>
      <c r="AJ184" s="12">
        <v>1.1000000000000001</v>
      </c>
      <c r="AK184" s="12">
        <v>1.2</v>
      </c>
      <c r="AL184" s="12">
        <v>0.9</v>
      </c>
      <c r="AM184" s="12">
        <v>0.9</v>
      </c>
      <c r="AN184" s="12">
        <v>0.7</v>
      </c>
      <c r="AO184" s="12">
        <v>0.5</v>
      </c>
      <c r="AP184" s="12">
        <v>0.5</v>
      </c>
      <c r="AQ184" s="12">
        <v>0.6</v>
      </c>
      <c r="AR184" s="12">
        <v>0.9</v>
      </c>
      <c r="AS184" s="6"/>
      <c r="AT184" s="6" t="s">
        <v>367</v>
      </c>
      <c r="AU184" s="12">
        <v>5.2</v>
      </c>
      <c r="AV184" s="12">
        <v>4.5</v>
      </c>
      <c r="AW184" s="12">
        <v>1.9</v>
      </c>
      <c r="AX184" s="12">
        <v>3</v>
      </c>
      <c r="AY184" s="12">
        <v>1.5</v>
      </c>
      <c r="AZ184" s="12">
        <v>2</v>
      </c>
      <c r="BA184" s="12">
        <v>1.5</v>
      </c>
      <c r="BB184" s="12">
        <v>1.4</v>
      </c>
      <c r="BC184" s="12">
        <v>1.3</v>
      </c>
      <c r="BD184" s="12">
        <v>2.1</v>
      </c>
      <c r="BE184" s="12">
        <v>1.4</v>
      </c>
      <c r="BF184" s="12">
        <v>0.3</v>
      </c>
      <c r="BG184" s="12">
        <v>2.2999999999999998</v>
      </c>
      <c r="BH184" s="6"/>
      <c r="BJ184" s="6" t="s">
        <v>384</v>
      </c>
      <c r="BK184" s="42">
        <v>1.1000000000000001</v>
      </c>
      <c r="BL184" s="42">
        <v>1.3</v>
      </c>
      <c r="BM184" s="42">
        <v>1.5</v>
      </c>
      <c r="BN184" s="42">
        <v>2.2000000000000002</v>
      </c>
      <c r="BO184" s="42">
        <v>1.9</v>
      </c>
      <c r="BP184" s="43"/>
      <c r="BQ184" s="43"/>
      <c r="BR184" s="43"/>
      <c r="BS184" s="43"/>
      <c r="BT184" s="43"/>
      <c r="BU184" s="43"/>
      <c r="BV184" s="43"/>
      <c r="BX184" s="6" t="s">
        <v>356</v>
      </c>
      <c r="BY184" s="6">
        <v>204</v>
      </c>
      <c r="BZ184" s="6">
        <v>204</v>
      </c>
      <c r="CA184" s="6">
        <v>51</v>
      </c>
      <c r="CB184" s="6">
        <v>192</v>
      </c>
      <c r="CC184" s="6">
        <v>180</v>
      </c>
      <c r="CD184" s="6">
        <v>158</v>
      </c>
      <c r="CE184" s="6">
        <v>154</v>
      </c>
      <c r="CF184" s="6">
        <v>147</v>
      </c>
      <c r="CG184" s="6">
        <v>128</v>
      </c>
      <c r="CH184" s="6">
        <v>111</v>
      </c>
      <c r="CI184" s="6">
        <v>107</v>
      </c>
      <c r="CJ184" s="6">
        <v>94</v>
      </c>
      <c r="CL184" s="6" t="s">
        <v>353</v>
      </c>
      <c r="CM184" s="12">
        <v>329</v>
      </c>
      <c r="CN184" s="12">
        <v>447.5</v>
      </c>
      <c r="CO184" s="12">
        <v>502.6</v>
      </c>
      <c r="CP184" s="12">
        <v>566.4</v>
      </c>
      <c r="CQ184" s="12">
        <v>614.4</v>
      </c>
      <c r="CR184" s="12">
        <v>614.6</v>
      </c>
      <c r="CS184" s="12">
        <v>785.5</v>
      </c>
      <c r="CT184" s="12">
        <v>747.1</v>
      </c>
      <c r="CU184" s="12">
        <v>743.8</v>
      </c>
      <c r="CV184" s="12">
        <v>818.6</v>
      </c>
      <c r="CW184" s="12">
        <v>867.9</v>
      </c>
      <c r="CX184" s="12">
        <v>1069.5999999999999</v>
      </c>
      <c r="CZ184" s="6" t="s">
        <v>377</v>
      </c>
      <c r="DA184" s="12">
        <v>9.5</v>
      </c>
      <c r="DB184" s="12">
        <v>12</v>
      </c>
      <c r="DC184" s="12">
        <v>11.8</v>
      </c>
      <c r="DD184" s="12">
        <v>13.7</v>
      </c>
      <c r="DE184" s="12">
        <v>1.8</v>
      </c>
      <c r="DF184" s="12">
        <v>1.6</v>
      </c>
      <c r="DG184" s="12">
        <v>2.8</v>
      </c>
      <c r="DH184" s="12">
        <v>0.6</v>
      </c>
      <c r="DI184" s="12">
        <v>5.3</v>
      </c>
      <c r="DJ184" s="12">
        <v>13.1</v>
      </c>
      <c r="DK184" s="21"/>
      <c r="DL184" s="21"/>
    </row>
    <row r="185" spans="1:116" s="1" customFormat="1" ht="16.25" x14ac:dyDescent="0.3">
      <c r="A185" s="6"/>
      <c r="B185" s="43"/>
      <c r="C185" s="43"/>
      <c r="D185" s="43"/>
      <c r="E185" s="43"/>
      <c r="F185" s="43"/>
      <c r="G185" s="43"/>
      <c r="H185" s="43"/>
      <c r="I185" s="43"/>
      <c r="J185" s="43"/>
      <c r="K185" s="43"/>
      <c r="L185" s="43"/>
      <c r="M185" s="43"/>
      <c r="N185" s="43"/>
      <c r="P185" s="6" t="s">
        <v>341</v>
      </c>
      <c r="Q185" s="6">
        <v>22</v>
      </c>
      <c r="R185" s="6">
        <v>22</v>
      </c>
      <c r="S185" s="6">
        <v>23</v>
      </c>
      <c r="T185" s="6">
        <v>23</v>
      </c>
      <c r="U185" s="6">
        <v>23</v>
      </c>
      <c r="V185" s="6">
        <v>23</v>
      </c>
      <c r="W185" s="6">
        <v>22</v>
      </c>
      <c r="X185" s="6">
        <v>21</v>
      </c>
      <c r="Y185" s="6">
        <v>21</v>
      </c>
      <c r="Z185" s="6">
        <v>21</v>
      </c>
      <c r="AA185" s="6">
        <v>22</v>
      </c>
      <c r="AB185" s="6">
        <v>22</v>
      </c>
      <c r="AC185" s="6">
        <v>20</v>
      </c>
      <c r="AD185" s="6"/>
      <c r="AE185" s="6" t="s">
        <v>364</v>
      </c>
      <c r="AF185" s="12">
        <v>4.7</v>
      </c>
      <c r="AG185" s="12">
        <v>4.9000000000000004</v>
      </c>
      <c r="AH185" s="12">
        <v>4.9000000000000004</v>
      </c>
      <c r="AI185" s="12">
        <v>4</v>
      </c>
      <c r="AJ185" s="12">
        <v>3.5</v>
      </c>
      <c r="AK185" s="12">
        <v>4.5</v>
      </c>
      <c r="AL185" s="12">
        <v>2</v>
      </c>
      <c r="AM185" s="12">
        <v>2.8</v>
      </c>
      <c r="AN185" s="12">
        <v>3.1</v>
      </c>
      <c r="AO185" s="12">
        <v>19.3</v>
      </c>
      <c r="AP185" s="12">
        <v>33</v>
      </c>
      <c r="AQ185" s="12">
        <v>44.7</v>
      </c>
      <c r="AR185" s="12">
        <v>43.1</v>
      </c>
      <c r="AS185" s="6"/>
      <c r="AT185" s="6" t="s">
        <v>391</v>
      </c>
      <c r="AU185" s="12">
        <v>0.1</v>
      </c>
      <c r="AV185" s="12">
        <v>0</v>
      </c>
      <c r="AW185" s="12">
        <v>0</v>
      </c>
      <c r="AX185" s="12">
        <v>0.4</v>
      </c>
      <c r="AY185" s="12">
        <v>0</v>
      </c>
      <c r="AZ185" s="12">
        <v>0</v>
      </c>
      <c r="BA185" s="12">
        <v>0</v>
      </c>
      <c r="BB185" s="12">
        <v>0</v>
      </c>
      <c r="BC185" s="12">
        <v>0</v>
      </c>
      <c r="BD185" s="12">
        <v>0.2</v>
      </c>
      <c r="BE185" s="12">
        <v>1.2</v>
      </c>
      <c r="BF185" s="12">
        <v>1.5</v>
      </c>
      <c r="BG185" s="12">
        <v>1.8</v>
      </c>
      <c r="BH185" s="6"/>
      <c r="BJ185" s="6" t="s">
        <v>363</v>
      </c>
      <c r="BK185" s="42">
        <v>1.8</v>
      </c>
      <c r="BL185" s="42">
        <v>1.1000000000000001</v>
      </c>
      <c r="BM185" s="42">
        <v>1.1000000000000001</v>
      </c>
      <c r="BN185" s="42">
        <v>0.9</v>
      </c>
      <c r="BO185" s="42">
        <v>0.4</v>
      </c>
      <c r="BP185" s="42">
        <v>0.6</v>
      </c>
      <c r="BQ185" s="42">
        <v>0.7</v>
      </c>
      <c r="BR185" s="42">
        <v>0.3</v>
      </c>
      <c r="BS185" s="42">
        <v>0.3</v>
      </c>
      <c r="BT185" s="43"/>
      <c r="BU185" s="43"/>
      <c r="BV185" s="43"/>
      <c r="BX185" s="6" t="s">
        <v>365</v>
      </c>
      <c r="BY185" s="6">
        <v>4</v>
      </c>
      <c r="BZ185" s="6">
        <v>4</v>
      </c>
      <c r="CA185" s="6">
        <v>4</v>
      </c>
      <c r="CB185" s="6">
        <v>8</v>
      </c>
      <c r="CC185" s="6">
        <v>8</v>
      </c>
      <c r="CD185" s="6">
        <v>7</v>
      </c>
      <c r="CE185" s="6">
        <v>6</v>
      </c>
      <c r="CF185" s="6">
        <v>7</v>
      </c>
      <c r="CG185" s="6">
        <v>7</v>
      </c>
      <c r="CH185" s="6">
        <v>6</v>
      </c>
      <c r="CI185" s="6">
        <v>6</v>
      </c>
      <c r="CJ185" s="6">
        <v>5</v>
      </c>
      <c r="CL185" s="6" t="s">
        <v>393</v>
      </c>
      <c r="CM185" s="21"/>
      <c r="CN185" s="12">
        <v>2.9</v>
      </c>
      <c r="CO185" s="12">
        <v>3.7</v>
      </c>
      <c r="CP185" s="12">
        <v>5.4</v>
      </c>
      <c r="CQ185" s="12">
        <v>0.7</v>
      </c>
      <c r="CR185" s="21"/>
      <c r="CS185" s="21"/>
      <c r="CT185" s="21"/>
      <c r="CU185" s="21"/>
      <c r="CV185" s="21"/>
      <c r="CW185" s="21"/>
      <c r="CX185" s="21"/>
      <c r="CZ185" s="6" t="s">
        <v>353</v>
      </c>
      <c r="DA185" s="12">
        <v>298.3</v>
      </c>
      <c r="DB185" s="12">
        <v>404.8</v>
      </c>
      <c r="DC185" s="12">
        <v>454.6</v>
      </c>
      <c r="DD185" s="12">
        <v>486.9</v>
      </c>
      <c r="DE185" s="12">
        <v>525.4</v>
      </c>
      <c r="DF185" s="12">
        <v>560.1</v>
      </c>
      <c r="DG185" s="12">
        <v>731.4</v>
      </c>
      <c r="DH185" s="12">
        <v>726.1</v>
      </c>
      <c r="DI185" s="12">
        <v>743.3</v>
      </c>
      <c r="DJ185" s="12">
        <v>771.6</v>
      </c>
      <c r="DK185" s="12">
        <v>862.6</v>
      </c>
      <c r="DL185" s="12">
        <v>1052.0999999999999</v>
      </c>
    </row>
    <row r="186" spans="1:116" s="1" customFormat="1" ht="18.399999999999999" x14ac:dyDescent="0.3">
      <c r="A186" s="6" t="s">
        <v>825</v>
      </c>
      <c r="B186" s="43"/>
      <c r="C186" s="43"/>
      <c r="D186" s="43"/>
      <c r="E186" s="43"/>
      <c r="F186" s="43"/>
      <c r="G186" s="43"/>
      <c r="H186" s="43"/>
      <c r="I186" s="43"/>
      <c r="J186" s="43"/>
      <c r="K186" s="43"/>
      <c r="L186" s="43"/>
      <c r="M186" s="43"/>
      <c r="N186" s="43"/>
      <c r="P186" s="6" t="s">
        <v>369</v>
      </c>
      <c r="Q186" s="6">
        <v>1</v>
      </c>
      <c r="R186" s="6">
        <v>1</v>
      </c>
      <c r="AE186" s="6" t="s">
        <v>367</v>
      </c>
      <c r="AF186" s="12">
        <v>5.2</v>
      </c>
      <c r="AG186" s="12">
        <v>4.5</v>
      </c>
      <c r="AH186" s="12">
        <v>1.9</v>
      </c>
      <c r="AI186" s="12">
        <v>3</v>
      </c>
      <c r="AJ186" s="12">
        <v>1.5</v>
      </c>
      <c r="AK186" s="12">
        <v>2</v>
      </c>
      <c r="AL186" s="12">
        <v>1.5</v>
      </c>
      <c r="AM186" s="12">
        <v>1.4</v>
      </c>
      <c r="AN186" s="12">
        <v>1.3</v>
      </c>
      <c r="AO186" s="12">
        <v>2.1</v>
      </c>
      <c r="AP186" s="12">
        <v>1.4</v>
      </c>
      <c r="AQ186" s="12">
        <v>0.3</v>
      </c>
      <c r="AR186" s="12">
        <v>2.2999999999999998</v>
      </c>
      <c r="AT186" s="6" t="s">
        <v>377</v>
      </c>
      <c r="AU186" s="12">
        <v>3.4</v>
      </c>
      <c r="AV186" s="12">
        <v>2.5</v>
      </c>
      <c r="AW186" s="12">
        <v>1.1000000000000001</v>
      </c>
      <c r="AX186" s="12">
        <v>1.5</v>
      </c>
      <c r="AY186" s="12">
        <v>1.4</v>
      </c>
      <c r="AZ186" s="12">
        <v>2.6</v>
      </c>
      <c r="BA186" s="12">
        <v>2.1</v>
      </c>
      <c r="BB186" s="12">
        <v>1.9</v>
      </c>
      <c r="BC186" s="12">
        <v>2</v>
      </c>
      <c r="BD186" s="12">
        <v>2</v>
      </c>
      <c r="BE186" s="12">
        <v>5.6</v>
      </c>
      <c r="BF186" s="12">
        <v>9.1</v>
      </c>
      <c r="BG186" s="12">
        <v>11.4</v>
      </c>
      <c r="BJ186" s="6" t="s">
        <v>343</v>
      </c>
      <c r="BK186" s="42">
        <v>26.7</v>
      </c>
      <c r="BL186" s="42">
        <v>25.8</v>
      </c>
      <c r="BM186" s="42">
        <v>25.5</v>
      </c>
      <c r="BN186" s="42">
        <v>20.7</v>
      </c>
      <c r="BO186" s="42">
        <v>15.9</v>
      </c>
      <c r="BP186" s="42">
        <v>9</v>
      </c>
      <c r="BQ186" s="42">
        <v>9.5</v>
      </c>
      <c r="BR186" s="42">
        <v>6.7</v>
      </c>
      <c r="BS186" s="42">
        <v>7.7</v>
      </c>
      <c r="BT186" s="42">
        <v>6.4</v>
      </c>
      <c r="BU186" s="42">
        <v>2.8</v>
      </c>
      <c r="BV186" s="42">
        <v>2.8</v>
      </c>
      <c r="BX186" s="6" t="s">
        <v>372</v>
      </c>
      <c r="BY186" s="6">
        <v>23</v>
      </c>
      <c r="BZ186" s="6">
        <v>22</v>
      </c>
      <c r="CA186" s="6">
        <v>22</v>
      </c>
      <c r="CB186" s="6">
        <v>21</v>
      </c>
      <c r="CC186" s="6">
        <v>18</v>
      </c>
      <c r="CD186" s="6">
        <v>14</v>
      </c>
      <c r="CE186" s="6">
        <v>14</v>
      </c>
      <c r="CF186" s="6">
        <v>14</v>
      </c>
      <c r="CG186" s="6">
        <v>17</v>
      </c>
      <c r="CH186" s="6">
        <v>21</v>
      </c>
      <c r="CI186" s="6">
        <v>21</v>
      </c>
      <c r="CJ186" s="6">
        <v>17</v>
      </c>
      <c r="CL186" s="6" t="s">
        <v>394</v>
      </c>
      <c r="CM186" s="12">
        <v>80.099999999999994</v>
      </c>
      <c r="CN186" s="12">
        <v>83.1</v>
      </c>
      <c r="CO186" s="12">
        <v>273.3</v>
      </c>
      <c r="CP186" s="12">
        <v>152</v>
      </c>
      <c r="CQ186" s="12">
        <v>203.4</v>
      </c>
      <c r="CR186" s="12">
        <v>224.6</v>
      </c>
      <c r="CS186" s="12">
        <v>278.10000000000002</v>
      </c>
      <c r="CT186" s="21"/>
      <c r="CU186" s="21"/>
      <c r="CV186" s="21"/>
      <c r="CW186" s="21"/>
      <c r="CX186" s="21"/>
      <c r="CZ186" s="6" t="s">
        <v>393</v>
      </c>
      <c r="DA186" s="21"/>
      <c r="DB186" s="12">
        <v>2.7</v>
      </c>
      <c r="DC186" s="12">
        <v>3.5</v>
      </c>
      <c r="DD186" s="12">
        <v>5.4</v>
      </c>
      <c r="DE186" s="12">
        <v>0.7</v>
      </c>
      <c r="DF186" s="21"/>
      <c r="DG186" s="21"/>
      <c r="DH186" s="21"/>
      <c r="DI186" s="21"/>
      <c r="DJ186" s="21"/>
      <c r="DK186" s="21"/>
      <c r="DL186" s="21"/>
    </row>
    <row r="187" spans="1:116" s="1" customFormat="1" ht="16.25" x14ac:dyDescent="0.3">
      <c r="A187" s="6" t="s">
        <v>357</v>
      </c>
      <c r="B187" s="43"/>
      <c r="C187" s="43"/>
      <c r="D187" s="43"/>
      <c r="E187" s="43"/>
      <c r="F187" s="43"/>
      <c r="G187" s="43"/>
      <c r="H187" s="43"/>
      <c r="I187" s="43"/>
      <c r="J187" s="43"/>
      <c r="K187" s="42">
        <v>0.5</v>
      </c>
      <c r="L187" s="42">
        <v>0.6</v>
      </c>
      <c r="M187" s="42">
        <v>1</v>
      </c>
      <c r="N187" s="42">
        <v>1.2</v>
      </c>
      <c r="P187" s="6" t="s">
        <v>370</v>
      </c>
      <c r="Q187" s="6">
        <v>1</v>
      </c>
      <c r="R187" s="6">
        <v>1</v>
      </c>
      <c r="S187" s="6">
        <v>2</v>
      </c>
      <c r="T187" s="6">
        <v>2</v>
      </c>
      <c r="AE187" s="6" t="s">
        <v>391</v>
      </c>
      <c r="AF187" s="12">
        <v>0.1</v>
      </c>
      <c r="AG187" s="12">
        <v>0</v>
      </c>
      <c r="AH187" s="12">
        <v>0</v>
      </c>
      <c r="AI187" s="12">
        <v>0.4</v>
      </c>
      <c r="AJ187" s="12">
        <v>0</v>
      </c>
      <c r="AK187" s="12">
        <v>0</v>
      </c>
      <c r="AL187" s="12">
        <v>0</v>
      </c>
      <c r="AM187" s="12">
        <v>0</v>
      </c>
      <c r="AN187" s="12">
        <v>0</v>
      </c>
      <c r="AO187" s="12">
        <v>0.2</v>
      </c>
      <c r="AP187" s="12">
        <v>1.2</v>
      </c>
      <c r="AQ187" s="12">
        <v>1.5</v>
      </c>
      <c r="AR187" s="12">
        <v>1.8</v>
      </c>
      <c r="AT187" s="6" t="s">
        <v>353</v>
      </c>
      <c r="AU187" s="12">
        <v>35.4</v>
      </c>
      <c r="AV187" s="12">
        <v>45.7</v>
      </c>
      <c r="AW187" s="12">
        <v>52.4</v>
      </c>
      <c r="AX187" s="12">
        <v>47.7</v>
      </c>
      <c r="AY187" s="12">
        <v>55</v>
      </c>
      <c r="AZ187" s="12">
        <v>63</v>
      </c>
      <c r="BA187" s="12">
        <v>82.6</v>
      </c>
      <c r="BB187" s="12">
        <v>75.8</v>
      </c>
      <c r="BC187" s="12">
        <v>117.3</v>
      </c>
      <c r="BD187" s="12">
        <v>122.5</v>
      </c>
      <c r="BE187" s="12">
        <v>136.6</v>
      </c>
      <c r="BF187" s="12">
        <v>197</v>
      </c>
      <c r="BG187" s="12">
        <v>275</v>
      </c>
      <c r="BJ187" s="6" t="s">
        <v>356</v>
      </c>
      <c r="BK187" s="42">
        <v>149.30000000000001</v>
      </c>
      <c r="BL187" s="42">
        <v>139.69999999999999</v>
      </c>
      <c r="BM187" s="42">
        <v>123.1</v>
      </c>
      <c r="BN187" s="42">
        <v>117</v>
      </c>
      <c r="BO187" s="42">
        <v>121.7</v>
      </c>
      <c r="BP187" s="42">
        <v>90</v>
      </c>
      <c r="BQ187" s="42">
        <v>89.3</v>
      </c>
      <c r="BR187" s="42">
        <v>97.5</v>
      </c>
      <c r="BS187" s="42">
        <v>99.3</v>
      </c>
      <c r="BT187" s="42">
        <v>75.2</v>
      </c>
      <c r="BU187" s="42">
        <v>69.5</v>
      </c>
      <c r="BV187" s="42">
        <v>52.7</v>
      </c>
      <c r="BX187" s="6" t="s">
        <v>345</v>
      </c>
      <c r="BY187" s="6">
        <v>46</v>
      </c>
      <c r="BZ187" s="6">
        <v>44</v>
      </c>
      <c r="CA187" s="6">
        <v>43</v>
      </c>
      <c r="CB187" s="6">
        <v>34</v>
      </c>
      <c r="CC187" s="6">
        <v>30</v>
      </c>
      <c r="CD187" s="6">
        <v>26</v>
      </c>
      <c r="CE187" s="6">
        <v>20</v>
      </c>
      <c r="CF187" s="6">
        <v>18</v>
      </c>
      <c r="CG187" s="6">
        <v>18</v>
      </c>
      <c r="CH187" s="6">
        <v>15</v>
      </c>
      <c r="CI187" s="6">
        <v>13</v>
      </c>
      <c r="CJ187" s="6">
        <v>12</v>
      </c>
      <c r="CL187" s="6" t="s">
        <v>351</v>
      </c>
      <c r="CM187" s="21"/>
      <c r="CN187" s="12">
        <v>98.4</v>
      </c>
      <c r="CO187" s="21"/>
      <c r="CP187" s="12">
        <v>261.2</v>
      </c>
      <c r="CQ187" s="12">
        <v>270.60000000000002</v>
      </c>
      <c r="CR187" s="12">
        <v>189.9</v>
      </c>
      <c r="CS187" s="12">
        <v>278.2</v>
      </c>
      <c r="CT187" s="12">
        <v>591.6</v>
      </c>
      <c r="CU187" s="12">
        <v>662.6</v>
      </c>
      <c r="CV187" s="12">
        <v>1155.0999999999999</v>
      </c>
      <c r="CW187" s="12">
        <v>930.6</v>
      </c>
      <c r="CX187" s="12">
        <v>679.9</v>
      </c>
      <c r="CZ187" s="6" t="s">
        <v>394</v>
      </c>
      <c r="DA187" s="12">
        <v>78.900000000000006</v>
      </c>
      <c r="DB187" s="12">
        <v>82.1</v>
      </c>
      <c r="DC187" s="12">
        <v>272.7</v>
      </c>
      <c r="DD187" s="12">
        <v>151.4</v>
      </c>
      <c r="DE187" s="12">
        <v>200.8</v>
      </c>
      <c r="DF187" s="12">
        <v>221.4</v>
      </c>
      <c r="DG187" s="12">
        <v>278.10000000000002</v>
      </c>
      <c r="DH187" s="21"/>
      <c r="DI187" s="21"/>
      <c r="DJ187" s="21"/>
      <c r="DK187" s="21"/>
      <c r="DL187" s="21"/>
    </row>
    <row r="188" spans="1:116" s="1" customFormat="1" ht="16.25" x14ac:dyDescent="0.3">
      <c r="A188" s="6" t="s">
        <v>359</v>
      </c>
      <c r="B188" s="43"/>
      <c r="C188" s="43"/>
      <c r="D188" s="43"/>
      <c r="E188" s="43"/>
      <c r="F188" s="43"/>
      <c r="G188" s="43"/>
      <c r="H188" s="43"/>
      <c r="I188" s="43"/>
      <c r="J188" s="43"/>
      <c r="K188" s="42">
        <v>0.1</v>
      </c>
      <c r="L188" s="42">
        <v>0.1</v>
      </c>
      <c r="M188" s="42">
        <v>0.1</v>
      </c>
      <c r="N188" s="42">
        <v>0.7</v>
      </c>
      <c r="P188" s="6" t="s">
        <v>342</v>
      </c>
      <c r="Q188" s="6">
        <v>9</v>
      </c>
      <c r="R188" s="6">
        <v>8</v>
      </c>
      <c r="S188" s="6">
        <v>9</v>
      </c>
      <c r="T188" s="6">
        <v>9</v>
      </c>
      <c r="U188" s="6">
        <v>9</v>
      </c>
      <c r="V188" s="6">
        <v>9</v>
      </c>
      <c r="W188" s="6">
        <v>9</v>
      </c>
      <c r="X188" s="6">
        <v>9</v>
      </c>
      <c r="Y188" s="6">
        <v>8</v>
      </c>
      <c r="Z188" s="6">
        <v>11</v>
      </c>
      <c r="AA188" s="6">
        <v>11</v>
      </c>
      <c r="AB188" s="6">
        <v>13</v>
      </c>
      <c r="AC188" s="6">
        <v>12</v>
      </c>
      <c r="AD188" s="6"/>
      <c r="AE188" s="6" t="s">
        <v>377</v>
      </c>
      <c r="AF188" s="12">
        <v>3.4</v>
      </c>
      <c r="AG188" s="12">
        <v>2.5</v>
      </c>
      <c r="AH188" s="12">
        <v>1.1000000000000001</v>
      </c>
      <c r="AI188" s="12">
        <v>1.9</v>
      </c>
      <c r="AJ188" s="12">
        <v>1.4</v>
      </c>
      <c r="AK188" s="12">
        <v>2.6</v>
      </c>
      <c r="AL188" s="12">
        <v>2.1</v>
      </c>
      <c r="AM188" s="12">
        <v>1.9</v>
      </c>
      <c r="AN188" s="12">
        <v>2</v>
      </c>
      <c r="AO188" s="12">
        <v>2</v>
      </c>
      <c r="AP188" s="12">
        <v>5.6</v>
      </c>
      <c r="AQ188" s="12">
        <v>9.1</v>
      </c>
      <c r="AR188" s="12">
        <v>11.4</v>
      </c>
      <c r="AS188" s="6"/>
      <c r="AT188" s="6" t="s">
        <v>393</v>
      </c>
      <c r="AU188" s="12">
        <v>0</v>
      </c>
      <c r="AV188" s="12">
        <v>0</v>
      </c>
      <c r="AW188" s="12">
        <v>0</v>
      </c>
      <c r="AX188" s="12">
        <v>0.1</v>
      </c>
      <c r="AY188" s="12">
        <v>0</v>
      </c>
      <c r="AZ188" s="12">
        <v>0</v>
      </c>
      <c r="BA188" s="12">
        <v>0</v>
      </c>
      <c r="BB188" s="12">
        <v>0</v>
      </c>
      <c r="BC188" s="12">
        <v>0</v>
      </c>
      <c r="BD188" s="12">
        <v>0.6</v>
      </c>
      <c r="BE188" s="12">
        <v>0</v>
      </c>
      <c r="BF188" s="21"/>
      <c r="BG188" s="21"/>
      <c r="BH188" s="6"/>
      <c r="BJ188" s="6" t="s">
        <v>365</v>
      </c>
      <c r="BK188" s="42">
        <v>1</v>
      </c>
      <c r="BL188" s="42">
        <v>1</v>
      </c>
      <c r="BM188" s="42">
        <v>1.9</v>
      </c>
      <c r="BN188" s="42">
        <v>3.3</v>
      </c>
      <c r="BO188" s="42">
        <v>3.9</v>
      </c>
      <c r="BP188" s="42">
        <v>3.1</v>
      </c>
      <c r="BQ188" s="42">
        <v>3.2</v>
      </c>
      <c r="BR188" s="42">
        <v>3.1</v>
      </c>
      <c r="BS188" s="42">
        <v>2.8</v>
      </c>
      <c r="BT188" s="42">
        <v>2.2999999999999998</v>
      </c>
      <c r="BU188" s="42">
        <v>2.6</v>
      </c>
      <c r="BV188" s="42">
        <v>2.7</v>
      </c>
      <c r="BX188" s="6" t="s">
        <v>352</v>
      </c>
      <c r="BY188" s="6">
        <v>171</v>
      </c>
      <c r="BZ188" s="6">
        <v>160</v>
      </c>
      <c r="CA188" s="6">
        <v>153</v>
      </c>
      <c r="CB188" s="6">
        <v>140</v>
      </c>
      <c r="CC188" s="6">
        <v>135</v>
      </c>
      <c r="CD188" s="6">
        <v>114</v>
      </c>
      <c r="CE188" s="6">
        <v>103</v>
      </c>
      <c r="CF188" s="6">
        <v>92</v>
      </c>
      <c r="CG188" s="6">
        <v>88</v>
      </c>
      <c r="CH188" s="6">
        <v>77</v>
      </c>
      <c r="CI188" s="6">
        <v>73</v>
      </c>
      <c r="CJ188" s="6">
        <v>60</v>
      </c>
      <c r="CL188" s="6" t="s">
        <v>373</v>
      </c>
      <c r="CM188" s="46">
        <v>10.7</v>
      </c>
      <c r="CN188" s="46">
        <v>15</v>
      </c>
      <c r="CO188" s="46">
        <v>29.7</v>
      </c>
      <c r="CP188" s="46">
        <v>38.4</v>
      </c>
      <c r="CQ188" s="46">
        <v>51.3</v>
      </c>
      <c r="CR188" s="46">
        <v>25.3</v>
      </c>
      <c r="CS188" s="25"/>
      <c r="CT188" s="46">
        <v>8.1999999999999993</v>
      </c>
      <c r="CU188" s="46">
        <v>2.4</v>
      </c>
      <c r="CV188" s="46">
        <v>19.600000000000001</v>
      </c>
      <c r="CW188" s="46">
        <v>15.1</v>
      </c>
      <c r="CX188" s="46">
        <v>63.3</v>
      </c>
      <c r="CZ188" s="6" t="s">
        <v>351</v>
      </c>
      <c r="DA188" s="21"/>
      <c r="DB188" s="12">
        <v>103.5</v>
      </c>
      <c r="DC188" s="21"/>
      <c r="DD188" s="12">
        <v>261.2</v>
      </c>
      <c r="DE188" s="12">
        <v>254.4</v>
      </c>
      <c r="DF188" s="12">
        <v>183.2</v>
      </c>
      <c r="DG188" s="12">
        <v>278.2</v>
      </c>
      <c r="DH188" s="12">
        <v>551.4</v>
      </c>
      <c r="DI188" s="12">
        <v>655.20000000000005</v>
      </c>
      <c r="DJ188" s="12">
        <v>1122.4000000000001</v>
      </c>
      <c r="DK188" s="12">
        <v>917.3</v>
      </c>
      <c r="DL188" s="12">
        <v>640.4</v>
      </c>
    </row>
    <row r="189" spans="1:116" s="1" customFormat="1" ht="16.25" x14ac:dyDescent="0.3">
      <c r="A189" s="6" t="s">
        <v>361</v>
      </c>
      <c r="B189" s="42">
        <v>0.7</v>
      </c>
      <c r="C189" s="42">
        <v>0.9</v>
      </c>
      <c r="D189" s="42">
        <v>1.4</v>
      </c>
      <c r="E189" s="42">
        <v>2.1</v>
      </c>
      <c r="F189" s="42">
        <v>5.0999999999999996</v>
      </c>
      <c r="G189" s="42">
        <v>9.8000000000000007</v>
      </c>
      <c r="H189" s="42">
        <v>13.1</v>
      </c>
      <c r="I189" s="42">
        <v>17.100000000000001</v>
      </c>
      <c r="J189" s="42">
        <v>21.6</v>
      </c>
      <c r="K189" s="42">
        <v>21.3</v>
      </c>
      <c r="L189" s="42">
        <v>25.5</v>
      </c>
      <c r="M189" s="42">
        <v>25.5</v>
      </c>
      <c r="N189" s="42">
        <v>17.8</v>
      </c>
      <c r="P189" s="6" t="s">
        <v>344</v>
      </c>
      <c r="Q189" s="6">
        <v>248</v>
      </c>
      <c r="R189" s="6">
        <v>239</v>
      </c>
      <c r="S189" s="6">
        <v>230</v>
      </c>
      <c r="T189" s="6">
        <v>222</v>
      </c>
      <c r="U189" s="6">
        <v>191</v>
      </c>
      <c r="V189" s="6">
        <v>174</v>
      </c>
      <c r="W189" s="6">
        <v>176</v>
      </c>
      <c r="X189" s="6">
        <v>171</v>
      </c>
      <c r="Y189" s="6">
        <v>167</v>
      </c>
      <c r="Z189" s="6">
        <v>162</v>
      </c>
      <c r="AA189" s="6">
        <v>145</v>
      </c>
      <c r="AB189" s="6">
        <v>145</v>
      </c>
      <c r="AC189" s="6">
        <v>136</v>
      </c>
      <c r="AD189" s="6"/>
      <c r="AE189" s="6" t="s">
        <v>353</v>
      </c>
      <c r="AF189" s="12">
        <v>44.9</v>
      </c>
      <c r="AG189" s="12">
        <v>58.7</v>
      </c>
      <c r="AH189" s="12">
        <v>65</v>
      </c>
      <c r="AI189" s="12">
        <v>60.9</v>
      </c>
      <c r="AJ189" s="12">
        <v>67.8</v>
      </c>
      <c r="AK189" s="12">
        <v>76.5</v>
      </c>
      <c r="AL189" s="12">
        <v>97.6</v>
      </c>
      <c r="AM189" s="12">
        <v>100.1</v>
      </c>
      <c r="AN189" s="12">
        <v>145.30000000000001</v>
      </c>
      <c r="AO189" s="12">
        <v>141.6</v>
      </c>
      <c r="AP189" s="12">
        <v>154.80000000000001</v>
      </c>
      <c r="AQ189" s="12">
        <v>244.7</v>
      </c>
      <c r="AR189" s="12">
        <v>319</v>
      </c>
      <c r="AS189" s="6"/>
      <c r="AT189" s="6" t="s">
        <v>394</v>
      </c>
      <c r="AU189" s="12">
        <v>7.1</v>
      </c>
      <c r="AV189" s="12">
        <v>8.1</v>
      </c>
      <c r="AW189" s="12">
        <v>8</v>
      </c>
      <c r="AX189" s="12">
        <v>8.6</v>
      </c>
      <c r="AY189" s="12">
        <v>11</v>
      </c>
      <c r="AZ189" s="12">
        <v>13.3</v>
      </c>
      <c r="BA189" s="12">
        <v>19.100000000000001</v>
      </c>
      <c r="BB189" s="12">
        <v>25.7</v>
      </c>
      <c r="BC189" s="12">
        <v>25.2</v>
      </c>
      <c r="BD189" s="12">
        <v>30.7</v>
      </c>
      <c r="BE189" s="12">
        <v>38.5</v>
      </c>
      <c r="BF189" s="12">
        <v>55.3</v>
      </c>
      <c r="BG189" s="12">
        <v>73.599999999999994</v>
      </c>
      <c r="BH189" s="6"/>
      <c r="BJ189" s="6" t="s">
        <v>372</v>
      </c>
      <c r="BK189" s="42">
        <v>33.5</v>
      </c>
      <c r="BL189" s="42">
        <v>20.100000000000001</v>
      </c>
      <c r="BM189" s="42">
        <v>22</v>
      </c>
      <c r="BN189" s="42">
        <v>24.8</v>
      </c>
      <c r="BO189" s="42">
        <v>18</v>
      </c>
      <c r="BP189" s="42">
        <v>16.8</v>
      </c>
      <c r="BQ189" s="42">
        <v>16</v>
      </c>
      <c r="BR189" s="42">
        <v>14.7</v>
      </c>
      <c r="BS189" s="42">
        <v>17.100000000000001</v>
      </c>
      <c r="BT189" s="42">
        <v>30</v>
      </c>
      <c r="BU189" s="42">
        <v>23.3</v>
      </c>
      <c r="BV189" s="42">
        <v>22.6</v>
      </c>
      <c r="BX189" s="6" t="s">
        <v>376</v>
      </c>
      <c r="BZ189" s="6">
        <v>1</v>
      </c>
      <c r="CA189" s="6">
        <v>1</v>
      </c>
      <c r="CB189" s="6">
        <v>1</v>
      </c>
      <c r="CC189" s="6">
        <v>1</v>
      </c>
      <c r="CL189" s="6" t="s">
        <v>354</v>
      </c>
      <c r="CM189" s="12">
        <v>4009</v>
      </c>
      <c r="CN189" s="12">
        <v>5563.3</v>
      </c>
      <c r="CO189" s="12">
        <v>5985.8</v>
      </c>
      <c r="CP189" s="12">
        <v>5757.9</v>
      </c>
      <c r="CQ189" s="12">
        <v>6614.1</v>
      </c>
      <c r="CR189" s="12">
        <v>6756.4</v>
      </c>
      <c r="CS189" s="12">
        <v>8175.7</v>
      </c>
      <c r="CT189" s="12">
        <v>8769.7999999999993</v>
      </c>
      <c r="CU189" s="12">
        <v>8864.9</v>
      </c>
      <c r="CV189" s="12">
        <v>9947.9</v>
      </c>
      <c r="CW189" s="12">
        <v>9837.1</v>
      </c>
      <c r="CX189" s="12">
        <v>10103.200000000001</v>
      </c>
      <c r="CZ189" s="6" t="s">
        <v>373</v>
      </c>
      <c r="DA189" s="46">
        <v>10.5</v>
      </c>
      <c r="DB189" s="46">
        <v>9.6999999999999993</v>
      </c>
      <c r="DC189" s="46">
        <v>24.9</v>
      </c>
      <c r="DD189" s="46">
        <v>36</v>
      </c>
      <c r="DE189" s="46">
        <v>45.8</v>
      </c>
      <c r="DF189" s="46">
        <v>20.8</v>
      </c>
      <c r="DG189" s="25"/>
      <c r="DH189" s="46">
        <v>8.1999999999999993</v>
      </c>
      <c r="DI189" s="46">
        <v>2.4</v>
      </c>
      <c r="DJ189" s="46">
        <v>18.8</v>
      </c>
      <c r="DK189" s="46">
        <v>15.1</v>
      </c>
      <c r="DL189" s="46">
        <v>63.3</v>
      </c>
    </row>
    <row r="190" spans="1:116" s="1" customFormat="1" ht="16.25" x14ac:dyDescent="0.3">
      <c r="A190" s="6" t="s">
        <v>340</v>
      </c>
      <c r="B190" s="42">
        <v>1.3</v>
      </c>
      <c r="C190" s="42">
        <v>0.8</v>
      </c>
      <c r="D190" s="42">
        <v>0.6</v>
      </c>
      <c r="E190" s="42">
        <v>0.7</v>
      </c>
      <c r="F190" s="42">
        <v>0.8</v>
      </c>
      <c r="G190" s="42">
        <v>1.4</v>
      </c>
      <c r="H190" s="42">
        <v>1.1000000000000001</v>
      </c>
      <c r="I190" s="42">
        <v>0.6</v>
      </c>
      <c r="J190" s="42">
        <v>0.7</v>
      </c>
      <c r="K190" s="42">
        <v>0.4</v>
      </c>
      <c r="L190" s="42">
        <v>0.5</v>
      </c>
      <c r="M190" s="42">
        <v>0.5</v>
      </c>
      <c r="N190" s="42">
        <v>0.3</v>
      </c>
      <c r="P190" s="6" t="s">
        <v>346</v>
      </c>
      <c r="Q190" s="6">
        <v>45</v>
      </c>
      <c r="R190" s="6">
        <v>43</v>
      </c>
      <c r="S190" s="6">
        <v>41</v>
      </c>
      <c r="T190" s="6">
        <v>41</v>
      </c>
      <c r="U190" s="6">
        <v>38</v>
      </c>
      <c r="V190" s="6">
        <v>36</v>
      </c>
      <c r="W190" s="6">
        <v>41</v>
      </c>
      <c r="X190" s="6">
        <v>50</v>
      </c>
      <c r="Y190" s="6">
        <v>49</v>
      </c>
      <c r="Z190" s="6">
        <v>47</v>
      </c>
      <c r="AA190" s="6">
        <v>47</v>
      </c>
      <c r="AB190" s="6">
        <v>46</v>
      </c>
      <c r="AC190" s="6">
        <v>43</v>
      </c>
      <c r="AD190" s="6"/>
      <c r="AE190" s="6" t="s">
        <v>393</v>
      </c>
      <c r="AF190" s="12">
        <v>0</v>
      </c>
      <c r="AG190" s="12">
        <v>0</v>
      </c>
      <c r="AH190" s="12">
        <v>0</v>
      </c>
      <c r="AI190" s="12">
        <v>0.1</v>
      </c>
      <c r="AJ190" s="12">
        <v>0</v>
      </c>
      <c r="AK190" s="12">
        <v>0</v>
      </c>
      <c r="AL190" s="12">
        <v>0</v>
      </c>
      <c r="AM190" s="12">
        <v>0</v>
      </c>
      <c r="AN190" s="12">
        <v>0</v>
      </c>
      <c r="AO190" s="12">
        <v>0.6</v>
      </c>
      <c r="AP190" s="12">
        <v>0</v>
      </c>
      <c r="AQ190" s="21"/>
      <c r="AR190" s="21"/>
      <c r="AS190" s="6"/>
      <c r="AT190" s="6" t="s">
        <v>373</v>
      </c>
      <c r="AU190" s="25"/>
      <c r="AV190" s="25"/>
      <c r="AW190" s="25"/>
      <c r="AX190" s="25"/>
      <c r="AY190" s="25"/>
      <c r="AZ190" s="25"/>
      <c r="BA190" s="25"/>
      <c r="BB190" s="25"/>
      <c r="BC190" s="25"/>
      <c r="BD190" s="46">
        <v>1.4</v>
      </c>
      <c r="BE190" s="46">
        <v>3.5</v>
      </c>
      <c r="BF190" s="46">
        <v>29.6</v>
      </c>
      <c r="BG190" s="46">
        <v>7</v>
      </c>
      <c r="BH190" s="6"/>
      <c r="BJ190" s="6" t="s">
        <v>345</v>
      </c>
      <c r="BK190" s="42">
        <v>20.6</v>
      </c>
      <c r="BL190" s="42">
        <v>21.1</v>
      </c>
      <c r="BM190" s="42">
        <v>22.7</v>
      </c>
      <c r="BN190" s="42">
        <v>19.7</v>
      </c>
      <c r="BO190" s="42">
        <v>14.8</v>
      </c>
      <c r="BP190" s="42">
        <v>13.9</v>
      </c>
      <c r="BQ190" s="42">
        <v>12.3</v>
      </c>
      <c r="BR190" s="42">
        <v>11.1</v>
      </c>
      <c r="BS190" s="42">
        <v>12.4</v>
      </c>
      <c r="BT190" s="42">
        <v>11.2</v>
      </c>
      <c r="BU190" s="42">
        <v>9.4</v>
      </c>
      <c r="BV190" s="42">
        <v>3.1</v>
      </c>
      <c r="BX190" s="6" t="s">
        <v>389</v>
      </c>
      <c r="CC190" s="6">
        <v>2</v>
      </c>
      <c r="CL190" s="6"/>
      <c r="CM190" s="12"/>
      <c r="CN190" s="12"/>
      <c r="CO190" s="12"/>
      <c r="CP190" s="12"/>
      <c r="CQ190" s="12"/>
      <c r="CR190" s="12"/>
      <c r="CS190" s="12"/>
      <c r="CT190" s="12"/>
      <c r="CU190" s="12"/>
      <c r="CV190" s="12"/>
      <c r="CW190" s="12"/>
      <c r="CX190" s="12"/>
      <c r="CZ190" s="6" t="s">
        <v>354</v>
      </c>
      <c r="DA190" s="12">
        <v>2850</v>
      </c>
      <c r="DB190" s="12">
        <v>3925.3</v>
      </c>
      <c r="DC190" s="12">
        <v>4495.8999999999996</v>
      </c>
      <c r="DD190" s="12">
        <v>4241.3</v>
      </c>
      <c r="DE190" s="12">
        <v>5068.3</v>
      </c>
      <c r="DF190" s="12">
        <v>6113.6</v>
      </c>
      <c r="DG190" s="12">
        <v>7888</v>
      </c>
      <c r="DH190" s="12">
        <v>8170.3</v>
      </c>
      <c r="DI190" s="12">
        <v>8371</v>
      </c>
      <c r="DJ190" s="12">
        <v>9272</v>
      </c>
      <c r="DK190" s="12">
        <v>9268.2000000000007</v>
      </c>
      <c r="DL190" s="12">
        <v>9285.6</v>
      </c>
    </row>
    <row r="191" spans="1:116" s="1" customFormat="1" ht="18.399999999999999" x14ac:dyDescent="0.3">
      <c r="A191" s="6" t="s">
        <v>341</v>
      </c>
      <c r="B191" s="42">
        <v>18.8</v>
      </c>
      <c r="C191" s="42">
        <v>15.9</v>
      </c>
      <c r="D191" s="42">
        <v>11.1</v>
      </c>
      <c r="E191" s="42">
        <v>12.5</v>
      </c>
      <c r="F191" s="42">
        <v>13.2</v>
      </c>
      <c r="G191" s="42">
        <v>13.9</v>
      </c>
      <c r="H191" s="42">
        <v>13.4</v>
      </c>
      <c r="I191" s="42">
        <v>10</v>
      </c>
      <c r="J191" s="42">
        <v>11.4</v>
      </c>
      <c r="K191" s="42">
        <v>10.5</v>
      </c>
      <c r="L191" s="42">
        <v>14.2</v>
      </c>
      <c r="M191" s="42">
        <v>14.2</v>
      </c>
      <c r="N191" s="42">
        <v>14.2</v>
      </c>
      <c r="P191" s="6" t="s">
        <v>350</v>
      </c>
      <c r="Q191" s="6">
        <v>261</v>
      </c>
      <c r="R191" s="6">
        <v>258</v>
      </c>
      <c r="S191" s="6">
        <v>259</v>
      </c>
      <c r="T191" s="6">
        <v>256</v>
      </c>
      <c r="U191" s="6">
        <v>259</v>
      </c>
      <c r="V191" s="6">
        <v>256</v>
      </c>
      <c r="W191" s="6">
        <v>258</v>
      </c>
      <c r="X191" s="6">
        <v>246</v>
      </c>
      <c r="Y191" s="6">
        <v>239</v>
      </c>
      <c r="Z191" s="6">
        <v>243</v>
      </c>
      <c r="AA191" s="6">
        <v>240</v>
      </c>
      <c r="AB191" s="6">
        <v>239</v>
      </c>
      <c r="AC191" s="6">
        <v>235</v>
      </c>
      <c r="AD191" s="6"/>
      <c r="AE191" s="6" t="s">
        <v>394</v>
      </c>
      <c r="AF191" s="12">
        <v>9.4</v>
      </c>
      <c r="AG191" s="12">
        <v>10.8</v>
      </c>
      <c r="AH191" s="12">
        <v>8.1</v>
      </c>
      <c r="AI191" s="12">
        <v>8.6</v>
      </c>
      <c r="AJ191" s="12">
        <v>11</v>
      </c>
      <c r="AK191" s="12">
        <v>13.3</v>
      </c>
      <c r="AL191" s="12">
        <v>19.100000000000001</v>
      </c>
      <c r="AM191" s="12">
        <v>25.7</v>
      </c>
      <c r="AN191" s="12">
        <v>26.1</v>
      </c>
      <c r="AO191" s="12">
        <v>31.1</v>
      </c>
      <c r="AP191" s="12">
        <v>38.9</v>
      </c>
      <c r="AQ191" s="12">
        <v>56.1</v>
      </c>
      <c r="AR191" s="12">
        <v>74.400000000000006</v>
      </c>
      <c r="AS191" s="6"/>
      <c r="AT191" s="6" t="s">
        <v>354</v>
      </c>
      <c r="AU191" s="12">
        <v>595.79999999999995</v>
      </c>
      <c r="AV191" s="12">
        <v>609.4</v>
      </c>
      <c r="AW191" s="12">
        <v>722</v>
      </c>
      <c r="AX191" s="12">
        <v>788.3</v>
      </c>
      <c r="AY191" s="12">
        <v>929.9</v>
      </c>
      <c r="AZ191" s="12">
        <v>1002.3</v>
      </c>
      <c r="BA191" s="12">
        <v>1137.4000000000001</v>
      </c>
      <c r="BB191" s="12">
        <v>1432.5</v>
      </c>
      <c r="BC191" s="12">
        <v>1644.9</v>
      </c>
      <c r="BD191" s="12">
        <v>1777.8</v>
      </c>
      <c r="BE191" s="12">
        <v>1696.2</v>
      </c>
      <c r="BF191" s="12">
        <v>2387.4</v>
      </c>
      <c r="BG191" s="12">
        <v>2860.6</v>
      </c>
      <c r="BH191" s="6"/>
      <c r="BJ191" s="6" t="s">
        <v>352</v>
      </c>
      <c r="BK191" s="42">
        <v>96.1</v>
      </c>
      <c r="BL191" s="42">
        <v>92.9</v>
      </c>
      <c r="BM191" s="42">
        <v>83.6</v>
      </c>
      <c r="BN191" s="42">
        <v>91.4</v>
      </c>
      <c r="BO191" s="42">
        <v>91.9</v>
      </c>
      <c r="BP191" s="42">
        <v>72.7</v>
      </c>
      <c r="BQ191" s="42">
        <v>74.900000000000006</v>
      </c>
      <c r="BR191" s="42">
        <v>67.3</v>
      </c>
      <c r="BS191" s="42">
        <v>75.099999999999994</v>
      </c>
      <c r="BT191" s="42">
        <v>68.7</v>
      </c>
      <c r="BU191" s="42">
        <v>69.599999999999994</v>
      </c>
      <c r="BV191" s="42">
        <v>61.6</v>
      </c>
      <c r="BX191" s="6" t="s">
        <v>349</v>
      </c>
      <c r="BY191" s="6">
        <v>1</v>
      </c>
      <c r="BZ191" s="6">
        <v>1</v>
      </c>
      <c r="CA191" s="6">
        <v>1</v>
      </c>
      <c r="CB191" s="6">
        <v>1</v>
      </c>
      <c r="CC191" s="6">
        <v>1</v>
      </c>
      <c r="CL191" s="6" t="s">
        <v>825</v>
      </c>
      <c r="CM191" s="21"/>
      <c r="CN191" s="21"/>
      <c r="CO191" s="21"/>
      <c r="CP191" s="21"/>
      <c r="CQ191" s="21"/>
      <c r="CR191" s="21"/>
      <c r="CS191" s="21"/>
      <c r="CT191" s="21"/>
      <c r="CU191" s="21"/>
      <c r="CV191" s="21"/>
      <c r="CW191" s="21"/>
      <c r="CX191" s="21"/>
      <c r="CZ191" s="6"/>
      <c r="DA191" s="12"/>
      <c r="DB191" s="12"/>
      <c r="DC191" s="12"/>
      <c r="DD191" s="12"/>
      <c r="DE191" s="12"/>
      <c r="DF191" s="12"/>
      <c r="DG191" s="12"/>
      <c r="DH191" s="12"/>
      <c r="DI191" s="12"/>
      <c r="DJ191" s="12"/>
      <c r="DK191" s="12"/>
      <c r="DL191" s="12"/>
    </row>
    <row r="192" spans="1:116" s="1" customFormat="1" ht="18.399999999999999" x14ac:dyDescent="0.3">
      <c r="A192" s="6" t="s">
        <v>369</v>
      </c>
      <c r="B192" s="42">
        <v>0.1</v>
      </c>
      <c r="C192" s="42">
        <v>0.1</v>
      </c>
      <c r="D192" s="43"/>
      <c r="E192" s="43"/>
      <c r="F192" s="43"/>
      <c r="G192" s="43"/>
      <c r="H192" s="43"/>
      <c r="I192" s="43"/>
      <c r="J192" s="43"/>
      <c r="K192" s="43"/>
      <c r="L192" s="43"/>
      <c r="M192" s="43"/>
      <c r="N192" s="43"/>
      <c r="P192" s="6" t="s">
        <v>382</v>
      </c>
      <c r="Q192" s="6">
        <v>229</v>
      </c>
      <c r="R192" s="6">
        <v>232</v>
      </c>
      <c r="S192" s="6">
        <v>237</v>
      </c>
      <c r="T192" s="6">
        <v>237</v>
      </c>
      <c r="U192" s="6">
        <v>231</v>
      </c>
      <c r="V192" s="6">
        <v>227</v>
      </c>
      <c r="W192" s="6">
        <v>226</v>
      </c>
      <c r="X192" s="6">
        <v>223</v>
      </c>
      <c r="Y192" s="6">
        <v>215</v>
      </c>
      <c r="Z192" s="6">
        <v>206</v>
      </c>
      <c r="AA192" s="6">
        <v>203</v>
      </c>
      <c r="AB192" s="6">
        <v>204</v>
      </c>
      <c r="AC192" s="6">
        <v>202</v>
      </c>
      <c r="AD192" s="6"/>
      <c r="AE192" s="6" t="s">
        <v>373</v>
      </c>
      <c r="AF192" s="25"/>
      <c r="AG192" s="25"/>
      <c r="AH192" s="25"/>
      <c r="AI192" s="25"/>
      <c r="AJ192" s="25"/>
      <c r="AK192" s="25"/>
      <c r="AL192" s="25"/>
      <c r="AM192" s="25"/>
      <c r="AN192" s="25"/>
      <c r="AO192" s="46">
        <v>1.4</v>
      </c>
      <c r="AP192" s="46">
        <v>3.5</v>
      </c>
      <c r="AQ192" s="46">
        <v>30.1</v>
      </c>
      <c r="AR192" s="46">
        <v>7</v>
      </c>
      <c r="AS192" s="6"/>
      <c r="AT192" s="6"/>
      <c r="AU192" s="12"/>
      <c r="AV192" s="12"/>
      <c r="AW192" s="12"/>
      <c r="AX192" s="12"/>
      <c r="AY192" s="12"/>
      <c r="AZ192" s="12"/>
      <c r="BA192" s="12"/>
      <c r="BB192" s="12"/>
      <c r="BC192" s="12"/>
      <c r="BD192" s="12"/>
      <c r="BE192" s="12"/>
      <c r="BF192" s="12"/>
      <c r="BG192" s="12"/>
      <c r="BH192" s="6"/>
      <c r="BJ192" s="6" t="s">
        <v>349</v>
      </c>
      <c r="BK192" s="42">
        <v>1</v>
      </c>
      <c r="BL192" s="42">
        <v>1.2</v>
      </c>
      <c r="BM192" s="42">
        <v>1.2</v>
      </c>
      <c r="BN192" s="42">
        <v>1.2</v>
      </c>
      <c r="BO192" s="42">
        <v>0</v>
      </c>
      <c r="BP192" s="43"/>
      <c r="BQ192" s="43"/>
      <c r="BR192" s="43"/>
      <c r="BS192" s="43"/>
      <c r="BT192" s="43"/>
      <c r="BU192" s="43"/>
      <c r="BV192" s="43"/>
      <c r="BX192" s="6" t="s">
        <v>347</v>
      </c>
      <c r="BY192" s="6">
        <v>260</v>
      </c>
      <c r="BZ192" s="6">
        <v>259</v>
      </c>
      <c r="CA192" s="6">
        <v>256</v>
      </c>
      <c r="CB192" s="6">
        <v>227</v>
      </c>
      <c r="CC192" s="6">
        <v>208</v>
      </c>
      <c r="CD192" s="6">
        <v>192</v>
      </c>
      <c r="CE192" s="6">
        <v>182</v>
      </c>
      <c r="CF192" s="6">
        <v>154</v>
      </c>
      <c r="CG192" s="6">
        <v>148</v>
      </c>
      <c r="CH192" s="6">
        <v>142</v>
      </c>
      <c r="CI192" s="6">
        <v>133</v>
      </c>
      <c r="CJ192" s="6">
        <v>119</v>
      </c>
      <c r="CL192" s="6" t="s">
        <v>357</v>
      </c>
      <c r="CM192" s="12">
        <v>140.9</v>
      </c>
      <c r="CN192" s="12">
        <v>185.7</v>
      </c>
      <c r="CO192" s="12">
        <v>188.2</v>
      </c>
      <c r="CP192" s="12">
        <v>164</v>
      </c>
      <c r="CQ192" s="12">
        <v>136.1</v>
      </c>
      <c r="CR192" s="12">
        <v>78.3</v>
      </c>
      <c r="CS192" s="12">
        <v>72.8</v>
      </c>
      <c r="CT192" s="21"/>
      <c r="CU192" s="21"/>
      <c r="CV192" s="21"/>
      <c r="CW192" s="21"/>
      <c r="CX192" s="21"/>
      <c r="CZ192" s="6" t="s">
        <v>825</v>
      </c>
      <c r="DA192" s="21"/>
      <c r="DB192" s="21"/>
      <c r="DC192" s="21"/>
      <c r="DD192" s="21"/>
      <c r="DE192" s="21"/>
      <c r="DF192" s="21"/>
      <c r="DG192" s="21"/>
      <c r="DH192" s="21"/>
      <c r="DI192" s="21"/>
      <c r="DJ192" s="21"/>
      <c r="DK192" s="21"/>
      <c r="DL192" s="21"/>
    </row>
    <row r="193" spans="1:116" s="1" customFormat="1" ht="18.399999999999999" x14ac:dyDescent="0.3">
      <c r="A193" s="6" t="s">
        <v>370</v>
      </c>
      <c r="B193" s="42">
        <v>0.5</v>
      </c>
      <c r="C193" s="42">
        <v>0.7</v>
      </c>
      <c r="D193" s="42">
        <v>0.8</v>
      </c>
      <c r="E193" s="42">
        <v>1</v>
      </c>
      <c r="F193" s="43"/>
      <c r="G193" s="43"/>
      <c r="H193" s="43"/>
      <c r="I193" s="43"/>
      <c r="J193" s="43"/>
      <c r="K193" s="43"/>
      <c r="L193" s="43"/>
      <c r="M193" s="43"/>
      <c r="N193" s="43"/>
      <c r="P193" s="6" t="s">
        <v>384</v>
      </c>
      <c r="Q193" s="6">
        <v>2</v>
      </c>
      <c r="R193" s="6">
        <v>2</v>
      </c>
      <c r="S193" s="6">
        <v>1</v>
      </c>
      <c r="T193" s="6">
        <v>1</v>
      </c>
      <c r="U193" s="6">
        <v>1</v>
      </c>
      <c r="AB193" s="6">
        <v>1</v>
      </c>
      <c r="AC193" s="6">
        <v>1</v>
      </c>
      <c r="AD193" s="6"/>
      <c r="AE193" s="6" t="s">
        <v>354</v>
      </c>
      <c r="AF193" s="12">
        <v>910.7</v>
      </c>
      <c r="AG193" s="12">
        <v>957.7</v>
      </c>
      <c r="AH193" s="12">
        <v>1107.5999999999999</v>
      </c>
      <c r="AI193" s="12">
        <v>1170.5</v>
      </c>
      <c r="AJ193" s="12">
        <v>1309.5</v>
      </c>
      <c r="AK193" s="12">
        <v>1390.5</v>
      </c>
      <c r="AL193" s="12">
        <v>1593.3</v>
      </c>
      <c r="AM193" s="12">
        <v>1757.6</v>
      </c>
      <c r="AN193" s="12">
        <v>1981</v>
      </c>
      <c r="AO193" s="12">
        <v>2212.5</v>
      </c>
      <c r="AP193" s="12">
        <v>2489.1</v>
      </c>
      <c r="AQ193" s="12">
        <v>3378.7</v>
      </c>
      <c r="AR193" s="12">
        <v>3894.8</v>
      </c>
      <c r="AS193" s="6"/>
      <c r="AT193" s="6" t="s">
        <v>825</v>
      </c>
      <c r="AU193" s="21"/>
      <c r="AV193" s="21"/>
      <c r="AW193" s="21"/>
      <c r="AX193" s="21"/>
      <c r="AY193" s="21"/>
      <c r="AZ193" s="21"/>
      <c r="BA193" s="21"/>
      <c r="BB193" s="21"/>
      <c r="BC193" s="21"/>
      <c r="BD193" s="21"/>
      <c r="BE193" s="21"/>
      <c r="BF193" s="21"/>
      <c r="BG193" s="21"/>
      <c r="BH193" s="6"/>
      <c r="BJ193" s="6" t="s">
        <v>347</v>
      </c>
      <c r="BK193" s="42">
        <v>101.3</v>
      </c>
      <c r="BL193" s="42">
        <v>95.7</v>
      </c>
      <c r="BM193" s="42">
        <v>98.3</v>
      </c>
      <c r="BN193" s="42">
        <v>88.7</v>
      </c>
      <c r="BO193" s="42">
        <v>89.1</v>
      </c>
      <c r="BP193" s="42">
        <v>80.400000000000006</v>
      </c>
      <c r="BQ193" s="42">
        <v>72.099999999999994</v>
      </c>
      <c r="BR193" s="42">
        <v>67.7</v>
      </c>
      <c r="BS193" s="42">
        <v>71.3</v>
      </c>
      <c r="BT193" s="42">
        <v>75.099999999999994</v>
      </c>
      <c r="BU193" s="42">
        <v>61.2</v>
      </c>
      <c r="BV193" s="42">
        <v>45.8</v>
      </c>
      <c r="BX193" s="6" t="s">
        <v>390</v>
      </c>
      <c r="BY193" s="6">
        <v>92</v>
      </c>
      <c r="BZ193" s="6">
        <v>89</v>
      </c>
      <c r="CA193" s="6">
        <v>90</v>
      </c>
      <c r="CB193" s="6">
        <v>84</v>
      </c>
      <c r="CC193" s="6">
        <v>78</v>
      </c>
      <c r="CD193" s="6">
        <v>65</v>
      </c>
      <c r="CE193" s="6">
        <v>56</v>
      </c>
      <c r="CF193" s="6">
        <v>55</v>
      </c>
      <c r="CG193" s="6">
        <v>53</v>
      </c>
      <c r="CH193" s="6">
        <v>49</v>
      </c>
      <c r="CI193" s="6">
        <v>42</v>
      </c>
      <c r="CJ193" s="6">
        <v>41</v>
      </c>
      <c r="CL193" s="6" t="s">
        <v>359</v>
      </c>
      <c r="CM193" s="12">
        <v>29.4</v>
      </c>
      <c r="CN193" s="21"/>
      <c r="CO193" s="12">
        <v>21</v>
      </c>
      <c r="CP193" s="21"/>
      <c r="CQ193" s="21"/>
      <c r="CR193" s="21"/>
      <c r="CS193" s="21"/>
      <c r="CT193" s="21"/>
      <c r="CU193" s="21"/>
      <c r="CV193" s="21"/>
      <c r="CW193" s="21"/>
      <c r="CX193" s="21"/>
      <c r="CZ193" s="6" t="s">
        <v>357</v>
      </c>
      <c r="DA193" s="12">
        <v>117.9</v>
      </c>
      <c r="DB193" s="12">
        <v>167.8</v>
      </c>
      <c r="DC193" s="12">
        <v>125.1</v>
      </c>
      <c r="DD193" s="12">
        <v>109.7</v>
      </c>
      <c r="DE193" s="12">
        <v>91.3</v>
      </c>
      <c r="DF193" s="12">
        <v>56</v>
      </c>
      <c r="DG193" s="12">
        <v>43.9</v>
      </c>
      <c r="DH193" s="21"/>
      <c r="DI193" s="21"/>
      <c r="DJ193" s="21"/>
      <c r="DK193" s="21"/>
      <c r="DL193" s="21"/>
    </row>
    <row r="194" spans="1:116" s="1" customFormat="1" ht="16.25" x14ac:dyDescent="0.3">
      <c r="A194" s="6" t="s">
        <v>342</v>
      </c>
      <c r="B194" s="42">
        <v>3.9</v>
      </c>
      <c r="C194" s="42">
        <v>4.0999999999999996</v>
      </c>
      <c r="D194" s="42">
        <v>4.9000000000000004</v>
      </c>
      <c r="E194" s="42">
        <v>5.3</v>
      </c>
      <c r="F194" s="42">
        <v>5.3</v>
      </c>
      <c r="G194" s="42">
        <v>5.3</v>
      </c>
      <c r="H194" s="42">
        <v>5.3</v>
      </c>
      <c r="I194" s="42">
        <v>5.8</v>
      </c>
      <c r="J194" s="42">
        <v>5.6</v>
      </c>
      <c r="K194" s="42">
        <v>7.7</v>
      </c>
      <c r="L194" s="42">
        <v>7.7</v>
      </c>
      <c r="M194" s="42">
        <v>9.1999999999999993</v>
      </c>
      <c r="N194" s="42">
        <v>8.5</v>
      </c>
      <c r="P194" s="6" t="s">
        <v>363</v>
      </c>
      <c r="X194" s="6">
        <v>1</v>
      </c>
      <c r="Y194" s="6">
        <v>2</v>
      </c>
      <c r="Z194" s="6">
        <v>3</v>
      </c>
      <c r="AA194" s="6">
        <v>2</v>
      </c>
      <c r="AB194" s="6">
        <v>3</v>
      </c>
      <c r="AC194" s="6">
        <v>2</v>
      </c>
      <c r="AD194" s="6"/>
      <c r="AE194" s="6"/>
      <c r="AF194" s="12"/>
      <c r="AG194" s="12"/>
      <c r="AH194" s="12"/>
      <c r="AI194" s="12"/>
      <c r="AJ194" s="12"/>
      <c r="AK194" s="12"/>
      <c r="AL194" s="12"/>
      <c r="AM194" s="12"/>
      <c r="AN194" s="12"/>
      <c r="AO194" s="12"/>
      <c r="AP194" s="12"/>
      <c r="AQ194" s="12"/>
      <c r="AR194" s="12"/>
      <c r="AS194" s="6"/>
      <c r="AT194" s="6" t="s">
        <v>357</v>
      </c>
      <c r="AU194" s="12">
        <v>0.4</v>
      </c>
      <c r="AV194" s="12">
        <v>0.1</v>
      </c>
      <c r="AW194" s="12">
        <v>0.6</v>
      </c>
      <c r="AX194" s="12">
        <v>1</v>
      </c>
      <c r="AY194" s="12">
        <v>1.3</v>
      </c>
      <c r="AZ194" s="12">
        <v>1.9</v>
      </c>
      <c r="BA194" s="12">
        <v>1.8</v>
      </c>
      <c r="BB194" s="12">
        <v>2.6</v>
      </c>
      <c r="BC194" s="12">
        <v>7.8</v>
      </c>
      <c r="BD194" s="12">
        <v>22</v>
      </c>
      <c r="BE194" s="12">
        <v>31.3</v>
      </c>
      <c r="BF194" s="12">
        <v>44.5</v>
      </c>
      <c r="BG194" s="12">
        <v>146.6</v>
      </c>
      <c r="BH194" s="6"/>
      <c r="BJ194" s="6" t="s">
        <v>390</v>
      </c>
      <c r="BK194" s="42">
        <v>65</v>
      </c>
      <c r="BL194" s="42">
        <v>63.2</v>
      </c>
      <c r="BM194" s="42">
        <v>59.8</v>
      </c>
      <c r="BN194" s="42">
        <v>61.1</v>
      </c>
      <c r="BO194" s="42">
        <v>58.7</v>
      </c>
      <c r="BP194" s="42">
        <v>47.5</v>
      </c>
      <c r="BQ194" s="42">
        <v>48.3</v>
      </c>
      <c r="BR194" s="42">
        <v>42.7</v>
      </c>
      <c r="BS194" s="42">
        <v>42.4</v>
      </c>
      <c r="BT194" s="42">
        <v>37.799999999999997</v>
      </c>
      <c r="BU194" s="42">
        <v>31.4</v>
      </c>
      <c r="BV194" s="42">
        <v>28.9</v>
      </c>
      <c r="BX194" s="6" t="s">
        <v>358</v>
      </c>
      <c r="BY194" s="6">
        <v>80</v>
      </c>
      <c r="BZ194" s="6">
        <v>79</v>
      </c>
      <c r="CA194" s="6">
        <v>74</v>
      </c>
      <c r="CB194" s="6">
        <v>72</v>
      </c>
      <c r="CC194" s="6">
        <v>77</v>
      </c>
      <c r="CD194" s="6">
        <v>68</v>
      </c>
      <c r="CE194" s="6">
        <v>70</v>
      </c>
      <c r="CF194" s="6">
        <v>63</v>
      </c>
      <c r="CG194" s="6">
        <v>55</v>
      </c>
      <c r="CH194" s="6">
        <v>48</v>
      </c>
      <c r="CI194" s="6">
        <v>41</v>
      </c>
      <c r="CJ194" s="6">
        <v>41</v>
      </c>
      <c r="CL194" s="6" t="s">
        <v>361</v>
      </c>
      <c r="CM194" s="12">
        <v>265.5</v>
      </c>
      <c r="CN194" s="12">
        <v>282.2</v>
      </c>
      <c r="CO194" s="12">
        <v>309.3</v>
      </c>
      <c r="CP194" s="12">
        <v>333.4</v>
      </c>
      <c r="CQ194" s="12">
        <v>154.9</v>
      </c>
      <c r="CR194" s="12">
        <v>85.4</v>
      </c>
      <c r="CS194" s="12">
        <v>166.4</v>
      </c>
      <c r="CT194" s="12">
        <v>133.9</v>
      </c>
      <c r="CU194" s="12">
        <v>169.3</v>
      </c>
      <c r="CV194" s="12">
        <v>187.3</v>
      </c>
      <c r="CW194" s="12">
        <v>296.7</v>
      </c>
      <c r="CX194" s="21"/>
      <c r="CZ194" s="6" t="s">
        <v>359</v>
      </c>
      <c r="DA194" s="12">
        <v>29.4</v>
      </c>
      <c r="DB194" s="21"/>
      <c r="DC194" s="12">
        <v>21</v>
      </c>
      <c r="DD194" s="21"/>
      <c r="DE194" s="21"/>
      <c r="DF194" s="21"/>
      <c r="DG194" s="21"/>
      <c r="DH194" s="21"/>
      <c r="DI194" s="21"/>
      <c r="DJ194" s="21"/>
      <c r="DK194" s="21"/>
      <c r="DL194" s="21"/>
    </row>
    <row r="195" spans="1:116" s="1" customFormat="1" ht="18.399999999999999" x14ac:dyDescent="0.3">
      <c r="A195" s="6" t="s">
        <v>344</v>
      </c>
      <c r="B195" s="42">
        <v>109.3</v>
      </c>
      <c r="C195" s="42">
        <v>94.2</v>
      </c>
      <c r="D195" s="42">
        <v>94.8</v>
      </c>
      <c r="E195" s="42">
        <v>95.8</v>
      </c>
      <c r="F195" s="42">
        <v>90</v>
      </c>
      <c r="G195" s="42">
        <v>81.900000000000006</v>
      </c>
      <c r="H195" s="42">
        <v>86.3</v>
      </c>
      <c r="I195" s="42">
        <v>88.4</v>
      </c>
      <c r="J195" s="42">
        <v>84.2</v>
      </c>
      <c r="K195" s="42">
        <v>79.8</v>
      </c>
      <c r="L195" s="42">
        <v>75</v>
      </c>
      <c r="M195" s="42">
        <v>75.599999999999994</v>
      </c>
      <c r="N195" s="42">
        <v>94.2</v>
      </c>
      <c r="P195" s="6" t="s">
        <v>386</v>
      </c>
      <c r="Q195" s="6">
        <v>1</v>
      </c>
      <c r="R195" s="6">
        <v>1</v>
      </c>
      <c r="AE195" s="6" t="s">
        <v>825</v>
      </c>
      <c r="AF195" s="21"/>
      <c r="AG195" s="21"/>
      <c r="AH195" s="21"/>
      <c r="AI195" s="21"/>
      <c r="AJ195" s="21"/>
      <c r="AK195" s="21"/>
      <c r="AL195" s="21"/>
      <c r="AM195" s="21"/>
      <c r="AN195" s="21"/>
      <c r="AO195" s="21"/>
      <c r="AP195" s="21"/>
      <c r="AQ195" s="21"/>
      <c r="AR195" s="21"/>
      <c r="AT195" s="6" t="s">
        <v>359</v>
      </c>
      <c r="AU195" s="21"/>
      <c r="AV195" s="21"/>
      <c r="AW195" s="21"/>
      <c r="AX195" s="21"/>
      <c r="AY195" s="12">
        <v>0</v>
      </c>
      <c r="AZ195" s="12">
        <v>0</v>
      </c>
      <c r="BA195" s="21"/>
      <c r="BB195" s="21"/>
      <c r="BC195" s="12">
        <v>0.7</v>
      </c>
      <c r="BD195" s="12">
        <v>5.7</v>
      </c>
      <c r="BE195" s="12">
        <v>5.0999999999999996</v>
      </c>
      <c r="BF195" s="12">
        <v>8</v>
      </c>
      <c r="BG195" s="12">
        <v>27.4</v>
      </c>
      <c r="BJ195" s="6" t="s">
        <v>358</v>
      </c>
      <c r="BK195" s="42">
        <v>56.8</v>
      </c>
      <c r="BL195" s="42">
        <v>56.3</v>
      </c>
      <c r="BM195" s="42">
        <v>49.2</v>
      </c>
      <c r="BN195" s="42">
        <v>50.7</v>
      </c>
      <c r="BO195" s="42">
        <v>58.3</v>
      </c>
      <c r="BP195" s="42">
        <v>43.5</v>
      </c>
      <c r="BQ195" s="42">
        <v>45.6</v>
      </c>
      <c r="BR195" s="42">
        <v>39.4</v>
      </c>
      <c r="BS195" s="42">
        <v>38.6</v>
      </c>
      <c r="BT195" s="42">
        <v>36.200000000000003</v>
      </c>
      <c r="BU195" s="42">
        <v>29.5</v>
      </c>
      <c r="BV195" s="42">
        <v>30.8</v>
      </c>
      <c r="BX195" s="6" t="s">
        <v>360</v>
      </c>
      <c r="BY195" s="6">
        <v>11</v>
      </c>
      <c r="BZ195" s="6">
        <v>10</v>
      </c>
      <c r="CA195" s="6">
        <v>10</v>
      </c>
      <c r="CB195" s="6">
        <v>9</v>
      </c>
      <c r="CC195" s="6">
        <v>9</v>
      </c>
      <c r="CD195" s="6">
        <v>7</v>
      </c>
      <c r="CE195" s="6">
        <v>6</v>
      </c>
      <c r="CF195" s="6">
        <v>5</v>
      </c>
      <c r="CG195" s="6">
        <v>5</v>
      </c>
      <c r="CH195" s="6">
        <v>3</v>
      </c>
      <c r="CI195" s="6">
        <v>3</v>
      </c>
      <c r="CL195" s="6" t="s">
        <v>340</v>
      </c>
      <c r="CM195" s="12">
        <v>9.1</v>
      </c>
      <c r="CN195" s="12">
        <v>16.100000000000001</v>
      </c>
      <c r="CO195" s="12">
        <v>37.6</v>
      </c>
      <c r="CP195" s="12">
        <v>28.5</v>
      </c>
      <c r="CQ195" s="12">
        <v>29.8</v>
      </c>
      <c r="CR195" s="12">
        <v>17.899999999999999</v>
      </c>
      <c r="CS195" s="12">
        <v>28.9</v>
      </c>
      <c r="CT195" s="21"/>
      <c r="CU195" s="21"/>
      <c r="CV195" s="21"/>
      <c r="CW195" s="21"/>
      <c r="CX195" s="12">
        <v>17.899999999999999</v>
      </c>
      <c r="CZ195" s="6" t="s">
        <v>361</v>
      </c>
      <c r="DA195" s="12">
        <v>254.6</v>
      </c>
      <c r="DB195" s="12">
        <v>261.39999999999998</v>
      </c>
      <c r="DC195" s="12">
        <v>262.5</v>
      </c>
      <c r="DD195" s="12">
        <v>315.7</v>
      </c>
      <c r="DE195" s="12">
        <v>151.80000000000001</v>
      </c>
      <c r="DF195" s="12">
        <v>85.4</v>
      </c>
      <c r="DG195" s="12">
        <v>166.4</v>
      </c>
      <c r="DH195" s="12">
        <v>133.9</v>
      </c>
      <c r="DI195" s="12">
        <v>169.3</v>
      </c>
      <c r="DJ195" s="12">
        <v>186.2</v>
      </c>
      <c r="DK195" s="12">
        <v>258.3</v>
      </c>
      <c r="DL195" s="21"/>
    </row>
    <row r="196" spans="1:116" s="1" customFormat="1" ht="16.25" x14ac:dyDescent="0.3">
      <c r="A196" s="6" t="s">
        <v>346</v>
      </c>
      <c r="B196" s="42">
        <v>70.5</v>
      </c>
      <c r="C196" s="42">
        <v>72.900000000000006</v>
      </c>
      <c r="D196" s="42">
        <v>79.2</v>
      </c>
      <c r="E196" s="42">
        <v>83.3</v>
      </c>
      <c r="F196" s="42">
        <v>84.9</v>
      </c>
      <c r="G196" s="42">
        <v>82.8</v>
      </c>
      <c r="H196" s="42">
        <v>104.2</v>
      </c>
      <c r="I196" s="42">
        <v>160.1</v>
      </c>
      <c r="J196" s="42">
        <v>159.9</v>
      </c>
      <c r="K196" s="42">
        <v>149.9</v>
      </c>
      <c r="L196" s="42">
        <v>157.19999999999999</v>
      </c>
      <c r="M196" s="42">
        <v>156.6</v>
      </c>
      <c r="N196" s="42">
        <v>147.69999999999999</v>
      </c>
      <c r="P196" s="6" t="s">
        <v>343</v>
      </c>
      <c r="Q196" s="6">
        <v>39</v>
      </c>
      <c r="R196" s="6">
        <v>39</v>
      </c>
      <c r="S196" s="6">
        <v>35</v>
      </c>
      <c r="T196" s="6">
        <v>34</v>
      </c>
      <c r="U196" s="6">
        <v>28</v>
      </c>
      <c r="V196" s="6">
        <v>22</v>
      </c>
      <c r="W196" s="6">
        <v>22</v>
      </c>
      <c r="X196" s="6">
        <v>20</v>
      </c>
      <c r="Y196" s="6">
        <v>20</v>
      </c>
      <c r="Z196" s="6">
        <v>20</v>
      </c>
      <c r="AA196" s="6">
        <v>20</v>
      </c>
      <c r="AB196" s="6">
        <v>20</v>
      </c>
      <c r="AC196" s="6">
        <v>21</v>
      </c>
      <c r="AD196" s="6"/>
      <c r="AE196" s="6" t="s">
        <v>357</v>
      </c>
      <c r="AF196" s="12">
        <v>1</v>
      </c>
      <c r="AG196" s="12">
        <v>0.1</v>
      </c>
      <c r="AH196" s="12">
        <v>0.6</v>
      </c>
      <c r="AI196" s="12">
        <v>3</v>
      </c>
      <c r="AJ196" s="12">
        <v>5.5</v>
      </c>
      <c r="AK196" s="12">
        <v>6.7</v>
      </c>
      <c r="AL196" s="12">
        <v>6.2</v>
      </c>
      <c r="AM196" s="12">
        <v>4.3</v>
      </c>
      <c r="AN196" s="12">
        <v>10.1</v>
      </c>
      <c r="AO196" s="12">
        <v>27.9</v>
      </c>
      <c r="AP196" s="12">
        <v>41.3</v>
      </c>
      <c r="AQ196" s="12">
        <v>51.8</v>
      </c>
      <c r="AR196" s="12">
        <v>159.9</v>
      </c>
      <c r="AS196" s="6"/>
      <c r="AT196" s="6" t="s">
        <v>361</v>
      </c>
      <c r="AU196" s="12">
        <v>1.6</v>
      </c>
      <c r="AV196" s="12">
        <v>0.7</v>
      </c>
      <c r="AW196" s="12">
        <v>2.6</v>
      </c>
      <c r="AX196" s="12">
        <v>3.7</v>
      </c>
      <c r="AY196" s="12">
        <v>15.3</v>
      </c>
      <c r="AZ196" s="12">
        <v>31.7</v>
      </c>
      <c r="BA196" s="12">
        <v>45.8</v>
      </c>
      <c r="BB196" s="12">
        <v>92.9</v>
      </c>
      <c r="BC196" s="12">
        <v>115.3</v>
      </c>
      <c r="BD196" s="12">
        <v>104.8</v>
      </c>
      <c r="BE196" s="12">
        <v>213.6</v>
      </c>
      <c r="BF196" s="12">
        <v>329.6</v>
      </c>
      <c r="BG196" s="12">
        <v>263.2</v>
      </c>
      <c r="BH196" s="6"/>
      <c r="BJ196" s="6" t="s">
        <v>360</v>
      </c>
      <c r="BK196" s="42">
        <v>4</v>
      </c>
      <c r="BL196" s="42">
        <v>4.0999999999999996</v>
      </c>
      <c r="BM196" s="42">
        <v>6</v>
      </c>
      <c r="BN196" s="42">
        <v>5</v>
      </c>
      <c r="BO196" s="42">
        <v>5.5</v>
      </c>
      <c r="BP196" s="42">
        <v>4.2</v>
      </c>
      <c r="BQ196" s="42">
        <v>4.4000000000000004</v>
      </c>
      <c r="BR196" s="42">
        <v>4.0999999999999996</v>
      </c>
      <c r="BS196" s="42">
        <v>3.6</v>
      </c>
      <c r="BT196" s="42">
        <v>3.6</v>
      </c>
      <c r="BU196" s="42">
        <v>3.6</v>
      </c>
      <c r="BV196" s="43"/>
      <c r="BX196" s="6" t="s">
        <v>371</v>
      </c>
      <c r="BZ196" s="6">
        <v>1</v>
      </c>
      <c r="CA196" s="6">
        <v>1</v>
      </c>
      <c r="CB196" s="6">
        <v>1</v>
      </c>
      <c r="CC196" s="6">
        <v>2</v>
      </c>
      <c r="CL196" s="6" t="s">
        <v>341</v>
      </c>
      <c r="CM196" s="12">
        <v>235.2</v>
      </c>
      <c r="CN196" s="12">
        <v>248.1</v>
      </c>
      <c r="CO196" s="12">
        <v>277.8</v>
      </c>
      <c r="CP196" s="12">
        <v>316.8</v>
      </c>
      <c r="CQ196" s="12">
        <v>209.2</v>
      </c>
      <c r="CR196" s="12">
        <v>135.19999999999999</v>
      </c>
      <c r="CS196" s="12">
        <v>162.30000000000001</v>
      </c>
      <c r="CT196" s="12">
        <v>141.80000000000001</v>
      </c>
      <c r="CU196" s="12">
        <v>189</v>
      </c>
      <c r="CV196" s="12">
        <v>280.89999999999998</v>
      </c>
      <c r="CW196" s="12">
        <v>282.10000000000002</v>
      </c>
      <c r="CX196" s="12">
        <v>245.9</v>
      </c>
      <c r="CZ196" s="6" t="s">
        <v>340</v>
      </c>
      <c r="DA196" s="12">
        <v>9.1</v>
      </c>
      <c r="DB196" s="12">
        <v>16.100000000000001</v>
      </c>
      <c r="DC196" s="12">
        <v>37.6</v>
      </c>
      <c r="DD196" s="12">
        <v>28.5</v>
      </c>
      <c r="DE196" s="12">
        <v>24.7</v>
      </c>
      <c r="DF196" s="12">
        <v>17.899999999999999</v>
      </c>
      <c r="DG196" s="12">
        <v>28.9</v>
      </c>
      <c r="DH196" s="21"/>
      <c r="DI196" s="21"/>
      <c r="DJ196" s="21"/>
      <c r="DK196" s="21"/>
      <c r="DL196" s="12">
        <v>17.899999999999999</v>
      </c>
    </row>
    <row r="197" spans="1:116" s="1" customFormat="1" ht="16.25" x14ac:dyDescent="0.3">
      <c r="A197" s="6" t="s">
        <v>350</v>
      </c>
      <c r="B197" s="42">
        <v>103.7</v>
      </c>
      <c r="C197" s="42">
        <v>103.5</v>
      </c>
      <c r="D197" s="42">
        <v>107.1</v>
      </c>
      <c r="E197" s="42">
        <v>110.9</v>
      </c>
      <c r="F197" s="42">
        <v>118.8</v>
      </c>
      <c r="G197" s="42">
        <v>119.3</v>
      </c>
      <c r="H197" s="42">
        <v>122.7</v>
      </c>
      <c r="I197" s="42">
        <v>124.3</v>
      </c>
      <c r="J197" s="42">
        <v>125.4</v>
      </c>
      <c r="K197" s="42">
        <v>127.5</v>
      </c>
      <c r="L197" s="42">
        <v>132.4</v>
      </c>
      <c r="M197" s="42">
        <v>132.6</v>
      </c>
      <c r="N197" s="42">
        <v>122.1</v>
      </c>
      <c r="P197" s="6" t="s">
        <v>356</v>
      </c>
      <c r="Q197" s="6">
        <v>232</v>
      </c>
      <c r="R197" s="6">
        <v>230</v>
      </c>
      <c r="S197" s="6">
        <v>227</v>
      </c>
      <c r="T197" s="6">
        <v>225</v>
      </c>
      <c r="U197" s="6">
        <v>222</v>
      </c>
      <c r="V197" s="6">
        <v>217</v>
      </c>
      <c r="W197" s="6">
        <v>212</v>
      </c>
      <c r="X197" s="6">
        <v>209</v>
      </c>
      <c r="Y197" s="6">
        <v>205</v>
      </c>
      <c r="Z197" s="6">
        <v>205</v>
      </c>
      <c r="AA197" s="6">
        <v>253</v>
      </c>
      <c r="AB197" s="6">
        <v>255</v>
      </c>
      <c r="AC197" s="6">
        <v>257</v>
      </c>
      <c r="AD197" s="6"/>
      <c r="AE197" s="6" t="s">
        <v>359</v>
      </c>
      <c r="AF197" s="21"/>
      <c r="AG197" s="21"/>
      <c r="AH197" s="21"/>
      <c r="AI197" s="21"/>
      <c r="AJ197" s="12">
        <v>0</v>
      </c>
      <c r="AK197" s="12">
        <v>0</v>
      </c>
      <c r="AL197" s="21"/>
      <c r="AM197" s="21"/>
      <c r="AN197" s="12">
        <v>1.1000000000000001</v>
      </c>
      <c r="AO197" s="12">
        <v>5.7</v>
      </c>
      <c r="AP197" s="12">
        <v>5.0999999999999996</v>
      </c>
      <c r="AQ197" s="12">
        <v>8</v>
      </c>
      <c r="AR197" s="12">
        <v>27.4</v>
      </c>
      <c r="AS197" s="6"/>
      <c r="AT197" s="6" t="s">
        <v>340</v>
      </c>
      <c r="AU197" s="12">
        <v>6.2</v>
      </c>
      <c r="AV197" s="12">
        <v>4.0999999999999996</v>
      </c>
      <c r="AW197" s="12">
        <v>6.5</v>
      </c>
      <c r="AX197" s="12">
        <v>6.6</v>
      </c>
      <c r="AY197" s="21"/>
      <c r="AZ197" s="12">
        <v>9.6</v>
      </c>
      <c r="BA197" s="12">
        <v>7.7</v>
      </c>
      <c r="BB197" s="12">
        <v>4.2</v>
      </c>
      <c r="BC197" s="12">
        <v>9.6999999999999993</v>
      </c>
      <c r="BD197" s="12">
        <v>7.6</v>
      </c>
      <c r="BE197" s="12">
        <v>3.9</v>
      </c>
      <c r="BF197" s="12">
        <v>8.3000000000000007</v>
      </c>
      <c r="BG197" s="12">
        <v>10.6</v>
      </c>
      <c r="BH197" s="6"/>
      <c r="BJ197" s="6" t="s">
        <v>371</v>
      </c>
      <c r="BK197" s="43"/>
      <c r="BL197" s="42">
        <v>0.1</v>
      </c>
      <c r="BM197" s="42">
        <v>0.1</v>
      </c>
      <c r="BN197" s="42">
        <v>0.1</v>
      </c>
      <c r="BO197" s="42">
        <v>0.2</v>
      </c>
      <c r="BP197" s="43"/>
      <c r="BQ197" s="43"/>
      <c r="BR197" s="43"/>
      <c r="BS197" s="43"/>
      <c r="BT197" s="43"/>
      <c r="BU197" s="43"/>
      <c r="BV197" s="43"/>
      <c r="BX197" s="6" t="s">
        <v>362</v>
      </c>
      <c r="BY197" s="6">
        <v>126</v>
      </c>
      <c r="BZ197" s="6">
        <v>127</v>
      </c>
      <c r="CA197" s="6">
        <v>125</v>
      </c>
      <c r="CB197" s="6">
        <v>119</v>
      </c>
      <c r="CC197" s="6">
        <v>115</v>
      </c>
      <c r="CD197" s="6">
        <v>100</v>
      </c>
      <c r="CE197" s="6">
        <v>97</v>
      </c>
      <c r="CF197" s="6">
        <v>102</v>
      </c>
      <c r="CG197" s="6">
        <v>90</v>
      </c>
      <c r="CH197" s="6">
        <v>77</v>
      </c>
      <c r="CI197" s="6">
        <v>70</v>
      </c>
      <c r="CJ197" s="6">
        <v>60</v>
      </c>
      <c r="CL197" s="6" t="s">
        <v>383</v>
      </c>
      <c r="CM197" s="12">
        <v>9.6999999999999993</v>
      </c>
      <c r="CN197" s="12">
        <v>11.4</v>
      </c>
      <c r="CO197" s="12">
        <v>10.5</v>
      </c>
      <c r="CP197" s="12">
        <v>19.899999999999999</v>
      </c>
      <c r="CQ197" s="12">
        <v>20.8</v>
      </c>
      <c r="CR197" s="12">
        <v>14.9</v>
      </c>
      <c r="CS197" s="21"/>
      <c r="CT197" s="21"/>
      <c r="CU197" s="21"/>
      <c r="CV197" s="21"/>
      <c r="CW197" s="21"/>
      <c r="CX197" s="21"/>
      <c r="CZ197" s="6" t="s">
        <v>341</v>
      </c>
      <c r="DA197" s="12">
        <v>127.9</v>
      </c>
      <c r="DB197" s="12">
        <v>160.4</v>
      </c>
      <c r="DC197" s="12">
        <v>235.8</v>
      </c>
      <c r="DD197" s="12">
        <v>238.7</v>
      </c>
      <c r="DE197" s="12">
        <v>198.6</v>
      </c>
      <c r="DF197" s="12">
        <v>135.19999999999999</v>
      </c>
      <c r="DG197" s="12">
        <v>162.1</v>
      </c>
      <c r="DH197" s="12">
        <v>141.80000000000001</v>
      </c>
      <c r="DI197" s="12">
        <v>189</v>
      </c>
      <c r="DJ197" s="12">
        <v>249.1</v>
      </c>
      <c r="DK197" s="12">
        <v>268.7</v>
      </c>
      <c r="DL197" s="12">
        <v>219.3</v>
      </c>
    </row>
    <row r="198" spans="1:116" s="1" customFormat="1" ht="16.25" x14ac:dyDescent="0.3">
      <c r="A198" s="6" t="s">
        <v>382</v>
      </c>
      <c r="B198" s="42">
        <v>87.8</v>
      </c>
      <c r="C198" s="42">
        <v>87</v>
      </c>
      <c r="D198" s="42">
        <v>98.4</v>
      </c>
      <c r="E198" s="42">
        <v>103.9</v>
      </c>
      <c r="F198" s="42">
        <v>111.1</v>
      </c>
      <c r="G198" s="42">
        <v>125.2</v>
      </c>
      <c r="H198" s="42">
        <v>135</v>
      </c>
      <c r="I198" s="42">
        <v>143.6</v>
      </c>
      <c r="J198" s="42">
        <v>142.5</v>
      </c>
      <c r="K198" s="42">
        <v>141.6</v>
      </c>
      <c r="L198" s="42">
        <v>143</v>
      </c>
      <c r="M198" s="42">
        <v>143.5</v>
      </c>
      <c r="N198" s="42">
        <v>148.1</v>
      </c>
      <c r="P198" s="6" t="s">
        <v>365</v>
      </c>
      <c r="Q198" s="6">
        <v>5</v>
      </c>
      <c r="R198" s="6">
        <v>4</v>
      </c>
      <c r="S198" s="6">
        <v>5</v>
      </c>
      <c r="T198" s="6">
        <v>7</v>
      </c>
      <c r="U198" s="6">
        <v>5</v>
      </c>
      <c r="V198" s="6">
        <v>5</v>
      </c>
      <c r="W198" s="6">
        <v>5</v>
      </c>
      <c r="X198" s="6">
        <v>5</v>
      </c>
      <c r="Y198" s="6">
        <v>5</v>
      </c>
      <c r="Z198" s="6">
        <v>7</v>
      </c>
      <c r="AA198" s="6">
        <v>4</v>
      </c>
      <c r="AB198" s="6">
        <v>4</v>
      </c>
      <c r="AC198" s="6">
        <v>4</v>
      </c>
      <c r="AD198" s="6"/>
      <c r="AE198" s="6" t="s">
        <v>361</v>
      </c>
      <c r="AF198" s="12">
        <v>1.7</v>
      </c>
      <c r="AG198" s="12">
        <v>0.8</v>
      </c>
      <c r="AH198" s="12">
        <v>3</v>
      </c>
      <c r="AI198" s="12">
        <v>4.2</v>
      </c>
      <c r="AJ198" s="12">
        <v>17.7</v>
      </c>
      <c r="AK198" s="12">
        <v>35.6</v>
      </c>
      <c r="AL198" s="12">
        <v>50.2</v>
      </c>
      <c r="AM198" s="12">
        <v>101.7</v>
      </c>
      <c r="AN198" s="12">
        <v>121.9</v>
      </c>
      <c r="AO198" s="12">
        <v>108.9</v>
      </c>
      <c r="AP198" s="12">
        <v>218.8</v>
      </c>
      <c r="AQ198" s="12">
        <v>340.5</v>
      </c>
      <c r="AR198" s="12">
        <v>279.10000000000002</v>
      </c>
      <c r="AS198" s="6"/>
      <c r="AT198" s="6" t="s">
        <v>341</v>
      </c>
      <c r="AU198" s="12">
        <v>23.5</v>
      </c>
      <c r="AV198" s="12">
        <v>18.899999999999999</v>
      </c>
      <c r="AW198" s="12">
        <v>13.1</v>
      </c>
      <c r="AX198" s="12">
        <v>19</v>
      </c>
      <c r="AY198" s="12">
        <v>26.2</v>
      </c>
      <c r="AZ198" s="12">
        <v>32.799999999999997</v>
      </c>
      <c r="BA198" s="12">
        <v>21.4</v>
      </c>
      <c r="BB198" s="12">
        <v>12.7</v>
      </c>
      <c r="BC198" s="12">
        <v>20.6</v>
      </c>
      <c r="BD198" s="12">
        <v>21.7</v>
      </c>
      <c r="BE198" s="12">
        <v>38.700000000000003</v>
      </c>
      <c r="BF198" s="12">
        <v>100</v>
      </c>
      <c r="BG198" s="12">
        <v>111.6</v>
      </c>
      <c r="BH198" s="6"/>
      <c r="BJ198" s="6" t="s">
        <v>362</v>
      </c>
      <c r="BK198" s="42">
        <v>66.3</v>
      </c>
      <c r="BL198" s="42">
        <v>70.7</v>
      </c>
      <c r="BM198" s="42">
        <v>76</v>
      </c>
      <c r="BN198" s="42">
        <v>65.5</v>
      </c>
      <c r="BO198" s="42">
        <v>62</v>
      </c>
      <c r="BP198" s="42">
        <v>59.9</v>
      </c>
      <c r="BQ198" s="42">
        <v>55.7</v>
      </c>
      <c r="BR198" s="42">
        <v>58.2</v>
      </c>
      <c r="BS198" s="42">
        <v>66.8</v>
      </c>
      <c r="BT198" s="42">
        <v>55.1</v>
      </c>
      <c r="BU198" s="42">
        <v>51.3</v>
      </c>
      <c r="BV198" s="42">
        <v>36.799999999999997</v>
      </c>
      <c r="BX198" s="6" t="s">
        <v>364</v>
      </c>
      <c r="BY198" s="6">
        <v>62</v>
      </c>
      <c r="BZ198" s="6">
        <v>63</v>
      </c>
      <c r="CA198" s="6">
        <v>57</v>
      </c>
      <c r="CB198" s="6">
        <v>58</v>
      </c>
      <c r="CC198" s="6">
        <v>55</v>
      </c>
      <c r="CD198" s="6">
        <v>49</v>
      </c>
      <c r="CE198" s="6">
        <v>47</v>
      </c>
      <c r="CF198" s="6">
        <v>46</v>
      </c>
      <c r="CG198" s="6">
        <v>43</v>
      </c>
      <c r="CH198" s="6">
        <v>38</v>
      </c>
      <c r="CI198" s="6">
        <v>38</v>
      </c>
      <c r="CJ198" s="6">
        <v>37</v>
      </c>
      <c r="CL198" s="6" t="s">
        <v>369</v>
      </c>
      <c r="CM198" s="12">
        <v>35.200000000000003</v>
      </c>
      <c r="CN198" s="12">
        <v>64.099999999999994</v>
      </c>
      <c r="CO198" s="12">
        <v>52.6</v>
      </c>
      <c r="CP198" s="12">
        <v>28</v>
      </c>
      <c r="CQ198" s="12">
        <v>20.5</v>
      </c>
      <c r="CR198" s="12">
        <v>10</v>
      </c>
      <c r="CS198" s="21"/>
      <c r="CT198" s="21"/>
      <c r="CU198" s="21"/>
      <c r="CV198" s="21"/>
      <c r="CW198" s="21"/>
      <c r="CX198" s="21"/>
      <c r="CZ198" s="6" t="s">
        <v>383</v>
      </c>
      <c r="DA198" s="12">
        <v>8.6</v>
      </c>
      <c r="DB198" s="12">
        <v>10.4</v>
      </c>
      <c r="DC198" s="12">
        <v>8.6</v>
      </c>
      <c r="DD198" s="12">
        <v>19.899999999999999</v>
      </c>
      <c r="DE198" s="12">
        <v>20.8</v>
      </c>
      <c r="DF198" s="12">
        <v>14.9</v>
      </c>
      <c r="DG198" s="21"/>
      <c r="DH198" s="21"/>
      <c r="DI198" s="21"/>
      <c r="DJ198" s="21"/>
      <c r="DK198" s="21"/>
      <c r="DL198" s="21"/>
    </row>
    <row r="199" spans="1:116" s="1" customFormat="1" ht="16.25" x14ac:dyDescent="0.3">
      <c r="A199" s="6" t="s">
        <v>384</v>
      </c>
      <c r="B199" s="42">
        <v>5.5</v>
      </c>
      <c r="C199" s="42">
        <v>5</v>
      </c>
      <c r="D199" s="42">
        <v>2.9</v>
      </c>
      <c r="E199" s="42">
        <v>3</v>
      </c>
      <c r="F199" s="42">
        <v>3</v>
      </c>
      <c r="G199" s="43"/>
      <c r="H199" s="43"/>
      <c r="I199" s="43"/>
      <c r="J199" s="43"/>
      <c r="K199" s="43"/>
      <c r="L199" s="43"/>
      <c r="M199" s="42">
        <v>0.6</v>
      </c>
      <c r="N199" s="42">
        <v>0.7</v>
      </c>
      <c r="P199" s="6" t="s">
        <v>372</v>
      </c>
      <c r="Q199" s="6">
        <v>43</v>
      </c>
      <c r="R199" s="6">
        <v>44</v>
      </c>
      <c r="S199" s="6">
        <v>38</v>
      </c>
      <c r="T199" s="6">
        <v>34</v>
      </c>
      <c r="U199" s="6">
        <v>31</v>
      </c>
      <c r="V199" s="6">
        <v>30</v>
      </c>
      <c r="W199" s="6">
        <v>31</v>
      </c>
      <c r="X199" s="6">
        <v>30</v>
      </c>
      <c r="Y199" s="6">
        <v>30</v>
      </c>
      <c r="Z199" s="6">
        <v>31</v>
      </c>
      <c r="AA199" s="6">
        <v>27</v>
      </c>
      <c r="AB199" s="6">
        <v>24</v>
      </c>
      <c r="AC199" s="6">
        <v>23</v>
      </c>
      <c r="AD199" s="6"/>
      <c r="AE199" s="6" t="s">
        <v>340</v>
      </c>
      <c r="AF199" s="12">
        <v>6.2</v>
      </c>
      <c r="AG199" s="12">
        <v>4.0999999999999996</v>
      </c>
      <c r="AH199" s="12">
        <v>6.5</v>
      </c>
      <c r="AI199" s="12">
        <v>6.6</v>
      </c>
      <c r="AJ199" s="21"/>
      <c r="AK199" s="12">
        <v>9.6999999999999993</v>
      </c>
      <c r="AL199" s="12">
        <v>7.8</v>
      </c>
      <c r="AM199" s="12">
        <v>4.2</v>
      </c>
      <c r="AN199" s="12">
        <v>9.6999999999999993</v>
      </c>
      <c r="AO199" s="12">
        <v>7.6</v>
      </c>
      <c r="AP199" s="12">
        <v>4</v>
      </c>
      <c r="AQ199" s="12">
        <v>10.5</v>
      </c>
      <c r="AR199" s="12">
        <v>11.5</v>
      </c>
      <c r="AS199" s="6"/>
      <c r="AT199" s="6" t="s">
        <v>383</v>
      </c>
      <c r="AU199" s="12">
        <v>1.2</v>
      </c>
      <c r="AV199" s="12">
        <v>1.9</v>
      </c>
      <c r="AW199" s="12">
        <v>2.8</v>
      </c>
      <c r="AX199" s="12">
        <v>2.8</v>
      </c>
      <c r="AY199" s="12">
        <v>4</v>
      </c>
      <c r="AZ199" s="12">
        <v>4.5</v>
      </c>
      <c r="BA199" s="12">
        <v>4.5</v>
      </c>
      <c r="BB199" s="12">
        <v>3.8</v>
      </c>
      <c r="BC199" s="12">
        <v>2.2999999999999998</v>
      </c>
      <c r="BD199" s="12">
        <v>2.9</v>
      </c>
      <c r="BE199" s="12">
        <v>2.5</v>
      </c>
      <c r="BF199" s="12">
        <v>7.2</v>
      </c>
      <c r="BG199" s="12">
        <v>7.3</v>
      </c>
      <c r="BH199" s="6"/>
      <c r="BJ199" s="6" t="s">
        <v>364</v>
      </c>
      <c r="BK199" s="42">
        <v>26</v>
      </c>
      <c r="BL199" s="42">
        <v>26.3</v>
      </c>
      <c r="BM199" s="42">
        <v>22.6</v>
      </c>
      <c r="BN199" s="42">
        <v>22.5</v>
      </c>
      <c r="BO199" s="42">
        <v>20.7</v>
      </c>
      <c r="BP199" s="42">
        <v>18.8</v>
      </c>
      <c r="BQ199" s="42">
        <v>17</v>
      </c>
      <c r="BR199" s="42">
        <v>23.4</v>
      </c>
      <c r="BS199" s="42">
        <v>20.6</v>
      </c>
      <c r="BT199" s="42">
        <v>18.3</v>
      </c>
      <c r="BU199" s="42">
        <v>18.8</v>
      </c>
      <c r="BV199" s="42">
        <v>17.600000000000001</v>
      </c>
      <c r="BX199" s="6" t="s">
        <v>367</v>
      </c>
      <c r="BY199" s="6">
        <v>3</v>
      </c>
      <c r="BZ199" s="6">
        <v>3</v>
      </c>
      <c r="CA199" s="6">
        <v>3</v>
      </c>
      <c r="CB199" s="6">
        <v>3</v>
      </c>
      <c r="CC199" s="6">
        <v>3</v>
      </c>
      <c r="CD199" s="6">
        <v>3</v>
      </c>
      <c r="CE199" s="6">
        <v>3</v>
      </c>
      <c r="CL199" s="6" t="s">
        <v>370</v>
      </c>
      <c r="CM199" s="12">
        <v>167.7</v>
      </c>
      <c r="CN199" s="12">
        <v>276.2</v>
      </c>
      <c r="CO199" s="12">
        <v>184.5</v>
      </c>
      <c r="CP199" s="21"/>
      <c r="CQ199" s="21"/>
      <c r="CR199" s="21"/>
      <c r="CS199" s="21"/>
      <c r="CT199" s="21"/>
      <c r="CU199" s="21"/>
      <c r="CV199" s="21"/>
      <c r="CW199" s="21"/>
      <c r="CX199" s="21"/>
      <c r="CZ199" s="6" t="s">
        <v>369</v>
      </c>
      <c r="DA199" s="12">
        <v>34.799999999999997</v>
      </c>
      <c r="DB199" s="12">
        <v>60.6</v>
      </c>
      <c r="DC199" s="12">
        <v>40.6</v>
      </c>
      <c r="DD199" s="12">
        <v>26.6</v>
      </c>
      <c r="DE199" s="12">
        <v>20.5</v>
      </c>
      <c r="DF199" s="12">
        <v>10</v>
      </c>
      <c r="DG199" s="21"/>
      <c r="DH199" s="21"/>
      <c r="DI199" s="21"/>
      <c r="DJ199" s="21"/>
      <c r="DK199" s="21"/>
      <c r="DL199" s="21"/>
    </row>
    <row r="200" spans="1:116" s="1" customFormat="1" ht="16.25" x14ac:dyDescent="0.3">
      <c r="A200" s="6" t="s">
        <v>363</v>
      </c>
      <c r="B200" s="43"/>
      <c r="C200" s="43"/>
      <c r="D200" s="43"/>
      <c r="E200" s="43"/>
      <c r="F200" s="43"/>
      <c r="G200" s="43"/>
      <c r="H200" s="43"/>
      <c r="I200" s="42">
        <v>0.1</v>
      </c>
      <c r="J200" s="42">
        <v>0.4</v>
      </c>
      <c r="K200" s="42">
        <v>0.5</v>
      </c>
      <c r="L200" s="42">
        <v>0.5</v>
      </c>
      <c r="M200" s="42">
        <v>0.6</v>
      </c>
      <c r="N200" s="42">
        <v>0.8</v>
      </c>
      <c r="P200" s="6" t="s">
        <v>345</v>
      </c>
      <c r="Q200" s="6">
        <v>57</v>
      </c>
      <c r="R200" s="6">
        <v>54</v>
      </c>
      <c r="S200" s="6">
        <v>52</v>
      </c>
      <c r="T200" s="6">
        <v>52</v>
      </c>
      <c r="U200" s="6">
        <v>52</v>
      </c>
      <c r="V200" s="6">
        <v>51</v>
      </c>
      <c r="W200" s="6">
        <v>51</v>
      </c>
      <c r="X200" s="6">
        <v>50</v>
      </c>
      <c r="Y200" s="6">
        <v>48</v>
      </c>
      <c r="Z200" s="6">
        <v>45</v>
      </c>
      <c r="AA200" s="6">
        <v>89</v>
      </c>
      <c r="AB200" s="6">
        <v>90</v>
      </c>
      <c r="AC200" s="6">
        <v>100</v>
      </c>
      <c r="AD200" s="6"/>
      <c r="AE200" s="6" t="s">
        <v>341</v>
      </c>
      <c r="AF200" s="12">
        <v>30.6</v>
      </c>
      <c r="AG200" s="12">
        <v>22.5</v>
      </c>
      <c r="AH200" s="12">
        <v>17.7</v>
      </c>
      <c r="AI200" s="12">
        <v>27</v>
      </c>
      <c r="AJ200" s="12">
        <v>37.4</v>
      </c>
      <c r="AK200" s="12">
        <v>47.9</v>
      </c>
      <c r="AL200" s="12">
        <v>33.700000000000003</v>
      </c>
      <c r="AM200" s="12">
        <v>22.4</v>
      </c>
      <c r="AN200" s="12">
        <v>35.700000000000003</v>
      </c>
      <c r="AO200" s="12">
        <v>33.700000000000003</v>
      </c>
      <c r="AP200" s="12">
        <v>83.9</v>
      </c>
      <c r="AQ200" s="12">
        <v>115.4</v>
      </c>
      <c r="AR200" s="12">
        <v>134.19999999999999</v>
      </c>
      <c r="AS200" s="6"/>
      <c r="AT200" s="6" t="s">
        <v>369</v>
      </c>
      <c r="AU200" s="12">
        <v>0</v>
      </c>
      <c r="AV200" s="12">
        <v>0</v>
      </c>
      <c r="AW200" s="12">
        <v>0.4</v>
      </c>
      <c r="AX200" s="12">
        <v>0.7</v>
      </c>
      <c r="AY200" s="12">
        <v>0.5</v>
      </c>
      <c r="AZ200" s="12">
        <v>0.8</v>
      </c>
      <c r="BA200" s="12">
        <v>0.6</v>
      </c>
      <c r="BB200" s="12">
        <v>1.2</v>
      </c>
      <c r="BC200" s="12">
        <v>2</v>
      </c>
      <c r="BD200" s="12">
        <v>4.8</v>
      </c>
      <c r="BE200" s="12">
        <v>12.4</v>
      </c>
      <c r="BF200" s="12">
        <v>15</v>
      </c>
      <c r="BG200" s="12">
        <v>28.2</v>
      </c>
      <c r="BH200" s="6"/>
      <c r="BJ200" s="6" t="s">
        <v>367</v>
      </c>
      <c r="BK200" s="42">
        <v>4.9000000000000004</v>
      </c>
      <c r="BL200" s="42">
        <v>5.2</v>
      </c>
      <c r="BM200" s="42">
        <v>4.7</v>
      </c>
      <c r="BN200" s="42">
        <v>6.1</v>
      </c>
      <c r="BO200" s="42">
        <v>5.8</v>
      </c>
      <c r="BP200" s="42">
        <v>2.6</v>
      </c>
      <c r="BQ200" s="42">
        <v>3.8</v>
      </c>
      <c r="BR200" s="43"/>
      <c r="BS200" s="43"/>
      <c r="BT200" s="43"/>
      <c r="BU200" s="43"/>
      <c r="BV200" s="43"/>
      <c r="BX200" s="6" t="s">
        <v>377</v>
      </c>
      <c r="BY200" s="6">
        <v>4</v>
      </c>
      <c r="BZ200" s="6">
        <v>4</v>
      </c>
      <c r="CA200" s="6">
        <v>4</v>
      </c>
      <c r="CB200" s="6">
        <v>4</v>
      </c>
      <c r="CC200" s="6">
        <v>2</v>
      </c>
      <c r="CL200" s="6" t="s">
        <v>342</v>
      </c>
      <c r="CM200" s="12">
        <v>106.4</v>
      </c>
      <c r="CN200" s="12">
        <v>137.9</v>
      </c>
      <c r="CO200" s="12">
        <v>213.8</v>
      </c>
      <c r="CP200" s="12">
        <v>135.80000000000001</v>
      </c>
      <c r="CQ200" s="12">
        <v>115.6</v>
      </c>
      <c r="CR200" s="12">
        <v>82.6</v>
      </c>
      <c r="CS200" s="12">
        <v>70.2</v>
      </c>
      <c r="CT200" s="12">
        <v>90.7</v>
      </c>
      <c r="CU200" s="12">
        <v>60.8</v>
      </c>
      <c r="CV200" s="12">
        <v>43.3</v>
      </c>
      <c r="CW200" s="12">
        <v>42.2</v>
      </c>
      <c r="CX200" s="12">
        <v>75</v>
      </c>
      <c r="CZ200" s="6" t="s">
        <v>370</v>
      </c>
      <c r="DA200" s="12">
        <v>159.30000000000001</v>
      </c>
      <c r="DB200" s="12">
        <v>264.2</v>
      </c>
      <c r="DC200" s="12">
        <v>147.6</v>
      </c>
      <c r="DD200" s="21"/>
      <c r="DE200" s="21"/>
      <c r="DF200" s="21"/>
      <c r="DG200" s="21"/>
      <c r="DH200" s="21"/>
      <c r="DI200" s="21"/>
      <c r="DJ200" s="21"/>
      <c r="DK200" s="21"/>
      <c r="DL200" s="21"/>
    </row>
    <row r="201" spans="1:116" s="1" customFormat="1" ht="16.25" x14ac:dyDescent="0.3">
      <c r="A201" s="6" t="s">
        <v>386</v>
      </c>
      <c r="B201" s="42">
        <v>1</v>
      </c>
      <c r="C201" s="42">
        <v>1</v>
      </c>
      <c r="D201" s="43"/>
      <c r="E201" s="43"/>
      <c r="F201" s="43"/>
      <c r="G201" s="43"/>
      <c r="H201" s="43"/>
      <c r="I201" s="43"/>
      <c r="J201" s="43"/>
      <c r="K201" s="43"/>
      <c r="L201" s="43"/>
      <c r="M201" s="43"/>
      <c r="N201" s="43"/>
      <c r="P201" s="6" t="s">
        <v>352</v>
      </c>
      <c r="Q201" s="6">
        <v>208</v>
      </c>
      <c r="R201" s="6">
        <v>201</v>
      </c>
      <c r="S201" s="6">
        <v>197</v>
      </c>
      <c r="T201" s="6">
        <v>201</v>
      </c>
      <c r="U201" s="6">
        <v>186</v>
      </c>
      <c r="V201" s="6">
        <v>181</v>
      </c>
      <c r="W201" s="6">
        <v>180</v>
      </c>
      <c r="X201" s="6">
        <v>183</v>
      </c>
      <c r="Y201" s="6">
        <v>181</v>
      </c>
      <c r="Z201" s="6">
        <v>180</v>
      </c>
      <c r="AA201" s="6">
        <v>173</v>
      </c>
      <c r="AB201" s="6">
        <v>173</v>
      </c>
      <c r="AC201" s="6">
        <v>172</v>
      </c>
      <c r="AD201" s="6"/>
      <c r="AE201" s="6" t="s">
        <v>381</v>
      </c>
      <c r="AF201" s="21"/>
      <c r="AG201" s="12">
        <v>0.5</v>
      </c>
      <c r="AH201" s="21"/>
      <c r="AI201" s="21"/>
      <c r="AJ201" s="21"/>
      <c r="AK201" s="21"/>
      <c r="AL201" s="21"/>
      <c r="AM201" s="21"/>
      <c r="AN201" s="21"/>
      <c r="AO201" s="21"/>
      <c r="AP201" s="21"/>
      <c r="AQ201" s="21"/>
      <c r="AR201" s="21"/>
      <c r="AS201" s="6"/>
      <c r="AT201" s="6" t="s">
        <v>370</v>
      </c>
      <c r="AU201" s="12">
        <v>0.9</v>
      </c>
      <c r="AV201" s="12">
        <v>1.5</v>
      </c>
      <c r="AW201" s="12">
        <v>2.2999999999999998</v>
      </c>
      <c r="AX201" s="12">
        <v>4.8</v>
      </c>
      <c r="AY201" s="12">
        <v>5.5</v>
      </c>
      <c r="AZ201" s="12">
        <v>2.9</v>
      </c>
      <c r="BA201" s="12">
        <v>5</v>
      </c>
      <c r="BB201" s="12">
        <v>10</v>
      </c>
      <c r="BC201" s="12">
        <v>13.9</v>
      </c>
      <c r="BD201" s="12">
        <v>35.700000000000003</v>
      </c>
      <c r="BE201" s="12">
        <v>28.6</v>
      </c>
      <c r="BF201" s="12">
        <v>37.299999999999997</v>
      </c>
      <c r="BG201" s="12">
        <v>133</v>
      </c>
      <c r="BH201" s="6"/>
      <c r="BJ201" s="6" t="s">
        <v>377</v>
      </c>
      <c r="BK201" s="42">
        <v>1.8</v>
      </c>
      <c r="BL201" s="42">
        <v>1.8</v>
      </c>
      <c r="BM201" s="42">
        <v>1.8</v>
      </c>
      <c r="BN201" s="42">
        <v>1.9</v>
      </c>
      <c r="BO201" s="42">
        <v>1.7</v>
      </c>
      <c r="BP201" s="43"/>
      <c r="BQ201" s="43"/>
      <c r="BR201" s="43"/>
      <c r="BS201" s="43"/>
      <c r="BT201" s="43"/>
      <c r="BU201" s="43"/>
      <c r="BV201" s="43"/>
      <c r="BX201" s="6" t="s">
        <v>353</v>
      </c>
      <c r="BY201" s="6">
        <v>30</v>
      </c>
      <c r="BZ201" s="6">
        <v>32</v>
      </c>
      <c r="CA201" s="6">
        <v>32</v>
      </c>
      <c r="CB201" s="6">
        <v>32</v>
      </c>
      <c r="CC201" s="6">
        <v>31</v>
      </c>
      <c r="CD201" s="6">
        <v>31</v>
      </c>
      <c r="CE201" s="6">
        <v>29</v>
      </c>
      <c r="CF201" s="6">
        <v>26</v>
      </c>
      <c r="CG201" s="6">
        <v>26</v>
      </c>
      <c r="CH201" s="6">
        <v>25</v>
      </c>
      <c r="CI201" s="6">
        <v>25</v>
      </c>
      <c r="CJ201" s="6">
        <v>21</v>
      </c>
      <c r="CL201" s="6" t="s">
        <v>344</v>
      </c>
      <c r="CM201" s="12">
        <v>2749.9</v>
      </c>
      <c r="CN201" s="12">
        <v>3002.5</v>
      </c>
      <c r="CO201" s="12">
        <v>3791</v>
      </c>
      <c r="CP201" s="12">
        <v>3083.5</v>
      </c>
      <c r="CQ201" s="12">
        <v>2322.6999999999998</v>
      </c>
      <c r="CR201" s="12">
        <v>1337.5</v>
      </c>
      <c r="CS201" s="12">
        <v>1778.9</v>
      </c>
      <c r="CT201" s="12">
        <v>1620</v>
      </c>
      <c r="CU201" s="12">
        <v>1814.6</v>
      </c>
      <c r="CV201" s="12">
        <v>2076.3000000000002</v>
      </c>
      <c r="CW201" s="12">
        <v>2679.1</v>
      </c>
      <c r="CX201" s="12">
        <v>1938</v>
      </c>
      <c r="CZ201" s="6" t="s">
        <v>342</v>
      </c>
      <c r="DA201" s="12">
        <v>81.8</v>
      </c>
      <c r="DB201" s="12">
        <v>92.8</v>
      </c>
      <c r="DC201" s="12">
        <v>127.5</v>
      </c>
      <c r="DD201" s="12">
        <v>117.1</v>
      </c>
      <c r="DE201" s="12">
        <v>97.8</v>
      </c>
      <c r="DF201" s="12">
        <v>72.599999999999994</v>
      </c>
      <c r="DG201" s="12">
        <v>70.2</v>
      </c>
      <c r="DH201" s="12">
        <v>77.900000000000006</v>
      </c>
      <c r="DI201" s="12">
        <v>60.8</v>
      </c>
      <c r="DJ201" s="12">
        <v>43.3</v>
      </c>
      <c r="DK201" s="12">
        <v>42.1</v>
      </c>
      <c r="DL201" s="12">
        <v>49.3</v>
      </c>
    </row>
    <row r="202" spans="1:116" s="1" customFormat="1" ht="16.25" x14ac:dyDescent="0.3">
      <c r="A202" s="6" t="s">
        <v>343</v>
      </c>
      <c r="B202" s="42">
        <v>24</v>
      </c>
      <c r="C202" s="42">
        <v>27.1</v>
      </c>
      <c r="D202" s="42">
        <v>25.2</v>
      </c>
      <c r="E202" s="42">
        <v>19.2</v>
      </c>
      <c r="F202" s="42">
        <v>20</v>
      </c>
      <c r="G202" s="42">
        <v>17.8</v>
      </c>
      <c r="H202" s="42">
        <v>19.399999999999999</v>
      </c>
      <c r="I202" s="42">
        <v>18.399999999999999</v>
      </c>
      <c r="J202" s="42">
        <v>18.2</v>
      </c>
      <c r="K202" s="42">
        <v>18.2</v>
      </c>
      <c r="L202" s="42">
        <v>26.1</v>
      </c>
      <c r="M202" s="42">
        <v>26.1</v>
      </c>
      <c r="N202" s="42">
        <v>26.7</v>
      </c>
      <c r="P202" s="6" t="s">
        <v>349</v>
      </c>
      <c r="Q202" s="6">
        <v>2</v>
      </c>
      <c r="R202" s="6">
        <v>2</v>
      </c>
      <c r="S202" s="6">
        <v>3</v>
      </c>
      <c r="T202" s="6">
        <v>2</v>
      </c>
      <c r="U202" s="6">
        <v>2</v>
      </c>
      <c r="V202" s="6">
        <v>2</v>
      </c>
      <c r="W202" s="6">
        <v>2</v>
      </c>
      <c r="X202" s="6">
        <v>2</v>
      </c>
      <c r="Y202" s="6">
        <v>2</v>
      </c>
      <c r="Z202" s="6">
        <v>2</v>
      </c>
      <c r="AA202" s="6">
        <v>2</v>
      </c>
      <c r="AB202" s="6">
        <v>2</v>
      </c>
      <c r="AC202" s="6">
        <v>2</v>
      </c>
      <c r="AD202" s="6"/>
      <c r="AE202" s="6" t="s">
        <v>383</v>
      </c>
      <c r="AF202" s="12">
        <v>1.4</v>
      </c>
      <c r="AG202" s="12">
        <v>2.7</v>
      </c>
      <c r="AH202" s="12">
        <v>3.2</v>
      </c>
      <c r="AI202" s="12">
        <v>3.2</v>
      </c>
      <c r="AJ202" s="12">
        <v>4.5999999999999996</v>
      </c>
      <c r="AK202" s="12">
        <v>4.9000000000000004</v>
      </c>
      <c r="AL202" s="12">
        <v>5.8</v>
      </c>
      <c r="AM202" s="12">
        <v>4.2</v>
      </c>
      <c r="AN202" s="12">
        <v>2.5</v>
      </c>
      <c r="AO202" s="12">
        <v>3.2</v>
      </c>
      <c r="AP202" s="12">
        <v>2.5</v>
      </c>
      <c r="AQ202" s="12">
        <v>7.8</v>
      </c>
      <c r="AR202" s="12">
        <v>7.9</v>
      </c>
      <c r="AS202" s="6"/>
      <c r="AT202" s="6" t="s">
        <v>342</v>
      </c>
      <c r="AU202" s="12">
        <v>20.6</v>
      </c>
      <c r="AV202" s="12">
        <v>16.5</v>
      </c>
      <c r="AW202" s="12">
        <v>18.899999999999999</v>
      </c>
      <c r="AX202" s="12">
        <v>15.7</v>
      </c>
      <c r="AY202" s="12">
        <v>16.399999999999999</v>
      </c>
      <c r="AZ202" s="12">
        <v>18.399999999999999</v>
      </c>
      <c r="BA202" s="12">
        <v>20</v>
      </c>
      <c r="BB202" s="12">
        <v>22.1</v>
      </c>
      <c r="BC202" s="12">
        <v>26.1</v>
      </c>
      <c r="BD202" s="12">
        <v>27</v>
      </c>
      <c r="BE202" s="12">
        <v>29.9</v>
      </c>
      <c r="BF202" s="12">
        <v>80.400000000000006</v>
      </c>
      <c r="BG202" s="12">
        <v>77.900000000000006</v>
      </c>
      <c r="BH202" s="6"/>
      <c r="BJ202" s="6" t="s">
        <v>353</v>
      </c>
      <c r="BK202" s="42">
        <v>10.9</v>
      </c>
      <c r="BL202" s="42">
        <v>11.3</v>
      </c>
      <c r="BM202" s="42">
        <v>12</v>
      </c>
      <c r="BN202" s="42">
        <v>11.7</v>
      </c>
      <c r="BO202" s="42">
        <v>11.6</v>
      </c>
      <c r="BP202" s="42">
        <v>12</v>
      </c>
      <c r="BQ202" s="42">
        <v>11.6</v>
      </c>
      <c r="BR202" s="42">
        <v>10.3</v>
      </c>
      <c r="BS202" s="42">
        <v>9</v>
      </c>
      <c r="BT202" s="42">
        <v>10.1</v>
      </c>
      <c r="BU202" s="42">
        <v>10.1</v>
      </c>
      <c r="BV202" s="42">
        <v>11.6</v>
      </c>
      <c r="BX202" s="6" t="s">
        <v>394</v>
      </c>
      <c r="BY202" s="6">
        <v>1</v>
      </c>
      <c r="BZ202" s="6">
        <v>1</v>
      </c>
      <c r="CA202" s="6">
        <v>2</v>
      </c>
      <c r="CB202" s="6">
        <v>1</v>
      </c>
      <c r="CC202" s="6">
        <v>2</v>
      </c>
      <c r="CL202" s="6" t="s">
        <v>346</v>
      </c>
      <c r="CM202" s="12">
        <v>1049.8</v>
      </c>
      <c r="CN202" s="12">
        <v>1452.8</v>
      </c>
      <c r="CO202" s="12">
        <v>1734.5</v>
      </c>
      <c r="CP202" s="12">
        <v>1236.4000000000001</v>
      </c>
      <c r="CQ202" s="12">
        <v>1211.2</v>
      </c>
      <c r="CR202" s="12">
        <v>688.7</v>
      </c>
      <c r="CS202" s="12">
        <v>1007.2</v>
      </c>
      <c r="CT202" s="12">
        <v>1197</v>
      </c>
      <c r="CU202" s="12">
        <v>1775.1</v>
      </c>
      <c r="CV202" s="12">
        <v>1301</v>
      </c>
      <c r="CW202" s="12">
        <v>732.3</v>
      </c>
      <c r="CX202" s="12">
        <v>540.6</v>
      </c>
      <c r="CZ202" s="6" t="s">
        <v>344</v>
      </c>
      <c r="DA202" s="12">
        <v>1635.5</v>
      </c>
      <c r="DB202" s="12">
        <v>1941.9</v>
      </c>
      <c r="DC202" s="12">
        <v>2358.9</v>
      </c>
      <c r="DD202" s="12">
        <v>2280.9</v>
      </c>
      <c r="DE202" s="12">
        <v>1827.8</v>
      </c>
      <c r="DF202" s="12">
        <v>1284</v>
      </c>
      <c r="DG202" s="12">
        <v>1663.3</v>
      </c>
      <c r="DH202" s="12">
        <v>1582</v>
      </c>
      <c r="DI202" s="12">
        <v>1775.6</v>
      </c>
      <c r="DJ202" s="12">
        <v>2068.3000000000002</v>
      </c>
      <c r="DK202" s="12">
        <v>2516.1</v>
      </c>
      <c r="DL202" s="12">
        <v>1796.6</v>
      </c>
    </row>
    <row r="203" spans="1:116" s="1" customFormat="1" ht="16.25" x14ac:dyDescent="0.3">
      <c r="A203" s="6" t="s">
        <v>356</v>
      </c>
      <c r="B203" s="42">
        <v>100.8</v>
      </c>
      <c r="C203" s="42">
        <v>104.6</v>
      </c>
      <c r="D203" s="42">
        <v>113.3</v>
      </c>
      <c r="E203" s="42">
        <v>117</v>
      </c>
      <c r="F203" s="42">
        <v>126.5</v>
      </c>
      <c r="G203" s="42">
        <v>124.7</v>
      </c>
      <c r="H203" s="42">
        <v>127.7</v>
      </c>
      <c r="I203" s="42">
        <v>128.69999999999999</v>
      </c>
      <c r="J203" s="42">
        <v>119.7</v>
      </c>
      <c r="K203" s="42">
        <v>120.9</v>
      </c>
      <c r="L203" s="42">
        <v>160.6</v>
      </c>
      <c r="M203" s="42">
        <v>161.4</v>
      </c>
      <c r="N203" s="42">
        <v>147.69999999999999</v>
      </c>
      <c r="P203" s="6" t="s">
        <v>355</v>
      </c>
      <c r="U203" s="6">
        <v>1</v>
      </c>
      <c r="W203" s="6">
        <v>1</v>
      </c>
      <c r="X203" s="6">
        <v>1</v>
      </c>
      <c r="AE203" s="6" t="s">
        <v>369</v>
      </c>
      <c r="AF203" s="21"/>
      <c r="AG203" s="12">
        <v>0</v>
      </c>
      <c r="AH203" s="12">
        <v>0.4</v>
      </c>
      <c r="AI203" s="12">
        <v>0.8</v>
      </c>
      <c r="AJ203" s="12">
        <v>0.6</v>
      </c>
      <c r="AK203" s="12">
        <v>1.2</v>
      </c>
      <c r="AL203" s="12">
        <v>0.8</v>
      </c>
      <c r="AM203" s="12">
        <v>1.3</v>
      </c>
      <c r="AN203" s="12">
        <v>2.5</v>
      </c>
      <c r="AO203" s="12">
        <v>5.3</v>
      </c>
      <c r="AP203" s="12">
        <v>13.8</v>
      </c>
      <c r="AQ203" s="12">
        <v>15.5</v>
      </c>
      <c r="AR203" s="12">
        <v>28.6</v>
      </c>
      <c r="AT203" s="6" t="s">
        <v>344</v>
      </c>
      <c r="AU203" s="12">
        <v>227.8</v>
      </c>
      <c r="AV203" s="12">
        <v>235.1</v>
      </c>
      <c r="AW203" s="12">
        <v>218.9</v>
      </c>
      <c r="AX203" s="12">
        <v>231.9</v>
      </c>
      <c r="AY203" s="12">
        <v>231.2</v>
      </c>
      <c r="AZ203" s="12">
        <v>251.2</v>
      </c>
      <c r="BA203" s="12">
        <v>346.4</v>
      </c>
      <c r="BB203" s="12">
        <v>361.7</v>
      </c>
      <c r="BC203" s="12">
        <v>381.6</v>
      </c>
      <c r="BD203" s="12">
        <v>405.2</v>
      </c>
      <c r="BE203" s="12">
        <v>495.7</v>
      </c>
      <c r="BF203" s="12">
        <v>1127.4000000000001</v>
      </c>
      <c r="BG203" s="12">
        <v>1437.8</v>
      </c>
      <c r="BJ203" s="6" t="s">
        <v>394</v>
      </c>
      <c r="BK203" s="42">
        <v>2</v>
      </c>
      <c r="BL203" s="42">
        <v>2.1</v>
      </c>
      <c r="BM203" s="42">
        <v>2.4</v>
      </c>
      <c r="BN203" s="42">
        <v>1.6</v>
      </c>
      <c r="BO203" s="42">
        <v>2.2000000000000002</v>
      </c>
      <c r="BP203" s="43"/>
      <c r="BQ203" s="43"/>
      <c r="BR203" s="43"/>
      <c r="BS203" s="43"/>
      <c r="BT203" s="43"/>
      <c r="BU203" s="43"/>
      <c r="BV203" s="43"/>
      <c r="BX203" s="6" t="s">
        <v>348</v>
      </c>
      <c r="BY203" s="6">
        <v>3</v>
      </c>
      <c r="BZ203" s="6">
        <v>3</v>
      </c>
      <c r="CA203" s="6">
        <v>2</v>
      </c>
      <c r="CB203" s="6">
        <v>2</v>
      </c>
      <c r="CC203" s="6">
        <v>1</v>
      </c>
      <c r="CL203" s="6" t="s">
        <v>350</v>
      </c>
      <c r="CM203" s="12">
        <v>2822.8</v>
      </c>
      <c r="CN203" s="12">
        <v>3598.4</v>
      </c>
      <c r="CO203" s="12">
        <v>6511.4</v>
      </c>
      <c r="CP203" s="12">
        <v>3905.9</v>
      </c>
      <c r="CQ203" s="12">
        <v>4051.4</v>
      </c>
      <c r="CR203" s="12">
        <v>1678.7</v>
      </c>
      <c r="CS203" s="12">
        <v>2539.6</v>
      </c>
      <c r="CT203" s="12">
        <v>2349</v>
      </c>
      <c r="CU203" s="12">
        <v>2471.5</v>
      </c>
      <c r="CV203" s="12">
        <v>3803.6</v>
      </c>
      <c r="CW203" s="12">
        <v>4808.1000000000004</v>
      </c>
      <c r="CX203" s="12">
        <v>3246.3</v>
      </c>
      <c r="CZ203" s="6" t="s">
        <v>346</v>
      </c>
      <c r="DA203" s="12">
        <v>841.1</v>
      </c>
      <c r="DB203" s="12">
        <v>932.7</v>
      </c>
      <c r="DC203" s="12">
        <v>1048.9000000000001</v>
      </c>
      <c r="DD203" s="12">
        <v>947.6</v>
      </c>
      <c r="DE203" s="12">
        <v>954.1</v>
      </c>
      <c r="DF203" s="12">
        <v>467</v>
      </c>
      <c r="DG203" s="12">
        <v>682.1</v>
      </c>
      <c r="DH203" s="12">
        <v>986.7</v>
      </c>
      <c r="DI203" s="12">
        <v>1121.5</v>
      </c>
      <c r="DJ203" s="12">
        <v>967.6</v>
      </c>
      <c r="DK203" s="12">
        <v>712.3</v>
      </c>
      <c r="DL203" s="12">
        <v>520.9</v>
      </c>
    </row>
    <row r="204" spans="1:116" s="1" customFormat="1" ht="16.25" x14ac:dyDescent="0.3">
      <c r="A204" s="6" t="s">
        <v>365</v>
      </c>
      <c r="B204" s="42">
        <v>0.3</v>
      </c>
      <c r="C204" s="42">
        <v>0.3</v>
      </c>
      <c r="D204" s="42">
        <v>0.3</v>
      </c>
      <c r="E204" s="42">
        <v>0.5</v>
      </c>
      <c r="F204" s="42">
        <v>0.4</v>
      </c>
      <c r="G204" s="42">
        <v>0.3</v>
      </c>
      <c r="H204" s="42">
        <v>0.3</v>
      </c>
      <c r="I204" s="42">
        <v>0.4</v>
      </c>
      <c r="J204" s="42">
        <v>0.4</v>
      </c>
      <c r="K204" s="42">
        <v>0.7</v>
      </c>
      <c r="L204" s="42">
        <v>1.9</v>
      </c>
      <c r="M204" s="42">
        <v>1.9</v>
      </c>
      <c r="N204" s="42">
        <v>0.8</v>
      </c>
      <c r="P204" s="6" t="s">
        <v>347</v>
      </c>
      <c r="Q204" s="6">
        <v>304</v>
      </c>
      <c r="R204" s="6">
        <v>302</v>
      </c>
      <c r="S204" s="6">
        <v>294</v>
      </c>
      <c r="T204" s="6">
        <v>291</v>
      </c>
      <c r="U204" s="6">
        <v>287</v>
      </c>
      <c r="V204" s="6">
        <v>289</v>
      </c>
      <c r="W204" s="6">
        <v>291</v>
      </c>
      <c r="X204" s="6">
        <v>287</v>
      </c>
      <c r="Y204" s="6">
        <v>278</v>
      </c>
      <c r="Z204" s="6">
        <v>272</v>
      </c>
      <c r="AA204" s="6">
        <v>310</v>
      </c>
      <c r="AB204" s="6">
        <v>312</v>
      </c>
      <c r="AC204" s="6">
        <v>310</v>
      </c>
      <c r="AD204" s="6"/>
      <c r="AE204" s="6" t="s">
        <v>370</v>
      </c>
      <c r="AF204" s="12">
        <v>0.9</v>
      </c>
      <c r="AG204" s="12">
        <v>1.8</v>
      </c>
      <c r="AH204" s="12">
        <v>2.6</v>
      </c>
      <c r="AI204" s="12">
        <v>6.2</v>
      </c>
      <c r="AJ204" s="12">
        <v>7.2</v>
      </c>
      <c r="AK204" s="12">
        <v>3.7</v>
      </c>
      <c r="AL204" s="12">
        <v>6.5</v>
      </c>
      <c r="AM204" s="12">
        <v>10.1</v>
      </c>
      <c r="AN204" s="12">
        <v>14.2</v>
      </c>
      <c r="AO204" s="12">
        <v>39</v>
      </c>
      <c r="AP204" s="12">
        <v>31.8</v>
      </c>
      <c r="AQ204" s="12">
        <v>51.9</v>
      </c>
      <c r="AR204" s="12">
        <v>138</v>
      </c>
      <c r="AS204" s="6"/>
      <c r="AT204" s="6" t="s">
        <v>346</v>
      </c>
      <c r="AU204" s="12">
        <v>81.5</v>
      </c>
      <c r="AV204" s="12">
        <v>100.6</v>
      </c>
      <c r="AW204" s="12">
        <v>102.3</v>
      </c>
      <c r="AX204" s="12">
        <v>100.1</v>
      </c>
      <c r="AY204" s="12">
        <v>103.7</v>
      </c>
      <c r="AZ204" s="12">
        <v>123.6</v>
      </c>
      <c r="BA204" s="12">
        <v>148.6</v>
      </c>
      <c r="BB204" s="12">
        <v>144.6</v>
      </c>
      <c r="BC204" s="12">
        <v>158.19999999999999</v>
      </c>
      <c r="BD204" s="12">
        <v>170.2</v>
      </c>
      <c r="BE204" s="12">
        <v>259</v>
      </c>
      <c r="BF204" s="12">
        <v>341.9</v>
      </c>
      <c r="BG204" s="12">
        <v>594.1</v>
      </c>
      <c r="BH204" s="6"/>
      <c r="BJ204" s="6" t="s">
        <v>348</v>
      </c>
      <c r="BK204" s="42">
        <v>1</v>
      </c>
      <c r="BL204" s="42">
        <v>1</v>
      </c>
      <c r="BM204" s="42">
        <v>0.7</v>
      </c>
      <c r="BN204" s="42">
        <v>0.5</v>
      </c>
      <c r="BO204" s="42">
        <v>0.4</v>
      </c>
      <c r="BP204" s="43"/>
      <c r="BQ204" s="43"/>
      <c r="BR204" s="43"/>
      <c r="BS204" s="43"/>
      <c r="BT204" s="43"/>
      <c r="BU204" s="43"/>
      <c r="BV204" s="43"/>
      <c r="BX204" s="6" t="s">
        <v>351</v>
      </c>
      <c r="BY204" s="20"/>
      <c r="BZ204" s="20"/>
      <c r="CA204" s="20"/>
      <c r="CB204" s="20"/>
      <c r="CC204" s="38">
        <v>1</v>
      </c>
      <c r="CD204" s="38">
        <v>8</v>
      </c>
      <c r="CE204" s="38">
        <v>9</v>
      </c>
      <c r="CF204" s="38">
        <v>14</v>
      </c>
      <c r="CG204" s="38">
        <v>8</v>
      </c>
      <c r="CH204" s="38">
        <v>9</v>
      </c>
      <c r="CI204" s="38">
        <v>10</v>
      </c>
      <c r="CJ204" s="38">
        <v>12</v>
      </c>
      <c r="CL204" s="6" t="s">
        <v>382</v>
      </c>
      <c r="CM204" s="12">
        <v>1111.5999999999999</v>
      </c>
      <c r="CN204" s="12">
        <v>1865</v>
      </c>
      <c r="CO204" s="12">
        <v>2383.9</v>
      </c>
      <c r="CP204" s="12">
        <v>2127.1</v>
      </c>
      <c r="CQ204" s="12">
        <v>1096.5999999999999</v>
      </c>
      <c r="CR204" s="12">
        <v>910</v>
      </c>
      <c r="CS204" s="12">
        <v>1098.2</v>
      </c>
      <c r="CT204" s="12">
        <v>1034.5</v>
      </c>
      <c r="CU204" s="12">
        <v>1503.6</v>
      </c>
      <c r="CV204" s="12">
        <v>2073.1</v>
      </c>
      <c r="CW204" s="12">
        <v>2055.8000000000002</v>
      </c>
      <c r="CX204" s="12">
        <v>2428.6999999999998</v>
      </c>
      <c r="CZ204" s="6" t="s">
        <v>350</v>
      </c>
      <c r="DA204" s="12">
        <v>1629.1</v>
      </c>
      <c r="DB204" s="12">
        <v>2233.1999999999998</v>
      </c>
      <c r="DC204" s="12">
        <v>3866.3</v>
      </c>
      <c r="DD204" s="12">
        <v>2479.3000000000002</v>
      </c>
      <c r="DE204" s="12">
        <v>3040</v>
      </c>
      <c r="DF204" s="12">
        <v>1474.4</v>
      </c>
      <c r="DG204" s="12">
        <v>2437.1</v>
      </c>
      <c r="DH204" s="12">
        <v>2349</v>
      </c>
      <c r="DI204" s="12">
        <v>2460.5</v>
      </c>
      <c r="DJ204" s="12">
        <v>2825.5</v>
      </c>
      <c r="DK204" s="12">
        <v>4647.1000000000004</v>
      </c>
      <c r="DL204" s="12">
        <v>2706.5</v>
      </c>
    </row>
    <row r="205" spans="1:116" s="1" customFormat="1" ht="16.25" x14ac:dyDescent="0.3">
      <c r="A205" s="6" t="s">
        <v>372</v>
      </c>
      <c r="B205" s="42">
        <v>25.1</v>
      </c>
      <c r="C205" s="42">
        <v>24.9</v>
      </c>
      <c r="D205" s="42">
        <v>22.4</v>
      </c>
      <c r="E205" s="42">
        <v>24.2</v>
      </c>
      <c r="F205" s="42">
        <v>26.2</v>
      </c>
      <c r="G205" s="42">
        <v>26.3</v>
      </c>
      <c r="H205" s="42">
        <v>24</v>
      </c>
      <c r="I205" s="42">
        <v>23.4</v>
      </c>
      <c r="J205" s="42">
        <v>22.7</v>
      </c>
      <c r="K205" s="42">
        <v>25.1</v>
      </c>
      <c r="L205" s="42">
        <v>32.6</v>
      </c>
      <c r="M205" s="42">
        <v>30.8</v>
      </c>
      <c r="N205" s="42">
        <v>32.5</v>
      </c>
      <c r="P205" s="6" t="s">
        <v>390</v>
      </c>
      <c r="Q205" s="6">
        <v>114</v>
      </c>
      <c r="R205" s="6">
        <v>117</v>
      </c>
      <c r="S205" s="6">
        <v>110</v>
      </c>
      <c r="T205" s="6">
        <v>107</v>
      </c>
      <c r="U205" s="6">
        <v>101</v>
      </c>
      <c r="V205" s="6">
        <v>95</v>
      </c>
      <c r="W205" s="6">
        <v>101</v>
      </c>
      <c r="X205" s="6">
        <v>100</v>
      </c>
      <c r="Y205" s="6">
        <v>98</v>
      </c>
      <c r="Z205" s="6">
        <v>94</v>
      </c>
      <c r="AA205" s="6">
        <v>98</v>
      </c>
      <c r="AB205" s="6">
        <v>98</v>
      </c>
      <c r="AC205" s="6">
        <v>95</v>
      </c>
      <c r="AD205" s="6"/>
      <c r="AE205" s="6" t="s">
        <v>342</v>
      </c>
      <c r="AF205" s="12">
        <v>32.6</v>
      </c>
      <c r="AG205" s="12">
        <v>25.6</v>
      </c>
      <c r="AH205" s="12">
        <v>26.9</v>
      </c>
      <c r="AI205" s="12">
        <v>27</v>
      </c>
      <c r="AJ205" s="12">
        <v>28</v>
      </c>
      <c r="AK205" s="12">
        <v>29.7</v>
      </c>
      <c r="AL205" s="12">
        <v>36.4</v>
      </c>
      <c r="AM205" s="12">
        <v>31.7</v>
      </c>
      <c r="AN205" s="12">
        <v>39.1</v>
      </c>
      <c r="AO205" s="12">
        <v>36.6</v>
      </c>
      <c r="AP205" s="12">
        <v>32.799999999999997</v>
      </c>
      <c r="AQ205" s="12">
        <v>100.1</v>
      </c>
      <c r="AR205" s="12">
        <v>115.8</v>
      </c>
      <c r="AS205" s="6"/>
      <c r="AT205" s="6" t="s">
        <v>350</v>
      </c>
      <c r="AU205" s="12">
        <v>155.5</v>
      </c>
      <c r="AV205" s="12">
        <v>157.19999999999999</v>
      </c>
      <c r="AW205" s="12">
        <v>172.7</v>
      </c>
      <c r="AX205" s="12">
        <v>178.1</v>
      </c>
      <c r="AY205" s="12">
        <v>219.9</v>
      </c>
      <c r="AZ205" s="12">
        <v>207</v>
      </c>
      <c r="BA205" s="12">
        <v>292.8</v>
      </c>
      <c r="BB205" s="12">
        <v>336.6</v>
      </c>
      <c r="BC205" s="12">
        <v>368.9</v>
      </c>
      <c r="BD205" s="12">
        <v>427.5</v>
      </c>
      <c r="BE205" s="12">
        <v>573.70000000000005</v>
      </c>
      <c r="BF205" s="12">
        <v>1411.5</v>
      </c>
      <c r="BG205" s="12">
        <v>1434.9</v>
      </c>
      <c r="BH205" s="6"/>
      <c r="BJ205" s="6" t="s">
        <v>351</v>
      </c>
      <c r="BK205" s="42">
        <v>0</v>
      </c>
      <c r="BL205" s="42">
        <v>0.2</v>
      </c>
      <c r="BM205" s="42">
        <v>0.2</v>
      </c>
      <c r="BN205" s="42">
        <v>0.3</v>
      </c>
      <c r="BO205" s="42">
        <v>0.3</v>
      </c>
      <c r="BP205" s="42">
        <v>3.9</v>
      </c>
      <c r="BQ205" s="42">
        <v>4.3</v>
      </c>
      <c r="BR205" s="42">
        <v>10.1</v>
      </c>
      <c r="BS205" s="42">
        <v>4</v>
      </c>
      <c r="BT205" s="42">
        <v>3.7</v>
      </c>
      <c r="BU205" s="42">
        <v>3.9</v>
      </c>
      <c r="BV205" s="42">
        <v>5.5</v>
      </c>
      <c r="BX205" s="6" t="s">
        <v>354</v>
      </c>
      <c r="BY205" s="11">
        <v>1793</v>
      </c>
      <c r="BZ205" s="11">
        <v>1804</v>
      </c>
      <c r="CA205" s="11">
        <v>1777</v>
      </c>
      <c r="CB205" s="11">
        <v>1673</v>
      </c>
      <c r="CC205" s="11">
        <v>1623</v>
      </c>
      <c r="CD205" s="11">
        <v>1446</v>
      </c>
      <c r="CE205" s="11">
        <v>1400</v>
      </c>
      <c r="CF205" s="11">
        <v>1287</v>
      </c>
      <c r="CG205" s="11">
        <v>1193</v>
      </c>
      <c r="CH205" s="11">
        <v>1090</v>
      </c>
      <c r="CI205" s="11">
        <v>1014</v>
      </c>
      <c r="CJ205" s="6">
        <v>896</v>
      </c>
      <c r="CL205" s="6" t="s">
        <v>384</v>
      </c>
      <c r="CM205" s="12">
        <v>21</v>
      </c>
      <c r="CN205" s="12">
        <v>23.9</v>
      </c>
      <c r="CO205" s="12">
        <v>39.4</v>
      </c>
      <c r="CP205" s="12">
        <v>114.7</v>
      </c>
      <c r="CQ205" s="12">
        <v>58.9</v>
      </c>
      <c r="CR205" s="12">
        <v>62.8</v>
      </c>
      <c r="CS205" s="12">
        <v>102</v>
      </c>
      <c r="CT205" s="21"/>
      <c r="CU205" s="21"/>
      <c r="CV205" s="21"/>
      <c r="CW205" s="21"/>
      <c r="CX205" s="21"/>
      <c r="CZ205" s="6" t="s">
        <v>382</v>
      </c>
      <c r="DA205" s="12">
        <v>785.3</v>
      </c>
      <c r="DB205" s="12">
        <v>1156</v>
      </c>
      <c r="DC205" s="12">
        <v>1469.6</v>
      </c>
      <c r="DD205" s="12">
        <v>1391.9</v>
      </c>
      <c r="DE205" s="12">
        <v>1048.5999999999999</v>
      </c>
      <c r="DF205" s="12">
        <v>909.5</v>
      </c>
      <c r="DG205" s="12">
        <v>1060.9000000000001</v>
      </c>
      <c r="DH205" s="12">
        <v>1021.7</v>
      </c>
      <c r="DI205" s="12">
        <v>1471</v>
      </c>
      <c r="DJ205" s="12">
        <v>1773</v>
      </c>
      <c r="DK205" s="12">
        <v>1857.4</v>
      </c>
      <c r="DL205" s="12">
        <v>1863.2</v>
      </c>
    </row>
    <row r="206" spans="1:116" s="1" customFormat="1" ht="16.25" x14ac:dyDescent="0.3">
      <c r="A206" s="6" t="s">
        <v>345</v>
      </c>
      <c r="B206" s="42">
        <v>13.6</v>
      </c>
      <c r="C206" s="42">
        <v>14.3</v>
      </c>
      <c r="D206" s="42">
        <v>13.2</v>
      </c>
      <c r="E206" s="42">
        <v>15.1</v>
      </c>
      <c r="F206" s="42">
        <v>25.5</v>
      </c>
      <c r="G206" s="42">
        <v>23.6</v>
      </c>
      <c r="H206" s="42">
        <v>24.4</v>
      </c>
      <c r="I206" s="42">
        <v>24.3</v>
      </c>
      <c r="J206" s="42">
        <v>12.2</v>
      </c>
      <c r="K206" s="42">
        <v>11.7</v>
      </c>
      <c r="L206" s="42">
        <v>29.4</v>
      </c>
      <c r="M206" s="42">
        <v>29.5</v>
      </c>
      <c r="N206" s="42">
        <v>28.7</v>
      </c>
      <c r="P206" s="38" t="s">
        <v>358</v>
      </c>
      <c r="Q206" s="38">
        <v>83</v>
      </c>
      <c r="R206" s="38">
        <v>81</v>
      </c>
      <c r="S206" s="38">
        <v>81</v>
      </c>
      <c r="T206" s="38">
        <v>82</v>
      </c>
      <c r="U206" s="38">
        <v>80</v>
      </c>
      <c r="V206" s="38">
        <v>82</v>
      </c>
      <c r="W206" s="38">
        <v>83</v>
      </c>
      <c r="X206" s="38">
        <v>81</v>
      </c>
      <c r="Y206" s="38">
        <v>80</v>
      </c>
      <c r="Z206" s="38">
        <v>80</v>
      </c>
      <c r="AA206" s="38">
        <v>82</v>
      </c>
      <c r="AB206" s="38">
        <v>81</v>
      </c>
      <c r="AC206" s="38">
        <v>80</v>
      </c>
      <c r="AD206" s="40"/>
      <c r="AE206" s="6" t="s">
        <v>344</v>
      </c>
      <c r="AF206" s="12">
        <v>317.5</v>
      </c>
      <c r="AG206" s="12">
        <v>314.5</v>
      </c>
      <c r="AH206" s="12">
        <v>307.60000000000002</v>
      </c>
      <c r="AI206" s="12">
        <v>314.10000000000002</v>
      </c>
      <c r="AJ206" s="12">
        <v>309.89999999999998</v>
      </c>
      <c r="AK206" s="12">
        <v>335.8</v>
      </c>
      <c r="AL206" s="12">
        <v>534.79999999999995</v>
      </c>
      <c r="AM206" s="12">
        <v>503.1</v>
      </c>
      <c r="AN206" s="12">
        <v>493.9</v>
      </c>
      <c r="AO206" s="12">
        <v>607.70000000000005</v>
      </c>
      <c r="AP206" s="12">
        <v>779.9</v>
      </c>
      <c r="AQ206" s="12">
        <v>1744.4</v>
      </c>
      <c r="AR206" s="12">
        <v>2611.9</v>
      </c>
      <c r="AS206" s="40"/>
      <c r="AT206" s="6" t="s">
        <v>382</v>
      </c>
      <c r="AU206" s="12">
        <v>143</v>
      </c>
      <c r="AV206" s="12">
        <v>121.7</v>
      </c>
      <c r="AW206" s="12">
        <v>124.1</v>
      </c>
      <c r="AX206" s="12">
        <v>110.2</v>
      </c>
      <c r="AY206" s="12">
        <v>180.9</v>
      </c>
      <c r="AZ206" s="12">
        <v>248.7</v>
      </c>
      <c r="BA206" s="12">
        <v>245.4</v>
      </c>
      <c r="BB206" s="12">
        <v>248</v>
      </c>
      <c r="BC206" s="12">
        <v>220.6</v>
      </c>
      <c r="BD206" s="12">
        <v>240.2</v>
      </c>
      <c r="BE206" s="12">
        <v>314.3</v>
      </c>
      <c r="BF206" s="12">
        <v>1036.0999999999999</v>
      </c>
      <c r="BG206" s="12">
        <v>842.9</v>
      </c>
      <c r="BH206" s="40"/>
      <c r="BJ206" s="6" t="s">
        <v>373</v>
      </c>
      <c r="BK206" s="45"/>
      <c r="BL206" s="45"/>
      <c r="BM206" s="45"/>
      <c r="BN206" s="45"/>
      <c r="BO206" s="45"/>
      <c r="BP206" s="45"/>
      <c r="BQ206" s="45"/>
      <c r="BR206" s="45"/>
      <c r="BS206" s="45"/>
      <c r="BT206" s="44">
        <v>0.3</v>
      </c>
      <c r="BU206" s="44">
        <v>3.5</v>
      </c>
      <c r="BV206" s="45"/>
      <c r="BX206" s="6"/>
      <c r="BY206" s="11"/>
      <c r="BZ206" s="11"/>
      <c r="CA206" s="11"/>
      <c r="CB206" s="11"/>
      <c r="CC206" s="11"/>
      <c r="CD206" s="11"/>
      <c r="CE206" s="11"/>
      <c r="CF206" s="11"/>
      <c r="CG206" s="11"/>
      <c r="CH206" s="11"/>
      <c r="CI206" s="11"/>
      <c r="CJ206" s="6"/>
      <c r="CL206" s="6" t="s">
        <v>363</v>
      </c>
      <c r="CM206" s="12">
        <v>103.8</v>
      </c>
      <c r="CN206" s="12">
        <v>133.9</v>
      </c>
      <c r="CO206" s="12">
        <v>288.8</v>
      </c>
      <c r="CP206" s="12">
        <v>106.9</v>
      </c>
      <c r="CQ206" s="12">
        <v>184.5</v>
      </c>
      <c r="CR206" s="12">
        <v>23.4</v>
      </c>
      <c r="CS206" s="12">
        <v>34.4</v>
      </c>
      <c r="CT206" s="12">
        <v>17.399999999999999</v>
      </c>
      <c r="CU206" s="12">
        <v>25.3</v>
      </c>
      <c r="CV206" s="21"/>
      <c r="CW206" s="21"/>
      <c r="CX206" s="21"/>
      <c r="CZ206" s="6" t="s">
        <v>384</v>
      </c>
      <c r="DA206" s="12">
        <v>17.600000000000001</v>
      </c>
      <c r="DB206" s="12">
        <v>22.6</v>
      </c>
      <c r="DC206" s="12">
        <v>37</v>
      </c>
      <c r="DD206" s="12">
        <v>77</v>
      </c>
      <c r="DE206" s="12">
        <v>48.3</v>
      </c>
      <c r="DF206" s="12">
        <v>19.5</v>
      </c>
      <c r="DG206" s="12">
        <v>38.4</v>
      </c>
      <c r="DH206" s="21"/>
      <c r="DI206" s="21"/>
      <c r="DJ206" s="21"/>
      <c r="DK206" s="21"/>
      <c r="DL206" s="21"/>
    </row>
    <row r="207" spans="1:116" s="1" customFormat="1" ht="16.25" x14ac:dyDescent="0.3">
      <c r="A207" s="6" t="s">
        <v>352</v>
      </c>
      <c r="B207" s="42">
        <v>66.400000000000006</v>
      </c>
      <c r="C207" s="42">
        <v>69.599999999999994</v>
      </c>
      <c r="D207" s="42">
        <v>73.5</v>
      </c>
      <c r="E207" s="42">
        <v>81.5</v>
      </c>
      <c r="F207" s="42">
        <v>78.400000000000006</v>
      </c>
      <c r="G207" s="42">
        <v>87</v>
      </c>
      <c r="H207" s="42">
        <v>87.7</v>
      </c>
      <c r="I207" s="42">
        <v>93.3</v>
      </c>
      <c r="J207" s="42">
        <v>91.4</v>
      </c>
      <c r="K207" s="42">
        <v>90.2</v>
      </c>
      <c r="L207" s="42">
        <v>120.1</v>
      </c>
      <c r="M207" s="42">
        <v>120.9</v>
      </c>
      <c r="N207" s="42">
        <v>119.4</v>
      </c>
      <c r="P207" s="6"/>
      <c r="AE207" s="6" t="s">
        <v>346</v>
      </c>
      <c r="AF207" s="12">
        <v>132.1</v>
      </c>
      <c r="AG207" s="12">
        <v>159.80000000000001</v>
      </c>
      <c r="AH207" s="12">
        <v>168.8</v>
      </c>
      <c r="AI207" s="12">
        <v>167.1</v>
      </c>
      <c r="AJ207" s="12">
        <v>183.9</v>
      </c>
      <c r="AK207" s="12">
        <v>213.3</v>
      </c>
      <c r="AL207" s="12">
        <v>268.7</v>
      </c>
      <c r="AM207" s="12">
        <v>254.8</v>
      </c>
      <c r="AN207" s="12">
        <v>268.7</v>
      </c>
      <c r="AO207" s="12">
        <v>304.2</v>
      </c>
      <c r="AP207" s="12">
        <v>391</v>
      </c>
      <c r="AQ207" s="12">
        <v>653.4</v>
      </c>
      <c r="AR207" s="12">
        <v>971.1</v>
      </c>
      <c r="AT207" s="6" t="s">
        <v>384</v>
      </c>
      <c r="AU207" s="12">
        <v>2.4</v>
      </c>
      <c r="AV207" s="12">
        <v>1.4</v>
      </c>
      <c r="AW207" s="12">
        <v>1.8</v>
      </c>
      <c r="AX207" s="12">
        <v>1.9</v>
      </c>
      <c r="AY207" s="12">
        <v>1.7</v>
      </c>
      <c r="AZ207" s="12">
        <v>0.3</v>
      </c>
      <c r="BA207" s="12">
        <v>1.5</v>
      </c>
      <c r="BB207" s="12">
        <v>1</v>
      </c>
      <c r="BC207" s="12">
        <v>0.2</v>
      </c>
      <c r="BD207" s="12">
        <v>0.2</v>
      </c>
      <c r="BE207" s="12">
        <v>0</v>
      </c>
      <c r="BF207" s="12">
        <v>0.5</v>
      </c>
      <c r="BG207" s="12">
        <v>8.6999999999999993</v>
      </c>
      <c r="BJ207" s="38" t="s">
        <v>354</v>
      </c>
      <c r="BK207" s="46">
        <v>1188.5</v>
      </c>
      <c r="BL207" s="46">
        <v>1188.9000000000001</v>
      </c>
      <c r="BM207" s="46">
        <v>1155</v>
      </c>
      <c r="BN207" s="46">
        <v>1074.8</v>
      </c>
      <c r="BO207" s="46">
        <v>1070.5999999999999</v>
      </c>
      <c r="BP207" s="46">
        <v>900.1</v>
      </c>
      <c r="BQ207" s="46">
        <v>900.8</v>
      </c>
      <c r="BR207" s="46">
        <v>871.9</v>
      </c>
      <c r="BS207" s="46">
        <v>876.8</v>
      </c>
      <c r="BT207" s="46">
        <v>805.9</v>
      </c>
      <c r="BU207" s="46">
        <v>745</v>
      </c>
      <c r="BV207" s="46">
        <v>657.9</v>
      </c>
      <c r="BX207" s="6" t="s">
        <v>63</v>
      </c>
      <c r="CL207" s="38" t="s">
        <v>385</v>
      </c>
      <c r="CM207" s="46">
        <v>0.3</v>
      </c>
      <c r="CN207" s="25"/>
      <c r="CO207" s="46">
        <v>0.7</v>
      </c>
      <c r="CP207" s="25"/>
      <c r="CQ207" s="25"/>
      <c r="CR207" s="25"/>
      <c r="CS207" s="25"/>
      <c r="CT207" s="25"/>
      <c r="CU207" s="25"/>
      <c r="CV207" s="25"/>
      <c r="CW207" s="25"/>
      <c r="CX207" s="25"/>
      <c r="CZ207" s="6" t="s">
        <v>363</v>
      </c>
      <c r="DA207" s="12">
        <v>103.2</v>
      </c>
      <c r="DB207" s="12">
        <v>123.6</v>
      </c>
      <c r="DC207" s="12">
        <v>137.9</v>
      </c>
      <c r="DD207" s="12">
        <v>63.2</v>
      </c>
      <c r="DE207" s="12">
        <v>98.3</v>
      </c>
      <c r="DF207" s="12">
        <v>23.3</v>
      </c>
      <c r="DG207" s="12">
        <v>34.4</v>
      </c>
      <c r="DH207" s="12">
        <v>17.399999999999999</v>
      </c>
      <c r="DI207" s="12">
        <v>25.3</v>
      </c>
      <c r="DJ207" s="21"/>
      <c r="DK207" s="21"/>
      <c r="DL207" s="21"/>
    </row>
    <row r="208" spans="1:116" s="1" customFormat="1" ht="16.25" x14ac:dyDescent="0.3">
      <c r="A208" s="6" t="s">
        <v>349</v>
      </c>
      <c r="B208" s="42">
        <v>2.2999999999999998</v>
      </c>
      <c r="C208" s="42">
        <v>2.2999999999999998</v>
      </c>
      <c r="D208" s="42">
        <v>2.4</v>
      </c>
      <c r="E208" s="42">
        <v>2</v>
      </c>
      <c r="F208" s="42">
        <v>2.2999999999999998</v>
      </c>
      <c r="G208" s="42">
        <v>2.5</v>
      </c>
      <c r="H208" s="42">
        <v>1.3</v>
      </c>
      <c r="I208" s="42">
        <v>1.5</v>
      </c>
      <c r="J208" s="42">
        <v>1.4</v>
      </c>
      <c r="K208" s="42">
        <v>1.5</v>
      </c>
      <c r="L208" s="42">
        <v>1.2</v>
      </c>
      <c r="M208" s="42">
        <v>1.2</v>
      </c>
      <c r="N208" s="42">
        <v>1.7</v>
      </c>
      <c r="P208" s="6"/>
      <c r="AE208" s="6" t="s">
        <v>350</v>
      </c>
      <c r="AF208" s="12">
        <v>221.5</v>
      </c>
      <c r="AG208" s="12">
        <v>217.2</v>
      </c>
      <c r="AH208" s="12">
        <v>216.9</v>
      </c>
      <c r="AI208" s="12">
        <v>245</v>
      </c>
      <c r="AJ208" s="12">
        <v>293.60000000000002</v>
      </c>
      <c r="AK208" s="12">
        <v>304.10000000000002</v>
      </c>
      <c r="AL208" s="12">
        <v>413.9</v>
      </c>
      <c r="AM208" s="12">
        <v>499.2</v>
      </c>
      <c r="AN208" s="12">
        <v>496.9</v>
      </c>
      <c r="AO208" s="12">
        <v>703.2</v>
      </c>
      <c r="AP208" s="12">
        <v>949.6</v>
      </c>
      <c r="AQ208" s="12">
        <v>2696.4</v>
      </c>
      <c r="AR208" s="12">
        <v>2669.5</v>
      </c>
      <c r="AT208" s="6" t="s">
        <v>363</v>
      </c>
      <c r="AU208" s="21"/>
      <c r="AV208" s="21"/>
      <c r="AW208" s="12">
        <v>0.4</v>
      </c>
      <c r="AX208" s="12">
        <v>0.2</v>
      </c>
      <c r="AY208" s="12">
        <v>0.4</v>
      </c>
      <c r="AZ208" s="12">
        <v>0.6</v>
      </c>
      <c r="BA208" s="12">
        <v>0.7</v>
      </c>
      <c r="BB208" s="12">
        <v>1.6</v>
      </c>
      <c r="BC208" s="12">
        <v>4.7</v>
      </c>
      <c r="BD208" s="12">
        <v>7.9</v>
      </c>
      <c r="BE208" s="12">
        <v>9.3000000000000007</v>
      </c>
      <c r="BF208" s="12">
        <v>10.6</v>
      </c>
      <c r="BG208" s="12">
        <v>23.1</v>
      </c>
      <c r="BJ208" s="6"/>
      <c r="BX208" s="38" t="s">
        <v>357</v>
      </c>
      <c r="BY208" s="38">
        <v>9</v>
      </c>
      <c r="BZ208" s="38">
        <v>13</v>
      </c>
      <c r="CA208" s="38">
        <v>13</v>
      </c>
      <c r="CB208" s="38">
        <v>13</v>
      </c>
      <c r="CC208" s="38">
        <v>11</v>
      </c>
      <c r="CD208" s="38">
        <v>10</v>
      </c>
      <c r="CE208" s="38">
        <v>9</v>
      </c>
      <c r="CF208" s="38">
        <v>8</v>
      </c>
      <c r="CG208" s="38">
        <v>8</v>
      </c>
      <c r="CH208" s="38">
        <v>7</v>
      </c>
      <c r="CI208" s="38">
        <v>6</v>
      </c>
      <c r="CJ208" s="38">
        <v>6</v>
      </c>
      <c r="CL208" s="6"/>
      <c r="CM208" s="21"/>
      <c r="CN208" s="21"/>
      <c r="CO208" s="21"/>
      <c r="CP208" s="21"/>
      <c r="CQ208" s="21"/>
      <c r="CR208" s="21"/>
      <c r="CS208" s="21"/>
      <c r="CT208" s="21"/>
      <c r="CU208" s="21"/>
      <c r="CV208" s="21"/>
      <c r="CW208" s="21"/>
      <c r="CX208" s="21"/>
      <c r="CZ208" s="38" t="s">
        <v>385</v>
      </c>
      <c r="DA208" s="46">
        <v>0.3</v>
      </c>
      <c r="DB208" s="25"/>
      <c r="DC208" s="46">
        <v>0.7</v>
      </c>
      <c r="DD208" s="25"/>
      <c r="DE208" s="25"/>
      <c r="DF208" s="25"/>
      <c r="DG208" s="25"/>
      <c r="DH208" s="25"/>
      <c r="DI208" s="25"/>
      <c r="DJ208" s="25"/>
      <c r="DK208" s="25"/>
      <c r="DL208" s="25"/>
    </row>
    <row r="209" spans="1:116" s="1" customFormat="1" ht="16.25" x14ac:dyDescent="0.3">
      <c r="A209" s="6" t="s">
        <v>347</v>
      </c>
      <c r="B209" s="42">
        <v>85.9</v>
      </c>
      <c r="C209" s="42">
        <v>102.9</v>
      </c>
      <c r="D209" s="42">
        <v>88</v>
      </c>
      <c r="E209" s="42">
        <v>90.9</v>
      </c>
      <c r="F209" s="42">
        <v>100.9</v>
      </c>
      <c r="G209" s="42">
        <v>99.5</v>
      </c>
      <c r="H209" s="42">
        <v>99.3</v>
      </c>
      <c r="I209" s="42">
        <v>100.8</v>
      </c>
      <c r="J209" s="42">
        <v>80.7</v>
      </c>
      <c r="K209" s="42">
        <v>79.599999999999994</v>
      </c>
      <c r="L209" s="42">
        <v>125.3</v>
      </c>
      <c r="M209" s="42">
        <v>125.5</v>
      </c>
      <c r="N209" s="42">
        <v>98.7</v>
      </c>
      <c r="P209" s="6"/>
      <c r="AE209" s="38" t="s">
        <v>382</v>
      </c>
      <c r="AF209" s="46">
        <v>262.39999999999998</v>
      </c>
      <c r="AG209" s="46">
        <v>183.2</v>
      </c>
      <c r="AH209" s="46">
        <v>193.7</v>
      </c>
      <c r="AI209" s="46">
        <v>171.3</v>
      </c>
      <c r="AJ209" s="46">
        <v>312.39999999999998</v>
      </c>
      <c r="AK209" s="46">
        <v>411.8</v>
      </c>
      <c r="AL209" s="46">
        <v>455.9</v>
      </c>
      <c r="AM209" s="46">
        <v>429.8</v>
      </c>
      <c r="AN209" s="46">
        <v>530.79999999999995</v>
      </c>
      <c r="AO209" s="46">
        <v>377.8</v>
      </c>
      <c r="AP209" s="46">
        <v>494.8</v>
      </c>
      <c r="AQ209" s="46">
        <v>1636.2</v>
      </c>
      <c r="AR209" s="46">
        <v>1273.7</v>
      </c>
      <c r="AT209" s="38" t="s">
        <v>385</v>
      </c>
      <c r="AU209" s="46">
        <v>0.8</v>
      </c>
      <c r="AV209" s="46">
        <v>0.4</v>
      </c>
      <c r="AW209" s="46">
        <v>0.1</v>
      </c>
      <c r="AX209" s="46">
        <v>0.3</v>
      </c>
      <c r="AY209" s="46">
        <v>0.2</v>
      </c>
      <c r="AZ209" s="46">
        <v>0.4</v>
      </c>
      <c r="BA209" s="46">
        <v>0.3</v>
      </c>
      <c r="BB209" s="46">
        <v>0.4</v>
      </c>
      <c r="BC209" s="46">
        <v>0.3</v>
      </c>
      <c r="BD209" s="46">
        <v>0.2</v>
      </c>
      <c r="BE209" s="46">
        <v>0.2</v>
      </c>
      <c r="BF209" s="46">
        <v>0.2</v>
      </c>
      <c r="BG209" s="46">
        <v>0.3</v>
      </c>
      <c r="BJ209" s="6"/>
      <c r="BX209" s="6"/>
      <c r="CL209" s="6"/>
      <c r="CM209" s="21"/>
      <c r="CN209" s="21"/>
      <c r="CO209" s="21"/>
      <c r="CP209" s="21"/>
      <c r="CQ209" s="21"/>
      <c r="CR209" s="21"/>
      <c r="CS209" s="21"/>
      <c r="CT209" s="21"/>
      <c r="CU209" s="21"/>
      <c r="CV209" s="21"/>
      <c r="CW209" s="21"/>
      <c r="CX209" s="21"/>
      <c r="CZ209" s="6"/>
      <c r="DA209" s="21"/>
      <c r="DB209" s="21"/>
      <c r="DC209" s="21"/>
      <c r="DD209" s="21"/>
      <c r="DE209" s="21"/>
      <c r="DF209" s="21"/>
      <c r="DG209" s="21"/>
      <c r="DH209" s="21"/>
      <c r="DI209" s="21"/>
      <c r="DJ209" s="21"/>
      <c r="DK209" s="21"/>
      <c r="DL209" s="21"/>
    </row>
    <row r="210" spans="1:116" s="1" customFormat="1" ht="16.25" x14ac:dyDescent="0.3">
      <c r="A210" s="6" t="s">
        <v>390</v>
      </c>
      <c r="B210" s="42">
        <v>50</v>
      </c>
      <c r="C210" s="42">
        <v>55.9</v>
      </c>
      <c r="D210" s="42">
        <v>58.3</v>
      </c>
      <c r="E210" s="42">
        <v>62.2</v>
      </c>
      <c r="F210" s="42">
        <v>59.9</v>
      </c>
      <c r="G210" s="42">
        <v>57.3</v>
      </c>
      <c r="H210" s="42">
        <v>71</v>
      </c>
      <c r="I210" s="42">
        <v>74.400000000000006</v>
      </c>
      <c r="J210" s="42">
        <v>72.2</v>
      </c>
      <c r="K210" s="42">
        <v>67.599999999999994</v>
      </c>
      <c r="L210" s="42">
        <v>63.9</v>
      </c>
      <c r="M210" s="42">
        <v>64.099999999999994</v>
      </c>
      <c r="N210" s="42">
        <v>68.099999999999994</v>
      </c>
      <c r="P210" s="6"/>
      <c r="AE210" s="6"/>
      <c r="AF210" s="21"/>
      <c r="AG210" s="21"/>
      <c r="AH210" s="21"/>
      <c r="AI210" s="21"/>
      <c r="AJ210" s="21"/>
      <c r="AK210" s="21"/>
      <c r="AL210" s="21"/>
      <c r="AM210" s="21"/>
      <c r="AN210" s="21"/>
      <c r="AO210" s="21"/>
      <c r="AP210" s="21"/>
      <c r="AQ210" s="21"/>
      <c r="AR210" s="21"/>
      <c r="AT210" s="6"/>
      <c r="AU210" s="21"/>
      <c r="AV210" s="21"/>
      <c r="AW210" s="21"/>
      <c r="AX210" s="21"/>
      <c r="AY210" s="21"/>
      <c r="AZ210" s="21"/>
      <c r="BA210" s="21"/>
      <c r="BB210" s="21"/>
      <c r="BC210" s="21"/>
      <c r="BD210" s="21"/>
      <c r="BE210" s="21"/>
      <c r="BF210" s="21"/>
      <c r="BG210" s="21"/>
      <c r="BJ210" s="6"/>
      <c r="BX210" s="6"/>
      <c r="CL210" s="6"/>
      <c r="CM210" s="21"/>
      <c r="CN210" s="21"/>
      <c r="CO210" s="21"/>
      <c r="CP210" s="21"/>
      <c r="CQ210" s="21"/>
      <c r="CR210" s="21"/>
      <c r="CS210" s="21"/>
      <c r="CT210" s="21"/>
      <c r="CU210" s="21"/>
      <c r="CV210" s="21"/>
      <c r="CW210" s="21"/>
      <c r="CX210" s="21"/>
      <c r="CZ210" s="6"/>
      <c r="DA210" s="21"/>
      <c r="DB210" s="21"/>
      <c r="DC210" s="21"/>
      <c r="DD210" s="21"/>
      <c r="DE210" s="21"/>
      <c r="DF210" s="21"/>
      <c r="DG210" s="21"/>
      <c r="DH210" s="21"/>
      <c r="DI210" s="21"/>
      <c r="DJ210" s="21"/>
      <c r="DK210" s="21"/>
      <c r="DL210" s="21"/>
    </row>
    <row r="211" spans="1:116" s="1" customFormat="1" ht="17" thickBot="1" x14ac:dyDescent="0.35">
      <c r="A211" s="6" t="s">
        <v>358</v>
      </c>
      <c r="B211" s="42">
        <v>36.4</v>
      </c>
      <c r="C211" s="42">
        <v>42.7</v>
      </c>
      <c r="D211" s="42">
        <v>42.8</v>
      </c>
      <c r="E211" s="42">
        <v>46.1</v>
      </c>
      <c r="F211" s="42">
        <v>48.7</v>
      </c>
      <c r="G211" s="42">
        <v>53.3</v>
      </c>
      <c r="H211" s="42">
        <v>55.7</v>
      </c>
      <c r="I211" s="42">
        <v>55.2</v>
      </c>
      <c r="J211" s="42">
        <v>55</v>
      </c>
      <c r="K211" s="42">
        <v>57</v>
      </c>
      <c r="L211" s="42">
        <v>56.1</v>
      </c>
      <c r="M211" s="42">
        <v>56.1</v>
      </c>
      <c r="N211" s="42">
        <v>55.7</v>
      </c>
      <c r="P211" s="34"/>
      <c r="Q211" s="34"/>
      <c r="R211" s="34"/>
      <c r="S211" s="34"/>
      <c r="T211" s="34"/>
      <c r="U211" s="34"/>
      <c r="V211" s="34"/>
      <c r="W211" s="34"/>
      <c r="X211" s="34"/>
      <c r="Y211" s="34"/>
      <c r="Z211" s="34"/>
      <c r="AA211" s="34"/>
      <c r="AB211" s="34"/>
      <c r="AC211" s="34"/>
      <c r="AD211" s="36"/>
      <c r="AE211" s="6"/>
      <c r="AF211" s="21"/>
      <c r="AG211" s="21"/>
      <c r="AH211" s="21"/>
      <c r="AI211" s="21"/>
      <c r="AJ211" s="21"/>
      <c r="AK211" s="21"/>
      <c r="AL211" s="21"/>
      <c r="AM211" s="21"/>
      <c r="AN211" s="21"/>
      <c r="AO211" s="21"/>
      <c r="AP211" s="21"/>
      <c r="AQ211" s="21"/>
      <c r="AR211" s="21"/>
      <c r="AS211" s="36"/>
      <c r="AT211" s="6"/>
      <c r="AU211" s="21"/>
      <c r="AV211" s="21"/>
      <c r="AW211" s="21"/>
      <c r="AX211" s="21"/>
      <c r="AY211" s="21"/>
      <c r="AZ211" s="21"/>
      <c r="BA211" s="21"/>
      <c r="BB211" s="21"/>
      <c r="BC211" s="21"/>
      <c r="BD211" s="21"/>
      <c r="BE211" s="21"/>
      <c r="BF211" s="21"/>
      <c r="BG211" s="21"/>
      <c r="BH211" s="36"/>
      <c r="BJ211" s="6"/>
      <c r="BX211" s="6"/>
      <c r="CL211" s="6"/>
      <c r="CM211" s="21"/>
      <c r="CN211" s="21"/>
      <c r="CO211" s="21"/>
      <c r="CP211" s="21"/>
      <c r="CQ211" s="21"/>
      <c r="CR211" s="21"/>
      <c r="CS211" s="21"/>
      <c r="CT211" s="21"/>
      <c r="CU211" s="21"/>
      <c r="CV211" s="21"/>
      <c r="CW211" s="21"/>
      <c r="CX211" s="21"/>
      <c r="CZ211" s="6"/>
      <c r="DA211" s="21"/>
      <c r="DB211" s="21"/>
      <c r="DC211" s="21"/>
      <c r="DD211" s="21"/>
      <c r="DE211" s="21"/>
      <c r="DF211" s="21"/>
      <c r="DG211" s="21"/>
      <c r="DH211" s="21"/>
      <c r="DI211" s="21"/>
      <c r="DJ211" s="21"/>
      <c r="DK211" s="21"/>
      <c r="DL211" s="21"/>
    </row>
    <row r="212" spans="1:116" s="1" customFormat="1" ht="19.75" thickTop="1" thickBot="1" x14ac:dyDescent="0.35">
      <c r="A212" s="38" t="s">
        <v>360</v>
      </c>
      <c r="B212" s="44">
        <v>5.3</v>
      </c>
      <c r="C212" s="44">
        <v>6.1</v>
      </c>
      <c r="D212" s="44">
        <v>5.9</v>
      </c>
      <c r="E212" s="44">
        <v>5.7</v>
      </c>
      <c r="F212" s="44">
        <v>5.3</v>
      </c>
      <c r="G212" s="44">
        <v>5.5</v>
      </c>
      <c r="H212" s="44">
        <v>5.3</v>
      </c>
      <c r="I212" s="44">
        <v>6.1</v>
      </c>
      <c r="J212" s="44">
        <v>5.6</v>
      </c>
      <c r="K212" s="44">
        <v>4.9000000000000004</v>
      </c>
      <c r="L212" s="44">
        <v>4.9000000000000004</v>
      </c>
      <c r="M212" s="44">
        <v>4.5</v>
      </c>
      <c r="N212" s="44">
        <v>5.0999999999999996</v>
      </c>
      <c r="P212" s="39" t="s">
        <v>811</v>
      </c>
      <c r="Q212" s="20"/>
      <c r="R212" s="20"/>
      <c r="S212" s="20"/>
      <c r="T212" s="20"/>
      <c r="U212" s="20"/>
      <c r="V212" s="20"/>
      <c r="W212" s="20"/>
      <c r="X212" s="20"/>
      <c r="Y212" s="20"/>
      <c r="Z212" s="20"/>
      <c r="AA212" s="20"/>
      <c r="AB212" s="20"/>
      <c r="AC212" s="20"/>
      <c r="AD212" s="36"/>
      <c r="AE212" s="6"/>
      <c r="AF212" s="21"/>
      <c r="AG212" s="21"/>
      <c r="AH212" s="21"/>
      <c r="AI212" s="21"/>
      <c r="AJ212" s="21"/>
      <c r="AK212" s="21"/>
      <c r="AL212" s="21"/>
      <c r="AM212" s="21"/>
      <c r="AN212" s="21"/>
      <c r="AO212" s="21"/>
      <c r="AP212" s="21"/>
      <c r="AQ212" s="21"/>
      <c r="AR212" s="21"/>
      <c r="AS212" s="36"/>
      <c r="AT212" s="6"/>
      <c r="AU212" s="21"/>
      <c r="AV212" s="21"/>
      <c r="AW212" s="21"/>
      <c r="AX212" s="21"/>
      <c r="AY212" s="21"/>
      <c r="AZ212" s="21"/>
      <c r="BA212" s="21"/>
      <c r="BB212" s="21"/>
      <c r="BC212" s="21"/>
      <c r="BD212" s="21"/>
      <c r="BE212" s="21"/>
      <c r="BF212" s="21"/>
      <c r="BG212" s="21"/>
      <c r="BH212" s="36"/>
      <c r="BJ212" s="34"/>
      <c r="BK212" s="34"/>
      <c r="BL212" s="34"/>
      <c r="BM212" s="34"/>
      <c r="BN212" s="34"/>
      <c r="BO212" s="34"/>
      <c r="BP212" s="34"/>
      <c r="BQ212" s="34"/>
      <c r="BR212" s="34"/>
      <c r="BS212" s="34"/>
      <c r="BT212" s="34"/>
      <c r="BU212" s="34"/>
      <c r="BV212" s="34"/>
      <c r="BX212" s="6"/>
      <c r="CL212" s="34"/>
      <c r="CM212" s="34"/>
      <c r="CN212" s="34"/>
      <c r="CO212" s="34"/>
      <c r="CP212" s="34"/>
      <c r="CQ212" s="34"/>
      <c r="CR212" s="34"/>
      <c r="CS212" s="34"/>
      <c r="CT212" s="34"/>
      <c r="CU212" s="34"/>
      <c r="CV212" s="34"/>
      <c r="CW212" s="34"/>
      <c r="CX212" s="34"/>
      <c r="CZ212" s="6"/>
      <c r="DA212" s="21"/>
      <c r="DB212" s="21"/>
      <c r="DC212" s="21"/>
      <c r="DD212" s="21"/>
      <c r="DE212" s="21"/>
      <c r="DF212" s="21"/>
      <c r="DG212" s="21"/>
      <c r="DH212" s="21"/>
      <c r="DI212" s="21"/>
      <c r="DJ212" s="21"/>
      <c r="DK212" s="21"/>
      <c r="DL212" s="21"/>
    </row>
    <row r="213" spans="1:116" s="1" customFormat="1" ht="19.75" thickTop="1" thickBot="1" x14ac:dyDescent="0.35">
      <c r="A213" s="6"/>
      <c r="P213" s="38" t="s">
        <v>332</v>
      </c>
      <c r="Q213" s="38">
        <v>1951</v>
      </c>
      <c r="R213" s="38">
        <v>1953</v>
      </c>
      <c r="S213" s="38">
        <v>1955</v>
      </c>
      <c r="T213" s="38">
        <v>1957</v>
      </c>
      <c r="U213" s="38">
        <v>1959</v>
      </c>
      <c r="V213" s="38">
        <v>1961</v>
      </c>
      <c r="W213" s="38">
        <v>1963</v>
      </c>
      <c r="X213" s="38">
        <v>1965</v>
      </c>
      <c r="Y213" s="38">
        <v>1967</v>
      </c>
      <c r="Z213" s="38">
        <v>1969</v>
      </c>
      <c r="AA213" s="38">
        <v>1971</v>
      </c>
      <c r="AB213" s="38">
        <v>1973</v>
      </c>
      <c r="AC213" s="38">
        <v>1975</v>
      </c>
      <c r="AD213" s="40"/>
      <c r="AE213" s="6"/>
      <c r="AF213" s="21"/>
      <c r="AG213" s="21"/>
      <c r="AH213" s="21"/>
      <c r="AI213" s="21"/>
      <c r="AJ213" s="21"/>
      <c r="AK213" s="21"/>
      <c r="AL213" s="21"/>
      <c r="AM213" s="21"/>
      <c r="AN213" s="21"/>
      <c r="AO213" s="21"/>
      <c r="AP213" s="21"/>
      <c r="AQ213" s="21"/>
      <c r="AR213" s="21"/>
      <c r="AS213" s="40"/>
      <c r="AT213" s="6"/>
      <c r="AU213" s="21"/>
      <c r="AV213" s="21"/>
      <c r="AW213" s="21"/>
      <c r="AX213" s="21"/>
      <c r="AY213" s="21"/>
      <c r="AZ213" s="21"/>
      <c r="BA213" s="21"/>
      <c r="BB213" s="21"/>
      <c r="BC213" s="21"/>
      <c r="BD213" s="21"/>
      <c r="BE213" s="21"/>
      <c r="BF213" s="21"/>
      <c r="BG213" s="21"/>
      <c r="BH213" s="40"/>
      <c r="BJ213" s="39" t="s">
        <v>814</v>
      </c>
      <c r="BK213" s="20"/>
      <c r="BL213" s="20"/>
      <c r="BM213" s="20"/>
      <c r="BN213" s="20"/>
      <c r="BO213" s="20"/>
      <c r="BP213" s="20"/>
      <c r="BQ213" s="20"/>
      <c r="BR213" s="20"/>
      <c r="BS213" s="20"/>
      <c r="BT213" s="20"/>
      <c r="BU213" s="20"/>
      <c r="BV213" s="20"/>
      <c r="BX213" s="34"/>
      <c r="BY213" s="34"/>
      <c r="BZ213" s="34"/>
      <c r="CA213" s="34"/>
      <c r="CB213" s="34"/>
      <c r="CC213" s="34"/>
      <c r="CD213" s="34"/>
      <c r="CE213" s="34"/>
      <c r="CF213" s="34"/>
      <c r="CG213" s="34"/>
      <c r="CH213" s="34"/>
      <c r="CI213" s="34"/>
      <c r="CJ213" s="34"/>
      <c r="CL213" s="39" t="s">
        <v>813</v>
      </c>
      <c r="CM213" s="20"/>
      <c r="CN213" s="20"/>
      <c r="CO213" s="20"/>
      <c r="CP213" s="20"/>
      <c r="CQ213" s="20"/>
      <c r="CR213" s="20"/>
      <c r="CS213" s="20"/>
      <c r="CT213" s="20"/>
      <c r="CU213" s="20"/>
      <c r="CV213" s="20"/>
      <c r="CW213" s="20"/>
      <c r="CX213" s="20"/>
      <c r="CZ213" s="34"/>
      <c r="DA213" s="34"/>
      <c r="DB213" s="34"/>
      <c r="DC213" s="34"/>
      <c r="DD213" s="34"/>
      <c r="DE213" s="34"/>
      <c r="DF213" s="34"/>
      <c r="DG213" s="34"/>
      <c r="DH213" s="34"/>
      <c r="DI213" s="34"/>
      <c r="DJ213" s="34"/>
      <c r="DK213" s="34"/>
      <c r="DL213" s="34"/>
    </row>
    <row r="214" spans="1:116" s="1" customFormat="1" ht="19.75" thickTop="1" thickBot="1" x14ac:dyDescent="0.35">
      <c r="A214" s="6"/>
      <c r="P214" s="19" t="s">
        <v>334</v>
      </c>
      <c r="AE214" s="34"/>
      <c r="AF214" s="37"/>
      <c r="AG214" s="37"/>
      <c r="AH214" s="37"/>
      <c r="AI214" s="37"/>
      <c r="AJ214" s="37"/>
      <c r="AK214" s="37"/>
      <c r="AL214" s="37"/>
      <c r="AM214" s="37"/>
      <c r="AN214" s="37"/>
      <c r="AO214" s="37"/>
      <c r="AP214" s="37"/>
      <c r="AQ214" s="37"/>
      <c r="AR214" s="37"/>
      <c r="AT214" s="34"/>
      <c r="AU214" s="37"/>
      <c r="AV214" s="37"/>
      <c r="AW214" s="37"/>
      <c r="AX214" s="37"/>
      <c r="AY214" s="37"/>
      <c r="AZ214" s="37"/>
      <c r="BA214" s="37"/>
      <c r="BB214" s="37"/>
      <c r="BC214" s="37"/>
      <c r="BD214" s="37"/>
      <c r="BE214" s="37"/>
      <c r="BF214" s="37"/>
      <c r="BG214" s="37"/>
      <c r="BJ214" s="38" t="s">
        <v>332</v>
      </c>
      <c r="BK214" s="38">
        <v>1976</v>
      </c>
      <c r="BL214" s="38">
        <v>1979</v>
      </c>
      <c r="BM214" s="38">
        <v>1981</v>
      </c>
      <c r="BN214" s="38">
        <v>1983</v>
      </c>
      <c r="BO214" s="38">
        <v>1985</v>
      </c>
      <c r="BP214" s="38">
        <v>1987</v>
      </c>
      <c r="BQ214" s="38">
        <v>1989</v>
      </c>
      <c r="BR214" s="38">
        <v>1991</v>
      </c>
      <c r="BS214" s="38">
        <v>1993</v>
      </c>
      <c r="BT214" s="38">
        <v>1995</v>
      </c>
      <c r="BU214" s="38">
        <v>1997</v>
      </c>
      <c r="BV214" s="38">
        <v>1999</v>
      </c>
      <c r="BX214" s="39" t="s">
        <v>815</v>
      </c>
      <c r="BY214" s="20"/>
      <c r="BZ214" s="20"/>
      <c r="CA214" s="20"/>
      <c r="CB214" s="20"/>
      <c r="CC214" s="20"/>
      <c r="CD214" s="20"/>
      <c r="CE214" s="20"/>
      <c r="CF214" s="20"/>
      <c r="CG214" s="20"/>
      <c r="CH214" s="20"/>
      <c r="CI214" s="20"/>
      <c r="CJ214" s="20"/>
      <c r="CL214" s="38" t="s">
        <v>332</v>
      </c>
      <c r="CM214" s="38">
        <v>1976</v>
      </c>
      <c r="CN214" s="38">
        <v>1979</v>
      </c>
      <c r="CO214" s="38">
        <v>1981</v>
      </c>
      <c r="CP214" s="38">
        <v>1983</v>
      </c>
      <c r="CQ214" s="38">
        <v>1985</v>
      </c>
      <c r="CR214" s="38">
        <v>1987</v>
      </c>
      <c r="CS214" s="38">
        <v>1989</v>
      </c>
      <c r="CT214" s="38">
        <v>1991</v>
      </c>
      <c r="CU214" s="38">
        <v>1993</v>
      </c>
      <c r="CV214" s="38">
        <v>1995</v>
      </c>
      <c r="CW214" s="38">
        <v>1997</v>
      </c>
      <c r="CX214" s="38">
        <v>1999</v>
      </c>
      <c r="CZ214" s="39" t="s">
        <v>816</v>
      </c>
      <c r="DA214" s="20"/>
      <c r="DB214" s="20"/>
      <c r="DC214" s="20"/>
      <c r="DD214" s="20"/>
      <c r="DE214" s="20"/>
      <c r="DF214" s="20"/>
      <c r="DG214" s="20"/>
      <c r="DH214" s="20"/>
      <c r="DI214" s="20"/>
      <c r="DJ214" s="20"/>
      <c r="DK214" s="20"/>
      <c r="DL214" s="20"/>
    </row>
    <row r="215" spans="1:116" s="1" customFormat="1" ht="19" thickTop="1" x14ac:dyDescent="0.3">
      <c r="A215" s="6"/>
      <c r="P215" s="6" t="s">
        <v>826</v>
      </c>
      <c r="AE215" s="39" t="s">
        <v>817</v>
      </c>
      <c r="AF215" s="25"/>
      <c r="AG215" s="25"/>
      <c r="AH215" s="25"/>
      <c r="AI215" s="25"/>
      <c r="AJ215" s="25"/>
      <c r="AK215" s="25"/>
      <c r="AL215" s="25"/>
      <c r="AM215" s="25"/>
      <c r="AN215" s="25"/>
      <c r="AO215" s="25"/>
      <c r="AP215" s="25"/>
      <c r="AQ215" s="25"/>
      <c r="AR215" s="25"/>
      <c r="AT215" s="39" t="s">
        <v>818</v>
      </c>
      <c r="AU215" s="25"/>
      <c r="AV215" s="25"/>
      <c r="AW215" s="25"/>
      <c r="AX215" s="25"/>
      <c r="AY215" s="25"/>
      <c r="AZ215" s="25"/>
      <c r="BA215" s="25"/>
      <c r="BB215" s="25"/>
      <c r="BC215" s="25"/>
      <c r="BD215" s="25"/>
      <c r="BE215" s="25"/>
      <c r="BF215" s="25"/>
      <c r="BG215" s="25"/>
      <c r="BJ215" s="19" t="s">
        <v>336</v>
      </c>
      <c r="BX215" s="38" t="s">
        <v>332</v>
      </c>
      <c r="BY215" s="38">
        <v>1976</v>
      </c>
      <c r="BZ215" s="38">
        <v>1979</v>
      </c>
      <c r="CA215" s="38">
        <v>1981</v>
      </c>
      <c r="CB215" s="38">
        <v>1983</v>
      </c>
      <c r="CC215" s="38">
        <v>1985</v>
      </c>
      <c r="CD215" s="38">
        <v>1987</v>
      </c>
      <c r="CE215" s="38">
        <v>1989</v>
      </c>
      <c r="CF215" s="38">
        <v>1991</v>
      </c>
      <c r="CG215" s="38">
        <v>1993</v>
      </c>
      <c r="CH215" s="38">
        <v>1995</v>
      </c>
      <c r="CI215" s="38">
        <v>1997</v>
      </c>
      <c r="CJ215" s="38">
        <v>1999</v>
      </c>
      <c r="CL215" s="19" t="s">
        <v>338</v>
      </c>
      <c r="CZ215" s="38" t="s">
        <v>332</v>
      </c>
      <c r="DA215" s="38">
        <v>1976</v>
      </c>
      <c r="DB215" s="38">
        <v>1979</v>
      </c>
      <c r="DC215" s="38">
        <v>1981</v>
      </c>
      <c r="DD215" s="38">
        <v>1983</v>
      </c>
      <c r="DE215" s="38">
        <v>1985</v>
      </c>
      <c r="DF215" s="38">
        <v>1987</v>
      </c>
      <c r="DG215" s="38">
        <v>1989</v>
      </c>
      <c r="DH215" s="38">
        <v>1991</v>
      </c>
      <c r="DI215" s="38">
        <v>1993</v>
      </c>
      <c r="DJ215" s="38">
        <v>1995</v>
      </c>
      <c r="DK215" s="38">
        <v>1997</v>
      </c>
      <c r="DL215" s="38">
        <v>1999</v>
      </c>
    </row>
    <row r="216" spans="1:116" s="1" customFormat="1" ht="18.399999999999999" x14ac:dyDescent="0.3">
      <c r="A216" s="6"/>
      <c r="P216" s="6" t="s">
        <v>360</v>
      </c>
      <c r="Q216" s="6">
        <v>18</v>
      </c>
      <c r="R216" s="6">
        <v>18</v>
      </c>
      <c r="S216" s="6">
        <v>18</v>
      </c>
      <c r="T216" s="6">
        <v>17</v>
      </c>
      <c r="U216" s="6">
        <v>15</v>
      </c>
      <c r="V216" s="6">
        <v>15</v>
      </c>
      <c r="W216" s="6">
        <v>15</v>
      </c>
      <c r="X216" s="6">
        <v>15</v>
      </c>
      <c r="Y216" s="6">
        <v>14</v>
      </c>
      <c r="Z216" s="6">
        <v>13</v>
      </c>
      <c r="AA216" s="6">
        <v>12</v>
      </c>
      <c r="AB216" s="6">
        <v>12</v>
      </c>
      <c r="AC216" s="6">
        <v>11</v>
      </c>
      <c r="AD216" s="6"/>
      <c r="AE216" s="38" t="s">
        <v>332</v>
      </c>
      <c r="AF216" s="41">
        <v>1951</v>
      </c>
      <c r="AG216" s="41">
        <v>1953</v>
      </c>
      <c r="AH216" s="41">
        <v>1955</v>
      </c>
      <c r="AI216" s="41">
        <v>1957</v>
      </c>
      <c r="AJ216" s="41">
        <v>1959</v>
      </c>
      <c r="AK216" s="41">
        <v>1961</v>
      </c>
      <c r="AL216" s="41">
        <v>1963</v>
      </c>
      <c r="AM216" s="41">
        <v>1965</v>
      </c>
      <c r="AN216" s="41">
        <v>1967</v>
      </c>
      <c r="AO216" s="41">
        <v>1969</v>
      </c>
      <c r="AP216" s="41">
        <v>1971</v>
      </c>
      <c r="AQ216" s="41">
        <v>1973</v>
      </c>
      <c r="AR216" s="41">
        <v>1975</v>
      </c>
      <c r="AS216" s="6"/>
      <c r="AT216" s="38" t="s">
        <v>332</v>
      </c>
      <c r="AU216" s="41">
        <v>1951</v>
      </c>
      <c r="AV216" s="41">
        <v>1953</v>
      </c>
      <c r="AW216" s="41">
        <v>1955</v>
      </c>
      <c r="AX216" s="41">
        <v>1957</v>
      </c>
      <c r="AY216" s="41">
        <v>1959</v>
      </c>
      <c r="AZ216" s="41">
        <v>1961</v>
      </c>
      <c r="BA216" s="41">
        <v>1963</v>
      </c>
      <c r="BB216" s="41">
        <v>1965</v>
      </c>
      <c r="BC216" s="41">
        <v>1967</v>
      </c>
      <c r="BD216" s="41">
        <v>1969</v>
      </c>
      <c r="BE216" s="41">
        <v>1971</v>
      </c>
      <c r="BF216" s="41">
        <v>1973</v>
      </c>
      <c r="BG216" s="41">
        <v>1975</v>
      </c>
      <c r="BH216" s="6"/>
      <c r="BJ216" s="6" t="s">
        <v>63</v>
      </c>
      <c r="BX216" s="19" t="s">
        <v>337</v>
      </c>
      <c r="CL216" s="6" t="s">
        <v>826</v>
      </c>
      <c r="CM216" s="21"/>
      <c r="CN216" s="21"/>
      <c r="CO216" s="21"/>
      <c r="CP216" s="21"/>
      <c r="CQ216" s="21"/>
      <c r="CR216" s="21"/>
      <c r="CS216" s="21"/>
      <c r="CT216" s="21"/>
      <c r="CU216" s="21"/>
      <c r="CV216" s="21"/>
      <c r="CW216" s="21"/>
      <c r="CX216" s="21"/>
      <c r="CZ216" s="19" t="s">
        <v>338</v>
      </c>
    </row>
    <row r="217" spans="1:116" s="1" customFormat="1" ht="19" thickBot="1" x14ac:dyDescent="0.35">
      <c r="A217" s="34"/>
      <c r="B217" s="34"/>
      <c r="C217" s="34"/>
      <c r="D217" s="34"/>
      <c r="E217" s="34"/>
      <c r="F217" s="34"/>
      <c r="G217" s="34"/>
      <c r="H217" s="34"/>
      <c r="I217" s="34"/>
      <c r="J217" s="34"/>
      <c r="K217" s="34"/>
      <c r="L217" s="34"/>
      <c r="M217" s="34"/>
      <c r="N217" s="34"/>
      <c r="P217" s="6" t="s">
        <v>362</v>
      </c>
      <c r="Q217" s="6">
        <v>166</v>
      </c>
      <c r="R217" s="6">
        <v>161</v>
      </c>
      <c r="S217" s="6">
        <v>155</v>
      </c>
      <c r="T217" s="6">
        <v>154</v>
      </c>
      <c r="U217" s="6">
        <v>142</v>
      </c>
      <c r="V217" s="6">
        <v>139</v>
      </c>
      <c r="W217" s="6">
        <v>140</v>
      </c>
      <c r="X217" s="6">
        <v>137</v>
      </c>
      <c r="Y217" s="6">
        <v>135</v>
      </c>
      <c r="Z217" s="6">
        <v>133</v>
      </c>
      <c r="AA217" s="6">
        <v>148</v>
      </c>
      <c r="AB217" s="6">
        <v>149</v>
      </c>
      <c r="AC217" s="6">
        <v>144</v>
      </c>
      <c r="AD217" s="6"/>
      <c r="AE217" s="19" t="s">
        <v>335</v>
      </c>
      <c r="AF217" s="21"/>
      <c r="AG217" s="21"/>
      <c r="AH217" s="21"/>
      <c r="AI217" s="21"/>
      <c r="AJ217" s="21"/>
      <c r="AK217" s="21"/>
      <c r="AL217" s="21"/>
      <c r="AM217" s="21"/>
      <c r="AN217" s="21"/>
      <c r="AO217" s="21"/>
      <c r="AP217" s="21"/>
      <c r="AQ217" s="21"/>
      <c r="AR217" s="21"/>
      <c r="AS217" s="6"/>
      <c r="AT217" s="19" t="s">
        <v>335</v>
      </c>
      <c r="AU217" s="21"/>
      <c r="AV217" s="21"/>
      <c r="AW217" s="21"/>
      <c r="AX217" s="21"/>
      <c r="AY217" s="21"/>
      <c r="AZ217" s="21"/>
      <c r="BA217" s="21"/>
      <c r="BB217" s="21"/>
      <c r="BC217" s="21"/>
      <c r="BD217" s="21"/>
      <c r="BE217" s="21"/>
      <c r="BF217" s="21"/>
      <c r="BG217" s="21"/>
      <c r="BH217" s="6"/>
      <c r="BJ217" s="6" t="s">
        <v>357</v>
      </c>
      <c r="BK217" s="42">
        <v>9.3000000000000007</v>
      </c>
      <c r="BL217" s="42">
        <v>9.3000000000000007</v>
      </c>
      <c r="BM217" s="42">
        <v>9.1999999999999993</v>
      </c>
      <c r="BN217" s="42">
        <v>6.8</v>
      </c>
      <c r="BO217" s="42">
        <v>6.2</v>
      </c>
      <c r="BP217" s="42">
        <v>11.5</v>
      </c>
      <c r="BQ217" s="42">
        <v>4.5</v>
      </c>
      <c r="BR217" s="42">
        <v>6.7</v>
      </c>
      <c r="BS217" s="42">
        <v>7</v>
      </c>
      <c r="BT217" s="42">
        <v>6.7</v>
      </c>
      <c r="BU217" s="42">
        <v>5.2</v>
      </c>
      <c r="BV217" s="42">
        <v>5.2</v>
      </c>
      <c r="BX217" s="6" t="s">
        <v>398</v>
      </c>
      <c r="CL217" s="6" t="s">
        <v>386</v>
      </c>
      <c r="CM217" s="12">
        <v>85.9</v>
      </c>
      <c r="CN217" s="12">
        <v>65</v>
      </c>
      <c r="CO217" s="12">
        <v>39.799999999999997</v>
      </c>
      <c r="CP217" s="12">
        <v>60.6</v>
      </c>
      <c r="CQ217" s="12">
        <v>68.7</v>
      </c>
      <c r="CR217" s="12">
        <v>80.099999999999994</v>
      </c>
      <c r="CS217" s="12">
        <v>112.4</v>
      </c>
      <c r="CT217" s="21"/>
      <c r="CU217" s="21"/>
      <c r="CV217" s="21"/>
      <c r="CW217" s="21"/>
      <c r="CX217" s="21"/>
      <c r="CZ217" s="6" t="s">
        <v>826</v>
      </c>
      <c r="DA217" s="21"/>
      <c r="DB217" s="21"/>
      <c r="DC217" s="21"/>
      <c r="DD217" s="21"/>
      <c r="DE217" s="21"/>
      <c r="DF217" s="21"/>
      <c r="DG217" s="21"/>
      <c r="DH217" s="21"/>
      <c r="DI217" s="21"/>
      <c r="DJ217" s="21"/>
      <c r="DK217" s="21"/>
      <c r="DL217" s="21"/>
    </row>
    <row r="218" spans="1:116" s="1" customFormat="1" ht="19" thickTop="1" x14ac:dyDescent="0.3">
      <c r="A218" s="39" t="s">
        <v>812</v>
      </c>
      <c r="B218" s="20"/>
      <c r="C218" s="20"/>
      <c r="D218" s="20"/>
      <c r="E218" s="20"/>
      <c r="F218" s="20"/>
      <c r="G218" s="20"/>
      <c r="H218" s="20"/>
      <c r="I218" s="20"/>
      <c r="J218" s="20"/>
      <c r="K218" s="20"/>
      <c r="L218" s="20"/>
      <c r="M218" s="20"/>
      <c r="N218" s="20"/>
      <c r="P218" s="6" t="s">
        <v>364</v>
      </c>
      <c r="Q218" s="6">
        <v>52</v>
      </c>
      <c r="R218" s="6">
        <v>52</v>
      </c>
      <c r="S218" s="6">
        <v>59</v>
      </c>
      <c r="T218" s="6">
        <v>60</v>
      </c>
      <c r="U218" s="6">
        <v>60</v>
      </c>
      <c r="V218" s="6">
        <v>61</v>
      </c>
      <c r="W218" s="6">
        <v>62</v>
      </c>
      <c r="X218" s="6">
        <v>62</v>
      </c>
      <c r="Y218" s="6">
        <v>64</v>
      </c>
      <c r="Z218" s="6">
        <v>66</v>
      </c>
      <c r="AA218" s="6">
        <v>64</v>
      </c>
      <c r="AB218" s="6">
        <v>63</v>
      </c>
      <c r="AC218" s="6">
        <v>63</v>
      </c>
      <c r="AD218" s="6"/>
      <c r="AE218" s="6" t="s">
        <v>827</v>
      </c>
      <c r="AF218" s="21"/>
      <c r="AG218" s="21"/>
      <c r="AH218" s="21"/>
      <c r="AI218" s="21"/>
      <c r="AJ218" s="21"/>
      <c r="AK218" s="21"/>
      <c r="AL218" s="21"/>
      <c r="AM218" s="21"/>
      <c r="AN218" s="21"/>
      <c r="AO218" s="21"/>
      <c r="AP218" s="21"/>
      <c r="AQ218" s="21"/>
      <c r="AR218" s="21"/>
      <c r="AS218" s="6"/>
      <c r="AT218" s="6" t="s">
        <v>826</v>
      </c>
      <c r="AU218" s="21"/>
      <c r="AV218" s="21"/>
      <c r="AW218" s="21"/>
      <c r="AX218" s="21"/>
      <c r="AY218" s="21"/>
      <c r="AZ218" s="21"/>
      <c r="BA218" s="21"/>
      <c r="BB218" s="21"/>
      <c r="BC218" s="21"/>
      <c r="BD218" s="21"/>
      <c r="BE218" s="21"/>
      <c r="BF218" s="21"/>
      <c r="BG218" s="21"/>
      <c r="BH218" s="6"/>
      <c r="BJ218" s="6" t="s">
        <v>361</v>
      </c>
      <c r="BK218" s="42">
        <v>0.5</v>
      </c>
      <c r="BL218" s="42">
        <v>0.9</v>
      </c>
      <c r="BM218" s="42">
        <v>0.9</v>
      </c>
      <c r="BN218" s="42">
        <v>0.7</v>
      </c>
      <c r="BO218" s="42">
        <v>0.6</v>
      </c>
      <c r="BP218" s="42">
        <v>0.6</v>
      </c>
      <c r="BQ218" s="42">
        <v>0.6</v>
      </c>
      <c r="BR218" s="43"/>
      <c r="BS218" s="43"/>
      <c r="BT218" s="43"/>
      <c r="BU218" s="43"/>
      <c r="BV218" s="43"/>
      <c r="BX218" s="6" t="s">
        <v>361</v>
      </c>
      <c r="BY218" s="6">
        <v>2</v>
      </c>
      <c r="BZ218" s="6">
        <v>5</v>
      </c>
      <c r="CA218" s="6">
        <v>5</v>
      </c>
      <c r="CB218" s="6">
        <v>4</v>
      </c>
      <c r="CC218" s="6">
        <v>4</v>
      </c>
      <c r="CD218" s="6">
        <v>4</v>
      </c>
      <c r="CE218" s="6">
        <v>3</v>
      </c>
      <c r="CL218" s="6" t="s">
        <v>387</v>
      </c>
      <c r="CM218" s="21"/>
      <c r="CN218" s="21"/>
      <c r="CO218" s="21"/>
      <c r="CP218" s="21"/>
      <c r="CQ218" s="12">
        <v>2.2000000000000002</v>
      </c>
      <c r="CR218" s="21"/>
      <c r="CS218" s="21"/>
      <c r="CT218" s="21"/>
      <c r="CU218" s="21"/>
      <c r="CV218" s="21"/>
      <c r="CW218" s="21"/>
      <c r="CX218" s="21"/>
      <c r="CZ218" s="6" t="s">
        <v>386</v>
      </c>
      <c r="DA218" s="12">
        <v>62</v>
      </c>
      <c r="DB218" s="12">
        <v>49.1</v>
      </c>
      <c r="DC218" s="12">
        <v>33</v>
      </c>
      <c r="DD218" s="12">
        <v>44.9</v>
      </c>
      <c r="DE218" s="12">
        <v>54.5</v>
      </c>
      <c r="DF218" s="12">
        <v>27.1</v>
      </c>
      <c r="DG218" s="12">
        <v>34.700000000000003</v>
      </c>
      <c r="DH218" s="21"/>
      <c r="DI218" s="21"/>
      <c r="DJ218" s="21"/>
      <c r="DK218" s="21"/>
      <c r="DL218" s="21"/>
    </row>
    <row r="219" spans="1:116" s="1" customFormat="1" ht="16.25" x14ac:dyDescent="0.3">
      <c r="A219" s="38" t="s">
        <v>332</v>
      </c>
      <c r="B219" s="38">
        <v>1951</v>
      </c>
      <c r="C219" s="38">
        <v>1953</v>
      </c>
      <c r="D219" s="38">
        <v>1955</v>
      </c>
      <c r="E219" s="38">
        <v>1957</v>
      </c>
      <c r="F219" s="38">
        <v>1959</v>
      </c>
      <c r="G219" s="38">
        <v>1961</v>
      </c>
      <c r="H219" s="38">
        <v>1963</v>
      </c>
      <c r="I219" s="38">
        <v>1965</v>
      </c>
      <c r="J219" s="38">
        <v>1967</v>
      </c>
      <c r="K219" s="38">
        <v>1969</v>
      </c>
      <c r="L219" s="38">
        <v>1971</v>
      </c>
      <c r="M219" s="38">
        <v>1973</v>
      </c>
      <c r="N219" s="38">
        <v>1975</v>
      </c>
      <c r="P219" s="6" t="s">
        <v>367</v>
      </c>
      <c r="Q219" s="6">
        <v>2</v>
      </c>
      <c r="R219" s="6">
        <v>2</v>
      </c>
      <c r="S219" s="6">
        <v>2</v>
      </c>
      <c r="T219" s="6">
        <v>2</v>
      </c>
      <c r="U219" s="6">
        <v>4</v>
      </c>
      <c r="V219" s="6">
        <v>5</v>
      </c>
      <c r="W219" s="6">
        <v>5</v>
      </c>
      <c r="X219" s="6">
        <v>5</v>
      </c>
      <c r="Y219" s="6">
        <v>5</v>
      </c>
      <c r="Z219" s="6">
        <v>4</v>
      </c>
      <c r="AA219" s="6">
        <v>3</v>
      </c>
      <c r="AB219" s="6">
        <v>3</v>
      </c>
      <c r="AC219" s="6">
        <v>3</v>
      </c>
      <c r="AD219" s="6"/>
      <c r="AE219" s="6" t="s">
        <v>384</v>
      </c>
      <c r="AF219" s="12">
        <v>3.6</v>
      </c>
      <c r="AG219" s="12">
        <v>1.7</v>
      </c>
      <c r="AH219" s="12">
        <v>1.8</v>
      </c>
      <c r="AI219" s="12">
        <v>2.6</v>
      </c>
      <c r="AJ219" s="12">
        <v>2.4</v>
      </c>
      <c r="AK219" s="12">
        <v>0.3</v>
      </c>
      <c r="AL219" s="12">
        <v>1.5</v>
      </c>
      <c r="AM219" s="12">
        <v>1.2</v>
      </c>
      <c r="AN219" s="12">
        <v>0.2</v>
      </c>
      <c r="AO219" s="12">
        <v>0.2</v>
      </c>
      <c r="AP219" s="12">
        <v>0</v>
      </c>
      <c r="AQ219" s="12">
        <v>1</v>
      </c>
      <c r="AR219" s="12">
        <v>12.9</v>
      </c>
      <c r="AS219" s="6"/>
      <c r="AT219" s="6" t="s">
        <v>386</v>
      </c>
      <c r="AU219" s="12">
        <v>3.4</v>
      </c>
      <c r="AV219" s="12">
        <v>2.2000000000000002</v>
      </c>
      <c r="AW219" s="12">
        <v>4.7</v>
      </c>
      <c r="AX219" s="12">
        <v>3.7</v>
      </c>
      <c r="AY219" s="12">
        <v>6.8</v>
      </c>
      <c r="AZ219" s="12">
        <v>9.9</v>
      </c>
      <c r="BA219" s="12">
        <v>6.6</v>
      </c>
      <c r="BB219" s="12">
        <v>8.6999999999999993</v>
      </c>
      <c r="BC219" s="12">
        <v>10.1</v>
      </c>
      <c r="BD219" s="12">
        <v>8.9</v>
      </c>
      <c r="BE219" s="12">
        <v>15.2</v>
      </c>
      <c r="BF219" s="12">
        <v>35.799999999999997</v>
      </c>
      <c r="BG219" s="12">
        <v>52.8</v>
      </c>
      <c r="BH219" s="6"/>
      <c r="BJ219" s="6" t="s">
        <v>340</v>
      </c>
      <c r="BK219" s="42">
        <v>11.2</v>
      </c>
      <c r="BL219" s="42">
        <v>2.2999999999999998</v>
      </c>
      <c r="BM219" s="42">
        <v>2.2999999999999998</v>
      </c>
      <c r="BN219" s="42">
        <v>8.1</v>
      </c>
      <c r="BO219" s="42">
        <v>7.9</v>
      </c>
      <c r="BP219" s="43"/>
      <c r="BQ219" s="43"/>
      <c r="BR219" s="43"/>
      <c r="BS219" s="43"/>
      <c r="BT219" s="43"/>
      <c r="BU219" s="43"/>
      <c r="BV219" s="43"/>
      <c r="BX219" s="6" t="s">
        <v>340</v>
      </c>
      <c r="BY219" s="6">
        <v>2</v>
      </c>
      <c r="BZ219" s="6">
        <v>1</v>
      </c>
      <c r="CA219" s="6">
        <v>1</v>
      </c>
      <c r="CB219" s="6">
        <v>1</v>
      </c>
      <c r="CC219" s="6">
        <v>3</v>
      </c>
      <c r="CL219" s="6" t="s">
        <v>343</v>
      </c>
      <c r="CM219" s="12">
        <v>267.39999999999998</v>
      </c>
      <c r="CN219" s="12">
        <v>294.60000000000002</v>
      </c>
      <c r="CO219" s="12">
        <v>447.9</v>
      </c>
      <c r="CP219" s="12">
        <v>282.3</v>
      </c>
      <c r="CQ219" s="12">
        <v>281.60000000000002</v>
      </c>
      <c r="CR219" s="12">
        <v>127.5</v>
      </c>
      <c r="CS219" s="12">
        <v>174.3</v>
      </c>
      <c r="CT219" s="12">
        <v>189.5</v>
      </c>
      <c r="CU219" s="12">
        <v>130.9</v>
      </c>
      <c r="CV219" s="12">
        <v>412.7</v>
      </c>
      <c r="CW219" s="12">
        <v>136.9</v>
      </c>
      <c r="CX219" s="12">
        <v>93.9</v>
      </c>
      <c r="CZ219" s="6" t="s">
        <v>387</v>
      </c>
      <c r="DA219" s="21"/>
      <c r="DB219" s="21"/>
      <c r="DC219" s="21"/>
      <c r="DD219" s="21"/>
      <c r="DE219" s="12">
        <v>2.2000000000000002</v>
      </c>
      <c r="DF219" s="21"/>
      <c r="DG219" s="21"/>
      <c r="DH219" s="21"/>
      <c r="DI219" s="21"/>
      <c r="DJ219" s="21"/>
      <c r="DK219" s="21"/>
      <c r="DL219" s="21"/>
    </row>
    <row r="220" spans="1:116" s="1" customFormat="1" ht="16.25" x14ac:dyDescent="0.3">
      <c r="A220" s="19" t="s">
        <v>333</v>
      </c>
      <c r="P220" s="6" t="s">
        <v>377</v>
      </c>
      <c r="Q220" s="6">
        <v>2</v>
      </c>
      <c r="R220" s="6">
        <v>2</v>
      </c>
      <c r="S220" s="6">
        <v>1</v>
      </c>
      <c r="T220" s="6">
        <v>1</v>
      </c>
      <c r="U220" s="6">
        <v>2</v>
      </c>
      <c r="V220" s="6">
        <v>2</v>
      </c>
      <c r="W220" s="6">
        <v>2</v>
      </c>
      <c r="X220" s="6">
        <v>2</v>
      </c>
      <c r="Y220" s="6">
        <v>2</v>
      </c>
      <c r="Z220" s="6">
        <v>2</v>
      </c>
      <c r="AA220" s="6">
        <v>3</v>
      </c>
      <c r="AB220" s="6">
        <v>4</v>
      </c>
      <c r="AC220" s="6">
        <v>4</v>
      </c>
      <c r="AD220" s="6"/>
      <c r="AE220" s="6" t="s">
        <v>363</v>
      </c>
      <c r="AF220" s="21"/>
      <c r="AG220" s="21"/>
      <c r="AH220" s="12">
        <v>0.4</v>
      </c>
      <c r="AI220" s="12">
        <v>0.2</v>
      </c>
      <c r="AJ220" s="12">
        <v>0.4</v>
      </c>
      <c r="AK220" s="12">
        <v>0.6</v>
      </c>
      <c r="AL220" s="12">
        <v>0.7</v>
      </c>
      <c r="AM220" s="12">
        <v>1.6</v>
      </c>
      <c r="AN220" s="12">
        <v>5.3</v>
      </c>
      <c r="AO220" s="12">
        <v>7.9</v>
      </c>
      <c r="AP220" s="12">
        <v>9.3000000000000007</v>
      </c>
      <c r="AQ220" s="12">
        <v>15.1</v>
      </c>
      <c r="AR220" s="12">
        <v>30.5</v>
      </c>
      <c r="AS220" s="6"/>
      <c r="AT220" s="6" t="s">
        <v>387</v>
      </c>
      <c r="AU220" s="21"/>
      <c r="AV220" s="21"/>
      <c r="AW220" s="21"/>
      <c r="AX220" s="21"/>
      <c r="AY220" s="21"/>
      <c r="AZ220" s="21"/>
      <c r="BA220" s="21"/>
      <c r="BB220" s="21"/>
      <c r="BC220" s="21"/>
      <c r="BD220" s="21"/>
      <c r="BE220" s="21"/>
      <c r="BF220" s="12">
        <v>2.2999999999999998</v>
      </c>
      <c r="BG220" s="21"/>
      <c r="BH220" s="6"/>
      <c r="BJ220" s="6" t="s">
        <v>341</v>
      </c>
      <c r="BK220" s="42">
        <v>3.7</v>
      </c>
      <c r="BL220" s="42">
        <v>3.8</v>
      </c>
      <c r="BM220" s="42">
        <v>3.8</v>
      </c>
      <c r="BN220" s="42">
        <v>3.4</v>
      </c>
      <c r="BO220" s="42">
        <v>3.2</v>
      </c>
      <c r="BP220" s="42">
        <v>3.9</v>
      </c>
      <c r="BQ220" s="42">
        <v>4.7</v>
      </c>
      <c r="BR220" s="42">
        <v>4.5999999999999996</v>
      </c>
      <c r="BS220" s="42">
        <v>3.6</v>
      </c>
      <c r="BT220" s="43"/>
      <c r="BU220" s="43"/>
      <c r="BV220" s="43"/>
      <c r="BX220" s="6" t="s">
        <v>341</v>
      </c>
      <c r="BY220" s="6">
        <v>3</v>
      </c>
      <c r="BZ220" s="6">
        <v>6</v>
      </c>
      <c r="CA220" s="6">
        <v>6</v>
      </c>
      <c r="CB220" s="6">
        <v>5</v>
      </c>
      <c r="CC220" s="6">
        <v>4</v>
      </c>
      <c r="CD220" s="6">
        <v>4</v>
      </c>
      <c r="CE220" s="6">
        <v>4</v>
      </c>
      <c r="CF220" s="6">
        <v>4</v>
      </c>
      <c r="CG220" s="6">
        <v>4</v>
      </c>
      <c r="CL220" s="6" t="s">
        <v>356</v>
      </c>
      <c r="CM220" s="12">
        <v>1498.8</v>
      </c>
      <c r="CN220" s="12">
        <v>2186.6999999999998</v>
      </c>
      <c r="CO220" s="12">
        <v>3336.1</v>
      </c>
      <c r="CP220" s="12">
        <v>2582.4</v>
      </c>
      <c r="CQ220" s="12">
        <v>2607.8000000000002</v>
      </c>
      <c r="CR220" s="12">
        <v>1553.4</v>
      </c>
      <c r="CS220" s="12">
        <v>2494.1999999999998</v>
      </c>
      <c r="CT220" s="12">
        <v>2430.5</v>
      </c>
      <c r="CU220" s="12">
        <v>2213</v>
      </c>
      <c r="CV220" s="12">
        <v>3219.3</v>
      </c>
      <c r="CW220" s="12">
        <v>4279.8999999999996</v>
      </c>
      <c r="CX220" s="12">
        <v>3028.3</v>
      </c>
      <c r="CZ220" s="6" t="s">
        <v>343</v>
      </c>
      <c r="DA220" s="12">
        <v>102.5</v>
      </c>
      <c r="DB220" s="12">
        <v>191.4</v>
      </c>
      <c r="DC220" s="12">
        <v>203.5</v>
      </c>
      <c r="DD220" s="12">
        <v>182.1</v>
      </c>
      <c r="DE220" s="12">
        <v>190.6</v>
      </c>
      <c r="DF220" s="12">
        <v>94.1</v>
      </c>
      <c r="DG220" s="12">
        <v>138</v>
      </c>
      <c r="DH220" s="12">
        <v>155.19999999999999</v>
      </c>
      <c r="DI220" s="12">
        <v>130.9</v>
      </c>
      <c r="DJ220" s="12">
        <v>270.89999999999998</v>
      </c>
      <c r="DK220" s="12">
        <v>130.19999999999999</v>
      </c>
      <c r="DL220" s="12">
        <v>87.3</v>
      </c>
    </row>
    <row r="221" spans="1:116" s="1" customFormat="1" ht="18.399999999999999" x14ac:dyDescent="0.3">
      <c r="A221" s="6" t="s">
        <v>827</v>
      </c>
      <c r="P221" s="6" t="s">
        <v>353</v>
      </c>
      <c r="Q221" s="6">
        <v>35</v>
      </c>
      <c r="R221" s="6">
        <v>33</v>
      </c>
      <c r="S221" s="6">
        <v>34</v>
      </c>
      <c r="T221" s="6">
        <v>35</v>
      </c>
      <c r="U221" s="6">
        <v>34</v>
      </c>
      <c r="V221" s="6">
        <v>34</v>
      </c>
      <c r="W221" s="6">
        <v>35</v>
      </c>
      <c r="X221" s="6">
        <v>35</v>
      </c>
      <c r="Y221" s="6">
        <v>33</v>
      </c>
      <c r="Z221" s="6">
        <v>33</v>
      </c>
      <c r="AA221" s="6">
        <v>33</v>
      </c>
      <c r="AB221" s="6">
        <v>34</v>
      </c>
      <c r="AC221" s="6">
        <v>33</v>
      </c>
      <c r="AD221" s="6"/>
      <c r="AE221" s="6" t="s">
        <v>385</v>
      </c>
      <c r="AF221" s="12">
        <v>0.8</v>
      </c>
      <c r="AG221" s="12">
        <v>0.4</v>
      </c>
      <c r="AH221" s="12">
        <v>0.1</v>
      </c>
      <c r="AI221" s="12">
        <v>0.3</v>
      </c>
      <c r="AJ221" s="12">
        <v>0.2</v>
      </c>
      <c r="AK221" s="12">
        <v>0.4</v>
      </c>
      <c r="AL221" s="12">
        <v>0.3</v>
      </c>
      <c r="AM221" s="12">
        <v>0.4</v>
      </c>
      <c r="AN221" s="12">
        <v>0.3</v>
      </c>
      <c r="AO221" s="12">
        <v>0.2</v>
      </c>
      <c r="AP221" s="12">
        <v>0.2</v>
      </c>
      <c r="AQ221" s="12">
        <v>0.2</v>
      </c>
      <c r="AR221" s="12">
        <v>0.3</v>
      </c>
      <c r="AS221" s="6"/>
      <c r="AT221" s="6" t="s">
        <v>343</v>
      </c>
      <c r="AU221" s="12">
        <v>18.600000000000001</v>
      </c>
      <c r="AV221" s="12">
        <v>21.7</v>
      </c>
      <c r="AW221" s="12">
        <v>24.8</v>
      </c>
      <c r="AX221" s="12">
        <v>28.5</v>
      </c>
      <c r="AY221" s="12">
        <v>31.1</v>
      </c>
      <c r="AZ221" s="12">
        <v>33.6</v>
      </c>
      <c r="BA221" s="12">
        <v>30.7</v>
      </c>
      <c r="BB221" s="12">
        <v>26.8</v>
      </c>
      <c r="BC221" s="12">
        <v>29.7</v>
      </c>
      <c r="BD221" s="12">
        <v>23.9</v>
      </c>
      <c r="BE221" s="12">
        <v>27.3</v>
      </c>
      <c r="BF221" s="12">
        <v>105.7</v>
      </c>
      <c r="BG221" s="12">
        <v>121.3</v>
      </c>
      <c r="BH221" s="6"/>
      <c r="BJ221" s="6" t="s">
        <v>370</v>
      </c>
      <c r="BK221" s="42">
        <v>0.3</v>
      </c>
      <c r="BL221" s="42">
        <v>0.3</v>
      </c>
      <c r="BM221" s="42">
        <v>0.4</v>
      </c>
      <c r="BN221" s="42">
        <v>0.4</v>
      </c>
      <c r="BO221" s="42">
        <v>0</v>
      </c>
      <c r="BP221" s="43"/>
      <c r="BQ221" s="43"/>
      <c r="BR221" s="43"/>
      <c r="BS221" s="43"/>
      <c r="BT221" s="43"/>
      <c r="BU221" s="43"/>
      <c r="BV221" s="43"/>
      <c r="BX221" s="6" t="s">
        <v>370</v>
      </c>
      <c r="BY221" s="6">
        <v>1</v>
      </c>
      <c r="BZ221" s="6">
        <v>1</v>
      </c>
      <c r="CA221" s="6">
        <v>1</v>
      </c>
      <c r="CB221" s="6">
        <v>1</v>
      </c>
      <c r="CC221" s="6">
        <v>2</v>
      </c>
      <c r="CL221" s="6" t="s">
        <v>365</v>
      </c>
      <c r="CM221" s="12">
        <v>119.5</v>
      </c>
      <c r="CN221" s="12">
        <v>220.8</v>
      </c>
      <c r="CO221" s="12">
        <v>278.89999999999998</v>
      </c>
      <c r="CP221" s="12">
        <v>241.7</v>
      </c>
      <c r="CQ221" s="12">
        <v>193.9</v>
      </c>
      <c r="CR221" s="12">
        <v>81.099999999999994</v>
      </c>
      <c r="CS221" s="12">
        <v>127.7</v>
      </c>
      <c r="CT221" s="12">
        <v>89.5</v>
      </c>
      <c r="CU221" s="12">
        <v>130.9</v>
      </c>
      <c r="CV221" s="12">
        <v>86.4</v>
      </c>
      <c r="CW221" s="12">
        <v>152.1</v>
      </c>
      <c r="CX221" s="12">
        <v>99.6</v>
      </c>
      <c r="CZ221" s="6" t="s">
        <v>356</v>
      </c>
      <c r="DA221" s="12">
        <v>1010.8</v>
      </c>
      <c r="DB221" s="12">
        <v>1349.2</v>
      </c>
      <c r="DC221" s="12">
        <v>1801.3</v>
      </c>
      <c r="DD221" s="12">
        <v>1646.3</v>
      </c>
      <c r="DE221" s="12">
        <v>1852.2</v>
      </c>
      <c r="DF221" s="12">
        <v>1052.2</v>
      </c>
      <c r="DG221" s="12">
        <v>1693.6</v>
      </c>
      <c r="DH221" s="12">
        <v>1903.6</v>
      </c>
      <c r="DI221" s="12">
        <v>1691.4</v>
      </c>
      <c r="DJ221" s="12">
        <v>2377.4</v>
      </c>
      <c r="DK221" s="12">
        <v>3446.4</v>
      </c>
      <c r="DL221" s="12">
        <v>2162.1999999999998</v>
      </c>
    </row>
    <row r="222" spans="1:116" s="1" customFormat="1" ht="16.25" x14ac:dyDescent="0.3">
      <c r="A222" s="6" t="s">
        <v>362</v>
      </c>
      <c r="B222" s="6">
        <v>61</v>
      </c>
      <c r="C222" s="6">
        <v>63.8</v>
      </c>
      <c r="D222" s="6">
        <v>69.2</v>
      </c>
      <c r="E222" s="6">
        <v>66.2</v>
      </c>
      <c r="F222" s="6">
        <v>68.900000000000006</v>
      </c>
      <c r="G222" s="6">
        <v>68.2</v>
      </c>
      <c r="H222" s="6">
        <v>68.599999999999994</v>
      </c>
      <c r="I222" s="6">
        <v>70.599999999999994</v>
      </c>
      <c r="J222" s="6">
        <v>61.1</v>
      </c>
      <c r="K222" s="6">
        <v>60.3</v>
      </c>
      <c r="L222" s="6">
        <v>74.7</v>
      </c>
      <c r="M222" s="6">
        <v>74.900000000000006</v>
      </c>
      <c r="N222" s="6">
        <v>69</v>
      </c>
      <c r="P222" s="6" t="s">
        <v>394</v>
      </c>
      <c r="Q222" s="6">
        <v>5</v>
      </c>
      <c r="R222" s="6">
        <v>4</v>
      </c>
      <c r="S222" s="6">
        <v>4</v>
      </c>
      <c r="T222" s="6">
        <v>4</v>
      </c>
      <c r="U222" s="6">
        <v>2</v>
      </c>
      <c r="V222" s="6">
        <v>2</v>
      </c>
      <c r="W222" s="6">
        <v>2</v>
      </c>
      <c r="X222" s="6">
        <v>2</v>
      </c>
      <c r="Y222" s="6">
        <v>2</v>
      </c>
      <c r="Z222" s="6">
        <v>1</v>
      </c>
      <c r="AA222" s="6">
        <v>1</v>
      </c>
      <c r="AB222" s="6">
        <v>1</v>
      </c>
      <c r="AC222" s="6">
        <v>1</v>
      </c>
      <c r="AD222" s="6"/>
      <c r="AE222" s="6" t="s">
        <v>386</v>
      </c>
      <c r="AF222" s="12">
        <v>4.3</v>
      </c>
      <c r="AG222" s="12">
        <v>2.7</v>
      </c>
      <c r="AH222" s="12">
        <v>6</v>
      </c>
      <c r="AI222" s="12">
        <v>4.5</v>
      </c>
      <c r="AJ222" s="12">
        <v>12.8</v>
      </c>
      <c r="AK222" s="12">
        <v>14.7</v>
      </c>
      <c r="AL222" s="12">
        <v>11.1</v>
      </c>
      <c r="AM222" s="12">
        <v>9.8000000000000007</v>
      </c>
      <c r="AN222" s="12">
        <v>12.4</v>
      </c>
      <c r="AO222" s="12">
        <v>10.199999999999999</v>
      </c>
      <c r="AP222" s="12">
        <v>24.8</v>
      </c>
      <c r="AQ222" s="12">
        <v>53.1</v>
      </c>
      <c r="AR222" s="12">
        <v>85</v>
      </c>
      <c r="AS222" s="6"/>
      <c r="AT222" s="6" t="s">
        <v>356</v>
      </c>
      <c r="AU222" s="12">
        <v>140</v>
      </c>
      <c r="AV222" s="12">
        <v>124.8</v>
      </c>
      <c r="AW222" s="12">
        <v>145.69999999999999</v>
      </c>
      <c r="AX222" s="12">
        <v>150.6</v>
      </c>
      <c r="AY222" s="12">
        <v>172.7</v>
      </c>
      <c r="AZ222" s="12">
        <v>185.8</v>
      </c>
      <c r="BA222" s="12">
        <v>197.1</v>
      </c>
      <c r="BB222" s="12">
        <v>227.4</v>
      </c>
      <c r="BC222" s="12">
        <v>247.9</v>
      </c>
      <c r="BD222" s="12">
        <v>249.6</v>
      </c>
      <c r="BE222" s="12">
        <v>308.2</v>
      </c>
      <c r="BF222" s="12">
        <v>882.9</v>
      </c>
      <c r="BG222" s="12">
        <v>841.1</v>
      </c>
      <c r="BH222" s="6"/>
      <c r="BJ222" s="6" t="s">
        <v>380</v>
      </c>
      <c r="BK222" s="42">
        <v>0</v>
      </c>
      <c r="BL222" s="43"/>
      <c r="BM222" s="43"/>
      <c r="BN222" s="42">
        <v>0</v>
      </c>
      <c r="BO222" s="42">
        <v>0</v>
      </c>
      <c r="BP222" s="43"/>
      <c r="BQ222" s="43"/>
      <c r="BR222" s="43"/>
      <c r="BS222" s="43"/>
      <c r="BT222" s="42">
        <v>10.5</v>
      </c>
      <c r="BU222" s="42">
        <v>10.3</v>
      </c>
      <c r="BV222" s="42">
        <v>0.1</v>
      </c>
      <c r="BX222" s="6" t="s">
        <v>380</v>
      </c>
      <c r="BY222" s="6">
        <v>1</v>
      </c>
      <c r="CB222" s="6">
        <v>1</v>
      </c>
      <c r="CC222" s="6">
        <v>2</v>
      </c>
      <c r="CH222" s="6">
        <v>4</v>
      </c>
      <c r="CI222" s="6">
        <v>4</v>
      </c>
      <c r="CJ222" s="6">
        <v>4</v>
      </c>
      <c r="CL222" s="6" t="s">
        <v>372</v>
      </c>
      <c r="CM222" s="12">
        <v>1149.5</v>
      </c>
      <c r="CN222" s="12">
        <v>1686.2</v>
      </c>
      <c r="CO222" s="12">
        <v>2621.1999999999998</v>
      </c>
      <c r="CP222" s="12">
        <v>1266.0999999999999</v>
      </c>
      <c r="CQ222" s="12">
        <v>881.8</v>
      </c>
      <c r="CR222" s="12">
        <v>272.10000000000002</v>
      </c>
      <c r="CS222" s="12">
        <v>354.2</v>
      </c>
      <c r="CT222" s="12">
        <v>281.8</v>
      </c>
      <c r="CU222" s="12">
        <v>474.3</v>
      </c>
      <c r="CV222" s="12">
        <v>820.7</v>
      </c>
      <c r="CW222" s="12">
        <v>978.6</v>
      </c>
      <c r="CX222" s="12">
        <v>900.1</v>
      </c>
      <c r="CZ222" s="6" t="s">
        <v>365</v>
      </c>
      <c r="DA222" s="12">
        <v>103.6</v>
      </c>
      <c r="DB222" s="12">
        <v>172</v>
      </c>
      <c r="DC222" s="12">
        <v>178.5</v>
      </c>
      <c r="DD222" s="12">
        <v>206.1</v>
      </c>
      <c r="DE222" s="12">
        <v>183.4</v>
      </c>
      <c r="DF222" s="12">
        <v>81.099999999999994</v>
      </c>
      <c r="DG222" s="12">
        <v>127.7</v>
      </c>
      <c r="DH222" s="12">
        <v>89.5</v>
      </c>
      <c r="DI222" s="12">
        <v>130.9</v>
      </c>
      <c r="DJ222" s="12">
        <v>80.8</v>
      </c>
      <c r="DK222" s="12">
        <v>150.30000000000001</v>
      </c>
      <c r="DL222" s="12">
        <v>97.8</v>
      </c>
    </row>
    <row r="223" spans="1:116" s="1" customFormat="1" ht="16.25" x14ac:dyDescent="0.3">
      <c r="A223" s="6" t="s">
        <v>364</v>
      </c>
      <c r="B223" s="6">
        <v>20.2</v>
      </c>
      <c r="C223" s="6">
        <v>21.4</v>
      </c>
      <c r="D223" s="6">
        <v>22.2</v>
      </c>
      <c r="E223" s="6">
        <v>22.1</v>
      </c>
      <c r="F223" s="6">
        <v>24.6</v>
      </c>
      <c r="G223" s="6">
        <v>24</v>
      </c>
      <c r="H223" s="6">
        <v>23.5</v>
      </c>
      <c r="I223" s="6">
        <v>24.2</v>
      </c>
      <c r="J223" s="6">
        <v>23.9</v>
      </c>
      <c r="K223" s="6">
        <v>25.4</v>
      </c>
      <c r="L223" s="6">
        <v>25</v>
      </c>
      <c r="M223" s="6">
        <v>24.9</v>
      </c>
      <c r="N223" s="6">
        <v>26.3</v>
      </c>
      <c r="P223" s="6" t="s">
        <v>348</v>
      </c>
      <c r="Q223" s="6">
        <v>3</v>
      </c>
      <c r="R223" s="6">
        <v>3</v>
      </c>
      <c r="S223" s="6">
        <v>3</v>
      </c>
      <c r="T223" s="6">
        <v>3</v>
      </c>
      <c r="U223" s="6">
        <v>3</v>
      </c>
      <c r="V223" s="6">
        <v>4</v>
      </c>
      <c r="W223" s="6">
        <v>4</v>
      </c>
      <c r="X223" s="6">
        <v>4</v>
      </c>
      <c r="Y223" s="6">
        <v>4</v>
      </c>
      <c r="Z223" s="6">
        <v>4</v>
      </c>
      <c r="AA223" s="6">
        <v>5</v>
      </c>
      <c r="AB223" s="6">
        <v>5</v>
      </c>
      <c r="AC223" s="6">
        <v>3</v>
      </c>
      <c r="AD223" s="6"/>
      <c r="AE223" s="6" t="s">
        <v>387</v>
      </c>
      <c r="AF223" s="21"/>
      <c r="AG223" s="21"/>
      <c r="AH223" s="21"/>
      <c r="AI223" s="21"/>
      <c r="AJ223" s="21"/>
      <c r="AK223" s="21"/>
      <c r="AL223" s="21"/>
      <c r="AM223" s="21"/>
      <c r="AN223" s="21"/>
      <c r="AO223" s="21"/>
      <c r="AP223" s="21"/>
      <c r="AQ223" s="12">
        <v>2.2999999999999998</v>
      </c>
      <c r="AR223" s="21"/>
      <c r="AS223" s="6"/>
      <c r="AT223" s="6" t="s">
        <v>365</v>
      </c>
      <c r="AU223" s="12">
        <v>1</v>
      </c>
      <c r="AV223" s="12">
        <v>1.6</v>
      </c>
      <c r="AW223" s="12">
        <v>2</v>
      </c>
      <c r="AX223" s="12">
        <v>6.5</v>
      </c>
      <c r="AY223" s="12">
        <v>7.9</v>
      </c>
      <c r="AZ223" s="12">
        <v>6.5</v>
      </c>
      <c r="BA223" s="12">
        <v>6.5</v>
      </c>
      <c r="BB223" s="12">
        <v>11.2</v>
      </c>
      <c r="BC223" s="12">
        <v>20.399999999999999</v>
      </c>
      <c r="BD223" s="12">
        <v>24.4</v>
      </c>
      <c r="BE223" s="12">
        <v>25.2</v>
      </c>
      <c r="BF223" s="12">
        <v>63.7</v>
      </c>
      <c r="BG223" s="12">
        <v>35.1</v>
      </c>
      <c r="BH223" s="6"/>
      <c r="BJ223" s="6" t="s">
        <v>342</v>
      </c>
      <c r="BK223" s="42">
        <v>2.6</v>
      </c>
      <c r="BL223" s="42">
        <v>3.9</v>
      </c>
      <c r="BM223" s="42">
        <v>3.3</v>
      </c>
      <c r="BN223" s="42">
        <v>2.5</v>
      </c>
      <c r="BO223" s="42">
        <v>2.2000000000000002</v>
      </c>
      <c r="BP223" s="42">
        <v>2.4</v>
      </c>
      <c r="BQ223" s="42">
        <v>6.4</v>
      </c>
      <c r="BR223" s="42">
        <v>6.7</v>
      </c>
      <c r="BS223" s="42">
        <v>12.2</v>
      </c>
      <c r="BT223" s="42">
        <v>6.9</v>
      </c>
      <c r="BU223" s="42">
        <v>4.8</v>
      </c>
      <c r="BV223" s="42">
        <v>4.4000000000000004</v>
      </c>
      <c r="BX223" s="6" t="s">
        <v>342</v>
      </c>
      <c r="BY223" s="6">
        <v>4</v>
      </c>
      <c r="BZ223" s="6">
        <v>7</v>
      </c>
      <c r="CA223" s="6">
        <v>6</v>
      </c>
      <c r="CB223" s="6">
        <v>6</v>
      </c>
      <c r="CC223" s="6">
        <v>6</v>
      </c>
      <c r="CD223" s="6">
        <v>5</v>
      </c>
      <c r="CE223" s="6">
        <v>5</v>
      </c>
      <c r="CF223" s="6">
        <v>4</v>
      </c>
      <c r="CG223" s="6">
        <v>4</v>
      </c>
      <c r="CH223" s="6">
        <v>3</v>
      </c>
      <c r="CI223" s="6">
        <v>3</v>
      </c>
      <c r="CJ223" s="6">
        <v>3</v>
      </c>
      <c r="CL223" s="6" t="s">
        <v>345</v>
      </c>
      <c r="CM223" s="12">
        <v>318.5</v>
      </c>
      <c r="CN223" s="12">
        <v>379.4</v>
      </c>
      <c r="CO223" s="12">
        <v>355.7</v>
      </c>
      <c r="CP223" s="12">
        <v>230.5</v>
      </c>
      <c r="CQ223" s="12">
        <v>199.4</v>
      </c>
      <c r="CR223" s="12">
        <v>141</v>
      </c>
      <c r="CS223" s="12">
        <v>258.3</v>
      </c>
      <c r="CT223" s="12">
        <v>268.10000000000002</v>
      </c>
      <c r="CU223" s="12">
        <v>291.89999999999998</v>
      </c>
      <c r="CV223" s="12">
        <v>453.8</v>
      </c>
      <c r="CW223" s="12">
        <v>392.5</v>
      </c>
      <c r="CX223" s="12">
        <v>295</v>
      </c>
      <c r="CZ223" s="6" t="s">
        <v>372</v>
      </c>
      <c r="DA223" s="12">
        <v>545.1</v>
      </c>
      <c r="DB223" s="12">
        <v>805</v>
      </c>
      <c r="DC223" s="12">
        <v>1260.2</v>
      </c>
      <c r="DD223" s="12">
        <v>740.4</v>
      </c>
      <c r="DE223" s="12">
        <v>525.1</v>
      </c>
      <c r="DF223" s="12">
        <v>264.3</v>
      </c>
      <c r="DG223" s="12">
        <v>334</v>
      </c>
      <c r="DH223" s="12">
        <v>281.8</v>
      </c>
      <c r="DI223" s="12">
        <v>441.7</v>
      </c>
      <c r="DJ223" s="12">
        <v>570.79999999999995</v>
      </c>
      <c r="DK223" s="12">
        <v>811.8</v>
      </c>
      <c r="DL223" s="12">
        <v>539.79999999999995</v>
      </c>
    </row>
    <row r="224" spans="1:116" s="1" customFormat="1" ht="16.25" x14ac:dyDescent="0.3">
      <c r="A224" s="6" t="s">
        <v>367</v>
      </c>
      <c r="B224" s="6">
        <v>0</v>
      </c>
      <c r="C224" s="6">
        <v>0</v>
      </c>
      <c r="D224" s="6">
        <v>0</v>
      </c>
      <c r="E224" s="6">
        <v>0.1</v>
      </c>
      <c r="F224" s="6">
        <v>0.5</v>
      </c>
      <c r="G224" s="6">
        <v>0.9</v>
      </c>
      <c r="H224" s="6">
        <v>1.8</v>
      </c>
      <c r="I224" s="6">
        <v>2</v>
      </c>
      <c r="J224" s="6">
        <v>2.1</v>
      </c>
      <c r="K224" s="6">
        <v>2.1</v>
      </c>
      <c r="L224" s="6">
        <v>2.9</v>
      </c>
      <c r="M224" s="6">
        <v>2.9</v>
      </c>
      <c r="N224" s="6">
        <v>3.6</v>
      </c>
      <c r="P224" s="40" t="s">
        <v>351</v>
      </c>
      <c r="Q224" s="20"/>
      <c r="R224" s="20"/>
      <c r="S224" s="20"/>
      <c r="T224" s="20"/>
      <c r="U224" s="20"/>
      <c r="V224" s="38">
        <v>1</v>
      </c>
      <c r="W224" s="20"/>
      <c r="X224" s="20"/>
      <c r="Y224" s="20"/>
      <c r="Z224" s="20"/>
      <c r="AA224" s="20"/>
      <c r="AB224" s="20"/>
      <c r="AC224" s="20"/>
      <c r="AD224" s="36"/>
      <c r="AE224" s="6" t="s">
        <v>343</v>
      </c>
      <c r="AF224" s="12">
        <v>34.1</v>
      </c>
      <c r="AG224" s="12">
        <v>37.9</v>
      </c>
      <c r="AH224" s="12">
        <v>45.2</v>
      </c>
      <c r="AI224" s="12">
        <v>44</v>
      </c>
      <c r="AJ224" s="12">
        <v>53.9</v>
      </c>
      <c r="AK224" s="12">
        <v>62.2</v>
      </c>
      <c r="AL224" s="12">
        <v>67.400000000000006</v>
      </c>
      <c r="AM224" s="12">
        <v>63</v>
      </c>
      <c r="AN224" s="12">
        <v>71.2</v>
      </c>
      <c r="AO224" s="12">
        <v>55.3</v>
      </c>
      <c r="AP224" s="12">
        <v>69.599999999999994</v>
      </c>
      <c r="AQ224" s="12">
        <v>217.2</v>
      </c>
      <c r="AR224" s="12">
        <v>272.89999999999998</v>
      </c>
      <c r="AS224" s="36"/>
      <c r="AT224" s="6" t="s">
        <v>372</v>
      </c>
      <c r="AU224" s="12">
        <v>28.9</v>
      </c>
      <c r="AV224" s="12">
        <v>40.5</v>
      </c>
      <c r="AW224" s="12">
        <v>48.1</v>
      </c>
      <c r="AX224" s="12">
        <v>49.2</v>
      </c>
      <c r="AY224" s="12">
        <v>50</v>
      </c>
      <c r="AZ224" s="12">
        <v>52</v>
      </c>
      <c r="BA224" s="12">
        <v>70.099999999999994</v>
      </c>
      <c r="BB224" s="12">
        <v>74</v>
      </c>
      <c r="BC224" s="12">
        <v>97.6</v>
      </c>
      <c r="BD224" s="12">
        <v>88.4</v>
      </c>
      <c r="BE224" s="12">
        <v>118.9</v>
      </c>
      <c r="BF224" s="12">
        <v>235.6</v>
      </c>
      <c r="BG224" s="12">
        <v>255.7</v>
      </c>
      <c r="BH224" s="36"/>
      <c r="BJ224" s="6" t="s">
        <v>344</v>
      </c>
      <c r="BK224" s="42">
        <v>46.3</v>
      </c>
      <c r="BL224" s="42">
        <v>45.4</v>
      </c>
      <c r="BM224" s="42">
        <v>39.799999999999997</v>
      </c>
      <c r="BN224" s="42">
        <v>39.4</v>
      </c>
      <c r="BO224" s="42">
        <v>24.7</v>
      </c>
      <c r="BP224" s="42">
        <v>27.4</v>
      </c>
      <c r="BQ224" s="42">
        <v>19.7</v>
      </c>
      <c r="BR224" s="43"/>
      <c r="BS224" s="43"/>
      <c r="BT224" s="42">
        <v>23.3</v>
      </c>
      <c r="BU224" s="42">
        <v>41</v>
      </c>
      <c r="BV224" s="42">
        <v>19.100000000000001</v>
      </c>
      <c r="BX224" s="6" t="s">
        <v>344</v>
      </c>
      <c r="BY224" s="6">
        <v>5</v>
      </c>
      <c r="BZ224" s="6">
        <v>5</v>
      </c>
      <c r="CA224" s="6">
        <v>5</v>
      </c>
      <c r="CB224" s="6">
        <v>5</v>
      </c>
      <c r="CC224" s="6">
        <v>5</v>
      </c>
      <c r="CD224" s="6">
        <v>5</v>
      </c>
      <c r="CE224" s="6">
        <v>4</v>
      </c>
      <c r="CH224" s="6">
        <v>3</v>
      </c>
      <c r="CI224" s="6">
        <v>3</v>
      </c>
      <c r="CJ224" s="6">
        <v>3</v>
      </c>
      <c r="CL224" s="6" t="s">
        <v>352</v>
      </c>
      <c r="CM224" s="12">
        <v>719.7</v>
      </c>
      <c r="CN224" s="12">
        <v>1012.6</v>
      </c>
      <c r="CO224" s="12">
        <v>1594.8</v>
      </c>
      <c r="CP224" s="12">
        <v>1221.7</v>
      </c>
      <c r="CQ224" s="12">
        <v>971.5</v>
      </c>
      <c r="CR224" s="12">
        <v>658.7</v>
      </c>
      <c r="CS224" s="12">
        <v>1132</v>
      </c>
      <c r="CT224" s="12">
        <v>1143.8</v>
      </c>
      <c r="CU224" s="12">
        <v>1686</v>
      </c>
      <c r="CV224" s="12">
        <v>2012.7</v>
      </c>
      <c r="CW224" s="12">
        <v>2369.6999999999998</v>
      </c>
      <c r="CX224" s="12">
        <v>2382.8000000000002</v>
      </c>
      <c r="CZ224" s="6" t="s">
        <v>345</v>
      </c>
      <c r="DA224" s="12">
        <v>188.6</v>
      </c>
      <c r="DB224" s="12">
        <v>182.6</v>
      </c>
      <c r="DC224" s="12">
        <v>210.4</v>
      </c>
      <c r="DD224" s="12">
        <v>144.69999999999999</v>
      </c>
      <c r="DE224" s="12">
        <v>129.1</v>
      </c>
      <c r="DF224" s="12">
        <v>95.5</v>
      </c>
      <c r="DG224" s="12">
        <v>145.80000000000001</v>
      </c>
      <c r="DH224" s="12">
        <v>178.4</v>
      </c>
      <c r="DI224" s="12">
        <v>194.1</v>
      </c>
      <c r="DJ224" s="12">
        <v>284.3</v>
      </c>
      <c r="DK224" s="12">
        <v>262</v>
      </c>
      <c r="DL224" s="12">
        <v>175.8</v>
      </c>
    </row>
    <row r="225" spans="1:116" s="1" customFormat="1" ht="16.25" x14ac:dyDescent="0.3">
      <c r="A225" s="6" t="s">
        <v>377</v>
      </c>
      <c r="B225" s="6">
        <v>0.4</v>
      </c>
      <c r="C225" s="6">
        <v>0.6</v>
      </c>
      <c r="D225" s="6">
        <v>0.3</v>
      </c>
      <c r="E225" s="6">
        <v>1.2</v>
      </c>
      <c r="F225" s="6">
        <v>1.4</v>
      </c>
      <c r="G225" s="6">
        <v>0.6</v>
      </c>
      <c r="H225" s="6">
        <v>0.7</v>
      </c>
      <c r="I225" s="6">
        <v>0.7</v>
      </c>
      <c r="J225" s="6">
        <v>0.7</v>
      </c>
      <c r="K225" s="6">
        <v>0.5</v>
      </c>
      <c r="L225" s="6">
        <v>0.6</v>
      </c>
      <c r="M225" s="6">
        <v>1.9</v>
      </c>
      <c r="N225" s="6">
        <v>0.6</v>
      </c>
      <c r="P225" s="6" t="s">
        <v>354</v>
      </c>
      <c r="Q225" s="11">
        <v>2193</v>
      </c>
      <c r="R225" s="11">
        <v>2160</v>
      </c>
      <c r="S225" s="11">
        <v>2125</v>
      </c>
      <c r="T225" s="11">
        <v>2107</v>
      </c>
      <c r="U225" s="11">
        <v>2015</v>
      </c>
      <c r="V225" s="11">
        <v>1970</v>
      </c>
      <c r="W225" s="11">
        <v>1983</v>
      </c>
      <c r="X225" s="11">
        <v>1957</v>
      </c>
      <c r="Y225" s="11">
        <v>1914</v>
      </c>
      <c r="Z225" s="11">
        <v>1894</v>
      </c>
      <c r="AA225" s="11">
        <v>2005</v>
      </c>
      <c r="AB225" s="11">
        <v>2012</v>
      </c>
      <c r="AC225" s="11">
        <v>1986</v>
      </c>
      <c r="AD225" s="11"/>
      <c r="AE225" s="6" t="s">
        <v>356</v>
      </c>
      <c r="AF225" s="12">
        <v>210.5</v>
      </c>
      <c r="AG225" s="12">
        <v>186.1</v>
      </c>
      <c r="AH225" s="12">
        <v>219</v>
      </c>
      <c r="AI225" s="12">
        <v>231.8</v>
      </c>
      <c r="AJ225" s="12">
        <v>244.4</v>
      </c>
      <c r="AK225" s="12">
        <v>264.39999999999998</v>
      </c>
      <c r="AL225" s="12">
        <v>275</v>
      </c>
      <c r="AM225" s="12">
        <v>294</v>
      </c>
      <c r="AN225" s="12">
        <v>328.4</v>
      </c>
      <c r="AO225" s="12">
        <v>393.4</v>
      </c>
      <c r="AP225" s="12">
        <v>485.6</v>
      </c>
      <c r="AQ225" s="12">
        <v>1378.8</v>
      </c>
      <c r="AR225" s="12">
        <v>1352.3</v>
      </c>
      <c r="AS225" s="11"/>
      <c r="AT225" s="6" t="s">
        <v>345</v>
      </c>
      <c r="AU225" s="12">
        <v>46.3</v>
      </c>
      <c r="AV225" s="12">
        <v>50.4</v>
      </c>
      <c r="AW225" s="12">
        <v>45.4</v>
      </c>
      <c r="AX225" s="12">
        <v>47.8</v>
      </c>
      <c r="AY225" s="12">
        <v>50.7</v>
      </c>
      <c r="AZ225" s="12">
        <v>48.9</v>
      </c>
      <c r="BA225" s="12">
        <v>66.7</v>
      </c>
      <c r="BB225" s="12">
        <v>69.099999999999994</v>
      </c>
      <c r="BC225" s="12">
        <v>54.6</v>
      </c>
      <c r="BD225" s="12">
        <v>44</v>
      </c>
      <c r="BE225" s="12">
        <v>39.299999999999997</v>
      </c>
      <c r="BF225" s="12">
        <v>114.6</v>
      </c>
      <c r="BG225" s="12">
        <v>186.1</v>
      </c>
      <c r="BH225" s="11"/>
      <c r="BJ225" s="6" t="s">
        <v>346</v>
      </c>
      <c r="BK225" s="42">
        <v>32.6</v>
      </c>
      <c r="BL225" s="42">
        <v>30.3</v>
      </c>
      <c r="BM225" s="42">
        <v>29.3</v>
      </c>
      <c r="BN225" s="42">
        <v>33.9</v>
      </c>
      <c r="BO225" s="42">
        <v>29.6</v>
      </c>
      <c r="BP225" s="43"/>
      <c r="BQ225" s="42">
        <v>26.5</v>
      </c>
      <c r="BR225" s="42">
        <v>26.2</v>
      </c>
      <c r="BS225" s="42">
        <v>5.0999999999999996</v>
      </c>
      <c r="BT225" s="42">
        <v>2.2000000000000002</v>
      </c>
      <c r="BU225" s="42">
        <v>2.2999999999999998</v>
      </c>
      <c r="BV225" s="42">
        <v>2.1</v>
      </c>
      <c r="BX225" s="6" t="s">
        <v>346</v>
      </c>
      <c r="BY225" s="6">
        <v>3</v>
      </c>
      <c r="BZ225" s="6">
        <v>3</v>
      </c>
      <c r="CA225" s="6">
        <v>3</v>
      </c>
      <c r="CB225" s="6">
        <v>3</v>
      </c>
      <c r="CC225" s="6">
        <v>3</v>
      </c>
      <c r="CE225" s="6">
        <v>3</v>
      </c>
      <c r="CF225" s="6">
        <v>3</v>
      </c>
      <c r="CG225" s="6">
        <v>3</v>
      </c>
      <c r="CH225" s="6">
        <v>3</v>
      </c>
      <c r="CI225" s="6">
        <v>3</v>
      </c>
      <c r="CJ225" s="6">
        <v>3</v>
      </c>
      <c r="CL225" s="6" t="s">
        <v>389</v>
      </c>
      <c r="CM225" s="12">
        <v>6.9</v>
      </c>
      <c r="CN225" s="12">
        <v>7.9</v>
      </c>
      <c r="CO225" s="12">
        <v>9.1999999999999993</v>
      </c>
      <c r="CP225" s="12">
        <v>8.6999999999999993</v>
      </c>
      <c r="CQ225" s="12">
        <v>2.8</v>
      </c>
      <c r="CR225" s="12">
        <v>2.7</v>
      </c>
      <c r="CS225" s="21"/>
      <c r="CT225" s="21"/>
      <c r="CU225" s="21"/>
      <c r="CV225" s="21"/>
      <c r="CW225" s="21"/>
      <c r="CX225" s="21"/>
      <c r="CZ225" s="6" t="s">
        <v>352</v>
      </c>
      <c r="DA225" s="12">
        <v>653.79999999999995</v>
      </c>
      <c r="DB225" s="12">
        <v>797.3</v>
      </c>
      <c r="DC225" s="12">
        <v>1192.2</v>
      </c>
      <c r="DD225" s="12">
        <v>988.5</v>
      </c>
      <c r="DE225" s="12">
        <v>912.9</v>
      </c>
      <c r="DF225" s="12">
        <v>658.5</v>
      </c>
      <c r="DG225" s="12">
        <v>1094.7</v>
      </c>
      <c r="DH225" s="12">
        <v>1117.2</v>
      </c>
      <c r="DI225" s="12">
        <v>1474</v>
      </c>
      <c r="DJ225" s="12">
        <v>1737.4</v>
      </c>
      <c r="DK225" s="12">
        <v>2156.6</v>
      </c>
      <c r="DL225" s="12">
        <v>1796.8</v>
      </c>
    </row>
    <row r="226" spans="1:116" s="1" customFormat="1" ht="16.25" x14ac:dyDescent="0.3">
      <c r="A226" s="6" t="s">
        <v>353</v>
      </c>
      <c r="B226" s="6">
        <v>8</v>
      </c>
      <c r="C226" s="6">
        <v>8.4</v>
      </c>
      <c r="D226" s="6">
        <v>9.6999999999999993</v>
      </c>
      <c r="E226" s="6">
        <v>10.4</v>
      </c>
      <c r="F226" s="6">
        <v>11.6</v>
      </c>
      <c r="G226" s="6">
        <v>11.9</v>
      </c>
      <c r="H226" s="6">
        <v>11.6</v>
      </c>
      <c r="I226" s="6">
        <v>11.7</v>
      </c>
      <c r="J226" s="6">
        <v>11.3</v>
      </c>
      <c r="K226" s="6">
        <v>11.1</v>
      </c>
      <c r="L226" s="6">
        <v>10.199999999999999</v>
      </c>
      <c r="M226" s="6">
        <v>10.199999999999999</v>
      </c>
      <c r="N226" s="6">
        <v>11.8</v>
      </c>
      <c r="P226" s="6"/>
      <c r="Q226" s="11"/>
      <c r="R226" s="11"/>
      <c r="S226" s="11"/>
      <c r="T226" s="11"/>
      <c r="U226" s="11"/>
      <c r="V226" s="11"/>
      <c r="W226" s="11"/>
      <c r="X226" s="11"/>
      <c r="Y226" s="11"/>
      <c r="Z226" s="11"/>
      <c r="AA226" s="11"/>
      <c r="AB226" s="11"/>
      <c r="AC226" s="11"/>
      <c r="AD226" s="11"/>
      <c r="AE226" s="6" t="s">
        <v>365</v>
      </c>
      <c r="AF226" s="12">
        <v>1</v>
      </c>
      <c r="AG226" s="12">
        <v>1.6</v>
      </c>
      <c r="AH226" s="12">
        <v>2</v>
      </c>
      <c r="AI226" s="12">
        <v>6.5</v>
      </c>
      <c r="AJ226" s="12">
        <v>7.9</v>
      </c>
      <c r="AK226" s="12">
        <v>7.9</v>
      </c>
      <c r="AL226" s="12">
        <v>7.8</v>
      </c>
      <c r="AM226" s="12">
        <v>14.9</v>
      </c>
      <c r="AN226" s="12">
        <v>29.3</v>
      </c>
      <c r="AO226" s="12">
        <v>28.9</v>
      </c>
      <c r="AP226" s="12">
        <v>27.5</v>
      </c>
      <c r="AQ226" s="12">
        <v>63.7</v>
      </c>
      <c r="AR226" s="12">
        <v>35.5</v>
      </c>
      <c r="AS226" s="11"/>
      <c r="AT226" s="6" t="s">
        <v>352</v>
      </c>
      <c r="AU226" s="12">
        <v>116.4</v>
      </c>
      <c r="AV226" s="12">
        <v>96.8</v>
      </c>
      <c r="AW226" s="12">
        <v>94.9</v>
      </c>
      <c r="AX226" s="12">
        <v>94.3</v>
      </c>
      <c r="AY226" s="12">
        <v>102.8</v>
      </c>
      <c r="AZ226" s="12">
        <v>110.9</v>
      </c>
      <c r="BA226" s="12">
        <v>129.80000000000001</v>
      </c>
      <c r="BB226" s="12">
        <v>132.9</v>
      </c>
      <c r="BC226" s="12">
        <v>187.8</v>
      </c>
      <c r="BD226" s="12">
        <v>185.5</v>
      </c>
      <c r="BE226" s="12">
        <v>245.5</v>
      </c>
      <c r="BF226" s="12">
        <v>666.3</v>
      </c>
      <c r="BG226" s="12">
        <v>656.7</v>
      </c>
      <c r="BH226" s="11"/>
      <c r="BJ226" s="6" t="s">
        <v>350</v>
      </c>
      <c r="BK226" s="42">
        <v>31.2</v>
      </c>
      <c r="BL226" s="42">
        <v>20.3</v>
      </c>
      <c r="BM226" s="42">
        <v>19.5</v>
      </c>
      <c r="BN226" s="42">
        <v>15.9</v>
      </c>
      <c r="BO226" s="42">
        <v>12.5</v>
      </c>
      <c r="BP226" s="42">
        <v>12.3</v>
      </c>
      <c r="BQ226" s="42">
        <v>13.1</v>
      </c>
      <c r="BR226" s="42">
        <v>11.3</v>
      </c>
      <c r="BS226" s="43"/>
      <c r="BT226" s="43"/>
      <c r="BU226" s="43"/>
      <c r="BV226" s="43"/>
      <c r="BX226" s="6" t="s">
        <v>350</v>
      </c>
      <c r="BY226" s="6">
        <v>9</v>
      </c>
      <c r="BZ226" s="6">
        <v>9</v>
      </c>
      <c r="CA226" s="6">
        <v>9</v>
      </c>
      <c r="CB226" s="6">
        <v>8</v>
      </c>
      <c r="CC226" s="6">
        <v>5</v>
      </c>
      <c r="CD226" s="6">
        <v>4</v>
      </c>
      <c r="CE226" s="6">
        <v>4</v>
      </c>
      <c r="CF226" s="6">
        <v>3</v>
      </c>
      <c r="CL226" s="6" t="s">
        <v>349</v>
      </c>
      <c r="CM226" s="12">
        <v>22.6</v>
      </c>
      <c r="CN226" s="12">
        <v>14.8</v>
      </c>
      <c r="CO226" s="12">
        <v>19.8</v>
      </c>
      <c r="CP226" s="12">
        <v>14.6</v>
      </c>
      <c r="CQ226" s="12">
        <v>1.9</v>
      </c>
      <c r="CR226" s="12">
        <v>1.5</v>
      </c>
      <c r="CS226" s="21"/>
      <c r="CT226" s="21"/>
      <c r="CU226" s="21"/>
      <c r="CV226" s="21"/>
      <c r="CW226" s="21"/>
      <c r="CX226" s="21"/>
      <c r="CZ226" s="6" t="s">
        <v>376</v>
      </c>
      <c r="DA226" s="21"/>
      <c r="DB226" s="21"/>
      <c r="DC226" s="12">
        <v>0</v>
      </c>
      <c r="DD226" s="21"/>
      <c r="DE226" s="21"/>
      <c r="DF226" s="21"/>
      <c r="DG226" s="21"/>
      <c r="DH226" s="21"/>
      <c r="DI226" s="21"/>
      <c r="DJ226" s="21"/>
      <c r="DK226" s="21"/>
      <c r="DL226" s="21"/>
    </row>
    <row r="227" spans="1:116" s="1" customFormat="1" ht="16.25" x14ac:dyDescent="0.3">
      <c r="A227" s="6" t="s">
        <v>394</v>
      </c>
      <c r="B227" s="6">
        <v>2.5</v>
      </c>
      <c r="C227" s="6">
        <v>2.4</v>
      </c>
      <c r="D227" s="6">
        <v>2.8</v>
      </c>
      <c r="E227" s="6">
        <v>3</v>
      </c>
      <c r="F227" s="6">
        <v>1.6</v>
      </c>
      <c r="G227" s="6">
        <v>1.6</v>
      </c>
      <c r="H227" s="6">
        <v>1.9</v>
      </c>
      <c r="I227" s="6">
        <v>1.9</v>
      </c>
      <c r="J227" s="6">
        <v>2</v>
      </c>
      <c r="K227" s="6">
        <v>1.3</v>
      </c>
      <c r="L227" s="6">
        <v>1.3</v>
      </c>
      <c r="M227" s="6">
        <v>1.3</v>
      </c>
      <c r="N227" s="6">
        <v>1.4</v>
      </c>
      <c r="P227" s="6" t="s">
        <v>63</v>
      </c>
      <c r="AE227" s="6" t="s">
        <v>372</v>
      </c>
      <c r="AF227" s="12">
        <v>40.9</v>
      </c>
      <c r="AG227" s="12">
        <v>64.7</v>
      </c>
      <c r="AH227" s="12">
        <v>72.7</v>
      </c>
      <c r="AI227" s="12">
        <v>73</v>
      </c>
      <c r="AJ227" s="12">
        <v>71</v>
      </c>
      <c r="AK227" s="12">
        <v>74.2</v>
      </c>
      <c r="AL227" s="12">
        <v>126</v>
      </c>
      <c r="AM227" s="12">
        <v>166.6</v>
      </c>
      <c r="AN227" s="12">
        <v>232.4</v>
      </c>
      <c r="AO227" s="12">
        <v>206.9</v>
      </c>
      <c r="AP227" s="12">
        <v>345.8</v>
      </c>
      <c r="AQ227" s="12">
        <v>694.9</v>
      </c>
      <c r="AR227" s="12">
        <v>772.7</v>
      </c>
      <c r="AT227" s="6" t="s">
        <v>376</v>
      </c>
      <c r="AU227" s="21"/>
      <c r="AV227" s="21"/>
      <c r="AW227" s="21"/>
      <c r="AX227" s="21"/>
      <c r="AY227" s="12">
        <v>101</v>
      </c>
      <c r="AZ227" s="21"/>
      <c r="BA227" s="21"/>
      <c r="BB227" s="21"/>
      <c r="BC227" s="21"/>
      <c r="BD227" s="21"/>
      <c r="BE227" s="21"/>
      <c r="BF227" s="21"/>
      <c r="BG227" s="12">
        <v>6</v>
      </c>
      <c r="BJ227" s="6" t="s">
        <v>382</v>
      </c>
      <c r="BK227" s="42">
        <v>4.4000000000000004</v>
      </c>
      <c r="BL227" s="42">
        <v>3</v>
      </c>
      <c r="BM227" s="42">
        <v>0.9</v>
      </c>
      <c r="BN227" s="42">
        <v>0.7</v>
      </c>
      <c r="BO227" s="42">
        <v>0.6</v>
      </c>
      <c r="BP227" s="43"/>
      <c r="BQ227" s="43"/>
      <c r="BR227" s="43"/>
      <c r="BS227" s="43"/>
      <c r="BT227" s="43"/>
      <c r="BU227" s="43"/>
      <c r="BV227" s="43"/>
      <c r="BX227" s="6" t="s">
        <v>382</v>
      </c>
      <c r="BY227" s="6">
        <v>1</v>
      </c>
      <c r="BZ227" s="6">
        <v>2</v>
      </c>
      <c r="CA227" s="6">
        <v>1</v>
      </c>
      <c r="CB227" s="6">
        <v>1</v>
      </c>
      <c r="CC227" s="6">
        <v>1</v>
      </c>
      <c r="CL227" s="6" t="s">
        <v>355</v>
      </c>
      <c r="CM227" s="12">
        <v>22.6</v>
      </c>
      <c r="CN227" s="12">
        <v>35.5</v>
      </c>
      <c r="CO227" s="12">
        <v>52.5</v>
      </c>
      <c r="CP227" s="12">
        <v>80.7</v>
      </c>
      <c r="CQ227" s="12">
        <v>47.6</v>
      </c>
      <c r="CR227" s="12">
        <v>30.5</v>
      </c>
      <c r="CS227" s="12">
        <v>27.1</v>
      </c>
      <c r="CT227" s="21"/>
      <c r="CU227" s="21"/>
      <c r="CV227" s="21"/>
      <c r="CW227" s="21"/>
      <c r="CX227" s="21"/>
      <c r="CZ227" s="6" t="s">
        <v>389</v>
      </c>
      <c r="DA227" s="12">
        <v>6.9</v>
      </c>
      <c r="DB227" s="12">
        <v>7.9</v>
      </c>
      <c r="DC227" s="12">
        <v>9.1999999999999993</v>
      </c>
      <c r="DD227" s="12">
        <v>8.6999999999999993</v>
      </c>
      <c r="DE227" s="12">
        <v>2.8</v>
      </c>
      <c r="DF227" s="12">
        <v>2.7</v>
      </c>
      <c r="DG227" s="21"/>
      <c r="DH227" s="21"/>
      <c r="DI227" s="21"/>
      <c r="DJ227" s="21"/>
      <c r="DK227" s="21"/>
      <c r="DL227" s="21"/>
    </row>
    <row r="228" spans="1:116" s="1" customFormat="1" ht="16.25" x14ac:dyDescent="0.3">
      <c r="A228" s="6" t="s">
        <v>348</v>
      </c>
      <c r="B228" s="38">
        <v>1.4</v>
      </c>
      <c r="C228" s="38">
        <v>1.5</v>
      </c>
      <c r="D228" s="38">
        <v>1.4</v>
      </c>
      <c r="E228" s="38">
        <v>1.4</v>
      </c>
      <c r="F228" s="38">
        <v>1.6</v>
      </c>
      <c r="G228" s="38">
        <v>2</v>
      </c>
      <c r="H228" s="38">
        <v>2.2000000000000002</v>
      </c>
      <c r="I228" s="38">
        <v>2.2000000000000002</v>
      </c>
      <c r="J228" s="38">
        <v>2.1</v>
      </c>
      <c r="K228" s="38">
        <v>2.1</v>
      </c>
      <c r="L228" s="38">
        <v>2.5</v>
      </c>
      <c r="M228" s="38">
        <v>2.5</v>
      </c>
      <c r="N228" s="38">
        <v>0.9</v>
      </c>
      <c r="P228" s="6" t="s">
        <v>357</v>
      </c>
      <c r="Q228" s="6">
        <v>4</v>
      </c>
      <c r="R228" s="6">
        <v>4</v>
      </c>
      <c r="S228" s="6">
        <v>5</v>
      </c>
      <c r="T228" s="6">
        <v>5</v>
      </c>
      <c r="U228" s="6">
        <v>5</v>
      </c>
      <c r="V228" s="6">
        <v>6</v>
      </c>
      <c r="W228" s="6">
        <v>8</v>
      </c>
      <c r="X228" s="6">
        <v>8</v>
      </c>
      <c r="Y228" s="6">
        <v>8</v>
      </c>
      <c r="Z228" s="6">
        <v>8</v>
      </c>
      <c r="AA228" s="6">
        <v>8</v>
      </c>
      <c r="AB228" s="6">
        <v>8</v>
      </c>
      <c r="AC228" s="6">
        <v>9</v>
      </c>
      <c r="AD228" s="6"/>
      <c r="AE228" s="6" t="s">
        <v>345</v>
      </c>
      <c r="AF228" s="12">
        <v>99</v>
      </c>
      <c r="AG228" s="12">
        <v>94.8</v>
      </c>
      <c r="AH228" s="12">
        <v>99.4</v>
      </c>
      <c r="AI228" s="12">
        <v>103.6</v>
      </c>
      <c r="AJ228" s="12">
        <v>103.2</v>
      </c>
      <c r="AK228" s="12">
        <v>88.1</v>
      </c>
      <c r="AL228" s="12">
        <v>130.5</v>
      </c>
      <c r="AM228" s="12">
        <v>110.5</v>
      </c>
      <c r="AN228" s="12">
        <v>92.3</v>
      </c>
      <c r="AO228" s="12">
        <v>114.7</v>
      </c>
      <c r="AP228" s="12">
        <v>78.2</v>
      </c>
      <c r="AQ228" s="12">
        <v>233.3</v>
      </c>
      <c r="AR228" s="12">
        <v>321.3</v>
      </c>
      <c r="AS228" s="6"/>
      <c r="AT228" s="6" t="s">
        <v>389</v>
      </c>
      <c r="AU228" s="12">
        <v>0.5</v>
      </c>
      <c r="AV228" s="12">
        <v>1.5</v>
      </c>
      <c r="AW228" s="12">
        <v>1.6</v>
      </c>
      <c r="AX228" s="12">
        <v>1.4</v>
      </c>
      <c r="AY228" s="12">
        <v>1.9</v>
      </c>
      <c r="AZ228" s="12">
        <v>0.9</v>
      </c>
      <c r="BA228" s="12">
        <v>0.9</v>
      </c>
      <c r="BB228" s="12">
        <v>1.5</v>
      </c>
      <c r="BC228" s="12">
        <v>2</v>
      </c>
      <c r="BD228" s="12">
        <v>2.2000000000000002</v>
      </c>
      <c r="BE228" s="12">
        <v>2.8</v>
      </c>
      <c r="BF228" s="12">
        <v>2.9</v>
      </c>
      <c r="BG228" s="12">
        <v>6.8</v>
      </c>
      <c r="BH228" s="6"/>
      <c r="BJ228" s="6" t="s">
        <v>384</v>
      </c>
      <c r="BK228" s="42">
        <v>12.1</v>
      </c>
      <c r="BL228" s="42">
        <v>7.5</v>
      </c>
      <c r="BM228" s="42">
        <v>9</v>
      </c>
      <c r="BN228" s="42">
        <v>9</v>
      </c>
      <c r="BO228" s="42">
        <v>9.1999999999999993</v>
      </c>
      <c r="BP228" s="42">
        <v>7.6</v>
      </c>
      <c r="BQ228" s="42">
        <v>7.4</v>
      </c>
      <c r="BR228" s="42">
        <v>5.3</v>
      </c>
      <c r="BS228" s="42">
        <v>2.8</v>
      </c>
      <c r="BT228" s="42">
        <v>0.4</v>
      </c>
      <c r="BU228" s="42">
        <v>0.7</v>
      </c>
      <c r="BV228" s="42">
        <v>0.9</v>
      </c>
      <c r="BX228" s="6" t="s">
        <v>384</v>
      </c>
      <c r="BY228" s="6">
        <v>14</v>
      </c>
      <c r="BZ228" s="6">
        <v>13</v>
      </c>
      <c r="CA228" s="6">
        <v>12</v>
      </c>
      <c r="CB228" s="6">
        <v>12</v>
      </c>
      <c r="CC228" s="6">
        <v>11</v>
      </c>
      <c r="CD228" s="6">
        <v>8</v>
      </c>
      <c r="CE228" s="6">
        <v>8</v>
      </c>
      <c r="CF228" s="6">
        <v>4</v>
      </c>
      <c r="CG228" s="6">
        <v>4</v>
      </c>
      <c r="CH228" s="6">
        <v>4</v>
      </c>
      <c r="CI228" s="6">
        <v>4</v>
      </c>
      <c r="CJ228" s="6">
        <v>4</v>
      </c>
      <c r="CL228" s="6" t="s">
        <v>368</v>
      </c>
      <c r="CM228" s="12">
        <v>24.4</v>
      </c>
      <c r="CN228" s="12">
        <v>20.3</v>
      </c>
      <c r="CO228" s="12">
        <v>30.7</v>
      </c>
      <c r="CP228" s="21"/>
      <c r="CQ228" s="21"/>
      <c r="CR228" s="21"/>
      <c r="CS228" s="21"/>
      <c r="CT228" s="21"/>
      <c r="CU228" s="21"/>
      <c r="CV228" s="21"/>
      <c r="CW228" s="21"/>
      <c r="CX228" s="21"/>
      <c r="CZ228" s="6" t="s">
        <v>349</v>
      </c>
      <c r="DA228" s="12">
        <v>16.2</v>
      </c>
      <c r="DB228" s="12">
        <v>9.1999999999999993</v>
      </c>
      <c r="DC228" s="12">
        <v>12.6</v>
      </c>
      <c r="DD228" s="12">
        <v>9.8000000000000007</v>
      </c>
      <c r="DE228" s="12">
        <v>1.9</v>
      </c>
      <c r="DF228" s="12">
        <v>1.5</v>
      </c>
      <c r="DG228" s="21"/>
      <c r="DH228" s="21"/>
      <c r="DI228" s="21"/>
      <c r="DJ228" s="21"/>
      <c r="DK228" s="21"/>
      <c r="DL228" s="21"/>
    </row>
    <row r="229" spans="1:116" s="1" customFormat="1" ht="16.25" x14ac:dyDescent="0.3">
      <c r="A229" s="6" t="s">
        <v>354</v>
      </c>
      <c r="B229" s="6">
        <v>906.9</v>
      </c>
      <c r="C229" s="6">
        <v>934.8</v>
      </c>
      <c r="D229" s="6">
        <v>952.1</v>
      </c>
      <c r="E229" s="6">
        <v>987.1</v>
      </c>
      <c r="F229" s="15">
        <v>1036.5</v>
      </c>
      <c r="G229" s="15">
        <v>1046.5999999999999</v>
      </c>
      <c r="H229" s="15">
        <v>1107.4000000000001</v>
      </c>
      <c r="I229" s="15">
        <v>1189.5</v>
      </c>
      <c r="J229" s="15">
        <v>1134.3</v>
      </c>
      <c r="K229" s="15">
        <v>1120.0999999999999</v>
      </c>
      <c r="L229" s="15">
        <v>1295.9000000000001</v>
      </c>
      <c r="M229" s="15">
        <v>1300.5999999999999</v>
      </c>
      <c r="N229" s="15">
        <v>1254.5999999999999</v>
      </c>
      <c r="P229" s="6" t="s">
        <v>361</v>
      </c>
      <c r="Q229" s="6">
        <v>1</v>
      </c>
      <c r="R229" s="6">
        <v>1</v>
      </c>
      <c r="S229" s="6">
        <v>1</v>
      </c>
      <c r="T229" s="6">
        <v>1</v>
      </c>
      <c r="U229" s="6">
        <v>1</v>
      </c>
      <c r="V229" s="6">
        <v>1</v>
      </c>
      <c r="W229" s="6">
        <v>1</v>
      </c>
      <c r="X229" s="6">
        <v>1</v>
      </c>
      <c r="Z229" s="6">
        <v>6</v>
      </c>
      <c r="AA229" s="6">
        <v>4</v>
      </c>
      <c r="AB229" s="6">
        <v>3</v>
      </c>
      <c r="AC229" s="6">
        <v>3</v>
      </c>
      <c r="AD229" s="6"/>
      <c r="AE229" s="6" t="s">
        <v>352</v>
      </c>
      <c r="AF229" s="12">
        <v>167.8</v>
      </c>
      <c r="AG229" s="12">
        <v>121.7</v>
      </c>
      <c r="AH229" s="12">
        <v>125.1</v>
      </c>
      <c r="AI229" s="12">
        <v>130.19999999999999</v>
      </c>
      <c r="AJ229" s="12">
        <v>145.80000000000001</v>
      </c>
      <c r="AK229" s="12">
        <v>150.19999999999999</v>
      </c>
      <c r="AL229" s="12">
        <v>193.5</v>
      </c>
      <c r="AM229" s="12">
        <v>192</v>
      </c>
      <c r="AN229" s="12">
        <v>256.89999999999998</v>
      </c>
      <c r="AO229" s="12">
        <v>286.3</v>
      </c>
      <c r="AP229" s="12">
        <v>309.10000000000002</v>
      </c>
      <c r="AQ229" s="12">
        <v>947.4</v>
      </c>
      <c r="AR229" s="12">
        <v>968.7</v>
      </c>
      <c r="AS229" s="6"/>
      <c r="AT229" s="6" t="s">
        <v>349</v>
      </c>
      <c r="AU229" s="12">
        <v>2.1</v>
      </c>
      <c r="AV229" s="12">
        <v>0.5</v>
      </c>
      <c r="AW229" s="12">
        <v>2.1</v>
      </c>
      <c r="AX229" s="12">
        <v>2.6</v>
      </c>
      <c r="AY229" s="12">
        <v>3.7</v>
      </c>
      <c r="AZ229" s="12">
        <v>3.5</v>
      </c>
      <c r="BA229" s="12">
        <v>4</v>
      </c>
      <c r="BB229" s="12">
        <v>3</v>
      </c>
      <c r="BC229" s="12">
        <v>3.4</v>
      </c>
      <c r="BD229" s="12">
        <v>2.6</v>
      </c>
      <c r="BE229" s="12">
        <v>2.9</v>
      </c>
      <c r="BF229" s="12">
        <v>8.1999999999999993</v>
      </c>
      <c r="BG229" s="12">
        <v>17.399999999999999</v>
      </c>
      <c r="BH229" s="6"/>
      <c r="BJ229" s="6" t="s">
        <v>363</v>
      </c>
      <c r="BK229" s="42">
        <v>0.8</v>
      </c>
      <c r="BL229" s="42">
        <v>0.3</v>
      </c>
      <c r="BM229" s="42">
        <v>0.2</v>
      </c>
      <c r="BN229" s="42">
        <v>0.2</v>
      </c>
      <c r="BO229" s="42">
        <v>0.1</v>
      </c>
      <c r="BP229" s="43"/>
      <c r="BQ229" s="43"/>
      <c r="BR229" s="43"/>
      <c r="BS229" s="43"/>
      <c r="BT229" s="43"/>
      <c r="BU229" s="43"/>
      <c r="BV229" s="43"/>
      <c r="BX229" s="6" t="s">
        <v>363</v>
      </c>
      <c r="BY229" s="6">
        <v>2</v>
      </c>
      <c r="BZ229" s="6">
        <v>2</v>
      </c>
      <c r="CA229" s="6">
        <v>2</v>
      </c>
      <c r="CB229" s="6">
        <v>2</v>
      </c>
      <c r="CC229" s="6">
        <v>1</v>
      </c>
      <c r="CL229" s="6" t="s">
        <v>347</v>
      </c>
      <c r="CM229" s="12">
        <v>981.5</v>
      </c>
      <c r="CN229" s="12">
        <v>1353.5</v>
      </c>
      <c r="CO229" s="12">
        <v>1646.2</v>
      </c>
      <c r="CP229" s="12">
        <v>1462.9</v>
      </c>
      <c r="CQ229" s="12">
        <v>1260.5999999999999</v>
      </c>
      <c r="CR229" s="12">
        <v>1450.1</v>
      </c>
      <c r="CS229" s="12">
        <v>1437.7</v>
      </c>
      <c r="CT229" s="12">
        <v>1343.7</v>
      </c>
      <c r="CU229" s="12">
        <v>1943.3</v>
      </c>
      <c r="CV229" s="12">
        <v>2256.3000000000002</v>
      </c>
      <c r="CW229" s="12">
        <v>1978.4</v>
      </c>
      <c r="CX229" s="12">
        <v>1531.8</v>
      </c>
      <c r="CZ229" s="6" t="s">
        <v>355</v>
      </c>
      <c r="DA229" s="12">
        <v>22.6</v>
      </c>
      <c r="DB229" s="12">
        <v>35.5</v>
      </c>
      <c r="DC229" s="12">
        <v>52.5</v>
      </c>
      <c r="DD229" s="12">
        <v>57.1</v>
      </c>
      <c r="DE229" s="12">
        <v>47.6</v>
      </c>
      <c r="DF229" s="12">
        <v>30.5</v>
      </c>
      <c r="DG229" s="12">
        <v>27.1</v>
      </c>
      <c r="DH229" s="21"/>
      <c r="DI229" s="21"/>
      <c r="DJ229" s="21"/>
      <c r="DK229" s="21"/>
      <c r="DL229" s="21"/>
    </row>
    <row r="230" spans="1:116" s="1" customFormat="1" ht="16.25" x14ac:dyDescent="0.3">
      <c r="A230" s="6"/>
      <c r="B230" s="6"/>
      <c r="C230" s="6"/>
      <c r="D230" s="6"/>
      <c r="E230" s="6"/>
      <c r="F230" s="15"/>
      <c r="G230" s="15"/>
      <c r="H230" s="15"/>
      <c r="I230" s="15"/>
      <c r="J230" s="15"/>
      <c r="K230" s="15"/>
      <c r="L230" s="15"/>
      <c r="M230" s="15"/>
      <c r="N230" s="15"/>
      <c r="P230" s="6" t="s">
        <v>340</v>
      </c>
      <c r="Q230" s="6">
        <v>3</v>
      </c>
      <c r="R230" s="6">
        <v>3</v>
      </c>
      <c r="S230" s="6">
        <v>3</v>
      </c>
      <c r="T230" s="6">
        <v>3</v>
      </c>
      <c r="U230" s="6">
        <v>3</v>
      </c>
      <c r="V230" s="6">
        <v>3</v>
      </c>
      <c r="W230" s="6">
        <v>4</v>
      </c>
      <c r="X230" s="6">
        <v>4</v>
      </c>
      <c r="Y230" s="6">
        <v>3</v>
      </c>
      <c r="Z230" s="6">
        <v>4</v>
      </c>
      <c r="AA230" s="6">
        <v>4</v>
      </c>
      <c r="AB230" s="6">
        <v>4</v>
      </c>
      <c r="AC230" s="6">
        <v>3</v>
      </c>
      <c r="AD230" s="6"/>
      <c r="AE230" s="6" t="s">
        <v>376</v>
      </c>
      <c r="AF230" s="21"/>
      <c r="AG230" s="21"/>
      <c r="AH230" s="21"/>
      <c r="AI230" s="21"/>
      <c r="AJ230" s="12">
        <v>117.2</v>
      </c>
      <c r="AK230" s="21"/>
      <c r="AL230" s="21"/>
      <c r="AM230" s="21"/>
      <c r="AN230" s="21"/>
      <c r="AO230" s="21"/>
      <c r="AP230" s="21"/>
      <c r="AQ230" s="21"/>
      <c r="AR230" s="12">
        <v>13.1</v>
      </c>
      <c r="AS230" s="6"/>
      <c r="AT230" s="6" t="s">
        <v>355</v>
      </c>
      <c r="AU230" s="12">
        <v>8.1</v>
      </c>
      <c r="AV230" s="12">
        <v>6.4</v>
      </c>
      <c r="AW230" s="12">
        <v>5.5</v>
      </c>
      <c r="AX230" s="12">
        <v>6.4</v>
      </c>
      <c r="AY230" s="12">
        <v>4.4000000000000004</v>
      </c>
      <c r="AZ230" s="12">
        <v>5.6</v>
      </c>
      <c r="BA230" s="12">
        <v>5.0999999999999996</v>
      </c>
      <c r="BB230" s="12">
        <v>3.3</v>
      </c>
      <c r="BC230" s="12">
        <v>4.3</v>
      </c>
      <c r="BD230" s="12">
        <v>5.2</v>
      </c>
      <c r="BE230" s="12">
        <v>10</v>
      </c>
      <c r="BF230" s="12">
        <v>30</v>
      </c>
      <c r="BG230" s="12">
        <v>39.1</v>
      </c>
      <c r="BH230" s="6"/>
      <c r="BJ230" s="6" t="s">
        <v>387</v>
      </c>
      <c r="BK230" s="42">
        <v>0.2</v>
      </c>
      <c r="BL230" s="42">
        <v>0.2</v>
      </c>
      <c r="BM230" s="42">
        <v>0.2</v>
      </c>
      <c r="BN230" s="42">
        <v>0.2</v>
      </c>
      <c r="BO230" s="42">
        <v>0.2</v>
      </c>
      <c r="BP230" s="43"/>
      <c r="BQ230" s="43"/>
      <c r="BR230" s="43"/>
      <c r="BS230" s="43"/>
      <c r="BT230" s="43"/>
      <c r="BU230" s="43"/>
      <c r="BV230" s="43"/>
      <c r="BX230" s="6" t="s">
        <v>387</v>
      </c>
      <c r="BY230" s="6">
        <v>1</v>
      </c>
      <c r="BZ230" s="6">
        <v>1</v>
      </c>
      <c r="CA230" s="6">
        <v>1</v>
      </c>
      <c r="CB230" s="6">
        <v>1</v>
      </c>
      <c r="CC230" s="6">
        <v>1</v>
      </c>
      <c r="CL230" s="6" t="s">
        <v>390</v>
      </c>
      <c r="CM230" s="12">
        <v>1258</v>
      </c>
      <c r="CN230" s="12">
        <v>1537.1</v>
      </c>
      <c r="CO230" s="12">
        <v>2022.3</v>
      </c>
      <c r="CP230" s="12">
        <v>1489.9</v>
      </c>
      <c r="CQ230" s="12">
        <v>1417.8</v>
      </c>
      <c r="CR230" s="12">
        <v>1002.5</v>
      </c>
      <c r="CS230" s="12">
        <v>1376.9</v>
      </c>
      <c r="CT230" s="12">
        <v>1265.9000000000001</v>
      </c>
      <c r="CU230" s="12">
        <v>735.6</v>
      </c>
      <c r="CV230" s="12">
        <v>1321.9</v>
      </c>
      <c r="CW230" s="12">
        <v>867.9</v>
      </c>
      <c r="CX230" s="12">
        <v>793.1</v>
      </c>
      <c r="CZ230" s="6" t="s">
        <v>368</v>
      </c>
      <c r="DA230" s="12">
        <v>23.7</v>
      </c>
      <c r="DB230" s="12">
        <v>19.7</v>
      </c>
      <c r="DC230" s="12">
        <v>30.7</v>
      </c>
      <c r="DD230" s="21"/>
      <c r="DE230" s="21"/>
      <c r="DF230" s="21"/>
      <c r="DG230" s="21"/>
      <c r="DH230" s="21"/>
      <c r="DI230" s="21"/>
      <c r="DJ230" s="21"/>
      <c r="DK230" s="21"/>
      <c r="DL230" s="21"/>
    </row>
    <row r="231" spans="1:116" s="1" customFormat="1" ht="16.25" x14ac:dyDescent="0.3">
      <c r="A231" s="6" t="s">
        <v>63</v>
      </c>
      <c r="P231" s="6" t="s">
        <v>341</v>
      </c>
      <c r="Q231" s="6">
        <v>3</v>
      </c>
      <c r="R231" s="6">
        <v>2</v>
      </c>
      <c r="S231" s="6">
        <v>1</v>
      </c>
      <c r="T231" s="6">
        <v>1</v>
      </c>
      <c r="U231" s="6">
        <v>1</v>
      </c>
      <c r="V231" s="6">
        <v>2</v>
      </c>
      <c r="W231" s="6">
        <v>2</v>
      </c>
      <c r="X231" s="6">
        <v>2</v>
      </c>
      <c r="Z231" s="6">
        <v>2</v>
      </c>
      <c r="AA231" s="6">
        <v>3</v>
      </c>
      <c r="AB231" s="6">
        <v>3</v>
      </c>
      <c r="AC231" s="6">
        <v>4</v>
      </c>
      <c r="AD231" s="6"/>
      <c r="AE231" s="6" t="s">
        <v>389</v>
      </c>
      <c r="AF231" s="12">
        <v>0.8</v>
      </c>
      <c r="AG231" s="12">
        <v>1.7</v>
      </c>
      <c r="AH231" s="12">
        <v>1.8</v>
      </c>
      <c r="AI231" s="12">
        <v>1.4</v>
      </c>
      <c r="AJ231" s="12">
        <v>2.1</v>
      </c>
      <c r="AK231" s="12">
        <v>1</v>
      </c>
      <c r="AL231" s="12">
        <v>0.9</v>
      </c>
      <c r="AM231" s="12">
        <v>1.9</v>
      </c>
      <c r="AN231" s="12">
        <v>2.5</v>
      </c>
      <c r="AO231" s="12">
        <v>2.5</v>
      </c>
      <c r="AP231" s="12">
        <v>3.2</v>
      </c>
      <c r="AQ231" s="12">
        <v>2.9</v>
      </c>
      <c r="AR231" s="12">
        <v>6.8</v>
      </c>
      <c r="AS231" s="6"/>
      <c r="AT231" s="6" t="s">
        <v>368</v>
      </c>
      <c r="AU231" s="12">
        <v>2.2999999999999998</v>
      </c>
      <c r="AV231" s="12">
        <v>1.1000000000000001</v>
      </c>
      <c r="AW231" s="12">
        <v>2.1</v>
      </c>
      <c r="AX231" s="12">
        <v>2.2999999999999998</v>
      </c>
      <c r="AY231" s="12">
        <v>3</v>
      </c>
      <c r="AZ231" s="12">
        <v>2.8</v>
      </c>
      <c r="BA231" s="12">
        <v>3.6</v>
      </c>
      <c r="BB231" s="12">
        <v>6.1</v>
      </c>
      <c r="BC231" s="12">
        <v>7.1</v>
      </c>
      <c r="BD231" s="12">
        <v>9</v>
      </c>
      <c r="BE231" s="12">
        <v>7.3</v>
      </c>
      <c r="BF231" s="12">
        <v>18.8</v>
      </c>
      <c r="BG231" s="12">
        <v>18.600000000000001</v>
      </c>
      <c r="BH231" s="6"/>
      <c r="BJ231" s="6" t="s">
        <v>343</v>
      </c>
      <c r="BK231" s="42">
        <v>17.2</v>
      </c>
      <c r="BL231" s="42">
        <v>15.7</v>
      </c>
      <c r="BM231" s="42">
        <v>19.5</v>
      </c>
      <c r="BN231" s="42">
        <v>18.100000000000001</v>
      </c>
      <c r="BO231" s="42">
        <v>16.899999999999999</v>
      </c>
      <c r="BP231" s="42">
        <v>28.6</v>
      </c>
      <c r="BQ231" s="42">
        <v>28.5</v>
      </c>
      <c r="BR231" s="42">
        <v>27.5</v>
      </c>
      <c r="BS231" s="42">
        <v>29.5</v>
      </c>
      <c r="BT231" s="42">
        <v>29.5</v>
      </c>
      <c r="BU231" s="42">
        <v>35</v>
      </c>
      <c r="BV231" s="43"/>
      <c r="BX231" s="6" t="s">
        <v>343</v>
      </c>
      <c r="BY231" s="6">
        <v>7</v>
      </c>
      <c r="BZ231" s="6">
        <v>7</v>
      </c>
      <c r="CA231" s="6">
        <v>6</v>
      </c>
      <c r="CB231" s="6">
        <v>4</v>
      </c>
      <c r="CC231" s="6">
        <v>5</v>
      </c>
      <c r="CD231" s="6">
        <v>5</v>
      </c>
      <c r="CE231" s="6">
        <v>5</v>
      </c>
      <c r="CF231" s="6">
        <v>6</v>
      </c>
      <c r="CG231" s="6">
        <v>3</v>
      </c>
      <c r="CH231" s="6">
        <v>4</v>
      </c>
      <c r="CI231" s="6">
        <v>4</v>
      </c>
      <c r="CL231" s="6" t="s">
        <v>358</v>
      </c>
      <c r="CM231" s="12">
        <v>648.20000000000005</v>
      </c>
      <c r="CN231" s="12">
        <v>816.7</v>
      </c>
      <c r="CO231" s="12">
        <v>697.5</v>
      </c>
      <c r="CP231" s="12">
        <v>551.79999999999995</v>
      </c>
      <c r="CQ231" s="12">
        <v>644.6</v>
      </c>
      <c r="CR231" s="12">
        <v>1132.5</v>
      </c>
      <c r="CS231" s="12">
        <v>1560.8</v>
      </c>
      <c r="CT231" s="12">
        <v>1312</v>
      </c>
      <c r="CU231" s="12">
        <v>449</v>
      </c>
      <c r="CV231" s="12">
        <v>615.4</v>
      </c>
      <c r="CW231" s="12">
        <v>314.10000000000002</v>
      </c>
      <c r="CX231" s="12">
        <v>473</v>
      </c>
      <c r="CZ231" s="6" t="s">
        <v>347</v>
      </c>
      <c r="DA231" s="12">
        <v>799.6</v>
      </c>
      <c r="DB231" s="12">
        <v>858.9</v>
      </c>
      <c r="DC231" s="12">
        <v>1139.4000000000001</v>
      </c>
      <c r="DD231" s="12">
        <v>1094.3</v>
      </c>
      <c r="DE231" s="12">
        <v>1010</v>
      </c>
      <c r="DF231" s="12">
        <v>1081.5</v>
      </c>
      <c r="DG231" s="12">
        <v>1097.9000000000001</v>
      </c>
      <c r="DH231" s="12">
        <v>1095.5</v>
      </c>
      <c r="DI231" s="12">
        <v>1519.3</v>
      </c>
      <c r="DJ231" s="12">
        <v>1831.5</v>
      </c>
      <c r="DK231" s="12">
        <v>1635</v>
      </c>
      <c r="DL231" s="12">
        <v>1163.7</v>
      </c>
    </row>
    <row r="232" spans="1:116" s="1" customFormat="1" ht="16.25" x14ac:dyDescent="0.3">
      <c r="A232" s="6" t="s">
        <v>357</v>
      </c>
      <c r="B232" s="6">
        <v>5.3</v>
      </c>
      <c r="C232" s="6">
        <v>4.9000000000000004</v>
      </c>
      <c r="D232" s="6">
        <v>6.3</v>
      </c>
      <c r="E232" s="6">
        <v>5.9</v>
      </c>
      <c r="F232" s="6">
        <v>6.1</v>
      </c>
      <c r="G232" s="6">
        <v>7.6</v>
      </c>
      <c r="H232" s="6">
        <v>8.1</v>
      </c>
      <c r="I232" s="6">
        <v>7.4</v>
      </c>
      <c r="J232" s="6">
        <v>6.4</v>
      </c>
      <c r="K232" s="6">
        <v>6.9</v>
      </c>
      <c r="L232" s="6">
        <v>6.9</v>
      </c>
      <c r="M232" s="6">
        <v>6.9</v>
      </c>
      <c r="N232" s="6">
        <v>7.7</v>
      </c>
      <c r="P232" s="6" t="s">
        <v>369</v>
      </c>
      <c r="Q232" s="6">
        <v>2</v>
      </c>
      <c r="R232" s="6">
        <v>2</v>
      </c>
      <c r="S232" s="6">
        <v>2</v>
      </c>
      <c r="T232" s="6">
        <v>2</v>
      </c>
      <c r="U232" s="6">
        <v>3</v>
      </c>
      <c r="V232" s="6">
        <v>2</v>
      </c>
      <c r="W232" s="6">
        <v>5</v>
      </c>
      <c r="X232" s="6">
        <v>4</v>
      </c>
      <c r="Y232" s="6">
        <v>2</v>
      </c>
      <c r="Z232" s="6">
        <v>2</v>
      </c>
      <c r="AA232" s="6">
        <v>1</v>
      </c>
      <c r="AB232" s="6">
        <v>1</v>
      </c>
      <c r="AE232" s="6" t="s">
        <v>349</v>
      </c>
      <c r="AF232" s="12">
        <v>2.2999999999999998</v>
      </c>
      <c r="AG232" s="12">
        <v>0.8</v>
      </c>
      <c r="AH232" s="12">
        <v>2.2999999999999998</v>
      </c>
      <c r="AI232" s="12">
        <v>3.2</v>
      </c>
      <c r="AJ232" s="12">
        <v>4.5999999999999996</v>
      </c>
      <c r="AK232" s="12">
        <v>7.1</v>
      </c>
      <c r="AL232" s="12">
        <v>6.2</v>
      </c>
      <c r="AM232" s="12">
        <v>4.7</v>
      </c>
      <c r="AN232" s="12">
        <v>4.4000000000000004</v>
      </c>
      <c r="AO232" s="12">
        <v>11.8</v>
      </c>
      <c r="AP232" s="12">
        <v>11.9</v>
      </c>
      <c r="AQ232" s="12">
        <v>12.6</v>
      </c>
      <c r="AR232" s="12">
        <v>25.3</v>
      </c>
      <c r="AT232" s="6" t="s">
        <v>347</v>
      </c>
      <c r="AU232" s="12">
        <v>198.5</v>
      </c>
      <c r="AV232" s="12">
        <v>130.1</v>
      </c>
      <c r="AW232" s="12">
        <v>167.8</v>
      </c>
      <c r="AX232" s="12">
        <v>184.4</v>
      </c>
      <c r="AY232" s="12">
        <v>198.2</v>
      </c>
      <c r="AZ232" s="12">
        <v>198.6</v>
      </c>
      <c r="BA232" s="12">
        <v>244</v>
      </c>
      <c r="BB232" s="12">
        <v>271.2</v>
      </c>
      <c r="BC232" s="12">
        <v>248.6</v>
      </c>
      <c r="BD232" s="12">
        <v>235.8</v>
      </c>
      <c r="BE232" s="12">
        <v>236.8</v>
      </c>
      <c r="BF232" s="12">
        <v>765.2</v>
      </c>
      <c r="BG232" s="12">
        <v>767.2</v>
      </c>
      <c r="BJ232" s="6" t="s">
        <v>356</v>
      </c>
      <c r="BK232" s="42">
        <v>127.5</v>
      </c>
      <c r="BL232" s="42">
        <v>98.1</v>
      </c>
      <c r="BM232" s="42">
        <v>52.1</v>
      </c>
      <c r="BN232" s="42">
        <v>55.1</v>
      </c>
      <c r="BO232" s="42">
        <v>55.4</v>
      </c>
      <c r="BP232" s="42">
        <v>55.5</v>
      </c>
      <c r="BQ232" s="42">
        <v>55.8</v>
      </c>
      <c r="BR232" s="42">
        <v>59</v>
      </c>
      <c r="BS232" s="42">
        <v>59</v>
      </c>
      <c r="BT232" s="43"/>
      <c r="BU232" s="43"/>
      <c r="BV232" s="43"/>
      <c r="BX232" s="6" t="s">
        <v>356</v>
      </c>
      <c r="BY232" s="6">
        <v>167</v>
      </c>
      <c r="BZ232" s="6">
        <v>145</v>
      </c>
      <c r="CA232" s="6">
        <v>132</v>
      </c>
      <c r="CB232" s="6">
        <v>132</v>
      </c>
      <c r="CC232" s="6">
        <v>78</v>
      </c>
      <c r="CD232" s="6">
        <v>78</v>
      </c>
      <c r="CE232" s="6">
        <v>47</v>
      </c>
      <c r="CF232" s="6">
        <v>32</v>
      </c>
      <c r="CG232" s="6">
        <v>3</v>
      </c>
      <c r="CL232" s="6" t="s">
        <v>360</v>
      </c>
      <c r="CM232" s="12">
        <v>110.8</v>
      </c>
      <c r="CN232" s="12">
        <v>113.9</v>
      </c>
      <c r="CO232" s="12">
        <v>183.6</v>
      </c>
      <c r="CP232" s="12">
        <v>120.4</v>
      </c>
      <c r="CQ232" s="12">
        <v>294.2</v>
      </c>
      <c r="CR232" s="12">
        <v>97</v>
      </c>
      <c r="CS232" s="12">
        <v>324.7</v>
      </c>
      <c r="CT232" s="12">
        <v>283.60000000000002</v>
      </c>
      <c r="CU232" s="12">
        <v>162.6</v>
      </c>
      <c r="CV232" s="12">
        <v>150.4</v>
      </c>
      <c r="CW232" s="12">
        <v>557.1</v>
      </c>
      <c r="CX232" s="21"/>
      <c r="CZ232" s="6" t="s">
        <v>390</v>
      </c>
      <c r="DA232" s="12">
        <v>691.9</v>
      </c>
      <c r="DB232" s="12">
        <v>845.6</v>
      </c>
      <c r="DC232" s="12">
        <v>1093.7</v>
      </c>
      <c r="DD232" s="12">
        <v>828</v>
      </c>
      <c r="DE232" s="12">
        <v>835.6</v>
      </c>
      <c r="DF232" s="12">
        <v>646.79999999999995</v>
      </c>
      <c r="DG232" s="12">
        <v>887.8</v>
      </c>
      <c r="DH232" s="12">
        <v>945.3</v>
      </c>
      <c r="DI232" s="12">
        <v>697.1</v>
      </c>
      <c r="DJ232" s="12">
        <v>988.4</v>
      </c>
      <c r="DK232" s="12">
        <v>842.8</v>
      </c>
      <c r="DL232" s="12">
        <v>770.1</v>
      </c>
    </row>
    <row r="233" spans="1:116" s="1" customFormat="1" ht="16.25" x14ac:dyDescent="0.3">
      <c r="A233" s="6" t="s">
        <v>359</v>
      </c>
      <c r="C233" s="6">
        <v>0.2</v>
      </c>
      <c r="D233" s="6">
        <v>0.5</v>
      </c>
      <c r="E233" s="6">
        <v>0.3</v>
      </c>
      <c r="F233" s="6">
        <v>0.2</v>
      </c>
      <c r="H233" s="6">
        <v>0.2</v>
      </c>
      <c r="I233" s="6">
        <v>0.2</v>
      </c>
      <c r="K233" s="6">
        <v>3</v>
      </c>
      <c r="L233" s="6">
        <v>3.5</v>
      </c>
      <c r="P233" s="6" t="s">
        <v>370</v>
      </c>
      <c r="Q233" s="6">
        <v>4</v>
      </c>
      <c r="R233" s="6">
        <v>4</v>
      </c>
      <c r="S233" s="6">
        <v>4</v>
      </c>
      <c r="T233" s="6">
        <v>4</v>
      </c>
      <c r="U233" s="6">
        <v>1</v>
      </c>
      <c r="V233" s="6">
        <v>1</v>
      </c>
      <c r="W233" s="6">
        <v>2</v>
      </c>
      <c r="X233" s="6">
        <v>3</v>
      </c>
      <c r="Y233" s="6">
        <v>2</v>
      </c>
      <c r="Z233" s="6">
        <v>2</v>
      </c>
      <c r="AA233" s="6">
        <v>1</v>
      </c>
      <c r="AB233" s="6">
        <v>1</v>
      </c>
      <c r="AC233" s="6">
        <v>1</v>
      </c>
      <c r="AD233" s="6"/>
      <c r="AE233" s="6" t="s">
        <v>355</v>
      </c>
      <c r="AF233" s="12">
        <v>12.4</v>
      </c>
      <c r="AG233" s="12">
        <v>8.6</v>
      </c>
      <c r="AH233" s="12">
        <v>7.4</v>
      </c>
      <c r="AI233" s="12">
        <v>9.9</v>
      </c>
      <c r="AJ233" s="12">
        <v>6.6</v>
      </c>
      <c r="AK233" s="12">
        <v>8.6</v>
      </c>
      <c r="AL233" s="12">
        <v>7.6</v>
      </c>
      <c r="AM233" s="12">
        <v>5.3</v>
      </c>
      <c r="AN233" s="12">
        <v>4.3</v>
      </c>
      <c r="AO233" s="12">
        <v>6</v>
      </c>
      <c r="AP233" s="12">
        <v>11.4</v>
      </c>
      <c r="AQ233" s="12">
        <v>30</v>
      </c>
      <c r="AR233" s="12">
        <v>39.1</v>
      </c>
      <c r="AS233" s="6"/>
      <c r="AT233" s="6" t="s">
        <v>390</v>
      </c>
      <c r="AU233" s="12">
        <v>89.6</v>
      </c>
      <c r="AV233" s="12">
        <v>103.2</v>
      </c>
      <c r="AW233" s="12">
        <v>123</v>
      </c>
      <c r="AX233" s="12">
        <v>106.1</v>
      </c>
      <c r="AY233" s="12">
        <v>114</v>
      </c>
      <c r="AZ233" s="12">
        <v>134.80000000000001</v>
      </c>
      <c r="BA233" s="12">
        <v>161.5</v>
      </c>
      <c r="BB233" s="12">
        <v>138.69999999999999</v>
      </c>
      <c r="BC233" s="12">
        <v>157.80000000000001</v>
      </c>
      <c r="BD233" s="12">
        <v>151.6</v>
      </c>
      <c r="BE233" s="12">
        <v>192.5</v>
      </c>
      <c r="BF233" s="12">
        <v>397.3</v>
      </c>
      <c r="BG233" s="12">
        <v>595.70000000000005</v>
      </c>
      <c r="BH233" s="6"/>
      <c r="BJ233" s="6" t="s">
        <v>365</v>
      </c>
      <c r="BK233" s="42">
        <v>34.299999999999997</v>
      </c>
      <c r="BL233" s="42">
        <v>45</v>
      </c>
      <c r="BM233" s="42">
        <v>36.9</v>
      </c>
      <c r="BN233" s="42">
        <v>37.1</v>
      </c>
      <c r="BO233" s="42">
        <v>16.399999999999999</v>
      </c>
      <c r="BP233" s="42">
        <v>7.2</v>
      </c>
      <c r="BQ233" s="42">
        <v>1.8</v>
      </c>
      <c r="BR233" s="42">
        <v>8.6</v>
      </c>
      <c r="BS233" s="42">
        <v>8.6999999999999993</v>
      </c>
      <c r="BT233" s="42">
        <v>8.9</v>
      </c>
      <c r="BU233" s="42">
        <v>5.0999999999999996</v>
      </c>
      <c r="BV233" s="42">
        <v>4.2</v>
      </c>
      <c r="BX233" s="6" t="s">
        <v>365</v>
      </c>
      <c r="BY233" s="6">
        <v>2</v>
      </c>
      <c r="BZ233" s="6">
        <v>5</v>
      </c>
      <c r="CA233" s="6">
        <v>5</v>
      </c>
      <c r="CB233" s="6">
        <v>7</v>
      </c>
      <c r="CC233" s="6">
        <v>7</v>
      </c>
      <c r="CD233" s="6">
        <v>6</v>
      </c>
      <c r="CE233" s="6">
        <v>5</v>
      </c>
      <c r="CF233" s="6">
        <v>6</v>
      </c>
      <c r="CG233" s="6">
        <v>6</v>
      </c>
      <c r="CH233" s="6">
        <v>7</v>
      </c>
      <c r="CI233" s="6">
        <v>6</v>
      </c>
      <c r="CJ233" s="6">
        <v>4</v>
      </c>
      <c r="CL233" s="6" t="s">
        <v>366</v>
      </c>
      <c r="CM233" s="12">
        <v>7.9</v>
      </c>
      <c r="CN233" s="12">
        <v>7.1</v>
      </c>
      <c r="CO233" s="12">
        <v>11.2</v>
      </c>
      <c r="CP233" s="12">
        <v>10</v>
      </c>
      <c r="CQ233" s="12">
        <v>18.5</v>
      </c>
      <c r="CR233" s="12">
        <v>23.6</v>
      </c>
      <c r="CS233" s="12">
        <v>29.2</v>
      </c>
      <c r="CT233" s="21"/>
      <c r="CU233" s="21"/>
      <c r="CV233" s="21"/>
      <c r="CW233" s="21"/>
      <c r="CX233" s="21"/>
      <c r="CZ233" s="6" t="s">
        <v>358</v>
      </c>
      <c r="DA233" s="12">
        <v>384.8</v>
      </c>
      <c r="DB233" s="12">
        <v>531.5</v>
      </c>
      <c r="DC233" s="12">
        <v>400.9</v>
      </c>
      <c r="DD233" s="12">
        <v>327</v>
      </c>
      <c r="DE233" s="12">
        <v>244.5</v>
      </c>
      <c r="DF233" s="12">
        <v>240.6</v>
      </c>
      <c r="DG233" s="12">
        <v>372.7</v>
      </c>
      <c r="DH233" s="12">
        <v>284.5</v>
      </c>
      <c r="DI233" s="12">
        <v>449</v>
      </c>
      <c r="DJ233" s="12">
        <v>447.9</v>
      </c>
      <c r="DK233" s="12">
        <v>289.39999999999998</v>
      </c>
      <c r="DL233" s="12">
        <v>330.9</v>
      </c>
    </row>
    <row r="234" spans="1:116" s="1" customFormat="1" ht="16.25" x14ac:dyDescent="0.3">
      <c r="A234" s="6" t="s">
        <v>361</v>
      </c>
      <c r="B234" s="6">
        <v>0.3</v>
      </c>
      <c r="C234" s="6">
        <v>0.3</v>
      </c>
      <c r="D234" s="6">
        <v>0.3</v>
      </c>
      <c r="E234" s="6">
        <v>0.3</v>
      </c>
      <c r="F234" s="6">
        <v>1</v>
      </c>
      <c r="G234" s="6">
        <v>0.3</v>
      </c>
      <c r="H234" s="6">
        <v>0.2</v>
      </c>
      <c r="I234" s="6">
        <v>0.5</v>
      </c>
      <c r="K234" s="6">
        <v>1.2</v>
      </c>
      <c r="L234" s="6">
        <v>1.9</v>
      </c>
      <c r="M234" s="6">
        <v>1.9</v>
      </c>
      <c r="N234" s="6">
        <v>0.9</v>
      </c>
      <c r="P234" s="6" t="s">
        <v>380</v>
      </c>
      <c r="U234" s="6">
        <v>2</v>
      </c>
      <c r="V234" s="6">
        <v>2</v>
      </c>
      <c r="W234" s="6">
        <v>3</v>
      </c>
      <c r="X234" s="6">
        <v>4</v>
      </c>
      <c r="Y234" s="6">
        <v>2</v>
      </c>
      <c r="Z234" s="6">
        <v>1</v>
      </c>
      <c r="AA234" s="6">
        <v>1</v>
      </c>
      <c r="AB234" s="6">
        <v>1</v>
      </c>
      <c r="AC234" s="6">
        <v>1</v>
      </c>
      <c r="AD234" s="6"/>
      <c r="AE234" s="6" t="s">
        <v>368</v>
      </c>
      <c r="AF234" s="12">
        <v>2.2999999999999998</v>
      </c>
      <c r="AG234" s="12">
        <v>1.1000000000000001</v>
      </c>
      <c r="AH234" s="12">
        <v>2.1</v>
      </c>
      <c r="AI234" s="12">
        <v>2.2999999999999998</v>
      </c>
      <c r="AJ234" s="12">
        <v>3.1</v>
      </c>
      <c r="AK234" s="12">
        <v>2.9</v>
      </c>
      <c r="AL234" s="12">
        <v>3.8</v>
      </c>
      <c r="AM234" s="12">
        <v>6.1</v>
      </c>
      <c r="AN234" s="12">
        <v>7.1</v>
      </c>
      <c r="AO234" s="12">
        <v>9</v>
      </c>
      <c r="AP234" s="12">
        <v>9.1</v>
      </c>
      <c r="AQ234" s="12">
        <v>19.3</v>
      </c>
      <c r="AR234" s="12">
        <v>19.3</v>
      </c>
      <c r="AS234" s="6"/>
      <c r="AT234" s="6" t="s">
        <v>358</v>
      </c>
      <c r="AU234" s="12">
        <v>44.3</v>
      </c>
      <c r="AV234" s="12">
        <v>45</v>
      </c>
      <c r="AW234" s="12">
        <v>35.9</v>
      </c>
      <c r="AX234" s="12">
        <v>56.4</v>
      </c>
      <c r="AY234" s="12">
        <v>87.7</v>
      </c>
      <c r="AZ234" s="12">
        <v>105.7</v>
      </c>
      <c r="BA234" s="12">
        <v>89.3</v>
      </c>
      <c r="BB234" s="12">
        <v>98.3</v>
      </c>
      <c r="BC234" s="12">
        <v>86.5</v>
      </c>
      <c r="BD234" s="12">
        <v>88.2</v>
      </c>
      <c r="BE234" s="12">
        <v>88</v>
      </c>
      <c r="BF234" s="12">
        <v>296.10000000000002</v>
      </c>
      <c r="BG234" s="12">
        <v>381.2</v>
      </c>
      <c r="BH234" s="6"/>
      <c r="BJ234" s="6" t="s">
        <v>372</v>
      </c>
      <c r="BK234" s="42">
        <v>25.5</v>
      </c>
      <c r="BL234" s="42">
        <v>19.899999999999999</v>
      </c>
      <c r="BM234" s="42">
        <v>14.3</v>
      </c>
      <c r="BN234" s="42">
        <v>14.5</v>
      </c>
      <c r="BO234" s="42">
        <v>13.4</v>
      </c>
      <c r="BP234" s="42">
        <v>13.6</v>
      </c>
      <c r="BQ234" s="42">
        <v>11.3</v>
      </c>
      <c r="BR234" s="42">
        <v>11.8</v>
      </c>
      <c r="BS234" s="42">
        <v>11.4</v>
      </c>
      <c r="BT234" s="42">
        <v>8.6999999999999993</v>
      </c>
      <c r="BU234" s="42">
        <v>4.8</v>
      </c>
      <c r="BV234" s="42">
        <v>5.4</v>
      </c>
      <c r="BX234" s="6" t="s">
        <v>372</v>
      </c>
      <c r="BY234" s="6">
        <v>12</v>
      </c>
      <c r="BZ234" s="6">
        <v>8</v>
      </c>
      <c r="CA234" s="6">
        <v>8</v>
      </c>
      <c r="CB234" s="6">
        <v>8</v>
      </c>
      <c r="CC234" s="6">
        <v>8</v>
      </c>
      <c r="CD234" s="6">
        <v>6</v>
      </c>
      <c r="CE234" s="6">
        <v>7</v>
      </c>
      <c r="CF234" s="6">
        <v>6</v>
      </c>
      <c r="CG234" s="6">
        <v>5</v>
      </c>
      <c r="CH234" s="6">
        <v>5</v>
      </c>
      <c r="CI234" s="6">
        <v>7</v>
      </c>
      <c r="CJ234" s="6">
        <v>6</v>
      </c>
      <c r="CL234" s="6" t="s">
        <v>371</v>
      </c>
      <c r="CM234" s="12">
        <v>65.099999999999994</v>
      </c>
      <c r="CN234" s="12">
        <v>110.6</v>
      </c>
      <c r="CO234" s="12">
        <v>78.400000000000006</v>
      </c>
      <c r="CP234" s="12">
        <v>47.7</v>
      </c>
      <c r="CQ234" s="12">
        <v>37.299999999999997</v>
      </c>
      <c r="CR234" s="12">
        <v>11.3</v>
      </c>
      <c r="CS234" s="21"/>
      <c r="CT234" s="21"/>
      <c r="CU234" s="21"/>
      <c r="CV234" s="21"/>
      <c r="CW234" s="21"/>
      <c r="CX234" s="21"/>
      <c r="CZ234" s="6" t="s">
        <v>360</v>
      </c>
      <c r="DA234" s="12">
        <v>94.2</v>
      </c>
      <c r="DB234" s="12">
        <v>94.2</v>
      </c>
      <c r="DC234" s="12">
        <v>156.4</v>
      </c>
      <c r="DD234" s="12">
        <v>117.1</v>
      </c>
      <c r="DE234" s="12">
        <v>177.5</v>
      </c>
      <c r="DF234" s="12">
        <v>85.6</v>
      </c>
      <c r="DG234" s="12">
        <v>194.3</v>
      </c>
      <c r="DH234" s="12">
        <v>193.8</v>
      </c>
      <c r="DI234" s="12">
        <v>130</v>
      </c>
      <c r="DJ234" s="12">
        <v>150.19999999999999</v>
      </c>
      <c r="DK234" s="12">
        <v>395.4</v>
      </c>
      <c r="DL234" s="21"/>
    </row>
    <row r="235" spans="1:116" s="1" customFormat="1" ht="16.25" x14ac:dyDescent="0.3">
      <c r="A235" s="6" t="s">
        <v>340</v>
      </c>
      <c r="B235" s="6">
        <v>14.6</v>
      </c>
      <c r="C235" s="6">
        <v>14.5</v>
      </c>
      <c r="D235" s="6">
        <v>12.2</v>
      </c>
      <c r="E235" s="6">
        <v>15.4</v>
      </c>
      <c r="F235" s="6">
        <v>16</v>
      </c>
      <c r="G235" s="6">
        <v>11.9</v>
      </c>
      <c r="H235" s="6">
        <v>9.1</v>
      </c>
      <c r="I235" s="6">
        <v>9.6999999999999993</v>
      </c>
      <c r="J235" s="6">
        <v>9.6999999999999993</v>
      </c>
      <c r="K235" s="6">
        <v>9.9</v>
      </c>
      <c r="L235" s="6">
        <v>12.2</v>
      </c>
      <c r="M235" s="6">
        <v>12.2</v>
      </c>
      <c r="N235" s="6">
        <v>12.1</v>
      </c>
      <c r="P235" s="6" t="s">
        <v>342</v>
      </c>
      <c r="Q235" s="6">
        <v>13</v>
      </c>
      <c r="R235" s="6">
        <v>11</v>
      </c>
      <c r="S235" s="6">
        <v>10</v>
      </c>
      <c r="T235" s="6">
        <v>9</v>
      </c>
      <c r="U235" s="6">
        <v>8</v>
      </c>
      <c r="V235" s="6">
        <v>7</v>
      </c>
      <c r="W235" s="6">
        <v>6</v>
      </c>
      <c r="X235" s="6">
        <v>5</v>
      </c>
      <c r="Y235" s="6">
        <v>5</v>
      </c>
      <c r="Z235" s="6">
        <v>6</v>
      </c>
      <c r="AA235" s="6">
        <v>4</v>
      </c>
      <c r="AB235" s="6">
        <v>4</v>
      </c>
      <c r="AC235" s="6">
        <v>4</v>
      </c>
      <c r="AD235" s="6"/>
      <c r="AE235" s="6" t="s">
        <v>347</v>
      </c>
      <c r="AF235" s="12">
        <v>303.89999999999998</v>
      </c>
      <c r="AG235" s="12">
        <v>219.9</v>
      </c>
      <c r="AH235" s="12">
        <v>277</v>
      </c>
      <c r="AI235" s="12">
        <v>320.8</v>
      </c>
      <c r="AJ235" s="12">
        <v>290.10000000000002</v>
      </c>
      <c r="AK235" s="12">
        <v>264.60000000000002</v>
      </c>
      <c r="AL235" s="12">
        <v>346.1</v>
      </c>
      <c r="AM235" s="12">
        <v>355.4</v>
      </c>
      <c r="AN235" s="12">
        <v>323.89999999999998</v>
      </c>
      <c r="AO235" s="12">
        <v>373.5</v>
      </c>
      <c r="AP235" s="12">
        <v>372.8</v>
      </c>
      <c r="AQ235" s="12">
        <v>1208.0999999999999</v>
      </c>
      <c r="AR235" s="12">
        <v>1064.5</v>
      </c>
      <c r="AS235" s="6"/>
      <c r="AT235" s="6" t="s">
        <v>360</v>
      </c>
      <c r="AU235" s="12">
        <v>39.200000000000003</v>
      </c>
      <c r="AV235" s="12">
        <v>27.3</v>
      </c>
      <c r="AW235" s="12">
        <v>23.9</v>
      </c>
      <c r="AX235" s="12">
        <v>33</v>
      </c>
      <c r="AY235" s="12">
        <v>7.7</v>
      </c>
      <c r="AZ235" s="12">
        <v>24.4</v>
      </c>
      <c r="BA235" s="12">
        <v>37.5</v>
      </c>
      <c r="BB235" s="12">
        <v>32.299999999999997</v>
      </c>
      <c r="BC235" s="12">
        <v>34.799999999999997</v>
      </c>
      <c r="BD235" s="12">
        <v>39.799999999999997</v>
      </c>
      <c r="BE235" s="12">
        <v>31.4</v>
      </c>
      <c r="BF235" s="12">
        <v>85.7</v>
      </c>
      <c r="BG235" s="12">
        <v>119.9</v>
      </c>
      <c r="BH235" s="6"/>
      <c r="BJ235" s="6" t="s">
        <v>345</v>
      </c>
      <c r="BK235" s="42">
        <v>1</v>
      </c>
      <c r="BL235" s="42">
        <v>1</v>
      </c>
      <c r="BM235" s="42">
        <v>0.9</v>
      </c>
      <c r="BN235" s="42">
        <v>0.9</v>
      </c>
      <c r="BO235" s="42">
        <v>0.9</v>
      </c>
      <c r="BP235" s="43"/>
      <c r="BQ235" s="43"/>
      <c r="BR235" s="43"/>
      <c r="BS235" s="43"/>
      <c r="BT235" s="43"/>
      <c r="BU235" s="43"/>
      <c r="BV235" s="43"/>
      <c r="BX235" s="6" t="s">
        <v>345</v>
      </c>
      <c r="BY235" s="6">
        <v>1</v>
      </c>
      <c r="BZ235" s="6">
        <v>1</v>
      </c>
      <c r="CA235" s="6">
        <v>1</v>
      </c>
      <c r="CB235" s="6">
        <v>1</v>
      </c>
      <c r="CC235" s="6">
        <v>2</v>
      </c>
      <c r="CL235" s="6" t="s">
        <v>362</v>
      </c>
      <c r="CM235" s="12">
        <v>299.89999999999998</v>
      </c>
      <c r="CN235" s="12">
        <v>458.4</v>
      </c>
      <c r="CO235" s="12">
        <v>943</v>
      </c>
      <c r="CP235" s="12">
        <v>732.1</v>
      </c>
      <c r="CQ235" s="12">
        <v>738</v>
      </c>
      <c r="CR235" s="12">
        <v>473</v>
      </c>
      <c r="CS235" s="12">
        <v>777.6</v>
      </c>
      <c r="CT235" s="12">
        <v>861.1</v>
      </c>
      <c r="CU235" s="12">
        <v>985.6</v>
      </c>
      <c r="CV235" s="12">
        <v>1548.2</v>
      </c>
      <c r="CW235" s="12">
        <v>1489</v>
      </c>
      <c r="CX235" s="12">
        <v>1156.2</v>
      </c>
      <c r="CZ235" s="6" t="s">
        <v>366</v>
      </c>
      <c r="DA235" s="12">
        <v>7.9</v>
      </c>
      <c r="DB235" s="12">
        <v>7.1</v>
      </c>
      <c r="DC235" s="12">
        <v>11.2</v>
      </c>
      <c r="DD235" s="12">
        <v>10</v>
      </c>
      <c r="DE235" s="12">
        <v>18.5</v>
      </c>
      <c r="DF235" s="12">
        <v>23.6</v>
      </c>
      <c r="DG235" s="12">
        <v>29.2</v>
      </c>
      <c r="DH235" s="21"/>
      <c r="DI235" s="21"/>
      <c r="DJ235" s="21"/>
      <c r="DK235" s="21"/>
      <c r="DL235" s="21"/>
    </row>
    <row r="236" spans="1:116" s="1" customFormat="1" ht="16.25" x14ac:dyDescent="0.3">
      <c r="A236" s="6" t="s">
        <v>341</v>
      </c>
      <c r="B236" s="6">
        <v>7</v>
      </c>
      <c r="C236" s="6">
        <v>6.9</v>
      </c>
      <c r="D236" s="6">
        <v>8.6</v>
      </c>
      <c r="E236" s="6">
        <v>7.2</v>
      </c>
      <c r="F236" s="6">
        <v>7.6</v>
      </c>
      <c r="G236" s="6">
        <v>7.7</v>
      </c>
      <c r="H236" s="6">
        <v>7.6</v>
      </c>
      <c r="I236" s="6">
        <v>7.6</v>
      </c>
      <c r="K236" s="6">
        <v>6.7</v>
      </c>
      <c r="L236" s="6">
        <v>8.3000000000000007</v>
      </c>
      <c r="M236" s="6">
        <v>8.3000000000000007</v>
      </c>
      <c r="N236" s="6">
        <v>4.7</v>
      </c>
      <c r="P236" s="6" t="s">
        <v>344</v>
      </c>
      <c r="Q236" s="6">
        <v>37</v>
      </c>
      <c r="R236" s="6">
        <v>32</v>
      </c>
      <c r="S236" s="6">
        <v>29</v>
      </c>
      <c r="T236" s="6">
        <v>31</v>
      </c>
      <c r="U236" s="6">
        <v>31</v>
      </c>
      <c r="V236" s="6">
        <v>22</v>
      </c>
      <c r="W236" s="6">
        <v>13</v>
      </c>
      <c r="X236" s="6">
        <v>8</v>
      </c>
      <c r="Y236" s="6">
        <v>5</v>
      </c>
      <c r="Z236" s="6">
        <v>4</v>
      </c>
      <c r="AA236" s="6">
        <v>4</v>
      </c>
      <c r="AB236" s="6">
        <v>5</v>
      </c>
      <c r="AC236" s="6">
        <v>5</v>
      </c>
      <c r="AD236" s="6"/>
      <c r="AE236" s="6" t="s">
        <v>390</v>
      </c>
      <c r="AF236" s="12">
        <v>133.80000000000001</v>
      </c>
      <c r="AG236" s="12">
        <v>170.4</v>
      </c>
      <c r="AH236" s="12">
        <v>192.4</v>
      </c>
      <c r="AI236" s="12">
        <v>156.30000000000001</v>
      </c>
      <c r="AJ236" s="12">
        <v>183.8</v>
      </c>
      <c r="AK236" s="12">
        <v>233.4</v>
      </c>
      <c r="AL236" s="12">
        <v>280</v>
      </c>
      <c r="AM236" s="12">
        <v>261.89999999999998</v>
      </c>
      <c r="AN236" s="12">
        <v>292.7</v>
      </c>
      <c r="AO236" s="12">
        <v>269</v>
      </c>
      <c r="AP236" s="12">
        <v>382.3</v>
      </c>
      <c r="AQ236" s="12">
        <v>677</v>
      </c>
      <c r="AR236" s="12">
        <v>1067.5999999999999</v>
      </c>
      <c r="AS236" s="6"/>
      <c r="AT236" s="6" t="s">
        <v>366</v>
      </c>
      <c r="AU236" s="12">
        <v>2.8</v>
      </c>
      <c r="AV236" s="12">
        <v>2.2000000000000002</v>
      </c>
      <c r="AW236" s="12">
        <v>1.6</v>
      </c>
      <c r="AX236" s="12">
        <v>1.6</v>
      </c>
      <c r="AY236" s="12">
        <v>1.2</v>
      </c>
      <c r="AZ236" s="12">
        <v>1.4</v>
      </c>
      <c r="BA236" s="12">
        <v>3.3</v>
      </c>
      <c r="BB236" s="12">
        <v>1.4</v>
      </c>
      <c r="BC236" s="12">
        <v>2.5</v>
      </c>
      <c r="BD236" s="12">
        <v>1.8</v>
      </c>
      <c r="BE236" s="12">
        <v>4.2</v>
      </c>
      <c r="BF236" s="12">
        <v>4.5999999999999996</v>
      </c>
      <c r="BG236" s="12">
        <v>5.4</v>
      </c>
      <c r="BH236" s="6"/>
      <c r="BJ236" s="6" t="s">
        <v>352</v>
      </c>
      <c r="BK236" s="42">
        <v>7.6</v>
      </c>
      <c r="BL236" s="42">
        <v>6.2</v>
      </c>
      <c r="BM236" s="42">
        <v>7.1</v>
      </c>
      <c r="BN236" s="42">
        <v>4.9000000000000004</v>
      </c>
      <c r="BO236" s="42">
        <v>5.9</v>
      </c>
      <c r="BP236" s="42">
        <v>3.2</v>
      </c>
      <c r="BQ236" s="42">
        <v>3.1</v>
      </c>
      <c r="BR236" s="43"/>
      <c r="BS236" s="43"/>
      <c r="BT236" s="43"/>
      <c r="BU236" s="43"/>
      <c r="BV236" s="43"/>
      <c r="BX236" s="6" t="s">
        <v>352</v>
      </c>
      <c r="BY236" s="6">
        <v>5</v>
      </c>
      <c r="BZ236" s="6">
        <v>5</v>
      </c>
      <c r="CA236" s="6">
        <v>4</v>
      </c>
      <c r="CB236" s="6">
        <v>5</v>
      </c>
      <c r="CC236" s="6">
        <v>4</v>
      </c>
      <c r="CD236" s="6">
        <v>4</v>
      </c>
      <c r="CE236" s="6">
        <v>4</v>
      </c>
      <c r="CL236" s="6" t="s">
        <v>375</v>
      </c>
      <c r="CM236" s="12">
        <v>99.7</v>
      </c>
      <c r="CN236" s="12">
        <v>172.8</v>
      </c>
      <c r="CO236" s="12">
        <v>133.9</v>
      </c>
      <c r="CP236" s="12">
        <v>86.5</v>
      </c>
      <c r="CQ236" s="12">
        <v>53.2</v>
      </c>
      <c r="CR236" s="12">
        <v>16.8</v>
      </c>
      <c r="CS236" s="12">
        <v>2.5</v>
      </c>
      <c r="CT236" s="21"/>
      <c r="CU236" s="21"/>
      <c r="CV236" s="21"/>
      <c r="CW236" s="21"/>
      <c r="CX236" s="21"/>
      <c r="CZ236" s="6" t="s">
        <v>371</v>
      </c>
      <c r="DA236" s="12">
        <v>64.599999999999994</v>
      </c>
      <c r="DB236" s="12">
        <v>107.7</v>
      </c>
      <c r="DC236" s="12">
        <v>65</v>
      </c>
      <c r="DD236" s="12">
        <v>46.3</v>
      </c>
      <c r="DE236" s="12">
        <v>37.299999999999997</v>
      </c>
      <c r="DF236" s="12">
        <v>11.3</v>
      </c>
      <c r="DG236" s="21"/>
      <c r="DH236" s="21"/>
      <c r="DI236" s="21"/>
      <c r="DJ236" s="21"/>
      <c r="DK236" s="21"/>
      <c r="DL236" s="21"/>
    </row>
    <row r="237" spans="1:116" s="1" customFormat="1" ht="16.25" x14ac:dyDescent="0.3">
      <c r="A237" s="6" t="s">
        <v>369</v>
      </c>
      <c r="B237" s="6">
        <v>0.8</v>
      </c>
      <c r="C237" s="6">
        <v>0.8</v>
      </c>
      <c r="D237" s="6">
        <v>0.8</v>
      </c>
      <c r="E237" s="6">
        <v>0.8</v>
      </c>
      <c r="F237" s="6">
        <v>1.2</v>
      </c>
      <c r="G237" s="6">
        <v>0.8</v>
      </c>
      <c r="H237" s="6">
        <v>1</v>
      </c>
      <c r="I237" s="6">
        <v>1</v>
      </c>
      <c r="J237" s="6">
        <v>0.8</v>
      </c>
      <c r="K237" s="6">
        <v>0.4</v>
      </c>
      <c r="L237" s="6">
        <v>0.6</v>
      </c>
      <c r="M237" s="6">
        <v>0.6</v>
      </c>
      <c r="P237" s="6" t="s">
        <v>346</v>
      </c>
      <c r="Q237" s="6">
        <v>5</v>
      </c>
      <c r="R237" s="6">
        <v>6</v>
      </c>
      <c r="S237" s="6">
        <v>6</v>
      </c>
      <c r="T237" s="6">
        <v>6</v>
      </c>
      <c r="U237" s="6">
        <v>6</v>
      </c>
      <c r="V237" s="6">
        <v>4</v>
      </c>
      <c r="W237" s="6">
        <v>3</v>
      </c>
      <c r="X237" s="6">
        <v>3</v>
      </c>
      <c r="Y237" s="6">
        <v>3</v>
      </c>
      <c r="Z237" s="6">
        <v>3</v>
      </c>
      <c r="AA237" s="6">
        <v>3</v>
      </c>
      <c r="AB237" s="6">
        <v>3</v>
      </c>
      <c r="AC237" s="6">
        <v>3</v>
      </c>
      <c r="AD237" s="6"/>
      <c r="AE237" s="6" t="s">
        <v>358</v>
      </c>
      <c r="AF237" s="12">
        <v>83.5</v>
      </c>
      <c r="AG237" s="12">
        <v>111.5</v>
      </c>
      <c r="AH237" s="12">
        <v>129.4</v>
      </c>
      <c r="AI237" s="12">
        <v>190.8</v>
      </c>
      <c r="AJ237" s="12">
        <v>185.3</v>
      </c>
      <c r="AK237" s="12">
        <v>216.5</v>
      </c>
      <c r="AL237" s="12">
        <v>207.2</v>
      </c>
      <c r="AM237" s="12">
        <v>256.2</v>
      </c>
      <c r="AN237" s="12">
        <v>212.5</v>
      </c>
      <c r="AO237" s="12">
        <v>131.80000000000001</v>
      </c>
      <c r="AP237" s="12">
        <v>170.6</v>
      </c>
      <c r="AQ237" s="12">
        <v>492.9</v>
      </c>
      <c r="AR237" s="12">
        <v>631.4</v>
      </c>
      <c r="AS237" s="6"/>
      <c r="AT237" s="6" t="s">
        <v>371</v>
      </c>
      <c r="AU237" s="12">
        <v>0.8</v>
      </c>
      <c r="AV237" s="12">
        <v>0.4</v>
      </c>
      <c r="AW237" s="12">
        <v>1.3</v>
      </c>
      <c r="AX237" s="12">
        <v>1.2</v>
      </c>
      <c r="AY237" s="12">
        <v>0.7</v>
      </c>
      <c r="AZ237" s="12">
        <v>0.7</v>
      </c>
      <c r="BA237" s="12">
        <v>1</v>
      </c>
      <c r="BB237" s="12">
        <v>0.8</v>
      </c>
      <c r="BC237" s="12">
        <v>1.5</v>
      </c>
      <c r="BD237" s="12">
        <v>2.1</v>
      </c>
      <c r="BE237" s="12">
        <v>20.2</v>
      </c>
      <c r="BF237" s="12">
        <v>27.4</v>
      </c>
      <c r="BG237" s="12">
        <v>35</v>
      </c>
      <c r="BH237" s="6"/>
      <c r="BJ237" s="6" t="s">
        <v>389</v>
      </c>
      <c r="BK237" s="42">
        <v>2.1</v>
      </c>
      <c r="BL237" s="42">
        <v>2</v>
      </c>
      <c r="BM237" s="42">
        <v>2.2999999999999998</v>
      </c>
      <c r="BN237" s="43"/>
      <c r="BO237" s="42">
        <v>2.1</v>
      </c>
      <c r="BP237" s="43"/>
      <c r="BQ237" s="43"/>
      <c r="BR237" s="43"/>
      <c r="BS237" s="43"/>
      <c r="BT237" s="43"/>
      <c r="BU237" s="43"/>
      <c r="BV237" s="43"/>
      <c r="BX237" s="6" t="s">
        <v>389</v>
      </c>
      <c r="BY237" s="6">
        <v>2</v>
      </c>
      <c r="BZ237" s="6">
        <v>2</v>
      </c>
      <c r="CA237" s="6">
        <v>2</v>
      </c>
      <c r="CB237" s="6">
        <v>2</v>
      </c>
      <c r="CC237" s="6">
        <v>2</v>
      </c>
      <c r="CL237" s="6" t="s">
        <v>364</v>
      </c>
      <c r="CM237" s="12">
        <v>667.6</v>
      </c>
      <c r="CN237" s="12">
        <v>738.4</v>
      </c>
      <c r="CO237" s="12">
        <v>1046.2</v>
      </c>
      <c r="CP237" s="12">
        <v>602.70000000000005</v>
      </c>
      <c r="CQ237" s="12">
        <v>533.9</v>
      </c>
      <c r="CR237" s="12">
        <v>280.5</v>
      </c>
      <c r="CS237" s="12">
        <v>381.2</v>
      </c>
      <c r="CT237" s="12">
        <v>511.3</v>
      </c>
      <c r="CU237" s="12">
        <v>800.7</v>
      </c>
      <c r="CV237" s="12">
        <v>1070.3</v>
      </c>
      <c r="CW237" s="12">
        <v>1224.5</v>
      </c>
      <c r="CX237" s="12">
        <v>689.9</v>
      </c>
      <c r="CZ237" s="6" t="s">
        <v>362</v>
      </c>
      <c r="DA237" s="12">
        <v>263.39999999999998</v>
      </c>
      <c r="DB237" s="12">
        <v>305</v>
      </c>
      <c r="DC237" s="12">
        <v>484.7</v>
      </c>
      <c r="DD237" s="12">
        <v>536.1</v>
      </c>
      <c r="DE237" s="12">
        <v>582</v>
      </c>
      <c r="DF237" s="12">
        <v>347.3</v>
      </c>
      <c r="DG237" s="12">
        <v>552.70000000000005</v>
      </c>
      <c r="DH237" s="12">
        <v>691.1</v>
      </c>
      <c r="DI237" s="12">
        <v>829.7</v>
      </c>
      <c r="DJ237" s="12">
        <v>1199</v>
      </c>
      <c r="DK237" s="12">
        <v>1250.0999999999999</v>
      </c>
      <c r="DL237" s="12">
        <v>953.4</v>
      </c>
    </row>
    <row r="238" spans="1:116" s="1" customFormat="1" ht="16.25" x14ac:dyDescent="0.3">
      <c r="A238" s="6" t="s">
        <v>370</v>
      </c>
      <c r="B238" s="6">
        <v>4.0999999999999996</v>
      </c>
      <c r="C238" s="6">
        <v>4.0999999999999996</v>
      </c>
      <c r="D238" s="6">
        <v>5</v>
      </c>
      <c r="E238" s="6">
        <v>4.9000000000000004</v>
      </c>
      <c r="F238" s="6">
        <v>4.2</v>
      </c>
      <c r="G238" s="6">
        <v>1.3</v>
      </c>
      <c r="H238" s="6">
        <v>1.5</v>
      </c>
      <c r="I238" s="6">
        <v>1.6</v>
      </c>
      <c r="J238" s="6">
        <v>0.2</v>
      </c>
      <c r="K238" s="6">
        <v>0.2</v>
      </c>
      <c r="L238" s="6">
        <v>0.2</v>
      </c>
      <c r="M238" s="6">
        <v>0.2</v>
      </c>
      <c r="N238" s="6">
        <v>0.3</v>
      </c>
      <c r="P238" s="6" t="s">
        <v>350</v>
      </c>
      <c r="Q238" s="6">
        <v>48</v>
      </c>
      <c r="R238" s="6">
        <v>46</v>
      </c>
      <c r="S238" s="6">
        <v>42</v>
      </c>
      <c r="T238" s="6">
        <v>38</v>
      </c>
      <c r="U238" s="6">
        <v>30</v>
      </c>
      <c r="V238" s="6">
        <v>26</v>
      </c>
      <c r="W238" s="6">
        <v>24</v>
      </c>
      <c r="X238" s="6">
        <v>20</v>
      </c>
      <c r="Y238" s="6">
        <v>19</v>
      </c>
      <c r="Z238" s="6">
        <v>18</v>
      </c>
      <c r="AA238" s="6">
        <v>14</v>
      </c>
      <c r="AB238" s="6">
        <v>14</v>
      </c>
      <c r="AC238" s="6">
        <v>14</v>
      </c>
      <c r="AD238" s="6"/>
      <c r="AE238" s="6" t="s">
        <v>360</v>
      </c>
      <c r="AF238" s="12">
        <v>51.5</v>
      </c>
      <c r="AG238" s="12">
        <v>30</v>
      </c>
      <c r="AH238" s="12">
        <v>26.2</v>
      </c>
      <c r="AI238" s="12">
        <v>36.700000000000003</v>
      </c>
      <c r="AJ238" s="12">
        <v>7.7</v>
      </c>
      <c r="AK238" s="12">
        <v>40.299999999999997</v>
      </c>
      <c r="AL238" s="12">
        <v>78.8</v>
      </c>
      <c r="AM238" s="12">
        <v>69.3</v>
      </c>
      <c r="AN238" s="12">
        <v>74.900000000000006</v>
      </c>
      <c r="AO238" s="12">
        <v>51.3</v>
      </c>
      <c r="AP238" s="12">
        <v>37.700000000000003</v>
      </c>
      <c r="AQ238" s="12">
        <v>100.5</v>
      </c>
      <c r="AR238" s="12">
        <v>154.4</v>
      </c>
      <c r="AS238" s="6"/>
      <c r="AT238" s="6" t="s">
        <v>362</v>
      </c>
      <c r="AU238" s="12">
        <v>81.400000000000006</v>
      </c>
      <c r="AV238" s="12">
        <v>59.1</v>
      </c>
      <c r="AW238" s="12">
        <v>65.8</v>
      </c>
      <c r="AX238" s="12">
        <v>71</v>
      </c>
      <c r="AY238" s="12">
        <v>60.7</v>
      </c>
      <c r="AZ238" s="12">
        <v>86.5</v>
      </c>
      <c r="BA238" s="12">
        <v>86</v>
      </c>
      <c r="BB238" s="12">
        <v>89.8</v>
      </c>
      <c r="BC238" s="12">
        <v>102</v>
      </c>
      <c r="BD238" s="12">
        <v>85</v>
      </c>
      <c r="BE238" s="12">
        <v>91.1</v>
      </c>
      <c r="BF238" s="12">
        <v>331.4</v>
      </c>
      <c r="BG238" s="12">
        <v>283.3</v>
      </c>
      <c r="BH238" s="6"/>
      <c r="BJ238" s="6" t="s">
        <v>355</v>
      </c>
      <c r="BK238" s="42">
        <v>34.200000000000003</v>
      </c>
      <c r="BL238" s="42">
        <v>37.9</v>
      </c>
      <c r="BM238" s="42">
        <v>35.799999999999997</v>
      </c>
      <c r="BN238" s="42">
        <v>30.8</v>
      </c>
      <c r="BO238" s="42">
        <v>30.8</v>
      </c>
      <c r="BP238" s="42">
        <v>15.9</v>
      </c>
      <c r="BQ238" s="42">
        <v>20.8</v>
      </c>
      <c r="BR238" s="42">
        <v>34.700000000000003</v>
      </c>
      <c r="BS238" s="42">
        <v>35</v>
      </c>
      <c r="BT238" s="43"/>
      <c r="BU238" s="43"/>
      <c r="BV238" s="43"/>
      <c r="BX238" s="6" t="s">
        <v>355</v>
      </c>
      <c r="BY238" s="6">
        <v>5</v>
      </c>
      <c r="BZ238" s="6">
        <v>4</v>
      </c>
      <c r="CA238" s="6">
        <v>4</v>
      </c>
      <c r="CB238" s="6">
        <v>4</v>
      </c>
      <c r="CC238" s="6">
        <v>4</v>
      </c>
      <c r="CD238" s="6">
        <v>4</v>
      </c>
      <c r="CE238" s="6">
        <v>4</v>
      </c>
      <c r="CF238" s="6">
        <v>5</v>
      </c>
      <c r="CG238" s="6">
        <v>4</v>
      </c>
      <c r="CL238" s="6" t="s">
        <v>367</v>
      </c>
      <c r="CM238" s="12">
        <v>13.7</v>
      </c>
      <c r="CN238" s="12">
        <v>13.6</v>
      </c>
      <c r="CO238" s="12">
        <v>8.8000000000000007</v>
      </c>
      <c r="CP238" s="12">
        <v>7.6</v>
      </c>
      <c r="CQ238" s="12">
        <v>6.7</v>
      </c>
      <c r="CR238" s="12">
        <v>4.7</v>
      </c>
      <c r="CS238" s="12">
        <v>12.7</v>
      </c>
      <c r="CT238" s="21"/>
      <c r="CU238" s="21"/>
      <c r="CV238" s="21"/>
      <c r="CW238" s="21"/>
      <c r="CX238" s="21"/>
      <c r="CZ238" s="6" t="s">
        <v>375</v>
      </c>
      <c r="DA238" s="12">
        <v>94.8</v>
      </c>
      <c r="DB238" s="12">
        <v>161.6</v>
      </c>
      <c r="DC238" s="12">
        <v>106.4</v>
      </c>
      <c r="DD238" s="12">
        <v>47</v>
      </c>
      <c r="DE238" s="12">
        <v>35.4</v>
      </c>
      <c r="DF238" s="12">
        <v>16.8</v>
      </c>
      <c r="DG238" s="12">
        <v>2.5</v>
      </c>
      <c r="DH238" s="21"/>
      <c r="DI238" s="21"/>
      <c r="DJ238" s="21"/>
      <c r="DK238" s="21"/>
      <c r="DL238" s="21"/>
    </row>
    <row r="239" spans="1:116" s="1" customFormat="1" ht="16.25" x14ac:dyDescent="0.3">
      <c r="A239" s="6" t="s">
        <v>380</v>
      </c>
      <c r="F239" s="6">
        <v>0.1</v>
      </c>
      <c r="G239" s="6">
        <v>0.1</v>
      </c>
      <c r="H239" s="6">
        <v>0.1</v>
      </c>
      <c r="I239" s="6">
        <v>0.1</v>
      </c>
      <c r="J239" s="6">
        <v>0</v>
      </c>
      <c r="K239" s="6">
        <v>0</v>
      </c>
      <c r="L239" s="6">
        <v>0</v>
      </c>
      <c r="M239" s="6">
        <v>0</v>
      </c>
      <c r="N239" s="6">
        <v>0</v>
      </c>
      <c r="P239" s="6" t="s">
        <v>382</v>
      </c>
      <c r="Q239" s="6">
        <v>3</v>
      </c>
      <c r="R239" s="6">
        <v>2</v>
      </c>
      <c r="S239" s="6">
        <v>2</v>
      </c>
      <c r="T239" s="6">
        <v>2</v>
      </c>
      <c r="U239" s="6">
        <v>2</v>
      </c>
      <c r="V239" s="6">
        <v>2</v>
      </c>
      <c r="W239" s="6">
        <v>2</v>
      </c>
      <c r="X239" s="6">
        <v>3</v>
      </c>
      <c r="Y239" s="6">
        <v>3</v>
      </c>
      <c r="Z239" s="6">
        <v>2</v>
      </c>
      <c r="AA239" s="6">
        <v>2</v>
      </c>
      <c r="AB239" s="6">
        <v>2</v>
      </c>
      <c r="AC239" s="6">
        <v>2</v>
      </c>
      <c r="AD239" s="6"/>
      <c r="AE239" s="6" t="s">
        <v>366</v>
      </c>
      <c r="AF239" s="12">
        <v>4.2</v>
      </c>
      <c r="AG239" s="12">
        <v>3.4</v>
      </c>
      <c r="AH239" s="12">
        <v>2.5</v>
      </c>
      <c r="AI239" s="12">
        <v>2.5</v>
      </c>
      <c r="AJ239" s="12">
        <v>2</v>
      </c>
      <c r="AK239" s="12">
        <v>2.1</v>
      </c>
      <c r="AL239" s="12">
        <v>4</v>
      </c>
      <c r="AM239" s="12">
        <v>1.5</v>
      </c>
      <c r="AN239" s="12">
        <v>4.9000000000000004</v>
      </c>
      <c r="AO239" s="12">
        <v>2.7</v>
      </c>
      <c r="AP239" s="12">
        <v>5.5</v>
      </c>
      <c r="AQ239" s="12">
        <v>4.5999999999999996</v>
      </c>
      <c r="AR239" s="12">
        <v>5.4</v>
      </c>
      <c r="AS239" s="6"/>
      <c r="AT239" s="6" t="s">
        <v>375</v>
      </c>
      <c r="AU239" s="12">
        <v>0</v>
      </c>
      <c r="AV239" s="12">
        <v>0</v>
      </c>
      <c r="AW239" s="12">
        <v>0</v>
      </c>
      <c r="AX239" s="12">
        <v>0</v>
      </c>
      <c r="AY239" s="12">
        <v>0</v>
      </c>
      <c r="AZ239" s="12">
        <v>0.5</v>
      </c>
      <c r="BA239" s="12">
        <v>0.3</v>
      </c>
      <c r="BB239" s="12">
        <v>0.3</v>
      </c>
      <c r="BC239" s="12">
        <v>0.6</v>
      </c>
      <c r="BD239" s="12">
        <v>12.5</v>
      </c>
      <c r="BE239" s="12">
        <v>29.8</v>
      </c>
      <c r="BF239" s="12">
        <v>58.8</v>
      </c>
      <c r="BG239" s="12">
        <v>41.5</v>
      </c>
      <c r="BH239" s="6"/>
      <c r="BJ239" s="6" t="s">
        <v>368</v>
      </c>
      <c r="BK239" s="42">
        <v>2.5</v>
      </c>
      <c r="BL239" s="42">
        <v>2.1</v>
      </c>
      <c r="BM239" s="42">
        <v>2.2000000000000002</v>
      </c>
      <c r="BN239" s="42">
        <v>1.8</v>
      </c>
      <c r="BO239" s="42">
        <v>1.8</v>
      </c>
      <c r="BP239" s="43"/>
      <c r="BQ239" s="43"/>
      <c r="BR239" s="43"/>
      <c r="BS239" s="43"/>
      <c r="BT239" s="43"/>
      <c r="BU239" s="43"/>
      <c r="BV239" s="43"/>
      <c r="BX239" s="6" t="s">
        <v>368</v>
      </c>
      <c r="BY239" s="6">
        <v>4</v>
      </c>
      <c r="BZ239" s="6">
        <v>4</v>
      </c>
      <c r="CA239" s="6">
        <v>4</v>
      </c>
      <c r="CB239" s="6">
        <v>3</v>
      </c>
      <c r="CC239" s="6">
        <v>2</v>
      </c>
      <c r="CL239" s="6" t="s">
        <v>377</v>
      </c>
      <c r="CM239" s="12">
        <v>34.9</v>
      </c>
      <c r="CN239" s="12">
        <v>37.4</v>
      </c>
      <c r="CO239" s="12">
        <v>79.3</v>
      </c>
      <c r="CP239" s="12">
        <v>82.5</v>
      </c>
      <c r="CQ239" s="12">
        <v>73.5</v>
      </c>
      <c r="CR239" s="12">
        <v>48.6</v>
      </c>
      <c r="CS239" s="12">
        <v>68.400000000000006</v>
      </c>
      <c r="CT239" s="21"/>
      <c r="CU239" s="21"/>
      <c r="CV239" s="21"/>
      <c r="CW239" s="21"/>
      <c r="CX239" s="21"/>
      <c r="CZ239" s="6" t="s">
        <v>364</v>
      </c>
      <c r="DA239" s="12">
        <v>461.6</v>
      </c>
      <c r="DB239" s="12">
        <v>469.5</v>
      </c>
      <c r="DC239" s="12">
        <v>626.6</v>
      </c>
      <c r="DD239" s="12">
        <v>405.1</v>
      </c>
      <c r="DE239" s="12">
        <v>472.4</v>
      </c>
      <c r="DF239" s="12">
        <v>279.3</v>
      </c>
      <c r="DG239" s="12">
        <v>381.2</v>
      </c>
      <c r="DH239" s="12">
        <v>383.9</v>
      </c>
      <c r="DI239" s="12">
        <v>617.70000000000005</v>
      </c>
      <c r="DJ239" s="12">
        <v>644.70000000000005</v>
      </c>
      <c r="DK239" s="12">
        <v>697.9</v>
      </c>
      <c r="DL239" s="12">
        <v>436.9</v>
      </c>
    </row>
    <row r="240" spans="1:116" s="1" customFormat="1" ht="16.25" x14ac:dyDescent="0.3">
      <c r="A240" s="6" t="s">
        <v>342</v>
      </c>
      <c r="B240" s="6">
        <v>5.6</v>
      </c>
      <c r="C240" s="6">
        <v>4.3</v>
      </c>
      <c r="D240" s="6">
        <v>3.5</v>
      </c>
      <c r="E240" s="6">
        <v>2.5</v>
      </c>
      <c r="F240" s="6">
        <v>2.6</v>
      </c>
      <c r="G240" s="6">
        <v>1.8</v>
      </c>
      <c r="H240" s="6">
        <v>1</v>
      </c>
      <c r="I240" s="6">
        <v>0.9</v>
      </c>
      <c r="J240" s="6">
        <v>0.8</v>
      </c>
      <c r="K240" s="6">
        <v>1.9</v>
      </c>
      <c r="L240" s="6">
        <v>1.7</v>
      </c>
      <c r="M240" s="6">
        <v>2.9</v>
      </c>
      <c r="N240" s="6">
        <v>2.9</v>
      </c>
      <c r="P240" s="6" t="s">
        <v>384</v>
      </c>
      <c r="Q240" s="6">
        <v>1</v>
      </c>
      <c r="R240" s="6">
        <v>1</v>
      </c>
      <c r="S240" s="6">
        <v>1</v>
      </c>
      <c r="T240" s="6">
        <v>13</v>
      </c>
      <c r="U240" s="6">
        <v>13</v>
      </c>
      <c r="V240" s="6">
        <v>14</v>
      </c>
      <c r="W240" s="6">
        <v>14</v>
      </c>
      <c r="X240" s="6">
        <v>13</v>
      </c>
      <c r="Y240" s="6">
        <v>13</v>
      </c>
      <c r="Z240" s="6">
        <v>18</v>
      </c>
      <c r="AA240" s="6">
        <v>14</v>
      </c>
      <c r="AB240" s="6">
        <v>16</v>
      </c>
      <c r="AC240" s="6">
        <v>16</v>
      </c>
      <c r="AD240" s="6"/>
      <c r="AE240" s="6" t="s">
        <v>371</v>
      </c>
      <c r="AF240" s="12">
        <v>0.8</v>
      </c>
      <c r="AG240" s="12">
        <v>0.4</v>
      </c>
      <c r="AH240" s="12">
        <v>1.3</v>
      </c>
      <c r="AI240" s="12">
        <v>1.2</v>
      </c>
      <c r="AJ240" s="12">
        <v>0.7</v>
      </c>
      <c r="AK240" s="12">
        <v>0.7</v>
      </c>
      <c r="AL240" s="12">
        <v>1.1000000000000001</v>
      </c>
      <c r="AM240" s="12">
        <v>0.8</v>
      </c>
      <c r="AN240" s="12">
        <v>1.5</v>
      </c>
      <c r="AO240" s="12">
        <v>2.1</v>
      </c>
      <c r="AP240" s="12">
        <v>20.2</v>
      </c>
      <c r="AQ240" s="12">
        <v>27.4</v>
      </c>
      <c r="AR240" s="12">
        <v>35.5</v>
      </c>
      <c r="AS240" s="6"/>
      <c r="AT240" s="6" t="s">
        <v>364</v>
      </c>
      <c r="AU240" s="12">
        <v>39.6</v>
      </c>
      <c r="AV240" s="12">
        <v>34.700000000000003</v>
      </c>
      <c r="AW240" s="12">
        <v>34.9</v>
      </c>
      <c r="AX240" s="12">
        <v>49.3</v>
      </c>
      <c r="AY240" s="12">
        <v>66.2</v>
      </c>
      <c r="AZ240" s="12">
        <v>107.8</v>
      </c>
      <c r="BA240" s="12">
        <v>71.099999999999994</v>
      </c>
      <c r="BB240" s="12">
        <v>98.2</v>
      </c>
      <c r="BC240" s="12">
        <v>117.8</v>
      </c>
      <c r="BD240" s="12">
        <v>129.69999999999999</v>
      </c>
      <c r="BE240" s="12">
        <v>127.9</v>
      </c>
      <c r="BF240" s="12">
        <v>568.9</v>
      </c>
      <c r="BG240" s="12">
        <v>506.5</v>
      </c>
      <c r="BH240" s="6"/>
      <c r="BJ240" s="6" t="s">
        <v>347</v>
      </c>
      <c r="BK240" s="42">
        <v>17.3</v>
      </c>
      <c r="BL240" s="42">
        <v>12.4</v>
      </c>
      <c r="BM240" s="42">
        <v>8.8000000000000007</v>
      </c>
      <c r="BN240" s="42">
        <v>9.6999999999999993</v>
      </c>
      <c r="BO240" s="42">
        <v>9.9</v>
      </c>
      <c r="BP240" s="42">
        <v>9.9</v>
      </c>
      <c r="BQ240" s="42">
        <v>9.9</v>
      </c>
      <c r="BR240" s="42">
        <v>10.5</v>
      </c>
      <c r="BS240" s="42">
        <v>10.5</v>
      </c>
      <c r="BT240" s="42">
        <v>9.4</v>
      </c>
      <c r="BU240" s="42">
        <v>9.5</v>
      </c>
      <c r="BV240" s="42">
        <v>0.6</v>
      </c>
      <c r="BX240" s="6" t="s">
        <v>347</v>
      </c>
      <c r="BY240" s="6">
        <v>26</v>
      </c>
      <c r="BZ240" s="6">
        <v>20</v>
      </c>
      <c r="CA240" s="6">
        <v>15</v>
      </c>
      <c r="CB240" s="6">
        <v>15</v>
      </c>
      <c r="CC240" s="6">
        <v>39</v>
      </c>
      <c r="CD240" s="6">
        <v>32</v>
      </c>
      <c r="CE240" s="6">
        <v>15</v>
      </c>
      <c r="CF240" s="6">
        <v>5</v>
      </c>
      <c r="CG240" s="6">
        <v>9</v>
      </c>
      <c r="CH240" s="6">
        <v>7</v>
      </c>
      <c r="CI240" s="6">
        <v>8</v>
      </c>
      <c r="CJ240" s="6">
        <v>8</v>
      </c>
      <c r="CL240" s="6" t="s">
        <v>353</v>
      </c>
      <c r="CM240" s="12">
        <v>412.7</v>
      </c>
      <c r="CN240" s="12">
        <v>461.7</v>
      </c>
      <c r="CO240" s="12">
        <v>761.5</v>
      </c>
      <c r="CP240" s="12">
        <v>348.5</v>
      </c>
      <c r="CQ240" s="12">
        <v>451.7</v>
      </c>
      <c r="CR240" s="12">
        <v>301.7</v>
      </c>
      <c r="CS240" s="12">
        <v>638.5</v>
      </c>
      <c r="CT240" s="12">
        <v>539.79999999999995</v>
      </c>
      <c r="CU240" s="12">
        <v>437.2</v>
      </c>
      <c r="CV240" s="12">
        <v>845.7</v>
      </c>
      <c r="CW240" s="12">
        <v>753.8</v>
      </c>
      <c r="CX240" s="12">
        <v>487.7</v>
      </c>
      <c r="CZ240" s="6" t="s">
        <v>367</v>
      </c>
      <c r="DA240" s="12">
        <v>9.3000000000000007</v>
      </c>
      <c r="DB240" s="12">
        <v>7.2</v>
      </c>
      <c r="DC240" s="12">
        <v>5.7</v>
      </c>
      <c r="DD240" s="12">
        <v>6.6</v>
      </c>
      <c r="DE240" s="12">
        <v>5.8</v>
      </c>
      <c r="DF240" s="12">
        <v>4.2</v>
      </c>
      <c r="DG240" s="12">
        <v>11.5</v>
      </c>
      <c r="DH240" s="21"/>
      <c r="DI240" s="21"/>
      <c r="DJ240" s="21"/>
      <c r="DK240" s="21"/>
      <c r="DL240" s="21"/>
    </row>
    <row r="241" spans="1:116" s="1" customFormat="1" ht="16.25" x14ac:dyDescent="0.3">
      <c r="A241" s="6" t="s">
        <v>344</v>
      </c>
      <c r="B241" s="6">
        <v>105.8</v>
      </c>
      <c r="C241" s="6">
        <v>105.3</v>
      </c>
      <c r="D241" s="6">
        <v>103</v>
      </c>
      <c r="E241" s="6">
        <v>100.4</v>
      </c>
      <c r="F241" s="6">
        <v>89.6</v>
      </c>
      <c r="G241" s="6">
        <v>75.3</v>
      </c>
      <c r="H241" s="6">
        <v>71.8</v>
      </c>
      <c r="I241" s="6">
        <v>69</v>
      </c>
      <c r="J241" s="6">
        <v>68.2</v>
      </c>
      <c r="K241" s="6">
        <v>55.3</v>
      </c>
      <c r="L241" s="6">
        <v>66.2</v>
      </c>
      <c r="M241" s="6">
        <v>66.599999999999994</v>
      </c>
      <c r="N241" s="6">
        <v>45.3</v>
      </c>
      <c r="P241" s="6" t="s">
        <v>363</v>
      </c>
      <c r="AB241" s="6">
        <v>2</v>
      </c>
      <c r="AC241" s="6">
        <v>2</v>
      </c>
      <c r="AD241" s="6"/>
      <c r="AE241" s="6" t="s">
        <v>362</v>
      </c>
      <c r="AF241" s="12">
        <v>109.8</v>
      </c>
      <c r="AG241" s="12">
        <v>95.8</v>
      </c>
      <c r="AH241" s="12">
        <v>109.6</v>
      </c>
      <c r="AI241" s="12">
        <v>113.8</v>
      </c>
      <c r="AJ241" s="12">
        <v>74</v>
      </c>
      <c r="AK241" s="12">
        <v>125.1</v>
      </c>
      <c r="AL241" s="12">
        <v>113.7</v>
      </c>
      <c r="AM241" s="12">
        <v>111.3</v>
      </c>
      <c r="AN241" s="12">
        <v>127.4</v>
      </c>
      <c r="AO241" s="12">
        <v>119.2</v>
      </c>
      <c r="AP241" s="12">
        <v>116.6</v>
      </c>
      <c r="AQ241" s="12">
        <v>414.6</v>
      </c>
      <c r="AR241" s="12">
        <v>376</v>
      </c>
      <c r="AS241" s="6"/>
      <c r="AT241" s="6" t="s">
        <v>367</v>
      </c>
      <c r="AU241" s="12">
        <v>0.8</v>
      </c>
      <c r="AV241" s="12">
        <v>0.5</v>
      </c>
      <c r="AW241" s="12">
        <v>0.5</v>
      </c>
      <c r="AX241" s="12">
        <v>0.7</v>
      </c>
      <c r="AY241" s="12">
        <v>1.5</v>
      </c>
      <c r="AZ241" s="12">
        <v>1.7</v>
      </c>
      <c r="BA241" s="12">
        <v>4.0999999999999996</v>
      </c>
      <c r="BB241" s="12">
        <v>2.8</v>
      </c>
      <c r="BC241" s="12">
        <v>3.5</v>
      </c>
      <c r="BD241" s="12">
        <v>2.2000000000000002</v>
      </c>
      <c r="BE241" s="12">
        <v>8.9</v>
      </c>
      <c r="BF241" s="12">
        <v>4.0999999999999996</v>
      </c>
      <c r="BG241" s="21"/>
      <c r="BH241" s="6"/>
      <c r="BJ241" s="6" t="s">
        <v>390</v>
      </c>
      <c r="BK241" s="42">
        <v>44.2</v>
      </c>
      <c r="BL241" s="42">
        <v>36.200000000000003</v>
      </c>
      <c r="BM241" s="42">
        <v>34.4</v>
      </c>
      <c r="BN241" s="42">
        <v>27.5</v>
      </c>
      <c r="BO241" s="42">
        <v>31.5</v>
      </c>
      <c r="BP241" s="42">
        <v>30.3</v>
      </c>
      <c r="BQ241" s="42">
        <v>8.1</v>
      </c>
      <c r="BR241" s="42">
        <v>7.7</v>
      </c>
      <c r="BS241" s="42">
        <v>8.3000000000000007</v>
      </c>
      <c r="BT241" s="42">
        <v>7.8</v>
      </c>
      <c r="BU241" s="42">
        <v>14.5</v>
      </c>
      <c r="BV241" s="42">
        <v>7.4</v>
      </c>
      <c r="BX241" s="6" t="s">
        <v>390</v>
      </c>
      <c r="BY241" s="6">
        <v>3</v>
      </c>
      <c r="BZ241" s="6">
        <v>6</v>
      </c>
      <c r="CA241" s="6">
        <v>4</v>
      </c>
      <c r="CB241" s="6">
        <v>5</v>
      </c>
      <c r="CC241" s="6">
        <v>5</v>
      </c>
      <c r="CD241" s="6">
        <v>4</v>
      </c>
      <c r="CE241" s="6">
        <v>4</v>
      </c>
      <c r="CF241" s="6">
        <v>4</v>
      </c>
      <c r="CG241" s="6">
        <v>4</v>
      </c>
      <c r="CH241" s="6">
        <v>4</v>
      </c>
      <c r="CI241" s="6">
        <v>4</v>
      </c>
      <c r="CJ241" s="6">
        <v>4</v>
      </c>
      <c r="CL241" s="6" t="s">
        <v>393</v>
      </c>
      <c r="CM241" s="21"/>
      <c r="CN241" s="21"/>
      <c r="CO241" s="21"/>
      <c r="CP241" s="21"/>
      <c r="CQ241" s="12">
        <v>0.2</v>
      </c>
      <c r="CR241" s="12">
        <v>0.6</v>
      </c>
      <c r="CS241" s="21"/>
      <c r="CT241" s="21"/>
      <c r="CU241" s="21"/>
      <c r="CV241" s="21"/>
      <c r="CW241" s="21"/>
      <c r="CX241" s="21"/>
      <c r="CZ241" s="6" t="s">
        <v>377</v>
      </c>
      <c r="DA241" s="12">
        <v>30.7</v>
      </c>
      <c r="DB241" s="12">
        <v>33.700000000000003</v>
      </c>
      <c r="DC241" s="12">
        <v>68.400000000000006</v>
      </c>
      <c r="DD241" s="12">
        <v>82.5</v>
      </c>
      <c r="DE241" s="12">
        <v>73.5</v>
      </c>
      <c r="DF241" s="12">
        <v>48.6</v>
      </c>
      <c r="DG241" s="12">
        <v>68.400000000000006</v>
      </c>
      <c r="DH241" s="21"/>
      <c r="DI241" s="21"/>
      <c r="DJ241" s="21"/>
      <c r="DK241" s="21"/>
      <c r="DL241" s="21"/>
    </row>
    <row r="242" spans="1:116" s="1" customFormat="1" ht="16.25" x14ac:dyDescent="0.3">
      <c r="A242" s="6" t="s">
        <v>346</v>
      </c>
      <c r="B242" s="6">
        <v>80</v>
      </c>
      <c r="C242" s="6">
        <v>92.8</v>
      </c>
      <c r="D242" s="6">
        <v>81.7</v>
      </c>
      <c r="E242" s="6">
        <v>82.9</v>
      </c>
      <c r="F242" s="6">
        <v>78</v>
      </c>
      <c r="G242" s="6">
        <v>67.7</v>
      </c>
      <c r="H242" s="6">
        <v>52.5</v>
      </c>
      <c r="I242" s="6">
        <v>46.7</v>
      </c>
      <c r="J242" s="6">
        <v>43.8</v>
      </c>
      <c r="K242" s="6">
        <v>44.5</v>
      </c>
      <c r="L242" s="6">
        <v>35.4</v>
      </c>
      <c r="M242" s="6">
        <v>36.5</v>
      </c>
      <c r="N242" s="6">
        <v>36.9</v>
      </c>
      <c r="P242" s="6" t="s">
        <v>387</v>
      </c>
      <c r="Q242" s="6">
        <v>1</v>
      </c>
      <c r="R242" s="6">
        <v>1</v>
      </c>
      <c r="S242" s="6">
        <v>1</v>
      </c>
      <c r="T242" s="6">
        <v>1</v>
      </c>
      <c r="U242" s="6">
        <v>1</v>
      </c>
      <c r="V242" s="6">
        <v>1</v>
      </c>
      <c r="W242" s="6">
        <v>1</v>
      </c>
      <c r="X242" s="6">
        <v>1</v>
      </c>
      <c r="Y242" s="6">
        <v>1</v>
      </c>
      <c r="Z242" s="6">
        <v>1</v>
      </c>
      <c r="AA242" s="6">
        <v>1</v>
      </c>
      <c r="AB242" s="6">
        <v>1</v>
      </c>
      <c r="AC242" s="6">
        <v>1</v>
      </c>
      <c r="AD242" s="6"/>
      <c r="AE242" s="6" t="s">
        <v>375</v>
      </c>
      <c r="AF242" s="21"/>
      <c r="AG242" s="12">
        <v>0</v>
      </c>
      <c r="AH242" s="12">
        <v>0</v>
      </c>
      <c r="AI242" s="12">
        <v>0</v>
      </c>
      <c r="AJ242" s="12">
        <v>0</v>
      </c>
      <c r="AK242" s="12">
        <v>1</v>
      </c>
      <c r="AL242" s="12">
        <v>1.8</v>
      </c>
      <c r="AM242" s="12">
        <v>4.8</v>
      </c>
      <c r="AN242" s="12">
        <v>10.7</v>
      </c>
      <c r="AO242" s="12">
        <v>12.5</v>
      </c>
      <c r="AP242" s="12">
        <v>30.1</v>
      </c>
      <c r="AQ242" s="12">
        <v>62.4</v>
      </c>
      <c r="AR242" s="12">
        <v>46.8</v>
      </c>
      <c r="AS242" s="6"/>
      <c r="AT242" s="6" t="s">
        <v>377</v>
      </c>
      <c r="AU242" s="12">
        <v>2.8</v>
      </c>
      <c r="AV242" s="12">
        <v>1.4</v>
      </c>
      <c r="AW242" s="12">
        <v>3.9</v>
      </c>
      <c r="AX242" s="12">
        <v>6</v>
      </c>
      <c r="AY242" s="12">
        <v>7.6</v>
      </c>
      <c r="AZ242" s="12">
        <v>11.5</v>
      </c>
      <c r="BA242" s="12">
        <v>5.5</v>
      </c>
      <c r="BB242" s="12">
        <v>10.3</v>
      </c>
      <c r="BC242" s="12">
        <v>8.9</v>
      </c>
      <c r="BD242" s="12">
        <v>8.4</v>
      </c>
      <c r="BE242" s="12">
        <v>10.199999999999999</v>
      </c>
      <c r="BF242" s="12">
        <v>32.1</v>
      </c>
      <c r="BG242" s="12">
        <v>25.2</v>
      </c>
      <c r="BH242" s="6"/>
      <c r="BJ242" s="6" t="s">
        <v>358</v>
      </c>
      <c r="BK242" s="42">
        <v>3.9</v>
      </c>
      <c r="BL242" s="42">
        <v>2.8</v>
      </c>
      <c r="BM242" s="42">
        <v>7.2</v>
      </c>
      <c r="BN242" s="42">
        <v>6.3</v>
      </c>
      <c r="BO242" s="42">
        <v>5.4</v>
      </c>
      <c r="BP242" s="43"/>
      <c r="BQ242" s="43"/>
      <c r="BR242" s="43"/>
      <c r="BS242" s="43"/>
      <c r="BT242" s="43"/>
      <c r="BU242" s="43"/>
      <c r="BV242" s="43"/>
      <c r="BX242" s="6" t="s">
        <v>358</v>
      </c>
      <c r="BY242" s="6">
        <v>1</v>
      </c>
      <c r="BZ242" s="6">
        <v>1</v>
      </c>
      <c r="CA242" s="6">
        <v>1</v>
      </c>
      <c r="CB242" s="6">
        <v>1</v>
      </c>
      <c r="CC242" s="6">
        <v>1</v>
      </c>
      <c r="CL242" s="6" t="s">
        <v>394</v>
      </c>
      <c r="CM242" s="12">
        <v>37.5</v>
      </c>
      <c r="CN242" s="12">
        <v>53.5</v>
      </c>
      <c r="CO242" s="12">
        <v>73.099999999999994</v>
      </c>
      <c r="CP242" s="12">
        <v>81.599999999999994</v>
      </c>
      <c r="CQ242" s="12">
        <v>77.2</v>
      </c>
      <c r="CR242" s="12">
        <v>83.8</v>
      </c>
      <c r="CS242" s="12">
        <v>56.1</v>
      </c>
      <c r="CT242" s="21"/>
      <c r="CU242" s="21"/>
      <c r="CV242" s="21"/>
      <c r="CW242" s="21"/>
      <c r="CX242" s="21"/>
      <c r="CZ242" s="6" t="s">
        <v>353</v>
      </c>
      <c r="DA242" s="12">
        <v>335</v>
      </c>
      <c r="DB242" s="12">
        <v>381.9</v>
      </c>
      <c r="DC242" s="12">
        <v>604.6</v>
      </c>
      <c r="DD242" s="12">
        <v>348.5</v>
      </c>
      <c r="DE242" s="12">
        <v>412.2</v>
      </c>
      <c r="DF242" s="12">
        <v>267.5</v>
      </c>
      <c r="DG242" s="12">
        <v>489.3</v>
      </c>
      <c r="DH242" s="12">
        <v>437.2</v>
      </c>
      <c r="DI242" s="12">
        <v>388.4</v>
      </c>
      <c r="DJ242" s="12">
        <v>631.79999999999995</v>
      </c>
      <c r="DK242" s="12">
        <v>655.4</v>
      </c>
      <c r="DL242" s="12">
        <v>430.2</v>
      </c>
    </row>
    <row r="243" spans="1:116" s="1" customFormat="1" ht="16.25" x14ac:dyDescent="0.3">
      <c r="A243" s="6" t="s">
        <v>350</v>
      </c>
      <c r="B243" s="6">
        <v>45.5</v>
      </c>
      <c r="C243" s="6">
        <v>52.4</v>
      </c>
      <c r="D243" s="6">
        <v>52.1</v>
      </c>
      <c r="E243" s="6">
        <v>60</v>
      </c>
      <c r="F243" s="6">
        <v>62.6</v>
      </c>
      <c r="G243" s="6">
        <v>55.3</v>
      </c>
      <c r="H243" s="6">
        <v>52.5</v>
      </c>
      <c r="I243" s="6">
        <v>54</v>
      </c>
      <c r="J243" s="6">
        <v>53.3</v>
      </c>
      <c r="K243" s="6">
        <v>52.2</v>
      </c>
      <c r="L243" s="6">
        <v>37.1</v>
      </c>
      <c r="M243" s="6">
        <v>37</v>
      </c>
      <c r="N243" s="6">
        <v>34.4</v>
      </c>
      <c r="P243" s="6" t="s">
        <v>343</v>
      </c>
      <c r="Q243" s="6">
        <v>7</v>
      </c>
      <c r="R243" s="6">
        <v>9</v>
      </c>
      <c r="S243" s="6">
        <v>6</v>
      </c>
      <c r="T243" s="6">
        <v>6</v>
      </c>
      <c r="U243" s="6">
        <v>7</v>
      </c>
      <c r="V243" s="6">
        <v>7</v>
      </c>
      <c r="W243" s="6">
        <v>7</v>
      </c>
      <c r="X243" s="6">
        <v>7</v>
      </c>
      <c r="Y243" s="6">
        <v>5</v>
      </c>
      <c r="Z243" s="6">
        <v>6</v>
      </c>
      <c r="AA243" s="6">
        <v>4</v>
      </c>
      <c r="AB243" s="6">
        <v>4</v>
      </c>
      <c r="AC243" s="6">
        <v>6</v>
      </c>
      <c r="AD243" s="6"/>
      <c r="AE243" s="6" t="s">
        <v>364</v>
      </c>
      <c r="AF243" s="12">
        <v>72.3</v>
      </c>
      <c r="AG243" s="12">
        <v>45.5</v>
      </c>
      <c r="AH243" s="12">
        <v>55</v>
      </c>
      <c r="AI243" s="12">
        <v>83.2</v>
      </c>
      <c r="AJ243" s="12">
        <v>137.1</v>
      </c>
      <c r="AK243" s="12">
        <v>194</v>
      </c>
      <c r="AL243" s="12">
        <v>115.5</v>
      </c>
      <c r="AM243" s="12">
        <v>275.60000000000002</v>
      </c>
      <c r="AN243" s="12">
        <v>267.8</v>
      </c>
      <c r="AO243" s="12">
        <v>240.7</v>
      </c>
      <c r="AP243" s="12">
        <v>241.4</v>
      </c>
      <c r="AQ243" s="12">
        <v>793.8</v>
      </c>
      <c r="AR243" s="12">
        <v>777.4</v>
      </c>
      <c r="AS243" s="6"/>
      <c r="AT243" s="6" t="s">
        <v>353</v>
      </c>
      <c r="AU243" s="12">
        <v>80.400000000000006</v>
      </c>
      <c r="AV243" s="12">
        <v>76.8</v>
      </c>
      <c r="AW243" s="12">
        <v>64.599999999999994</v>
      </c>
      <c r="AX243" s="12">
        <v>90.7</v>
      </c>
      <c r="AY243" s="12">
        <v>34</v>
      </c>
      <c r="AZ243" s="12">
        <v>85.8</v>
      </c>
      <c r="BA243" s="12">
        <v>115.1</v>
      </c>
      <c r="BB243" s="12">
        <v>104</v>
      </c>
      <c r="BC243" s="12">
        <v>129.19999999999999</v>
      </c>
      <c r="BD243" s="12">
        <v>112.9</v>
      </c>
      <c r="BE243" s="12">
        <v>133.80000000000001</v>
      </c>
      <c r="BF243" s="12">
        <v>326.5</v>
      </c>
      <c r="BG243" s="12">
        <v>450.9</v>
      </c>
      <c r="BH243" s="6"/>
      <c r="BJ243" s="6" t="s">
        <v>360</v>
      </c>
      <c r="BK243" s="42">
        <v>2.6</v>
      </c>
      <c r="BL243" s="43"/>
      <c r="BM243" s="43"/>
      <c r="BN243" s="43"/>
      <c r="BO243" s="43"/>
      <c r="BP243" s="43"/>
      <c r="BQ243" s="43"/>
      <c r="BR243" s="43"/>
      <c r="BS243" s="43"/>
      <c r="BT243" s="43"/>
      <c r="BU243" s="43"/>
      <c r="BV243" s="43"/>
      <c r="BX243" s="6" t="s">
        <v>360</v>
      </c>
      <c r="BY243" s="6">
        <v>2</v>
      </c>
      <c r="CL243" s="6" t="s">
        <v>348</v>
      </c>
      <c r="CM243" s="12">
        <v>6.3</v>
      </c>
      <c r="CN243" s="12">
        <v>7.1</v>
      </c>
      <c r="CO243" s="12">
        <v>8.6999999999999993</v>
      </c>
      <c r="CP243" s="12">
        <v>2.7</v>
      </c>
      <c r="CQ243" s="21"/>
      <c r="CR243" s="12">
        <v>2.2999999999999998</v>
      </c>
      <c r="CS243" s="12">
        <v>1.7</v>
      </c>
      <c r="CT243" s="21"/>
      <c r="CU243" s="21"/>
      <c r="CV243" s="21"/>
      <c r="CW243" s="21"/>
      <c r="CX243" s="21"/>
      <c r="CZ243" s="6" t="s">
        <v>393</v>
      </c>
      <c r="DA243" s="21"/>
      <c r="DB243" s="21"/>
      <c r="DC243" s="21"/>
      <c r="DD243" s="21"/>
      <c r="DE243" s="12">
        <v>0.2</v>
      </c>
      <c r="DF243" s="12">
        <v>0.6</v>
      </c>
      <c r="DG243" s="21"/>
      <c r="DH243" s="21"/>
      <c r="DI243" s="21"/>
      <c r="DJ243" s="21"/>
      <c r="DK243" s="21"/>
      <c r="DL243" s="21"/>
    </row>
    <row r="244" spans="1:116" s="1" customFormat="1" ht="16.25" x14ac:dyDescent="0.3">
      <c r="A244" s="6" t="s">
        <v>382</v>
      </c>
      <c r="B244" s="6">
        <v>14.2</v>
      </c>
      <c r="C244" s="6">
        <v>14.7</v>
      </c>
      <c r="D244" s="6">
        <v>8.8000000000000007</v>
      </c>
      <c r="E244" s="6">
        <v>8.1</v>
      </c>
      <c r="F244" s="6">
        <v>10.7</v>
      </c>
      <c r="G244" s="6">
        <v>9.1999999999999993</v>
      </c>
      <c r="H244" s="6">
        <v>9.5</v>
      </c>
      <c r="I244" s="6">
        <v>9</v>
      </c>
      <c r="J244" s="6">
        <v>8.1999999999999993</v>
      </c>
      <c r="K244" s="6">
        <v>8.4</v>
      </c>
      <c r="L244" s="6">
        <v>6.8</v>
      </c>
      <c r="M244" s="6">
        <v>6.8</v>
      </c>
      <c r="N244" s="6">
        <v>6.3</v>
      </c>
      <c r="P244" s="6" t="s">
        <v>356</v>
      </c>
      <c r="Q244" s="6">
        <v>176</v>
      </c>
      <c r="R244" s="6">
        <v>168</v>
      </c>
      <c r="S244" s="6">
        <v>170</v>
      </c>
      <c r="T244" s="6">
        <v>165</v>
      </c>
      <c r="U244" s="6">
        <v>155</v>
      </c>
      <c r="V244" s="6">
        <v>156</v>
      </c>
      <c r="W244" s="6">
        <v>146</v>
      </c>
      <c r="X244" s="6">
        <v>144</v>
      </c>
      <c r="Y244" s="6">
        <v>142</v>
      </c>
      <c r="Z244" s="6">
        <v>201</v>
      </c>
      <c r="AA244" s="6">
        <v>364</v>
      </c>
      <c r="AB244" s="6">
        <v>358</v>
      </c>
      <c r="AC244" s="6">
        <v>351</v>
      </c>
      <c r="AD244" s="6"/>
      <c r="AE244" s="6" t="s">
        <v>367</v>
      </c>
      <c r="AF244" s="12">
        <v>2</v>
      </c>
      <c r="AG244" s="12">
        <v>1.7</v>
      </c>
      <c r="AH244" s="12">
        <v>2.8</v>
      </c>
      <c r="AI244" s="12">
        <v>3.3</v>
      </c>
      <c r="AJ244" s="12">
        <v>2.9</v>
      </c>
      <c r="AK244" s="12">
        <v>3.3</v>
      </c>
      <c r="AL244" s="12">
        <v>4.0999999999999996</v>
      </c>
      <c r="AM244" s="12">
        <v>5.0999999999999996</v>
      </c>
      <c r="AN244" s="12">
        <v>6.3</v>
      </c>
      <c r="AO244" s="12">
        <v>4.3</v>
      </c>
      <c r="AP244" s="12">
        <v>11</v>
      </c>
      <c r="AQ244" s="12">
        <v>11.5</v>
      </c>
      <c r="AR244" s="21"/>
      <c r="AS244" s="6"/>
      <c r="AT244" s="6" t="s">
        <v>393</v>
      </c>
      <c r="AU244" s="12">
        <v>0.1</v>
      </c>
      <c r="AV244" s="21"/>
      <c r="AW244" s="12">
        <v>0.1</v>
      </c>
      <c r="AX244" s="12">
        <v>0.1</v>
      </c>
      <c r="AY244" s="12">
        <v>0.2</v>
      </c>
      <c r="AZ244" s="12">
        <v>0.4</v>
      </c>
      <c r="BA244" s="12">
        <v>0.2</v>
      </c>
      <c r="BB244" s="12">
        <v>0</v>
      </c>
      <c r="BC244" s="12">
        <v>0.3</v>
      </c>
      <c r="BD244" s="12">
        <v>0</v>
      </c>
      <c r="BE244" s="12">
        <v>0</v>
      </c>
      <c r="BF244" s="12">
        <v>0.1</v>
      </c>
      <c r="BG244" s="21"/>
      <c r="BH244" s="6"/>
      <c r="BJ244" s="6" t="s">
        <v>366</v>
      </c>
      <c r="BK244" s="42">
        <v>4.3</v>
      </c>
      <c r="BL244" s="42">
        <v>4</v>
      </c>
      <c r="BM244" s="42">
        <v>4</v>
      </c>
      <c r="BN244" s="42">
        <v>0.4</v>
      </c>
      <c r="BO244" s="42">
        <v>0.2</v>
      </c>
      <c r="BP244" s="42">
        <v>0.2</v>
      </c>
      <c r="BQ244" s="42">
        <v>0.3</v>
      </c>
      <c r="BR244" s="42">
        <v>0.1</v>
      </c>
      <c r="BS244" s="42">
        <v>0.1</v>
      </c>
      <c r="BT244" s="43"/>
      <c r="BU244" s="43"/>
      <c r="BV244" s="43"/>
      <c r="BX244" s="6" t="s">
        <v>366</v>
      </c>
      <c r="BY244" s="6">
        <v>5</v>
      </c>
      <c r="BZ244" s="6">
        <v>9</v>
      </c>
      <c r="CA244" s="6">
        <v>9</v>
      </c>
      <c r="CB244" s="6">
        <v>8</v>
      </c>
      <c r="CC244" s="6">
        <v>5</v>
      </c>
      <c r="CD244" s="6">
        <v>4</v>
      </c>
      <c r="CE244" s="6">
        <v>4</v>
      </c>
      <c r="CF244" s="6">
        <v>4</v>
      </c>
      <c r="CG244" s="6">
        <v>3</v>
      </c>
      <c r="CL244" s="6" t="s">
        <v>351</v>
      </c>
      <c r="CM244" s="21"/>
      <c r="CN244" s="12">
        <v>13.8</v>
      </c>
      <c r="CO244" s="21"/>
      <c r="CP244" s="12">
        <v>184.5</v>
      </c>
      <c r="CQ244" s="12">
        <v>144.80000000000001</v>
      </c>
      <c r="CR244" s="12">
        <v>64.099999999999994</v>
      </c>
      <c r="CS244" s="12">
        <v>116.4</v>
      </c>
      <c r="CT244" s="12">
        <v>450.4</v>
      </c>
      <c r="CU244" s="12">
        <v>474.3</v>
      </c>
      <c r="CV244" s="12">
        <v>570.79999999999995</v>
      </c>
      <c r="CW244" s="12">
        <v>1008.8</v>
      </c>
      <c r="CX244" s="12">
        <v>1113.0999999999999</v>
      </c>
      <c r="CZ244" s="6" t="s">
        <v>394</v>
      </c>
      <c r="DA244" s="12">
        <v>36.1</v>
      </c>
      <c r="DB244" s="12">
        <v>52.2</v>
      </c>
      <c r="DC244" s="12">
        <v>73.099999999999994</v>
      </c>
      <c r="DD244" s="12">
        <v>61.7</v>
      </c>
      <c r="DE244" s="12">
        <v>68.400000000000006</v>
      </c>
      <c r="DF244" s="12">
        <v>61.1</v>
      </c>
      <c r="DG244" s="12">
        <v>56.1</v>
      </c>
      <c r="DH244" s="21"/>
      <c r="DI244" s="21"/>
      <c r="DJ244" s="21"/>
      <c r="DK244" s="21"/>
      <c r="DL244" s="21"/>
    </row>
    <row r="245" spans="1:116" s="1" customFormat="1" ht="16.25" x14ac:dyDescent="0.3">
      <c r="A245" s="6" t="s">
        <v>384</v>
      </c>
      <c r="B245" s="6">
        <v>19.3</v>
      </c>
      <c r="C245" s="6">
        <v>16.600000000000001</v>
      </c>
      <c r="D245" s="6">
        <v>19</v>
      </c>
      <c r="E245" s="6">
        <v>20.399999999999999</v>
      </c>
      <c r="F245" s="6">
        <v>19.3</v>
      </c>
      <c r="G245" s="6">
        <v>20.6</v>
      </c>
      <c r="H245" s="6">
        <v>13.4</v>
      </c>
      <c r="I245" s="6">
        <v>16.100000000000001</v>
      </c>
      <c r="J245" s="6">
        <v>15.7</v>
      </c>
      <c r="K245" s="6">
        <v>14.7</v>
      </c>
      <c r="L245" s="6">
        <v>9.9</v>
      </c>
      <c r="M245" s="6">
        <v>10.1</v>
      </c>
      <c r="N245" s="6">
        <v>10.4</v>
      </c>
      <c r="P245" s="6" t="s">
        <v>365</v>
      </c>
      <c r="Q245" s="6">
        <v>3</v>
      </c>
      <c r="R245" s="6">
        <v>3</v>
      </c>
      <c r="S245" s="6">
        <v>3</v>
      </c>
      <c r="T245" s="6">
        <v>2</v>
      </c>
      <c r="U245" s="6">
        <v>1</v>
      </c>
      <c r="V245" s="6">
        <v>1</v>
      </c>
      <c r="W245" s="6">
        <v>1</v>
      </c>
      <c r="X245" s="6">
        <v>1</v>
      </c>
      <c r="Y245" s="6">
        <v>1</v>
      </c>
      <c r="Z245" s="6">
        <v>2</v>
      </c>
      <c r="AA245" s="6">
        <v>3</v>
      </c>
      <c r="AB245" s="6">
        <v>3</v>
      </c>
      <c r="AC245" s="6">
        <v>2</v>
      </c>
      <c r="AD245" s="6"/>
      <c r="AE245" s="6" t="s">
        <v>377</v>
      </c>
      <c r="AF245" s="12">
        <v>3.3</v>
      </c>
      <c r="AG245" s="12">
        <v>1.6</v>
      </c>
      <c r="AH245" s="12">
        <v>4.8</v>
      </c>
      <c r="AI245" s="12">
        <v>7.3</v>
      </c>
      <c r="AJ245" s="12">
        <v>9.4</v>
      </c>
      <c r="AK245" s="12">
        <v>13.9</v>
      </c>
      <c r="AL245" s="12">
        <v>6.1</v>
      </c>
      <c r="AM245" s="12">
        <v>11.9</v>
      </c>
      <c r="AN245" s="12">
        <v>10.1</v>
      </c>
      <c r="AO245" s="12">
        <v>9.4</v>
      </c>
      <c r="AP245" s="12">
        <v>10.3</v>
      </c>
      <c r="AQ245" s="12">
        <v>38.299999999999997</v>
      </c>
      <c r="AR245" s="12">
        <v>27.9</v>
      </c>
      <c r="AS245" s="6"/>
      <c r="AT245" s="6" t="s">
        <v>394</v>
      </c>
      <c r="AU245" s="12">
        <v>2.1</v>
      </c>
      <c r="AV245" s="12">
        <v>3.1</v>
      </c>
      <c r="AW245" s="12">
        <v>2.4</v>
      </c>
      <c r="AX245" s="12">
        <v>3.7</v>
      </c>
      <c r="AY245" s="12">
        <v>4.7</v>
      </c>
      <c r="AZ245" s="12">
        <v>4.8</v>
      </c>
      <c r="BA245" s="12">
        <v>4.9000000000000004</v>
      </c>
      <c r="BB245" s="12">
        <v>5.4</v>
      </c>
      <c r="BC245" s="12">
        <v>5.8</v>
      </c>
      <c r="BD245" s="12">
        <v>7</v>
      </c>
      <c r="BE245" s="12">
        <v>8.6999999999999993</v>
      </c>
      <c r="BF245" s="12">
        <v>14.8</v>
      </c>
      <c r="BG245" s="12">
        <v>27.2</v>
      </c>
      <c r="BH245" s="6"/>
      <c r="BJ245" s="6" t="s">
        <v>371</v>
      </c>
      <c r="BK245" s="42">
        <v>0.2</v>
      </c>
      <c r="BL245" s="42">
        <v>0.2</v>
      </c>
      <c r="BM245" s="42">
        <v>0.1</v>
      </c>
      <c r="BN245" s="42">
        <v>0.1</v>
      </c>
      <c r="BO245" s="42">
        <v>0.1</v>
      </c>
      <c r="BP245" s="43"/>
      <c r="BQ245" s="43"/>
      <c r="BR245" s="43"/>
      <c r="BS245" s="43"/>
      <c r="BT245" s="43"/>
      <c r="BU245" s="43"/>
      <c r="BV245" s="43"/>
      <c r="BX245" s="6" t="s">
        <v>371</v>
      </c>
      <c r="BY245" s="6">
        <v>2</v>
      </c>
      <c r="BZ245" s="6">
        <v>1</v>
      </c>
      <c r="CA245" s="6">
        <v>2</v>
      </c>
      <c r="CB245" s="6">
        <v>1</v>
      </c>
      <c r="CC245" s="6">
        <v>1</v>
      </c>
      <c r="CL245" s="6" t="s">
        <v>373</v>
      </c>
      <c r="CM245" s="46">
        <v>6.6</v>
      </c>
      <c r="CN245" s="46">
        <v>34.200000000000003</v>
      </c>
      <c r="CO245" s="46">
        <v>73.599999999999994</v>
      </c>
      <c r="CP245" s="46">
        <v>9.6</v>
      </c>
      <c r="CQ245" s="46">
        <v>72.2</v>
      </c>
      <c r="CR245" s="25"/>
      <c r="CS245" s="25"/>
      <c r="CT245" s="46">
        <v>26.7</v>
      </c>
      <c r="CU245" s="46">
        <v>174.7</v>
      </c>
      <c r="CV245" s="46">
        <v>47.7</v>
      </c>
      <c r="CW245" s="46">
        <v>1383.2</v>
      </c>
      <c r="CX245" s="46">
        <v>212.1</v>
      </c>
      <c r="CZ245" s="6" t="s">
        <v>348</v>
      </c>
      <c r="DA245" s="12">
        <v>4.9000000000000004</v>
      </c>
      <c r="DB245" s="12">
        <v>5.7</v>
      </c>
      <c r="DC245" s="12">
        <v>8.6999999999999993</v>
      </c>
      <c r="DD245" s="12">
        <v>2.7</v>
      </c>
      <c r="DE245" s="21"/>
      <c r="DF245" s="12">
        <v>2.2999999999999998</v>
      </c>
      <c r="DG245" s="12">
        <v>1.7</v>
      </c>
      <c r="DH245" s="21"/>
      <c r="DI245" s="21"/>
      <c r="DJ245" s="21"/>
      <c r="DK245" s="21"/>
      <c r="DL245" s="21"/>
    </row>
    <row r="246" spans="1:116" s="1" customFormat="1" ht="16.25" x14ac:dyDescent="0.3">
      <c r="A246" s="6" t="s">
        <v>363</v>
      </c>
      <c r="C246" s="6">
        <v>0</v>
      </c>
      <c r="F246" s="6">
        <v>0</v>
      </c>
      <c r="H246" s="6">
        <v>0.1</v>
      </c>
      <c r="I246" s="6">
        <v>0.1</v>
      </c>
      <c r="K246" s="6">
        <v>0.1</v>
      </c>
      <c r="L246" s="6">
        <v>0.1</v>
      </c>
      <c r="M246" s="6">
        <v>0.2</v>
      </c>
      <c r="N246" s="6">
        <v>0.3</v>
      </c>
      <c r="P246" s="6" t="s">
        <v>372</v>
      </c>
      <c r="Q246" s="6">
        <v>8</v>
      </c>
      <c r="R246" s="6">
        <v>7</v>
      </c>
      <c r="S246" s="6">
        <v>7</v>
      </c>
      <c r="T246" s="6">
        <v>7</v>
      </c>
      <c r="U246" s="6">
        <v>5</v>
      </c>
      <c r="V246" s="6">
        <v>5</v>
      </c>
      <c r="W246" s="6">
        <v>4</v>
      </c>
      <c r="X246" s="6">
        <v>3</v>
      </c>
      <c r="Y246" s="6">
        <v>3</v>
      </c>
      <c r="Z246" s="6">
        <v>12</v>
      </c>
      <c r="AA246" s="6">
        <v>12</v>
      </c>
      <c r="AB246" s="6">
        <v>11</v>
      </c>
      <c r="AC246" s="6">
        <v>12</v>
      </c>
      <c r="AD246" s="6"/>
      <c r="AE246" s="6" t="s">
        <v>353</v>
      </c>
      <c r="AF246" s="12">
        <v>107.2</v>
      </c>
      <c r="AG246" s="12">
        <v>79.599999999999994</v>
      </c>
      <c r="AH246" s="12">
        <v>66.400000000000006</v>
      </c>
      <c r="AI246" s="12">
        <v>109.3</v>
      </c>
      <c r="AJ246" s="12">
        <v>67.2</v>
      </c>
      <c r="AK246" s="12">
        <v>102.2</v>
      </c>
      <c r="AL246" s="12">
        <v>144.30000000000001</v>
      </c>
      <c r="AM246" s="12">
        <v>132.5</v>
      </c>
      <c r="AN246" s="12">
        <v>167.8</v>
      </c>
      <c r="AO246" s="12">
        <v>141.1</v>
      </c>
      <c r="AP246" s="12">
        <v>162.69999999999999</v>
      </c>
      <c r="AQ246" s="12">
        <v>376.6</v>
      </c>
      <c r="AR246" s="12">
        <v>574.4</v>
      </c>
      <c r="AS246" s="6"/>
      <c r="AT246" s="6" t="s">
        <v>348</v>
      </c>
      <c r="AU246" s="12">
        <v>1</v>
      </c>
      <c r="AV246" s="12">
        <v>0.6</v>
      </c>
      <c r="AW246" s="12">
        <v>1.9</v>
      </c>
      <c r="AX246" s="12">
        <v>2.7</v>
      </c>
      <c r="AY246" s="12">
        <v>1.8</v>
      </c>
      <c r="AZ246" s="12">
        <v>2.9</v>
      </c>
      <c r="BA246" s="12">
        <v>3</v>
      </c>
      <c r="BB246" s="12">
        <v>1.7</v>
      </c>
      <c r="BC246" s="12">
        <v>2</v>
      </c>
      <c r="BD246" s="12">
        <v>1.7</v>
      </c>
      <c r="BE246" s="12">
        <v>1.7</v>
      </c>
      <c r="BF246" s="12">
        <v>4.9000000000000004</v>
      </c>
      <c r="BG246" s="12">
        <v>7.8</v>
      </c>
      <c r="BH246" s="6"/>
      <c r="BJ246" s="6" t="s">
        <v>362</v>
      </c>
      <c r="BK246" s="42">
        <v>17.600000000000001</v>
      </c>
      <c r="BL246" s="42">
        <v>13.8</v>
      </c>
      <c r="BM246" s="42">
        <v>7.1</v>
      </c>
      <c r="BN246" s="42">
        <v>7.5</v>
      </c>
      <c r="BO246" s="42">
        <v>6</v>
      </c>
      <c r="BP246" s="43"/>
      <c r="BQ246" s="43"/>
      <c r="BR246" s="43"/>
      <c r="BS246" s="43"/>
      <c r="BT246" s="43"/>
      <c r="BU246" s="43"/>
      <c r="BV246" s="43"/>
      <c r="BX246" s="6" t="s">
        <v>362</v>
      </c>
      <c r="BY246" s="6">
        <v>3</v>
      </c>
      <c r="BZ246" s="6">
        <v>3</v>
      </c>
      <c r="CA246" s="6">
        <v>3</v>
      </c>
      <c r="CB246" s="6">
        <v>2</v>
      </c>
      <c r="CC246" s="6">
        <v>2</v>
      </c>
      <c r="CL246" s="38" t="s">
        <v>354</v>
      </c>
      <c r="CM246" s="46">
        <v>17744.3</v>
      </c>
      <c r="CN246" s="46">
        <v>23152</v>
      </c>
      <c r="CO246" s="46">
        <v>32599.1</v>
      </c>
      <c r="CP246" s="46">
        <v>23411.3</v>
      </c>
      <c r="CQ246" s="46">
        <v>20696</v>
      </c>
      <c r="CR246" s="46">
        <v>13066.8</v>
      </c>
      <c r="CS246" s="46">
        <v>18525.8</v>
      </c>
      <c r="CT246" s="46">
        <v>17582</v>
      </c>
      <c r="CU246" s="46">
        <v>19099.3</v>
      </c>
      <c r="CV246" s="46">
        <v>25197.599999999999</v>
      </c>
      <c r="CW246" s="46">
        <v>28782.7</v>
      </c>
      <c r="CX246" s="46">
        <v>21748.9</v>
      </c>
      <c r="CZ246" s="6" t="s">
        <v>351</v>
      </c>
      <c r="DA246" s="21"/>
      <c r="DB246" s="12">
        <v>13.8</v>
      </c>
      <c r="DC246" s="21"/>
      <c r="DD246" s="12">
        <v>177.5</v>
      </c>
      <c r="DE246" s="12">
        <v>144.80000000000001</v>
      </c>
      <c r="DF246" s="12">
        <v>64.5</v>
      </c>
      <c r="DG246" s="12">
        <v>60.4</v>
      </c>
      <c r="DH246" s="12">
        <v>390.4</v>
      </c>
      <c r="DI246" s="12">
        <v>403.3</v>
      </c>
      <c r="DJ246" s="12">
        <v>510.6</v>
      </c>
      <c r="DK246" s="12">
        <v>843.2</v>
      </c>
      <c r="DL246" s="12">
        <v>880.2</v>
      </c>
    </row>
    <row r="247" spans="1:116" s="1" customFormat="1" ht="16.25" x14ac:dyDescent="0.3">
      <c r="A247" s="6" t="s">
        <v>387</v>
      </c>
      <c r="B247" s="6">
        <v>0.5</v>
      </c>
      <c r="C247" s="6">
        <v>0.5</v>
      </c>
      <c r="D247" s="6">
        <v>0.5</v>
      </c>
      <c r="E247" s="6">
        <v>0.5</v>
      </c>
      <c r="F247" s="6">
        <v>0.5</v>
      </c>
      <c r="G247" s="6">
        <v>0.5</v>
      </c>
      <c r="H247" s="6">
        <v>0.5</v>
      </c>
      <c r="I247" s="6">
        <v>0.5</v>
      </c>
      <c r="J247" s="6">
        <v>0.6</v>
      </c>
      <c r="K247" s="6">
        <v>0.8</v>
      </c>
      <c r="L247" s="6">
        <v>0.8</v>
      </c>
      <c r="M247" s="6">
        <v>0.8</v>
      </c>
      <c r="N247" s="6">
        <v>0.8</v>
      </c>
      <c r="P247" s="38" t="s">
        <v>345</v>
      </c>
      <c r="Q247" s="38">
        <v>1</v>
      </c>
      <c r="R247" s="20"/>
      <c r="S247" s="20"/>
      <c r="T247" s="20"/>
      <c r="U247" s="38">
        <v>1</v>
      </c>
      <c r="V247" s="38">
        <v>1</v>
      </c>
      <c r="W247" s="38">
        <v>1</v>
      </c>
      <c r="X247" s="38">
        <v>1</v>
      </c>
      <c r="Y247" s="38">
        <v>1</v>
      </c>
      <c r="Z247" s="38">
        <v>1</v>
      </c>
      <c r="AA247" s="38">
        <v>11</v>
      </c>
      <c r="AB247" s="38">
        <v>11</v>
      </c>
      <c r="AC247" s="38">
        <v>11</v>
      </c>
      <c r="AD247" s="40"/>
      <c r="AE247" s="6" t="s">
        <v>393</v>
      </c>
      <c r="AF247" s="12">
        <v>0.1</v>
      </c>
      <c r="AG247" s="21"/>
      <c r="AH247" s="12">
        <v>0.1</v>
      </c>
      <c r="AI247" s="12">
        <v>0.1</v>
      </c>
      <c r="AJ247" s="12">
        <v>0.2</v>
      </c>
      <c r="AK247" s="12">
        <v>0.5</v>
      </c>
      <c r="AL247" s="12">
        <v>0.2</v>
      </c>
      <c r="AM247" s="12">
        <v>0</v>
      </c>
      <c r="AN247" s="12">
        <v>0.3</v>
      </c>
      <c r="AO247" s="12">
        <v>0</v>
      </c>
      <c r="AP247" s="12">
        <v>0</v>
      </c>
      <c r="AQ247" s="12">
        <v>0.1</v>
      </c>
      <c r="AR247" s="21"/>
      <c r="AS247" s="40"/>
      <c r="AT247" s="6" t="s">
        <v>373</v>
      </c>
      <c r="AU247" s="25"/>
      <c r="AV247" s="25"/>
      <c r="AW247" s="25"/>
      <c r="AX247" s="25"/>
      <c r="AY247" s="25"/>
      <c r="AZ247" s="25"/>
      <c r="BA247" s="25"/>
      <c r="BB247" s="25"/>
      <c r="BC247" s="25"/>
      <c r="BD247" s="25"/>
      <c r="BE247" s="25"/>
      <c r="BF247" s="46">
        <v>2.4</v>
      </c>
      <c r="BG247" s="46">
        <v>2.7</v>
      </c>
      <c r="BH247" s="40"/>
      <c r="BJ247" s="6" t="s">
        <v>375</v>
      </c>
      <c r="BK247" s="42">
        <v>0.5</v>
      </c>
      <c r="BL247" s="42">
        <v>0.7</v>
      </c>
      <c r="BM247" s="42">
        <v>0.6</v>
      </c>
      <c r="BN247" s="42">
        <v>0.7</v>
      </c>
      <c r="BO247" s="42">
        <v>0.5</v>
      </c>
      <c r="BP247" s="42">
        <v>0.6</v>
      </c>
      <c r="BQ247" s="42">
        <v>0.5</v>
      </c>
      <c r="BR247" s="42">
        <v>0.6</v>
      </c>
      <c r="BS247" s="43"/>
      <c r="BT247" s="43"/>
      <c r="BU247" s="43"/>
      <c r="BV247" s="43"/>
      <c r="BX247" s="6" t="s">
        <v>375</v>
      </c>
      <c r="BY247" s="6">
        <v>1</v>
      </c>
      <c r="BZ247" s="6">
        <v>3</v>
      </c>
      <c r="CA247" s="6">
        <v>4</v>
      </c>
      <c r="CB247" s="6">
        <v>4</v>
      </c>
      <c r="CC247" s="6">
        <v>3</v>
      </c>
      <c r="CD247" s="6">
        <v>3</v>
      </c>
      <c r="CE247" s="6">
        <v>3</v>
      </c>
      <c r="CF247" s="6">
        <v>3</v>
      </c>
      <c r="CM247" s="21"/>
      <c r="CN247" s="21"/>
      <c r="CO247" s="21"/>
      <c r="CP247" s="21"/>
      <c r="CQ247" s="21"/>
      <c r="CR247" s="21"/>
      <c r="CS247" s="21"/>
      <c r="CT247" s="21"/>
      <c r="CU247" s="21"/>
      <c r="CV247" s="21"/>
      <c r="CW247" s="21"/>
      <c r="CX247" s="21"/>
      <c r="CZ247" s="6" t="s">
        <v>373</v>
      </c>
      <c r="DA247" s="46">
        <v>2.4</v>
      </c>
      <c r="DB247" s="46">
        <v>10.1</v>
      </c>
      <c r="DC247" s="46">
        <v>22.9</v>
      </c>
      <c r="DD247" s="46">
        <v>2.9</v>
      </c>
      <c r="DE247" s="46">
        <v>31</v>
      </c>
      <c r="DF247" s="25"/>
      <c r="DG247" s="25"/>
      <c r="DH247" s="46">
        <v>13.9</v>
      </c>
      <c r="DI247" s="46">
        <v>93.2</v>
      </c>
      <c r="DJ247" s="46">
        <v>25.7</v>
      </c>
      <c r="DK247" s="46">
        <v>770.7</v>
      </c>
      <c r="DL247" s="46">
        <v>114.4</v>
      </c>
    </row>
    <row r="248" spans="1:116" s="1" customFormat="1" ht="16.25" x14ac:dyDescent="0.3">
      <c r="A248" s="6" t="s">
        <v>343</v>
      </c>
      <c r="B248" s="6">
        <v>27.3</v>
      </c>
      <c r="C248" s="6">
        <v>37.4</v>
      </c>
      <c r="D248" s="6">
        <v>38.1</v>
      </c>
      <c r="E248" s="6">
        <v>38.700000000000003</v>
      </c>
      <c r="F248" s="6">
        <v>38.1</v>
      </c>
      <c r="G248" s="6">
        <v>23.4</v>
      </c>
      <c r="H248" s="6">
        <v>24.7</v>
      </c>
      <c r="I248" s="6">
        <v>22.2</v>
      </c>
      <c r="J248" s="6">
        <v>20.399999999999999</v>
      </c>
      <c r="K248" s="6">
        <v>20.2</v>
      </c>
      <c r="L248" s="6">
        <v>20.8</v>
      </c>
      <c r="M248" s="6">
        <v>20.8</v>
      </c>
      <c r="N248" s="6">
        <v>16.600000000000001</v>
      </c>
      <c r="P248" s="6"/>
      <c r="AE248" s="6" t="s">
        <v>394</v>
      </c>
      <c r="AF248" s="12">
        <v>2.1</v>
      </c>
      <c r="AG248" s="12">
        <v>3.1</v>
      </c>
      <c r="AH248" s="12">
        <v>2.4</v>
      </c>
      <c r="AI248" s="12">
        <v>4</v>
      </c>
      <c r="AJ248" s="12">
        <v>5.6</v>
      </c>
      <c r="AK248" s="12">
        <v>5</v>
      </c>
      <c r="AL248" s="12">
        <v>4.9000000000000004</v>
      </c>
      <c r="AM248" s="12">
        <v>5.4</v>
      </c>
      <c r="AN248" s="12">
        <v>5.8</v>
      </c>
      <c r="AO248" s="12">
        <v>7</v>
      </c>
      <c r="AP248" s="12">
        <v>8.6999999999999993</v>
      </c>
      <c r="AQ248" s="12">
        <v>15.2</v>
      </c>
      <c r="AR248" s="12">
        <v>28.7</v>
      </c>
      <c r="AT248" s="38" t="s">
        <v>354</v>
      </c>
      <c r="AU248" s="46">
        <v>1616.4</v>
      </c>
      <c r="AV248" s="46">
        <v>1492.3</v>
      </c>
      <c r="AW248" s="46">
        <v>1572</v>
      </c>
      <c r="AX248" s="46">
        <v>1677.6</v>
      </c>
      <c r="AY248" s="46">
        <v>1929.1</v>
      </c>
      <c r="AZ248" s="46">
        <v>2162.1999999999998</v>
      </c>
      <c r="BA248" s="46">
        <v>2490.3000000000002</v>
      </c>
      <c r="BB248" s="46">
        <v>2662.7</v>
      </c>
      <c r="BC248" s="46">
        <v>2899.3</v>
      </c>
      <c r="BD248" s="46">
        <v>3005.7</v>
      </c>
      <c r="BE248" s="46">
        <v>3806.1</v>
      </c>
      <c r="BF248" s="46">
        <v>9645.7999999999993</v>
      </c>
      <c r="BG248" s="46">
        <v>10633.6</v>
      </c>
      <c r="BJ248" s="38" t="s">
        <v>364</v>
      </c>
      <c r="BK248" s="44">
        <v>2.6</v>
      </c>
      <c r="BL248" s="44">
        <v>3.6</v>
      </c>
      <c r="BM248" s="44">
        <v>3.5</v>
      </c>
      <c r="BN248" s="44">
        <v>2.6</v>
      </c>
      <c r="BO248" s="44">
        <v>2.5</v>
      </c>
      <c r="BP248" s="45"/>
      <c r="BQ248" s="45"/>
      <c r="BR248" s="45"/>
      <c r="BS248" s="45"/>
      <c r="BT248" s="45"/>
      <c r="BU248" s="45"/>
      <c r="BV248" s="45"/>
      <c r="BX248" s="6" t="s">
        <v>364</v>
      </c>
      <c r="BY248" s="6">
        <v>3</v>
      </c>
      <c r="BZ248" s="6">
        <v>2</v>
      </c>
      <c r="CA248" s="6">
        <v>2</v>
      </c>
      <c r="CB248" s="6">
        <v>2</v>
      </c>
      <c r="CC248" s="6">
        <v>2</v>
      </c>
      <c r="CL248" s="6"/>
      <c r="CM248" s="21"/>
      <c r="CN248" s="21"/>
      <c r="CO248" s="21"/>
      <c r="CP248" s="21"/>
      <c r="CQ248" s="21"/>
      <c r="CR248" s="21"/>
      <c r="CS248" s="21"/>
      <c r="CT248" s="21"/>
      <c r="CU248" s="21"/>
      <c r="CV248" s="21"/>
      <c r="CW248" s="21"/>
      <c r="CX248" s="21"/>
      <c r="CZ248" s="38" t="s">
        <v>354</v>
      </c>
      <c r="DA248" s="46">
        <v>11852.4</v>
      </c>
      <c r="DB248" s="46">
        <v>14948.5</v>
      </c>
      <c r="DC248" s="46">
        <v>19777.400000000001</v>
      </c>
      <c r="DD248" s="46">
        <v>16218</v>
      </c>
      <c r="DE248" s="46">
        <v>15673.8</v>
      </c>
      <c r="DF248" s="46">
        <v>10058.6</v>
      </c>
      <c r="DG248" s="46">
        <v>14189.2</v>
      </c>
      <c r="DH248" s="46">
        <v>14471.8</v>
      </c>
      <c r="DI248" s="46">
        <v>16463.900000000001</v>
      </c>
      <c r="DJ248" s="46">
        <v>19864.400000000001</v>
      </c>
      <c r="DK248" s="46">
        <v>24639.200000000001</v>
      </c>
      <c r="DL248" s="46">
        <v>17113.099999999999</v>
      </c>
    </row>
    <row r="249" spans="1:116" s="1" customFormat="1" ht="16.25" x14ac:dyDescent="0.3">
      <c r="A249" s="6" t="s">
        <v>356</v>
      </c>
      <c r="B249" s="6">
        <v>124.4</v>
      </c>
      <c r="C249" s="6">
        <v>116.3</v>
      </c>
      <c r="D249" s="6">
        <v>100.1</v>
      </c>
      <c r="E249" s="6">
        <v>105.6</v>
      </c>
      <c r="F249" s="6">
        <v>105.3</v>
      </c>
      <c r="G249" s="6">
        <v>118.3</v>
      </c>
      <c r="H249" s="6">
        <v>137.6</v>
      </c>
      <c r="I249" s="6">
        <v>141.80000000000001</v>
      </c>
      <c r="J249" s="6">
        <v>102.5</v>
      </c>
      <c r="K249" s="6">
        <v>104.1</v>
      </c>
      <c r="L249" s="6">
        <v>119.2</v>
      </c>
      <c r="M249" s="6">
        <v>118.7</v>
      </c>
      <c r="N249" s="6">
        <v>150.80000000000001</v>
      </c>
      <c r="P249" s="6"/>
      <c r="AE249" s="6" t="s">
        <v>348</v>
      </c>
      <c r="AF249" s="12">
        <v>1.3</v>
      </c>
      <c r="AG249" s="12">
        <v>0.8</v>
      </c>
      <c r="AH249" s="12">
        <v>2.4</v>
      </c>
      <c r="AI249" s="12">
        <v>3.3</v>
      </c>
      <c r="AJ249" s="12">
        <v>2.2999999999999998</v>
      </c>
      <c r="AK249" s="12">
        <v>5.5</v>
      </c>
      <c r="AL249" s="12">
        <v>4</v>
      </c>
      <c r="AM249" s="12">
        <v>2</v>
      </c>
      <c r="AN249" s="12">
        <v>2.4</v>
      </c>
      <c r="AO249" s="12">
        <v>1.7</v>
      </c>
      <c r="AP249" s="12">
        <v>1.7</v>
      </c>
      <c r="AQ249" s="12">
        <v>4.9000000000000004</v>
      </c>
      <c r="AR249" s="12">
        <v>7.8</v>
      </c>
      <c r="AU249" s="21"/>
      <c r="AV249" s="21"/>
      <c r="AW249" s="21"/>
      <c r="AX249" s="21"/>
      <c r="AY249" s="21"/>
      <c r="AZ249" s="21"/>
      <c r="BA249" s="21"/>
      <c r="BB249" s="21"/>
      <c r="BC249" s="21"/>
      <c r="BD249" s="21"/>
      <c r="BE249" s="21"/>
      <c r="BF249" s="21"/>
      <c r="BG249" s="21"/>
      <c r="BJ249" s="6"/>
      <c r="BX249" s="38" t="s">
        <v>367</v>
      </c>
      <c r="BY249" s="38">
        <v>1</v>
      </c>
      <c r="BZ249" s="38">
        <v>1</v>
      </c>
      <c r="CA249" s="38">
        <v>1</v>
      </c>
      <c r="CB249" s="38">
        <v>1</v>
      </c>
      <c r="CC249" s="38">
        <v>2</v>
      </c>
      <c r="CD249" s="20"/>
      <c r="CE249" s="20"/>
      <c r="CF249" s="20"/>
      <c r="CG249" s="20"/>
      <c r="CH249" s="20"/>
      <c r="CI249" s="20"/>
      <c r="CJ249" s="20"/>
      <c r="CL249" s="6"/>
      <c r="CM249" s="21"/>
      <c r="CN249" s="21"/>
      <c r="CO249" s="21"/>
      <c r="CP249" s="21"/>
      <c r="CQ249" s="21"/>
      <c r="CR249" s="21"/>
      <c r="CS249" s="21"/>
      <c r="CT249" s="21"/>
      <c r="CU249" s="21"/>
      <c r="CV249" s="21"/>
      <c r="CW249" s="21"/>
      <c r="CX249" s="21"/>
      <c r="DA249" s="21"/>
      <c r="DB249" s="21"/>
      <c r="DC249" s="21"/>
      <c r="DD249" s="21"/>
      <c r="DE249" s="21"/>
      <c r="DF249" s="21"/>
      <c r="DG249" s="21"/>
      <c r="DH249" s="21"/>
      <c r="DI249" s="21"/>
      <c r="DJ249" s="21"/>
      <c r="DK249" s="21"/>
      <c r="DL249" s="21"/>
    </row>
    <row r="250" spans="1:116" s="1" customFormat="1" ht="16.25" x14ac:dyDescent="0.3">
      <c r="A250" s="6" t="s">
        <v>365</v>
      </c>
      <c r="B250" s="6">
        <v>0.9</v>
      </c>
      <c r="C250" s="6">
        <v>1.2</v>
      </c>
      <c r="D250" s="6">
        <v>1.9</v>
      </c>
      <c r="E250" s="6">
        <v>1.7</v>
      </c>
      <c r="F250" s="6">
        <v>1.4</v>
      </c>
      <c r="G250" s="6">
        <v>25</v>
      </c>
      <c r="H250" s="6">
        <v>24.9</v>
      </c>
      <c r="I250" s="6">
        <v>26.9</v>
      </c>
      <c r="J250" s="6">
        <v>29.9</v>
      </c>
      <c r="K250" s="6">
        <v>30.2</v>
      </c>
      <c r="L250" s="6">
        <v>32.299999999999997</v>
      </c>
      <c r="M250" s="6">
        <v>32.200000000000003</v>
      </c>
      <c r="N250" s="6">
        <v>34.299999999999997</v>
      </c>
      <c r="P250" s="6"/>
      <c r="AE250" s="38" t="s">
        <v>373</v>
      </c>
      <c r="AF250" s="25"/>
      <c r="AG250" s="25"/>
      <c r="AH250" s="25"/>
      <c r="AI250" s="25"/>
      <c r="AJ250" s="25"/>
      <c r="AK250" s="25"/>
      <c r="AL250" s="25"/>
      <c r="AM250" s="25"/>
      <c r="AN250" s="25"/>
      <c r="AO250" s="25"/>
      <c r="AP250" s="25"/>
      <c r="AQ250" s="46">
        <v>242.9</v>
      </c>
      <c r="AR250" s="46">
        <v>267.10000000000002</v>
      </c>
      <c r="AT250" s="6"/>
      <c r="AU250" s="21"/>
      <c r="AV250" s="21"/>
      <c r="AW250" s="21"/>
      <c r="AX250" s="21"/>
      <c r="AY250" s="21"/>
      <c r="AZ250" s="21"/>
      <c r="BA250" s="21"/>
      <c r="BB250" s="21"/>
      <c r="BC250" s="21"/>
      <c r="BD250" s="21"/>
      <c r="BE250" s="21"/>
      <c r="BF250" s="21"/>
      <c r="BG250" s="21"/>
      <c r="BJ250" s="6"/>
      <c r="BX250" s="6"/>
      <c r="CL250" s="6"/>
      <c r="CM250" s="21"/>
      <c r="CN250" s="21"/>
      <c r="CO250" s="21"/>
      <c r="CP250" s="21"/>
      <c r="CQ250" s="21"/>
      <c r="CR250" s="21"/>
      <c r="CS250" s="21"/>
      <c r="CT250" s="21"/>
      <c r="CU250" s="21"/>
      <c r="CV250" s="21"/>
      <c r="CW250" s="21"/>
      <c r="CX250" s="21"/>
      <c r="CZ250" s="6"/>
      <c r="DA250" s="21"/>
      <c r="DB250" s="21"/>
      <c r="DC250" s="21"/>
      <c r="DD250" s="21"/>
      <c r="DE250" s="21"/>
      <c r="DF250" s="21"/>
      <c r="DG250" s="21"/>
      <c r="DH250" s="21"/>
      <c r="DI250" s="21"/>
      <c r="DJ250" s="21"/>
      <c r="DK250" s="21"/>
      <c r="DL250" s="21"/>
    </row>
    <row r="251" spans="1:116" s="1" customFormat="1" ht="17" thickBot="1" x14ac:dyDescent="0.35">
      <c r="A251" s="6" t="s">
        <v>372</v>
      </c>
      <c r="B251" s="6">
        <v>60.9</v>
      </c>
      <c r="C251" s="6">
        <v>66</v>
      </c>
      <c r="D251" s="6">
        <v>51.4</v>
      </c>
      <c r="E251" s="6">
        <v>48.9</v>
      </c>
      <c r="F251" s="6">
        <v>29</v>
      </c>
      <c r="G251" s="6">
        <v>45.9</v>
      </c>
      <c r="H251" s="6">
        <v>46.4</v>
      </c>
      <c r="I251" s="6">
        <v>40.4</v>
      </c>
      <c r="J251" s="6">
        <v>33.799999999999997</v>
      </c>
      <c r="K251" s="6">
        <v>31.8</v>
      </c>
      <c r="L251" s="6">
        <v>31</v>
      </c>
      <c r="M251" s="6">
        <v>31</v>
      </c>
      <c r="N251" s="6">
        <v>26.6</v>
      </c>
      <c r="P251" s="6"/>
      <c r="AE251" s="6"/>
      <c r="AF251" s="21"/>
      <c r="AG251" s="21"/>
      <c r="AH251" s="21"/>
      <c r="AI251" s="21"/>
      <c r="AJ251" s="21"/>
      <c r="AK251" s="21"/>
      <c r="AL251" s="21"/>
      <c r="AM251" s="21"/>
      <c r="AN251" s="21"/>
      <c r="AO251" s="21"/>
      <c r="AP251" s="21"/>
      <c r="AQ251" s="21"/>
      <c r="AR251" s="21"/>
      <c r="AT251" s="6"/>
      <c r="AU251" s="21"/>
      <c r="AV251" s="21"/>
      <c r="AW251" s="21"/>
      <c r="AX251" s="21"/>
      <c r="AY251" s="21"/>
      <c r="AZ251" s="21"/>
      <c r="BA251" s="21"/>
      <c r="BB251" s="21"/>
      <c r="BC251" s="21"/>
      <c r="BD251" s="21"/>
      <c r="BE251" s="21"/>
      <c r="BF251" s="21"/>
      <c r="BG251" s="21"/>
      <c r="BJ251" s="6"/>
      <c r="BX251" s="6"/>
      <c r="CL251" s="34"/>
      <c r="CM251" s="34"/>
      <c r="CN251" s="34"/>
      <c r="CO251" s="34"/>
      <c r="CP251" s="34"/>
      <c r="CQ251" s="34"/>
      <c r="CR251" s="34"/>
      <c r="CS251" s="34"/>
      <c r="CT251" s="34"/>
      <c r="CU251" s="34"/>
      <c r="CV251" s="34"/>
      <c r="CW251" s="34"/>
      <c r="CX251" s="34"/>
      <c r="CZ251" s="6"/>
      <c r="DA251" s="21"/>
      <c r="DB251" s="21"/>
      <c r="DC251" s="21"/>
      <c r="DD251" s="21"/>
      <c r="DE251" s="21"/>
      <c r="DF251" s="21"/>
      <c r="DG251" s="21"/>
      <c r="DH251" s="21"/>
      <c r="DI251" s="21"/>
      <c r="DJ251" s="21"/>
      <c r="DK251" s="21"/>
      <c r="DL251" s="21"/>
    </row>
    <row r="252" spans="1:116" s="1" customFormat="1" ht="19.75" thickTop="1" thickBot="1" x14ac:dyDescent="0.35">
      <c r="A252" s="6" t="s">
        <v>345</v>
      </c>
      <c r="B252" s="6">
        <v>9.1999999999999993</v>
      </c>
      <c r="C252" s="6">
        <v>9.6999999999999993</v>
      </c>
      <c r="D252" s="6">
        <v>10.3</v>
      </c>
      <c r="E252" s="6">
        <v>3.4</v>
      </c>
      <c r="F252" s="6">
        <v>2.9</v>
      </c>
      <c r="G252" s="6">
        <v>1.5</v>
      </c>
      <c r="H252" s="6">
        <v>1.3</v>
      </c>
      <c r="I252" s="6">
        <v>2.9</v>
      </c>
      <c r="J252" s="6">
        <v>1.3</v>
      </c>
      <c r="K252" s="6">
        <v>1.3</v>
      </c>
      <c r="L252" s="6">
        <v>1.5</v>
      </c>
      <c r="M252" s="6">
        <v>1.5</v>
      </c>
      <c r="N252" s="6">
        <v>0.9</v>
      </c>
      <c r="P252" s="34"/>
      <c r="Q252" s="34"/>
      <c r="R252" s="34"/>
      <c r="S252" s="34"/>
      <c r="T252" s="34"/>
      <c r="U252" s="34"/>
      <c r="V252" s="34"/>
      <c r="W252" s="34"/>
      <c r="X252" s="34"/>
      <c r="Y252" s="34"/>
      <c r="Z252" s="34"/>
      <c r="AA252" s="34"/>
      <c r="AB252" s="34"/>
      <c r="AC252" s="34"/>
      <c r="AD252" s="36"/>
      <c r="AE252" s="6"/>
      <c r="AF252" s="21"/>
      <c r="AG252" s="21"/>
      <c r="AH252" s="21"/>
      <c r="AI252" s="21"/>
      <c r="AJ252" s="21"/>
      <c r="AK252" s="21"/>
      <c r="AL252" s="21"/>
      <c r="AM252" s="21"/>
      <c r="AN252" s="21"/>
      <c r="AO252" s="21"/>
      <c r="AP252" s="21"/>
      <c r="AQ252" s="21"/>
      <c r="AR252" s="21"/>
      <c r="AS252" s="36"/>
      <c r="AT252" s="6"/>
      <c r="AU252" s="21"/>
      <c r="AV252" s="21"/>
      <c r="AW252" s="21"/>
      <c r="AX252" s="21"/>
      <c r="AY252" s="21"/>
      <c r="AZ252" s="21"/>
      <c r="BA252" s="21"/>
      <c r="BB252" s="21"/>
      <c r="BC252" s="21"/>
      <c r="BD252" s="21"/>
      <c r="BE252" s="21"/>
      <c r="BF252" s="21"/>
      <c r="BG252" s="21"/>
      <c r="BH252" s="36"/>
      <c r="BJ252" s="6"/>
      <c r="BX252" s="6"/>
      <c r="CL252" s="39" t="s">
        <v>813</v>
      </c>
      <c r="CM252" s="20"/>
      <c r="CN252" s="20"/>
      <c r="CO252" s="20"/>
      <c r="CP252" s="20"/>
      <c r="CQ252" s="20"/>
      <c r="CR252" s="20"/>
      <c r="CS252" s="20"/>
      <c r="CT252" s="20"/>
      <c r="CU252" s="20"/>
      <c r="CV252" s="20"/>
      <c r="CW252" s="20"/>
      <c r="CX252" s="20"/>
      <c r="CZ252" s="6"/>
      <c r="DA252" s="21"/>
      <c r="DB252" s="21"/>
      <c r="DC252" s="21"/>
      <c r="DD252" s="21"/>
      <c r="DE252" s="21"/>
      <c r="DF252" s="21"/>
      <c r="DG252" s="21"/>
      <c r="DH252" s="21"/>
      <c r="DI252" s="21"/>
      <c r="DJ252" s="21"/>
      <c r="DK252" s="21"/>
      <c r="DL252" s="21"/>
    </row>
    <row r="253" spans="1:116" s="1" customFormat="1" ht="19.75" thickTop="1" thickBot="1" x14ac:dyDescent="0.35">
      <c r="A253" s="38" t="s">
        <v>352</v>
      </c>
      <c r="B253" s="38">
        <v>25.3</v>
      </c>
      <c r="C253" s="38">
        <v>30.3</v>
      </c>
      <c r="D253" s="38">
        <v>32.9</v>
      </c>
      <c r="E253" s="38">
        <v>31.7</v>
      </c>
      <c r="F253" s="38">
        <v>30.6</v>
      </c>
      <c r="G253" s="38">
        <v>30.8</v>
      </c>
      <c r="H253" s="38">
        <v>28.3</v>
      </c>
      <c r="I253" s="38">
        <v>21.2</v>
      </c>
      <c r="J253" s="38">
        <v>20.9</v>
      </c>
      <c r="K253" s="38">
        <v>37.700000000000003</v>
      </c>
      <c r="L253" s="38">
        <v>16.600000000000001</v>
      </c>
      <c r="M253" s="38">
        <v>15.8</v>
      </c>
      <c r="N253" s="38">
        <v>9.1</v>
      </c>
      <c r="P253" s="39" t="s">
        <v>811</v>
      </c>
      <c r="Q253" s="20"/>
      <c r="R253" s="20"/>
      <c r="S253" s="20"/>
      <c r="T253" s="20"/>
      <c r="U253" s="20"/>
      <c r="V253" s="20"/>
      <c r="W253" s="20"/>
      <c r="X253" s="20"/>
      <c r="Y253" s="20"/>
      <c r="Z253" s="20"/>
      <c r="AA253" s="20"/>
      <c r="AB253" s="20"/>
      <c r="AC253" s="20"/>
      <c r="AD253" s="36"/>
      <c r="AE253" s="6"/>
      <c r="AF253" s="21"/>
      <c r="AG253" s="21"/>
      <c r="AH253" s="21"/>
      <c r="AI253" s="21"/>
      <c r="AJ253" s="21"/>
      <c r="AK253" s="21"/>
      <c r="AL253" s="21"/>
      <c r="AM253" s="21"/>
      <c r="AN253" s="21"/>
      <c r="AO253" s="21"/>
      <c r="AP253" s="21"/>
      <c r="AQ253" s="21"/>
      <c r="AR253" s="21"/>
      <c r="AS253" s="36"/>
      <c r="AT253" s="6"/>
      <c r="AU253" s="21"/>
      <c r="AV253" s="21"/>
      <c r="AW253" s="21"/>
      <c r="AX253" s="21"/>
      <c r="AY253" s="21"/>
      <c r="AZ253" s="21"/>
      <c r="BA253" s="21"/>
      <c r="BB253" s="21"/>
      <c r="BC253" s="21"/>
      <c r="BD253" s="21"/>
      <c r="BE253" s="21"/>
      <c r="BF253" s="21"/>
      <c r="BG253" s="21"/>
      <c r="BH253" s="36"/>
      <c r="BJ253" s="34"/>
      <c r="BK253" s="34"/>
      <c r="BL253" s="34"/>
      <c r="BM253" s="34"/>
      <c r="BN253" s="34"/>
      <c r="BO253" s="34"/>
      <c r="BP253" s="34"/>
      <c r="BQ253" s="34"/>
      <c r="BR253" s="34"/>
      <c r="BS253" s="34"/>
      <c r="BT253" s="34"/>
      <c r="BU253" s="34"/>
      <c r="BV253" s="34"/>
      <c r="BX253" s="6"/>
      <c r="CL253" s="38" t="s">
        <v>332</v>
      </c>
      <c r="CM253" s="38">
        <v>1976</v>
      </c>
      <c r="CN253" s="38">
        <v>1979</v>
      </c>
      <c r="CO253" s="38">
        <v>1981</v>
      </c>
      <c r="CP253" s="38">
        <v>1983</v>
      </c>
      <c r="CQ253" s="38">
        <v>1985</v>
      </c>
      <c r="CR253" s="38">
        <v>1987</v>
      </c>
      <c r="CS253" s="38">
        <v>1989</v>
      </c>
      <c r="CT253" s="38">
        <v>1991</v>
      </c>
      <c r="CU253" s="38">
        <v>1993</v>
      </c>
      <c r="CV253" s="38">
        <v>1995</v>
      </c>
      <c r="CW253" s="38">
        <v>1997</v>
      </c>
      <c r="CX253" s="38">
        <v>1999</v>
      </c>
      <c r="CZ253" s="6"/>
      <c r="DA253" s="21"/>
      <c r="DB253" s="21"/>
      <c r="DC253" s="21"/>
      <c r="DD253" s="21"/>
      <c r="DE253" s="21"/>
      <c r="DF253" s="21"/>
      <c r="DG253" s="21"/>
      <c r="DH253" s="21"/>
      <c r="DI253" s="21"/>
      <c r="DJ253" s="21"/>
      <c r="DK253" s="21"/>
      <c r="DL253" s="21"/>
    </row>
    <row r="254" spans="1:116" s="1" customFormat="1" ht="19.75" thickTop="1" thickBot="1" x14ac:dyDescent="0.35">
      <c r="A254" s="6"/>
      <c r="P254" s="38" t="s">
        <v>332</v>
      </c>
      <c r="Q254" s="38">
        <v>1951</v>
      </c>
      <c r="R254" s="38">
        <v>1953</v>
      </c>
      <c r="S254" s="38">
        <v>1955</v>
      </c>
      <c r="T254" s="38">
        <v>1957</v>
      </c>
      <c r="U254" s="38">
        <v>1959</v>
      </c>
      <c r="V254" s="38">
        <v>1961</v>
      </c>
      <c r="W254" s="38">
        <v>1963</v>
      </c>
      <c r="X254" s="38">
        <v>1965</v>
      </c>
      <c r="Y254" s="38">
        <v>1967</v>
      </c>
      <c r="Z254" s="38">
        <v>1969</v>
      </c>
      <c r="AA254" s="38">
        <v>1971</v>
      </c>
      <c r="AB254" s="38">
        <v>1973</v>
      </c>
      <c r="AC254" s="38">
        <v>1975</v>
      </c>
      <c r="AD254" s="40"/>
      <c r="AE254" s="6"/>
      <c r="AF254" s="21"/>
      <c r="AG254" s="21"/>
      <c r="AH254" s="21"/>
      <c r="AI254" s="21"/>
      <c r="AJ254" s="21"/>
      <c r="AK254" s="21"/>
      <c r="AL254" s="21"/>
      <c r="AM254" s="21"/>
      <c r="AN254" s="21"/>
      <c r="AO254" s="21"/>
      <c r="AP254" s="21"/>
      <c r="AQ254" s="21"/>
      <c r="AR254" s="21"/>
      <c r="AS254" s="40"/>
      <c r="AT254" s="34"/>
      <c r="AU254" s="37"/>
      <c r="AV254" s="37"/>
      <c r="AW254" s="37"/>
      <c r="AX254" s="37"/>
      <c r="AY254" s="37"/>
      <c r="AZ254" s="37"/>
      <c r="BA254" s="37"/>
      <c r="BB254" s="37"/>
      <c r="BC254" s="37"/>
      <c r="BD254" s="37"/>
      <c r="BE254" s="37"/>
      <c r="BF254" s="37"/>
      <c r="BG254" s="37"/>
      <c r="BH254" s="40"/>
      <c r="BJ254" s="39" t="s">
        <v>814</v>
      </c>
      <c r="BK254" s="20"/>
      <c r="BL254" s="20"/>
      <c r="BM254" s="20"/>
      <c r="BN254" s="20"/>
      <c r="BO254" s="20"/>
      <c r="BP254" s="20"/>
      <c r="BQ254" s="20"/>
      <c r="BR254" s="20"/>
      <c r="BS254" s="20"/>
      <c r="BT254" s="20"/>
      <c r="BU254" s="20"/>
      <c r="BV254" s="20"/>
      <c r="BX254" s="34"/>
      <c r="BY254" s="34"/>
      <c r="BZ254" s="34"/>
      <c r="CA254" s="34"/>
      <c r="CB254" s="34"/>
      <c r="CC254" s="34"/>
      <c r="CD254" s="34"/>
      <c r="CE254" s="34"/>
      <c r="CF254" s="34"/>
      <c r="CG254" s="34"/>
      <c r="CH254" s="34"/>
      <c r="CI254" s="34"/>
      <c r="CJ254" s="34"/>
      <c r="CL254" s="19" t="s">
        <v>338</v>
      </c>
      <c r="CZ254" s="34"/>
      <c r="DA254" s="34"/>
      <c r="DB254" s="34"/>
      <c r="DC254" s="34"/>
      <c r="DD254" s="34"/>
      <c r="DE254" s="34"/>
      <c r="DF254" s="34"/>
      <c r="DG254" s="34"/>
      <c r="DH254" s="34"/>
      <c r="DI254" s="34"/>
      <c r="DJ254" s="34"/>
      <c r="DK254" s="34"/>
      <c r="DL254" s="34"/>
    </row>
    <row r="255" spans="1:116" s="1" customFormat="1" ht="19.75" thickTop="1" thickBot="1" x14ac:dyDescent="0.35">
      <c r="A255" s="6"/>
      <c r="P255" s="19" t="s">
        <v>334</v>
      </c>
      <c r="AE255" s="34"/>
      <c r="AF255" s="37"/>
      <c r="AG255" s="37"/>
      <c r="AH255" s="37"/>
      <c r="AI255" s="37"/>
      <c r="AJ255" s="37"/>
      <c r="AK255" s="37"/>
      <c r="AL255" s="37"/>
      <c r="AM255" s="37"/>
      <c r="AN255" s="37"/>
      <c r="AO255" s="37"/>
      <c r="AP255" s="37"/>
      <c r="AQ255" s="37"/>
      <c r="AR255" s="37"/>
      <c r="AT255" s="39" t="s">
        <v>818</v>
      </c>
      <c r="AU255" s="25"/>
      <c r="AV255" s="25"/>
      <c r="AW255" s="25"/>
      <c r="AX255" s="25"/>
      <c r="AY255" s="25"/>
      <c r="AZ255" s="25"/>
      <c r="BA255" s="25"/>
      <c r="BB255" s="25"/>
      <c r="BC255" s="25"/>
      <c r="BD255" s="25"/>
      <c r="BE255" s="25"/>
      <c r="BF255" s="25"/>
      <c r="BG255" s="25"/>
      <c r="BJ255" s="38" t="s">
        <v>332</v>
      </c>
      <c r="BK255" s="38">
        <v>1976</v>
      </c>
      <c r="BL255" s="38">
        <v>1979</v>
      </c>
      <c r="BM255" s="38">
        <v>1981</v>
      </c>
      <c r="BN255" s="38">
        <v>1983</v>
      </c>
      <c r="BO255" s="38">
        <v>1985</v>
      </c>
      <c r="BP255" s="38">
        <v>1987</v>
      </c>
      <c r="BQ255" s="38">
        <v>1989</v>
      </c>
      <c r="BR255" s="38">
        <v>1991</v>
      </c>
      <c r="BS255" s="38">
        <v>1993</v>
      </c>
      <c r="BT255" s="38">
        <v>1995</v>
      </c>
      <c r="BU255" s="38">
        <v>1997</v>
      </c>
      <c r="BV255" s="38">
        <v>1999</v>
      </c>
      <c r="BX255" s="39" t="s">
        <v>815</v>
      </c>
      <c r="BY255" s="20"/>
      <c r="BZ255" s="20"/>
      <c r="CA255" s="20"/>
      <c r="CB255" s="20"/>
      <c r="CC255" s="20"/>
      <c r="CD255" s="20"/>
      <c r="CE255" s="20"/>
      <c r="CF255" s="20"/>
      <c r="CG255" s="20"/>
      <c r="CH255" s="20"/>
      <c r="CI255" s="20"/>
      <c r="CJ255" s="20"/>
      <c r="CL255" s="6" t="s">
        <v>399</v>
      </c>
      <c r="CM255" s="21"/>
      <c r="CN255" s="21"/>
      <c r="CO255" s="21"/>
      <c r="CP255" s="21"/>
      <c r="CQ255" s="21"/>
      <c r="CR255" s="21"/>
      <c r="CS255" s="21"/>
      <c r="CT255" s="21"/>
      <c r="CU255" s="21"/>
      <c r="CV255" s="21"/>
      <c r="CW255" s="21"/>
      <c r="CX255" s="21"/>
      <c r="CZ255" s="39" t="s">
        <v>816</v>
      </c>
      <c r="DA255" s="20"/>
      <c r="DB255" s="20"/>
      <c r="DC255" s="20"/>
      <c r="DD255" s="20"/>
      <c r="DE255" s="20"/>
      <c r="DF255" s="20"/>
      <c r="DG255" s="20"/>
      <c r="DH255" s="20"/>
      <c r="DI255" s="20"/>
      <c r="DJ255" s="20"/>
      <c r="DK255" s="20"/>
      <c r="DL255" s="20"/>
    </row>
    <row r="256" spans="1:116" s="1" customFormat="1" ht="19" thickTop="1" x14ac:dyDescent="0.3">
      <c r="A256" s="6"/>
      <c r="P256" s="6" t="s">
        <v>398</v>
      </c>
      <c r="AE256" s="39" t="s">
        <v>817</v>
      </c>
      <c r="AF256" s="25"/>
      <c r="AG256" s="25"/>
      <c r="AH256" s="25"/>
      <c r="AI256" s="25"/>
      <c r="AJ256" s="25"/>
      <c r="AK256" s="25"/>
      <c r="AL256" s="25"/>
      <c r="AM256" s="25"/>
      <c r="AN256" s="25"/>
      <c r="AO256" s="25"/>
      <c r="AP256" s="25"/>
      <c r="AQ256" s="25"/>
      <c r="AR256" s="25"/>
      <c r="AT256" s="38" t="s">
        <v>332</v>
      </c>
      <c r="AU256" s="41">
        <v>1951</v>
      </c>
      <c r="AV256" s="41">
        <v>1953</v>
      </c>
      <c r="AW256" s="41">
        <v>1955</v>
      </c>
      <c r="AX256" s="41">
        <v>1957</v>
      </c>
      <c r="AY256" s="41">
        <v>1959</v>
      </c>
      <c r="AZ256" s="41">
        <v>1961</v>
      </c>
      <c r="BA256" s="41">
        <v>1963</v>
      </c>
      <c r="BB256" s="41">
        <v>1965</v>
      </c>
      <c r="BC256" s="41">
        <v>1967</v>
      </c>
      <c r="BD256" s="41">
        <v>1969</v>
      </c>
      <c r="BE256" s="41">
        <v>1971</v>
      </c>
      <c r="BF256" s="41">
        <v>1973</v>
      </c>
      <c r="BG256" s="41">
        <v>1975</v>
      </c>
      <c r="BJ256" s="19" t="s">
        <v>336</v>
      </c>
      <c r="BX256" s="38" t="s">
        <v>332</v>
      </c>
      <c r="BY256" s="38">
        <v>1976</v>
      </c>
      <c r="BZ256" s="38">
        <v>1979</v>
      </c>
      <c r="CA256" s="38">
        <v>1981</v>
      </c>
      <c r="CB256" s="38">
        <v>1983</v>
      </c>
      <c r="CC256" s="38">
        <v>1985</v>
      </c>
      <c r="CD256" s="38">
        <v>1987</v>
      </c>
      <c r="CE256" s="38">
        <v>1989</v>
      </c>
      <c r="CF256" s="38">
        <v>1991</v>
      </c>
      <c r="CG256" s="38">
        <v>1993</v>
      </c>
      <c r="CH256" s="38">
        <v>1995</v>
      </c>
      <c r="CI256" s="38">
        <v>1997</v>
      </c>
      <c r="CJ256" s="38">
        <v>1999</v>
      </c>
      <c r="CL256" s="6" t="s">
        <v>357</v>
      </c>
      <c r="CM256" s="12">
        <v>24.3</v>
      </c>
      <c r="CN256" s="12">
        <v>32.700000000000003</v>
      </c>
      <c r="CO256" s="12">
        <v>23.6</v>
      </c>
      <c r="CP256" s="12">
        <v>23.7</v>
      </c>
      <c r="CQ256" s="12">
        <v>21.3</v>
      </c>
      <c r="CR256" s="12">
        <v>15.7</v>
      </c>
      <c r="CS256" s="12">
        <v>12.8</v>
      </c>
      <c r="CT256" s="12">
        <v>34.6</v>
      </c>
      <c r="CU256" s="12">
        <v>45.1</v>
      </c>
      <c r="CV256" s="12">
        <v>69.8</v>
      </c>
      <c r="CW256" s="12">
        <v>61</v>
      </c>
      <c r="CX256" s="12">
        <v>58.5</v>
      </c>
      <c r="CZ256" s="38" t="s">
        <v>332</v>
      </c>
      <c r="DA256" s="38">
        <v>1976</v>
      </c>
      <c r="DB256" s="38">
        <v>1979</v>
      </c>
      <c r="DC256" s="38">
        <v>1981</v>
      </c>
      <c r="DD256" s="38">
        <v>1983</v>
      </c>
      <c r="DE256" s="38">
        <v>1985</v>
      </c>
      <c r="DF256" s="38">
        <v>1987</v>
      </c>
      <c r="DG256" s="38">
        <v>1989</v>
      </c>
      <c r="DH256" s="38">
        <v>1991</v>
      </c>
      <c r="DI256" s="38">
        <v>1993</v>
      </c>
      <c r="DJ256" s="38">
        <v>1995</v>
      </c>
      <c r="DK256" s="38">
        <v>1997</v>
      </c>
      <c r="DL256" s="38">
        <v>1999</v>
      </c>
    </row>
    <row r="257" spans="1:116" s="1" customFormat="1" ht="16.25" x14ac:dyDescent="0.3">
      <c r="A257" s="6"/>
      <c r="P257" s="6" t="s">
        <v>352</v>
      </c>
      <c r="Q257" s="6">
        <v>4</v>
      </c>
      <c r="R257" s="6">
        <v>4</v>
      </c>
      <c r="S257" s="6">
        <v>3</v>
      </c>
      <c r="T257" s="6">
        <v>3</v>
      </c>
      <c r="U257" s="6">
        <v>3</v>
      </c>
      <c r="V257" s="6">
        <v>3</v>
      </c>
      <c r="W257" s="6">
        <v>2</v>
      </c>
      <c r="X257" s="6">
        <v>2</v>
      </c>
      <c r="Y257" s="6">
        <v>2</v>
      </c>
      <c r="Z257" s="6">
        <v>3</v>
      </c>
      <c r="AA257" s="6">
        <v>3</v>
      </c>
      <c r="AB257" s="6">
        <v>3</v>
      </c>
      <c r="AC257" s="6">
        <v>5</v>
      </c>
      <c r="AD257" s="6"/>
      <c r="AE257" s="38" t="s">
        <v>332</v>
      </c>
      <c r="AF257" s="41">
        <v>1951</v>
      </c>
      <c r="AG257" s="41">
        <v>1953</v>
      </c>
      <c r="AH257" s="41">
        <v>1955</v>
      </c>
      <c r="AI257" s="41">
        <v>1957</v>
      </c>
      <c r="AJ257" s="41">
        <v>1959</v>
      </c>
      <c r="AK257" s="41">
        <v>1961</v>
      </c>
      <c r="AL257" s="41">
        <v>1963</v>
      </c>
      <c r="AM257" s="41">
        <v>1965</v>
      </c>
      <c r="AN257" s="41">
        <v>1967</v>
      </c>
      <c r="AO257" s="41">
        <v>1969</v>
      </c>
      <c r="AP257" s="41">
        <v>1971</v>
      </c>
      <c r="AQ257" s="41">
        <v>1973</v>
      </c>
      <c r="AR257" s="41">
        <v>1975</v>
      </c>
      <c r="AS257" s="6"/>
      <c r="AT257" s="19" t="s">
        <v>335</v>
      </c>
      <c r="AU257" s="21"/>
      <c r="AV257" s="21"/>
      <c r="AW257" s="21"/>
      <c r="AX257" s="21"/>
      <c r="AY257" s="21"/>
      <c r="AZ257" s="21"/>
      <c r="BA257" s="21"/>
      <c r="BB257" s="21"/>
      <c r="BC257" s="21"/>
      <c r="BD257" s="21"/>
      <c r="BE257" s="21"/>
      <c r="BF257" s="21"/>
      <c r="BG257" s="21"/>
      <c r="BH257" s="6"/>
      <c r="BJ257" s="6" t="s">
        <v>398</v>
      </c>
      <c r="BX257" s="19" t="s">
        <v>337</v>
      </c>
      <c r="CL257" s="6" t="s">
        <v>359</v>
      </c>
      <c r="CM257" s="12">
        <v>49.7</v>
      </c>
      <c r="CN257" s="21"/>
      <c r="CO257" s="12">
        <v>44</v>
      </c>
      <c r="CP257" s="12">
        <v>20.6</v>
      </c>
      <c r="CQ257" s="12">
        <v>17.399999999999999</v>
      </c>
      <c r="CR257" s="12">
        <v>10.1</v>
      </c>
      <c r="CS257" s="21"/>
      <c r="CT257" s="21"/>
      <c r="CU257" s="21"/>
      <c r="CV257" s="21"/>
      <c r="CW257" s="21"/>
      <c r="CX257" s="21"/>
      <c r="CZ257" s="19" t="s">
        <v>338</v>
      </c>
    </row>
    <row r="258" spans="1:116" s="1" customFormat="1" ht="17" thickBot="1" x14ac:dyDescent="0.35">
      <c r="A258" s="34"/>
      <c r="B258" s="34"/>
      <c r="C258" s="34"/>
      <c r="D258" s="34"/>
      <c r="E258" s="34"/>
      <c r="F258" s="34"/>
      <c r="G258" s="34"/>
      <c r="H258" s="34"/>
      <c r="I258" s="34"/>
      <c r="J258" s="34"/>
      <c r="K258" s="34"/>
      <c r="L258" s="34"/>
      <c r="M258" s="34"/>
      <c r="N258" s="34"/>
      <c r="P258" s="6" t="s">
        <v>389</v>
      </c>
      <c r="Q258" s="6">
        <v>1</v>
      </c>
      <c r="R258" s="6">
        <v>1</v>
      </c>
      <c r="S258" s="6">
        <v>1</v>
      </c>
      <c r="T258" s="6">
        <v>1</v>
      </c>
      <c r="U258" s="6">
        <v>1</v>
      </c>
      <c r="V258" s="6">
        <v>1</v>
      </c>
      <c r="W258" s="6">
        <v>1</v>
      </c>
      <c r="X258" s="6">
        <v>2</v>
      </c>
      <c r="Y258" s="6">
        <v>1</v>
      </c>
      <c r="Z258" s="6">
        <v>1</v>
      </c>
      <c r="AA258" s="6">
        <v>1</v>
      </c>
      <c r="AB258" s="6">
        <v>1</v>
      </c>
      <c r="AC258" s="6">
        <v>2</v>
      </c>
      <c r="AD258" s="6"/>
      <c r="AE258" s="19" t="s">
        <v>335</v>
      </c>
      <c r="AF258" s="21"/>
      <c r="AG258" s="21"/>
      <c r="AH258" s="21"/>
      <c r="AI258" s="21"/>
      <c r="AJ258" s="21"/>
      <c r="AK258" s="21"/>
      <c r="AL258" s="21"/>
      <c r="AM258" s="21"/>
      <c r="AN258" s="21"/>
      <c r="AO258" s="21"/>
      <c r="AP258" s="21"/>
      <c r="AQ258" s="21"/>
      <c r="AR258" s="21"/>
      <c r="AS258" s="6"/>
      <c r="AT258" s="6" t="s">
        <v>398</v>
      </c>
      <c r="AU258" s="21"/>
      <c r="AV258" s="21"/>
      <c r="AW258" s="21"/>
      <c r="AX258" s="21"/>
      <c r="AY258" s="21"/>
      <c r="AZ258" s="21"/>
      <c r="BA258" s="21"/>
      <c r="BB258" s="21"/>
      <c r="BC258" s="21"/>
      <c r="BD258" s="21"/>
      <c r="BE258" s="21"/>
      <c r="BF258" s="21"/>
      <c r="BG258" s="21"/>
      <c r="BH258" s="6"/>
      <c r="BJ258" s="6" t="s">
        <v>367</v>
      </c>
      <c r="BK258" s="42">
        <v>6</v>
      </c>
      <c r="BL258" s="42">
        <v>7.1</v>
      </c>
      <c r="BM258" s="42">
        <v>7.1</v>
      </c>
      <c r="BN258" s="42">
        <v>4.5999999999999996</v>
      </c>
      <c r="BO258" s="42">
        <v>4.5</v>
      </c>
      <c r="BP258" s="43"/>
      <c r="BQ258" s="43"/>
      <c r="BR258" s="43"/>
      <c r="BS258" s="43"/>
      <c r="BT258" s="43"/>
      <c r="BU258" s="43"/>
      <c r="BV258" s="43"/>
      <c r="BX258" s="6" t="s">
        <v>398</v>
      </c>
      <c r="CL258" s="6" t="s">
        <v>361</v>
      </c>
      <c r="CM258" s="12">
        <v>4.4000000000000004</v>
      </c>
      <c r="CN258" s="12">
        <v>7.9</v>
      </c>
      <c r="CO258" s="12">
        <v>8.4</v>
      </c>
      <c r="CP258" s="12">
        <v>6</v>
      </c>
      <c r="CQ258" s="12">
        <v>5.6</v>
      </c>
      <c r="CR258" s="12">
        <v>4.3</v>
      </c>
      <c r="CS258" s="12">
        <v>4.0999999999999996</v>
      </c>
      <c r="CT258" s="21"/>
      <c r="CU258" s="21"/>
      <c r="CV258" s="21"/>
      <c r="CW258" s="21"/>
      <c r="CX258" s="21"/>
      <c r="CZ258" s="6" t="s">
        <v>63</v>
      </c>
      <c r="DA258" s="21"/>
      <c r="DB258" s="21"/>
      <c r="DC258" s="21"/>
      <c r="DD258" s="21"/>
      <c r="DE258" s="21"/>
      <c r="DF258" s="21"/>
      <c r="DG258" s="21"/>
      <c r="DH258" s="21"/>
      <c r="DI258" s="21"/>
      <c r="DJ258" s="21"/>
      <c r="DK258" s="21"/>
      <c r="DL258" s="21"/>
    </row>
    <row r="259" spans="1:116" s="1" customFormat="1" ht="19" thickTop="1" x14ac:dyDescent="0.3">
      <c r="A259" s="39" t="s">
        <v>812</v>
      </c>
      <c r="B259" s="20"/>
      <c r="C259" s="20"/>
      <c r="D259" s="20"/>
      <c r="E259" s="20"/>
      <c r="F259" s="20"/>
      <c r="G259" s="20"/>
      <c r="H259" s="20"/>
      <c r="I259" s="20"/>
      <c r="J259" s="20"/>
      <c r="K259" s="20"/>
      <c r="L259" s="20"/>
      <c r="M259" s="20"/>
      <c r="N259" s="20"/>
      <c r="P259" s="6" t="s">
        <v>355</v>
      </c>
      <c r="Q259" s="6">
        <v>3</v>
      </c>
      <c r="R259" s="6">
        <v>3</v>
      </c>
      <c r="S259" s="6">
        <v>3</v>
      </c>
      <c r="T259" s="6">
        <v>3</v>
      </c>
      <c r="U259" s="6">
        <v>3</v>
      </c>
      <c r="V259" s="6">
        <v>3</v>
      </c>
      <c r="W259" s="6">
        <v>2</v>
      </c>
      <c r="X259" s="6">
        <v>2</v>
      </c>
      <c r="Y259" s="6">
        <v>3</v>
      </c>
      <c r="Z259" s="6">
        <v>6</v>
      </c>
      <c r="AA259" s="6">
        <v>5</v>
      </c>
      <c r="AB259" s="6">
        <v>5</v>
      </c>
      <c r="AC259" s="6">
        <v>5</v>
      </c>
      <c r="AD259" s="6"/>
      <c r="AE259" s="6" t="s">
        <v>827</v>
      </c>
      <c r="AF259" s="21"/>
      <c r="AG259" s="21"/>
      <c r="AH259" s="21"/>
      <c r="AI259" s="21"/>
      <c r="AJ259" s="21"/>
      <c r="AK259" s="21"/>
      <c r="AL259" s="21"/>
      <c r="AM259" s="21"/>
      <c r="AN259" s="21"/>
      <c r="AO259" s="21"/>
      <c r="AP259" s="21"/>
      <c r="AQ259" s="21"/>
      <c r="AR259" s="21"/>
      <c r="AS259" s="6"/>
      <c r="AT259" s="6" t="s">
        <v>357</v>
      </c>
      <c r="AU259" s="12">
        <v>6</v>
      </c>
      <c r="AV259" s="12">
        <v>4.0999999999999996</v>
      </c>
      <c r="AW259" s="12">
        <v>5.6</v>
      </c>
      <c r="AX259" s="12">
        <v>7.4</v>
      </c>
      <c r="AY259" s="12">
        <v>5.7</v>
      </c>
      <c r="AZ259" s="12">
        <v>6.3</v>
      </c>
      <c r="BA259" s="12">
        <v>6.8</v>
      </c>
      <c r="BB259" s="12">
        <v>9.1</v>
      </c>
      <c r="BC259" s="12">
        <v>8.9</v>
      </c>
      <c r="BD259" s="12">
        <v>13.8</v>
      </c>
      <c r="BE259" s="12">
        <v>13.7</v>
      </c>
      <c r="BF259" s="12">
        <v>17.100000000000001</v>
      </c>
      <c r="BG259" s="12">
        <v>19.100000000000001</v>
      </c>
      <c r="BH259" s="6"/>
      <c r="BJ259" s="6" t="s">
        <v>377</v>
      </c>
      <c r="BK259" s="42">
        <v>2.2000000000000002</v>
      </c>
      <c r="BL259" s="42">
        <v>4.5999999999999996</v>
      </c>
      <c r="BM259" s="42">
        <v>5.4</v>
      </c>
      <c r="BN259" s="42">
        <v>4.4000000000000004</v>
      </c>
      <c r="BO259" s="42">
        <v>1.6</v>
      </c>
      <c r="BP259" s="42">
        <v>0.6</v>
      </c>
      <c r="BQ259" s="42">
        <v>2.9</v>
      </c>
      <c r="BR259" s="42">
        <v>2.5</v>
      </c>
      <c r="BS259" s="42">
        <v>2.2000000000000002</v>
      </c>
      <c r="BT259" s="42">
        <v>1.3</v>
      </c>
      <c r="BU259" s="42">
        <v>1.3</v>
      </c>
      <c r="BV259" s="42">
        <v>0.8</v>
      </c>
      <c r="BX259" s="6" t="s">
        <v>377</v>
      </c>
      <c r="BY259" s="6">
        <v>11</v>
      </c>
      <c r="BZ259" s="6">
        <v>19</v>
      </c>
      <c r="CA259" s="6">
        <v>15</v>
      </c>
      <c r="CB259" s="6">
        <v>15</v>
      </c>
      <c r="CC259" s="6">
        <v>14</v>
      </c>
      <c r="CD259" s="6">
        <v>14</v>
      </c>
      <c r="CE259" s="6">
        <v>13</v>
      </c>
      <c r="CF259" s="6">
        <v>13</v>
      </c>
      <c r="CG259" s="6">
        <v>9</v>
      </c>
      <c r="CH259" s="6">
        <v>6</v>
      </c>
      <c r="CI259" s="6">
        <v>5</v>
      </c>
      <c r="CJ259" s="6">
        <v>4</v>
      </c>
      <c r="CL259" s="6" t="s">
        <v>340</v>
      </c>
      <c r="CM259" s="12">
        <v>116.3</v>
      </c>
      <c r="CN259" s="21"/>
      <c r="CO259" s="12">
        <v>108.3</v>
      </c>
      <c r="CP259" s="12">
        <v>94.1</v>
      </c>
      <c r="CQ259" s="12">
        <v>79.599999999999994</v>
      </c>
      <c r="CR259" s="12">
        <v>46.5</v>
      </c>
      <c r="CS259" s="21"/>
      <c r="CT259" s="21"/>
      <c r="CU259" s="21"/>
      <c r="CV259" s="21"/>
      <c r="CW259" s="21"/>
      <c r="CX259" s="21"/>
      <c r="CZ259" s="6" t="s">
        <v>357</v>
      </c>
      <c r="DA259" s="12">
        <v>24.3</v>
      </c>
      <c r="DB259" s="12">
        <v>32.700000000000003</v>
      </c>
      <c r="DC259" s="12">
        <v>23.6</v>
      </c>
      <c r="DD259" s="12">
        <v>23.7</v>
      </c>
      <c r="DE259" s="12">
        <v>21.3</v>
      </c>
      <c r="DF259" s="12">
        <v>15.7</v>
      </c>
      <c r="DG259" s="12">
        <v>12.8</v>
      </c>
      <c r="DH259" s="12">
        <v>34.6</v>
      </c>
      <c r="DI259" s="12">
        <v>45.1</v>
      </c>
      <c r="DJ259" s="12">
        <v>69.8</v>
      </c>
      <c r="DK259" s="12">
        <v>61</v>
      </c>
      <c r="DL259" s="12">
        <v>58.5</v>
      </c>
    </row>
    <row r="260" spans="1:116" s="1" customFormat="1" ht="16.25" x14ac:dyDescent="0.3">
      <c r="A260" s="38" t="s">
        <v>332</v>
      </c>
      <c r="B260" s="38">
        <v>1951</v>
      </c>
      <c r="C260" s="38">
        <v>1953</v>
      </c>
      <c r="D260" s="38">
        <v>1955</v>
      </c>
      <c r="E260" s="38">
        <v>1957</v>
      </c>
      <c r="F260" s="38">
        <v>1959</v>
      </c>
      <c r="G260" s="38">
        <v>1961</v>
      </c>
      <c r="H260" s="38">
        <v>1963</v>
      </c>
      <c r="I260" s="38">
        <v>1965</v>
      </c>
      <c r="J260" s="38">
        <v>1967</v>
      </c>
      <c r="K260" s="38">
        <v>1969</v>
      </c>
      <c r="L260" s="38">
        <v>1971</v>
      </c>
      <c r="M260" s="38">
        <v>1973</v>
      </c>
      <c r="N260" s="38">
        <v>1975</v>
      </c>
      <c r="P260" s="6" t="s">
        <v>368</v>
      </c>
      <c r="Q260" s="6">
        <v>2</v>
      </c>
      <c r="R260" s="6">
        <v>2</v>
      </c>
      <c r="S260" s="6">
        <v>2</v>
      </c>
      <c r="T260" s="6">
        <v>2</v>
      </c>
      <c r="U260" s="6">
        <v>2</v>
      </c>
      <c r="V260" s="6">
        <v>2</v>
      </c>
      <c r="W260" s="6">
        <v>2</v>
      </c>
      <c r="X260" s="6">
        <v>2</v>
      </c>
      <c r="Y260" s="6">
        <v>2</v>
      </c>
      <c r="Z260" s="6">
        <v>3</v>
      </c>
      <c r="AA260" s="6">
        <v>3</v>
      </c>
      <c r="AB260" s="6">
        <v>3</v>
      </c>
      <c r="AC260" s="6">
        <v>4</v>
      </c>
      <c r="AD260" s="6"/>
      <c r="AE260" s="6" t="s">
        <v>354</v>
      </c>
      <c r="AF260" s="12">
        <v>2463.1999999999998</v>
      </c>
      <c r="AG260" s="12">
        <v>2220.3000000000002</v>
      </c>
      <c r="AH260" s="12">
        <v>2405.6</v>
      </c>
      <c r="AI260" s="12">
        <v>2621.7</v>
      </c>
      <c r="AJ260" s="12">
        <v>2944.7</v>
      </c>
      <c r="AK260" s="12">
        <v>3295.3</v>
      </c>
      <c r="AL260" s="12">
        <v>3964.6</v>
      </c>
      <c r="AM260" s="12">
        <v>4232.7</v>
      </c>
      <c r="AN260" s="12">
        <v>4583</v>
      </c>
      <c r="AO260" s="12">
        <v>4760.5</v>
      </c>
      <c r="AP260" s="12">
        <v>6006.7</v>
      </c>
      <c r="AQ260" s="12">
        <v>15574.9</v>
      </c>
      <c r="AR260" s="12">
        <v>17449.3</v>
      </c>
      <c r="AS260" s="6"/>
      <c r="AT260" s="6" t="s">
        <v>359</v>
      </c>
      <c r="AU260" s="12">
        <v>11.3</v>
      </c>
      <c r="AV260" s="12">
        <v>7.5</v>
      </c>
      <c r="AW260" s="12">
        <v>3.7</v>
      </c>
      <c r="AX260" s="12">
        <v>4.9000000000000004</v>
      </c>
      <c r="AY260" s="12">
        <v>5.6</v>
      </c>
      <c r="AZ260" s="12">
        <v>6.8</v>
      </c>
      <c r="BA260" s="12">
        <v>12.6</v>
      </c>
      <c r="BB260" s="12">
        <v>11.1</v>
      </c>
      <c r="BC260" s="12">
        <v>12.9</v>
      </c>
      <c r="BD260" s="12">
        <v>34.700000000000003</v>
      </c>
      <c r="BE260" s="12">
        <v>44.2</v>
      </c>
      <c r="BF260" s="12">
        <v>65.7</v>
      </c>
      <c r="BG260" s="12">
        <v>49.8</v>
      </c>
      <c r="BH260" s="6"/>
      <c r="BJ260" s="6" t="s">
        <v>393</v>
      </c>
      <c r="BK260" s="42">
        <v>1.6</v>
      </c>
      <c r="BL260" s="42">
        <v>1.9</v>
      </c>
      <c r="BM260" s="42">
        <v>1.9</v>
      </c>
      <c r="BN260" s="42">
        <v>1</v>
      </c>
      <c r="BO260" s="42">
        <v>1.3</v>
      </c>
      <c r="BP260" s="42">
        <v>0.7</v>
      </c>
      <c r="BQ260" s="42">
        <v>0.6</v>
      </c>
      <c r="BR260" s="42">
        <v>0.7</v>
      </c>
      <c r="BS260" s="42">
        <v>0.7</v>
      </c>
      <c r="BT260" s="42">
        <v>0.6</v>
      </c>
      <c r="BU260" s="42">
        <v>0.5</v>
      </c>
      <c r="BV260" s="42">
        <v>0.4</v>
      </c>
      <c r="BX260" s="6" t="s">
        <v>393</v>
      </c>
      <c r="BY260" s="6">
        <v>8</v>
      </c>
      <c r="BZ260" s="6">
        <v>8</v>
      </c>
      <c r="CA260" s="6">
        <v>8</v>
      </c>
      <c r="CB260" s="6">
        <v>7</v>
      </c>
      <c r="CC260" s="6">
        <v>7</v>
      </c>
      <c r="CD260" s="6">
        <v>7</v>
      </c>
      <c r="CE260" s="6">
        <v>6</v>
      </c>
      <c r="CF260" s="6">
        <v>5</v>
      </c>
      <c r="CG260" s="6">
        <v>4</v>
      </c>
      <c r="CH260" s="6">
        <v>3</v>
      </c>
      <c r="CI260" s="6">
        <v>3</v>
      </c>
      <c r="CJ260" s="6">
        <v>3</v>
      </c>
      <c r="CL260" s="6" t="s">
        <v>341</v>
      </c>
      <c r="CM260" s="12">
        <v>75.3</v>
      </c>
      <c r="CN260" s="12">
        <v>188.9</v>
      </c>
      <c r="CO260" s="12">
        <v>185</v>
      </c>
      <c r="CP260" s="12">
        <v>170.5</v>
      </c>
      <c r="CQ260" s="12">
        <v>87.8</v>
      </c>
      <c r="CR260" s="12">
        <v>52.7</v>
      </c>
      <c r="CS260" s="12">
        <v>81.8</v>
      </c>
      <c r="CT260" s="12">
        <v>94.2</v>
      </c>
      <c r="CU260" s="12">
        <v>106</v>
      </c>
      <c r="CV260" s="21"/>
      <c r="CW260" s="21"/>
      <c r="CX260" s="21"/>
      <c r="CZ260" s="6" t="s">
        <v>359</v>
      </c>
      <c r="DA260" s="12">
        <v>49.7</v>
      </c>
      <c r="DB260" s="21"/>
      <c r="DC260" s="12">
        <v>44</v>
      </c>
      <c r="DD260" s="12">
        <v>20.6</v>
      </c>
      <c r="DE260" s="12">
        <v>17.399999999999999</v>
      </c>
      <c r="DF260" s="12">
        <v>10.1</v>
      </c>
      <c r="DG260" s="21"/>
      <c r="DH260" s="21"/>
      <c r="DI260" s="21"/>
      <c r="DJ260" s="21"/>
      <c r="DK260" s="21"/>
      <c r="DL260" s="21"/>
    </row>
    <row r="261" spans="1:116" s="1" customFormat="1" ht="16.25" x14ac:dyDescent="0.3">
      <c r="A261" s="19" t="s">
        <v>333</v>
      </c>
      <c r="P261" s="6" t="s">
        <v>347</v>
      </c>
      <c r="Q261" s="6">
        <v>56</v>
      </c>
      <c r="R261" s="6">
        <v>52</v>
      </c>
      <c r="S261" s="6">
        <v>45</v>
      </c>
      <c r="T261" s="6">
        <v>38</v>
      </c>
      <c r="U261" s="6">
        <v>33</v>
      </c>
      <c r="V261" s="6">
        <v>30</v>
      </c>
      <c r="W261" s="6">
        <v>29</v>
      </c>
      <c r="X261" s="6">
        <v>27</v>
      </c>
      <c r="Y261" s="6">
        <v>26</v>
      </c>
      <c r="Z261" s="6">
        <v>43</v>
      </c>
      <c r="AA261" s="6">
        <v>151</v>
      </c>
      <c r="AB261" s="6">
        <v>149</v>
      </c>
      <c r="AC261" s="6">
        <v>149</v>
      </c>
      <c r="AD261" s="6"/>
      <c r="AE261" s="6"/>
      <c r="AF261" s="12"/>
      <c r="AG261" s="12"/>
      <c r="AH261" s="12"/>
      <c r="AI261" s="12"/>
      <c r="AJ261" s="12"/>
      <c r="AK261" s="12"/>
      <c r="AL261" s="12"/>
      <c r="AM261" s="12"/>
      <c r="AN261" s="12"/>
      <c r="AO261" s="12"/>
      <c r="AP261" s="12"/>
      <c r="AQ261" s="12"/>
      <c r="AR261" s="12"/>
      <c r="AS261" s="6"/>
      <c r="AT261" s="6" t="s">
        <v>361</v>
      </c>
      <c r="AU261" s="12">
        <v>1.2</v>
      </c>
      <c r="AV261" s="12">
        <v>0.5</v>
      </c>
      <c r="AW261" s="12">
        <v>0.3</v>
      </c>
      <c r="AX261" s="12">
        <v>0.2</v>
      </c>
      <c r="AY261" s="12">
        <v>0.2</v>
      </c>
      <c r="AZ261" s="12">
        <v>0.4</v>
      </c>
      <c r="BA261" s="12">
        <v>0.1</v>
      </c>
      <c r="BB261" s="12">
        <v>0.9</v>
      </c>
      <c r="BC261" s="12">
        <v>4</v>
      </c>
      <c r="BD261" s="12">
        <v>2</v>
      </c>
      <c r="BE261" s="12">
        <v>1.6</v>
      </c>
      <c r="BF261" s="12">
        <v>1.7</v>
      </c>
      <c r="BG261" s="12">
        <v>5.2</v>
      </c>
      <c r="BH261" s="6"/>
      <c r="BJ261" s="6" t="s">
        <v>394</v>
      </c>
      <c r="BK261" s="42">
        <v>43.1</v>
      </c>
      <c r="BL261" s="42">
        <v>36.6</v>
      </c>
      <c r="BM261" s="42">
        <v>35.1</v>
      </c>
      <c r="BN261" s="42">
        <v>26.7</v>
      </c>
      <c r="BO261" s="42">
        <v>27.4</v>
      </c>
      <c r="BP261" s="42">
        <v>26.8</v>
      </c>
      <c r="BQ261" s="42">
        <v>25.9</v>
      </c>
      <c r="BR261" s="42">
        <v>36.5</v>
      </c>
      <c r="BS261" s="42">
        <v>36.700000000000003</v>
      </c>
      <c r="BT261" s="42">
        <v>24.4</v>
      </c>
      <c r="BU261" s="42">
        <v>3.8</v>
      </c>
      <c r="BV261" s="42">
        <v>60.6</v>
      </c>
      <c r="BX261" s="6" t="s">
        <v>394</v>
      </c>
      <c r="BY261" s="6">
        <v>90</v>
      </c>
      <c r="BZ261" s="6">
        <v>69</v>
      </c>
      <c r="CA261" s="6">
        <v>79</v>
      </c>
      <c r="CB261" s="6">
        <v>68</v>
      </c>
      <c r="CC261" s="6">
        <v>61</v>
      </c>
      <c r="CD261" s="6">
        <v>59</v>
      </c>
      <c r="CE261" s="6">
        <v>70</v>
      </c>
      <c r="CF261" s="6">
        <v>57</v>
      </c>
      <c r="CG261" s="6">
        <v>8</v>
      </c>
      <c r="CH261" s="6">
        <v>7</v>
      </c>
      <c r="CI261" s="6">
        <v>5</v>
      </c>
      <c r="CJ261" s="6">
        <v>5</v>
      </c>
      <c r="CL261" s="6" t="s">
        <v>383</v>
      </c>
      <c r="CM261" s="21"/>
      <c r="CN261" s="12">
        <v>0.4</v>
      </c>
      <c r="CO261" s="12">
        <v>0.4</v>
      </c>
      <c r="CP261" s="12">
        <v>0.5</v>
      </c>
      <c r="CQ261" s="12">
        <v>0</v>
      </c>
      <c r="CR261" s="21"/>
      <c r="CS261" s="21"/>
      <c r="CT261" s="21"/>
      <c r="CU261" s="21"/>
      <c r="CV261" s="21"/>
      <c r="CW261" s="21"/>
      <c r="CX261" s="21"/>
      <c r="CZ261" s="6" t="s">
        <v>361</v>
      </c>
      <c r="DA261" s="12">
        <v>4.4000000000000004</v>
      </c>
      <c r="DB261" s="12">
        <v>7.9</v>
      </c>
      <c r="DC261" s="12">
        <v>8.4</v>
      </c>
      <c r="DD261" s="12">
        <v>6</v>
      </c>
      <c r="DE261" s="12">
        <v>5.6</v>
      </c>
      <c r="DF261" s="12">
        <v>4.3</v>
      </c>
      <c r="DG261" s="12">
        <v>4.0999999999999996</v>
      </c>
      <c r="DH261" s="21"/>
      <c r="DI261" s="21"/>
      <c r="DJ261" s="21"/>
      <c r="DK261" s="21"/>
      <c r="DL261" s="21"/>
    </row>
    <row r="262" spans="1:116" s="1" customFormat="1" ht="16.25" x14ac:dyDescent="0.3">
      <c r="A262" s="6" t="s">
        <v>399</v>
      </c>
      <c r="P262" s="6" t="s">
        <v>390</v>
      </c>
      <c r="Q262" s="6">
        <v>9</v>
      </c>
      <c r="R262" s="6">
        <v>8</v>
      </c>
      <c r="S262" s="6">
        <v>7</v>
      </c>
      <c r="T262" s="6">
        <v>6</v>
      </c>
      <c r="U262" s="6">
        <v>5</v>
      </c>
      <c r="V262" s="6">
        <v>5</v>
      </c>
      <c r="W262" s="6">
        <v>3</v>
      </c>
      <c r="X262" s="6">
        <v>3</v>
      </c>
      <c r="Y262" s="6">
        <v>3</v>
      </c>
      <c r="Z262" s="6">
        <v>3</v>
      </c>
      <c r="AA262" s="6">
        <v>4</v>
      </c>
      <c r="AB262" s="6">
        <v>4</v>
      </c>
      <c r="AC262" s="6">
        <v>3</v>
      </c>
      <c r="AD262" s="6"/>
      <c r="AE262" s="6" t="s">
        <v>63</v>
      </c>
      <c r="AF262" s="21"/>
      <c r="AG262" s="21"/>
      <c r="AH262" s="21"/>
      <c r="AI262" s="21"/>
      <c r="AJ262" s="21"/>
      <c r="AK262" s="21"/>
      <c r="AL262" s="21"/>
      <c r="AM262" s="21"/>
      <c r="AN262" s="21"/>
      <c r="AO262" s="21"/>
      <c r="AP262" s="21"/>
      <c r="AQ262" s="21"/>
      <c r="AR262" s="21"/>
      <c r="AS262" s="6"/>
      <c r="AT262" s="6" t="s">
        <v>340</v>
      </c>
      <c r="AU262" s="12">
        <v>65.5</v>
      </c>
      <c r="AV262" s="12">
        <v>49.9</v>
      </c>
      <c r="AW262" s="12">
        <v>53.3</v>
      </c>
      <c r="AX262" s="12">
        <v>58.1</v>
      </c>
      <c r="AY262" s="12">
        <v>82.1</v>
      </c>
      <c r="AZ262" s="12">
        <v>80.099999999999994</v>
      </c>
      <c r="BA262" s="12">
        <v>116</v>
      </c>
      <c r="BB262" s="12">
        <v>123</v>
      </c>
      <c r="BC262" s="12">
        <v>121.2</v>
      </c>
      <c r="BD262" s="12">
        <v>114.7</v>
      </c>
      <c r="BE262" s="12">
        <v>122</v>
      </c>
      <c r="BF262" s="12">
        <v>189.1</v>
      </c>
      <c r="BG262" s="12">
        <v>115.2</v>
      </c>
      <c r="BH262" s="6"/>
      <c r="BJ262" s="6" t="s">
        <v>348</v>
      </c>
      <c r="BK262" s="42">
        <v>0.1</v>
      </c>
      <c r="BL262" s="42">
        <v>0.1</v>
      </c>
      <c r="BM262" s="42">
        <v>0.2</v>
      </c>
      <c r="BN262" s="42">
        <v>0.1</v>
      </c>
      <c r="BO262" s="42">
        <v>0.1</v>
      </c>
      <c r="BP262" s="43"/>
      <c r="BQ262" s="43"/>
      <c r="BR262" s="43"/>
      <c r="BS262" s="43"/>
      <c r="BT262" s="43"/>
      <c r="BU262" s="43"/>
      <c r="BV262" s="43"/>
      <c r="BX262" s="6" t="s">
        <v>348</v>
      </c>
      <c r="BY262" s="6">
        <v>1</v>
      </c>
      <c r="BZ262" s="6">
        <v>1</v>
      </c>
      <c r="CA262" s="6">
        <v>1</v>
      </c>
      <c r="CL262" s="6" t="s">
        <v>370</v>
      </c>
      <c r="CM262" s="12">
        <v>28.8</v>
      </c>
      <c r="CN262" s="21"/>
      <c r="CO262" s="12">
        <v>22.2</v>
      </c>
      <c r="CP262" s="21"/>
      <c r="CQ262" s="12">
        <v>19.8</v>
      </c>
      <c r="CR262" s="21"/>
      <c r="CS262" s="21"/>
      <c r="CT262" s="21"/>
      <c r="CU262" s="21"/>
      <c r="CV262" s="21"/>
      <c r="CW262" s="21"/>
      <c r="CX262" s="21"/>
      <c r="CZ262" s="6" t="s">
        <v>340</v>
      </c>
      <c r="DA262" s="12">
        <v>115.9</v>
      </c>
      <c r="DB262" s="21"/>
      <c r="DC262" s="12">
        <v>108.3</v>
      </c>
      <c r="DD262" s="12">
        <v>94.1</v>
      </c>
      <c r="DE262" s="12">
        <v>79.599999999999994</v>
      </c>
      <c r="DF262" s="12">
        <v>46.5</v>
      </c>
      <c r="DG262" s="21"/>
      <c r="DH262" s="21"/>
      <c r="DI262" s="21"/>
      <c r="DJ262" s="21"/>
      <c r="DK262" s="21"/>
      <c r="DL262" s="21"/>
    </row>
    <row r="263" spans="1:116" s="1" customFormat="1" ht="16.25" x14ac:dyDescent="0.3">
      <c r="A263" s="6" t="s">
        <v>376</v>
      </c>
      <c r="B263" s="21"/>
      <c r="C263" s="12">
        <v>0.2</v>
      </c>
      <c r="D263" s="12">
        <v>0.1</v>
      </c>
      <c r="E263" s="12">
        <v>0.1</v>
      </c>
      <c r="F263" s="12">
        <v>0</v>
      </c>
      <c r="G263" s="21"/>
      <c r="H263" s="12">
        <v>0.1</v>
      </c>
      <c r="I263" s="12">
        <v>0</v>
      </c>
      <c r="J263" s="21"/>
      <c r="K263" s="12">
        <v>0.5</v>
      </c>
      <c r="L263" s="12">
        <v>0.7</v>
      </c>
      <c r="M263" s="21"/>
      <c r="N263" s="21"/>
      <c r="P263" s="6" t="s">
        <v>358</v>
      </c>
      <c r="Q263" s="6">
        <v>1</v>
      </c>
      <c r="R263" s="6">
        <v>1</v>
      </c>
      <c r="S263" s="6">
        <v>1</v>
      </c>
      <c r="T263" s="6">
        <v>1</v>
      </c>
      <c r="U263" s="6">
        <v>1</v>
      </c>
      <c r="V263" s="6">
        <v>1</v>
      </c>
      <c r="W263" s="6">
        <v>1</v>
      </c>
      <c r="X263" s="6">
        <v>1</v>
      </c>
      <c r="Y263" s="6">
        <v>1</v>
      </c>
      <c r="Z263" s="6">
        <v>2</v>
      </c>
      <c r="AA263" s="6">
        <v>1</v>
      </c>
      <c r="AB263" s="6">
        <v>1</v>
      </c>
      <c r="AC263" s="6">
        <v>1</v>
      </c>
      <c r="AD263" s="6"/>
      <c r="AE263" s="6" t="s">
        <v>357</v>
      </c>
      <c r="AF263" s="12">
        <v>6.3</v>
      </c>
      <c r="AG263" s="12">
        <v>4.0999999999999996</v>
      </c>
      <c r="AH263" s="12">
        <v>5.6</v>
      </c>
      <c r="AI263" s="12">
        <v>7.4</v>
      </c>
      <c r="AJ263" s="12">
        <v>5.7</v>
      </c>
      <c r="AK263" s="12">
        <v>6.3</v>
      </c>
      <c r="AL263" s="12">
        <v>6.8</v>
      </c>
      <c r="AM263" s="12">
        <v>9.1</v>
      </c>
      <c r="AN263" s="12">
        <v>8.9</v>
      </c>
      <c r="AO263" s="12">
        <v>13.8</v>
      </c>
      <c r="AP263" s="12">
        <v>13.7</v>
      </c>
      <c r="AQ263" s="12">
        <v>17.100000000000001</v>
      </c>
      <c r="AR263" s="12">
        <v>19.100000000000001</v>
      </c>
      <c r="AS263" s="6"/>
      <c r="AT263" s="6" t="s">
        <v>341</v>
      </c>
      <c r="AU263" s="12">
        <v>47.3</v>
      </c>
      <c r="AV263" s="12">
        <v>41.3</v>
      </c>
      <c r="AW263" s="12">
        <v>46</v>
      </c>
      <c r="AX263" s="12">
        <v>39.6</v>
      </c>
      <c r="AY263" s="12">
        <v>52.9</v>
      </c>
      <c r="AZ263" s="12">
        <v>52.7</v>
      </c>
      <c r="BA263" s="12">
        <v>39.200000000000003</v>
      </c>
      <c r="BB263" s="12">
        <v>35</v>
      </c>
      <c r="BC263" s="12">
        <v>40.6</v>
      </c>
      <c r="BD263" s="12">
        <v>119.3</v>
      </c>
      <c r="BE263" s="12">
        <v>160.5</v>
      </c>
      <c r="BF263" s="12">
        <v>97.6</v>
      </c>
      <c r="BG263" s="12">
        <v>74.3</v>
      </c>
      <c r="BH263" s="6"/>
      <c r="BJ263" s="6" t="s">
        <v>351</v>
      </c>
      <c r="BK263" s="42">
        <v>0.9</v>
      </c>
      <c r="BL263" s="42">
        <v>0.7</v>
      </c>
      <c r="BM263" s="42">
        <v>0.7</v>
      </c>
      <c r="BN263" s="42">
        <v>1.7</v>
      </c>
      <c r="BO263" s="42">
        <v>1.6</v>
      </c>
      <c r="BP263" s="42">
        <v>66.099999999999994</v>
      </c>
      <c r="BQ263" s="42">
        <v>37.299999999999997</v>
      </c>
      <c r="BR263" s="42">
        <v>61.2</v>
      </c>
      <c r="BS263" s="42">
        <v>107.9</v>
      </c>
      <c r="BT263" s="42">
        <v>131.19999999999999</v>
      </c>
      <c r="BU263" s="42">
        <v>96.9</v>
      </c>
      <c r="BV263" s="42">
        <v>25.9</v>
      </c>
      <c r="BX263" s="6" t="s">
        <v>351</v>
      </c>
      <c r="BY263" s="20"/>
      <c r="BZ263" s="20"/>
      <c r="CA263" s="38">
        <v>1</v>
      </c>
      <c r="CB263" s="20"/>
      <c r="CC263" s="20"/>
      <c r="CD263" s="38">
        <v>20</v>
      </c>
      <c r="CE263" s="38">
        <v>19</v>
      </c>
      <c r="CF263" s="38">
        <v>22</v>
      </c>
      <c r="CG263" s="38">
        <v>25</v>
      </c>
      <c r="CH263" s="38">
        <v>27</v>
      </c>
      <c r="CI263" s="38">
        <v>23</v>
      </c>
      <c r="CJ263" s="38">
        <v>24</v>
      </c>
      <c r="CL263" s="6" t="s">
        <v>380</v>
      </c>
      <c r="CM263" s="21"/>
      <c r="CN263" s="21"/>
      <c r="CO263" s="21"/>
      <c r="CP263" s="21"/>
      <c r="CQ263" s="21"/>
      <c r="CR263" s="21"/>
      <c r="CS263" s="21"/>
      <c r="CT263" s="21"/>
      <c r="CU263" s="21"/>
      <c r="CV263" s="12">
        <v>4.0999999999999996</v>
      </c>
      <c r="CW263" s="12">
        <v>23.2</v>
      </c>
      <c r="CX263" s="12">
        <v>17.5</v>
      </c>
      <c r="CZ263" s="6" t="s">
        <v>341</v>
      </c>
      <c r="DA263" s="12">
        <v>75.3</v>
      </c>
      <c r="DB263" s="12">
        <v>188.9</v>
      </c>
      <c r="DC263" s="12">
        <v>185</v>
      </c>
      <c r="DD263" s="12">
        <v>170.5</v>
      </c>
      <c r="DE263" s="12">
        <v>87.8</v>
      </c>
      <c r="DF263" s="12">
        <v>52.7</v>
      </c>
      <c r="DG263" s="12">
        <v>81.8</v>
      </c>
      <c r="DH263" s="12">
        <v>94.2</v>
      </c>
      <c r="DI263" s="12">
        <v>106</v>
      </c>
      <c r="DJ263" s="21"/>
      <c r="DK263" s="21"/>
      <c r="DL263" s="21"/>
    </row>
    <row r="264" spans="1:116" s="1" customFormat="1" ht="16.25" x14ac:dyDescent="0.3">
      <c r="A264" s="6" t="s">
        <v>389</v>
      </c>
      <c r="B264" s="12">
        <v>2.1</v>
      </c>
      <c r="C264" s="12">
        <v>3</v>
      </c>
      <c r="D264" s="12">
        <v>1.9</v>
      </c>
      <c r="E264" s="12">
        <v>1.8</v>
      </c>
      <c r="F264" s="12">
        <v>1.7</v>
      </c>
      <c r="G264" s="12">
        <v>1.8</v>
      </c>
      <c r="H264" s="12">
        <v>3.1</v>
      </c>
      <c r="I264" s="12">
        <v>1.9</v>
      </c>
      <c r="J264" s="12">
        <v>1.7</v>
      </c>
      <c r="K264" s="12">
        <v>1.7</v>
      </c>
      <c r="L264" s="12">
        <v>1.8</v>
      </c>
      <c r="M264" s="12">
        <v>1.8</v>
      </c>
      <c r="N264" s="12">
        <v>2.1</v>
      </c>
      <c r="P264" s="6" t="s">
        <v>360</v>
      </c>
      <c r="Q264" s="6">
        <v>2</v>
      </c>
      <c r="R264" s="6">
        <v>2</v>
      </c>
      <c r="S264" s="6">
        <v>4</v>
      </c>
      <c r="T264" s="6">
        <v>2</v>
      </c>
      <c r="U264" s="6">
        <v>2</v>
      </c>
      <c r="V264" s="6">
        <v>1</v>
      </c>
      <c r="W264" s="6">
        <v>1</v>
      </c>
      <c r="X264" s="6">
        <v>1</v>
      </c>
      <c r="Y264" s="6">
        <v>1</v>
      </c>
      <c r="Z264" s="6">
        <v>1</v>
      </c>
      <c r="AA264" s="6">
        <v>1</v>
      </c>
      <c r="AB264" s="6">
        <v>2</v>
      </c>
      <c r="AC264" s="6">
        <v>2</v>
      </c>
      <c r="AD264" s="6"/>
      <c r="AE264" s="6" t="s">
        <v>359</v>
      </c>
      <c r="AF264" s="12">
        <v>11.3</v>
      </c>
      <c r="AG264" s="12">
        <v>7.5</v>
      </c>
      <c r="AH264" s="12">
        <v>3.7</v>
      </c>
      <c r="AI264" s="12">
        <v>4.9000000000000004</v>
      </c>
      <c r="AJ264" s="12">
        <v>5.6</v>
      </c>
      <c r="AK264" s="12">
        <v>6.8</v>
      </c>
      <c r="AL264" s="12">
        <v>12.6</v>
      </c>
      <c r="AM264" s="12">
        <v>11.1</v>
      </c>
      <c r="AN264" s="12">
        <v>12.9</v>
      </c>
      <c r="AO264" s="12">
        <v>34.700000000000003</v>
      </c>
      <c r="AP264" s="12">
        <v>44.2</v>
      </c>
      <c r="AQ264" s="12">
        <v>65.7</v>
      </c>
      <c r="AR264" s="12">
        <v>49.8</v>
      </c>
      <c r="AS264" s="6"/>
      <c r="AT264" s="6" t="s">
        <v>369</v>
      </c>
      <c r="AU264" s="12">
        <v>3.2</v>
      </c>
      <c r="AV264" s="12">
        <v>4</v>
      </c>
      <c r="AW264" s="12">
        <v>5</v>
      </c>
      <c r="AX264" s="12">
        <v>5.3</v>
      </c>
      <c r="AY264" s="12">
        <v>6.4</v>
      </c>
      <c r="AZ264" s="12">
        <v>4.5</v>
      </c>
      <c r="BA264" s="12">
        <v>3.6</v>
      </c>
      <c r="BB264" s="12">
        <v>3.6</v>
      </c>
      <c r="BC264" s="12">
        <v>5.5</v>
      </c>
      <c r="BD264" s="12">
        <v>6.3</v>
      </c>
      <c r="BE264" s="12">
        <v>1.4</v>
      </c>
      <c r="BF264" s="12">
        <v>1.7</v>
      </c>
      <c r="BG264" s="21"/>
      <c r="BH264" s="6"/>
      <c r="BJ264" s="6" t="s">
        <v>373</v>
      </c>
      <c r="BK264" s="42">
        <v>0.3</v>
      </c>
      <c r="BL264" s="42">
        <v>0.2</v>
      </c>
      <c r="BM264" s="42">
        <v>0.2</v>
      </c>
      <c r="BN264" s="42">
        <v>0.2</v>
      </c>
      <c r="BO264" s="42">
        <v>0.2</v>
      </c>
      <c r="BP264" s="43"/>
      <c r="BQ264" s="43"/>
      <c r="BR264" s="43"/>
      <c r="BS264" s="43"/>
      <c r="BT264" s="42">
        <v>1.7</v>
      </c>
      <c r="BU264" s="42">
        <v>0.2</v>
      </c>
      <c r="BV264" s="43"/>
      <c r="BX264" s="6" t="s">
        <v>354</v>
      </c>
      <c r="BY264" s="6">
        <v>419</v>
      </c>
      <c r="BZ264" s="6">
        <v>392</v>
      </c>
      <c r="CA264" s="6">
        <v>376</v>
      </c>
      <c r="CB264" s="6">
        <v>358</v>
      </c>
      <c r="CC264" s="6">
        <v>313</v>
      </c>
      <c r="CD264" s="6">
        <v>286</v>
      </c>
      <c r="CE264" s="6">
        <v>246</v>
      </c>
      <c r="CF264" s="6">
        <v>194</v>
      </c>
      <c r="CG264" s="6">
        <v>106</v>
      </c>
      <c r="CH264" s="6">
        <v>94</v>
      </c>
      <c r="CI264" s="6">
        <v>88</v>
      </c>
      <c r="CJ264" s="6">
        <v>81</v>
      </c>
      <c r="CL264" s="6" t="s">
        <v>342</v>
      </c>
      <c r="CM264" s="12">
        <v>10.8</v>
      </c>
      <c r="CN264" s="12">
        <v>20.8</v>
      </c>
      <c r="CO264" s="12">
        <v>12.6</v>
      </c>
      <c r="CP264" s="12">
        <v>22.7</v>
      </c>
      <c r="CQ264" s="12">
        <v>17.899999999999999</v>
      </c>
      <c r="CR264" s="12">
        <v>11.9</v>
      </c>
      <c r="CS264" s="12">
        <v>52.4</v>
      </c>
      <c r="CT264" s="12">
        <v>74.2</v>
      </c>
      <c r="CU264" s="12">
        <v>77.599999999999994</v>
      </c>
      <c r="CV264" s="12">
        <v>64.2</v>
      </c>
      <c r="CW264" s="12">
        <v>66.3</v>
      </c>
      <c r="CX264" s="12">
        <v>81.400000000000006</v>
      </c>
      <c r="CZ264" s="6" t="s">
        <v>383</v>
      </c>
      <c r="DA264" s="21"/>
      <c r="DB264" s="12">
        <v>0.4</v>
      </c>
      <c r="DC264" s="12">
        <v>0.4</v>
      </c>
      <c r="DD264" s="12">
        <v>0.5</v>
      </c>
      <c r="DE264" s="12">
        <v>0</v>
      </c>
      <c r="DF264" s="21"/>
      <c r="DG264" s="21"/>
      <c r="DH264" s="21"/>
      <c r="DI264" s="21"/>
      <c r="DJ264" s="21"/>
      <c r="DK264" s="21"/>
      <c r="DL264" s="21"/>
    </row>
    <row r="265" spans="1:116" s="1" customFormat="1" ht="16.25" x14ac:dyDescent="0.3">
      <c r="A265" s="6" t="s">
        <v>349</v>
      </c>
      <c r="B265" s="21"/>
      <c r="C265" s="12">
        <v>1.9</v>
      </c>
      <c r="D265" s="12">
        <v>1.1000000000000001</v>
      </c>
      <c r="E265" s="12">
        <v>0.1</v>
      </c>
      <c r="F265" s="12">
        <v>0.2</v>
      </c>
      <c r="G265" s="21"/>
      <c r="H265" s="12">
        <v>0.2</v>
      </c>
      <c r="I265" s="12">
        <v>0.2</v>
      </c>
      <c r="J265" s="21"/>
      <c r="K265" s="12">
        <v>0.1</v>
      </c>
      <c r="L265" s="12">
        <v>0.6</v>
      </c>
      <c r="M265" s="21"/>
      <c r="N265" s="21"/>
      <c r="P265" s="6" t="s">
        <v>366</v>
      </c>
      <c r="Q265" s="6">
        <v>3</v>
      </c>
      <c r="R265" s="6">
        <v>3</v>
      </c>
      <c r="S265" s="6">
        <v>2</v>
      </c>
      <c r="T265" s="6">
        <v>2</v>
      </c>
      <c r="U265" s="6">
        <v>2</v>
      </c>
      <c r="V265" s="6">
        <v>2</v>
      </c>
      <c r="W265" s="6">
        <v>3</v>
      </c>
      <c r="X265" s="6">
        <v>2</v>
      </c>
      <c r="Y265" s="6">
        <v>1</v>
      </c>
      <c r="Z265" s="6">
        <v>4</v>
      </c>
      <c r="AA265" s="6">
        <v>4</v>
      </c>
      <c r="AB265" s="6">
        <v>4</v>
      </c>
      <c r="AC265" s="6">
        <v>5</v>
      </c>
      <c r="AD265" s="6"/>
      <c r="AE265" s="6" t="s">
        <v>361</v>
      </c>
      <c r="AF265" s="12">
        <v>1.2</v>
      </c>
      <c r="AG265" s="12">
        <v>0.5</v>
      </c>
      <c r="AH265" s="12">
        <v>0.3</v>
      </c>
      <c r="AI265" s="12">
        <v>0.2</v>
      </c>
      <c r="AJ265" s="12">
        <v>0.2</v>
      </c>
      <c r="AK265" s="12">
        <v>0.4</v>
      </c>
      <c r="AL265" s="12">
        <v>0.1</v>
      </c>
      <c r="AM265" s="12">
        <v>0.9</v>
      </c>
      <c r="AN265" s="12">
        <v>4</v>
      </c>
      <c r="AO265" s="12">
        <v>2</v>
      </c>
      <c r="AP265" s="12">
        <v>1.6</v>
      </c>
      <c r="AQ265" s="12">
        <v>1.7</v>
      </c>
      <c r="AR265" s="12">
        <v>5.3</v>
      </c>
      <c r="AS265" s="6"/>
      <c r="AT265" s="6" t="s">
        <v>370</v>
      </c>
      <c r="AU265" s="12">
        <v>3.8</v>
      </c>
      <c r="AV265" s="12">
        <v>5.6</v>
      </c>
      <c r="AW265" s="12">
        <v>4.5999999999999996</v>
      </c>
      <c r="AX265" s="12">
        <v>7.4</v>
      </c>
      <c r="AY265" s="12">
        <v>1.6</v>
      </c>
      <c r="AZ265" s="12">
        <v>0.8</v>
      </c>
      <c r="BA265" s="12">
        <v>1.3</v>
      </c>
      <c r="BB265" s="12">
        <v>4.0999999999999996</v>
      </c>
      <c r="BC265" s="12">
        <v>4.7</v>
      </c>
      <c r="BD265" s="12">
        <v>3.9</v>
      </c>
      <c r="BE265" s="12">
        <v>16.2</v>
      </c>
      <c r="BF265" s="12">
        <v>22.5</v>
      </c>
      <c r="BG265" s="12">
        <v>28</v>
      </c>
      <c r="BH265" s="6"/>
      <c r="BJ265" s="6" t="s">
        <v>354</v>
      </c>
      <c r="BK265" s="42">
        <v>554.4</v>
      </c>
      <c r="BL265" s="42">
        <v>480.1</v>
      </c>
      <c r="BM265" s="42">
        <v>406</v>
      </c>
      <c r="BN265" s="42">
        <v>377.7</v>
      </c>
      <c r="BO265" s="42">
        <v>333.5</v>
      </c>
      <c r="BP265" s="42">
        <v>325</v>
      </c>
      <c r="BQ265" s="42">
        <v>289.7</v>
      </c>
      <c r="BR265" s="42">
        <v>322</v>
      </c>
      <c r="BS265" s="42">
        <v>340.6</v>
      </c>
      <c r="BT265" s="42">
        <v>273.60000000000002</v>
      </c>
      <c r="BU265" s="42">
        <v>236</v>
      </c>
      <c r="BV265" s="42">
        <v>137.1</v>
      </c>
      <c r="BX265" s="6"/>
      <c r="BY265" s="6"/>
      <c r="BZ265" s="6"/>
      <c r="CA265" s="6"/>
      <c r="CB265" s="6"/>
      <c r="CC265" s="6"/>
      <c r="CD265" s="6"/>
      <c r="CE265" s="6"/>
      <c r="CF265" s="6"/>
      <c r="CG265" s="6"/>
      <c r="CH265" s="6"/>
      <c r="CI265" s="6"/>
      <c r="CJ265" s="6"/>
      <c r="CL265" s="6" t="s">
        <v>344</v>
      </c>
      <c r="CM265" s="12">
        <v>385.8</v>
      </c>
      <c r="CN265" s="12">
        <v>528.4</v>
      </c>
      <c r="CO265" s="12">
        <v>577.70000000000005</v>
      </c>
      <c r="CP265" s="12">
        <v>569.9</v>
      </c>
      <c r="CQ265" s="12">
        <v>463.8</v>
      </c>
      <c r="CR265" s="12">
        <v>275</v>
      </c>
      <c r="CS265" s="12">
        <v>469.5</v>
      </c>
      <c r="CT265" s="21"/>
      <c r="CU265" s="21"/>
      <c r="CV265" s="12">
        <v>524.70000000000005</v>
      </c>
      <c r="CW265" s="12">
        <v>628.70000000000005</v>
      </c>
      <c r="CX265" s="12">
        <v>473.5</v>
      </c>
      <c r="CZ265" s="6" t="s">
        <v>369</v>
      </c>
      <c r="DA265" s="21"/>
      <c r="DB265" s="21"/>
      <c r="DC265" s="21"/>
      <c r="DD265" s="21"/>
      <c r="DE265" s="21"/>
      <c r="DF265" s="21"/>
      <c r="DG265" s="21"/>
      <c r="DH265" s="21"/>
      <c r="DI265" s="21"/>
      <c r="DJ265" s="21"/>
      <c r="DK265" s="21"/>
      <c r="DL265" s="21"/>
    </row>
    <row r="266" spans="1:116" s="1" customFormat="1" ht="16.25" x14ac:dyDescent="0.3">
      <c r="A266" s="6" t="s">
        <v>355</v>
      </c>
      <c r="B266" s="12">
        <v>21</v>
      </c>
      <c r="C266" s="12">
        <v>22.6</v>
      </c>
      <c r="D266" s="12">
        <v>22.4</v>
      </c>
      <c r="E266" s="12">
        <v>23.1</v>
      </c>
      <c r="F266" s="12">
        <v>22.1</v>
      </c>
      <c r="G266" s="12">
        <v>22.6</v>
      </c>
      <c r="H266" s="12">
        <v>23.7</v>
      </c>
      <c r="I266" s="12">
        <v>19</v>
      </c>
      <c r="J266" s="12">
        <v>17.899999999999999</v>
      </c>
      <c r="K266" s="12">
        <v>14.2</v>
      </c>
      <c r="L266" s="12">
        <v>25.8</v>
      </c>
      <c r="M266" s="12">
        <v>29.3</v>
      </c>
      <c r="N266" s="12">
        <v>30.1</v>
      </c>
      <c r="P266" s="6" t="s">
        <v>371</v>
      </c>
      <c r="Q266" s="6">
        <v>4</v>
      </c>
      <c r="R266" s="6">
        <v>1</v>
      </c>
      <c r="S266" s="6">
        <v>1</v>
      </c>
      <c r="T266" s="6">
        <v>1</v>
      </c>
      <c r="U266" s="6">
        <v>2</v>
      </c>
      <c r="V266" s="6">
        <v>2</v>
      </c>
      <c r="W266" s="6">
        <v>3</v>
      </c>
      <c r="X266" s="6">
        <v>3</v>
      </c>
      <c r="Y266" s="6">
        <v>2</v>
      </c>
      <c r="Z266" s="6">
        <v>2</v>
      </c>
      <c r="AA266" s="6">
        <v>2</v>
      </c>
      <c r="AB266" s="6">
        <v>2</v>
      </c>
      <c r="AC266" s="6">
        <v>2</v>
      </c>
      <c r="AD266" s="6"/>
      <c r="AE266" s="6" t="s">
        <v>340</v>
      </c>
      <c r="AF266" s="12">
        <v>65.5</v>
      </c>
      <c r="AG266" s="12">
        <v>50.4</v>
      </c>
      <c r="AH266" s="12">
        <v>53.3</v>
      </c>
      <c r="AI266" s="12">
        <v>58.2</v>
      </c>
      <c r="AJ266" s="12">
        <v>82.6</v>
      </c>
      <c r="AK266" s="12">
        <v>80.5</v>
      </c>
      <c r="AL266" s="12">
        <v>116.9</v>
      </c>
      <c r="AM266" s="12">
        <v>124.1</v>
      </c>
      <c r="AN266" s="12">
        <v>122.5</v>
      </c>
      <c r="AO266" s="12">
        <v>117.3</v>
      </c>
      <c r="AP266" s="12">
        <v>122.4</v>
      </c>
      <c r="AQ266" s="12">
        <v>189.8</v>
      </c>
      <c r="AR266" s="12">
        <v>115.5</v>
      </c>
      <c r="AS266" s="6"/>
      <c r="AT266" s="6" t="s">
        <v>380</v>
      </c>
      <c r="AU266" s="21"/>
      <c r="AV266" s="21"/>
      <c r="AW266" s="21"/>
      <c r="AX266" s="21"/>
      <c r="AY266" s="21"/>
      <c r="AZ266" s="21"/>
      <c r="BA266" s="12">
        <v>4.4000000000000004</v>
      </c>
      <c r="BB266" s="12">
        <v>3.6</v>
      </c>
      <c r="BC266" s="12">
        <v>2</v>
      </c>
      <c r="BD266" s="21"/>
      <c r="BE266" s="21"/>
      <c r="BF266" s="21"/>
      <c r="BG266" s="21"/>
      <c r="BH266" s="6"/>
      <c r="BJ266" s="6" t="s">
        <v>149</v>
      </c>
      <c r="BK266" s="43"/>
      <c r="BL266" s="43"/>
      <c r="BM266" s="43"/>
      <c r="BN266" s="43"/>
      <c r="BO266" s="43"/>
      <c r="BP266" s="43"/>
      <c r="BQ266" s="43"/>
      <c r="BR266" s="43"/>
      <c r="BS266" s="43"/>
      <c r="BT266" s="43"/>
      <c r="BU266" s="43"/>
      <c r="BV266" s="43"/>
      <c r="BX266" s="6" t="s">
        <v>149</v>
      </c>
      <c r="CL266" s="6" t="s">
        <v>346</v>
      </c>
      <c r="CM266" s="12">
        <v>244.9</v>
      </c>
      <c r="CN266" s="12">
        <v>257.7</v>
      </c>
      <c r="CO266" s="12">
        <v>182.9</v>
      </c>
      <c r="CP266" s="12">
        <v>169.7</v>
      </c>
      <c r="CQ266" s="12">
        <v>148.9</v>
      </c>
      <c r="CR266" s="12">
        <v>91</v>
      </c>
      <c r="CS266" s="12">
        <v>138.19999999999999</v>
      </c>
      <c r="CT266" s="21"/>
      <c r="CU266" s="12">
        <v>112.9</v>
      </c>
      <c r="CV266" s="12">
        <v>116.9</v>
      </c>
      <c r="CW266" s="12">
        <v>278</v>
      </c>
      <c r="CX266" s="12">
        <v>115.1</v>
      </c>
      <c r="CZ266" s="6" t="s">
        <v>370</v>
      </c>
      <c r="DA266" s="12">
        <v>28.8</v>
      </c>
      <c r="DB266" s="21"/>
      <c r="DC266" s="12">
        <v>22.2</v>
      </c>
      <c r="DD266" s="12">
        <v>22.5</v>
      </c>
      <c r="DE266" s="12">
        <v>19.8</v>
      </c>
      <c r="DF266" s="21"/>
      <c r="DG266" s="21"/>
      <c r="DH266" s="21"/>
      <c r="DI266" s="21"/>
      <c r="DJ266" s="21"/>
      <c r="DK266" s="21"/>
      <c r="DL266" s="21"/>
    </row>
    <row r="267" spans="1:116" s="1" customFormat="1" ht="16.25" x14ac:dyDescent="0.3">
      <c r="A267" s="6" t="s">
        <v>368</v>
      </c>
      <c r="B267" s="12">
        <v>0.1</v>
      </c>
      <c r="C267" s="12">
        <v>1.3</v>
      </c>
      <c r="D267" s="12">
        <v>1.5</v>
      </c>
      <c r="E267" s="12">
        <v>1.4</v>
      </c>
      <c r="F267" s="12">
        <v>1.4</v>
      </c>
      <c r="G267" s="12">
        <v>1.4</v>
      </c>
      <c r="H267" s="12">
        <v>1.4</v>
      </c>
      <c r="I267" s="12">
        <v>1.4</v>
      </c>
      <c r="J267" s="12">
        <v>1.6</v>
      </c>
      <c r="K267" s="12">
        <v>1.5</v>
      </c>
      <c r="L267" s="12">
        <v>1.4</v>
      </c>
      <c r="M267" s="12">
        <v>1.4</v>
      </c>
      <c r="N267" s="12">
        <v>2.5</v>
      </c>
      <c r="P267" s="6" t="s">
        <v>362</v>
      </c>
      <c r="Q267" s="6">
        <v>1</v>
      </c>
      <c r="R267" s="6">
        <v>2</v>
      </c>
      <c r="S267" s="6">
        <v>2</v>
      </c>
      <c r="T267" s="6">
        <v>3</v>
      </c>
      <c r="U267" s="6">
        <v>2</v>
      </c>
      <c r="V267" s="6">
        <v>3</v>
      </c>
      <c r="W267" s="6">
        <v>3</v>
      </c>
      <c r="X267" s="6">
        <v>3</v>
      </c>
      <c r="Y267" s="6">
        <v>3</v>
      </c>
      <c r="Z267" s="6">
        <v>5</v>
      </c>
      <c r="AA267" s="6">
        <v>38</v>
      </c>
      <c r="AB267" s="6">
        <v>38</v>
      </c>
      <c r="AC267" s="6">
        <v>39</v>
      </c>
      <c r="AD267" s="6"/>
      <c r="AE267" s="6" t="s">
        <v>341</v>
      </c>
      <c r="AF267" s="12">
        <v>61.6</v>
      </c>
      <c r="AG267" s="12">
        <v>41.3</v>
      </c>
      <c r="AH267" s="12">
        <v>46</v>
      </c>
      <c r="AI267" s="12">
        <v>39.6</v>
      </c>
      <c r="AJ267" s="12">
        <v>52.9</v>
      </c>
      <c r="AK267" s="12">
        <v>52.7</v>
      </c>
      <c r="AL267" s="12">
        <v>39.200000000000003</v>
      </c>
      <c r="AM267" s="12">
        <v>35</v>
      </c>
      <c r="AN267" s="12">
        <v>40.6</v>
      </c>
      <c r="AO267" s="12">
        <v>119.3</v>
      </c>
      <c r="AP267" s="12">
        <v>160.5</v>
      </c>
      <c r="AQ267" s="12">
        <v>97.6</v>
      </c>
      <c r="AR267" s="12">
        <v>74.3</v>
      </c>
      <c r="AS267" s="6"/>
      <c r="AT267" s="6" t="s">
        <v>342</v>
      </c>
      <c r="AU267" s="12">
        <v>18.899999999999999</v>
      </c>
      <c r="AV267" s="12">
        <v>10.3</v>
      </c>
      <c r="AW267" s="12">
        <v>10.1</v>
      </c>
      <c r="AX267" s="12">
        <v>4.0999999999999996</v>
      </c>
      <c r="AY267" s="12">
        <v>2.8</v>
      </c>
      <c r="AZ267" s="12">
        <v>5.9</v>
      </c>
      <c r="BA267" s="12">
        <v>6.4</v>
      </c>
      <c r="BB267" s="12">
        <v>5.7</v>
      </c>
      <c r="BC267" s="12">
        <v>6.5</v>
      </c>
      <c r="BD267" s="12">
        <v>8.9</v>
      </c>
      <c r="BE267" s="12">
        <v>7.3</v>
      </c>
      <c r="BF267" s="12">
        <v>10.5</v>
      </c>
      <c r="BG267" s="12">
        <v>10.7</v>
      </c>
      <c r="BH267" s="6"/>
      <c r="BJ267" s="6" t="s">
        <v>340</v>
      </c>
      <c r="BK267" s="42">
        <v>8.1</v>
      </c>
      <c r="BL267" s="42">
        <v>7.8</v>
      </c>
      <c r="BM267" s="42">
        <v>8.1</v>
      </c>
      <c r="BN267" s="42">
        <v>8.6</v>
      </c>
      <c r="BO267" s="42">
        <v>8.8000000000000007</v>
      </c>
      <c r="BP267" s="42">
        <v>8.3000000000000007</v>
      </c>
      <c r="BQ267" s="42">
        <v>7.5</v>
      </c>
      <c r="BR267" s="42">
        <v>4.8</v>
      </c>
      <c r="BS267" s="42">
        <v>6.5</v>
      </c>
      <c r="BT267" s="42">
        <v>6.6</v>
      </c>
      <c r="BU267" s="42">
        <v>6.8</v>
      </c>
      <c r="BV267" s="42">
        <v>6.8</v>
      </c>
      <c r="BX267" s="6" t="s">
        <v>340</v>
      </c>
      <c r="BY267" s="6">
        <v>6</v>
      </c>
      <c r="BZ267" s="6">
        <v>5</v>
      </c>
      <c r="CA267" s="6">
        <v>5</v>
      </c>
      <c r="CB267" s="6">
        <v>6</v>
      </c>
      <c r="CC267" s="6">
        <v>6</v>
      </c>
      <c r="CD267" s="6">
        <v>5</v>
      </c>
      <c r="CE267" s="6">
        <v>4</v>
      </c>
      <c r="CF267" s="6">
        <v>3</v>
      </c>
      <c r="CG267" s="6">
        <v>6</v>
      </c>
      <c r="CH267" s="6">
        <v>6</v>
      </c>
      <c r="CI267" s="6">
        <v>5</v>
      </c>
      <c r="CJ267" s="6">
        <v>7</v>
      </c>
      <c r="CL267" s="6" t="s">
        <v>350</v>
      </c>
      <c r="CM267" s="12">
        <v>392.6</v>
      </c>
      <c r="CN267" s="12">
        <v>805.3</v>
      </c>
      <c r="CO267" s="12">
        <v>1097.2</v>
      </c>
      <c r="CP267" s="12">
        <v>1104.4000000000001</v>
      </c>
      <c r="CQ267" s="12">
        <v>575.1</v>
      </c>
      <c r="CR267" s="12">
        <v>669.8</v>
      </c>
      <c r="CS267" s="12">
        <v>603.6</v>
      </c>
      <c r="CT267" s="12">
        <v>193.7</v>
      </c>
      <c r="CU267" s="21"/>
      <c r="CV267" s="21"/>
      <c r="CW267" s="21"/>
      <c r="CX267" s="21"/>
      <c r="CZ267" s="6" t="s">
        <v>380</v>
      </c>
      <c r="DA267" s="21"/>
      <c r="DB267" s="21"/>
      <c r="DC267" s="21"/>
      <c r="DD267" s="21"/>
      <c r="DE267" s="21"/>
      <c r="DF267" s="21"/>
      <c r="DG267" s="21"/>
      <c r="DH267" s="21"/>
      <c r="DI267" s="21"/>
      <c r="DJ267" s="12">
        <v>4.0999999999999996</v>
      </c>
      <c r="DK267" s="12">
        <v>23.2</v>
      </c>
      <c r="DL267" s="12">
        <v>17.5</v>
      </c>
    </row>
    <row r="268" spans="1:116" s="1" customFormat="1" ht="16.25" x14ac:dyDescent="0.3">
      <c r="A268" s="6" t="s">
        <v>347</v>
      </c>
      <c r="B268" s="12">
        <v>41.8</v>
      </c>
      <c r="C268" s="12">
        <v>40.799999999999997</v>
      </c>
      <c r="D268" s="12">
        <v>48.2</v>
      </c>
      <c r="E268" s="12">
        <v>28</v>
      </c>
      <c r="F268" s="12">
        <v>28.4</v>
      </c>
      <c r="G268" s="12">
        <v>25</v>
      </c>
      <c r="H268" s="12">
        <v>27.3</v>
      </c>
      <c r="I268" s="12">
        <v>27.6</v>
      </c>
      <c r="J268" s="12">
        <v>28</v>
      </c>
      <c r="K268" s="12">
        <v>28.1</v>
      </c>
      <c r="L268" s="12">
        <v>31.8</v>
      </c>
      <c r="M268" s="12">
        <v>31.5</v>
      </c>
      <c r="N268" s="12">
        <v>20.3</v>
      </c>
      <c r="P268" s="6" t="s">
        <v>375</v>
      </c>
      <c r="Q268" s="6">
        <v>2</v>
      </c>
      <c r="R268" s="6">
        <v>3</v>
      </c>
      <c r="S268" s="6">
        <v>3</v>
      </c>
      <c r="T268" s="6">
        <v>3</v>
      </c>
      <c r="U268" s="6">
        <v>3</v>
      </c>
      <c r="V268" s="6">
        <v>3</v>
      </c>
      <c r="W268" s="6">
        <v>2</v>
      </c>
      <c r="X268" s="6">
        <v>2</v>
      </c>
      <c r="Y268" s="6">
        <v>2</v>
      </c>
      <c r="Z268" s="6">
        <v>2</v>
      </c>
      <c r="AA268" s="6">
        <v>1</v>
      </c>
      <c r="AB268" s="6">
        <v>2</v>
      </c>
      <c r="AC268" s="6">
        <v>1</v>
      </c>
      <c r="AD268" s="6"/>
      <c r="AE268" s="6" t="s">
        <v>369</v>
      </c>
      <c r="AF268" s="12">
        <v>3.2</v>
      </c>
      <c r="AG268" s="12">
        <v>4</v>
      </c>
      <c r="AH268" s="12">
        <v>5</v>
      </c>
      <c r="AI268" s="12">
        <v>5.3</v>
      </c>
      <c r="AJ268" s="12">
        <v>6.4</v>
      </c>
      <c r="AK268" s="12">
        <v>4.5</v>
      </c>
      <c r="AL268" s="12">
        <v>3.6</v>
      </c>
      <c r="AM268" s="12">
        <v>3.6</v>
      </c>
      <c r="AN268" s="12">
        <v>5.5</v>
      </c>
      <c r="AO268" s="12">
        <v>6.3</v>
      </c>
      <c r="AP268" s="12">
        <v>1.4</v>
      </c>
      <c r="AQ268" s="12">
        <v>1.7</v>
      </c>
      <c r="AR268" s="21"/>
      <c r="AS268" s="6"/>
      <c r="AT268" s="6" t="s">
        <v>344</v>
      </c>
      <c r="AU268" s="12">
        <v>212.7</v>
      </c>
      <c r="AV268" s="12">
        <v>179.4</v>
      </c>
      <c r="AW268" s="12">
        <v>156.30000000000001</v>
      </c>
      <c r="AX268" s="12">
        <v>169.9</v>
      </c>
      <c r="AY268" s="12">
        <v>184</v>
      </c>
      <c r="AZ268" s="12">
        <v>184.5</v>
      </c>
      <c r="BA268" s="12">
        <v>171.1</v>
      </c>
      <c r="BB268" s="12">
        <v>187.7</v>
      </c>
      <c r="BC268" s="12">
        <v>195.4</v>
      </c>
      <c r="BD268" s="12">
        <v>229.1</v>
      </c>
      <c r="BE268" s="12">
        <v>199.1</v>
      </c>
      <c r="BF268" s="12">
        <v>331.2</v>
      </c>
      <c r="BG268" s="12">
        <v>323.5</v>
      </c>
      <c r="BH268" s="6"/>
      <c r="BJ268" s="6" t="s">
        <v>370</v>
      </c>
      <c r="BK268" s="42">
        <v>8.9</v>
      </c>
      <c r="BL268" s="42">
        <v>10</v>
      </c>
      <c r="BM268" s="42">
        <v>6.2</v>
      </c>
      <c r="BN268" s="42">
        <v>7.1</v>
      </c>
      <c r="BO268" s="42">
        <v>5.4</v>
      </c>
      <c r="BP268" s="43"/>
      <c r="BQ268" s="43"/>
      <c r="BR268" s="43"/>
      <c r="BS268" s="43"/>
      <c r="BT268" s="43"/>
      <c r="BU268" s="43"/>
      <c r="BV268" s="43"/>
      <c r="BX268" s="6" t="s">
        <v>370</v>
      </c>
      <c r="BY268" s="6">
        <v>1</v>
      </c>
      <c r="BZ268" s="6">
        <v>2</v>
      </c>
      <c r="CA268" s="6">
        <v>2</v>
      </c>
      <c r="CB268" s="6">
        <v>2</v>
      </c>
      <c r="CC268" s="6">
        <v>2</v>
      </c>
      <c r="CL268" s="6" t="s">
        <v>382</v>
      </c>
      <c r="CM268" s="12">
        <v>199.9</v>
      </c>
      <c r="CN268" s="12">
        <v>284.89999999999998</v>
      </c>
      <c r="CO268" s="12">
        <v>75.900000000000006</v>
      </c>
      <c r="CP268" s="12">
        <v>76.5</v>
      </c>
      <c r="CQ268" s="12">
        <v>23.5</v>
      </c>
      <c r="CR268" s="12">
        <v>26.4</v>
      </c>
      <c r="CS268" s="12">
        <v>72.2</v>
      </c>
      <c r="CT268" s="21"/>
      <c r="CU268" s="21"/>
      <c r="CV268" s="21"/>
      <c r="CW268" s="21"/>
      <c r="CX268" s="21"/>
      <c r="CZ268" s="6" t="s">
        <v>342</v>
      </c>
      <c r="DA268" s="12">
        <v>10.8</v>
      </c>
      <c r="DB268" s="12">
        <v>20.8</v>
      </c>
      <c r="DC268" s="12">
        <v>12.6</v>
      </c>
      <c r="DD268" s="12">
        <v>22.7</v>
      </c>
      <c r="DE268" s="12">
        <v>17.899999999999999</v>
      </c>
      <c r="DF268" s="12">
        <v>11.9</v>
      </c>
      <c r="DG268" s="12">
        <v>52.4</v>
      </c>
      <c r="DH268" s="12">
        <v>74.2</v>
      </c>
      <c r="DI268" s="12">
        <v>77.599999999999994</v>
      </c>
      <c r="DJ268" s="12">
        <v>62.3</v>
      </c>
      <c r="DK268" s="12">
        <v>66.3</v>
      </c>
      <c r="DL268" s="12">
        <v>81.400000000000006</v>
      </c>
    </row>
    <row r="269" spans="1:116" s="1" customFormat="1" ht="16.25" x14ac:dyDescent="0.3">
      <c r="A269" s="6" t="s">
        <v>390</v>
      </c>
      <c r="B269" s="12">
        <v>125.7</v>
      </c>
      <c r="C269" s="12">
        <v>128.6</v>
      </c>
      <c r="D269" s="12">
        <v>125.9</v>
      </c>
      <c r="E269" s="12">
        <v>127.1</v>
      </c>
      <c r="F269" s="12">
        <v>127</v>
      </c>
      <c r="G269" s="12">
        <v>79.099999999999994</v>
      </c>
      <c r="H269" s="12">
        <v>78.599999999999994</v>
      </c>
      <c r="I269" s="12">
        <v>65.7</v>
      </c>
      <c r="J269" s="12">
        <v>62.6</v>
      </c>
      <c r="K269" s="12">
        <v>59.6</v>
      </c>
      <c r="L269" s="12">
        <v>47.2</v>
      </c>
      <c r="M269" s="12">
        <v>47.2</v>
      </c>
      <c r="N269" s="12">
        <v>44.5</v>
      </c>
      <c r="P269" s="6" t="s">
        <v>364</v>
      </c>
      <c r="Q269" s="6">
        <v>2</v>
      </c>
      <c r="R269" s="6">
        <v>4</v>
      </c>
      <c r="S269" s="6">
        <v>3</v>
      </c>
      <c r="T269" s="6">
        <v>3</v>
      </c>
      <c r="U269" s="6">
        <v>3</v>
      </c>
      <c r="V269" s="6">
        <v>4</v>
      </c>
      <c r="W269" s="6">
        <v>4</v>
      </c>
      <c r="X269" s="6">
        <v>2</v>
      </c>
      <c r="Y269" s="6">
        <v>2</v>
      </c>
      <c r="Z269" s="6">
        <v>2</v>
      </c>
      <c r="AA269" s="6">
        <v>3</v>
      </c>
      <c r="AB269" s="6">
        <v>3</v>
      </c>
      <c r="AC269" s="6">
        <v>3</v>
      </c>
      <c r="AD269" s="6"/>
      <c r="AE269" s="6" t="s">
        <v>370</v>
      </c>
      <c r="AF269" s="12">
        <v>4.3</v>
      </c>
      <c r="AG269" s="12">
        <v>5.6</v>
      </c>
      <c r="AH269" s="12">
        <v>4.5999999999999996</v>
      </c>
      <c r="AI269" s="12">
        <v>7.4</v>
      </c>
      <c r="AJ269" s="12">
        <v>1.6</v>
      </c>
      <c r="AK269" s="12">
        <v>0.8</v>
      </c>
      <c r="AL269" s="12">
        <v>1.3</v>
      </c>
      <c r="AM269" s="12">
        <v>4.0999999999999996</v>
      </c>
      <c r="AN269" s="12">
        <v>4.7</v>
      </c>
      <c r="AO269" s="12">
        <v>3.9</v>
      </c>
      <c r="AP269" s="12">
        <v>16.2</v>
      </c>
      <c r="AQ269" s="12">
        <v>22.5</v>
      </c>
      <c r="AR269" s="12">
        <v>28</v>
      </c>
      <c r="AS269" s="6"/>
      <c r="AT269" s="6" t="s">
        <v>346</v>
      </c>
      <c r="AU269" s="12">
        <v>120</v>
      </c>
      <c r="AV269" s="12">
        <v>104.7</v>
      </c>
      <c r="AW269" s="12">
        <v>95.2</v>
      </c>
      <c r="AX269" s="12">
        <v>111.4</v>
      </c>
      <c r="AY269" s="12">
        <v>99.1</v>
      </c>
      <c r="AZ269" s="12">
        <v>131.4</v>
      </c>
      <c r="BA269" s="12">
        <v>136.6</v>
      </c>
      <c r="BB269" s="12">
        <v>146.4</v>
      </c>
      <c r="BC269" s="12">
        <v>163.1</v>
      </c>
      <c r="BD269" s="12">
        <v>168.4</v>
      </c>
      <c r="BE269" s="12">
        <v>129.30000000000001</v>
      </c>
      <c r="BF269" s="12">
        <v>174.2</v>
      </c>
      <c r="BG269" s="12">
        <v>185.1</v>
      </c>
      <c r="BH269" s="6"/>
      <c r="BJ269" s="6" t="s">
        <v>380</v>
      </c>
      <c r="BK269" s="42">
        <v>0.1</v>
      </c>
      <c r="BL269" s="42">
        <v>0.1</v>
      </c>
      <c r="BM269" s="42">
        <v>0.1</v>
      </c>
      <c r="BN269" s="42">
        <v>0</v>
      </c>
      <c r="BO269" s="43"/>
      <c r="BP269" s="43"/>
      <c r="BQ269" s="43"/>
      <c r="BR269" s="43"/>
      <c r="BS269" s="42">
        <v>0.3</v>
      </c>
      <c r="BT269" s="42">
        <v>0.5</v>
      </c>
      <c r="BU269" s="43"/>
      <c r="BV269" s="43"/>
      <c r="BX269" s="6" t="s">
        <v>380</v>
      </c>
      <c r="BY269" s="6">
        <v>1</v>
      </c>
      <c r="BZ269" s="6">
        <v>2</v>
      </c>
      <c r="CA269" s="6">
        <v>2</v>
      </c>
      <c r="CB269" s="6">
        <v>1</v>
      </c>
      <c r="CG269" s="6">
        <v>3</v>
      </c>
      <c r="CH269" s="6">
        <v>3</v>
      </c>
      <c r="CL269" s="6" t="s">
        <v>384</v>
      </c>
      <c r="CM269" s="12">
        <v>44.7</v>
      </c>
      <c r="CN269" s="12">
        <v>38.700000000000003</v>
      </c>
      <c r="CO269" s="12">
        <v>61.8</v>
      </c>
      <c r="CP269" s="12">
        <v>62.4</v>
      </c>
      <c r="CQ269" s="12">
        <v>60.2</v>
      </c>
      <c r="CR269" s="12">
        <v>37.299999999999997</v>
      </c>
      <c r="CS269" s="12">
        <v>47.9</v>
      </c>
      <c r="CT269" s="12">
        <v>564</v>
      </c>
      <c r="CU269" s="12">
        <v>31.4</v>
      </c>
      <c r="CV269" s="12">
        <v>24.1</v>
      </c>
      <c r="CW269" s="12">
        <v>77.599999999999994</v>
      </c>
      <c r="CX269" s="12">
        <v>117.4</v>
      </c>
      <c r="CZ269" s="6" t="s">
        <v>344</v>
      </c>
      <c r="DA269" s="12">
        <v>384.1</v>
      </c>
      <c r="DB269" s="12">
        <v>518</v>
      </c>
      <c r="DC269" s="12">
        <v>560.70000000000005</v>
      </c>
      <c r="DD269" s="12">
        <v>557.79999999999995</v>
      </c>
      <c r="DE269" s="12">
        <v>463.8</v>
      </c>
      <c r="DF269" s="12">
        <v>261.5</v>
      </c>
      <c r="DG269" s="12">
        <v>469.5</v>
      </c>
      <c r="DH269" s="21"/>
      <c r="DI269" s="21"/>
      <c r="DJ269" s="12">
        <v>524.70000000000005</v>
      </c>
      <c r="DK269" s="12">
        <v>627.20000000000005</v>
      </c>
      <c r="DL269" s="12">
        <v>473.4</v>
      </c>
    </row>
    <row r="270" spans="1:116" s="1" customFormat="1" ht="16.25" x14ac:dyDescent="0.3">
      <c r="A270" s="6" t="s">
        <v>358</v>
      </c>
      <c r="B270" s="12">
        <v>20.9</v>
      </c>
      <c r="C270" s="12">
        <v>22.8</v>
      </c>
      <c r="D270" s="12">
        <v>24.7</v>
      </c>
      <c r="E270" s="12">
        <v>28.6</v>
      </c>
      <c r="F270" s="12">
        <v>23.3</v>
      </c>
      <c r="G270" s="12">
        <v>25.9</v>
      </c>
      <c r="H270" s="12">
        <v>25</v>
      </c>
      <c r="I270" s="12">
        <v>30.3</v>
      </c>
      <c r="J270" s="12">
        <v>30.1</v>
      </c>
      <c r="K270" s="12">
        <v>32.700000000000003</v>
      </c>
      <c r="L270" s="12">
        <v>32.1</v>
      </c>
      <c r="M270" s="12">
        <v>34.9</v>
      </c>
      <c r="N270" s="12">
        <v>34.9</v>
      </c>
      <c r="P270" s="6" t="s">
        <v>367</v>
      </c>
      <c r="Q270" s="6">
        <v>2</v>
      </c>
      <c r="R270" s="6">
        <v>2</v>
      </c>
      <c r="S270" s="6">
        <v>1</v>
      </c>
      <c r="T270" s="6">
        <v>2</v>
      </c>
      <c r="U270" s="6">
        <v>3</v>
      </c>
      <c r="V270" s="6">
        <v>2</v>
      </c>
      <c r="W270" s="6">
        <v>1</v>
      </c>
      <c r="X270" s="6">
        <v>1</v>
      </c>
      <c r="Y270" s="6">
        <v>1</v>
      </c>
      <c r="Z270" s="6">
        <v>1</v>
      </c>
      <c r="AA270" s="6">
        <v>1</v>
      </c>
      <c r="AB270" s="6">
        <v>1</v>
      </c>
      <c r="AC270" s="6">
        <v>1</v>
      </c>
      <c r="AD270" s="6"/>
      <c r="AE270" s="6" t="s">
        <v>380</v>
      </c>
      <c r="AF270" s="21"/>
      <c r="AG270" s="21"/>
      <c r="AH270" s="21"/>
      <c r="AI270" s="21"/>
      <c r="AJ270" s="21"/>
      <c r="AK270" s="21"/>
      <c r="AL270" s="12">
        <v>4.4000000000000004</v>
      </c>
      <c r="AM270" s="12">
        <v>3.6</v>
      </c>
      <c r="AN270" s="12">
        <v>2</v>
      </c>
      <c r="AO270" s="21"/>
      <c r="AP270" s="21"/>
      <c r="AQ270" s="21"/>
      <c r="AR270" s="21"/>
      <c r="AS270" s="6"/>
      <c r="AT270" s="6" t="s">
        <v>350</v>
      </c>
      <c r="AU270" s="12">
        <v>157.9</v>
      </c>
      <c r="AV270" s="12">
        <v>115.4</v>
      </c>
      <c r="AW270" s="12">
        <v>105.5</v>
      </c>
      <c r="AX270" s="12">
        <v>107</v>
      </c>
      <c r="AY270" s="12">
        <v>124</v>
      </c>
      <c r="AZ270" s="12">
        <v>131.30000000000001</v>
      </c>
      <c r="BA270" s="12">
        <v>144.4</v>
      </c>
      <c r="BB270" s="12">
        <v>189.1</v>
      </c>
      <c r="BC270" s="12">
        <v>224</v>
      </c>
      <c r="BD270" s="12">
        <v>230.2</v>
      </c>
      <c r="BE270" s="12">
        <v>214.4</v>
      </c>
      <c r="BF270" s="12">
        <v>353.1</v>
      </c>
      <c r="BG270" s="12">
        <v>299.39999999999998</v>
      </c>
      <c r="BH270" s="6"/>
      <c r="BJ270" s="6" t="s">
        <v>368</v>
      </c>
      <c r="BK270" s="42">
        <v>9.9</v>
      </c>
      <c r="BL270" s="42">
        <v>3.8</v>
      </c>
      <c r="BM270" s="42">
        <v>10.8</v>
      </c>
      <c r="BN270" s="42">
        <v>15.6</v>
      </c>
      <c r="BO270" s="42">
        <v>15.6</v>
      </c>
      <c r="BP270" s="43"/>
      <c r="BQ270" s="43"/>
      <c r="BR270" s="43"/>
      <c r="BS270" s="43"/>
      <c r="BT270" s="43"/>
      <c r="BU270" s="43"/>
      <c r="BV270" s="43"/>
      <c r="BX270" s="6" t="s">
        <v>363</v>
      </c>
      <c r="BY270" s="6">
        <v>1</v>
      </c>
      <c r="CL270" s="6" t="s">
        <v>363</v>
      </c>
      <c r="CM270" s="12">
        <v>0.8</v>
      </c>
      <c r="CN270" s="12">
        <v>0.9</v>
      </c>
      <c r="CO270" s="12">
        <v>0.4</v>
      </c>
      <c r="CP270" s="12">
        <v>0.2</v>
      </c>
      <c r="CQ270" s="12">
        <v>0</v>
      </c>
      <c r="CR270" s="12">
        <v>0.1</v>
      </c>
      <c r="CS270" s="21"/>
      <c r="CT270" s="21"/>
      <c r="CU270" s="21"/>
      <c r="CV270" s="21"/>
      <c r="CW270" s="21"/>
      <c r="CX270" s="21"/>
      <c r="CZ270" s="6" t="s">
        <v>346</v>
      </c>
      <c r="DA270" s="12">
        <v>243.8</v>
      </c>
      <c r="DB270" s="12">
        <v>257.39999999999998</v>
      </c>
      <c r="DC270" s="12">
        <v>182.9</v>
      </c>
      <c r="DD270" s="12">
        <v>166.9</v>
      </c>
      <c r="DE270" s="12">
        <v>148.6</v>
      </c>
      <c r="DF270" s="12">
        <v>91</v>
      </c>
      <c r="DG270" s="12">
        <v>138.19999999999999</v>
      </c>
      <c r="DH270" s="21"/>
      <c r="DI270" s="12">
        <v>112.9</v>
      </c>
      <c r="DJ270" s="12">
        <v>116.9</v>
      </c>
      <c r="DK270" s="12">
        <v>277.89999999999998</v>
      </c>
      <c r="DL270" s="12">
        <v>115.1</v>
      </c>
    </row>
    <row r="271" spans="1:116" s="1" customFormat="1" ht="16.25" x14ac:dyDescent="0.3">
      <c r="A271" s="6" t="s">
        <v>360</v>
      </c>
      <c r="B271" s="12">
        <v>2.5</v>
      </c>
      <c r="C271" s="12">
        <v>2.5</v>
      </c>
      <c r="D271" s="12">
        <v>2.5</v>
      </c>
      <c r="E271" s="12">
        <v>2</v>
      </c>
      <c r="F271" s="12">
        <v>1.9</v>
      </c>
      <c r="G271" s="12">
        <v>2</v>
      </c>
      <c r="H271" s="12">
        <v>2</v>
      </c>
      <c r="I271" s="12">
        <v>2</v>
      </c>
      <c r="J271" s="12">
        <v>2</v>
      </c>
      <c r="K271" s="12">
        <v>2.1</v>
      </c>
      <c r="L271" s="12">
        <v>3.1</v>
      </c>
      <c r="M271" s="12">
        <v>3.2</v>
      </c>
      <c r="N271" s="12">
        <v>3.5</v>
      </c>
      <c r="P271" s="6" t="s">
        <v>377</v>
      </c>
      <c r="Q271" s="6">
        <v>8</v>
      </c>
      <c r="R271" s="6">
        <v>10</v>
      </c>
      <c r="S271" s="6">
        <v>12</v>
      </c>
      <c r="T271" s="6">
        <v>21</v>
      </c>
      <c r="U271" s="6">
        <v>20</v>
      </c>
      <c r="V271" s="6">
        <v>24</v>
      </c>
      <c r="W271" s="6">
        <v>28</v>
      </c>
      <c r="X271" s="6">
        <v>25</v>
      </c>
      <c r="Y271" s="6">
        <v>19</v>
      </c>
      <c r="Z271" s="6">
        <v>16</v>
      </c>
      <c r="AA271" s="6">
        <v>13</v>
      </c>
      <c r="AB271" s="6">
        <v>12</v>
      </c>
      <c r="AC271" s="6">
        <v>11</v>
      </c>
      <c r="AD271" s="6"/>
      <c r="AE271" s="6" t="s">
        <v>342</v>
      </c>
      <c r="AF271" s="12">
        <v>18.899999999999999</v>
      </c>
      <c r="AG271" s="12">
        <v>10.3</v>
      </c>
      <c r="AH271" s="12">
        <v>10.199999999999999</v>
      </c>
      <c r="AI271" s="12">
        <v>4.2</v>
      </c>
      <c r="AJ271" s="12">
        <v>2.8</v>
      </c>
      <c r="AK271" s="12">
        <v>5.9</v>
      </c>
      <c r="AL271" s="12">
        <v>6.4</v>
      </c>
      <c r="AM271" s="12">
        <v>5.7</v>
      </c>
      <c r="AN271" s="12">
        <v>6.5</v>
      </c>
      <c r="AO271" s="12">
        <v>8.9</v>
      </c>
      <c r="AP271" s="12">
        <v>7.3</v>
      </c>
      <c r="AQ271" s="12">
        <v>10.5</v>
      </c>
      <c r="AR271" s="12">
        <v>10.7</v>
      </c>
      <c r="AS271" s="6"/>
      <c r="AT271" s="6" t="s">
        <v>382</v>
      </c>
      <c r="AU271" s="12">
        <v>34.1</v>
      </c>
      <c r="AV271" s="12">
        <v>17.600000000000001</v>
      </c>
      <c r="AW271" s="12">
        <v>12.6</v>
      </c>
      <c r="AX271" s="12">
        <v>14.1</v>
      </c>
      <c r="AY271" s="12">
        <v>21.2</v>
      </c>
      <c r="AZ271" s="12">
        <v>18.600000000000001</v>
      </c>
      <c r="BA271" s="12">
        <v>16.5</v>
      </c>
      <c r="BB271" s="12">
        <v>34.4</v>
      </c>
      <c r="BC271" s="12">
        <v>43.3</v>
      </c>
      <c r="BD271" s="12">
        <v>19.3</v>
      </c>
      <c r="BE271" s="12">
        <v>108.6</v>
      </c>
      <c r="BF271" s="12">
        <v>118.1</v>
      </c>
      <c r="BG271" s="12">
        <v>131.6</v>
      </c>
      <c r="BH271" s="6"/>
      <c r="BJ271" s="6" t="s">
        <v>358</v>
      </c>
      <c r="BK271" s="42">
        <v>2.7</v>
      </c>
      <c r="BL271" s="42">
        <v>2.2000000000000002</v>
      </c>
      <c r="BM271" s="42">
        <v>2.4</v>
      </c>
      <c r="BN271" s="42">
        <v>2.7</v>
      </c>
      <c r="BO271" s="42">
        <v>2.1</v>
      </c>
      <c r="BP271" s="42">
        <v>2.4</v>
      </c>
      <c r="BQ271" s="43"/>
      <c r="BR271" s="43"/>
      <c r="BS271" s="43"/>
      <c r="BT271" s="43"/>
      <c r="BU271" s="43"/>
      <c r="BV271" s="43"/>
      <c r="BX271" s="6" t="s">
        <v>368</v>
      </c>
      <c r="BY271" s="6">
        <v>1</v>
      </c>
      <c r="BZ271" s="6">
        <v>1</v>
      </c>
      <c r="CA271" s="6">
        <v>1</v>
      </c>
      <c r="CB271" s="6">
        <v>1</v>
      </c>
      <c r="CC271" s="6">
        <v>1</v>
      </c>
      <c r="CL271" s="6" t="s">
        <v>386</v>
      </c>
      <c r="CM271" s="21"/>
      <c r="CN271" s="12">
        <v>0.2</v>
      </c>
      <c r="CO271" s="12">
        <v>0.2</v>
      </c>
      <c r="CP271" s="12">
        <v>0.3</v>
      </c>
      <c r="CQ271" s="12">
        <v>0.1</v>
      </c>
      <c r="CR271" s="21"/>
      <c r="CS271" s="21"/>
      <c r="CT271" s="21"/>
      <c r="CU271" s="21"/>
      <c r="CV271" s="21"/>
      <c r="CW271" s="21"/>
      <c r="CX271" s="21"/>
      <c r="CZ271" s="6" t="s">
        <v>350</v>
      </c>
      <c r="DA271" s="12">
        <v>391.6</v>
      </c>
      <c r="DB271" s="12">
        <v>804.6</v>
      </c>
      <c r="DC271" s="12">
        <v>1094.0999999999999</v>
      </c>
      <c r="DD271" s="12">
        <v>1101.5</v>
      </c>
      <c r="DE271" s="12">
        <v>574.70000000000005</v>
      </c>
      <c r="DF271" s="12">
        <v>668</v>
      </c>
      <c r="DG271" s="12">
        <v>603.6</v>
      </c>
      <c r="DH271" s="12">
        <v>193.7</v>
      </c>
      <c r="DI271" s="21"/>
      <c r="DJ271" s="21"/>
      <c r="DK271" s="21"/>
      <c r="DL271" s="21"/>
    </row>
    <row r="272" spans="1:116" s="1" customFormat="1" ht="16.25" x14ac:dyDescent="0.3">
      <c r="A272" s="6" t="s">
        <v>366</v>
      </c>
      <c r="B272" s="12">
        <v>2.9</v>
      </c>
      <c r="C272" s="12">
        <v>3.5</v>
      </c>
      <c r="D272" s="12">
        <v>4</v>
      </c>
      <c r="E272" s="12">
        <v>3.9</v>
      </c>
      <c r="F272" s="12">
        <v>4.2</v>
      </c>
      <c r="G272" s="12">
        <v>2.2000000000000002</v>
      </c>
      <c r="H272" s="12">
        <v>3</v>
      </c>
      <c r="I272" s="12">
        <v>1.9</v>
      </c>
      <c r="J272" s="12">
        <v>1.5</v>
      </c>
      <c r="K272" s="12">
        <v>1.4</v>
      </c>
      <c r="L272" s="12">
        <v>4.8</v>
      </c>
      <c r="M272" s="12">
        <v>4.8</v>
      </c>
      <c r="N272" s="12">
        <v>4.3</v>
      </c>
      <c r="P272" s="6" t="s">
        <v>353</v>
      </c>
      <c r="Q272" s="6">
        <v>2</v>
      </c>
      <c r="R272" s="6">
        <v>1</v>
      </c>
      <c r="S272" s="6">
        <v>2</v>
      </c>
      <c r="T272" s="6">
        <v>3</v>
      </c>
      <c r="U272" s="6">
        <v>4</v>
      </c>
      <c r="V272" s="6">
        <v>4</v>
      </c>
      <c r="W272" s="6">
        <v>2</v>
      </c>
      <c r="X272" s="6">
        <v>2</v>
      </c>
      <c r="Y272" s="6">
        <v>2</v>
      </c>
      <c r="Z272" s="6">
        <v>2</v>
      </c>
      <c r="AA272" s="6">
        <v>1</v>
      </c>
      <c r="AB272" s="6">
        <v>1</v>
      </c>
      <c r="AE272" s="6" t="s">
        <v>344</v>
      </c>
      <c r="AF272" s="12">
        <v>253</v>
      </c>
      <c r="AG272" s="12">
        <v>222.3</v>
      </c>
      <c r="AH272" s="12">
        <v>193.7</v>
      </c>
      <c r="AI272" s="12">
        <v>207.3</v>
      </c>
      <c r="AJ272" s="12">
        <v>227.5</v>
      </c>
      <c r="AK272" s="12">
        <v>195.7</v>
      </c>
      <c r="AL272" s="12">
        <v>172.6</v>
      </c>
      <c r="AM272" s="12">
        <v>189.5</v>
      </c>
      <c r="AN272" s="12">
        <v>197.6</v>
      </c>
      <c r="AO272" s="12">
        <v>231.9</v>
      </c>
      <c r="AP272" s="12">
        <v>203.3</v>
      </c>
      <c r="AQ272" s="12">
        <v>336.5</v>
      </c>
      <c r="AR272" s="12">
        <v>326.2</v>
      </c>
      <c r="AT272" s="6" t="s">
        <v>384</v>
      </c>
      <c r="AU272" s="12">
        <v>26.8</v>
      </c>
      <c r="AV272" s="12">
        <v>18.899999999999999</v>
      </c>
      <c r="AW272" s="12">
        <v>17.100000000000001</v>
      </c>
      <c r="AX272" s="12">
        <v>20.9</v>
      </c>
      <c r="AY272" s="12">
        <v>20.3</v>
      </c>
      <c r="AZ272" s="12">
        <v>21.8</v>
      </c>
      <c r="BA272" s="12">
        <v>17.7</v>
      </c>
      <c r="BB272" s="12">
        <v>21.8</v>
      </c>
      <c r="BC272" s="12">
        <v>26</v>
      </c>
      <c r="BD272" s="12">
        <v>32</v>
      </c>
      <c r="BE272" s="12">
        <v>26.2</v>
      </c>
      <c r="BF272" s="12">
        <v>47.8</v>
      </c>
      <c r="BG272" s="12">
        <v>26.2</v>
      </c>
      <c r="BJ272" s="6" t="s">
        <v>360</v>
      </c>
      <c r="BK272" s="43"/>
      <c r="BL272" s="42">
        <v>0.3</v>
      </c>
      <c r="BM272" s="42">
        <v>0.3</v>
      </c>
      <c r="BN272" s="42">
        <v>0.3</v>
      </c>
      <c r="BO272" s="42">
        <v>0.3</v>
      </c>
      <c r="BP272" s="43"/>
      <c r="BQ272" s="43"/>
      <c r="BR272" s="43"/>
      <c r="BS272" s="43"/>
      <c r="BT272" s="43"/>
      <c r="BU272" s="43"/>
      <c r="BV272" s="43"/>
      <c r="BX272" s="6" t="s">
        <v>358</v>
      </c>
      <c r="BY272" s="6">
        <v>2</v>
      </c>
      <c r="BZ272" s="6">
        <v>2</v>
      </c>
      <c r="CA272" s="6">
        <v>2</v>
      </c>
      <c r="CB272" s="6">
        <v>3</v>
      </c>
      <c r="CC272" s="6">
        <v>2</v>
      </c>
      <c r="CD272" s="6">
        <v>3</v>
      </c>
      <c r="CL272" s="6" t="s">
        <v>387</v>
      </c>
      <c r="CM272" s="12">
        <v>1.9</v>
      </c>
      <c r="CN272" s="21"/>
      <c r="CO272" s="12">
        <v>2.2000000000000002</v>
      </c>
      <c r="CP272" s="21"/>
      <c r="CQ272" s="12">
        <v>2.1</v>
      </c>
      <c r="CR272" s="12">
        <v>3.6</v>
      </c>
      <c r="CS272" s="21"/>
      <c r="CT272" s="21"/>
      <c r="CU272" s="21"/>
      <c r="CV272" s="21"/>
      <c r="CW272" s="21"/>
      <c r="CX272" s="21"/>
      <c r="CZ272" s="6" t="s">
        <v>382</v>
      </c>
      <c r="DA272" s="12">
        <v>198.5</v>
      </c>
      <c r="DB272" s="12">
        <v>284.89999999999998</v>
      </c>
      <c r="DC272" s="12">
        <v>75.900000000000006</v>
      </c>
      <c r="DD272" s="12">
        <v>76.5</v>
      </c>
      <c r="DE272" s="12">
        <v>23.5</v>
      </c>
      <c r="DF272" s="12">
        <v>26.4</v>
      </c>
      <c r="DG272" s="12">
        <v>72.2</v>
      </c>
      <c r="DH272" s="21"/>
      <c r="DI272" s="21"/>
      <c r="DJ272" s="21"/>
      <c r="DK272" s="21"/>
      <c r="DL272" s="21"/>
    </row>
    <row r="273" spans="1:116" s="1" customFormat="1" ht="16.25" x14ac:dyDescent="0.3">
      <c r="A273" s="6" t="s">
        <v>371</v>
      </c>
      <c r="B273" s="12">
        <v>2.2999999999999998</v>
      </c>
      <c r="C273" s="12">
        <v>1.3</v>
      </c>
      <c r="D273" s="12">
        <v>1.6</v>
      </c>
      <c r="E273" s="12">
        <v>0.9</v>
      </c>
      <c r="F273" s="12">
        <v>1.1000000000000001</v>
      </c>
      <c r="G273" s="12">
        <v>1.1000000000000001</v>
      </c>
      <c r="H273" s="12">
        <v>1.2</v>
      </c>
      <c r="I273" s="12">
        <v>1.2</v>
      </c>
      <c r="J273" s="12">
        <v>1.1000000000000001</v>
      </c>
      <c r="K273" s="12">
        <v>1.2</v>
      </c>
      <c r="L273" s="12">
        <v>2</v>
      </c>
      <c r="M273" s="12">
        <v>2</v>
      </c>
      <c r="N273" s="12">
        <v>0.5</v>
      </c>
      <c r="P273" s="6" t="s">
        <v>393</v>
      </c>
      <c r="Q273" s="6">
        <v>12</v>
      </c>
      <c r="R273" s="6">
        <v>12</v>
      </c>
      <c r="S273" s="6">
        <v>12</v>
      </c>
      <c r="T273" s="6">
        <v>12</v>
      </c>
      <c r="U273" s="6">
        <v>11</v>
      </c>
      <c r="V273" s="6">
        <v>10</v>
      </c>
      <c r="W273" s="6">
        <v>9</v>
      </c>
      <c r="X273" s="6">
        <v>8</v>
      </c>
      <c r="Y273" s="6">
        <v>7</v>
      </c>
      <c r="Z273" s="6">
        <v>7</v>
      </c>
      <c r="AA273" s="6">
        <v>7</v>
      </c>
      <c r="AB273" s="6">
        <v>8</v>
      </c>
      <c r="AC273" s="6">
        <v>8</v>
      </c>
      <c r="AD273" s="6"/>
      <c r="AE273" s="6" t="s">
        <v>346</v>
      </c>
      <c r="AF273" s="12">
        <v>120</v>
      </c>
      <c r="AG273" s="12">
        <v>104.9</v>
      </c>
      <c r="AH273" s="12">
        <v>95.3</v>
      </c>
      <c r="AI273" s="12">
        <v>112.1</v>
      </c>
      <c r="AJ273" s="12">
        <v>99.5</v>
      </c>
      <c r="AK273" s="12">
        <v>132.5</v>
      </c>
      <c r="AL273" s="12">
        <v>137.4</v>
      </c>
      <c r="AM273" s="12">
        <v>146.80000000000001</v>
      </c>
      <c r="AN273" s="12">
        <v>163.30000000000001</v>
      </c>
      <c r="AO273" s="12">
        <v>168.5</v>
      </c>
      <c r="AP273" s="12">
        <v>129.5</v>
      </c>
      <c r="AQ273" s="12">
        <v>174.4</v>
      </c>
      <c r="AR273" s="12">
        <v>186.4</v>
      </c>
      <c r="AS273" s="6"/>
      <c r="AT273" s="6" t="s">
        <v>363</v>
      </c>
      <c r="AU273" s="21"/>
      <c r="AV273" s="12">
        <v>0.1</v>
      </c>
      <c r="AW273" s="21"/>
      <c r="AX273" s="21"/>
      <c r="AY273" s="12">
        <v>0.1</v>
      </c>
      <c r="AZ273" s="12">
        <v>0.4</v>
      </c>
      <c r="BA273" s="12">
        <v>0.1</v>
      </c>
      <c r="BB273" s="12">
        <v>0.1</v>
      </c>
      <c r="BC273" s="12">
        <v>0.1</v>
      </c>
      <c r="BD273" s="12">
        <v>0.2</v>
      </c>
      <c r="BE273" s="12">
        <v>0.2</v>
      </c>
      <c r="BF273" s="12">
        <v>0.3</v>
      </c>
      <c r="BG273" s="12">
        <v>0.6</v>
      </c>
      <c r="BH273" s="6"/>
      <c r="BJ273" s="6" t="s">
        <v>364</v>
      </c>
      <c r="BK273" s="42">
        <v>3.8</v>
      </c>
      <c r="BL273" s="42">
        <v>3.3</v>
      </c>
      <c r="BM273" s="42">
        <v>3.9</v>
      </c>
      <c r="BN273" s="42">
        <v>4</v>
      </c>
      <c r="BO273" s="42">
        <v>3.6</v>
      </c>
      <c r="BP273" s="43"/>
      <c r="BQ273" s="43"/>
      <c r="BR273" s="43"/>
      <c r="BS273" s="43"/>
      <c r="BT273" s="43"/>
      <c r="BU273" s="43"/>
      <c r="BV273" s="43"/>
      <c r="BX273" s="6" t="s">
        <v>360</v>
      </c>
      <c r="BZ273" s="6">
        <v>1</v>
      </c>
      <c r="CA273" s="6">
        <v>1</v>
      </c>
      <c r="CB273" s="6">
        <v>1</v>
      </c>
      <c r="CC273" s="6">
        <v>1</v>
      </c>
      <c r="CL273" s="6" t="s">
        <v>343</v>
      </c>
      <c r="CM273" s="12">
        <v>165.2</v>
      </c>
      <c r="CN273" s="12">
        <v>232.7</v>
      </c>
      <c r="CO273" s="12">
        <v>258.89999999999998</v>
      </c>
      <c r="CP273" s="12">
        <v>395.4</v>
      </c>
      <c r="CQ273" s="12">
        <v>298.7</v>
      </c>
      <c r="CR273" s="12">
        <v>369.5</v>
      </c>
      <c r="CS273" s="12">
        <v>449.8</v>
      </c>
      <c r="CT273" s="12">
        <v>533.5</v>
      </c>
      <c r="CU273" s="12">
        <v>511.7</v>
      </c>
      <c r="CV273" s="12">
        <v>676</v>
      </c>
      <c r="CW273" s="12">
        <v>397.8</v>
      </c>
      <c r="CX273" s="21"/>
      <c r="CZ273" s="6" t="s">
        <v>384</v>
      </c>
      <c r="DA273" s="12">
        <v>44.7</v>
      </c>
      <c r="DB273" s="12">
        <v>38.299999999999997</v>
      </c>
      <c r="DC273" s="12">
        <v>60.6</v>
      </c>
      <c r="DD273" s="12">
        <v>62.1</v>
      </c>
      <c r="DE273" s="12">
        <v>59.8</v>
      </c>
      <c r="DF273" s="12">
        <v>37.299999999999997</v>
      </c>
      <c r="DG273" s="12">
        <v>47.9</v>
      </c>
      <c r="DH273" s="12">
        <v>564</v>
      </c>
      <c r="DI273" s="12">
        <v>31.4</v>
      </c>
      <c r="DJ273" s="12">
        <v>24.1</v>
      </c>
      <c r="DK273" s="12">
        <v>77.599999999999994</v>
      </c>
      <c r="DL273" s="12">
        <v>117.4</v>
      </c>
    </row>
    <row r="274" spans="1:116" s="1" customFormat="1" ht="16.25" x14ac:dyDescent="0.3">
      <c r="A274" s="6" t="s">
        <v>362</v>
      </c>
      <c r="B274" s="12">
        <v>6.5</v>
      </c>
      <c r="C274" s="12">
        <v>6.7</v>
      </c>
      <c r="D274" s="12">
        <v>6.2</v>
      </c>
      <c r="E274" s="12">
        <v>7.4</v>
      </c>
      <c r="F274" s="12">
        <v>11.4</v>
      </c>
      <c r="G274" s="12">
        <v>14.9</v>
      </c>
      <c r="H274" s="12">
        <v>15.9</v>
      </c>
      <c r="I274" s="12">
        <v>11.8</v>
      </c>
      <c r="J274" s="12">
        <v>11.8</v>
      </c>
      <c r="K274" s="12">
        <v>9.4</v>
      </c>
      <c r="L274" s="12">
        <v>11.2</v>
      </c>
      <c r="M274" s="12">
        <v>11.2</v>
      </c>
      <c r="N274" s="12">
        <v>17.3</v>
      </c>
      <c r="P274" s="6" t="s">
        <v>394</v>
      </c>
      <c r="Q274" s="6">
        <v>104</v>
      </c>
      <c r="R274" s="6">
        <v>101</v>
      </c>
      <c r="S274" s="6">
        <v>94</v>
      </c>
      <c r="T274" s="6">
        <v>88</v>
      </c>
      <c r="U274" s="6">
        <v>91</v>
      </c>
      <c r="V274" s="6">
        <v>90</v>
      </c>
      <c r="W274" s="6">
        <v>100</v>
      </c>
      <c r="X274" s="6">
        <v>94</v>
      </c>
      <c r="Y274" s="6">
        <v>87</v>
      </c>
      <c r="Z274" s="6">
        <v>106</v>
      </c>
      <c r="AA274" s="6">
        <v>125</v>
      </c>
      <c r="AB274" s="6">
        <v>122</v>
      </c>
      <c r="AC274" s="6">
        <v>122</v>
      </c>
      <c r="AD274" s="6"/>
      <c r="AE274" s="6" t="s">
        <v>350</v>
      </c>
      <c r="AF274" s="12">
        <v>158.19999999999999</v>
      </c>
      <c r="AG274" s="12">
        <v>116.7</v>
      </c>
      <c r="AH274" s="12">
        <v>107.3</v>
      </c>
      <c r="AI274" s="12">
        <v>108.5</v>
      </c>
      <c r="AJ274" s="12">
        <v>125.5</v>
      </c>
      <c r="AK274" s="12">
        <v>131.80000000000001</v>
      </c>
      <c r="AL274" s="12">
        <v>144.69999999999999</v>
      </c>
      <c r="AM274" s="12">
        <v>189.6</v>
      </c>
      <c r="AN274" s="12">
        <v>226.4</v>
      </c>
      <c r="AO274" s="12">
        <v>233</v>
      </c>
      <c r="AP274" s="12">
        <v>216.9</v>
      </c>
      <c r="AQ274" s="12">
        <v>354.5</v>
      </c>
      <c r="AR274" s="12">
        <v>300.39999999999998</v>
      </c>
      <c r="AS274" s="6"/>
      <c r="AT274" s="6" t="s">
        <v>387</v>
      </c>
      <c r="AU274" s="12">
        <v>0.8</v>
      </c>
      <c r="AV274" s="12">
        <v>0.4</v>
      </c>
      <c r="AW274" s="12">
        <v>0.4</v>
      </c>
      <c r="AX274" s="12">
        <v>0.6</v>
      </c>
      <c r="AY274" s="12">
        <v>0.7</v>
      </c>
      <c r="AZ274" s="12">
        <v>0.9</v>
      </c>
      <c r="BA274" s="12">
        <v>0.9</v>
      </c>
      <c r="BB274" s="12">
        <v>0.9</v>
      </c>
      <c r="BC274" s="12">
        <v>0.9</v>
      </c>
      <c r="BD274" s="12">
        <v>1.2</v>
      </c>
      <c r="BE274" s="12">
        <v>1.1000000000000001</v>
      </c>
      <c r="BF274" s="12">
        <v>0.2</v>
      </c>
      <c r="BG274" s="12">
        <v>1.7</v>
      </c>
      <c r="BH274" s="6"/>
      <c r="BJ274" s="6" t="s">
        <v>377</v>
      </c>
      <c r="BK274" s="42">
        <v>3.3</v>
      </c>
      <c r="BL274" s="42">
        <v>7.5</v>
      </c>
      <c r="BM274" s="42">
        <v>3.8</v>
      </c>
      <c r="BN274" s="42">
        <v>4.2</v>
      </c>
      <c r="BO274" s="42">
        <v>5.4</v>
      </c>
      <c r="BP274" s="43"/>
      <c r="BQ274" s="43"/>
      <c r="BR274" s="43"/>
      <c r="BS274" s="43"/>
      <c r="BT274" s="43"/>
      <c r="BU274" s="43"/>
      <c r="BV274" s="43"/>
      <c r="BX274" s="6" t="s">
        <v>364</v>
      </c>
      <c r="BY274" s="6">
        <v>2</v>
      </c>
      <c r="BZ274" s="6">
        <v>3</v>
      </c>
      <c r="CA274" s="6">
        <v>3</v>
      </c>
      <c r="CB274" s="6">
        <v>2</v>
      </c>
      <c r="CC274" s="6">
        <v>2</v>
      </c>
      <c r="CL274" s="6" t="s">
        <v>356</v>
      </c>
      <c r="CM274" s="12">
        <v>504.5</v>
      </c>
      <c r="CN274" s="12">
        <v>444.4</v>
      </c>
      <c r="CO274" s="12">
        <v>465.4</v>
      </c>
      <c r="CP274" s="12">
        <v>318</v>
      </c>
      <c r="CQ274" s="12">
        <v>279.10000000000002</v>
      </c>
      <c r="CR274" s="12">
        <v>320.60000000000002</v>
      </c>
      <c r="CS274" s="12">
        <v>328.8</v>
      </c>
      <c r="CT274" s="12">
        <v>207.8</v>
      </c>
      <c r="CU274" s="12">
        <v>302.7</v>
      </c>
      <c r="CV274" s="21"/>
      <c r="CW274" s="21"/>
      <c r="CX274" s="21"/>
      <c r="CZ274" s="6" t="s">
        <v>363</v>
      </c>
      <c r="DA274" s="12">
        <v>0.8</v>
      </c>
      <c r="DB274" s="12">
        <v>0.9</v>
      </c>
      <c r="DC274" s="12">
        <v>0.4</v>
      </c>
      <c r="DD274" s="12">
        <v>0.2</v>
      </c>
      <c r="DE274" s="12">
        <v>0</v>
      </c>
      <c r="DF274" s="12">
        <v>0.1</v>
      </c>
      <c r="DG274" s="21"/>
      <c r="DH274" s="21"/>
      <c r="DI274" s="21"/>
      <c r="DJ274" s="21"/>
      <c r="DK274" s="21"/>
      <c r="DL274" s="21"/>
    </row>
    <row r="275" spans="1:116" s="1" customFormat="1" ht="16.25" x14ac:dyDescent="0.3">
      <c r="A275" s="6" t="s">
        <v>375</v>
      </c>
      <c r="B275" s="12">
        <v>11.3</v>
      </c>
      <c r="C275" s="12">
        <v>11.6</v>
      </c>
      <c r="D275" s="12">
        <v>12.2</v>
      </c>
      <c r="E275" s="12">
        <v>13.6</v>
      </c>
      <c r="F275" s="12">
        <v>13.2</v>
      </c>
      <c r="G275" s="12">
        <v>10.9</v>
      </c>
      <c r="H275" s="12">
        <v>4.2</v>
      </c>
      <c r="I275" s="12">
        <v>6.5</v>
      </c>
      <c r="J275" s="12">
        <v>6</v>
      </c>
      <c r="K275" s="12">
        <v>6</v>
      </c>
      <c r="L275" s="12">
        <v>6.3</v>
      </c>
      <c r="M275" s="12">
        <v>7</v>
      </c>
      <c r="N275" s="12">
        <v>0.9</v>
      </c>
      <c r="P275" s="6" t="s">
        <v>348</v>
      </c>
      <c r="Q275" s="20"/>
      <c r="R275" s="20"/>
      <c r="S275" s="20"/>
      <c r="T275" s="20"/>
      <c r="U275" s="20"/>
      <c r="V275" s="20"/>
      <c r="W275" s="38">
        <v>4</v>
      </c>
      <c r="X275" s="38">
        <v>2</v>
      </c>
      <c r="Y275" s="38">
        <v>2</v>
      </c>
      <c r="Z275" s="38">
        <v>2</v>
      </c>
      <c r="AA275" s="38">
        <v>2</v>
      </c>
      <c r="AB275" s="38">
        <v>2</v>
      </c>
      <c r="AC275" s="38">
        <v>2</v>
      </c>
      <c r="AD275" s="40"/>
      <c r="AE275" s="6" t="s">
        <v>382</v>
      </c>
      <c r="AF275" s="12">
        <v>34.1</v>
      </c>
      <c r="AG275" s="12">
        <v>17.7</v>
      </c>
      <c r="AH275" s="12">
        <v>12.6</v>
      </c>
      <c r="AI275" s="12">
        <v>14.4</v>
      </c>
      <c r="AJ275" s="12">
        <v>21.4</v>
      </c>
      <c r="AK275" s="12">
        <v>18.8</v>
      </c>
      <c r="AL275" s="12">
        <v>16.600000000000001</v>
      </c>
      <c r="AM275" s="12">
        <v>35.299999999999997</v>
      </c>
      <c r="AN275" s="12">
        <v>48.6</v>
      </c>
      <c r="AO275" s="12">
        <v>20.3</v>
      </c>
      <c r="AP275" s="12">
        <v>109.9</v>
      </c>
      <c r="AQ275" s="12">
        <v>119.9</v>
      </c>
      <c r="AR275" s="12">
        <v>132.9</v>
      </c>
      <c r="AS275" s="40"/>
      <c r="AT275" s="6" t="s">
        <v>343</v>
      </c>
      <c r="AU275" s="12">
        <v>35.799999999999997</v>
      </c>
      <c r="AV275" s="12">
        <v>34.200000000000003</v>
      </c>
      <c r="AW275" s="12">
        <v>32.5</v>
      </c>
      <c r="AX275" s="12">
        <v>36.1</v>
      </c>
      <c r="AY275" s="12">
        <v>46.1</v>
      </c>
      <c r="AZ275" s="12">
        <v>41.5</v>
      </c>
      <c r="BA275" s="12">
        <v>47.4</v>
      </c>
      <c r="BB275" s="12">
        <v>49.4</v>
      </c>
      <c r="BC275" s="12">
        <v>50.5</v>
      </c>
      <c r="BD275" s="12">
        <v>70.2</v>
      </c>
      <c r="BE275" s="12">
        <v>80.400000000000006</v>
      </c>
      <c r="BF275" s="12">
        <v>135.9</v>
      </c>
      <c r="BG275" s="12">
        <v>147.6</v>
      </c>
      <c r="BH275" s="40"/>
      <c r="BJ275" s="6" t="s">
        <v>351</v>
      </c>
      <c r="BK275" s="42">
        <v>3.7</v>
      </c>
      <c r="BL275" s="42">
        <v>13.9</v>
      </c>
      <c r="BM275" s="42">
        <v>6.9</v>
      </c>
      <c r="BN275" s="42">
        <v>1.6</v>
      </c>
      <c r="BO275" s="42">
        <v>1.3</v>
      </c>
      <c r="BP275" s="42">
        <v>41.6</v>
      </c>
      <c r="BQ275" s="42">
        <v>44.5</v>
      </c>
      <c r="BR275" s="42">
        <v>45.2</v>
      </c>
      <c r="BS275" s="42">
        <v>43.6</v>
      </c>
      <c r="BT275" s="42">
        <v>41.3</v>
      </c>
      <c r="BU275" s="42">
        <v>34.9</v>
      </c>
      <c r="BV275" s="42">
        <v>37</v>
      </c>
      <c r="BX275" s="6" t="s">
        <v>377</v>
      </c>
      <c r="BY275" s="6">
        <v>1</v>
      </c>
      <c r="BZ275" s="6">
        <v>1</v>
      </c>
      <c r="CA275" s="6">
        <v>1</v>
      </c>
      <c r="CB275" s="6">
        <v>1</v>
      </c>
      <c r="CC275" s="6">
        <v>2</v>
      </c>
      <c r="CL275" s="6" t="s">
        <v>365</v>
      </c>
      <c r="CM275" s="12">
        <v>42.8</v>
      </c>
      <c r="CN275" s="12">
        <v>65.2</v>
      </c>
      <c r="CO275" s="12">
        <v>47.5</v>
      </c>
      <c r="CP275" s="12">
        <v>59.7</v>
      </c>
      <c r="CQ275" s="12">
        <v>71.3</v>
      </c>
      <c r="CR275" s="12">
        <v>73.5</v>
      </c>
      <c r="CS275" s="12">
        <v>36.4</v>
      </c>
      <c r="CT275" s="12">
        <v>68.3</v>
      </c>
      <c r="CU275" s="12">
        <v>77.5</v>
      </c>
      <c r="CV275" s="12">
        <v>94.5</v>
      </c>
      <c r="CW275" s="12">
        <v>86.5</v>
      </c>
      <c r="CX275" s="12">
        <v>52.3</v>
      </c>
      <c r="CZ275" s="6" t="s">
        <v>386</v>
      </c>
      <c r="DA275" s="21"/>
      <c r="DB275" s="12">
        <v>0.1</v>
      </c>
      <c r="DC275" s="12">
        <v>0.2</v>
      </c>
      <c r="DD275" s="12">
        <v>0.3</v>
      </c>
      <c r="DE275" s="12">
        <v>0.1</v>
      </c>
      <c r="DF275" s="21"/>
      <c r="DG275" s="21"/>
      <c r="DH275" s="21"/>
      <c r="DI275" s="21"/>
      <c r="DJ275" s="21"/>
      <c r="DK275" s="21"/>
      <c r="DL275" s="21"/>
    </row>
    <row r="276" spans="1:116" s="1" customFormat="1" ht="16.25" x14ac:dyDescent="0.3">
      <c r="A276" s="6" t="s">
        <v>364</v>
      </c>
      <c r="B276" s="12">
        <v>8.1</v>
      </c>
      <c r="C276" s="12">
        <v>9.6</v>
      </c>
      <c r="D276" s="12">
        <v>10</v>
      </c>
      <c r="E276" s="12">
        <v>9.9</v>
      </c>
      <c r="F276" s="12">
        <v>11.8</v>
      </c>
      <c r="G276" s="12">
        <v>12</v>
      </c>
      <c r="H276" s="12">
        <v>12.9</v>
      </c>
      <c r="I276" s="12">
        <v>9.6999999999999993</v>
      </c>
      <c r="J276" s="12">
        <v>12.4</v>
      </c>
      <c r="K276" s="12">
        <v>7.1</v>
      </c>
      <c r="L276" s="12">
        <v>7.4</v>
      </c>
      <c r="M276" s="12">
        <v>7.6</v>
      </c>
      <c r="N276" s="12">
        <v>6.9</v>
      </c>
      <c r="P276" s="6" t="s">
        <v>354</v>
      </c>
      <c r="Q276" s="6">
        <v>538</v>
      </c>
      <c r="R276" s="6">
        <v>514</v>
      </c>
      <c r="S276" s="6">
        <v>491</v>
      </c>
      <c r="T276" s="6">
        <v>490</v>
      </c>
      <c r="U276" s="6">
        <v>467</v>
      </c>
      <c r="V276" s="6">
        <v>453</v>
      </c>
      <c r="W276" s="6">
        <v>447</v>
      </c>
      <c r="X276" s="6">
        <v>419</v>
      </c>
      <c r="Y276" s="6">
        <v>385</v>
      </c>
      <c r="Z276" s="6">
        <v>510</v>
      </c>
      <c r="AA276" s="6">
        <v>824</v>
      </c>
      <c r="AB276" s="6">
        <v>818</v>
      </c>
      <c r="AC276" s="6">
        <v>815</v>
      </c>
      <c r="AD276" s="6"/>
      <c r="AE276" s="6" t="s">
        <v>384</v>
      </c>
      <c r="AF276" s="12">
        <v>26.8</v>
      </c>
      <c r="AG276" s="12">
        <v>18.899999999999999</v>
      </c>
      <c r="AH276" s="12">
        <v>17.100000000000001</v>
      </c>
      <c r="AI276" s="12">
        <v>21</v>
      </c>
      <c r="AJ276" s="12">
        <v>21.7</v>
      </c>
      <c r="AK276" s="12">
        <v>25</v>
      </c>
      <c r="AL276" s="12">
        <v>24.9</v>
      </c>
      <c r="AM276" s="12">
        <v>28.7</v>
      </c>
      <c r="AN276" s="12">
        <v>30.7</v>
      </c>
      <c r="AO276" s="12">
        <v>37.1</v>
      </c>
      <c r="AP276" s="12">
        <v>34.4</v>
      </c>
      <c r="AQ276" s="12">
        <v>56.8</v>
      </c>
      <c r="AR276" s="12">
        <v>33.6</v>
      </c>
      <c r="AS276" s="6"/>
      <c r="AT276" s="6" t="s">
        <v>356</v>
      </c>
      <c r="AU276" s="12">
        <v>124.5</v>
      </c>
      <c r="AV276" s="12">
        <v>105.3</v>
      </c>
      <c r="AW276" s="12">
        <v>104.4</v>
      </c>
      <c r="AX276" s="12">
        <v>125.7</v>
      </c>
      <c r="AY276" s="12">
        <v>171.1</v>
      </c>
      <c r="AZ276" s="12">
        <v>175.5</v>
      </c>
      <c r="BA276" s="12">
        <v>154.80000000000001</v>
      </c>
      <c r="BB276" s="12">
        <v>175.2</v>
      </c>
      <c r="BC276" s="12">
        <v>213.8</v>
      </c>
      <c r="BD276" s="12">
        <v>228.1</v>
      </c>
      <c r="BE276" s="12">
        <v>229.7</v>
      </c>
      <c r="BF276" s="12">
        <v>292.7</v>
      </c>
      <c r="BG276" s="12">
        <v>326.2</v>
      </c>
      <c r="BH276" s="6"/>
      <c r="BJ276" s="6" t="s">
        <v>354</v>
      </c>
      <c r="BK276" s="42">
        <v>40.6</v>
      </c>
      <c r="BL276" s="42">
        <v>48.9</v>
      </c>
      <c r="BM276" s="42">
        <v>42.5</v>
      </c>
      <c r="BN276" s="42">
        <v>44.1</v>
      </c>
      <c r="BO276" s="42">
        <v>42.4</v>
      </c>
      <c r="BP276" s="42">
        <v>52.4</v>
      </c>
      <c r="BQ276" s="42">
        <v>52</v>
      </c>
      <c r="BR276" s="42">
        <v>50</v>
      </c>
      <c r="BS276" s="42">
        <v>50.5</v>
      </c>
      <c r="BT276" s="42">
        <v>48.4</v>
      </c>
      <c r="BU276" s="42">
        <v>41.7</v>
      </c>
      <c r="BV276" s="42">
        <v>43.7</v>
      </c>
      <c r="BX276" s="6" t="s">
        <v>351</v>
      </c>
      <c r="CD276" s="6">
        <v>10</v>
      </c>
      <c r="CE276" s="6">
        <v>10</v>
      </c>
      <c r="CF276" s="6">
        <v>11</v>
      </c>
      <c r="CG276" s="6">
        <v>11</v>
      </c>
      <c r="CH276" s="6">
        <v>12</v>
      </c>
      <c r="CI276" s="6">
        <v>12</v>
      </c>
      <c r="CJ276" s="6">
        <v>11</v>
      </c>
      <c r="CL276" s="6" t="s">
        <v>372</v>
      </c>
      <c r="CM276" s="12">
        <v>180.4</v>
      </c>
      <c r="CN276" s="12">
        <v>240.4</v>
      </c>
      <c r="CO276" s="12">
        <v>447.9</v>
      </c>
      <c r="CP276" s="12">
        <v>285.8</v>
      </c>
      <c r="CQ276" s="12">
        <v>213.7</v>
      </c>
      <c r="CR276" s="12">
        <v>225.7</v>
      </c>
      <c r="CS276" s="12">
        <v>229.3</v>
      </c>
      <c r="CT276" s="12">
        <v>243.8</v>
      </c>
      <c r="CU276" s="12">
        <v>230.9</v>
      </c>
      <c r="CV276" s="12">
        <v>244.3</v>
      </c>
      <c r="CW276" s="12">
        <v>551.70000000000005</v>
      </c>
      <c r="CX276" s="12">
        <v>890.1</v>
      </c>
      <c r="CZ276" s="6" t="s">
        <v>387</v>
      </c>
      <c r="DA276" s="12">
        <v>1.9</v>
      </c>
      <c r="DB276" s="21"/>
      <c r="DC276" s="12">
        <v>2.2000000000000002</v>
      </c>
      <c r="DD276" s="21"/>
      <c r="DE276" s="12">
        <v>2.1</v>
      </c>
      <c r="DF276" s="12">
        <v>3.6</v>
      </c>
      <c r="DG276" s="21"/>
      <c r="DH276" s="21"/>
      <c r="DI276" s="21"/>
      <c r="DJ276" s="21"/>
      <c r="DK276" s="21"/>
      <c r="DL276" s="21"/>
    </row>
    <row r="277" spans="1:116" s="1" customFormat="1" ht="16.25" x14ac:dyDescent="0.3">
      <c r="A277" s="6" t="s">
        <v>367</v>
      </c>
      <c r="B277" s="12">
        <v>3.7</v>
      </c>
      <c r="C277" s="12">
        <v>3.7</v>
      </c>
      <c r="D277" s="12">
        <v>2.8</v>
      </c>
      <c r="E277" s="12">
        <v>3.7</v>
      </c>
      <c r="F277" s="12">
        <v>2.9</v>
      </c>
      <c r="G277" s="12">
        <v>2.9</v>
      </c>
      <c r="H277" s="12">
        <v>2.8</v>
      </c>
      <c r="I277" s="12">
        <v>2.8</v>
      </c>
      <c r="J277" s="12">
        <v>2.2999999999999998</v>
      </c>
      <c r="K277" s="12">
        <v>2.5</v>
      </c>
      <c r="L277" s="12">
        <v>3.1</v>
      </c>
      <c r="M277" s="12">
        <v>7.6</v>
      </c>
      <c r="N277" s="12">
        <v>6.8</v>
      </c>
      <c r="P277" s="6"/>
      <c r="Q277" s="6"/>
      <c r="R277" s="6"/>
      <c r="S277" s="6"/>
      <c r="T277" s="6"/>
      <c r="U277" s="6"/>
      <c r="V277" s="6"/>
      <c r="W277" s="6"/>
      <c r="X277" s="6"/>
      <c r="Y277" s="6"/>
      <c r="Z277" s="6"/>
      <c r="AA277" s="6"/>
      <c r="AB277" s="6"/>
      <c r="AC277" s="6"/>
      <c r="AD277" s="6"/>
      <c r="AE277" s="6" t="s">
        <v>363</v>
      </c>
      <c r="AF277" s="21"/>
      <c r="AG277" s="12">
        <v>0.1</v>
      </c>
      <c r="AH277" s="21"/>
      <c r="AI277" s="21"/>
      <c r="AJ277" s="12">
        <v>0.1</v>
      </c>
      <c r="AK277" s="12">
        <v>0.5</v>
      </c>
      <c r="AL277" s="12">
        <v>0.1</v>
      </c>
      <c r="AM277" s="12">
        <v>0.1</v>
      </c>
      <c r="AN277" s="12">
        <v>0.1</v>
      </c>
      <c r="AO277" s="12">
        <v>0.2</v>
      </c>
      <c r="AP277" s="12">
        <v>0.2</v>
      </c>
      <c r="AQ277" s="12">
        <v>0.3</v>
      </c>
      <c r="AR277" s="12">
        <v>0.6</v>
      </c>
      <c r="AS277" s="6"/>
      <c r="AT277" s="6" t="s">
        <v>365</v>
      </c>
      <c r="AU277" s="12">
        <v>0.6</v>
      </c>
      <c r="AV277" s="12">
        <v>0.6</v>
      </c>
      <c r="AW277" s="12">
        <v>2.9</v>
      </c>
      <c r="AX277" s="12">
        <v>8.4</v>
      </c>
      <c r="AY277" s="12">
        <v>12.4</v>
      </c>
      <c r="AZ277" s="12">
        <v>13.2</v>
      </c>
      <c r="BA277" s="12">
        <v>11.8</v>
      </c>
      <c r="BB277" s="12">
        <v>18.2</v>
      </c>
      <c r="BC277" s="12">
        <v>22.2</v>
      </c>
      <c r="BD277" s="12">
        <v>30.2</v>
      </c>
      <c r="BE277" s="12">
        <v>48.4</v>
      </c>
      <c r="BF277" s="12">
        <v>65</v>
      </c>
      <c r="BG277" s="12">
        <v>36.9</v>
      </c>
      <c r="BH277" s="6"/>
      <c r="BJ277" s="6"/>
      <c r="BK277" s="43"/>
      <c r="BL277" s="43"/>
      <c r="BM277" s="43"/>
      <c r="BN277" s="43"/>
      <c r="BO277" s="43"/>
      <c r="BP277" s="43"/>
      <c r="BQ277" s="43"/>
      <c r="BR277" s="43"/>
      <c r="BS277" s="43"/>
      <c r="BT277" s="43"/>
      <c r="BU277" s="43"/>
      <c r="BV277" s="43"/>
      <c r="BX277" s="6" t="s">
        <v>354</v>
      </c>
      <c r="BY277" s="6">
        <v>15</v>
      </c>
      <c r="BZ277" s="6">
        <v>17</v>
      </c>
      <c r="CA277" s="6">
        <v>17</v>
      </c>
      <c r="CB277" s="6">
        <v>17</v>
      </c>
      <c r="CC277" s="6">
        <v>16</v>
      </c>
      <c r="CD277" s="6">
        <v>18</v>
      </c>
      <c r="CE277" s="6">
        <v>14</v>
      </c>
      <c r="CF277" s="6">
        <v>14</v>
      </c>
      <c r="CG277" s="6">
        <v>20</v>
      </c>
      <c r="CH277" s="6">
        <v>21</v>
      </c>
      <c r="CI277" s="6">
        <v>17</v>
      </c>
      <c r="CJ277" s="6">
        <v>18</v>
      </c>
      <c r="CL277" s="6" t="s">
        <v>345</v>
      </c>
      <c r="CM277" s="12">
        <v>5.3</v>
      </c>
      <c r="CN277" s="12">
        <v>7.7</v>
      </c>
      <c r="CO277" s="12">
        <v>7.1</v>
      </c>
      <c r="CP277" s="12">
        <v>7</v>
      </c>
      <c r="CQ277" s="12">
        <v>7.2</v>
      </c>
      <c r="CR277" s="12">
        <v>5.8</v>
      </c>
      <c r="CS277" s="12">
        <v>4.5999999999999996</v>
      </c>
      <c r="CT277" s="21"/>
      <c r="CU277" s="21"/>
      <c r="CV277" s="21"/>
      <c r="CW277" s="21"/>
      <c r="CX277" s="21"/>
      <c r="CZ277" s="6" t="s">
        <v>343</v>
      </c>
      <c r="DA277" s="12">
        <v>160.30000000000001</v>
      </c>
      <c r="DB277" s="12">
        <v>229.3</v>
      </c>
      <c r="DC277" s="12">
        <v>255.5</v>
      </c>
      <c r="DD277" s="12">
        <v>390.5</v>
      </c>
      <c r="DE277" s="12">
        <v>298.7</v>
      </c>
      <c r="DF277" s="12">
        <v>366.8</v>
      </c>
      <c r="DG277" s="12">
        <v>449.8</v>
      </c>
      <c r="DH277" s="12">
        <v>533.5</v>
      </c>
      <c r="DI277" s="12">
        <v>511.7</v>
      </c>
      <c r="DJ277" s="12">
        <v>676</v>
      </c>
      <c r="DK277" s="12">
        <v>397.8</v>
      </c>
      <c r="DL277" s="21"/>
    </row>
    <row r="278" spans="1:116" s="1" customFormat="1" ht="16.25" x14ac:dyDescent="0.3">
      <c r="A278" s="6" t="s">
        <v>377</v>
      </c>
      <c r="B278" s="12">
        <v>5.2</v>
      </c>
      <c r="C278" s="12">
        <v>4</v>
      </c>
      <c r="D278" s="12">
        <v>4.2</v>
      </c>
      <c r="E278" s="12">
        <v>7.9</v>
      </c>
      <c r="F278" s="12">
        <v>7.7</v>
      </c>
      <c r="G278" s="12">
        <v>9.3000000000000007</v>
      </c>
      <c r="H278" s="12">
        <v>10.1</v>
      </c>
      <c r="I278" s="12">
        <v>11.2</v>
      </c>
      <c r="J278" s="12">
        <v>7.1</v>
      </c>
      <c r="K278" s="12">
        <v>6.9</v>
      </c>
      <c r="L278" s="12">
        <v>7.1</v>
      </c>
      <c r="M278" s="12">
        <v>7</v>
      </c>
      <c r="N278" s="12">
        <v>5.2</v>
      </c>
      <c r="P278" s="6" t="s">
        <v>149</v>
      </c>
      <c r="AE278" s="6" t="s">
        <v>387</v>
      </c>
      <c r="AF278" s="12">
        <v>0.8</v>
      </c>
      <c r="AG278" s="12">
        <v>0.4</v>
      </c>
      <c r="AH278" s="12">
        <v>0.4</v>
      </c>
      <c r="AI278" s="12">
        <v>0.6</v>
      </c>
      <c r="AJ278" s="12">
        <v>0.7</v>
      </c>
      <c r="AK278" s="12">
        <v>0.9</v>
      </c>
      <c r="AL278" s="12">
        <v>0.9</v>
      </c>
      <c r="AM278" s="12">
        <v>0.9</v>
      </c>
      <c r="AN278" s="12">
        <v>0.9</v>
      </c>
      <c r="AO278" s="12">
        <v>1.2</v>
      </c>
      <c r="AP278" s="12">
        <v>1.1000000000000001</v>
      </c>
      <c r="AQ278" s="12">
        <v>0.2</v>
      </c>
      <c r="AR278" s="12">
        <v>1.7</v>
      </c>
      <c r="AT278" s="6" t="s">
        <v>372</v>
      </c>
      <c r="AU278" s="12">
        <v>116.3</v>
      </c>
      <c r="AV278" s="12">
        <v>78.5</v>
      </c>
      <c r="AW278" s="12">
        <v>64.8</v>
      </c>
      <c r="AX278" s="12">
        <v>71.900000000000006</v>
      </c>
      <c r="AY278" s="12">
        <v>71</v>
      </c>
      <c r="AZ278" s="12">
        <v>73.3</v>
      </c>
      <c r="BA278" s="12">
        <v>86.2</v>
      </c>
      <c r="BB278" s="12">
        <v>89</v>
      </c>
      <c r="BC278" s="12">
        <v>94.4</v>
      </c>
      <c r="BD278" s="12">
        <v>175.2</v>
      </c>
      <c r="BE278" s="12">
        <v>112</v>
      </c>
      <c r="BF278" s="12">
        <v>187.7</v>
      </c>
      <c r="BG278" s="12">
        <v>155.30000000000001</v>
      </c>
      <c r="BJ278" s="6" t="s">
        <v>150</v>
      </c>
      <c r="BK278" s="43"/>
      <c r="BL278" s="43"/>
      <c r="BM278" s="43"/>
      <c r="BN278" s="43"/>
      <c r="BO278" s="43"/>
      <c r="BP278" s="43"/>
      <c r="BQ278" s="43"/>
      <c r="BR278" s="43"/>
      <c r="BS278" s="43"/>
      <c r="BT278" s="43"/>
      <c r="BU278" s="43"/>
      <c r="BV278" s="43"/>
      <c r="BX278" s="6" t="s">
        <v>150</v>
      </c>
      <c r="CL278" s="6" t="s">
        <v>352</v>
      </c>
      <c r="CM278" s="12">
        <v>167</v>
      </c>
      <c r="CN278" s="12">
        <v>890.5</v>
      </c>
      <c r="CO278" s="12">
        <v>757.2</v>
      </c>
      <c r="CP278" s="12">
        <v>530.5</v>
      </c>
      <c r="CQ278" s="12">
        <v>362.9</v>
      </c>
      <c r="CR278" s="12">
        <v>356.8</v>
      </c>
      <c r="CS278" s="12">
        <v>279.5</v>
      </c>
      <c r="CT278" s="21"/>
      <c r="CU278" s="21"/>
      <c r="CV278" s="21"/>
      <c r="CW278" s="21"/>
      <c r="CX278" s="21"/>
      <c r="CZ278" s="6" t="s">
        <v>356</v>
      </c>
      <c r="DA278" s="12">
        <v>355.7</v>
      </c>
      <c r="DB278" s="12">
        <v>324.5</v>
      </c>
      <c r="DC278" s="12">
        <v>325.5</v>
      </c>
      <c r="DD278" s="12">
        <v>246.1</v>
      </c>
      <c r="DE278" s="12">
        <v>209.3</v>
      </c>
      <c r="DF278" s="12">
        <v>236.5</v>
      </c>
      <c r="DG278" s="12">
        <v>328.8</v>
      </c>
      <c r="DH278" s="12">
        <v>207.8</v>
      </c>
      <c r="DI278" s="12">
        <v>302.7</v>
      </c>
      <c r="DJ278" s="21"/>
      <c r="DK278" s="21"/>
      <c r="DL278" s="21"/>
    </row>
    <row r="279" spans="1:116" s="1" customFormat="1" ht="16.25" x14ac:dyDescent="0.3">
      <c r="A279" s="6" t="s">
        <v>353</v>
      </c>
      <c r="B279" s="12">
        <v>1.4</v>
      </c>
      <c r="C279" s="12">
        <v>0.7</v>
      </c>
      <c r="D279" s="12">
        <v>0.7</v>
      </c>
      <c r="E279" s="12">
        <v>1</v>
      </c>
      <c r="F279" s="12">
        <v>1</v>
      </c>
      <c r="G279" s="12">
        <v>1</v>
      </c>
      <c r="H279" s="12">
        <v>0.2</v>
      </c>
      <c r="I279" s="12">
        <v>0.2</v>
      </c>
      <c r="J279" s="12">
        <v>0.2</v>
      </c>
      <c r="K279" s="12">
        <v>0.2</v>
      </c>
      <c r="L279" s="12">
        <v>0.3</v>
      </c>
      <c r="M279" s="12">
        <v>0.5</v>
      </c>
      <c r="N279" s="21"/>
      <c r="P279" s="6" t="s">
        <v>340</v>
      </c>
      <c r="Q279" s="6">
        <v>25</v>
      </c>
      <c r="R279" s="6">
        <v>24</v>
      </c>
      <c r="S279" s="6">
        <v>24</v>
      </c>
      <c r="T279" s="6">
        <v>24</v>
      </c>
      <c r="U279" s="6">
        <v>22</v>
      </c>
      <c r="V279" s="6">
        <v>21</v>
      </c>
      <c r="W279" s="6">
        <v>19</v>
      </c>
      <c r="X279" s="6">
        <v>10</v>
      </c>
      <c r="Y279" s="6">
        <v>10</v>
      </c>
      <c r="Z279" s="6">
        <v>7</v>
      </c>
      <c r="AA279" s="6">
        <v>4</v>
      </c>
      <c r="AB279" s="6">
        <v>5</v>
      </c>
      <c r="AC279" s="6">
        <v>6</v>
      </c>
      <c r="AD279" s="6"/>
      <c r="AE279" s="6" t="s">
        <v>343</v>
      </c>
      <c r="AF279" s="12">
        <v>40.700000000000003</v>
      </c>
      <c r="AG279" s="12">
        <v>37.700000000000003</v>
      </c>
      <c r="AH279" s="12">
        <v>33.700000000000003</v>
      </c>
      <c r="AI279" s="12">
        <v>36.9</v>
      </c>
      <c r="AJ279" s="12">
        <v>46.1</v>
      </c>
      <c r="AK279" s="12">
        <v>41.5</v>
      </c>
      <c r="AL279" s="12">
        <v>47.4</v>
      </c>
      <c r="AM279" s="12">
        <v>49.4</v>
      </c>
      <c r="AN279" s="12">
        <v>50.5</v>
      </c>
      <c r="AO279" s="12">
        <v>72.400000000000006</v>
      </c>
      <c r="AP279" s="12">
        <v>84.9</v>
      </c>
      <c r="AQ279" s="12">
        <v>137.19999999999999</v>
      </c>
      <c r="AR279" s="12">
        <v>150.30000000000001</v>
      </c>
      <c r="AS279" s="6"/>
      <c r="AT279" s="6" t="s">
        <v>345</v>
      </c>
      <c r="AU279" s="12">
        <v>26.8</v>
      </c>
      <c r="AV279" s="12">
        <v>21.8</v>
      </c>
      <c r="AW279" s="12">
        <v>14.3</v>
      </c>
      <c r="AX279" s="12">
        <v>23.4</v>
      </c>
      <c r="AY279" s="12">
        <v>30.1</v>
      </c>
      <c r="AZ279" s="12">
        <v>25.3</v>
      </c>
      <c r="BA279" s="12">
        <v>10.6</v>
      </c>
      <c r="BB279" s="12">
        <v>12</v>
      </c>
      <c r="BC279" s="12">
        <v>15.2</v>
      </c>
      <c r="BD279" s="12">
        <v>12.5</v>
      </c>
      <c r="BE279" s="12">
        <v>14</v>
      </c>
      <c r="BF279" s="12">
        <v>14.3</v>
      </c>
      <c r="BG279" s="12">
        <v>11.3</v>
      </c>
      <c r="BH279" s="6"/>
      <c r="BJ279" s="6" t="s">
        <v>357</v>
      </c>
      <c r="BK279" s="43"/>
      <c r="BL279" s="42">
        <v>12.3</v>
      </c>
      <c r="BM279" s="43"/>
      <c r="BN279" s="42">
        <v>15.2</v>
      </c>
      <c r="BO279" s="42">
        <v>12.2</v>
      </c>
      <c r="BP279" s="43"/>
      <c r="BQ279" s="43"/>
      <c r="BR279" s="43"/>
      <c r="BS279" s="43"/>
      <c r="BT279" s="43"/>
      <c r="BU279" s="43"/>
      <c r="BV279" s="43"/>
      <c r="BX279" s="6" t="s">
        <v>357</v>
      </c>
      <c r="BZ279" s="6">
        <v>1</v>
      </c>
      <c r="CL279" s="6" t="s">
        <v>376</v>
      </c>
      <c r="CM279" s="12">
        <v>5.8</v>
      </c>
      <c r="CN279" s="21"/>
      <c r="CO279" s="21"/>
      <c r="CP279" s="21"/>
      <c r="CQ279" s="21"/>
      <c r="CR279" s="21"/>
      <c r="CS279" s="21"/>
      <c r="CT279" s="21"/>
      <c r="CU279" s="21"/>
      <c r="CV279" s="21"/>
      <c r="CW279" s="21"/>
      <c r="CX279" s="21"/>
      <c r="CZ279" s="6" t="s">
        <v>365</v>
      </c>
      <c r="DA279" s="12">
        <v>42.8</v>
      </c>
      <c r="DB279" s="12">
        <v>65.2</v>
      </c>
      <c r="DC279" s="12">
        <v>47.5</v>
      </c>
      <c r="DD279" s="12">
        <v>59.7</v>
      </c>
      <c r="DE279" s="12">
        <v>71.3</v>
      </c>
      <c r="DF279" s="12">
        <v>73.5</v>
      </c>
      <c r="DG279" s="12">
        <v>36.4</v>
      </c>
      <c r="DH279" s="12">
        <v>68.3</v>
      </c>
      <c r="DI279" s="12">
        <v>77.5</v>
      </c>
      <c r="DJ279" s="12">
        <v>94.5</v>
      </c>
      <c r="DK279" s="12">
        <v>86.5</v>
      </c>
      <c r="DL279" s="12">
        <v>52.3</v>
      </c>
    </row>
    <row r="280" spans="1:116" s="1" customFormat="1" ht="16.25" x14ac:dyDescent="0.3">
      <c r="A280" s="6" t="s">
        <v>393</v>
      </c>
      <c r="B280" s="12">
        <v>6</v>
      </c>
      <c r="C280" s="12">
        <v>6.3</v>
      </c>
      <c r="D280" s="12">
        <v>6.3</v>
      </c>
      <c r="E280" s="12">
        <v>5.9</v>
      </c>
      <c r="F280" s="12">
        <v>4.4000000000000004</v>
      </c>
      <c r="G280" s="12">
        <v>2.7</v>
      </c>
      <c r="H280" s="12">
        <v>3.3</v>
      </c>
      <c r="I280" s="12">
        <v>2.8</v>
      </c>
      <c r="J280" s="12">
        <v>2.2000000000000002</v>
      </c>
      <c r="K280" s="12">
        <v>2.2000000000000002</v>
      </c>
      <c r="L280" s="12">
        <v>2</v>
      </c>
      <c r="M280" s="12">
        <v>2.1</v>
      </c>
      <c r="N280" s="12">
        <v>1.9</v>
      </c>
      <c r="P280" s="6" t="s">
        <v>370</v>
      </c>
      <c r="Q280" s="6">
        <v>1</v>
      </c>
      <c r="R280" s="6">
        <v>2</v>
      </c>
      <c r="S280" s="6">
        <v>1</v>
      </c>
      <c r="T280" s="6">
        <v>1</v>
      </c>
      <c r="U280" s="6">
        <v>1</v>
      </c>
      <c r="V280" s="6">
        <v>1</v>
      </c>
      <c r="W280" s="6">
        <v>2</v>
      </c>
      <c r="X280" s="6">
        <v>2</v>
      </c>
      <c r="Y280" s="6">
        <v>1</v>
      </c>
      <c r="Z280" s="6">
        <v>1</v>
      </c>
      <c r="AA280" s="6">
        <v>1</v>
      </c>
      <c r="AB280" s="6">
        <v>1</v>
      </c>
      <c r="AC280" s="6">
        <v>1</v>
      </c>
      <c r="AD280" s="6"/>
      <c r="AE280" s="6" t="s">
        <v>356</v>
      </c>
      <c r="AF280" s="12">
        <v>170.4</v>
      </c>
      <c r="AG280" s="12">
        <v>141.80000000000001</v>
      </c>
      <c r="AH280" s="12">
        <v>140.5</v>
      </c>
      <c r="AI280" s="12">
        <v>169.9</v>
      </c>
      <c r="AJ280" s="12">
        <v>223.2</v>
      </c>
      <c r="AK280" s="12">
        <v>226.8</v>
      </c>
      <c r="AL280" s="12">
        <v>195.7</v>
      </c>
      <c r="AM280" s="12">
        <v>214.5</v>
      </c>
      <c r="AN280" s="12">
        <v>259.5</v>
      </c>
      <c r="AO280" s="12">
        <v>282.8</v>
      </c>
      <c r="AP280" s="12">
        <v>296.5</v>
      </c>
      <c r="AQ280" s="12">
        <v>409</v>
      </c>
      <c r="AR280" s="12">
        <v>469.3</v>
      </c>
      <c r="AS280" s="6"/>
      <c r="AT280" s="6" t="s">
        <v>352</v>
      </c>
      <c r="AU280" s="12">
        <v>80.3</v>
      </c>
      <c r="AV280" s="12">
        <v>67.900000000000006</v>
      </c>
      <c r="AW280" s="12">
        <v>73</v>
      </c>
      <c r="AX280" s="12">
        <v>64.599999999999994</v>
      </c>
      <c r="AY280" s="12">
        <v>78</v>
      </c>
      <c r="AZ280" s="12">
        <v>98.3</v>
      </c>
      <c r="BA280" s="12">
        <v>82.7</v>
      </c>
      <c r="BB280" s="12">
        <v>98.2</v>
      </c>
      <c r="BC280" s="12">
        <v>107.8</v>
      </c>
      <c r="BD280" s="12">
        <v>121.3</v>
      </c>
      <c r="BE280" s="12">
        <v>126.7</v>
      </c>
      <c r="BF280" s="12">
        <v>146.1</v>
      </c>
      <c r="BG280" s="12">
        <v>156.69999999999999</v>
      </c>
      <c r="BH280" s="6"/>
      <c r="BJ280" s="6" t="s">
        <v>361</v>
      </c>
      <c r="BK280" s="42">
        <v>0.1</v>
      </c>
      <c r="BL280" s="43"/>
      <c r="BM280" s="43"/>
      <c r="BN280" s="42">
        <v>2.2999999999999998</v>
      </c>
      <c r="BO280" s="42">
        <v>0</v>
      </c>
      <c r="BP280" s="43"/>
      <c r="BQ280" s="43"/>
      <c r="BR280" s="43"/>
      <c r="BS280" s="43"/>
      <c r="BT280" s="43"/>
      <c r="BU280" s="43"/>
      <c r="BV280" s="43"/>
      <c r="BX280" s="6" t="s">
        <v>361</v>
      </c>
      <c r="BY280" s="6">
        <v>1</v>
      </c>
      <c r="CL280" s="6" t="s">
        <v>389</v>
      </c>
      <c r="CM280" s="12">
        <v>5.7</v>
      </c>
      <c r="CN280" s="12">
        <v>8.6999999999999993</v>
      </c>
      <c r="CO280" s="12">
        <v>8.1999999999999993</v>
      </c>
      <c r="CP280" s="21"/>
      <c r="CQ280" s="21"/>
      <c r="CR280" s="21"/>
      <c r="CS280" s="21"/>
      <c r="CT280" s="21"/>
      <c r="CU280" s="21"/>
      <c r="CV280" s="21"/>
      <c r="CW280" s="21"/>
      <c r="CX280" s="21"/>
      <c r="CZ280" s="6" t="s">
        <v>372</v>
      </c>
      <c r="DA280" s="12">
        <v>178.6</v>
      </c>
      <c r="DB280" s="12">
        <v>240.4</v>
      </c>
      <c r="DC280" s="12">
        <v>446.7</v>
      </c>
      <c r="DD280" s="12">
        <v>283.39999999999998</v>
      </c>
      <c r="DE280" s="12">
        <v>213.7</v>
      </c>
      <c r="DF280" s="12">
        <v>225.5</v>
      </c>
      <c r="DG280" s="12">
        <v>229.3</v>
      </c>
      <c r="DH280" s="12">
        <v>243.8</v>
      </c>
      <c r="DI280" s="12">
        <v>230.9</v>
      </c>
      <c r="DJ280" s="12">
        <v>244.3</v>
      </c>
      <c r="DK280" s="12">
        <v>551.70000000000005</v>
      </c>
      <c r="DL280" s="12">
        <v>890.1</v>
      </c>
    </row>
    <row r="281" spans="1:116" s="1" customFormat="1" ht="16.25" x14ac:dyDescent="0.3">
      <c r="A281" s="6" t="s">
        <v>394</v>
      </c>
      <c r="B281" s="12">
        <v>89.8</v>
      </c>
      <c r="C281" s="12">
        <v>82.3</v>
      </c>
      <c r="D281" s="12">
        <v>80.099999999999994</v>
      </c>
      <c r="E281" s="12">
        <v>72.2</v>
      </c>
      <c r="F281" s="12">
        <v>65.599999999999994</v>
      </c>
      <c r="G281" s="12">
        <v>63.8</v>
      </c>
      <c r="H281" s="12">
        <v>68.400000000000006</v>
      </c>
      <c r="I281" s="12">
        <v>54.9</v>
      </c>
      <c r="J281" s="12">
        <v>54.2</v>
      </c>
      <c r="K281" s="12">
        <v>78.900000000000006</v>
      </c>
      <c r="L281" s="12">
        <v>82.1</v>
      </c>
      <c r="M281" s="12">
        <v>82</v>
      </c>
      <c r="N281" s="12">
        <v>47</v>
      </c>
      <c r="P281" s="6" t="s">
        <v>380</v>
      </c>
      <c r="W281" s="6">
        <v>1</v>
      </c>
      <c r="X281" s="6">
        <v>1</v>
      </c>
      <c r="Y281" s="6">
        <v>1</v>
      </c>
      <c r="Z281" s="6">
        <v>1</v>
      </c>
      <c r="AA281" s="6">
        <v>1</v>
      </c>
      <c r="AB281" s="6">
        <v>1</v>
      </c>
      <c r="AC281" s="6">
        <v>1</v>
      </c>
      <c r="AD281" s="6"/>
      <c r="AE281" s="6" t="s">
        <v>365</v>
      </c>
      <c r="AF281" s="12">
        <v>0.6</v>
      </c>
      <c r="AG281" s="12">
        <v>0.6</v>
      </c>
      <c r="AH281" s="12">
        <v>2.9</v>
      </c>
      <c r="AI281" s="12">
        <v>8.4</v>
      </c>
      <c r="AJ281" s="12">
        <v>12.4</v>
      </c>
      <c r="AK281" s="12">
        <v>13.2</v>
      </c>
      <c r="AL281" s="12">
        <v>11.8</v>
      </c>
      <c r="AM281" s="12">
        <v>18.2</v>
      </c>
      <c r="AN281" s="12">
        <v>22.2</v>
      </c>
      <c r="AO281" s="12">
        <v>30.2</v>
      </c>
      <c r="AP281" s="12">
        <v>48.4</v>
      </c>
      <c r="AQ281" s="12">
        <v>65</v>
      </c>
      <c r="AR281" s="12">
        <v>36.9</v>
      </c>
      <c r="AS281" s="6"/>
      <c r="AT281" s="6" t="s">
        <v>376</v>
      </c>
      <c r="AU281" s="12">
        <v>3.9</v>
      </c>
      <c r="AV281" s="12">
        <v>2.5</v>
      </c>
      <c r="AW281" s="12">
        <v>0.7</v>
      </c>
      <c r="AX281" s="12">
        <v>0.8</v>
      </c>
      <c r="AY281" s="12">
        <v>0.8</v>
      </c>
      <c r="AZ281" s="12">
        <v>1.7</v>
      </c>
      <c r="BA281" s="12">
        <v>2.2000000000000002</v>
      </c>
      <c r="BB281" s="12">
        <v>2.1</v>
      </c>
      <c r="BC281" s="12">
        <v>2.5</v>
      </c>
      <c r="BD281" s="12">
        <v>3.1</v>
      </c>
      <c r="BE281" s="12">
        <v>4.5999999999999996</v>
      </c>
      <c r="BF281" s="12">
        <v>2.1</v>
      </c>
      <c r="BG281" s="12">
        <v>5.5</v>
      </c>
      <c r="BH281" s="6"/>
      <c r="BJ281" s="6" t="s">
        <v>340</v>
      </c>
      <c r="BK281" s="42">
        <v>0.2</v>
      </c>
      <c r="BL281" s="42">
        <v>0.1</v>
      </c>
      <c r="BM281" s="42">
        <v>0.1</v>
      </c>
      <c r="BN281" s="42">
        <v>0.1</v>
      </c>
      <c r="BO281" s="42">
        <v>0.1</v>
      </c>
      <c r="BP281" s="42">
        <v>0.1</v>
      </c>
      <c r="BQ281" s="42">
        <v>0.1</v>
      </c>
      <c r="BR281" s="42">
        <v>0.1</v>
      </c>
      <c r="BS281" s="42">
        <v>0.1</v>
      </c>
      <c r="BT281" s="42">
        <v>0.1</v>
      </c>
      <c r="BU281" s="42">
        <v>0.1</v>
      </c>
      <c r="BV281" s="42">
        <v>0.1</v>
      </c>
      <c r="BX281" s="6" t="s">
        <v>340</v>
      </c>
      <c r="BY281" s="6">
        <v>6</v>
      </c>
      <c r="BZ281" s="6">
        <v>3</v>
      </c>
      <c r="CA281" s="6">
        <v>3</v>
      </c>
      <c r="CB281" s="6">
        <v>3</v>
      </c>
      <c r="CC281" s="6">
        <v>3</v>
      </c>
      <c r="CD281" s="6">
        <v>3</v>
      </c>
      <c r="CE281" s="6">
        <v>3</v>
      </c>
      <c r="CF281" s="6">
        <v>3</v>
      </c>
      <c r="CG281" s="6">
        <v>3</v>
      </c>
      <c r="CH281" s="6">
        <v>3</v>
      </c>
      <c r="CI281" s="6">
        <v>3</v>
      </c>
      <c r="CJ281" s="6">
        <v>3</v>
      </c>
      <c r="CL281" s="6" t="s">
        <v>349</v>
      </c>
      <c r="CM281" s="12">
        <v>2.7</v>
      </c>
      <c r="CN281" s="21"/>
      <c r="CO281" s="21"/>
      <c r="CP281" s="12">
        <v>17.600000000000001</v>
      </c>
      <c r="CQ281" s="12">
        <v>14.9</v>
      </c>
      <c r="CR281" s="12">
        <v>8.6999999999999993</v>
      </c>
      <c r="CS281" s="21"/>
      <c r="CT281" s="21"/>
      <c r="CU281" s="21"/>
      <c r="CV281" s="21"/>
      <c r="CW281" s="21"/>
      <c r="CX281" s="21"/>
      <c r="CZ281" s="6" t="s">
        <v>345</v>
      </c>
      <c r="DA281" s="12">
        <v>4.8</v>
      </c>
      <c r="DB281" s="12">
        <v>7.2</v>
      </c>
      <c r="DC281" s="12">
        <v>6.6</v>
      </c>
      <c r="DD281" s="12">
        <v>6.8</v>
      </c>
      <c r="DE281" s="12">
        <v>7</v>
      </c>
      <c r="DF281" s="12">
        <v>5.5</v>
      </c>
      <c r="DG281" s="12">
        <v>4.5999999999999996</v>
      </c>
      <c r="DH281" s="21"/>
      <c r="DI281" s="21"/>
      <c r="DJ281" s="21"/>
      <c r="DK281" s="21"/>
      <c r="DL281" s="21"/>
    </row>
    <row r="282" spans="1:116" s="1" customFormat="1" ht="16.25" x14ac:dyDescent="0.3">
      <c r="A282" s="6" t="s">
        <v>348</v>
      </c>
      <c r="B282" s="21"/>
      <c r="C282" s="12">
        <v>2.5</v>
      </c>
      <c r="D282" s="12">
        <v>1.7</v>
      </c>
      <c r="E282" s="12">
        <v>1.7</v>
      </c>
      <c r="F282" s="12">
        <v>1.4</v>
      </c>
      <c r="G282" s="21"/>
      <c r="H282" s="12">
        <v>1.3</v>
      </c>
      <c r="I282" s="12">
        <v>2.2000000000000002</v>
      </c>
      <c r="J282" s="12">
        <v>3.2</v>
      </c>
      <c r="K282" s="12">
        <v>0.2</v>
      </c>
      <c r="L282" s="12">
        <v>0.7</v>
      </c>
      <c r="M282" s="12">
        <v>0.7</v>
      </c>
      <c r="N282" s="12">
        <v>0.1</v>
      </c>
      <c r="P282" s="6" t="s">
        <v>363</v>
      </c>
      <c r="Q282" s="6">
        <v>6</v>
      </c>
      <c r="X282" s="6">
        <v>1</v>
      </c>
      <c r="Y282" s="6">
        <v>1</v>
      </c>
      <c r="Z282" s="6">
        <v>1</v>
      </c>
      <c r="AA282" s="6">
        <v>1</v>
      </c>
      <c r="AB282" s="6">
        <v>1</v>
      </c>
      <c r="AC282" s="6">
        <v>1</v>
      </c>
      <c r="AD282" s="6"/>
      <c r="AE282" s="6" t="s">
        <v>372</v>
      </c>
      <c r="AF282" s="12">
        <v>116.4</v>
      </c>
      <c r="AG282" s="12">
        <v>78.7</v>
      </c>
      <c r="AH282" s="12">
        <v>64.900000000000006</v>
      </c>
      <c r="AI282" s="12">
        <v>72.5</v>
      </c>
      <c r="AJ282" s="12">
        <v>71.3</v>
      </c>
      <c r="AK282" s="12">
        <v>73.7</v>
      </c>
      <c r="AL282" s="12">
        <v>86.8</v>
      </c>
      <c r="AM282" s="12">
        <v>90.3</v>
      </c>
      <c r="AN282" s="12">
        <v>95.9</v>
      </c>
      <c r="AO282" s="12">
        <v>176.4</v>
      </c>
      <c r="AP282" s="12">
        <v>114.1</v>
      </c>
      <c r="AQ282" s="12">
        <v>190.7</v>
      </c>
      <c r="AR282" s="12">
        <v>158.1</v>
      </c>
      <c r="AS282" s="6"/>
      <c r="AT282" s="6" t="s">
        <v>389</v>
      </c>
      <c r="AU282" s="12">
        <v>5.9</v>
      </c>
      <c r="AV282" s="12">
        <v>3.2</v>
      </c>
      <c r="AW282" s="12">
        <v>3.8</v>
      </c>
      <c r="AX282" s="12">
        <v>3.8</v>
      </c>
      <c r="AY282" s="12">
        <v>4.5</v>
      </c>
      <c r="AZ282" s="12">
        <v>4.5</v>
      </c>
      <c r="BA282" s="12">
        <v>4.9000000000000004</v>
      </c>
      <c r="BB282" s="12">
        <v>4.5</v>
      </c>
      <c r="BC282" s="12">
        <v>4.3</v>
      </c>
      <c r="BD282" s="12">
        <v>4.9000000000000004</v>
      </c>
      <c r="BE282" s="12">
        <v>4.9000000000000004</v>
      </c>
      <c r="BF282" s="12">
        <v>7.2</v>
      </c>
      <c r="BG282" s="12">
        <v>5.2</v>
      </c>
      <c r="BH282" s="6"/>
      <c r="BJ282" s="6" t="s">
        <v>381</v>
      </c>
      <c r="BK282" s="42">
        <v>0.1</v>
      </c>
      <c r="BL282" s="43"/>
      <c r="BM282" s="43"/>
      <c r="BN282" s="42">
        <v>0</v>
      </c>
      <c r="BO282" s="42">
        <v>0</v>
      </c>
      <c r="BP282" s="43"/>
      <c r="BQ282" s="43"/>
      <c r="BR282" s="43"/>
      <c r="BS282" s="43"/>
      <c r="BT282" s="43"/>
      <c r="BU282" s="43"/>
      <c r="BV282" s="43"/>
      <c r="BX282" s="6" t="s">
        <v>381</v>
      </c>
      <c r="BY282" s="6">
        <v>1</v>
      </c>
      <c r="CL282" s="6" t="s">
        <v>355</v>
      </c>
      <c r="CM282" s="12">
        <v>45.4</v>
      </c>
      <c r="CN282" s="12">
        <v>85.4</v>
      </c>
      <c r="CO282" s="12">
        <v>76.8</v>
      </c>
      <c r="CP282" s="12">
        <v>63.3</v>
      </c>
      <c r="CQ282" s="12">
        <v>55.9</v>
      </c>
      <c r="CR282" s="12">
        <v>59.3</v>
      </c>
      <c r="CS282" s="12">
        <v>58.9</v>
      </c>
      <c r="CT282" s="12">
        <v>61.3</v>
      </c>
      <c r="CU282" s="12">
        <v>89</v>
      </c>
      <c r="CV282" s="21"/>
      <c r="CW282" s="21"/>
      <c r="CX282" s="21"/>
      <c r="CZ282" s="6" t="s">
        <v>352</v>
      </c>
      <c r="DA282" s="12">
        <v>166.8</v>
      </c>
      <c r="DB282" s="12">
        <v>890.5</v>
      </c>
      <c r="DC282" s="12">
        <v>757.2</v>
      </c>
      <c r="DD282" s="12">
        <v>530.5</v>
      </c>
      <c r="DE282" s="12">
        <v>362.9</v>
      </c>
      <c r="DF282" s="12">
        <v>355.6</v>
      </c>
      <c r="DG282" s="12">
        <v>279.5</v>
      </c>
      <c r="DH282" s="21"/>
      <c r="DI282" s="21"/>
      <c r="DJ282" s="21"/>
      <c r="DK282" s="21"/>
      <c r="DL282" s="21"/>
    </row>
    <row r="283" spans="1:116" s="1" customFormat="1" ht="16.25" x14ac:dyDescent="0.3">
      <c r="A283" s="6" t="s">
        <v>351</v>
      </c>
      <c r="B283" s="12">
        <v>2.9</v>
      </c>
      <c r="C283" s="21"/>
      <c r="D283" s="21"/>
      <c r="E283" s="21"/>
      <c r="F283" s="21"/>
      <c r="G283" s="12">
        <v>1.8</v>
      </c>
      <c r="H283" s="21"/>
      <c r="I283" s="21"/>
      <c r="J283" s="12">
        <v>7.2</v>
      </c>
      <c r="K283" s="21"/>
      <c r="L283" s="21"/>
      <c r="M283" s="12">
        <v>4.8</v>
      </c>
      <c r="N283" s="12">
        <v>1.3</v>
      </c>
      <c r="P283" s="6" t="s">
        <v>368</v>
      </c>
      <c r="AC283" s="6">
        <v>1</v>
      </c>
      <c r="AD283" s="6"/>
      <c r="AE283" s="6" t="s">
        <v>345</v>
      </c>
      <c r="AF283" s="12">
        <v>27.6</v>
      </c>
      <c r="AG283" s="12">
        <v>22.1</v>
      </c>
      <c r="AH283" s="12">
        <v>14.4</v>
      </c>
      <c r="AI283" s="12">
        <v>24.1</v>
      </c>
      <c r="AJ283" s="12">
        <v>30.4</v>
      </c>
      <c r="AK283" s="12">
        <v>25.7</v>
      </c>
      <c r="AL283" s="12">
        <v>10.9</v>
      </c>
      <c r="AM283" s="12">
        <v>12.2</v>
      </c>
      <c r="AN283" s="12">
        <v>15.4</v>
      </c>
      <c r="AO283" s="12">
        <v>12.7</v>
      </c>
      <c r="AP283" s="12">
        <v>14.3</v>
      </c>
      <c r="AQ283" s="12">
        <v>14.7</v>
      </c>
      <c r="AR283" s="12">
        <v>11.8</v>
      </c>
      <c r="AS283" s="6"/>
      <c r="AT283" s="6" t="s">
        <v>349</v>
      </c>
      <c r="AU283" s="12">
        <v>10.4</v>
      </c>
      <c r="AV283" s="12">
        <v>6.3</v>
      </c>
      <c r="AW283" s="12">
        <v>5.7</v>
      </c>
      <c r="AX283" s="12">
        <v>4</v>
      </c>
      <c r="AY283" s="12">
        <v>5.5</v>
      </c>
      <c r="AZ283" s="12">
        <v>4.7</v>
      </c>
      <c r="BA283" s="12">
        <v>1.9</v>
      </c>
      <c r="BB283" s="12">
        <v>1.7</v>
      </c>
      <c r="BC283" s="12">
        <v>1.9</v>
      </c>
      <c r="BD283" s="12">
        <v>3.4</v>
      </c>
      <c r="BE283" s="12">
        <v>7.9</v>
      </c>
      <c r="BF283" s="12">
        <v>5.6</v>
      </c>
      <c r="BG283" s="12">
        <v>3.1</v>
      </c>
      <c r="BH283" s="6"/>
      <c r="BJ283" s="6" t="s">
        <v>369</v>
      </c>
      <c r="BK283" s="42">
        <v>5.9</v>
      </c>
      <c r="BL283" s="42">
        <v>4.8</v>
      </c>
      <c r="BM283" s="42">
        <v>8</v>
      </c>
      <c r="BN283" s="42">
        <v>8.1999999999999993</v>
      </c>
      <c r="BO283" s="42">
        <v>6.5</v>
      </c>
      <c r="BP283" s="43"/>
      <c r="BQ283" s="43"/>
      <c r="BR283" s="43"/>
      <c r="BS283" s="43"/>
      <c r="BT283" s="43"/>
      <c r="BU283" s="43"/>
      <c r="BV283" s="43"/>
      <c r="BX283" s="6" t="s">
        <v>369</v>
      </c>
      <c r="BY283" s="6">
        <v>1</v>
      </c>
      <c r="BZ283" s="6">
        <v>1</v>
      </c>
      <c r="CA283" s="6">
        <v>1</v>
      </c>
      <c r="CB283" s="6">
        <v>1</v>
      </c>
      <c r="CC283" s="6">
        <v>1</v>
      </c>
      <c r="CL283" s="6" t="s">
        <v>368</v>
      </c>
      <c r="CM283" s="12">
        <v>9.3000000000000007</v>
      </c>
      <c r="CN283" s="12">
        <v>29.5</v>
      </c>
      <c r="CO283" s="12">
        <v>19.8</v>
      </c>
      <c r="CP283" s="12">
        <v>7.6</v>
      </c>
      <c r="CQ283" s="12">
        <v>4.4000000000000004</v>
      </c>
      <c r="CR283" s="12">
        <v>1.4</v>
      </c>
      <c r="CS283" s="12">
        <v>7.9</v>
      </c>
      <c r="CT283" s="21"/>
      <c r="CU283" s="21"/>
      <c r="CV283" s="21"/>
      <c r="CW283" s="21"/>
      <c r="CX283" s="21"/>
      <c r="CZ283" s="6" t="s">
        <v>376</v>
      </c>
      <c r="DA283" s="12">
        <v>5.8</v>
      </c>
      <c r="DB283" s="21"/>
      <c r="DC283" s="21"/>
      <c r="DD283" s="21"/>
      <c r="DE283" s="21"/>
      <c r="DF283" s="21"/>
      <c r="DG283" s="21"/>
      <c r="DH283" s="21"/>
      <c r="DI283" s="21"/>
      <c r="DJ283" s="21"/>
      <c r="DK283" s="21"/>
      <c r="DL283" s="21"/>
    </row>
    <row r="284" spans="1:116" s="1" customFormat="1" ht="16.25" x14ac:dyDescent="0.3">
      <c r="A284" s="6" t="s">
        <v>373</v>
      </c>
      <c r="B284" s="25"/>
      <c r="C284" s="25"/>
      <c r="D284" s="25"/>
      <c r="E284" s="25"/>
      <c r="F284" s="25"/>
      <c r="G284" s="25"/>
      <c r="H284" s="25"/>
      <c r="I284" s="25"/>
      <c r="J284" s="25"/>
      <c r="K284" s="46">
        <v>0.2</v>
      </c>
      <c r="L284" s="46">
        <v>0.2</v>
      </c>
      <c r="M284" s="46">
        <v>0.3</v>
      </c>
      <c r="N284" s="46">
        <v>0.3</v>
      </c>
      <c r="P284" s="6" t="s">
        <v>358</v>
      </c>
      <c r="R284" s="6">
        <v>4</v>
      </c>
      <c r="S284" s="6">
        <v>3</v>
      </c>
      <c r="T284" s="6">
        <v>2</v>
      </c>
      <c r="U284" s="6">
        <v>1</v>
      </c>
      <c r="V284" s="6">
        <v>1</v>
      </c>
      <c r="W284" s="6">
        <v>1</v>
      </c>
      <c r="X284" s="6">
        <v>1</v>
      </c>
      <c r="Y284" s="6">
        <v>1</v>
      </c>
      <c r="Z284" s="6">
        <v>1</v>
      </c>
      <c r="AA284" s="6">
        <v>1</v>
      </c>
      <c r="AB284" s="6">
        <v>2</v>
      </c>
      <c r="AC284" s="6">
        <v>2</v>
      </c>
      <c r="AD284" s="6"/>
      <c r="AE284" s="6" t="s">
        <v>352</v>
      </c>
      <c r="AF284" s="12">
        <v>80.3</v>
      </c>
      <c r="AG284" s="12">
        <v>68.8</v>
      </c>
      <c r="AH284" s="12">
        <v>74.900000000000006</v>
      </c>
      <c r="AI284" s="12">
        <v>65.7</v>
      </c>
      <c r="AJ284" s="12">
        <v>79.3</v>
      </c>
      <c r="AK284" s="12">
        <v>98.3</v>
      </c>
      <c r="AL284" s="12">
        <v>82.7</v>
      </c>
      <c r="AM284" s="12">
        <v>98.3</v>
      </c>
      <c r="AN284" s="12">
        <v>108.1</v>
      </c>
      <c r="AO284" s="12">
        <v>121.5</v>
      </c>
      <c r="AP284" s="12">
        <v>126.8</v>
      </c>
      <c r="AQ284" s="12">
        <v>146.30000000000001</v>
      </c>
      <c r="AR284" s="12">
        <v>156.9</v>
      </c>
      <c r="AS284" s="6"/>
      <c r="AT284" s="6" t="s">
        <v>355</v>
      </c>
      <c r="AU284" s="12">
        <v>26</v>
      </c>
      <c r="AV284" s="12">
        <v>15.3</v>
      </c>
      <c r="AW284" s="12">
        <v>15.7</v>
      </c>
      <c r="AX284" s="12">
        <v>19</v>
      </c>
      <c r="AY284" s="12">
        <v>22.5</v>
      </c>
      <c r="AZ284" s="12">
        <v>19.600000000000001</v>
      </c>
      <c r="BA284" s="12">
        <v>21.9</v>
      </c>
      <c r="BB284" s="12">
        <v>19.899999999999999</v>
      </c>
      <c r="BC284" s="12">
        <v>20.7</v>
      </c>
      <c r="BD284" s="12">
        <v>30.7</v>
      </c>
      <c r="BE284" s="12">
        <v>31.6</v>
      </c>
      <c r="BF284" s="12">
        <v>54.1</v>
      </c>
      <c r="BG284" s="12">
        <v>41.4</v>
      </c>
      <c r="BH284" s="6"/>
      <c r="BJ284" s="6" t="s">
        <v>370</v>
      </c>
      <c r="BK284" s="42">
        <v>30.1</v>
      </c>
      <c r="BL284" s="42">
        <v>24.8</v>
      </c>
      <c r="BM284" s="42">
        <v>41.1</v>
      </c>
      <c r="BN284" s="42">
        <v>45.5</v>
      </c>
      <c r="BO284" s="42">
        <v>38.6</v>
      </c>
      <c r="BP284" s="42">
        <v>33</v>
      </c>
      <c r="BQ284" s="43"/>
      <c r="BR284" s="43"/>
      <c r="BS284" s="43"/>
      <c r="BT284" s="43"/>
      <c r="BU284" s="43"/>
      <c r="BV284" s="43"/>
      <c r="BX284" s="6" t="s">
        <v>370</v>
      </c>
      <c r="BY284" s="6">
        <v>3</v>
      </c>
      <c r="BZ284" s="6">
        <v>4</v>
      </c>
      <c r="CA284" s="6">
        <v>4</v>
      </c>
      <c r="CB284" s="6">
        <v>4</v>
      </c>
      <c r="CC284" s="6">
        <v>3</v>
      </c>
      <c r="CD284" s="6">
        <v>3</v>
      </c>
      <c r="CL284" s="6" t="s">
        <v>347</v>
      </c>
      <c r="CM284" s="12">
        <v>49.9</v>
      </c>
      <c r="CN284" s="12">
        <v>48.4</v>
      </c>
      <c r="CO284" s="12">
        <v>40.299999999999997</v>
      </c>
      <c r="CP284" s="12">
        <v>24.8</v>
      </c>
      <c r="CQ284" s="12">
        <v>18.399999999999999</v>
      </c>
      <c r="CR284" s="12">
        <v>22.3</v>
      </c>
      <c r="CS284" s="12">
        <v>18.899999999999999</v>
      </c>
      <c r="CT284" s="12">
        <v>123.2</v>
      </c>
      <c r="CU284" s="12">
        <v>148.30000000000001</v>
      </c>
      <c r="CV284" s="12">
        <v>91.2</v>
      </c>
      <c r="CW284" s="12">
        <v>123.3</v>
      </c>
      <c r="CX284" s="12">
        <v>95.5</v>
      </c>
      <c r="CZ284" s="6" t="s">
        <v>389</v>
      </c>
      <c r="DA284" s="12">
        <v>5.7</v>
      </c>
      <c r="DB284" s="12">
        <v>8.6999999999999993</v>
      </c>
      <c r="DC284" s="12">
        <v>8.1999999999999993</v>
      </c>
      <c r="DD284" s="21"/>
      <c r="DE284" s="21"/>
      <c r="DF284" s="21"/>
      <c r="DG284" s="21"/>
      <c r="DH284" s="21"/>
      <c r="DI284" s="21"/>
      <c r="DJ284" s="21"/>
      <c r="DK284" s="21"/>
      <c r="DL284" s="21"/>
    </row>
    <row r="285" spans="1:116" s="1" customFormat="1" ht="16.25" x14ac:dyDescent="0.3">
      <c r="A285" s="6" t="s">
        <v>354</v>
      </c>
      <c r="B285" s="12">
        <v>905.5</v>
      </c>
      <c r="C285" s="12">
        <v>935.6</v>
      </c>
      <c r="D285" s="12">
        <v>894.8</v>
      </c>
      <c r="E285" s="12">
        <v>880.3</v>
      </c>
      <c r="F285" s="12">
        <v>837.7</v>
      </c>
      <c r="G285" s="12">
        <v>785.1</v>
      </c>
      <c r="H285" s="12">
        <v>776.8</v>
      </c>
      <c r="I285" s="12">
        <v>732.9</v>
      </c>
      <c r="J285" s="12">
        <v>669.5</v>
      </c>
      <c r="K285" s="12">
        <v>688.1</v>
      </c>
      <c r="L285" s="12">
        <v>684.6</v>
      </c>
      <c r="M285" s="12">
        <v>697.6</v>
      </c>
      <c r="N285" s="12">
        <v>631.70000000000005</v>
      </c>
      <c r="P285" s="6" t="s">
        <v>360</v>
      </c>
      <c r="Q285" s="6">
        <v>6</v>
      </c>
      <c r="R285" s="6">
        <v>6</v>
      </c>
      <c r="S285" s="6">
        <v>6</v>
      </c>
      <c r="T285" s="6">
        <v>6</v>
      </c>
      <c r="U285" s="6">
        <v>6</v>
      </c>
      <c r="V285" s="6">
        <v>4</v>
      </c>
      <c r="W285" s="6">
        <v>4</v>
      </c>
      <c r="X285" s="6">
        <v>3</v>
      </c>
      <c r="Y285" s="6">
        <v>1</v>
      </c>
      <c r="Z285" s="6">
        <v>1</v>
      </c>
      <c r="AA285" s="6">
        <v>1</v>
      </c>
      <c r="AB285" s="6">
        <v>1</v>
      </c>
      <c r="AE285" s="6" t="s">
        <v>376</v>
      </c>
      <c r="AF285" s="12">
        <v>3.9</v>
      </c>
      <c r="AG285" s="12">
        <v>2.5</v>
      </c>
      <c r="AH285" s="12">
        <v>0.7</v>
      </c>
      <c r="AI285" s="12">
        <v>0.8</v>
      </c>
      <c r="AJ285" s="12">
        <v>0.8</v>
      </c>
      <c r="AK285" s="12">
        <v>1.7</v>
      </c>
      <c r="AL285" s="12">
        <v>2.2000000000000002</v>
      </c>
      <c r="AM285" s="12">
        <v>2.1</v>
      </c>
      <c r="AN285" s="12">
        <v>2.5</v>
      </c>
      <c r="AO285" s="12">
        <v>3.1</v>
      </c>
      <c r="AP285" s="12">
        <v>4.5999999999999996</v>
      </c>
      <c r="AQ285" s="12">
        <v>2.1</v>
      </c>
      <c r="AR285" s="12">
        <v>5.5</v>
      </c>
      <c r="AT285" s="6" t="s">
        <v>368</v>
      </c>
      <c r="AU285" s="12">
        <v>1.7</v>
      </c>
      <c r="AV285" s="12">
        <v>2.4</v>
      </c>
      <c r="AW285" s="12">
        <v>3.2</v>
      </c>
      <c r="AX285" s="12">
        <v>3.4</v>
      </c>
      <c r="AY285" s="12">
        <v>3.5</v>
      </c>
      <c r="AZ285" s="12">
        <v>3.2</v>
      </c>
      <c r="BA285" s="12">
        <v>3.2</v>
      </c>
      <c r="BB285" s="12">
        <v>4</v>
      </c>
      <c r="BC285" s="12">
        <v>4.7</v>
      </c>
      <c r="BD285" s="12">
        <v>5.5</v>
      </c>
      <c r="BE285" s="12">
        <v>5.5</v>
      </c>
      <c r="BF285" s="12">
        <v>13.8</v>
      </c>
      <c r="BG285" s="12">
        <v>11.8</v>
      </c>
      <c r="BJ285" s="6" t="s">
        <v>387</v>
      </c>
      <c r="BK285" s="42">
        <v>0.4</v>
      </c>
      <c r="BL285" s="42">
        <v>0.4</v>
      </c>
      <c r="BM285" s="42">
        <v>0.4</v>
      </c>
      <c r="BN285" s="42">
        <v>0.4</v>
      </c>
      <c r="BO285" s="42">
        <v>0.4</v>
      </c>
      <c r="BP285" s="43"/>
      <c r="BQ285" s="43"/>
      <c r="BR285" s="43"/>
      <c r="BS285" s="43"/>
      <c r="BT285" s="43"/>
      <c r="BU285" s="43"/>
      <c r="BV285" s="43"/>
      <c r="BX285" s="6" t="s">
        <v>346</v>
      </c>
      <c r="BY285" s="6">
        <v>1</v>
      </c>
      <c r="BZ285" s="6">
        <v>1</v>
      </c>
      <c r="CA285" s="6">
        <v>1</v>
      </c>
      <c r="CL285" s="6" t="s">
        <v>390</v>
      </c>
      <c r="CM285" s="12">
        <v>239.9</v>
      </c>
      <c r="CN285" s="12">
        <v>319.89999999999998</v>
      </c>
      <c r="CO285" s="12">
        <v>302.8</v>
      </c>
      <c r="CP285" s="12">
        <v>296.39999999999998</v>
      </c>
      <c r="CQ285" s="12">
        <v>118</v>
      </c>
      <c r="CR285" s="21"/>
      <c r="CS285" s="12">
        <v>282.8</v>
      </c>
      <c r="CT285" s="12">
        <v>315.60000000000002</v>
      </c>
      <c r="CU285" s="12">
        <v>375.1</v>
      </c>
      <c r="CV285" s="12">
        <v>304.89999999999998</v>
      </c>
      <c r="CW285" s="12">
        <v>314</v>
      </c>
      <c r="CX285" s="12">
        <v>460.2</v>
      </c>
      <c r="CZ285" s="6" t="s">
        <v>349</v>
      </c>
      <c r="DA285" s="12">
        <v>2.2999999999999998</v>
      </c>
      <c r="DB285" s="21"/>
      <c r="DC285" s="21"/>
      <c r="DD285" s="12">
        <v>17.600000000000001</v>
      </c>
      <c r="DE285" s="12">
        <v>14.9</v>
      </c>
      <c r="DF285" s="12">
        <v>8.6999999999999993</v>
      </c>
      <c r="DG285" s="21"/>
      <c r="DH285" s="21"/>
      <c r="DI285" s="21"/>
      <c r="DJ285" s="21"/>
      <c r="DK285" s="21"/>
      <c r="DL285" s="21"/>
    </row>
    <row r="286" spans="1:116" s="1" customFormat="1" ht="16.25" x14ac:dyDescent="0.3">
      <c r="A286" s="6"/>
      <c r="B286" s="12"/>
      <c r="C286" s="12"/>
      <c r="D286" s="12"/>
      <c r="E286" s="12"/>
      <c r="F286" s="12"/>
      <c r="G286" s="12"/>
      <c r="H286" s="12"/>
      <c r="I286" s="12"/>
      <c r="J286" s="12"/>
      <c r="K286" s="12"/>
      <c r="L286" s="12"/>
      <c r="M286" s="12"/>
      <c r="N286" s="12"/>
      <c r="P286" s="6" t="s">
        <v>364</v>
      </c>
      <c r="Q286" s="6">
        <v>2</v>
      </c>
      <c r="R286" s="6">
        <v>1</v>
      </c>
      <c r="S286" s="6">
        <v>1</v>
      </c>
      <c r="T286" s="6">
        <v>1</v>
      </c>
      <c r="U286" s="6">
        <v>1</v>
      </c>
      <c r="V286" s="6">
        <v>1</v>
      </c>
      <c r="W286" s="6">
        <v>1</v>
      </c>
      <c r="X286" s="6">
        <v>1</v>
      </c>
      <c r="Y286" s="6">
        <v>1</v>
      </c>
      <c r="Z286" s="6">
        <v>1</v>
      </c>
      <c r="AA286" s="6">
        <v>1</v>
      </c>
      <c r="AB286" s="6">
        <v>2</v>
      </c>
      <c r="AC286" s="6">
        <v>2</v>
      </c>
      <c r="AD286" s="6"/>
      <c r="AE286" s="6" t="s">
        <v>389</v>
      </c>
      <c r="AF286" s="12">
        <v>5.9</v>
      </c>
      <c r="AG286" s="12">
        <v>3.2</v>
      </c>
      <c r="AH286" s="12">
        <v>3.8</v>
      </c>
      <c r="AI286" s="12">
        <v>3.8</v>
      </c>
      <c r="AJ286" s="12">
        <v>4.5</v>
      </c>
      <c r="AK286" s="12">
        <v>4.5</v>
      </c>
      <c r="AL286" s="12">
        <v>4.9000000000000004</v>
      </c>
      <c r="AM286" s="12">
        <v>4.5</v>
      </c>
      <c r="AN286" s="12">
        <v>4.3</v>
      </c>
      <c r="AO286" s="12">
        <v>4.9000000000000004</v>
      </c>
      <c r="AP286" s="12">
        <v>4.9000000000000004</v>
      </c>
      <c r="AQ286" s="12">
        <v>7.2</v>
      </c>
      <c r="AR286" s="12">
        <v>5.2</v>
      </c>
      <c r="AS286" s="6"/>
      <c r="AT286" s="6" t="s">
        <v>347</v>
      </c>
      <c r="AU286" s="12">
        <v>29.3</v>
      </c>
      <c r="AV286" s="12">
        <v>21</v>
      </c>
      <c r="AW286" s="12">
        <v>23.7</v>
      </c>
      <c r="AX286" s="12">
        <v>24.6</v>
      </c>
      <c r="AY286" s="12">
        <v>26.9</v>
      </c>
      <c r="AZ286" s="12">
        <v>39.799999999999997</v>
      </c>
      <c r="BA286" s="12">
        <v>31.4</v>
      </c>
      <c r="BB286" s="12">
        <v>37.799999999999997</v>
      </c>
      <c r="BC286" s="12">
        <v>51.8</v>
      </c>
      <c r="BD286" s="12">
        <v>44</v>
      </c>
      <c r="BE286" s="12">
        <v>44.2</v>
      </c>
      <c r="BF286" s="12">
        <v>68.8</v>
      </c>
      <c r="BG286" s="12">
        <v>52.1</v>
      </c>
      <c r="BH286" s="6"/>
      <c r="BJ286" s="6" t="s">
        <v>356</v>
      </c>
      <c r="BK286" s="42">
        <v>0.5</v>
      </c>
      <c r="BL286" s="42">
        <v>0.7</v>
      </c>
      <c r="BM286" s="42">
        <v>0.1</v>
      </c>
      <c r="BN286" s="42">
        <v>0.1</v>
      </c>
      <c r="BO286" s="42">
        <v>0.1</v>
      </c>
      <c r="BP286" s="43"/>
      <c r="BQ286" s="43"/>
      <c r="BR286" s="43"/>
      <c r="BS286" s="43"/>
      <c r="BT286" s="43"/>
      <c r="BU286" s="43"/>
      <c r="BV286" s="43"/>
      <c r="BX286" s="6" t="s">
        <v>385</v>
      </c>
      <c r="BZ286" s="6">
        <v>1</v>
      </c>
      <c r="CA286" s="6">
        <v>1</v>
      </c>
      <c r="CB286" s="6">
        <v>1</v>
      </c>
      <c r="CL286" s="6" t="s">
        <v>358</v>
      </c>
      <c r="CM286" s="12">
        <v>39.6</v>
      </c>
      <c r="CN286" s="21"/>
      <c r="CO286" s="12">
        <v>134.6</v>
      </c>
      <c r="CP286" s="21"/>
      <c r="CQ286" s="21"/>
      <c r="CR286" s="21"/>
      <c r="CS286" s="21"/>
      <c r="CT286" s="21"/>
      <c r="CU286" s="21"/>
      <c r="CV286" s="21"/>
      <c r="CW286" s="21"/>
      <c r="CX286" s="21"/>
      <c r="CZ286" s="6" t="s">
        <v>355</v>
      </c>
      <c r="DA286" s="12">
        <v>45.4</v>
      </c>
      <c r="DB286" s="12">
        <v>85.4</v>
      </c>
      <c r="DC286" s="12">
        <v>76.8</v>
      </c>
      <c r="DD286" s="12">
        <v>63.3</v>
      </c>
      <c r="DE286" s="12">
        <v>55.9</v>
      </c>
      <c r="DF286" s="12">
        <v>59.3</v>
      </c>
      <c r="DG286" s="12">
        <v>58.9</v>
      </c>
      <c r="DH286" s="12">
        <v>61.3</v>
      </c>
      <c r="DI286" s="12">
        <v>89</v>
      </c>
      <c r="DJ286" s="21"/>
      <c r="DK286" s="21"/>
      <c r="DL286" s="21"/>
    </row>
    <row r="287" spans="1:116" s="1" customFormat="1" ht="16.25" x14ac:dyDescent="0.3">
      <c r="A287" s="6" t="s">
        <v>149</v>
      </c>
      <c r="B287" s="21"/>
      <c r="C287" s="21"/>
      <c r="D287" s="21"/>
      <c r="E287" s="21"/>
      <c r="F287" s="21"/>
      <c r="G287" s="21"/>
      <c r="H287" s="21"/>
      <c r="I287" s="21"/>
      <c r="J287" s="21"/>
      <c r="K287" s="21"/>
      <c r="L287" s="21"/>
      <c r="M287" s="21"/>
      <c r="N287" s="21"/>
      <c r="P287" s="6" t="s">
        <v>377</v>
      </c>
      <c r="Q287" s="6">
        <v>1</v>
      </c>
      <c r="R287" s="6">
        <v>1</v>
      </c>
      <c r="S287" s="6">
        <v>1</v>
      </c>
      <c r="T287" s="6">
        <v>1</v>
      </c>
      <c r="U287" s="6">
        <v>1</v>
      </c>
      <c r="V287" s="6">
        <v>1</v>
      </c>
      <c r="W287" s="6">
        <v>1</v>
      </c>
      <c r="X287" s="6">
        <v>1</v>
      </c>
      <c r="Y287" s="6">
        <v>1</v>
      </c>
      <c r="Z287" s="6">
        <v>1</v>
      </c>
      <c r="AA287" s="6">
        <v>1</v>
      </c>
      <c r="AB287" s="6">
        <v>1</v>
      </c>
      <c r="AC287" s="6">
        <v>1</v>
      </c>
      <c r="AD287" s="6"/>
      <c r="AE287" s="6" t="s">
        <v>349</v>
      </c>
      <c r="AF287" s="12">
        <v>10.4</v>
      </c>
      <c r="AG287" s="12">
        <v>6.3</v>
      </c>
      <c r="AH287" s="12">
        <v>5.7</v>
      </c>
      <c r="AI287" s="12">
        <v>4</v>
      </c>
      <c r="AJ287" s="12">
        <v>5.5</v>
      </c>
      <c r="AK287" s="12">
        <v>4.7</v>
      </c>
      <c r="AL287" s="12">
        <v>1.9</v>
      </c>
      <c r="AM287" s="12">
        <v>1.7</v>
      </c>
      <c r="AN287" s="12">
        <v>1.9</v>
      </c>
      <c r="AO287" s="12">
        <v>3.6</v>
      </c>
      <c r="AP287" s="12">
        <v>8.6999999999999993</v>
      </c>
      <c r="AQ287" s="12">
        <v>6.4</v>
      </c>
      <c r="AR287" s="12">
        <v>3.5</v>
      </c>
      <c r="AS287" s="6"/>
      <c r="AT287" s="6" t="s">
        <v>390</v>
      </c>
      <c r="AU287" s="12">
        <v>170.6</v>
      </c>
      <c r="AV287" s="12">
        <v>178.9</v>
      </c>
      <c r="AW287" s="12">
        <v>160.1</v>
      </c>
      <c r="AX287" s="12">
        <v>176.2</v>
      </c>
      <c r="AY287" s="12">
        <v>173.8</v>
      </c>
      <c r="AZ287" s="12">
        <v>161.4</v>
      </c>
      <c r="BA287" s="12">
        <v>163.1</v>
      </c>
      <c r="BB287" s="12">
        <v>166.2</v>
      </c>
      <c r="BC287" s="12">
        <v>173.3</v>
      </c>
      <c r="BD287" s="12">
        <v>179.2</v>
      </c>
      <c r="BE287" s="12">
        <v>133.30000000000001</v>
      </c>
      <c r="BF287" s="12">
        <v>236.7</v>
      </c>
      <c r="BG287" s="12">
        <v>238.8</v>
      </c>
      <c r="BH287" s="6"/>
      <c r="BJ287" s="6" t="s">
        <v>388</v>
      </c>
      <c r="BK287" s="42">
        <v>0.2</v>
      </c>
      <c r="BL287" s="42">
        <v>0</v>
      </c>
      <c r="BM287" s="42">
        <v>0</v>
      </c>
      <c r="BN287" s="42">
        <v>0</v>
      </c>
      <c r="BO287" s="42">
        <v>0</v>
      </c>
      <c r="BP287" s="43"/>
      <c r="BQ287" s="43"/>
      <c r="BR287" s="43"/>
      <c r="BS287" s="43"/>
      <c r="BT287" s="43"/>
      <c r="BU287" s="43"/>
      <c r="BV287" s="43"/>
      <c r="BX287" s="6" t="s">
        <v>387</v>
      </c>
      <c r="BY287" s="6">
        <v>1</v>
      </c>
      <c r="BZ287" s="6">
        <v>1</v>
      </c>
      <c r="CA287" s="6">
        <v>1</v>
      </c>
      <c r="CB287" s="6">
        <v>1</v>
      </c>
      <c r="CC287" s="6">
        <v>1</v>
      </c>
      <c r="CL287" s="38" t="s">
        <v>360</v>
      </c>
      <c r="CM287" s="46">
        <v>7.5</v>
      </c>
      <c r="CN287" s="25"/>
      <c r="CO287" s="25"/>
      <c r="CP287" s="25"/>
      <c r="CQ287" s="25"/>
      <c r="CR287" s="25"/>
      <c r="CS287" s="25"/>
      <c r="CT287" s="25"/>
      <c r="CU287" s="25"/>
      <c r="CV287" s="25"/>
      <c r="CW287" s="25"/>
      <c r="CX287" s="25"/>
      <c r="CZ287" s="6" t="s">
        <v>368</v>
      </c>
      <c r="DA287" s="12">
        <v>9.3000000000000007</v>
      </c>
      <c r="DB287" s="12">
        <v>29.1</v>
      </c>
      <c r="DC287" s="12">
        <v>19.399999999999999</v>
      </c>
      <c r="DD287" s="12">
        <v>7.6</v>
      </c>
      <c r="DE287" s="12">
        <v>4.4000000000000004</v>
      </c>
      <c r="DF287" s="12">
        <v>1.4</v>
      </c>
      <c r="DG287" s="12">
        <v>7.9</v>
      </c>
      <c r="DH287" s="21"/>
      <c r="DI287" s="21"/>
      <c r="DJ287" s="21"/>
      <c r="DK287" s="21"/>
      <c r="DL287" s="21"/>
    </row>
    <row r="288" spans="1:116" s="1" customFormat="1" ht="16.25" x14ac:dyDescent="0.3">
      <c r="A288" s="6" t="s">
        <v>361</v>
      </c>
      <c r="B288" s="21"/>
      <c r="C288" s="12">
        <v>0.1</v>
      </c>
      <c r="D288" s="12">
        <v>0</v>
      </c>
      <c r="E288" s="12">
        <v>0.1</v>
      </c>
      <c r="F288" s="12">
        <v>0.1</v>
      </c>
      <c r="G288" s="21"/>
      <c r="H288" s="21"/>
      <c r="I288" s="12">
        <v>0</v>
      </c>
      <c r="J288" s="21"/>
      <c r="K288" s="12">
        <v>0</v>
      </c>
      <c r="L288" s="12">
        <v>0.1</v>
      </c>
      <c r="M288" s="21"/>
      <c r="N288" s="21"/>
      <c r="P288" s="38" t="s">
        <v>353</v>
      </c>
      <c r="Q288" s="38">
        <v>1</v>
      </c>
      <c r="R288" s="38">
        <v>1</v>
      </c>
      <c r="S288" s="38">
        <v>1</v>
      </c>
      <c r="T288" s="38">
        <v>1</v>
      </c>
      <c r="U288" s="38">
        <v>1</v>
      </c>
      <c r="V288" s="20"/>
      <c r="W288" s="20"/>
      <c r="X288" s="20"/>
      <c r="Y288" s="20"/>
      <c r="Z288" s="20"/>
      <c r="AA288" s="20"/>
      <c r="AB288" s="20"/>
      <c r="AC288" s="20"/>
      <c r="AD288" s="36"/>
      <c r="AE288" s="6" t="s">
        <v>355</v>
      </c>
      <c r="AF288" s="12">
        <v>26.7</v>
      </c>
      <c r="AG288" s="12">
        <v>16.5</v>
      </c>
      <c r="AH288" s="12">
        <v>18.3</v>
      </c>
      <c r="AI288" s="12">
        <v>24.6</v>
      </c>
      <c r="AJ288" s="12">
        <v>22.6</v>
      </c>
      <c r="AK288" s="12">
        <v>19.600000000000001</v>
      </c>
      <c r="AL288" s="12">
        <v>21.9</v>
      </c>
      <c r="AM288" s="12">
        <v>19.899999999999999</v>
      </c>
      <c r="AN288" s="12">
        <v>20.7</v>
      </c>
      <c r="AO288" s="12">
        <v>30.7</v>
      </c>
      <c r="AP288" s="12">
        <v>31.6</v>
      </c>
      <c r="AQ288" s="12">
        <v>54.1</v>
      </c>
      <c r="AR288" s="12">
        <v>41.4</v>
      </c>
      <c r="AS288" s="36"/>
      <c r="AT288" s="6" t="s">
        <v>358</v>
      </c>
      <c r="AU288" s="12">
        <v>30</v>
      </c>
      <c r="AV288" s="12">
        <v>21.3</v>
      </c>
      <c r="AW288" s="12">
        <v>20.100000000000001</v>
      </c>
      <c r="AX288" s="12">
        <v>21.2</v>
      </c>
      <c r="AY288" s="12">
        <v>25.2</v>
      </c>
      <c r="AZ288" s="12">
        <v>21.7</v>
      </c>
      <c r="BA288" s="12">
        <v>24.3</v>
      </c>
      <c r="BB288" s="12">
        <v>28.3</v>
      </c>
      <c r="BC288" s="12">
        <v>31.1</v>
      </c>
      <c r="BD288" s="12">
        <v>36.9</v>
      </c>
      <c r="BE288" s="12">
        <v>59.4</v>
      </c>
      <c r="BF288" s="12">
        <v>81</v>
      </c>
      <c r="BG288" s="12">
        <v>41.3</v>
      </c>
      <c r="BH288" s="36"/>
      <c r="BJ288" s="38" t="s">
        <v>389</v>
      </c>
      <c r="BK288" s="44">
        <v>0.3</v>
      </c>
      <c r="BL288" s="45"/>
      <c r="BM288" s="45"/>
      <c r="BN288" s="44">
        <v>0</v>
      </c>
      <c r="BO288" s="44">
        <v>0</v>
      </c>
      <c r="BP288" s="45"/>
      <c r="BQ288" s="45"/>
      <c r="BR288" s="45"/>
      <c r="BS288" s="45"/>
      <c r="BT288" s="45"/>
      <c r="BU288" s="45"/>
      <c r="BV288" s="45"/>
      <c r="BX288" s="6" t="s">
        <v>356</v>
      </c>
      <c r="BY288" s="6">
        <v>2</v>
      </c>
      <c r="BZ288" s="6">
        <v>3</v>
      </c>
      <c r="CA288" s="6">
        <v>2</v>
      </c>
      <c r="CB288" s="6">
        <v>2</v>
      </c>
      <c r="CC288" s="6">
        <v>2</v>
      </c>
      <c r="CL288" s="6"/>
      <c r="CM288" s="21"/>
      <c r="CN288" s="21"/>
      <c r="CO288" s="21"/>
      <c r="CP288" s="21"/>
      <c r="CQ288" s="21"/>
      <c r="CR288" s="21"/>
      <c r="CS288" s="21"/>
      <c r="CT288" s="21"/>
      <c r="CU288" s="21"/>
      <c r="CV288" s="21"/>
      <c r="CW288" s="21"/>
      <c r="CX288" s="21"/>
      <c r="CZ288" s="6" t="s">
        <v>347</v>
      </c>
      <c r="DA288" s="12">
        <v>40.6</v>
      </c>
      <c r="DB288" s="12">
        <v>40.9</v>
      </c>
      <c r="DC288" s="12">
        <v>31.6</v>
      </c>
      <c r="DD288" s="12">
        <v>20.3</v>
      </c>
      <c r="DE288" s="12">
        <v>14.1</v>
      </c>
      <c r="DF288" s="12">
        <v>17.100000000000001</v>
      </c>
      <c r="DG288" s="12">
        <v>18.899999999999999</v>
      </c>
      <c r="DH288" s="12">
        <v>123.2</v>
      </c>
      <c r="DI288" s="12">
        <v>148.30000000000001</v>
      </c>
      <c r="DJ288" s="12">
        <v>84.1</v>
      </c>
      <c r="DK288" s="12">
        <v>120.2</v>
      </c>
      <c r="DL288" s="12">
        <v>95.5</v>
      </c>
    </row>
    <row r="289" spans="1:116" s="1" customFormat="1" ht="16.25" x14ac:dyDescent="0.3">
      <c r="A289" s="6" t="s">
        <v>340</v>
      </c>
      <c r="B289" s="12">
        <v>16.5</v>
      </c>
      <c r="C289" s="12">
        <v>15.4</v>
      </c>
      <c r="D289" s="12">
        <v>14.2</v>
      </c>
      <c r="E289" s="12">
        <v>15</v>
      </c>
      <c r="F289" s="12">
        <v>13.8</v>
      </c>
      <c r="G289" s="12">
        <v>13.1</v>
      </c>
      <c r="H289" s="12">
        <v>11.4</v>
      </c>
      <c r="I289" s="12">
        <v>9.5</v>
      </c>
      <c r="J289" s="12">
        <v>9.4</v>
      </c>
      <c r="K289" s="12">
        <v>8.6999999999999993</v>
      </c>
      <c r="L289" s="12">
        <v>8.6</v>
      </c>
      <c r="M289" s="12">
        <v>8.9</v>
      </c>
      <c r="N289" s="12">
        <v>8.1999999999999993</v>
      </c>
      <c r="P289" s="6"/>
      <c r="AE289" s="6" t="s">
        <v>368</v>
      </c>
      <c r="AF289" s="12">
        <v>1.7</v>
      </c>
      <c r="AG289" s="12">
        <v>2.4</v>
      </c>
      <c r="AH289" s="12">
        <v>3.2</v>
      </c>
      <c r="AI289" s="12">
        <v>3.4</v>
      </c>
      <c r="AJ289" s="12">
        <v>3.5</v>
      </c>
      <c r="AK289" s="12">
        <v>3.2</v>
      </c>
      <c r="AL289" s="12">
        <v>3.2</v>
      </c>
      <c r="AM289" s="12">
        <v>4</v>
      </c>
      <c r="AN289" s="12">
        <v>4.7</v>
      </c>
      <c r="AO289" s="12">
        <v>5.5</v>
      </c>
      <c r="AP289" s="12">
        <v>5.5</v>
      </c>
      <c r="AQ289" s="12">
        <v>13.8</v>
      </c>
      <c r="AR289" s="12">
        <v>11.8</v>
      </c>
      <c r="AT289" s="6" t="s">
        <v>360</v>
      </c>
      <c r="AU289" s="12">
        <v>3.3</v>
      </c>
      <c r="AV289" s="12">
        <v>1.7</v>
      </c>
      <c r="AW289" s="12">
        <v>0.5</v>
      </c>
      <c r="AX289" s="12">
        <v>0.4</v>
      </c>
      <c r="AY289" s="12">
        <v>2.5</v>
      </c>
      <c r="AZ289" s="12">
        <v>2.4</v>
      </c>
      <c r="BA289" s="12">
        <v>2.5</v>
      </c>
      <c r="BB289" s="12">
        <v>2.4</v>
      </c>
      <c r="BC289" s="12">
        <v>2.1</v>
      </c>
      <c r="BD289" s="12">
        <v>0.1</v>
      </c>
      <c r="BE289" s="12">
        <v>6.6</v>
      </c>
      <c r="BF289" s="12">
        <v>5.4</v>
      </c>
      <c r="BG289" s="12">
        <v>7</v>
      </c>
      <c r="BJ289" s="6"/>
      <c r="BX289" s="38" t="s">
        <v>372</v>
      </c>
      <c r="BY289" s="38">
        <v>1</v>
      </c>
      <c r="BZ289" s="20"/>
      <c r="CA289" s="20"/>
      <c r="CB289" s="20"/>
      <c r="CC289" s="20"/>
      <c r="CD289" s="20"/>
      <c r="CE289" s="20"/>
      <c r="CF289" s="20"/>
      <c r="CG289" s="20"/>
      <c r="CH289" s="20"/>
      <c r="CI289" s="20"/>
      <c r="CJ289" s="20"/>
      <c r="CL289" s="6"/>
      <c r="CM289" s="21"/>
      <c r="CN289" s="21"/>
      <c r="CO289" s="21"/>
      <c r="CP289" s="21"/>
      <c r="CQ289" s="21"/>
      <c r="CR289" s="21"/>
      <c r="CS289" s="21"/>
      <c r="CT289" s="21"/>
      <c r="CU289" s="21"/>
      <c r="CV289" s="21"/>
      <c r="CW289" s="21"/>
      <c r="CX289" s="21"/>
      <c r="CZ289" s="6" t="s">
        <v>390</v>
      </c>
      <c r="DA289" s="12">
        <v>231.6</v>
      </c>
      <c r="DB289" s="12">
        <v>306.5</v>
      </c>
      <c r="DC289" s="12">
        <v>294.7</v>
      </c>
      <c r="DD289" s="12">
        <v>296.39999999999998</v>
      </c>
      <c r="DE289" s="12">
        <v>118</v>
      </c>
      <c r="DF289" s="21"/>
      <c r="DG289" s="12">
        <v>282.8</v>
      </c>
      <c r="DH289" s="12">
        <v>315.60000000000002</v>
      </c>
      <c r="DI289" s="12">
        <v>375.1</v>
      </c>
      <c r="DJ289" s="12">
        <v>304.89999999999998</v>
      </c>
      <c r="DK289" s="12">
        <v>314</v>
      </c>
      <c r="DL289" s="12">
        <v>460.2</v>
      </c>
    </row>
    <row r="290" spans="1:116" s="1" customFormat="1" ht="16.25" x14ac:dyDescent="0.3">
      <c r="A290" s="6" t="s">
        <v>370</v>
      </c>
      <c r="B290" s="12">
        <v>18.5</v>
      </c>
      <c r="C290" s="12">
        <v>18.5</v>
      </c>
      <c r="D290" s="12">
        <v>18.5</v>
      </c>
      <c r="E290" s="12">
        <v>18.5</v>
      </c>
      <c r="F290" s="12">
        <v>18.5</v>
      </c>
      <c r="G290" s="12">
        <v>18.5</v>
      </c>
      <c r="H290" s="12">
        <v>30</v>
      </c>
      <c r="I290" s="12">
        <v>30</v>
      </c>
      <c r="J290" s="12">
        <v>30</v>
      </c>
      <c r="K290" s="12">
        <v>30</v>
      </c>
      <c r="L290" s="12">
        <v>30</v>
      </c>
      <c r="M290" s="12">
        <v>30</v>
      </c>
      <c r="N290" s="12">
        <v>8.9</v>
      </c>
      <c r="P290" s="6"/>
      <c r="AE290" s="6" t="s">
        <v>347</v>
      </c>
      <c r="AF290" s="12">
        <v>37.700000000000003</v>
      </c>
      <c r="AG290" s="12">
        <v>23.9</v>
      </c>
      <c r="AH290" s="12">
        <v>26</v>
      </c>
      <c r="AI290" s="12">
        <v>29.6</v>
      </c>
      <c r="AJ290" s="12">
        <v>30.8</v>
      </c>
      <c r="AK290" s="12">
        <v>43.8</v>
      </c>
      <c r="AL290" s="12">
        <v>34.6</v>
      </c>
      <c r="AM290" s="12">
        <v>40.4</v>
      </c>
      <c r="AN290" s="12">
        <v>54.6</v>
      </c>
      <c r="AO290" s="12">
        <v>47.4</v>
      </c>
      <c r="AP290" s="12">
        <v>48.4</v>
      </c>
      <c r="AQ290" s="12">
        <v>75.900000000000006</v>
      </c>
      <c r="AR290" s="12">
        <v>60.9</v>
      </c>
      <c r="AT290" s="38" t="s">
        <v>366</v>
      </c>
      <c r="AU290" s="46">
        <v>7.1</v>
      </c>
      <c r="AV290" s="46">
        <v>5.8</v>
      </c>
      <c r="AW290" s="46">
        <v>5.3</v>
      </c>
      <c r="AX290" s="46">
        <v>5</v>
      </c>
      <c r="AY290" s="46">
        <v>5.3</v>
      </c>
      <c r="AZ290" s="46">
        <v>3.4</v>
      </c>
      <c r="BA290" s="46">
        <v>3.7</v>
      </c>
      <c r="BB290" s="46">
        <v>5.9</v>
      </c>
      <c r="BC290" s="46">
        <v>2.4</v>
      </c>
      <c r="BD290" s="46">
        <v>3.5</v>
      </c>
      <c r="BE290" s="46">
        <v>3.9</v>
      </c>
      <c r="BF290" s="46">
        <v>4.9000000000000004</v>
      </c>
      <c r="BG290" s="46">
        <v>5.2</v>
      </c>
      <c r="BJ290" s="6"/>
      <c r="BX290" s="6"/>
      <c r="CL290" s="6"/>
      <c r="CM290" s="21"/>
      <c r="CN290" s="21"/>
      <c r="CO290" s="21"/>
      <c r="CP290" s="21"/>
      <c r="CQ290" s="21"/>
      <c r="CR290" s="21"/>
      <c r="CS290" s="21"/>
      <c r="CT290" s="21"/>
      <c r="CU290" s="21"/>
      <c r="CV290" s="21"/>
      <c r="CW290" s="21"/>
      <c r="CX290" s="21"/>
      <c r="CZ290" s="38" t="s">
        <v>358</v>
      </c>
      <c r="DA290" s="46">
        <v>39.6</v>
      </c>
      <c r="DB290" s="25"/>
      <c r="DC290" s="46">
        <v>134.6</v>
      </c>
      <c r="DD290" s="25"/>
      <c r="DE290" s="25"/>
      <c r="DF290" s="25"/>
      <c r="DG290" s="25"/>
      <c r="DH290" s="25"/>
      <c r="DI290" s="25"/>
      <c r="DJ290" s="25"/>
      <c r="DK290" s="25"/>
      <c r="DL290" s="25"/>
    </row>
    <row r="291" spans="1:116" s="1" customFormat="1" ht="16.25" x14ac:dyDescent="0.3">
      <c r="A291" s="6" t="s">
        <v>380</v>
      </c>
      <c r="B291" s="21"/>
      <c r="C291" s="21"/>
      <c r="D291" s="21"/>
      <c r="E291" s="21"/>
      <c r="F291" s="21"/>
      <c r="G291" s="21"/>
      <c r="H291" s="12">
        <v>0</v>
      </c>
      <c r="I291" s="12">
        <v>0</v>
      </c>
      <c r="J291" s="12">
        <v>0.1</v>
      </c>
      <c r="K291" s="12">
        <v>0.1</v>
      </c>
      <c r="L291" s="12">
        <v>0.1</v>
      </c>
      <c r="M291" s="12">
        <v>0.1</v>
      </c>
      <c r="N291" s="12">
        <v>0.1</v>
      </c>
      <c r="P291" s="6"/>
      <c r="AE291" s="38" t="s">
        <v>390</v>
      </c>
      <c r="AF291" s="46">
        <v>172.3</v>
      </c>
      <c r="AG291" s="46">
        <v>178.9</v>
      </c>
      <c r="AH291" s="46">
        <v>160.1</v>
      </c>
      <c r="AI291" s="46">
        <v>181.8</v>
      </c>
      <c r="AJ291" s="46">
        <v>175.5</v>
      </c>
      <c r="AK291" s="46">
        <v>166.4</v>
      </c>
      <c r="AL291" s="46">
        <v>164.2</v>
      </c>
      <c r="AM291" s="46">
        <v>166.2</v>
      </c>
      <c r="AN291" s="46">
        <v>173.3</v>
      </c>
      <c r="AO291" s="46">
        <v>179.2</v>
      </c>
      <c r="AP291" s="46">
        <v>135.30000000000001</v>
      </c>
      <c r="AQ291" s="46">
        <v>236.7</v>
      </c>
      <c r="AR291" s="46">
        <v>247.6</v>
      </c>
      <c r="AT291" s="6"/>
      <c r="AU291" s="21"/>
      <c r="AV291" s="21"/>
      <c r="AW291" s="21"/>
      <c r="AX291" s="21"/>
      <c r="AY291" s="21"/>
      <c r="AZ291" s="21"/>
      <c r="BA291" s="21"/>
      <c r="BB291" s="21"/>
      <c r="BC291" s="21"/>
      <c r="BD291" s="21"/>
      <c r="BE291" s="21"/>
      <c r="BF291" s="21"/>
      <c r="BG291" s="21"/>
      <c r="BJ291" s="6"/>
      <c r="BX291" s="6"/>
      <c r="CL291" s="6"/>
      <c r="CM291" s="21"/>
      <c r="CN291" s="21"/>
      <c r="CO291" s="21"/>
      <c r="CP291" s="21"/>
      <c r="CQ291" s="21"/>
      <c r="CR291" s="21"/>
      <c r="CS291" s="21"/>
      <c r="CT291" s="21"/>
      <c r="CU291" s="21"/>
      <c r="CV291" s="21"/>
      <c r="CW291" s="21"/>
      <c r="CX291" s="21"/>
      <c r="CZ291" s="6"/>
      <c r="DA291" s="21"/>
      <c r="DB291" s="21"/>
      <c r="DC291" s="21"/>
      <c r="DD291" s="21"/>
      <c r="DE291" s="21"/>
      <c r="DF291" s="21"/>
      <c r="DG291" s="21"/>
      <c r="DH291" s="21"/>
      <c r="DI291" s="21"/>
      <c r="DJ291" s="21"/>
      <c r="DK291" s="21"/>
      <c r="DL291" s="21"/>
    </row>
    <row r="292" spans="1:116" s="1" customFormat="1" ht="17" thickBot="1" x14ac:dyDescent="0.35">
      <c r="A292" s="6" t="s">
        <v>363</v>
      </c>
      <c r="B292" s="12">
        <v>1.6</v>
      </c>
      <c r="C292" s="21"/>
      <c r="D292" s="21"/>
      <c r="E292" s="21"/>
      <c r="F292" s="21"/>
      <c r="G292" s="21"/>
      <c r="H292" s="21"/>
      <c r="I292" s="12">
        <v>0</v>
      </c>
      <c r="J292" s="12">
        <v>0</v>
      </c>
      <c r="K292" s="12">
        <v>0</v>
      </c>
      <c r="L292" s="12">
        <v>0</v>
      </c>
      <c r="M292" s="12">
        <v>0</v>
      </c>
      <c r="N292" s="12">
        <v>0</v>
      </c>
      <c r="P292" s="6"/>
      <c r="AE292" s="6"/>
      <c r="AF292" s="21"/>
      <c r="AG292" s="21"/>
      <c r="AH292" s="21"/>
      <c r="AI292" s="21"/>
      <c r="AJ292" s="21"/>
      <c r="AK292" s="21"/>
      <c r="AL292" s="21"/>
      <c r="AM292" s="21"/>
      <c r="AN292" s="21"/>
      <c r="AO292" s="21"/>
      <c r="AP292" s="21"/>
      <c r="AQ292" s="21"/>
      <c r="AR292" s="21"/>
      <c r="AT292" s="6"/>
      <c r="AU292" s="21"/>
      <c r="AV292" s="21"/>
      <c r="AW292" s="21"/>
      <c r="AX292" s="21"/>
      <c r="AY292" s="21"/>
      <c r="AZ292" s="21"/>
      <c r="BA292" s="21"/>
      <c r="BB292" s="21"/>
      <c r="BC292" s="21"/>
      <c r="BD292" s="21"/>
      <c r="BE292" s="21"/>
      <c r="BF292" s="21"/>
      <c r="BG292" s="21"/>
      <c r="BJ292" s="6"/>
      <c r="BX292" s="6"/>
      <c r="CL292" s="34"/>
      <c r="CM292" s="34"/>
      <c r="CN292" s="34"/>
      <c r="CO292" s="34"/>
      <c r="CP292" s="34"/>
      <c r="CQ292" s="34"/>
      <c r="CR292" s="34"/>
      <c r="CS292" s="34"/>
      <c r="CT292" s="34"/>
      <c r="CU292" s="34"/>
      <c r="CV292" s="34"/>
      <c r="CW292" s="34"/>
      <c r="CX292" s="34"/>
      <c r="CZ292" s="6"/>
      <c r="DA292" s="21"/>
      <c r="DB292" s="21"/>
      <c r="DC292" s="21"/>
      <c r="DD292" s="21"/>
      <c r="DE292" s="21"/>
      <c r="DF292" s="21"/>
      <c r="DG292" s="21"/>
      <c r="DH292" s="21"/>
      <c r="DI292" s="21"/>
      <c r="DJ292" s="21"/>
      <c r="DK292" s="21"/>
      <c r="DL292" s="21"/>
    </row>
    <row r="293" spans="1:116" s="1" customFormat="1" ht="19.75" thickTop="1" thickBot="1" x14ac:dyDescent="0.35">
      <c r="A293" s="6" t="s">
        <v>349</v>
      </c>
      <c r="B293" s="21"/>
      <c r="C293" s="12">
        <v>0.2</v>
      </c>
      <c r="D293" s="12">
        <v>0</v>
      </c>
      <c r="E293" s="12">
        <v>0.2</v>
      </c>
      <c r="F293" s="12">
        <v>0.2</v>
      </c>
      <c r="G293" s="21"/>
      <c r="H293" s="12">
        <v>0.1</v>
      </c>
      <c r="I293" s="12">
        <v>0.1</v>
      </c>
      <c r="J293" s="21"/>
      <c r="K293" s="12">
        <v>0.3</v>
      </c>
      <c r="L293" s="12">
        <v>0.2</v>
      </c>
      <c r="M293" s="21"/>
      <c r="N293" s="21"/>
      <c r="P293" s="34"/>
      <c r="Q293" s="34"/>
      <c r="R293" s="34"/>
      <c r="S293" s="34"/>
      <c r="T293" s="34"/>
      <c r="U293" s="34"/>
      <c r="V293" s="34"/>
      <c r="W293" s="34"/>
      <c r="X293" s="34"/>
      <c r="Y293" s="34"/>
      <c r="Z293" s="34"/>
      <c r="AA293" s="34"/>
      <c r="AB293" s="34"/>
      <c r="AC293" s="34"/>
      <c r="AD293" s="36"/>
      <c r="AE293" s="6"/>
      <c r="AF293" s="21"/>
      <c r="AG293" s="21"/>
      <c r="AH293" s="21"/>
      <c r="AI293" s="21"/>
      <c r="AJ293" s="21"/>
      <c r="AK293" s="21"/>
      <c r="AL293" s="21"/>
      <c r="AM293" s="21"/>
      <c r="AN293" s="21"/>
      <c r="AO293" s="21"/>
      <c r="AP293" s="21"/>
      <c r="AQ293" s="21"/>
      <c r="AR293" s="21"/>
      <c r="AS293" s="36"/>
      <c r="AT293" s="6"/>
      <c r="AU293" s="21"/>
      <c r="AV293" s="21"/>
      <c r="AW293" s="21"/>
      <c r="AX293" s="21"/>
      <c r="AY293" s="21"/>
      <c r="AZ293" s="21"/>
      <c r="BA293" s="21"/>
      <c r="BB293" s="21"/>
      <c r="BC293" s="21"/>
      <c r="BD293" s="21"/>
      <c r="BE293" s="21"/>
      <c r="BF293" s="21"/>
      <c r="BG293" s="21"/>
      <c r="BH293" s="36"/>
      <c r="BJ293" s="34"/>
      <c r="BK293" s="34"/>
      <c r="BL293" s="34"/>
      <c r="BM293" s="34"/>
      <c r="BN293" s="34"/>
      <c r="BO293" s="34"/>
      <c r="BP293" s="34"/>
      <c r="BQ293" s="34"/>
      <c r="BR293" s="34"/>
      <c r="BS293" s="34"/>
      <c r="BT293" s="34"/>
      <c r="BU293" s="34"/>
      <c r="BV293" s="34"/>
      <c r="BX293" s="6"/>
      <c r="CL293" s="39" t="s">
        <v>813</v>
      </c>
      <c r="CM293" s="20"/>
      <c r="CN293" s="20"/>
      <c r="CO293" s="20"/>
      <c r="CP293" s="20"/>
      <c r="CQ293" s="20"/>
      <c r="CR293" s="20"/>
      <c r="CS293" s="20"/>
      <c r="CT293" s="20"/>
      <c r="CU293" s="20"/>
      <c r="CV293" s="20"/>
      <c r="CW293" s="20"/>
      <c r="CX293" s="20"/>
      <c r="CZ293" s="6"/>
      <c r="DA293" s="21"/>
      <c r="DB293" s="21"/>
      <c r="DC293" s="21"/>
      <c r="DD293" s="21"/>
      <c r="DE293" s="21"/>
      <c r="DF293" s="21"/>
      <c r="DG293" s="21"/>
      <c r="DH293" s="21"/>
      <c r="DI293" s="21"/>
      <c r="DJ293" s="21"/>
      <c r="DK293" s="21"/>
      <c r="DL293" s="21"/>
    </row>
    <row r="294" spans="1:116" s="1" customFormat="1" ht="19.75" thickTop="1" thickBot="1" x14ac:dyDescent="0.35">
      <c r="A294" s="38" t="s">
        <v>368</v>
      </c>
      <c r="B294" s="25"/>
      <c r="C294" s="46">
        <v>0.9</v>
      </c>
      <c r="D294" s="46">
        <v>1.9</v>
      </c>
      <c r="E294" s="46">
        <v>3.9</v>
      </c>
      <c r="F294" s="46">
        <v>9.6999999999999993</v>
      </c>
      <c r="G294" s="25"/>
      <c r="H294" s="46">
        <v>9.8000000000000007</v>
      </c>
      <c r="I294" s="46">
        <v>9.8000000000000007</v>
      </c>
      <c r="J294" s="25"/>
      <c r="K294" s="46">
        <v>9.6999999999999993</v>
      </c>
      <c r="L294" s="46">
        <v>9.9</v>
      </c>
      <c r="M294" s="25"/>
      <c r="N294" s="46">
        <v>9.9</v>
      </c>
      <c r="P294" s="39" t="s">
        <v>811</v>
      </c>
      <c r="Q294" s="20"/>
      <c r="R294" s="20"/>
      <c r="S294" s="20"/>
      <c r="T294" s="20"/>
      <c r="U294" s="20"/>
      <c r="V294" s="20"/>
      <c r="W294" s="20"/>
      <c r="X294" s="20"/>
      <c r="Y294" s="20"/>
      <c r="Z294" s="20"/>
      <c r="AA294" s="20"/>
      <c r="AB294" s="20"/>
      <c r="AC294" s="20"/>
      <c r="AD294" s="36"/>
      <c r="AE294" s="6"/>
      <c r="AF294" s="21"/>
      <c r="AG294" s="21"/>
      <c r="AH294" s="21"/>
      <c r="AI294" s="21"/>
      <c r="AJ294" s="21"/>
      <c r="AK294" s="21"/>
      <c r="AL294" s="21"/>
      <c r="AM294" s="21"/>
      <c r="AN294" s="21"/>
      <c r="AO294" s="21"/>
      <c r="AP294" s="21"/>
      <c r="AQ294" s="21"/>
      <c r="AR294" s="21"/>
      <c r="AS294" s="36"/>
      <c r="AT294" s="6"/>
      <c r="AU294" s="21"/>
      <c r="AV294" s="21"/>
      <c r="AW294" s="21"/>
      <c r="AX294" s="21"/>
      <c r="AY294" s="21"/>
      <c r="AZ294" s="21"/>
      <c r="BA294" s="21"/>
      <c r="BB294" s="21"/>
      <c r="BC294" s="21"/>
      <c r="BD294" s="21"/>
      <c r="BE294" s="21"/>
      <c r="BF294" s="21"/>
      <c r="BG294" s="21"/>
      <c r="BH294" s="36"/>
      <c r="BJ294" s="39" t="s">
        <v>814</v>
      </c>
      <c r="BK294" s="20"/>
      <c r="BL294" s="20"/>
      <c r="BM294" s="20"/>
      <c r="BN294" s="20"/>
      <c r="BO294" s="20"/>
      <c r="BP294" s="20"/>
      <c r="BQ294" s="20"/>
      <c r="BR294" s="20"/>
      <c r="BS294" s="20"/>
      <c r="BT294" s="20"/>
      <c r="BU294" s="20"/>
      <c r="BV294" s="20"/>
      <c r="BX294" s="34"/>
      <c r="BY294" s="34"/>
      <c r="BZ294" s="34"/>
      <c r="CA294" s="34"/>
      <c r="CB294" s="34"/>
      <c r="CC294" s="34"/>
      <c r="CD294" s="34"/>
      <c r="CE294" s="34"/>
      <c r="CF294" s="34"/>
      <c r="CG294" s="34"/>
      <c r="CH294" s="34"/>
      <c r="CI294" s="34"/>
      <c r="CJ294" s="34"/>
      <c r="CL294" s="38" t="s">
        <v>332</v>
      </c>
      <c r="CM294" s="38">
        <v>1976</v>
      </c>
      <c r="CN294" s="38">
        <v>1979</v>
      </c>
      <c r="CO294" s="38">
        <v>1981</v>
      </c>
      <c r="CP294" s="38">
        <v>1983</v>
      </c>
      <c r="CQ294" s="38">
        <v>1985</v>
      </c>
      <c r="CR294" s="38">
        <v>1987</v>
      </c>
      <c r="CS294" s="38">
        <v>1989</v>
      </c>
      <c r="CT294" s="38">
        <v>1991</v>
      </c>
      <c r="CU294" s="38">
        <v>1993</v>
      </c>
      <c r="CV294" s="38">
        <v>1995</v>
      </c>
      <c r="CW294" s="38">
        <v>1997</v>
      </c>
      <c r="CX294" s="38">
        <v>1999</v>
      </c>
      <c r="CZ294" s="6"/>
      <c r="DA294" s="21"/>
      <c r="DB294" s="21"/>
      <c r="DC294" s="21"/>
      <c r="DD294" s="21"/>
      <c r="DE294" s="21"/>
      <c r="DF294" s="21"/>
      <c r="DG294" s="21"/>
      <c r="DH294" s="21"/>
      <c r="DI294" s="21"/>
      <c r="DJ294" s="21"/>
      <c r="DK294" s="21"/>
      <c r="DL294" s="21"/>
    </row>
    <row r="295" spans="1:116" s="1" customFormat="1" ht="19.75" thickTop="1" thickBot="1" x14ac:dyDescent="0.35">
      <c r="A295" s="6"/>
      <c r="P295" s="38" t="s">
        <v>332</v>
      </c>
      <c r="Q295" s="38">
        <v>1951</v>
      </c>
      <c r="R295" s="38">
        <v>1953</v>
      </c>
      <c r="S295" s="38">
        <v>1955</v>
      </c>
      <c r="T295" s="38">
        <v>1957</v>
      </c>
      <c r="U295" s="38">
        <v>1959</v>
      </c>
      <c r="V295" s="38">
        <v>1961</v>
      </c>
      <c r="W295" s="38">
        <v>1963</v>
      </c>
      <c r="X295" s="38">
        <v>1965</v>
      </c>
      <c r="Y295" s="38">
        <v>1967</v>
      </c>
      <c r="Z295" s="38">
        <v>1969</v>
      </c>
      <c r="AA295" s="38">
        <v>1971</v>
      </c>
      <c r="AB295" s="38">
        <v>1973</v>
      </c>
      <c r="AC295" s="38">
        <v>1975</v>
      </c>
      <c r="AD295" s="40"/>
      <c r="AE295" s="6"/>
      <c r="AF295" s="21"/>
      <c r="AG295" s="21"/>
      <c r="AH295" s="21"/>
      <c r="AI295" s="21"/>
      <c r="AJ295" s="21"/>
      <c r="AK295" s="21"/>
      <c r="AL295" s="21"/>
      <c r="AM295" s="21"/>
      <c r="AN295" s="21"/>
      <c r="AO295" s="21"/>
      <c r="AP295" s="21"/>
      <c r="AQ295" s="21"/>
      <c r="AR295" s="21"/>
      <c r="AS295" s="40"/>
      <c r="AT295" s="34"/>
      <c r="AU295" s="37"/>
      <c r="AV295" s="37"/>
      <c r="AW295" s="37"/>
      <c r="AX295" s="37"/>
      <c r="AY295" s="37"/>
      <c r="AZ295" s="37"/>
      <c r="BA295" s="37"/>
      <c r="BB295" s="37"/>
      <c r="BC295" s="37"/>
      <c r="BD295" s="37"/>
      <c r="BE295" s="37"/>
      <c r="BF295" s="37"/>
      <c r="BG295" s="37"/>
      <c r="BH295" s="40"/>
      <c r="BJ295" s="38" t="s">
        <v>332</v>
      </c>
      <c r="BK295" s="38">
        <v>1976</v>
      </c>
      <c r="BL295" s="38">
        <v>1979</v>
      </c>
      <c r="BM295" s="38">
        <v>1981</v>
      </c>
      <c r="BN295" s="38">
        <v>1983</v>
      </c>
      <c r="BO295" s="38">
        <v>1985</v>
      </c>
      <c r="BP295" s="38">
        <v>1987</v>
      </c>
      <c r="BQ295" s="38">
        <v>1989</v>
      </c>
      <c r="BR295" s="38">
        <v>1991</v>
      </c>
      <c r="BS295" s="38">
        <v>1993</v>
      </c>
      <c r="BT295" s="38">
        <v>1995</v>
      </c>
      <c r="BU295" s="38">
        <v>1997</v>
      </c>
      <c r="BV295" s="38">
        <v>1999</v>
      </c>
      <c r="BX295" s="39" t="s">
        <v>815</v>
      </c>
      <c r="BY295" s="20"/>
      <c r="BZ295" s="20"/>
      <c r="CA295" s="20"/>
      <c r="CB295" s="20"/>
      <c r="CC295" s="20"/>
      <c r="CD295" s="20"/>
      <c r="CE295" s="20"/>
      <c r="CF295" s="20"/>
      <c r="CG295" s="20"/>
      <c r="CH295" s="20"/>
      <c r="CI295" s="20"/>
      <c r="CJ295" s="20"/>
      <c r="CL295" s="19" t="s">
        <v>338</v>
      </c>
      <c r="CZ295" s="34"/>
      <c r="DA295" s="34"/>
      <c r="DB295" s="34"/>
      <c r="DC295" s="34"/>
      <c r="DD295" s="34"/>
      <c r="DE295" s="34"/>
      <c r="DF295" s="34"/>
      <c r="DG295" s="34"/>
      <c r="DH295" s="34"/>
      <c r="DI295" s="34"/>
      <c r="DJ295" s="34"/>
      <c r="DK295" s="34"/>
      <c r="DL295" s="34"/>
    </row>
    <row r="296" spans="1:116" s="1" customFormat="1" ht="19.75" thickTop="1" thickBot="1" x14ac:dyDescent="0.35">
      <c r="A296" s="6"/>
      <c r="P296" s="19" t="s">
        <v>334</v>
      </c>
      <c r="AE296" s="34"/>
      <c r="AF296" s="37"/>
      <c r="AG296" s="37"/>
      <c r="AH296" s="37"/>
      <c r="AI296" s="37"/>
      <c r="AJ296" s="37"/>
      <c r="AK296" s="37"/>
      <c r="AL296" s="37"/>
      <c r="AM296" s="37"/>
      <c r="AN296" s="37"/>
      <c r="AO296" s="37"/>
      <c r="AP296" s="37"/>
      <c r="AQ296" s="37"/>
      <c r="AR296" s="37"/>
      <c r="AT296" s="39" t="s">
        <v>818</v>
      </c>
      <c r="AU296" s="25"/>
      <c r="AV296" s="25"/>
      <c r="AW296" s="25"/>
      <c r="AX296" s="25"/>
      <c r="AY296" s="25"/>
      <c r="AZ296" s="25"/>
      <c r="BA296" s="25"/>
      <c r="BB296" s="25"/>
      <c r="BC296" s="25"/>
      <c r="BD296" s="25"/>
      <c r="BE296" s="25"/>
      <c r="BF296" s="25"/>
      <c r="BG296" s="25"/>
      <c r="BJ296" s="19" t="s">
        <v>336</v>
      </c>
      <c r="BX296" s="38" t="s">
        <v>332</v>
      </c>
      <c r="BY296" s="38">
        <v>1976</v>
      </c>
      <c r="BZ296" s="38">
        <v>1979</v>
      </c>
      <c r="CA296" s="38">
        <v>1981</v>
      </c>
      <c r="CB296" s="38">
        <v>1983</v>
      </c>
      <c r="CC296" s="38">
        <v>1985</v>
      </c>
      <c r="CD296" s="38">
        <v>1987</v>
      </c>
      <c r="CE296" s="38">
        <v>1989</v>
      </c>
      <c r="CF296" s="38">
        <v>1991</v>
      </c>
      <c r="CG296" s="38">
        <v>1993</v>
      </c>
      <c r="CH296" s="38">
        <v>1995</v>
      </c>
      <c r="CI296" s="38">
        <v>1997</v>
      </c>
      <c r="CJ296" s="38">
        <v>1999</v>
      </c>
      <c r="CL296" s="6" t="s">
        <v>398</v>
      </c>
      <c r="CM296" s="21"/>
      <c r="CN296" s="21"/>
      <c r="CO296" s="21"/>
      <c r="CP296" s="21"/>
      <c r="CQ296" s="21"/>
      <c r="CR296" s="21"/>
      <c r="CS296" s="21"/>
      <c r="CT296" s="21"/>
      <c r="CU296" s="21"/>
      <c r="CV296" s="21"/>
      <c r="CW296" s="21"/>
      <c r="CX296" s="21"/>
      <c r="CZ296" s="39" t="s">
        <v>816</v>
      </c>
      <c r="DA296" s="20"/>
      <c r="DB296" s="20"/>
      <c r="DC296" s="20"/>
      <c r="DD296" s="20"/>
      <c r="DE296" s="20"/>
      <c r="DF296" s="20"/>
      <c r="DG296" s="20"/>
      <c r="DH296" s="20"/>
      <c r="DI296" s="20"/>
      <c r="DJ296" s="20"/>
      <c r="DK296" s="20"/>
      <c r="DL296" s="20"/>
    </row>
    <row r="297" spans="1:116" s="1" customFormat="1" ht="19" thickTop="1" x14ac:dyDescent="0.3">
      <c r="A297" s="6"/>
      <c r="P297" s="6" t="s">
        <v>400</v>
      </c>
      <c r="AE297" s="39" t="s">
        <v>817</v>
      </c>
      <c r="AF297" s="25"/>
      <c r="AG297" s="25"/>
      <c r="AH297" s="25"/>
      <c r="AI297" s="25"/>
      <c r="AJ297" s="25"/>
      <c r="AK297" s="25"/>
      <c r="AL297" s="25"/>
      <c r="AM297" s="25"/>
      <c r="AN297" s="25"/>
      <c r="AO297" s="25"/>
      <c r="AP297" s="25"/>
      <c r="AQ297" s="25"/>
      <c r="AR297" s="25"/>
      <c r="AT297" s="38" t="s">
        <v>332</v>
      </c>
      <c r="AU297" s="41">
        <v>1951</v>
      </c>
      <c r="AV297" s="41">
        <v>1953</v>
      </c>
      <c r="AW297" s="41">
        <v>1955</v>
      </c>
      <c r="AX297" s="41">
        <v>1957</v>
      </c>
      <c r="AY297" s="41">
        <v>1959</v>
      </c>
      <c r="AZ297" s="41">
        <v>1961</v>
      </c>
      <c r="BA297" s="41">
        <v>1963</v>
      </c>
      <c r="BB297" s="41">
        <v>1965</v>
      </c>
      <c r="BC297" s="41">
        <v>1967</v>
      </c>
      <c r="BD297" s="41">
        <v>1969</v>
      </c>
      <c r="BE297" s="41">
        <v>1971</v>
      </c>
      <c r="BF297" s="41">
        <v>1973</v>
      </c>
      <c r="BG297" s="41">
        <v>1975</v>
      </c>
      <c r="BJ297" s="6" t="s">
        <v>398</v>
      </c>
      <c r="BX297" s="19" t="s">
        <v>337</v>
      </c>
      <c r="CL297" s="6" t="s">
        <v>366</v>
      </c>
      <c r="CM297" s="12">
        <v>5.4</v>
      </c>
      <c r="CN297" s="12">
        <v>13</v>
      </c>
      <c r="CO297" s="12">
        <v>8.5</v>
      </c>
      <c r="CP297" s="12">
        <v>7.3</v>
      </c>
      <c r="CQ297" s="12">
        <v>3.2</v>
      </c>
      <c r="CR297" s="12">
        <v>6.4</v>
      </c>
      <c r="CS297" s="12">
        <v>0.2</v>
      </c>
      <c r="CT297" s="12">
        <v>0.4</v>
      </c>
      <c r="CU297" s="12">
        <v>1.6</v>
      </c>
      <c r="CV297" s="21"/>
      <c r="CW297" s="21"/>
      <c r="CX297" s="21"/>
      <c r="CZ297" s="38" t="s">
        <v>332</v>
      </c>
      <c r="DA297" s="38">
        <v>1976</v>
      </c>
      <c r="DB297" s="38">
        <v>1979</v>
      </c>
      <c r="DC297" s="38">
        <v>1981</v>
      </c>
      <c r="DD297" s="38">
        <v>1983</v>
      </c>
      <c r="DE297" s="38">
        <v>1985</v>
      </c>
      <c r="DF297" s="38">
        <v>1987</v>
      </c>
      <c r="DG297" s="38">
        <v>1989</v>
      </c>
      <c r="DH297" s="38">
        <v>1991</v>
      </c>
      <c r="DI297" s="38">
        <v>1993</v>
      </c>
      <c r="DJ297" s="38">
        <v>1995</v>
      </c>
      <c r="DK297" s="38">
        <v>1997</v>
      </c>
      <c r="DL297" s="38">
        <v>1999</v>
      </c>
    </row>
    <row r="298" spans="1:116" s="1" customFormat="1" ht="16.25" x14ac:dyDescent="0.3">
      <c r="A298" s="6"/>
      <c r="P298" s="6" t="s">
        <v>354</v>
      </c>
      <c r="Q298" s="6">
        <v>42</v>
      </c>
      <c r="R298" s="6">
        <v>39</v>
      </c>
      <c r="S298" s="6">
        <v>37</v>
      </c>
      <c r="T298" s="6">
        <v>36</v>
      </c>
      <c r="U298" s="6">
        <v>33</v>
      </c>
      <c r="V298" s="6">
        <v>29</v>
      </c>
      <c r="W298" s="6">
        <v>29</v>
      </c>
      <c r="X298" s="6">
        <v>20</v>
      </c>
      <c r="Y298" s="6">
        <v>17</v>
      </c>
      <c r="Z298" s="6">
        <v>14</v>
      </c>
      <c r="AA298" s="6">
        <v>11</v>
      </c>
      <c r="AB298" s="6">
        <v>14</v>
      </c>
      <c r="AC298" s="6">
        <v>15</v>
      </c>
      <c r="AD298" s="6"/>
      <c r="AE298" s="38" t="s">
        <v>332</v>
      </c>
      <c r="AF298" s="41">
        <v>1951</v>
      </c>
      <c r="AG298" s="41">
        <v>1953</v>
      </c>
      <c r="AH298" s="41">
        <v>1955</v>
      </c>
      <c r="AI298" s="41">
        <v>1957</v>
      </c>
      <c r="AJ298" s="41">
        <v>1959</v>
      </c>
      <c r="AK298" s="41">
        <v>1961</v>
      </c>
      <c r="AL298" s="41">
        <v>1963</v>
      </c>
      <c r="AM298" s="41">
        <v>1965</v>
      </c>
      <c r="AN298" s="41">
        <v>1967</v>
      </c>
      <c r="AO298" s="41">
        <v>1969</v>
      </c>
      <c r="AP298" s="41">
        <v>1971</v>
      </c>
      <c r="AQ298" s="41">
        <v>1973</v>
      </c>
      <c r="AR298" s="41">
        <v>1975</v>
      </c>
      <c r="AS298" s="6"/>
      <c r="AT298" s="19" t="s">
        <v>335</v>
      </c>
      <c r="AU298" s="21"/>
      <c r="AV298" s="21"/>
      <c r="AW298" s="21"/>
      <c r="AX298" s="21"/>
      <c r="AY298" s="21"/>
      <c r="AZ298" s="21"/>
      <c r="BA298" s="21"/>
      <c r="BB298" s="21"/>
      <c r="BC298" s="21"/>
      <c r="BD298" s="21"/>
      <c r="BE298" s="21"/>
      <c r="BF298" s="21"/>
      <c r="BG298" s="21"/>
      <c r="BH298" s="6"/>
      <c r="BJ298" s="6" t="s">
        <v>355</v>
      </c>
      <c r="BK298" s="42">
        <v>0</v>
      </c>
      <c r="BL298" s="42">
        <v>0</v>
      </c>
      <c r="BM298" s="42">
        <v>0.1</v>
      </c>
      <c r="BN298" s="42">
        <v>0.1</v>
      </c>
      <c r="BO298" s="42">
        <v>0.1</v>
      </c>
      <c r="BP298" s="43"/>
      <c r="BQ298" s="43"/>
      <c r="BR298" s="43"/>
      <c r="BS298" s="43"/>
      <c r="BT298" s="43"/>
      <c r="BU298" s="43"/>
      <c r="BV298" s="43"/>
      <c r="BX298" s="6" t="s">
        <v>401</v>
      </c>
      <c r="CL298" s="6" t="s">
        <v>371</v>
      </c>
      <c r="CM298" s="12">
        <v>1.6</v>
      </c>
      <c r="CN298" s="21"/>
      <c r="CO298" s="12">
        <v>0.8</v>
      </c>
      <c r="CP298" s="21"/>
      <c r="CQ298" s="21"/>
      <c r="CR298" s="21"/>
      <c r="CS298" s="21"/>
      <c r="CT298" s="21"/>
      <c r="CU298" s="21"/>
      <c r="CV298" s="21"/>
      <c r="CW298" s="21"/>
      <c r="CX298" s="21"/>
      <c r="CZ298" s="19" t="s">
        <v>338</v>
      </c>
    </row>
    <row r="299" spans="1:116" s="1" customFormat="1" ht="17" thickBot="1" x14ac:dyDescent="0.35">
      <c r="A299" s="34"/>
      <c r="B299" s="34"/>
      <c r="C299" s="34"/>
      <c r="D299" s="34"/>
      <c r="E299" s="34"/>
      <c r="F299" s="34"/>
      <c r="G299" s="34"/>
      <c r="H299" s="34"/>
      <c r="I299" s="34"/>
      <c r="J299" s="34"/>
      <c r="K299" s="34"/>
      <c r="L299" s="34"/>
      <c r="M299" s="34"/>
      <c r="N299" s="34"/>
      <c r="P299" s="6"/>
      <c r="Q299" s="6"/>
      <c r="R299" s="6"/>
      <c r="S299" s="6"/>
      <c r="T299" s="6"/>
      <c r="U299" s="6"/>
      <c r="V299" s="6"/>
      <c r="W299" s="6"/>
      <c r="X299" s="6"/>
      <c r="Y299" s="6"/>
      <c r="Z299" s="6"/>
      <c r="AA299" s="6"/>
      <c r="AB299" s="6"/>
      <c r="AC299" s="6"/>
      <c r="AD299" s="6"/>
      <c r="AE299" s="19" t="s">
        <v>335</v>
      </c>
      <c r="AF299" s="21"/>
      <c r="AG299" s="21"/>
      <c r="AH299" s="21"/>
      <c r="AI299" s="21"/>
      <c r="AJ299" s="21"/>
      <c r="AK299" s="21"/>
      <c r="AL299" s="21"/>
      <c r="AM299" s="21"/>
      <c r="AN299" s="21"/>
      <c r="AO299" s="21"/>
      <c r="AP299" s="21"/>
      <c r="AQ299" s="21"/>
      <c r="AR299" s="21"/>
      <c r="AS299" s="6"/>
      <c r="AT299" s="6" t="s">
        <v>398</v>
      </c>
      <c r="AU299" s="21"/>
      <c r="AV299" s="21"/>
      <c r="AW299" s="21"/>
      <c r="AX299" s="21"/>
      <c r="AY299" s="21"/>
      <c r="AZ299" s="21"/>
      <c r="BA299" s="21"/>
      <c r="BB299" s="21"/>
      <c r="BC299" s="21"/>
      <c r="BD299" s="21"/>
      <c r="BE299" s="21"/>
      <c r="BF299" s="21"/>
      <c r="BG299" s="21"/>
      <c r="BH299" s="6"/>
      <c r="BJ299" s="6" t="s">
        <v>368</v>
      </c>
      <c r="BK299" s="42">
        <v>3.1</v>
      </c>
      <c r="BL299" s="42">
        <v>2.5</v>
      </c>
      <c r="BM299" s="42">
        <v>4.0999999999999996</v>
      </c>
      <c r="BN299" s="42">
        <v>0.6</v>
      </c>
      <c r="BO299" s="42">
        <v>0.8</v>
      </c>
      <c r="BP299" s="43"/>
      <c r="BQ299" s="43"/>
      <c r="BR299" s="43"/>
      <c r="BS299" s="43"/>
      <c r="BT299" s="43"/>
      <c r="BU299" s="43"/>
      <c r="BV299" s="43"/>
      <c r="BX299" s="6" t="s">
        <v>352</v>
      </c>
      <c r="BY299" s="6">
        <v>1</v>
      </c>
      <c r="BZ299" s="6">
        <v>1</v>
      </c>
      <c r="CA299" s="6">
        <v>1</v>
      </c>
      <c r="CB299" s="6">
        <v>1</v>
      </c>
      <c r="CC299" s="6">
        <v>1</v>
      </c>
      <c r="CL299" s="6" t="s">
        <v>362</v>
      </c>
      <c r="CM299" s="12">
        <v>28.3</v>
      </c>
      <c r="CN299" s="12">
        <v>34.700000000000003</v>
      </c>
      <c r="CO299" s="12">
        <v>108.2</v>
      </c>
      <c r="CP299" s="12">
        <v>116.9</v>
      </c>
      <c r="CQ299" s="12">
        <v>7.8</v>
      </c>
      <c r="CR299" s="12">
        <v>26.5</v>
      </c>
      <c r="CS299" s="12">
        <v>28</v>
      </c>
      <c r="CT299" s="21"/>
      <c r="CU299" s="21"/>
      <c r="CV299" s="21"/>
      <c r="CW299" s="21"/>
      <c r="CX299" s="21"/>
      <c r="CZ299" s="6" t="s">
        <v>398</v>
      </c>
      <c r="DA299" s="21"/>
      <c r="DB299" s="21"/>
      <c r="DC299" s="21"/>
      <c r="DD299" s="21"/>
      <c r="DE299" s="21"/>
      <c r="DF299" s="21"/>
      <c r="DG299" s="21"/>
      <c r="DH299" s="21"/>
      <c r="DI299" s="21"/>
      <c r="DJ299" s="21"/>
      <c r="DK299" s="21"/>
      <c r="DL299" s="21"/>
    </row>
    <row r="300" spans="1:116" s="1" customFormat="1" ht="19" thickTop="1" x14ac:dyDescent="0.3">
      <c r="A300" s="39" t="s">
        <v>812</v>
      </c>
      <c r="B300" s="20"/>
      <c r="C300" s="20"/>
      <c r="D300" s="20"/>
      <c r="E300" s="20"/>
      <c r="F300" s="20"/>
      <c r="G300" s="20"/>
      <c r="H300" s="20"/>
      <c r="I300" s="20"/>
      <c r="J300" s="20"/>
      <c r="K300" s="20"/>
      <c r="L300" s="20"/>
      <c r="M300" s="20"/>
      <c r="N300" s="20"/>
      <c r="P300" s="6" t="s">
        <v>150</v>
      </c>
      <c r="AE300" s="6" t="s">
        <v>398</v>
      </c>
      <c r="AF300" s="21"/>
      <c r="AG300" s="21"/>
      <c r="AH300" s="21"/>
      <c r="AI300" s="21"/>
      <c r="AJ300" s="21"/>
      <c r="AK300" s="21"/>
      <c r="AL300" s="21"/>
      <c r="AM300" s="21"/>
      <c r="AN300" s="21"/>
      <c r="AO300" s="21"/>
      <c r="AP300" s="21"/>
      <c r="AQ300" s="21"/>
      <c r="AR300" s="21"/>
      <c r="AT300" s="6" t="s">
        <v>371</v>
      </c>
      <c r="AU300" s="12">
        <v>1</v>
      </c>
      <c r="AV300" s="12">
        <v>1.2</v>
      </c>
      <c r="AW300" s="12">
        <v>0.8</v>
      </c>
      <c r="AX300" s="12">
        <v>1</v>
      </c>
      <c r="AY300" s="12">
        <v>0.6</v>
      </c>
      <c r="AZ300" s="12">
        <v>0.6</v>
      </c>
      <c r="BA300" s="12">
        <v>0.7</v>
      </c>
      <c r="BB300" s="12">
        <v>0.7</v>
      </c>
      <c r="BC300" s="12">
        <v>0.8</v>
      </c>
      <c r="BD300" s="12">
        <v>1.2</v>
      </c>
      <c r="BE300" s="12">
        <v>1</v>
      </c>
      <c r="BF300" s="12">
        <v>1.2</v>
      </c>
      <c r="BG300" s="12">
        <v>1.4</v>
      </c>
      <c r="BJ300" s="6" t="s">
        <v>390</v>
      </c>
      <c r="BK300" s="42">
        <v>6.1</v>
      </c>
      <c r="BL300" s="42">
        <v>0</v>
      </c>
      <c r="BM300" s="42">
        <v>0</v>
      </c>
      <c r="BN300" s="42">
        <v>0</v>
      </c>
      <c r="BO300" s="42">
        <v>0</v>
      </c>
      <c r="BP300" s="43"/>
      <c r="BQ300" s="43"/>
      <c r="BR300" s="43"/>
      <c r="BS300" s="43"/>
      <c r="BT300" s="43"/>
      <c r="BU300" s="43"/>
      <c r="BV300" s="43"/>
      <c r="BX300" s="6" t="s">
        <v>388</v>
      </c>
      <c r="BY300" s="6">
        <v>1</v>
      </c>
      <c r="BZ300" s="6">
        <v>1</v>
      </c>
      <c r="CA300" s="6">
        <v>1</v>
      </c>
      <c r="CB300" s="6">
        <v>1</v>
      </c>
      <c r="CC300" s="6">
        <v>1</v>
      </c>
      <c r="CL300" s="6" t="s">
        <v>375</v>
      </c>
      <c r="CM300" s="12">
        <v>2.6</v>
      </c>
      <c r="CN300" s="12">
        <v>2.6</v>
      </c>
      <c r="CO300" s="12">
        <v>1.6</v>
      </c>
      <c r="CP300" s="12">
        <v>1.6</v>
      </c>
      <c r="CQ300" s="12">
        <v>1.3</v>
      </c>
      <c r="CR300" s="12">
        <v>4.9000000000000004</v>
      </c>
      <c r="CS300" s="12">
        <v>6.2</v>
      </c>
      <c r="CT300" s="12">
        <v>16.899999999999999</v>
      </c>
      <c r="CU300" s="21"/>
      <c r="CV300" s="21"/>
      <c r="CW300" s="21"/>
      <c r="CX300" s="21"/>
      <c r="CZ300" s="6" t="s">
        <v>360</v>
      </c>
      <c r="DA300" s="12">
        <v>7.5</v>
      </c>
      <c r="DB300" s="21"/>
      <c r="DC300" s="21"/>
      <c r="DD300" s="21"/>
      <c r="DE300" s="21"/>
      <c r="DF300" s="21"/>
      <c r="DG300" s="21"/>
      <c r="DH300" s="21"/>
      <c r="DI300" s="21"/>
      <c r="DJ300" s="21"/>
      <c r="DK300" s="21"/>
      <c r="DL300" s="21"/>
    </row>
    <row r="301" spans="1:116" s="1" customFormat="1" ht="16.25" x14ac:dyDescent="0.3">
      <c r="A301" s="38" t="s">
        <v>332</v>
      </c>
      <c r="B301" s="38">
        <v>1951</v>
      </c>
      <c r="C301" s="38">
        <v>1953</v>
      </c>
      <c r="D301" s="38">
        <v>1955</v>
      </c>
      <c r="E301" s="38">
        <v>1957</v>
      </c>
      <c r="F301" s="38">
        <v>1959</v>
      </c>
      <c r="G301" s="38">
        <v>1961</v>
      </c>
      <c r="H301" s="38">
        <v>1963</v>
      </c>
      <c r="I301" s="38">
        <v>1965</v>
      </c>
      <c r="J301" s="38">
        <v>1967</v>
      </c>
      <c r="K301" s="38">
        <v>1969</v>
      </c>
      <c r="L301" s="38">
        <v>1971</v>
      </c>
      <c r="M301" s="38">
        <v>1973</v>
      </c>
      <c r="N301" s="38">
        <v>1975</v>
      </c>
      <c r="P301" s="6" t="s">
        <v>357</v>
      </c>
      <c r="Q301" s="6">
        <v>1</v>
      </c>
      <c r="R301" s="6">
        <v>1</v>
      </c>
      <c r="S301" s="6">
        <v>1</v>
      </c>
      <c r="T301" s="6">
        <v>1</v>
      </c>
      <c r="U301" s="6">
        <v>1</v>
      </c>
      <c r="V301" s="6">
        <v>1</v>
      </c>
      <c r="AE301" s="6" t="s">
        <v>358</v>
      </c>
      <c r="AF301" s="12">
        <v>32.9</v>
      </c>
      <c r="AG301" s="12">
        <v>21.4</v>
      </c>
      <c r="AH301" s="12">
        <v>20.100000000000001</v>
      </c>
      <c r="AI301" s="12">
        <v>22.1</v>
      </c>
      <c r="AJ301" s="12">
        <v>26</v>
      </c>
      <c r="AK301" s="12">
        <v>22.6</v>
      </c>
      <c r="AL301" s="12">
        <v>25.3</v>
      </c>
      <c r="AM301" s="12">
        <v>28.6</v>
      </c>
      <c r="AN301" s="12">
        <v>31.1</v>
      </c>
      <c r="AO301" s="12">
        <v>37.1</v>
      </c>
      <c r="AP301" s="12">
        <v>59.4</v>
      </c>
      <c r="AQ301" s="12">
        <v>81</v>
      </c>
      <c r="AR301" s="12">
        <v>41.3</v>
      </c>
      <c r="AT301" s="6" t="s">
        <v>362</v>
      </c>
      <c r="AU301" s="12">
        <v>39.299999999999997</v>
      </c>
      <c r="AV301" s="12">
        <v>23.1</v>
      </c>
      <c r="AW301" s="12">
        <v>20</v>
      </c>
      <c r="AX301" s="12">
        <v>18.100000000000001</v>
      </c>
      <c r="AY301" s="12">
        <v>26.8</v>
      </c>
      <c r="AZ301" s="12">
        <v>24.8</v>
      </c>
      <c r="BA301" s="12">
        <v>22.1</v>
      </c>
      <c r="BB301" s="12">
        <v>19.2</v>
      </c>
      <c r="BC301" s="12">
        <v>16.3</v>
      </c>
      <c r="BD301" s="12">
        <v>13.8</v>
      </c>
      <c r="BE301" s="12">
        <v>11.7</v>
      </c>
      <c r="BF301" s="12">
        <v>23.9</v>
      </c>
      <c r="BG301" s="12">
        <v>24.2</v>
      </c>
      <c r="BJ301" s="6" t="s">
        <v>366</v>
      </c>
      <c r="BK301" s="42">
        <v>0.1</v>
      </c>
      <c r="BL301" s="42">
        <v>0.1</v>
      </c>
      <c r="BM301" s="42">
        <v>0.1</v>
      </c>
      <c r="BN301" s="42">
        <v>0.1</v>
      </c>
      <c r="BO301" s="42">
        <v>0.1</v>
      </c>
      <c r="BP301" s="43"/>
      <c r="BQ301" s="43"/>
      <c r="BR301" s="43"/>
      <c r="BS301" s="43"/>
      <c r="BT301" s="43"/>
      <c r="BU301" s="43"/>
      <c r="BV301" s="43"/>
      <c r="BX301" s="6" t="s">
        <v>389</v>
      </c>
      <c r="BY301" s="6">
        <v>3</v>
      </c>
      <c r="CL301" s="6" t="s">
        <v>364</v>
      </c>
      <c r="CM301" s="12">
        <v>34.299999999999997</v>
      </c>
      <c r="CN301" s="12">
        <v>95.4</v>
      </c>
      <c r="CO301" s="12">
        <v>54.8</v>
      </c>
      <c r="CP301" s="12">
        <v>51.7</v>
      </c>
      <c r="CQ301" s="12">
        <v>51.4</v>
      </c>
      <c r="CR301" s="21"/>
      <c r="CS301" s="12">
        <v>86.7</v>
      </c>
      <c r="CT301" s="21"/>
      <c r="CU301" s="21"/>
      <c r="CV301" s="21"/>
      <c r="CW301" s="21"/>
      <c r="CX301" s="21"/>
      <c r="CZ301" s="6" t="s">
        <v>366</v>
      </c>
      <c r="DA301" s="12">
        <v>5.4</v>
      </c>
      <c r="DB301" s="12">
        <v>13</v>
      </c>
      <c r="DC301" s="12">
        <v>8.5</v>
      </c>
      <c r="DD301" s="12">
        <v>7.3</v>
      </c>
      <c r="DE301" s="12">
        <v>3.2</v>
      </c>
      <c r="DF301" s="12">
        <v>6.4</v>
      </c>
      <c r="DG301" s="12">
        <v>0.2</v>
      </c>
      <c r="DH301" s="12">
        <v>0.4</v>
      </c>
      <c r="DI301" s="12">
        <v>1.6</v>
      </c>
      <c r="DJ301" s="21"/>
      <c r="DK301" s="21"/>
      <c r="DL301" s="21"/>
    </row>
    <row r="302" spans="1:116" s="1" customFormat="1" ht="16.25" x14ac:dyDescent="0.3">
      <c r="A302" s="19" t="s">
        <v>333</v>
      </c>
      <c r="P302" s="6" t="s">
        <v>361</v>
      </c>
      <c r="Q302" s="6">
        <v>1</v>
      </c>
      <c r="R302" s="6">
        <v>1</v>
      </c>
      <c r="S302" s="6">
        <v>1</v>
      </c>
      <c r="T302" s="6">
        <v>1</v>
      </c>
      <c r="U302" s="6">
        <v>1</v>
      </c>
      <c r="V302" s="6">
        <v>1</v>
      </c>
      <c r="AC302" s="6">
        <v>1</v>
      </c>
      <c r="AD302" s="6"/>
      <c r="AE302" s="6" t="s">
        <v>360</v>
      </c>
      <c r="AF302" s="12">
        <v>3.3</v>
      </c>
      <c r="AG302" s="12">
        <v>1.7</v>
      </c>
      <c r="AH302" s="12">
        <v>0.5</v>
      </c>
      <c r="AI302" s="12">
        <v>0.4</v>
      </c>
      <c r="AJ302" s="12">
        <v>2.5</v>
      </c>
      <c r="AK302" s="12">
        <v>2.4</v>
      </c>
      <c r="AL302" s="12">
        <v>2.5</v>
      </c>
      <c r="AM302" s="12">
        <v>2.4</v>
      </c>
      <c r="AN302" s="12">
        <v>2.1</v>
      </c>
      <c r="AO302" s="12">
        <v>0.1</v>
      </c>
      <c r="AP302" s="12">
        <v>6.6</v>
      </c>
      <c r="AQ302" s="12">
        <v>5.5</v>
      </c>
      <c r="AR302" s="12">
        <v>7.1</v>
      </c>
      <c r="AS302" s="6"/>
      <c r="AT302" s="6" t="s">
        <v>375</v>
      </c>
      <c r="AU302" s="12">
        <v>6.7</v>
      </c>
      <c r="AV302" s="12">
        <v>3.8</v>
      </c>
      <c r="AW302" s="12">
        <v>3.9</v>
      </c>
      <c r="AX302" s="12">
        <v>5.0999999999999996</v>
      </c>
      <c r="AY302" s="12">
        <v>5.3</v>
      </c>
      <c r="AZ302" s="12">
        <v>4</v>
      </c>
      <c r="BA302" s="12">
        <v>4</v>
      </c>
      <c r="BB302" s="12">
        <v>6.4</v>
      </c>
      <c r="BC302" s="12">
        <v>11.6</v>
      </c>
      <c r="BD302" s="12">
        <v>12.3</v>
      </c>
      <c r="BE302" s="12">
        <v>21.1</v>
      </c>
      <c r="BF302" s="12">
        <v>34.200000000000003</v>
      </c>
      <c r="BG302" s="21"/>
      <c r="BH302" s="6"/>
      <c r="BJ302" s="6" t="s">
        <v>371</v>
      </c>
      <c r="BK302" s="43"/>
      <c r="BL302" s="43"/>
      <c r="BM302" s="43"/>
      <c r="BN302" s="42">
        <v>5.4</v>
      </c>
      <c r="BO302" s="42">
        <v>6.4</v>
      </c>
      <c r="BP302" s="43"/>
      <c r="BQ302" s="43"/>
      <c r="BR302" s="43"/>
      <c r="BS302" s="43"/>
      <c r="BT302" s="43"/>
      <c r="BU302" s="43"/>
      <c r="BV302" s="43"/>
      <c r="BX302" s="6" t="s">
        <v>355</v>
      </c>
      <c r="BY302" s="6">
        <v>2</v>
      </c>
      <c r="BZ302" s="6">
        <v>2</v>
      </c>
      <c r="CA302" s="6">
        <v>2</v>
      </c>
      <c r="CB302" s="6">
        <v>2</v>
      </c>
      <c r="CC302" s="6">
        <v>1</v>
      </c>
      <c r="CL302" s="6" t="s">
        <v>367</v>
      </c>
      <c r="CM302" s="12">
        <v>66.599999999999994</v>
      </c>
      <c r="CN302" s="21"/>
      <c r="CO302" s="12">
        <v>60.9</v>
      </c>
      <c r="CP302" s="21"/>
      <c r="CQ302" s="21"/>
      <c r="CR302" s="21"/>
      <c r="CS302" s="21"/>
      <c r="CT302" s="21"/>
      <c r="CU302" s="21"/>
      <c r="CV302" s="21"/>
      <c r="CW302" s="21"/>
      <c r="CX302" s="21"/>
      <c r="CZ302" s="6" t="s">
        <v>371</v>
      </c>
      <c r="DA302" s="12">
        <v>1.6</v>
      </c>
      <c r="DB302" s="21"/>
      <c r="DC302" s="12">
        <v>0.8</v>
      </c>
      <c r="DD302" s="21"/>
      <c r="DE302" s="21"/>
      <c r="DF302" s="21"/>
      <c r="DG302" s="21"/>
      <c r="DH302" s="21"/>
      <c r="DI302" s="21"/>
      <c r="DJ302" s="21"/>
      <c r="DK302" s="21"/>
      <c r="DL302" s="21"/>
    </row>
    <row r="303" spans="1:116" s="1" customFormat="1" ht="16.25" x14ac:dyDescent="0.3">
      <c r="A303" s="6" t="s">
        <v>399</v>
      </c>
      <c r="P303" s="6" t="s">
        <v>340</v>
      </c>
      <c r="Q303" s="6">
        <v>13</v>
      </c>
      <c r="R303" s="6">
        <v>11</v>
      </c>
      <c r="S303" s="6">
        <v>12</v>
      </c>
      <c r="T303" s="6">
        <v>11</v>
      </c>
      <c r="U303" s="6">
        <v>6</v>
      </c>
      <c r="V303" s="6">
        <v>6</v>
      </c>
      <c r="W303" s="6">
        <v>4</v>
      </c>
      <c r="X303" s="6">
        <v>5</v>
      </c>
      <c r="Y303" s="6">
        <v>5</v>
      </c>
      <c r="Z303" s="6">
        <v>6</v>
      </c>
      <c r="AA303" s="6">
        <v>6</v>
      </c>
      <c r="AB303" s="6">
        <v>5</v>
      </c>
      <c r="AC303" s="6">
        <v>6</v>
      </c>
      <c r="AD303" s="6"/>
      <c r="AE303" s="6" t="s">
        <v>366</v>
      </c>
      <c r="AF303" s="12">
        <v>7.1</v>
      </c>
      <c r="AG303" s="12">
        <v>5.8</v>
      </c>
      <c r="AH303" s="12">
        <v>5.7</v>
      </c>
      <c r="AI303" s="12">
        <v>5.0999999999999996</v>
      </c>
      <c r="AJ303" s="12">
        <v>5.3</v>
      </c>
      <c r="AK303" s="12">
        <v>3.4</v>
      </c>
      <c r="AL303" s="12">
        <v>3.7</v>
      </c>
      <c r="AM303" s="12">
        <v>5.9</v>
      </c>
      <c r="AN303" s="12">
        <v>2.4</v>
      </c>
      <c r="AO303" s="12">
        <v>3.5</v>
      </c>
      <c r="AP303" s="12">
        <v>3.9</v>
      </c>
      <c r="AQ303" s="12">
        <v>4.9000000000000004</v>
      </c>
      <c r="AR303" s="12">
        <v>5.2</v>
      </c>
      <c r="AS303" s="6"/>
      <c r="AT303" s="6" t="s">
        <v>364</v>
      </c>
      <c r="AU303" s="12">
        <v>62</v>
      </c>
      <c r="AV303" s="12">
        <v>32.299999999999997</v>
      </c>
      <c r="AW303" s="12">
        <v>38.4</v>
      </c>
      <c r="AX303" s="12">
        <v>34.1</v>
      </c>
      <c r="AY303" s="12">
        <v>41.2</v>
      </c>
      <c r="AZ303" s="12">
        <v>39.299999999999997</v>
      </c>
      <c r="BA303" s="12">
        <v>47</v>
      </c>
      <c r="BB303" s="12">
        <v>37.799999999999997</v>
      </c>
      <c r="BC303" s="12">
        <v>49.6</v>
      </c>
      <c r="BD303" s="12">
        <v>40.5</v>
      </c>
      <c r="BE303" s="12">
        <v>48.6</v>
      </c>
      <c r="BF303" s="12">
        <v>87</v>
      </c>
      <c r="BG303" s="12">
        <v>35.4</v>
      </c>
      <c r="BH303" s="6"/>
      <c r="BJ303" s="6" t="s">
        <v>364</v>
      </c>
      <c r="BK303" s="42">
        <v>4.0999999999999996</v>
      </c>
      <c r="BL303" s="43"/>
      <c r="BM303" s="43"/>
      <c r="BN303" s="42">
        <v>0.5</v>
      </c>
      <c r="BO303" s="42">
        <v>0.5</v>
      </c>
      <c r="BP303" s="43"/>
      <c r="BQ303" s="43"/>
      <c r="BR303" s="43"/>
      <c r="BS303" s="43"/>
      <c r="BT303" s="43"/>
      <c r="BU303" s="43"/>
      <c r="BV303" s="43"/>
      <c r="BX303" s="6" t="s">
        <v>368</v>
      </c>
      <c r="BY303" s="6">
        <v>2</v>
      </c>
      <c r="BZ303" s="6">
        <v>1</v>
      </c>
      <c r="CA303" s="6">
        <v>1</v>
      </c>
      <c r="CL303" s="6" t="s">
        <v>391</v>
      </c>
      <c r="CM303" s="21"/>
      <c r="CN303" s="21"/>
      <c r="CO303" s="21"/>
      <c r="CP303" s="21"/>
      <c r="CQ303" s="21"/>
      <c r="CR303" s="21"/>
      <c r="CS303" s="21"/>
      <c r="CT303" s="21"/>
      <c r="CU303" s="21"/>
      <c r="CV303" s="21"/>
      <c r="CW303" s="21"/>
      <c r="CX303" s="21"/>
      <c r="CZ303" s="6" t="s">
        <v>362</v>
      </c>
      <c r="DA303" s="12">
        <v>25.7</v>
      </c>
      <c r="DB303" s="12">
        <v>32.6</v>
      </c>
      <c r="DC303" s="12">
        <v>105.9</v>
      </c>
      <c r="DD303" s="12">
        <v>115.6</v>
      </c>
      <c r="DE303" s="12">
        <v>6.6</v>
      </c>
      <c r="DF303" s="12">
        <v>24.9</v>
      </c>
      <c r="DG303" s="12">
        <v>28</v>
      </c>
      <c r="DH303" s="21"/>
      <c r="DI303" s="21"/>
      <c r="DJ303" s="21"/>
      <c r="DK303" s="21"/>
      <c r="DL303" s="21"/>
    </row>
    <row r="304" spans="1:116" s="1" customFormat="1" ht="16.25" x14ac:dyDescent="0.3">
      <c r="A304" s="6" t="s">
        <v>358</v>
      </c>
      <c r="B304" s="21"/>
      <c r="C304" s="12">
        <v>4.9000000000000004</v>
      </c>
      <c r="D304" s="12">
        <v>4.7</v>
      </c>
      <c r="E304" s="12">
        <v>6.3</v>
      </c>
      <c r="F304" s="12">
        <v>5.4</v>
      </c>
      <c r="G304" s="12">
        <v>4.3</v>
      </c>
      <c r="H304" s="12">
        <v>4.3</v>
      </c>
      <c r="I304" s="12">
        <v>5.3</v>
      </c>
      <c r="J304" s="12">
        <v>5</v>
      </c>
      <c r="K304" s="12">
        <v>5</v>
      </c>
      <c r="L304" s="12">
        <v>4.0999999999999996</v>
      </c>
      <c r="M304" s="12">
        <v>4.2</v>
      </c>
      <c r="N304" s="12">
        <v>3</v>
      </c>
      <c r="P304" s="6" t="s">
        <v>341</v>
      </c>
      <c r="Q304" s="6">
        <v>7</v>
      </c>
      <c r="R304" s="6">
        <v>3</v>
      </c>
      <c r="S304" s="6">
        <v>1</v>
      </c>
      <c r="T304" s="6">
        <v>1</v>
      </c>
      <c r="U304" s="6">
        <v>2</v>
      </c>
      <c r="V304" s="6">
        <v>2</v>
      </c>
      <c r="W304" s="6">
        <v>1</v>
      </c>
      <c r="X304" s="6">
        <v>1</v>
      </c>
      <c r="Y304" s="6">
        <v>1</v>
      </c>
      <c r="Z304" s="6">
        <v>1</v>
      </c>
      <c r="AE304" s="6" t="s">
        <v>371</v>
      </c>
      <c r="AF304" s="12">
        <v>1</v>
      </c>
      <c r="AG304" s="12">
        <v>1.2</v>
      </c>
      <c r="AH304" s="12">
        <v>0.8</v>
      </c>
      <c r="AI304" s="12">
        <v>1</v>
      </c>
      <c r="AJ304" s="12">
        <v>0.6</v>
      </c>
      <c r="AK304" s="12">
        <v>0.6</v>
      </c>
      <c r="AL304" s="12">
        <v>0.7</v>
      </c>
      <c r="AM304" s="12">
        <v>0.7</v>
      </c>
      <c r="AN304" s="12">
        <v>0.8</v>
      </c>
      <c r="AO304" s="12">
        <v>1.2</v>
      </c>
      <c r="AP304" s="12">
        <v>1</v>
      </c>
      <c r="AQ304" s="12">
        <v>1.2</v>
      </c>
      <c r="AR304" s="12">
        <v>1.4</v>
      </c>
      <c r="AT304" s="6" t="s">
        <v>367</v>
      </c>
      <c r="AU304" s="12">
        <v>26.9</v>
      </c>
      <c r="AV304" s="12">
        <v>18.899999999999999</v>
      </c>
      <c r="AW304" s="12">
        <v>16.100000000000001</v>
      </c>
      <c r="AX304" s="12">
        <v>18.399999999999999</v>
      </c>
      <c r="AY304" s="12">
        <v>20.7</v>
      </c>
      <c r="AZ304" s="12">
        <v>26.6</v>
      </c>
      <c r="BA304" s="12">
        <v>20</v>
      </c>
      <c r="BB304" s="12">
        <v>17.7</v>
      </c>
      <c r="BC304" s="12">
        <v>20.5</v>
      </c>
      <c r="BD304" s="12">
        <v>37.200000000000003</v>
      </c>
      <c r="BE304" s="12">
        <v>51.3</v>
      </c>
      <c r="BF304" s="12">
        <v>81.400000000000006</v>
      </c>
      <c r="BG304" s="12">
        <v>61.1</v>
      </c>
      <c r="BJ304" s="6" t="s">
        <v>367</v>
      </c>
      <c r="BK304" s="42">
        <v>0.1</v>
      </c>
      <c r="BL304" s="42">
        <v>0.1</v>
      </c>
      <c r="BM304" s="42">
        <v>0.1</v>
      </c>
      <c r="BN304" s="42">
        <v>0</v>
      </c>
      <c r="BO304" s="42">
        <v>0.1</v>
      </c>
      <c r="BP304" s="42">
        <v>0.1</v>
      </c>
      <c r="BQ304" s="42">
        <v>0.1</v>
      </c>
      <c r="BR304" s="42">
        <v>0.1</v>
      </c>
      <c r="BS304" s="42">
        <v>0.1</v>
      </c>
      <c r="BT304" s="42">
        <v>0.1</v>
      </c>
      <c r="BU304" s="42">
        <v>0.1</v>
      </c>
      <c r="BV304" s="42">
        <v>0.1</v>
      </c>
      <c r="BX304" s="6" t="s">
        <v>390</v>
      </c>
      <c r="BY304" s="6">
        <v>2</v>
      </c>
      <c r="BZ304" s="6">
        <v>1</v>
      </c>
      <c r="CA304" s="6">
        <v>1</v>
      </c>
      <c r="CL304" s="6" t="s">
        <v>377</v>
      </c>
      <c r="CM304" s="12">
        <v>17.899999999999999</v>
      </c>
      <c r="CN304" s="12">
        <v>33.700000000000003</v>
      </c>
      <c r="CO304" s="12">
        <v>26.3</v>
      </c>
      <c r="CP304" s="12">
        <v>30.4</v>
      </c>
      <c r="CQ304" s="12">
        <v>5.6</v>
      </c>
      <c r="CR304" s="12">
        <v>6.8</v>
      </c>
      <c r="CS304" s="12">
        <v>7.6</v>
      </c>
      <c r="CT304" s="12">
        <v>28.7</v>
      </c>
      <c r="CU304" s="12">
        <v>19.100000000000001</v>
      </c>
      <c r="CV304" s="12">
        <v>31.8</v>
      </c>
      <c r="CW304" s="12">
        <v>28</v>
      </c>
      <c r="CX304" s="12">
        <v>17.7</v>
      </c>
      <c r="CZ304" s="6" t="s">
        <v>375</v>
      </c>
      <c r="DA304" s="12">
        <v>2.6</v>
      </c>
      <c r="DB304" s="12">
        <v>2.6</v>
      </c>
      <c r="DC304" s="12">
        <v>1.6</v>
      </c>
      <c r="DD304" s="12">
        <v>1.6</v>
      </c>
      <c r="DE304" s="12">
        <v>1.3</v>
      </c>
      <c r="DF304" s="12">
        <v>4.9000000000000004</v>
      </c>
      <c r="DG304" s="12">
        <v>6.2</v>
      </c>
      <c r="DH304" s="12">
        <v>16.899999999999999</v>
      </c>
      <c r="DI304" s="21"/>
      <c r="DJ304" s="21"/>
      <c r="DK304" s="21"/>
      <c r="DL304" s="21"/>
    </row>
    <row r="305" spans="1:116" s="1" customFormat="1" ht="16.25" x14ac:dyDescent="0.3">
      <c r="A305" s="6" t="s">
        <v>360</v>
      </c>
      <c r="B305" s="12">
        <v>2.2000000000000002</v>
      </c>
      <c r="C305" s="12">
        <v>2</v>
      </c>
      <c r="D305" s="12">
        <v>2.2000000000000002</v>
      </c>
      <c r="E305" s="12">
        <v>2.1</v>
      </c>
      <c r="F305" s="12">
        <v>1.9</v>
      </c>
      <c r="G305" s="12">
        <v>1.1000000000000001</v>
      </c>
      <c r="H305" s="12">
        <v>1</v>
      </c>
      <c r="I305" s="12">
        <v>0.7</v>
      </c>
      <c r="J305" s="12">
        <v>0.6</v>
      </c>
      <c r="K305" s="12">
        <v>0.4</v>
      </c>
      <c r="L305" s="12">
        <v>0.6</v>
      </c>
      <c r="M305" s="12">
        <v>0.6</v>
      </c>
      <c r="N305" s="21"/>
      <c r="P305" s="6" t="s">
        <v>381</v>
      </c>
      <c r="Q305" s="6">
        <v>5</v>
      </c>
      <c r="R305" s="6">
        <v>5</v>
      </c>
      <c r="S305" s="6">
        <v>5</v>
      </c>
      <c r="T305" s="6">
        <v>5</v>
      </c>
      <c r="U305" s="6">
        <v>2</v>
      </c>
      <c r="V305" s="6">
        <v>2</v>
      </c>
      <c r="W305" s="6">
        <v>2</v>
      </c>
      <c r="X305" s="6">
        <v>2</v>
      </c>
      <c r="Y305" s="6">
        <v>2</v>
      </c>
      <c r="Z305" s="6">
        <v>3</v>
      </c>
      <c r="AA305" s="6">
        <v>3</v>
      </c>
      <c r="AB305" s="6">
        <v>3</v>
      </c>
      <c r="AC305" s="6">
        <v>2</v>
      </c>
      <c r="AD305" s="6"/>
      <c r="AE305" s="6" t="s">
        <v>362</v>
      </c>
      <c r="AF305" s="12">
        <v>40.5</v>
      </c>
      <c r="AG305" s="12">
        <v>23.7</v>
      </c>
      <c r="AH305" s="12">
        <v>20.6</v>
      </c>
      <c r="AI305" s="12">
        <v>19</v>
      </c>
      <c r="AJ305" s="12">
        <v>27.8</v>
      </c>
      <c r="AK305" s="12">
        <v>25.7</v>
      </c>
      <c r="AL305" s="12">
        <v>22.8</v>
      </c>
      <c r="AM305" s="12">
        <v>19.8</v>
      </c>
      <c r="AN305" s="12">
        <v>17.100000000000001</v>
      </c>
      <c r="AO305" s="12">
        <v>14.7</v>
      </c>
      <c r="AP305" s="12">
        <v>12.8</v>
      </c>
      <c r="AQ305" s="12">
        <v>25.8</v>
      </c>
      <c r="AR305" s="12">
        <v>26.6</v>
      </c>
      <c r="AS305" s="6"/>
      <c r="AT305" s="6" t="s">
        <v>391</v>
      </c>
      <c r="AU305" s="12">
        <v>0.2</v>
      </c>
      <c r="AV305" s="12">
        <v>0.1</v>
      </c>
      <c r="AW305" s="12">
        <v>0</v>
      </c>
      <c r="AX305" s="12">
        <v>0</v>
      </c>
      <c r="AY305" s="12">
        <v>0</v>
      </c>
      <c r="AZ305" s="12">
        <v>0</v>
      </c>
      <c r="BA305" s="12">
        <v>0</v>
      </c>
      <c r="BB305" s="12">
        <v>0</v>
      </c>
      <c r="BC305" s="12">
        <v>0</v>
      </c>
      <c r="BD305" s="12">
        <v>0.1</v>
      </c>
      <c r="BE305" s="21"/>
      <c r="BF305" s="21"/>
      <c r="BG305" s="21"/>
      <c r="BH305" s="6"/>
      <c r="BJ305" s="6" t="s">
        <v>377</v>
      </c>
      <c r="BK305" s="42">
        <v>0.8</v>
      </c>
      <c r="BL305" s="42">
        <v>0.7</v>
      </c>
      <c r="BM305" s="42">
        <v>1</v>
      </c>
      <c r="BN305" s="42">
        <v>0.5</v>
      </c>
      <c r="BO305" s="42">
        <v>0.5</v>
      </c>
      <c r="BP305" s="43"/>
      <c r="BQ305" s="43"/>
      <c r="BR305" s="43"/>
      <c r="BS305" s="43"/>
      <c r="BT305" s="43"/>
      <c r="BU305" s="43"/>
      <c r="BV305" s="43"/>
      <c r="BX305" s="6" t="s">
        <v>360</v>
      </c>
      <c r="BY305" s="6">
        <v>1</v>
      </c>
      <c r="BZ305" s="6">
        <v>1</v>
      </c>
      <c r="CA305" s="6">
        <v>1</v>
      </c>
      <c r="CB305" s="6">
        <v>1</v>
      </c>
      <c r="CC305" s="6">
        <v>1</v>
      </c>
      <c r="CL305" s="6" t="s">
        <v>353</v>
      </c>
      <c r="CM305" s="12">
        <v>7.6</v>
      </c>
      <c r="CN305" s="21"/>
      <c r="CO305" s="12">
        <v>0.1</v>
      </c>
      <c r="CP305" s="21"/>
      <c r="CQ305" s="21"/>
      <c r="CR305" s="21"/>
      <c r="CS305" s="21"/>
      <c r="CT305" s="21"/>
      <c r="CU305" s="21"/>
      <c r="CV305" s="21"/>
      <c r="CW305" s="21"/>
      <c r="CX305" s="21"/>
      <c r="CZ305" s="6" t="s">
        <v>364</v>
      </c>
      <c r="DA305" s="12">
        <v>30.6</v>
      </c>
      <c r="DB305" s="12">
        <v>92.6</v>
      </c>
      <c r="DC305" s="12">
        <v>54.8</v>
      </c>
      <c r="DD305" s="12">
        <v>51.7</v>
      </c>
      <c r="DE305" s="12">
        <v>51.4</v>
      </c>
      <c r="DF305" s="21"/>
      <c r="DG305" s="12">
        <v>86.7</v>
      </c>
      <c r="DH305" s="21"/>
      <c r="DI305" s="21"/>
      <c r="DJ305" s="21"/>
      <c r="DK305" s="21"/>
      <c r="DL305" s="21"/>
    </row>
    <row r="306" spans="1:116" s="1" customFormat="1" ht="16.25" x14ac:dyDescent="0.3">
      <c r="A306" s="6" t="s">
        <v>371</v>
      </c>
      <c r="B306" s="21"/>
      <c r="C306" s="12">
        <v>0.2</v>
      </c>
      <c r="D306" s="12">
        <v>0.3</v>
      </c>
      <c r="E306" s="12">
        <v>0.4</v>
      </c>
      <c r="F306" s="12">
        <v>0.6</v>
      </c>
      <c r="G306" s="21"/>
      <c r="H306" s="12">
        <v>0.6</v>
      </c>
      <c r="I306" s="12">
        <v>0.6</v>
      </c>
      <c r="J306" s="21"/>
      <c r="K306" s="12">
        <v>0.6</v>
      </c>
      <c r="L306" s="12">
        <v>0.6</v>
      </c>
      <c r="M306" s="21"/>
      <c r="N306" s="21"/>
      <c r="P306" s="6" t="s">
        <v>383</v>
      </c>
      <c r="Q306" s="6">
        <v>1</v>
      </c>
      <c r="R306" s="6">
        <v>1</v>
      </c>
      <c r="S306" s="6">
        <v>1</v>
      </c>
      <c r="U306" s="6">
        <v>1</v>
      </c>
      <c r="AE306" s="6" t="s">
        <v>375</v>
      </c>
      <c r="AF306" s="12">
        <v>6.7</v>
      </c>
      <c r="AG306" s="12">
        <v>3.8</v>
      </c>
      <c r="AH306" s="12">
        <v>3.9</v>
      </c>
      <c r="AI306" s="12">
        <v>5.0999999999999996</v>
      </c>
      <c r="AJ306" s="12">
        <v>5.3</v>
      </c>
      <c r="AK306" s="12">
        <v>4</v>
      </c>
      <c r="AL306" s="12">
        <v>4.3</v>
      </c>
      <c r="AM306" s="12">
        <v>7.9</v>
      </c>
      <c r="AN306" s="12">
        <v>14</v>
      </c>
      <c r="AO306" s="12">
        <v>16</v>
      </c>
      <c r="AP306" s="12">
        <v>27.7</v>
      </c>
      <c r="AQ306" s="12">
        <v>44.3</v>
      </c>
      <c r="AR306" s="21"/>
      <c r="AT306" s="6" t="s">
        <v>377</v>
      </c>
      <c r="AU306" s="12">
        <v>4.7</v>
      </c>
      <c r="AV306" s="12">
        <v>6.1</v>
      </c>
      <c r="AW306" s="12">
        <v>5.7</v>
      </c>
      <c r="AX306" s="12">
        <v>16.3</v>
      </c>
      <c r="AY306" s="12">
        <v>18</v>
      </c>
      <c r="AZ306" s="12">
        <v>17.100000000000001</v>
      </c>
      <c r="BA306" s="12">
        <v>17.2</v>
      </c>
      <c r="BB306" s="12">
        <v>19.600000000000001</v>
      </c>
      <c r="BC306" s="12">
        <v>11.2</v>
      </c>
      <c r="BD306" s="12">
        <v>9.8000000000000007</v>
      </c>
      <c r="BE306" s="12">
        <v>12.6</v>
      </c>
      <c r="BF306" s="12">
        <v>22.4</v>
      </c>
      <c r="BG306" s="12">
        <v>19.3</v>
      </c>
      <c r="BJ306" s="6" t="s">
        <v>351</v>
      </c>
      <c r="BK306" s="42">
        <v>35.6</v>
      </c>
      <c r="BL306" s="42">
        <v>20.6</v>
      </c>
      <c r="BM306" s="42">
        <v>54.4</v>
      </c>
      <c r="BN306" s="42">
        <v>9.5</v>
      </c>
      <c r="BO306" s="42">
        <v>5.6</v>
      </c>
      <c r="BP306" s="42">
        <v>25.5</v>
      </c>
      <c r="BQ306" s="42">
        <v>38.200000000000003</v>
      </c>
      <c r="BR306" s="42">
        <v>32.299999999999997</v>
      </c>
      <c r="BS306" s="42">
        <v>24.5</v>
      </c>
      <c r="BT306" s="42">
        <v>28.3</v>
      </c>
      <c r="BU306" s="42">
        <v>33.700000000000003</v>
      </c>
      <c r="BV306" s="42">
        <v>29</v>
      </c>
      <c r="BX306" s="6" t="s">
        <v>366</v>
      </c>
      <c r="BY306" s="6">
        <v>1</v>
      </c>
      <c r="BZ306" s="6">
        <v>1</v>
      </c>
      <c r="CA306" s="6">
        <v>1</v>
      </c>
      <c r="CL306" s="6" t="s">
        <v>393</v>
      </c>
      <c r="CM306" s="12">
        <v>5.4</v>
      </c>
      <c r="CN306" s="12">
        <v>7.8</v>
      </c>
      <c r="CO306" s="12">
        <v>7.8</v>
      </c>
      <c r="CP306" s="12">
        <v>6.6</v>
      </c>
      <c r="CQ306" s="12">
        <v>4.0999999999999996</v>
      </c>
      <c r="CR306" s="21"/>
      <c r="CS306" s="12">
        <v>2.5</v>
      </c>
      <c r="CT306" s="12">
        <v>4.5</v>
      </c>
      <c r="CU306" s="12">
        <v>2.2000000000000002</v>
      </c>
      <c r="CV306" s="12">
        <v>3.3</v>
      </c>
      <c r="CW306" s="12">
        <v>2.4</v>
      </c>
      <c r="CX306" s="12">
        <v>3.2</v>
      </c>
      <c r="CZ306" s="6" t="s">
        <v>367</v>
      </c>
      <c r="DA306" s="12">
        <v>66.599999999999994</v>
      </c>
      <c r="DB306" s="21"/>
      <c r="DC306" s="12">
        <v>60.9</v>
      </c>
      <c r="DD306" s="21"/>
      <c r="DE306" s="21"/>
      <c r="DF306" s="21"/>
      <c r="DG306" s="21"/>
      <c r="DH306" s="21"/>
      <c r="DI306" s="21"/>
      <c r="DJ306" s="21"/>
      <c r="DK306" s="21"/>
      <c r="DL306" s="21"/>
    </row>
    <row r="307" spans="1:116" s="1" customFormat="1" ht="16.25" x14ac:dyDescent="0.3">
      <c r="A307" s="6" t="s">
        <v>375</v>
      </c>
      <c r="B307" s="21"/>
      <c r="C307" s="12">
        <v>0</v>
      </c>
      <c r="D307" s="12">
        <v>0.1</v>
      </c>
      <c r="E307" s="12">
        <v>0.1</v>
      </c>
      <c r="F307" s="12">
        <v>0.2</v>
      </c>
      <c r="G307" s="21"/>
      <c r="H307" s="12">
        <v>0.2</v>
      </c>
      <c r="I307" s="12">
        <v>0.2</v>
      </c>
      <c r="J307" s="21"/>
      <c r="K307" s="12">
        <v>0.2</v>
      </c>
      <c r="L307" s="12">
        <v>0.2</v>
      </c>
      <c r="M307" s="21"/>
      <c r="N307" s="21"/>
      <c r="P307" s="6" t="s">
        <v>369</v>
      </c>
      <c r="Q307" s="6">
        <v>2</v>
      </c>
      <c r="R307" s="6">
        <v>2</v>
      </c>
      <c r="S307" s="6">
        <v>3</v>
      </c>
      <c r="T307" s="6">
        <v>5</v>
      </c>
      <c r="U307" s="6">
        <v>5</v>
      </c>
      <c r="V307" s="6">
        <v>4</v>
      </c>
      <c r="W307" s="6">
        <v>4</v>
      </c>
      <c r="X307" s="6">
        <v>3</v>
      </c>
      <c r="Y307" s="6">
        <v>3</v>
      </c>
      <c r="Z307" s="6">
        <v>2</v>
      </c>
      <c r="AA307" s="6">
        <v>2</v>
      </c>
      <c r="AB307" s="6">
        <v>2</v>
      </c>
      <c r="AC307" s="6">
        <v>1</v>
      </c>
      <c r="AD307" s="6"/>
      <c r="AE307" s="6" t="s">
        <v>364</v>
      </c>
      <c r="AF307" s="12">
        <v>62.1</v>
      </c>
      <c r="AG307" s="12">
        <v>32.299999999999997</v>
      </c>
      <c r="AH307" s="12">
        <v>38.4</v>
      </c>
      <c r="AI307" s="12">
        <v>34.1</v>
      </c>
      <c r="AJ307" s="12">
        <v>44.4</v>
      </c>
      <c r="AK307" s="12">
        <v>43</v>
      </c>
      <c r="AL307" s="12">
        <v>52.3</v>
      </c>
      <c r="AM307" s="12">
        <v>42.1</v>
      </c>
      <c r="AN307" s="12">
        <v>55.4</v>
      </c>
      <c r="AO307" s="12">
        <v>46.6</v>
      </c>
      <c r="AP307" s="12">
        <v>55</v>
      </c>
      <c r="AQ307" s="12">
        <v>94.5</v>
      </c>
      <c r="AR307" s="12">
        <v>39.6</v>
      </c>
      <c r="AS307" s="6"/>
      <c r="AT307" s="6" t="s">
        <v>353</v>
      </c>
      <c r="AU307" s="12">
        <v>5.9</v>
      </c>
      <c r="AV307" s="12">
        <v>3.8</v>
      </c>
      <c r="AW307" s="12">
        <v>2.9</v>
      </c>
      <c r="AX307" s="12">
        <v>3.5</v>
      </c>
      <c r="AY307" s="12">
        <v>5.3</v>
      </c>
      <c r="AZ307" s="12">
        <v>3.4</v>
      </c>
      <c r="BA307" s="12">
        <v>0.4</v>
      </c>
      <c r="BB307" s="12">
        <v>0.5</v>
      </c>
      <c r="BC307" s="12">
        <v>0.4</v>
      </c>
      <c r="BD307" s="12">
        <v>0.6</v>
      </c>
      <c r="BE307" s="12">
        <v>3.5</v>
      </c>
      <c r="BF307" s="12">
        <v>3.6</v>
      </c>
      <c r="BG307" s="12">
        <v>7.4</v>
      </c>
      <c r="BH307" s="6"/>
      <c r="BJ307" s="6" t="s">
        <v>373</v>
      </c>
      <c r="BK307" s="45"/>
      <c r="BL307" s="45"/>
      <c r="BM307" s="45"/>
      <c r="BN307" s="45"/>
      <c r="BO307" s="45"/>
      <c r="BP307" s="45"/>
      <c r="BQ307" s="45"/>
      <c r="BR307" s="45"/>
      <c r="BS307" s="45"/>
      <c r="BT307" s="44">
        <v>0</v>
      </c>
      <c r="BU307" s="44">
        <v>0.4</v>
      </c>
      <c r="BV307" s="44">
        <v>0.1</v>
      </c>
      <c r="BX307" s="6" t="s">
        <v>362</v>
      </c>
      <c r="BY307" s="6">
        <v>1</v>
      </c>
      <c r="CL307" s="6" t="s">
        <v>394</v>
      </c>
      <c r="CM307" s="12">
        <v>230.2</v>
      </c>
      <c r="CN307" s="12">
        <v>370.9</v>
      </c>
      <c r="CO307" s="12">
        <v>351.5</v>
      </c>
      <c r="CP307" s="12">
        <v>386.4</v>
      </c>
      <c r="CQ307" s="12">
        <v>350.4</v>
      </c>
      <c r="CR307" s="12">
        <v>441.9</v>
      </c>
      <c r="CS307" s="12">
        <v>500.6</v>
      </c>
      <c r="CT307" s="12">
        <v>732</v>
      </c>
      <c r="CU307" s="12">
        <v>778.8</v>
      </c>
      <c r="CV307" s="12">
        <v>555.29999999999995</v>
      </c>
      <c r="CW307" s="12">
        <v>448.2</v>
      </c>
      <c r="CX307" s="12">
        <v>526.1</v>
      </c>
      <c r="CZ307" s="6" t="s">
        <v>377</v>
      </c>
      <c r="DA307" s="12">
        <v>17.399999999999999</v>
      </c>
      <c r="DB307" s="12">
        <v>31.6</v>
      </c>
      <c r="DC307" s="12">
        <v>24.1</v>
      </c>
      <c r="DD307" s="12">
        <v>30.4</v>
      </c>
      <c r="DE307" s="12">
        <v>5.6</v>
      </c>
      <c r="DF307" s="12">
        <v>6.8</v>
      </c>
      <c r="DG307" s="12">
        <v>7.6</v>
      </c>
      <c r="DH307" s="12">
        <v>28.7</v>
      </c>
      <c r="DI307" s="12">
        <v>19.100000000000001</v>
      </c>
      <c r="DJ307" s="12">
        <v>31.8</v>
      </c>
      <c r="DK307" s="12">
        <v>28</v>
      </c>
      <c r="DL307" s="12">
        <v>17.7</v>
      </c>
    </row>
    <row r="308" spans="1:116" s="1" customFormat="1" ht="16.25" x14ac:dyDescent="0.3">
      <c r="A308" s="6" t="s">
        <v>364</v>
      </c>
      <c r="B308" s="12">
        <v>0.5</v>
      </c>
      <c r="C308" s="12">
        <v>4.5</v>
      </c>
      <c r="D308" s="12">
        <v>3.3</v>
      </c>
      <c r="E308" s="12">
        <v>6.2</v>
      </c>
      <c r="F308" s="12">
        <v>5.2</v>
      </c>
      <c r="G308" s="12">
        <v>4.8</v>
      </c>
      <c r="H308" s="12">
        <v>4.7</v>
      </c>
      <c r="I308" s="12">
        <v>3.8</v>
      </c>
      <c r="J308" s="12">
        <v>4.5</v>
      </c>
      <c r="K308" s="12">
        <v>4.7</v>
      </c>
      <c r="L308" s="12">
        <v>4.5999999999999996</v>
      </c>
      <c r="M308" s="12">
        <v>4.7</v>
      </c>
      <c r="N308" s="12">
        <v>4.0999999999999996</v>
      </c>
      <c r="P308" s="6" t="s">
        <v>370</v>
      </c>
      <c r="Q308" s="6">
        <v>1</v>
      </c>
      <c r="R308" s="6">
        <v>4</v>
      </c>
      <c r="S308" s="6">
        <v>3</v>
      </c>
      <c r="T308" s="6">
        <v>4</v>
      </c>
      <c r="U308" s="6">
        <v>4</v>
      </c>
      <c r="V308" s="6">
        <v>4</v>
      </c>
      <c r="W308" s="6">
        <v>2</v>
      </c>
      <c r="X308" s="6">
        <v>1</v>
      </c>
      <c r="Y308" s="6">
        <v>2</v>
      </c>
      <c r="Z308" s="6">
        <v>3</v>
      </c>
      <c r="AA308" s="6">
        <v>3</v>
      </c>
      <c r="AB308" s="6">
        <v>3</v>
      </c>
      <c r="AC308" s="6">
        <v>3</v>
      </c>
      <c r="AD308" s="6"/>
      <c r="AE308" s="6" t="s">
        <v>367</v>
      </c>
      <c r="AF308" s="12">
        <v>26.9</v>
      </c>
      <c r="AG308" s="12">
        <v>18.899999999999999</v>
      </c>
      <c r="AH308" s="12">
        <v>16.100000000000001</v>
      </c>
      <c r="AI308" s="12">
        <v>18.399999999999999</v>
      </c>
      <c r="AJ308" s="12">
        <v>20.7</v>
      </c>
      <c r="AK308" s="12">
        <v>26.6</v>
      </c>
      <c r="AL308" s="12">
        <v>20</v>
      </c>
      <c r="AM308" s="12">
        <v>17.7</v>
      </c>
      <c r="AN308" s="12">
        <v>20.5</v>
      </c>
      <c r="AO308" s="12">
        <v>37.200000000000003</v>
      </c>
      <c r="AP308" s="12">
        <v>51.4</v>
      </c>
      <c r="AQ308" s="12">
        <v>81.400000000000006</v>
      </c>
      <c r="AR308" s="12">
        <v>61.1</v>
      </c>
      <c r="AS308" s="6"/>
      <c r="AT308" s="6" t="s">
        <v>393</v>
      </c>
      <c r="AU308" s="12">
        <v>4.3</v>
      </c>
      <c r="AV308" s="12">
        <v>5.0999999999999996</v>
      </c>
      <c r="AW308" s="12">
        <v>6.9</v>
      </c>
      <c r="AX308" s="12">
        <v>7.8</v>
      </c>
      <c r="AY308" s="12">
        <v>3.8</v>
      </c>
      <c r="AZ308" s="12">
        <v>2.6</v>
      </c>
      <c r="BA308" s="12">
        <v>2.9</v>
      </c>
      <c r="BB308" s="12">
        <v>3</v>
      </c>
      <c r="BC308" s="12">
        <v>2.7</v>
      </c>
      <c r="BD308" s="12">
        <v>3.2</v>
      </c>
      <c r="BE308" s="12">
        <v>3.8</v>
      </c>
      <c r="BF308" s="12">
        <v>4.8</v>
      </c>
      <c r="BG308" s="12">
        <v>4.5999999999999996</v>
      </c>
      <c r="BH308" s="6"/>
      <c r="BJ308" s="6" t="s">
        <v>354</v>
      </c>
      <c r="BK308" s="42">
        <v>87.9</v>
      </c>
      <c r="BL308" s="42">
        <v>67.400000000000006</v>
      </c>
      <c r="BM308" s="42">
        <v>109.5</v>
      </c>
      <c r="BN308" s="42">
        <v>88.7</v>
      </c>
      <c r="BO308" s="42">
        <v>72.099999999999994</v>
      </c>
      <c r="BP308" s="42">
        <v>58.7</v>
      </c>
      <c r="BQ308" s="42">
        <v>38.4</v>
      </c>
      <c r="BR308" s="42">
        <v>32.5</v>
      </c>
      <c r="BS308" s="42">
        <v>24.7</v>
      </c>
      <c r="BT308" s="42">
        <v>28.6</v>
      </c>
      <c r="BU308" s="42">
        <v>34.299999999999997</v>
      </c>
      <c r="BV308" s="42">
        <v>29.2</v>
      </c>
      <c r="BX308" s="6" t="s">
        <v>364</v>
      </c>
      <c r="BY308" s="6">
        <v>1</v>
      </c>
      <c r="CL308" s="6" t="s">
        <v>348</v>
      </c>
      <c r="CM308" s="12">
        <v>1.6</v>
      </c>
      <c r="CN308" s="12">
        <v>2.5</v>
      </c>
      <c r="CO308" s="12">
        <v>2.5</v>
      </c>
      <c r="CP308" s="12">
        <v>2.1</v>
      </c>
      <c r="CQ308" s="12">
        <v>3.5</v>
      </c>
      <c r="CR308" s="21"/>
      <c r="CS308" s="21"/>
      <c r="CT308" s="21"/>
      <c r="CU308" s="21"/>
      <c r="CV308" s="21"/>
      <c r="CW308" s="21"/>
      <c r="CX308" s="21"/>
      <c r="CZ308" s="6" t="s">
        <v>353</v>
      </c>
      <c r="DA308" s="12">
        <v>7.6</v>
      </c>
      <c r="DB308" s="21"/>
      <c r="DC308" s="12">
        <v>0.1</v>
      </c>
      <c r="DD308" s="21"/>
      <c r="DE308" s="21"/>
      <c r="DF308" s="21"/>
      <c r="DG308" s="21"/>
      <c r="DH308" s="21"/>
      <c r="DI308" s="21"/>
      <c r="DJ308" s="21"/>
      <c r="DK308" s="21"/>
      <c r="DL308" s="21"/>
    </row>
    <row r="309" spans="1:116" s="1" customFormat="1" ht="16.25" x14ac:dyDescent="0.3">
      <c r="A309" s="6" t="s">
        <v>377</v>
      </c>
      <c r="B309" s="12">
        <v>3.6</v>
      </c>
      <c r="C309" s="12">
        <v>0.9</v>
      </c>
      <c r="D309" s="12">
        <v>1.7</v>
      </c>
      <c r="E309" s="12">
        <v>3.1</v>
      </c>
      <c r="F309" s="12">
        <v>3.2</v>
      </c>
      <c r="G309" s="12">
        <v>3.2</v>
      </c>
      <c r="H309" s="12">
        <v>3.3</v>
      </c>
      <c r="I309" s="12">
        <v>3.2</v>
      </c>
      <c r="J309" s="12">
        <v>3.2</v>
      </c>
      <c r="K309" s="12">
        <v>3.2</v>
      </c>
      <c r="L309" s="12">
        <v>3.3</v>
      </c>
      <c r="M309" s="12">
        <v>3.3</v>
      </c>
      <c r="N309" s="12">
        <v>3.3</v>
      </c>
      <c r="P309" s="6" t="s">
        <v>380</v>
      </c>
      <c r="T309" s="6">
        <v>1</v>
      </c>
      <c r="U309" s="6">
        <v>1</v>
      </c>
      <c r="V309" s="6">
        <v>1</v>
      </c>
      <c r="W309" s="6">
        <v>3</v>
      </c>
      <c r="X309" s="6">
        <v>3</v>
      </c>
      <c r="Y309" s="6">
        <v>2</v>
      </c>
      <c r="Z309" s="6">
        <v>1</v>
      </c>
      <c r="AA309" s="6">
        <v>1</v>
      </c>
      <c r="AB309" s="6">
        <v>1</v>
      </c>
      <c r="AC309" s="6">
        <v>1</v>
      </c>
      <c r="AD309" s="6"/>
      <c r="AE309" s="6" t="s">
        <v>391</v>
      </c>
      <c r="AF309" s="12">
        <v>0.2</v>
      </c>
      <c r="AG309" s="12">
        <v>0.1</v>
      </c>
      <c r="AH309" s="12">
        <v>0</v>
      </c>
      <c r="AI309" s="12">
        <v>0</v>
      </c>
      <c r="AJ309" s="12">
        <v>0</v>
      </c>
      <c r="AK309" s="12">
        <v>0</v>
      </c>
      <c r="AL309" s="12">
        <v>0</v>
      </c>
      <c r="AM309" s="12">
        <v>0</v>
      </c>
      <c r="AN309" s="12">
        <v>0</v>
      </c>
      <c r="AO309" s="12">
        <v>0.1</v>
      </c>
      <c r="AP309" s="21"/>
      <c r="AQ309" s="21"/>
      <c r="AR309" s="21"/>
      <c r="AS309" s="6"/>
      <c r="AT309" s="6" t="s">
        <v>394</v>
      </c>
      <c r="AU309" s="12">
        <v>89</v>
      </c>
      <c r="AV309" s="12">
        <v>66.099999999999994</v>
      </c>
      <c r="AW309" s="12">
        <v>32.299999999999997</v>
      </c>
      <c r="AX309" s="12">
        <v>51.2</v>
      </c>
      <c r="AY309" s="12">
        <v>52.7</v>
      </c>
      <c r="AZ309" s="12">
        <v>47.4</v>
      </c>
      <c r="BA309" s="12">
        <v>57.9</v>
      </c>
      <c r="BB309" s="12">
        <v>74.599999999999994</v>
      </c>
      <c r="BC309" s="12">
        <v>74.7</v>
      </c>
      <c r="BD309" s="12">
        <v>98.4</v>
      </c>
      <c r="BE309" s="12">
        <v>127</v>
      </c>
      <c r="BF309" s="12">
        <v>137.80000000000001</v>
      </c>
      <c r="BG309" s="12">
        <v>114.3</v>
      </c>
      <c r="BH309" s="6"/>
      <c r="BJ309" s="6"/>
      <c r="BK309" s="42"/>
      <c r="BL309" s="42"/>
      <c r="BM309" s="42"/>
      <c r="BN309" s="42"/>
      <c r="BO309" s="42"/>
      <c r="BP309" s="42"/>
      <c r="BQ309" s="42"/>
      <c r="BR309" s="42"/>
      <c r="BS309" s="42"/>
      <c r="BT309" s="42"/>
      <c r="BU309" s="42"/>
      <c r="BV309" s="42"/>
      <c r="BX309" s="6" t="s">
        <v>367</v>
      </c>
      <c r="BY309" s="6">
        <v>2</v>
      </c>
      <c r="BZ309" s="6">
        <v>2</v>
      </c>
      <c r="CA309" s="6">
        <v>3</v>
      </c>
      <c r="CB309" s="6">
        <v>4</v>
      </c>
      <c r="CC309" s="6">
        <v>3</v>
      </c>
      <c r="CD309" s="6">
        <v>3</v>
      </c>
      <c r="CE309" s="6">
        <v>3</v>
      </c>
      <c r="CF309" s="6">
        <v>3</v>
      </c>
      <c r="CG309" s="6">
        <v>3</v>
      </c>
      <c r="CH309" s="6">
        <v>3</v>
      </c>
      <c r="CI309" s="6">
        <v>3</v>
      </c>
      <c r="CJ309" s="6">
        <v>3</v>
      </c>
      <c r="CL309" s="6" t="s">
        <v>351</v>
      </c>
      <c r="CM309" s="21"/>
      <c r="CN309" s="12">
        <v>426.1</v>
      </c>
      <c r="CO309" s="21"/>
      <c r="CP309" s="12">
        <v>162.1</v>
      </c>
      <c r="CQ309" s="12">
        <v>99</v>
      </c>
      <c r="CR309" s="12">
        <v>328.9</v>
      </c>
      <c r="CS309" s="12">
        <v>235.1</v>
      </c>
      <c r="CT309" s="12">
        <v>1808.9</v>
      </c>
      <c r="CU309" s="12">
        <v>2756.4</v>
      </c>
      <c r="CV309" s="12">
        <v>3711.5</v>
      </c>
      <c r="CW309" s="12">
        <v>4305.8999999999996</v>
      </c>
      <c r="CX309" s="12">
        <v>4462.2</v>
      </c>
      <c r="CZ309" s="6" t="s">
        <v>393</v>
      </c>
      <c r="DA309" s="12">
        <v>5.3</v>
      </c>
      <c r="DB309" s="12">
        <v>7.6</v>
      </c>
      <c r="DC309" s="12">
        <v>7.6</v>
      </c>
      <c r="DD309" s="12">
        <v>6.6</v>
      </c>
      <c r="DE309" s="12">
        <v>4.0999999999999996</v>
      </c>
      <c r="DF309" s="21"/>
      <c r="DG309" s="12">
        <v>2.5</v>
      </c>
      <c r="DH309" s="12">
        <v>4.5</v>
      </c>
      <c r="DI309" s="12">
        <v>2.2000000000000002</v>
      </c>
      <c r="DJ309" s="12">
        <v>3.3</v>
      </c>
      <c r="DK309" s="12">
        <v>2.4</v>
      </c>
      <c r="DL309" s="12">
        <v>3.2</v>
      </c>
    </row>
    <row r="310" spans="1:116" s="1" customFormat="1" ht="16.25" x14ac:dyDescent="0.3">
      <c r="A310" s="6" t="s">
        <v>353</v>
      </c>
      <c r="B310" s="12">
        <v>0.3</v>
      </c>
      <c r="C310" s="12">
        <v>0.3</v>
      </c>
      <c r="D310" s="12">
        <v>0.4</v>
      </c>
      <c r="E310" s="12">
        <v>0.3</v>
      </c>
      <c r="F310" s="12">
        <v>0.2</v>
      </c>
      <c r="G310" s="21"/>
      <c r="H310" s="12">
        <v>0.1</v>
      </c>
      <c r="I310" s="12">
        <v>0.1</v>
      </c>
      <c r="J310" s="21"/>
      <c r="K310" s="12">
        <v>0.2</v>
      </c>
      <c r="L310" s="12">
        <v>0</v>
      </c>
      <c r="M310" s="21"/>
      <c r="N310" s="21"/>
      <c r="P310" s="6" t="s">
        <v>342</v>
      </c>
      <c r="Q310" s="6">
        <v>2</v>
      </c>
      <c r="R310" s="6">
        <v>2</v>
      </c>
      <c r="S310" s="6">
        <v>1</v>
      </c>
      <c r="T310" s="6">
        <v>1</v>
      </c>
      <c r="AE310" s="6" t="s">
        <v>377</v>
      </c>
      <c r="AF310" s="12">
        <v>4.7</v>
      </c>
      <c r="AG310" s="12">
        <v>7.1</v>
      </c>
      <c r="AH310" s="12">
        <v>6.2</v>
      </c>
      <c r="AI310" s="12">
        <v>16.3</v>
      </c>
      <c r="AJ310" s="12">
        <v>18</v>
      </c>
      <c r="AK310" s="12">
        <v>18.5</v>
      </c>
      <c r="AL310" s="12">
        <v>18.600000000000001</v>
      </c>
      <c r="AM310" s="12">
        <v>20.399999999999999</v>
      </c>
      <c r="AN310" s="12">
        <v>12.1</v>
      </c>
      <c r="AO310" s="12">
        <v>14.6</v>
      </c>
      <c r="AP310" s="12">
        <v>12.9</v>
      </c>
      <c r="AQ310" s="12">
        <v>22.7</v>
      </c>
      <c r="AR310" s="12">
        <v>19.8</v>
      </c>
      <c r="AT310" s="6" t="s">
        <v>348</v>
      </c>
      <c r="AU310" s="46">
        <v>10.6</v>
      </c>
      <c r="AV310" s="46">
        <v>8.1999999999999993</v>
      </c>
      <c r="AW310" s="46">
        <v>5.9</v>
      </c>
      <c r="AX310" s="46">
        <v>4.2</v>
      </c>
      <c r="AY310" s="46">
        <v>8.1</v>
      </c>
      <c r="AZ310" s="46">
        <v>7.2</v>
      </c>
      <c r="BA310" s="46">
        <v>6.6</v>
      </c>
      <c r="BB310" s="46">
        <v>7.3</v>
      </c>
      <c r="BC310" s="46">
        <v>6.5</v>
      </c>
      <c r="BD310" s="46">
        <v>2.8</v>
      </c>
      <c r="BE310" s="46">
        <v>6.1</v>
      </c>
      <c r="BF310" s="46">
        <v>0.2</v>
      </c>
      <c r="BG310" s="46">
        <v>0.2</v>
      </c>
      <c r="BJ310" s="6" t="s">
        <v>180</v>
      </c>
      <c r="BK310" s="43"/>
      <c r="BL310" s="43"/>
      <c r="BM310" s="43"/>
      <c r="BN310" s="43"/>
      <c r="BO310" s="43"/>
      <c r="BP310" s="43"/>
      <c r="BQ310" s="43"/>
      <c r="BR310" s="43"/>
      <c r="BS310" s="43"/>
      <c r="BT310" s="43"/>
      <c r="BU310" s="43"/>
      <c r="BV310" s="43"/>
      <c r="BX310" s="6" t="s">
        <v>377</v>
      </c>
      <c r="BY310" s="6">
        <v>1</v>
      </c>
      <c r="BZ310" s="6">
        <v>1</v>
      </c>
      <c r="CA310" s="6">
        <v>1</v>
      </c>
      <c r="CB310" s="6">
        <v>1</v>
      </c>
      <c r="CC310" s="6">
        <v>1</v>
      </c>
      <c r="CL310" s="6" t="s">
        <v>373</v>
      </c>
      <c r="CM310" s="25"/>
      <c r="CN310" s="25"/>
      <c r="CO310" s="25"/>
      <c r="CP310" s="25"/>
      <c r="CQ310" s="25"/>
      <c r="CR310" s="25"/>
      <c r="CS310" s="25"/>
      <c r="CT310" s="46">
        <v>4.7</v>
      </c>
      <c r="CU310" s="46">
        <v>1.4</v>
      </c>
      <c r="CV310" s="46">
        <v>15.5</v>
      </c>
      <c r="CW310" s="46">
        <v>91</v>
      </c>
      <c r="CX310" s="46">
        <v>0.4</v>
      </c>
      <c r="CZ310" s="6" t="s">
        <v>394</v>
      </c>
      <c r="DA310" s="12">
        <v>118.6</v>
      </c>
      <c r="DB310" s="12">
        <v>149.5</v>
      </c>
      <c r="DC310" s="12">
        <v>143.4</v>
      </c>
      <c r="DD310" s="12">
        <v>164.8</v>
      </c>
      <c r="DE310" s="12">
        <v>347.3</v>
      </c>
      <c r="DF310" s="12">
        <v>184.2</v>
      </c>
      <c r="DG310" s="12">
        <v>500.6</v>
      </c>
      <c r="DH310" s="12">
        <v>732</v>
      </c>
      <c r="DI310" s="12">
        <v>778.8</v>
      </c>
      <c r="DJ310" s="12">
        <v>548.20000000000005</v>
      </c>
      <c r="DK310" s="12">
        <v>445</v>
      </c>
      <c r="DL310" s="12">
        <v>526.1</v>
      </c>
    </row>
    <row r="311" spans="1:116" s="1" customFormat="1" ht="16.25" x14ac:dyDescent="0.3">
      <c r="A311" s="6" t="s">
        <v>351</v>
      </c>
      <c r="B311" s="25"/>
      <c r="C311" s="25"/>
      <c r="D311" s="25"/>
      <c r="E311" s="25"/>
      <c r="F311" s="25"/>
      <c r="G311" s="46">
        <v>10.7</v>
      </c>
      <c r="H311" s="25"/>
      <c r="I311" s="25"/>
      <c r="J311" s="46">
        <v>10.9</v>
      </c>
      <c r="K311" s="25"/>
      <c r="L311" s="25"/>
      <c r="M311" s="46">
        <v>15.2</v>
      </c>
      <c r="N311" s="46">
        <v>3.7</v>
      </c>
      <c r="P311" s="6" t="s">
        <v>344</v>
      </c>
      <c r="Q311" s="6">
        <v>1</v>
      </c>
      <c r="R311" s="6">
        <v>1</v>
      </c>
      <c r="S311" s="6">
        <v>1</v>
      </c>
      <c r="T311" s="6">
        <v>2</v>
      </c>
      <c r="U311" s="6">
        <v>1</v>
      </c>
      <c r="V311" s="6">
        <v>1</v>
      </c>
      <c r="W311" s="6">
        <v>1</v>
      </c>
      <c r="X311" s="6">
        <v>1</v>
      </c>
      <c r="Y311" s="6">
        <v>1</v>
      </c>
      <c r="Z311" s="6">
        <v>1</v>
      </c>
      <c r="AE311" s="6" t="s">
        <v>353</v>
      </c>
      <c r="AF311" s="12">
        <v>5.9</v>
      </c>
      <c r="AG311" s="12">
        <v>3.9</v>
      </c>
      <c r="AH311" s="12">
        <v>3.2</v>
      </c>
      <c r="AI311" s="12">
        <v>3.6</v>
      </c>
      <c r="AJ311" s="12">
        <v>5.3</v>
      </c>
      <c r="AK311" s="12">
        <v>3.4</v>
      </c>
      <c r="AL311" s="12">
        <v>0.4</v>
      </c>
      <c r="AM311" s="12">
        <v>0.5</v>
      </c>
      <c r="AN311" s="12">
        <v>0.4</v>
      </c>
      <c r="AO311" s="12">
        <v>0.6</v>
      </c>
      <c r="AP311" s="12">
        <v>3.5</v>
      </c>
      <c r="AQ311" s="12">
        <v>3.6</v>
      </c>
      <c r="AR311" s="12">
        <v>7.4</v>
      </c>
      <c r="AT311" s="6" t="s">
        <v>354</v>
      </c>
      <c r="AU311" s="12">
        <v>1632.7</v>
      </c>
      <c r="AV311" s="12">
        <v>1295.5</v>
      </c>
      <c r="AW311" s="12">
        <v>1179.4000000000001</v>
      </c>
      <c r="AX311" s="12">
        <v>1299</v>
      </c>
      <c r="AY311" s="12">
        <v>1468.4</v>
      </c>
      <c r="AZ311" s="12">
        <v>1509</v>
      </c>
      <c r="BA311" s="12">
        <v>1508.9</v>
      </c>
      <c r="BB311" s="12">
        <v>1677.7</v>
      </c>
      <c r="BC311" s="12">
        <v>1852.3</v>
      </c>
      <c r="BD311" s="12">
        <v>2152.8000000000002</v>
      </c>
      <c r="BE311" s="12">
        <v>2245.8000000000002</v>
      </c>
      <c r="BF311" s="12">
        <v>3148.2</v>
      </c>
      <c r="BG311" s="12">
        <v>2783.9</v>
      </c>
      <c r="BJ311" s="6" t="s">
        <v>361</v>
      </c>
      <c r="BK311" s="42">
        <v>21.6</v>
      </c>
      <c r="BL311" s="42">
        <v>22.1</v>
      </c>
      <c r="BM311" s="42">
        <v>21.8</v>
      </c>
      <c r="BN311" s="42">
        <v>21.7</v>
      </c>
      <c r="BO311" s="42">
        <v>11.8</v>
      </c>
      <c r="BP311" s="42">
        <v>14.5</v>
      </c>
      <c r="BQ311" s="42">
        <v>14.2</v>
      </c>
      <c r="BR311" s="42">
        <v>11.6</v>
      </c>
      <c r="BS311" s="43"/>
      <c r="BT311" s="43"/>
      <c r="BU311" s="43"/>
      <c r="BV311" s="43"/>
      <c r="BX311" s="6" t="s">
        <v>394</v>
      </c>
      <c r="BY311" s="6">
        <v>1</v>
      </c>
      <c r="CL311" s="6" t="s">
        <v>354</v>
      </c>
      <c r="CM311" s="12">
        <v>3452.5</v>
      </c>
      <c r="CN311" s="12">
        <v>5526</v>
      </c>
      <c r="CO311" s="12">
        <v>5592.2</v>
      </c>
      <c r="CP311" s="12">
        <v>5092.7</v>
      </c>
      <c r="CQ311" s="12">
        <v>3493.8</v>
      </c>
      <c r="CR311" s="12">
        <v>3503.6</v>
      </c>
      <c r="CS311" s="12">
        <v>4046.2</v>
      </c>
      <c r="CT311" s="12">
        <v>5110.7</v>
      </c>
      <c r="CU311" s="12">
        <v>5667.7</v>
      </c>
      <c r="CV311" s="12">
        <v>6532.1</v>
      </c>
      <c r="CW311" s="12">
        <v>7483.5</v>
      </c>
      <c r="CX311" s="12">
        <v>7371.1</v>
      </c>
      <c r="CZ311" s="6" t="s">
        <v>348</v>
      </c>
      <c r="DA311" s="12">
        <v>1.6</v>
      </c>
      <c r="DB311" s="12">
        <v>2.5</v>
      </c>
      <c r="DC311" s="12">
        <v>2.5</v>
      </c>
      <c r="DD311" s="12">
        <v>2.1</v>
      </c>
      <c r="DE311" s="12">
        <v>3.5</v>
      </c>
      <c r="DF311" s="21"/>
      <c r="DG311" s="21"/>
      <c r="DH311" s="21"/>
      <c r="DI311" s="21"/>
      <c r="DJ311" s="21"/>
      <c r="DK311" s="21"/>
      <c r="DL311" s="21"/>
    </row>
    <row r="312" spans="1:116" s="1" customFormat="1" ht="16.25" x14ac:dyDescent="0.3">
      <c r="A312" s="6" t="s">
        <v>354</v>
      </c>
      <c r="B312" s="12">
        <v>43.3</v>
      </c>
      <c r="C312" s="12">
        <v>47.8</v>
      </c>
      <c r="D312" s="12">
        <v>47.2</v>
      </c>
      <c r="E312" s="12">
        <v>56.1</v>
      </c>
      <c r="F312" s="12">
        <v>59.1</v>
      </c>
      <c r="G312" s="12">
        <v>55.8</v>
      </c>
      <c r="H312" s="12">
        <v>65.400000000000006</v>
      </c>
      <c r="I312" s="12">
        <v>63.4</v>
      </c>
      <c r="J312" s="12">
        <v>63.8</v>
      </c>
      <c r="K312" s="12">
        <v>63.2</v>
      </c>
      <c r="L312" s="12">
        <v>62.2</v>
      </c>
      <c r="M312" s="12">
        <v>66.900000000000006</v>
      </c>
      <c r="N312" s="12">
        <v>41.2</v>
      </c>
      <c r="P312" s="6" t="s">
        <v>346</v>
      </c>
      <c r="Q312" s="6">
        <v>2</v>
      </c>
      <c r="R312" s="6">
        <v>2</v>
      </c>
      <c r="S312" s="6">
        <v>2</v>
      </c>
      <c r="T312" s="6">
        <v>2</v>
      </c>
      <c r="U312" s="6">
        <v>2</v>
      </c>
      <c r="V312" s="6">
        <v>1</v>
      </c>
      <c r="W312" s="6">
        <v>1</v>
      </c>
      <c r="X312" s="6">
        <v>1</v>
      </c>
      <c r="AC312" s="6">
        <v>1</v>
      </c>
      <c r="AD312" s="6"/>
      <c r="AE312" s="6" t="s">
        <v>393</v>
      </c>
      <c r="AF312" s="12">
        <v>4.3</v>
      </c>
      <c r="AG312" s="12">
        <v>5.0999999999999996</v>
      </c>
      <c r="AH312" s="12">
        <v>6.9</v>
      </c>
      <c r="AI312" s="12">
        <v>7.9</v>
      </c>
      <c r="AJ312" s="12">
        <v>3.8</v>
      </c>
      <c r="AK312" s="12">
        <v>2.7</v>
      </c>
      <c r="AL312" s="12">
        <v>3</v>
      </c>
      <c r="AM312" s="12">
        <v>3.1</v>
      </c>
      <c r="AN312" s="12">
        <v>2.8</v>
      </c>
      <c r="AO312" s="12">
        <v>3.7</v>
      </c>
      <c r="AP312" s="12">
        <v>3.8</v>
      </c>
      <c r="AQ312" s="12">
        <v>4.8</v>
      </c>
      <c r="AR312" s="12">
        <v>4.7</v>
      </c>
      <c r="AS312" s="6"/>
      <c r="AT312" s="6"/>
      <c r="AU312" s="12"/>
      <c r="AV312" s="12"/>
      <c r="AW312" s="12"/>
      <c r="AX312" s="12"/>
      <c r="AY312" s="12"/>
      <c r="AZ312" s="12"/>
      <c r="BA312" s="12"/>
      <c r="BB312" s="12"/>
      <c r="BC312" s="12"/>
      <c r="BD312" s="12"/>
      <c r="BE312" s="12"/>
      <c r="BF312" s="12"/>
      <c r="BG312" s="12"/>
      <c r="BH312" s="6"/>
      <c r="BJ312" s="6" t="s">
        <v>340</v>
      </c>
      <c r="BK312" s="42">
        <v>2.9</v>
      </c>
      <c r="BL312" s="42">
        <v>3.1</v>
      </c>
      <c r="BM312" s="42">
        <v>3.2</v>
      </c>
      <c r="BN312" s="42">
        <v>3.2</v>
      </c>
      <c r="BO312" s="42">
        <v>3</v>
      </c>
      <c r="BP312" s="42">
        <v>3</v>
      </c>
      <c r="BQ312" s="42">
        <v>2.8</v>
      </c>
      <c r="BR312" s="42">
        <v>2.4</v>
      </c>
      <c r="BS312" s="42">
        <v>2.4</v>
      </c>
      <c r="BT312" s="42">
        <v>2.2000000000000002</v>
      </c>
      <c r="BU312" s="42">
        <v>2</v>
      </c>
      <c r="BV312" s="42">
        <v>1.8</v>
      </c>
      <c r="BX312" s="6" t="s">
        <v>351</v>
      </c>
      <c r="BY312" s="20"/>
      <c r="BZ312" s="20"/>
      <c r="CA312" s="20"/>
      <c r="CB312" s="20"/>
      <c r="CC312" s="20"/>
      <c r="CD312" s="38">
        <v>6</v>
      </c>
      <c r="CE312" s="38">
        <v>6</v>
      </c>
      <c r="CF312" s="38">
        <v>7</v>
      </c>
      <c r="CG312" s="38">
        <v>7</v>
      </c>
      <c r="CH312" s="38">
        <v>12</v>
      </c>
      <c r="CI312" s="38">
        <v>14</v>
      </c>
      <c r="CJ312" s="38">
        <v>9</v>
      </c>
      <c r="CL312" s="6"/>
      <c r="CM312" s="12"/>
      <c r="CN312" s="12"/>
      <c r="CO312" s="12"/>
      <c r="CP312" s="12"/>
      <c r="CQ312" s="12"/>
      <c r="CR312" s="12"/>
      <c r="CS312" s="12"/>
      <c r="CT312" s="12"/>
      <c r="CU312" s="12"/>
      <c r="CV312" s="12"/>
      <c r="CW312" s="12"/>
      <c r="CX312" s="12"/>
      <c r="CZ312" s="6" t="s">
        <v>351</v>
      </c>
      <c r="DA312" s="21"/>
      <c r="DB312" s="12">
        <v>426.1</v>
      </c>
      <c r="DC312" s="21"/>
      <c r="DD312" s="12">
        <v>139.5</v>
      </c>
      <c r="DE312" s="12">
        <v>99</v>
      </c>
      <c r="DF312" s="12">
        <v>352</v>
      </c>
      <c r="DG312" s="12">
        <v>235.1</v>
      </c>
      <c r="DH312" s="12">
        <v>1808.9</v>
      </c>
      <c r="DI312" s="12">
        <v>2756.4</v>
      </c>
      <c r="DJ312" s="12">
        <v>3669.3</v>
      </c>
      <c r="DK312" s="12">
        <v>4290.6000000000004</v>
      </c>
      <c r="DL312" s="12">
        <v>4410.1000000000004</v>
      </c>
    </row>
    <row r="313" spans="1:116" s="1" customFormat="1" ht="16.25" x14ac:dyDescent="0.3">
      <c r="A313" s="6"/>
      <c r="B313" s="12"/>
      <c r="C313" s="12"/>
      <c r="D313" s="12"/>
      <c r="E313" s="12"/>
      <c r="F313" s="12"/>
      <c r="G313" s="12"/>
      <c r="H313" s="12"/>
      <c r="I313" s="12"/>
      <c r="J313" s="12"/>
      <c r="K313" s="12"/>
      <c r="L313" s="12"/>
      <c r="M313" s="12"/>
      <c r="N313" s="12"/>
      <c r="P313" s="6" t="s">
        <v>350</v>
      </c>
      <c r="Q313" s="6">
        <v>8</v>
      </c>
      <c r="R313" s="6">
        <v>8</v>
      </c>
      <c r="S313" s="6">
        <v>7</v>
      </c>
      <c r="T313" s="6">
        <v>5</v>
      </c>
      <c r="U313" s="6">
        <v>6</v>
      </c>
      <c r="V313" s="6">
        <v>7</v>
      </c>
      <c r="W313" s="6">
        <v>7</v>
      </c>
      <c r="X313" s="6">
        <v>5</v>
      </c>
      <c r="Y313" s="6">
        <v>5</v>
      </c>
      <c r="Z313" s="6">
        <v>2</v>
      </c>
      <c r="AA313" s="6">
        <v>1</v>
      </c>
      <c r="AB313" s="6">
        <v>1</v>
      </c>
      <c r="AE313" s="6" t="s">
        <v>394</v>
      </c>
      <c r="AF313" s="12">
        <v>91.6</v>
      </c>
      <c r="AG313" s="12">
        <v>67.900000000000006</v>
      </c>
      <c r="AH313" s="12">
        <v>58.1</v>
      </c>
      <c r="AI313" s="12">
        <v>80.3</v>
      </c>
      <c r="AJ313" s="12">
        <v>82.5</v>
      </c>
      <c r="AK313" s="12">
        <v>72</v>
      </c>
      <c r="AL313" s="12">
        <v>85.6</v>
      </c>
      <c r="AM313" s="12">
        <v>101.4</v>
      </c>
      <c r="AN313" s="12">
        <v>107.1</v>
      </c>
      <c r="AO313" s="12">
        <v>144</v>
      </c>
      <c r="AP313" s="12">
        <v>183</v>
      </c>
      <c r="AQ313" s="12">
        <v>267</v>
      </c>
      <c r="AR313" s="12">
        <v>208</v>
      </c>
      <c r="AT313" s="6" t="s">
        <v>149</v>
      </c>
      <c r="AU313" s="21"/>
      <c r="AV313" s="21"/>
      <c r="AW313" s="21"/>
      <c r="AX313" s="21"/>
      <c r="AY313" s="21"/>
      <c r="AZ313" s="21"/>
      <c r="BA313" s="21"/>
      <c r="BB313" s="21"/>
      <c r="BC313" s="21"/>
      <c r="BD313" s="21"/>
      <c r="BE313" s="21"/>
      <c r="BF313" s="21"/>
      <c r="BG313" s="21"/>
      <c r="BJ313" s="6" t="s">
        <v>363</v>
      </c>
      <c r="BK313" s="42">
        <v>0.9</v>
      </c>
      <c r="BL313" s="42">
        <v>1.7</v>
      </c>
      <c r="BM313" s="42">
        <v>1.6</v>
      </c>
      <c r="BN313" s="42">
        <v>1.5</v>
      </c>
      <c r="BO313" s="42">
        <v>3.9</v>
      </c>
      <c r="BP313" s="42">
        <v>1.5</v>
      </c>
      <c r="BQ313" s="42">
        <v>0.9</v>
      </c>
      <c r="BR313" s="42">
        <v>0.7</v>
      </c>
      <c r="BS313" s="42">
        <v>0.2</v>
      </c>
      <c r="BT313" s="42">
        <v>0.2</v>
      </c>
      <c r="BU313" s="42">
        <v>0.2</v>
      </c>
      <c r="BV313" s="42">
        <v>0.2</v>
      </c>
      <c r="BX313" s="6" t="s">
        <v>354</v>
      </c>
      <c r="BY313" s="6">
        <v>36</v>
      </c>
      <c r="BZ313" s="6">
        <v>26</v>
      </c>
      <c r="CA313" s="6">
        <v>25</v>
      </c>
      <c r="CB313" s="6">
        <v>22</v>
      </c>
      <c r="CC313" s="6">
        <v>18</v>
      </c>
      <c r="CD313" s="6">
        <v>15</v>
      </c>
      <c r="CE313" s="6">
        <v>12</v>
      </c>
      <c r="CF313" s="6">
        <v>13</v>
      </c>
      <c r="CG313" s="6">
        <v>13</v>
      </c>
      <c r="CH313" s="6">
        <v>18</v>
      </c>
      <c r="CI313" s="6">
        <v>20</v>
      </c>
      <c r="CJ313" s="6">
        <v>15</v>
      </c>
      <c r="CL313" s="6" t="s">
        <v>149</v>
      </c>
      <c r="CM313" s="21"/>
      <c r="CN313" s="21"/>
      <c r="CO313" s="21"/>
      <c r="CP313" s="21"/>
      <c r="CQ313" s="21"/>
      <c r="CR313" s="21"/>
      <c r="CS313" s="21"/>
      <c r="CT313" s="21"/>
      <c r="CU313" s="21"/>
      <c r="CV313" s="21"/>
      <c r="CW313" s="21"/>
      <c r="CX313" s="21"/>
      <c r="CZ313" s="6" t="s">
        <v>373</v>
      </c>
      <c r="DA313" s="25"/>
      <c r="DB313" s="25"/>
      <c r="DC313" s="25"/>
      <c r="DD313" s="25"/>
      <c r="DE313" s="25"/>
      <c r="DF313" s="25"/>
      <c r="DG313" s="25"/>
      <c r="DH313" s="46">
        <v>4.7</v>
      </c>
      <c r="DI313" s="46">
        <v>1.4</v>
      </c>
      <c r="DJ313" s="46">
        <v>15.5</v>
      </c>
      <c r="DK313" s="46">
        <v>91</v>
      </c>
      <c r="DL313" s="46">
        <v>0.4</v>
      </c>
    </row>
    <row r="314" spans="1:116" s="1" customFormat="1" ht="16.25" x14ac:dyDescent="0.3">
      <c r="A314" s="6" t="s">
        <v>150</v>
      </c>
      <c r="B314" s="21"/>
      <c r="C314" s="21"/>
      <c r="D314" s="21"/>
      <c r="E314" s="21"/>
      <c r="F314" s="21"/>
      <c r="G314" s="21"/>
      <c r="H314" s="21"/>
      <c r="I314" s="21"/>
      <c r="J314" s="21"/>
      <c r="K314" s="21"/>
      <c r="L314" s="21"/>
      <c r="M314" s="21"/>
      <c r="N314" s="21"/>
      <c r="P314" s="6" t="s">
        <v>382</v>
      </c>
      <c r="Q314" s="6">
        <v>2</v>
      </c>
      <c r="R314" s="6">
        <v>1</v>
      </c>
      <c r="S314" s="6">
        <v>1</v>
      </c>
      <c r="T314" s="6">
        <v>1</v>
      </c>
      <c r="AE314" s="6" t="s">
        <v>348</v>
      </c>
      <c r="AF314" s="46">
        <v>10.7</v>
      </c>
      <c r="AG314" s="46">
        <v>8.3000000000000007</v>
      </c>
      <c r="AH314" s="46">
        <v>6</v>
      </c>
      <c r="AI314" s="46">
        <v>4.3</v>
      </c>
      <c r="AJ314" s="46">
        <v>8.1999999999999993</v>
      </c>
      <c r="AK314" s="46">
        <v>7.2</v>
      </c>
      <c r="AL314" s="46">
        <v>6.6</v>
      </c>
      <c r="AM314" s="46">
        <v>7.3</v>
      </c>
      <c r="AN314" s="46">
        <v>6.5</v>
      </c>
      <c r="AO314" s="46">
        <v>2.8</v>
      </c>
      <c r="AP314" s="46">
        <v>6.1</v>
      </c>
      <c r="AQ314" s="46">
        <v>0.2</v>
      </c>
      <c r="AR314" s="46">
        <v>0.2</v>
      </c>
      <c r="AT314" s="6" t="s">
        <v>357</v>
      </c>
      <c r="AU314" s="12">
        <v>0.2</v>
      </c>
      <c r="AV314" s="12">
        <v>0.1</v>
      </c>
      <c r="AW314" s="12">
        <v>0.2</v>
      </c>
      <c r="AX314" s="12">
        <v>4.2</v>
      </c>
      <c r="AY314" s="12">
        <v>4</v>
      </c>
      <c r="AZ314" s="12">
        <v>1.8</v>
      </c>
      <c r="BA314" s="12">
        <v>7.8</v>
      </c>
      <c r="BB314" s="12">
        <v>9</v>
      </c>
      <c r="BC314" s="12">
        <v>9.4</v>
      </c>
      <c r="BD314" s="12">
        <v>10.8</v>
      </c>
      <c r="BE314" s="12">
        <v>9.1999999999999993</v>
      </c>
      <c r="BF314" s="12">
        <v>41.5</v>
      </c>
      <c r="BG314" s="12">
        <v>58</v>
      </c>
      <c r="BJ314" s="6" t="s">
        <v>365</v>
      </c>
      <c r="BK314" s="42">
        <v>0.3</v>
      </c>
      <c r="BL314" s="42">
        <v>0.3</v>
      </c>
      <c r="BM314" s="42">
        <v>0.2</v>
      </c>
      <c r="BN314" s="42">
        <v>0.5</v>
      </c>
      <c r="BO314" s="42">
        <v>0.5</v>
      </c>
      <c r="BP314" s="43"/>
      <c r="BQ314" s="43"/>
      <c r="BR314" s="43"/>
      <c r="BS314" s="43"/>
      <c r="BT314" s="43"/>
      <c r="BU314" s="43"/>
      <c r="BV314" s="43"/>
      <c r="BX314" s="6"/>
      <c r="BY314" s="6"/>
      <c r="BZ314" s="6"/>
      <c r="CA314" s="6"/>
      <c r="CB314" s="6"/>
      <c r="CC314" s="6"/>
      <c r="CD314" s="6"/>
      <c r="CE314" s="6"/>
      <c r="CF314" s="6"/>
      <c r="CG314" s="6"/>
      <c r="CH314" s="6"/>
      <c r="CI314" s="6"/>
      <c r="CJ314" s="6"/>
      <c r="CL314" s="6" t="s">
        <v>357</v>
      </c>
      <c r="CM314" s="12">
        <v>91.2</v>
      </c>
      <c r="CN314" s="12">
        <v>140.69999999999999</v>
      </c>
      <c r="CO314" s="12">
        <v>84.6</v>
      </c>
      <c r="CP314" s="12">
        <v>64.2</v>
      </c>
      <c r="CQ314" s="12">
        <v>61</v>
      </c>
      <c r="CR314" s="12">
        <v>67.099999999999994</v>
      </c>
      <c r="CS314" s="21"/>
      <c r="CT314" s="21"/>
      <c r="CU314" s="21"/>
      <c r="CV314" s="21"/>
      <c r="CW314" s="21"/>
      <c r="CX314" s="21"/>
      <c r="CZ314" s="6" t="s">
        <v>354</v>
      </c>
      <c r="DA314" s="12">
        <v>3154.2</v>
      </c>
      <c r="DB314" s="12">
        <v>5140.5</v>
      </c>
      <c r="DC314" s="12">
        <v>5195.8</v>
      </c>
      <c r="DD314" s="12">
        <v>4768</v>
      </c>
      <c r="DE314" s="12">
        <v>3414.1</v>
      </c>
      <c r="DF314" s="12">
        <v>3158.4</v>
      </c>
      <c r="DG314" s="12">
        <v>4046.2</v>
      </c>
      <c r="DH314" s="12">
        <v>5110.7</v>
      </c>
      <c r="DI314" s="12">
        <v>5667.7</v>
      </c>
      <c r="DJ314" s="12">
        <v>6473.7</v>
      </c>
      <c r="DK314" s="12">
        <v>7460.3</v>
      </c>
      <c r="DL314" s="12">
        <v>7318.9</v>
      </c>
    </row>
    <row r="315" spans="1:116" s="1" customFormat="1" ht="16.25" x14ac:dyDescent="0.3">
      <c r="A315" s="6" t="s">
        <v>357</v>
      </c>
      <c r="B315" s="12">
        <v>5</v>
      </c>
      <c r="C315" s="12">
        <v>5</v>
      </c>
      <c r="D315" s="12">
        <v>5</v>
      </c>
      <c r="E315" s="12">
        <v>5.0999999999999996</v>
      </c>
      <c r="F315" s="12">
        <v>2</v>
      </c>
      <c r="G315" s="12">
        <v>0.4</v>
      </c>
      <c r="H315" s="21"/>
      <c r="I315" s="21"/>
      <c r="J315" s="21"/>
      <c r="K315" s="21"/>
      <c r="L315" s="12">
        <v>17</v>
      </c>
      <c r="M315" s="21"/>
      <c r="N315" s="21"/>
      <c r="P315" s="6" t="s">
        <v>384</v>
      </c>
      <c r="Q315" s="6">
        <v>1</v>
      </c>
      <c r="R315" s="6">
        <v>1</v>
      </c>
      <c r="S315" s="6">
        <v>1</v>
      </c>
      <c r="T315" s="6">
        <v>1</v>
      </c>
      <c r="U315" s="6">
        <v>1</v>
      </c>
      <c r="V315" s="6">
        <v>1</v>
      </c>
      <c r="W315" s="6">
        <v>1</v>
      </c>
      <c r="AE315" s="6" t="s">
        <v>354</v>
      </c>
      <c r="AF315" s="12">
        <v>1757.9</v>
      </c>
      <c r="AG315" s="12">
        <v>1389.8</v>
      </c>
      <c r="AH315" s="12">
        <v>1290.8</v>
      </c>
      <c r="AI315" s="12">
        <v>1434</v>
      </c>
      <c r="AJ315" s="12">
        <v>1610.3</v>
      </c>
      <c r="AK315" s="12">
        <v>1618.6</v>
      </c>
      <c r="AL315" s="12">
        <v>1602.4</v>
      </c>
      <c r="AM315" s="12">
        <v>1767.4</v>
      </c>
      <c r="AN315" s="12">
        <v>1961</v>
      </c>
      <c r="AO315" s="12">
        <v>2291.1</v>
      </c>
      <c r="AP315" s="12">
        <v>2413.9</v>
      </c>
      <c r="AQ315" s="12">
        <v>3445.3</v>
      </c>
      <c r="AR315" s="12">
        <v>3066.1</v>
      </c>
      <c r="AT315" s="6" t="s">
        <v>359</v>
      </c>
      <c r="AU315" s="21"/>
      <c r="AV315" s="21"/>
      <c r="AW315" s="21"/>
      <c r="AX315" s="21"/>
      <c r="AY315" s="12">
        <v>0</v>
      </c>
      <c r="AZ315" s="12">
        <v>0.1</v>
      </c>
      <c r="BA315" s="12">
        <v>0.1</v>
      </c>
      <c r="BB315" s="12">
        <v>0.2</v>
      </c>
      <c r="BC315" s="12">
        <v>0.2</v>
      </c>
      <c r="BD315" s="12">
        <v>0.1</v>
      </c>
      <c r="BE315" s="21"/>
      <c r="BF315" s="21"/>
      <c r="BG315" s="21"/>
      <c r="BJ315" s="6" t="s">
        <v>364</v>
      </c>
      <c r="BK315" s="42">
        <v>3.3</v>
      </c>
      <c r="BL315" s="42">
        <v>2.6</v>
      </c>
      <c r="BM315" s="42">
        <v>2.7</v>
      </c>
      <c r="BN315" s="42">
        <v>2.7</v>
      </c>
      <c r="BO315" s="42">
        <v>2.2000000000000002</v>
      </c>
      <c r="BP315" s="42">
        <v>2.2999999999999998</v>
      </c>
      <c r="BQ315" s="42">
        <v>1.5</v>
      </c>
      <c r="BR315" s="42">
        <v>1.3</v>
      </c>
      <c r="BS315" s="42">
        <v>1.5</v>
      </c>
      <c r="BT315" s="42">
        <v>1.2</v>
      </c>
      <c r="BU315" s="42">
        <v>1.1000000000000001</v>
      </c>
      <c r="BV315" s="42">
        <v>0.9</v>
      </c>
      <c r="BX315" s="6" t="s">
        <v>180</v>
      </c>
      <c r="CL315" s="6" t="s">
        <v>359</v>
      </c>
      <c r="CM315" s="21"/>
      <c r="CN315" s="21"/>
      <c r="CO315" s="12">
        <v>0</v>
      </c>
      <c r="CP315" s="12">
        <v>0</v>
      </c>
      <c r="CQ315" s="12">
        <v>0.2</v>
      </c>
      <c r="CR315" s="21"/>
      <c r="CS315" s="21"/>
      <c r="CT315" s="21"/>
      <c r="CU315" s="21"/>
      <c r="CV315" s="21"/>
      <c r="CW315" s="21"/>
      <c r="CX315" s="21"/>
      <c r="CZ315" s="6"/>
      <c r="DA315" s="12"/>
      <c r="DB315" s="12"/>
      <c r="DC315" s="12"/>
      <c r="DD315" s="12"/>
      <c r="DE315" s="12"/>
      <c r="DF315" s="12"/>
      <c r="DG315" s="12"/>
      <c r="DH315" s="12"/>
      <c r="DI315" s="12"/>
      <c r="DJ315" s="12"/>
      <c r="DK315" s="12"/>
      <c r="DL315" s="12"/>
    </row>
    <row r="316" spans="1:116" s="1" customFormat="1" ht="16.25" x14ac:dyDescent="0.3">
      <c r="A316" s="6" t="s">
        <v>359</v>
      </c>
      <c r="B316" s="21"/>
      <c r="C316" s="21"/>
      <c r="D316" s="21"/>
      <c r="E316" s="21"/>
      <c r="F316" s="21"/>
      <c r="G316" s="21"/>
      <c r="H316" s="21"/>
      <c r="I316" s="21"/>
      <c r="J316" s="21"/>
      <c r="K316" s="12">
        <v>0</v>
      </c>
      <c r="L316" s="12">
        <v>0.2</v>
      </c>
      <c r="M316" s="21"/>
      <c r="N316" s="21"/>
      <c r="P316" s="6" t="s">
        <v>363</v>
      </c>
      <c r="W316" s="6">
        <v>1</v>
      </c>
      <c r="X316" s="6">
        <v>1</v>
      </c>
      <c r="AE316" s="6"/>
      <c r="AF316" s="12"/>
      <c r="AG316" s="12"/>
      <c r="AH316" s="12"/>
      <c r="AI316" s="12"/>
      <c r="AJ316" s="12"/>
      <c r="AK316" s="12"/>
      <c r="AL316" s="12"/>
      <c r="AM316" s="12"/>
      <c r="AN316" s="12"/>
      <c r="AO316" s="12"/>
      <c r="AP316" s="12"/>
      <c r="AQ316" s="12"/>
      <c r="AR316" s="12"/>
      <c r="AT316" s="6" t="s">
        <v>361</v>
      </c>
      <c r="AU316" s="12">
        <v>0</v>
      </c>
      <c r="AV316" s="12">
        <v>0.1</v>
      </c>
      <c r="AW316" s="12">
        <v>0</v>
      </c>
      <c r="AX316" s="21"/>
      <c r="AY316" s="12">
        <v>0</v>
      </c>
      <c r="AZ316" s="12">
        <v>0</v>
      </c>
      <c r="BA316" s="12">
        <v>0</v>
      </c>
      <c r="BB316" s="12">
        <v>0</v>
      </c>
      <c r="BC316" s="21"/>
      <c r="BD316" s="21"/>
      <c r="BE316" s="12">
        <v>0.1</v>
      </c>
      <c r="BF316" s="12">
        <v>0</v>
      </c>
      <c r="BG316" s="12">
        <v>0.2</v>
      </c>
      <c r="BJ316" s="6" t="s">
        <v>351</v>
      </c>
      <c r="BK316" s="42">
        <v>0.1</v>
      </c>
      <c r="BL316" s="42">
        <v>0.1</v>
      </c>
      <c r="BM316" s="42">
        <v>0.1</v>
      </c>
      <c r="BN316" s="42">
        <v>0.1</v>
      </c>
      <c r="BO316" s="43"/>
      <c r="BP316" s="42">
        <v>0.8</v>
      </c>
      <c r="BQ316" s="42">
        <v>0.5</v>
      </c>
      <c r="BR316" s="42">
        <v>0.5</v>
      </c>
      <c r="BS316" s="42">
        <v>12.8</v>
      </c>
      <c r="BT316" s="42">
        <v>12.3</v>
      </c>
      <c r="BU316" s="42">
        <v>10.7</v>
      </c>
      <c r="BV316" s="42">
        <v>8.9</v>
      </c>
      <c r="BX316" s="6" t="s">
        <v>361</v>
      </c>
      <c r="BY316" s="6">
        <v>19</v>
      </c>
      <c r="BZ316" s="6">
        <v>23</v>
      </c>
      <c r="CA316" s="6">
        <v>23</v>
      </c>
      <c r="CB316" s="6">
        <v>23</v>
      </c>
      <c r="CC316" s="6">
        <v>23</v>
      </c>
      <c r="CD316" s="6">
        <v>23</v>
      </c>
      <c r="CE316" s="6">
        <v>22</v>
      </c>
      <c r="CF316" s="6">
        <v>19</v>
      </c>
      <c r="CL316" s="6" t="s">
        <v>361</v>
      </c>
      <c r="CM316" s="12">
        <v>0.9</v>
      </c>
      <c r="CN316" s="21"/>
      <c r="CO316" s="12">
        <v>0.1</v>
      </c>
      <c r="CP316" s="12">
        <v>0.1</v>
      </c>
      <c r="CQ316" s="12">
        <v>0.7</v>
      </c>
      <c r="CR316" s="21"/>
      <c r="CS316" s="21"/>
      <c r="CT316" s="21"/>
      <c r="CU316" s="21"/>
      <c r="CV316" s="21"/>
      <c r="CW316" s="21"/>
      <c r="CX316" s="21"/>
      <c r="CZ316" s="6" t="s">
        <v>149</v>
      </c>
      <c r="DA316" s="21"/>
      <c r="DB316" s="21"/>
      <c r="DC316" s="21"/>
      <c r="DD316" s="21"/>
      <c r="DE316" s="21"/>
      <c r="DF316" s="21"/>
      <c r="DG316" s="21"/>
      <c r="DH316" s="21"/>
      <c r="DI316" s="21"/>
      <c r="DJ316" s="21"/>
      <c r="DK316" s="21"/>
      <c r="DL316" s="21"/>
    </row>
    <row r="317" spans="1:116" s="1" customFormat="1" ht="16.25" x14ac:dyDescent="0.3">
      <c r="A317" s="6" t="s">
        <v>361</v>
      </c>
      <c r="B317" s="12">
        <v>0.4</v>
      </c>
      <c r="C317" s="12">
        <v>0.3</v>
      </c>
      <c r="D317" s="12">
        <v>0.4</v>
      </c>
      <c r="E317" s="12">
        <v>0.3</v>
      </c>
      <c r="F317" s="12">
        <v>0</v>
      </c>
      <c r="G317" s="12">
        <v>0</v>
      </c>
      <c r="H317" s="21"/>
      <c r="I317" s="21"/>
      <c r="J317" s="21"/>
      <c r="K317" s="21"/>
      <c r="L317" s="12">
        <v>0</v>
      </c>
      <c r="M317" s="21"/>
      <c r="N317" s="12">
        <v>0.1</v>
      </c>
      <c r="P317" s="6" t="s">
        <v>385</v>
      </c>
      <c r="U317" s="6">
        <v>1</v>
      </c>
      <c r="AC317" s="6">
        <v>1</v>
      </c>
      <c r="AD317" s="6"/>
      <c r="AE317" s="6" t="s">
        <v>149</v>
      </c>
      <c r="AF317" s="21"/>
      <c r="AG317" s="21"/>
      <c r="AH317" s="21"/>
      <c r="AI317" s="21"/>
      <c r="AJ317" s="21"/>
      <c r="AK317" s="21"/>
      <c r="AL317" s="21"/>
      <c r="AM317" s="21"/>
      <c r="AN317" s="21"/>
      <c r="AO317" s="21"/>
      <c r="AP317" s="21"/>
      <c r="AQ317" s="21"/>
      <c r="AR317" s="21"/>
      <c r="AS317" s="6"/>
      <c r="AT317" s="6" t="s">
        <v>340</v>
      </c>
      <c r="AU317" s="12">
        <v>35.700000000000003</v>
      </c>
      <c r="AV317" s="12">
        <v>33.299999999999997</v>
      </c>
      <c r="AW317" s="12">
        <v>56</v>
      </c>
      <c r="AX317" s="12">
        <v>41.7</v>
      </c>
      <c r="AY317" s="12">
        <v>55.3</v>
      </c>
      <c r="AZ317" s="12">
        <v>53.3</v>
      </c>
      <c r="BA317" s="12">
        <v>61.1</v>
      </c>
      <c r="BB317" s="12">
        <v>70</v>
      </c>
      <c r="BC317" s="12">
        <v>80.099999999999994</v>
      </c>
      <c r="BD317" s="12">
        <v>107.6</v>
      </c>
      <c r="BE317" s="12">
        <v>130.1</v>
      </c>
      <c r="BF317" s="12">
        <v>183.2</v>
      </c>
      <c r="BG317" s="12">
        <v>199.8</v>
      </c>
      <c r="BH317" s="6"/>
      <c r="BJ317" s="6" t="s">
        <v>354</v>
      </c>
      <c r="BK317" s="42">
        <v>29.1</v>
      </c>
      <c r="BL317" s="42">
        <v>29.8</v>
      </c>
      <c r="BM317" s="42">
        <v>29.6</v>
      </c>
      <c r="BN317" s="42">
        <v>29.6</v>
      </c>
      <c r="BO317" s="42">
        <v>21.4</v>
      </c>
      <c r="BP317" s="42">
        <v>21.9</v>
      </c>
      <c r="BQ317" s="42">
        <v>19.8</v>
      </c>
      <c r="BR317" s="42">
        <v>16.5</v>
      </c>
      <c r="BS317" s="42">
        <v>16.899999999999999</v>
      </c>
      <c r="BT317" s="42">
        <v>15.9</v>
      </c>
      <c r="BU317" s="42">
        <v>14</v>
      </c>
      <c r="BV317" s="42">
        <v>11.8</v>
      </c>
      <c r="BX317" s="6" t="s">
        <v>340</v>
      </c>
      <c r="BY317" s="6">
        <v>4</v>
      </c>
      <c r="BZ317" s="6">
        <v>4</v>
      </c>
      <c r="CA317" s="6">
        <v>4</v>
      </c>
      <c r="CB317" s="6">
        <v>4</v>
      </c>
      <c r="CC317" s="6">
        <v>4</v>
      </c>
      <c r="CD317" s="6">
        <v>4</v>
      </c>
      <c r="CE317" s="6">
        <v>4</v>
      </c>
      <c r="CF317" s="6">
        <v>3</v>
      </c>
      <c r="CG317" s="6">
        <v>6</v>
      </c>
      <c r="CH317" s="6">
        <v>5</v>
      </c>
      <c r="CI317" s="6">
        <v>5</v>
      </c>
      <c r="CJ317" s="6">
        <v>5</v>
      </c>
      <c r="CL317" s="6" t="s">
        <v>340</v>
      </c>
      <c r="CM317" s="12">
        <v>236.1</v>
      </c>
      <c r="CN317" s="12">
        <v>328.5</v>
      </c>
      <c r="CO317" s="12">
        <v>446.6</v>
      </c>
      <c r="CP317" s="12">
        <v>428.5</v>
      </c>
      <c r="CQ317" s="12">
        <v>497.9</v>
      </c>
      <c r="CR317" s="12">
        <v>588</v>
      </c>
      <c r="CS317" s="12">
        <v>640.6</v>
      </c>
      <c r="CT317" s="12">
        <v>579.29999999999995</v>
      </c>
      <c r="CU317" s="12">
        <v>621</v>
      </c>
      <c r="CV317" s="12">
        <v>618.9</v>
      </c>
      <c r="CW317" s="12">
        <v>694.5</v>
      </c>
      <c r="CX317" s="12">
        <v>602.1</v>
      </c>
      <c r="CZ317" s="6" t="s">
        <v>357</v>
      </c>
      <c r="DA317" s="12">
        <v>91.2</v>
      </c>
      <c r="DB317" s="12">
        <v>140.69999999999999</v>
      </c>
      <c r="DC317" s="12">
        <v>84.6</v>
      </c>
      <c r="DD317" s="12">
        <v>64.2</v>
      </c>
      <c r="DE317" s="12">
        <v>61</v>
      </c>
      <c r="DF317" s="12">
        <v>67.099999999999994</v>
      </c>
      <c r="DG317" s="21"/>
      <c r="DH317" s="21"/>
      <c r="DI317" s="21"/>
      <c r="DJ317" s="21"/>
      <c r="DK317" s="21"/>
      <c r="DL317" s="21"/>
    </row>
    <row r="318" spans="1:116" s="1" customFormat="1" ht="18.399999999999999" x14ac:dyDescent="0.3">
      <c r="A318" s="6" t="s">
        <v>340</v>
      </c>
      <c r="B318" s="12">
        <v>13.6</v>
      </c>
      <c r="C318" s="12">
        <v>12.7</v>
      </c>
      <c r="D318" s="12">
        <v>11.4</v>
      </c>
      <c r="E318" s="12">
        <v>11.3</v>
      </c>
      <c r="F318" s="12">
        <v>10.7</v>
      </c>
      <c r="G318" s="12">
        <v>10.7</v>
      </c>
      <c r="H318" s="12">
        <v>0.1</v>
      </c>
      <c r="I318" s="12">
        <v>0.4</v>
      </c>
      <c r="J318" s="12">
        <v>0.4</v>
      </c>
      <c r="K318" s="12">
        <v>0.4</v>
      </c>
      <c r="L318" s="12">
        <v>0.5</v>
      </c>
      <c r="M318" s="12">
        <v>0.3</v>
      </c>
      <c r="N318" s="12">
        <v>0.2</v>
      </c>
      <c r="P318" s="6" t="s">
        <v>386</v>
      </c>
      <c r="Q318" s="6">
        <v>2</v>
      </c>
      <c r="R318" s="6">
        <v>3</v>
      </c>
      <c r="S318" s="6">
        <v>3</v>
      </c>
      <c r="T318" s="6">
        <v>3</v>
      </c>
      <c r="U318" s="6">
        <v>2</v>
      </c>
      <c r="V318" s="6">
        <v>1</v>
      </c>
      <c r="W318" s="6">
        <v>1</v>
      </c>
      <c r="X318" s="6">
        <v>1</v>
      </c>
      <c r="Y318" s="6">
        <v>1</v>
      </c>
      <c r="Z318" s="6">
        <v>1</v>
      </c>
      <c r="AE318" s="6" t="s">
        <v>357</v>
      </c>
      <c r="AF318" s="12">
        <v>0.6</v>
      </c>
      <c r="AG318" s="12">
        <v>0.3</v>
      </c>
      <c r="AH318" s="12">
        <v>0.4</v>
      </c>
      <c r="AI318" s="12">
        <v>4.9000000000000004</v>
      </c>
      <c r="AJ318" s="12">
        <v>4.5999999999999996</v>
      </c>
      <c r="AK318" s="12">
        <v>2</v>
      </c>
      <c r="AL318" s="12">
        <v>7.8</v>
      </c>
      <c r="AM318" s="12">
        <v>9</v>
      </c>
      <c r="AN318" s="12">
        <v>9.4</v>
      </c>
      <c r="AO318" s="12">
        <v>19.399999999999999</v>
      </c>
      <c r="AP318" s="12">
        <v>9.1999999999999993</v>
      </c>
      <c r="AQ318" s="12">
        <v>41.5</v>
      </c>
      <c r="AR318" s="12">
        <v>58</v>
      </c>
      <c r="AT318" s="6" t="s">
        <v>369</v>
      </c>
      <c r="AU318" s="12">
        <v>0</v>
      </c>
      <c r="AV318" s="12">
        <v>0.2</v>
      </c>
      <c r="AW318" s="12">
        <v>0.4</v>
      </c>
      <c r="AX318" s="12">
        <v>5.6</v>
      </c>
      <c r="AY318" s="12">
        <v>5.4</v>
      </c>
      <c r="AZ318" s="12">
        <v>6.9</v>
      </c>
      <c r="BA318" s="12">
        <v>4.0999999999999996</v>
      </c>
      <c r="BB318" s="12">
        <v>8.9</v>
      </c>
      <c r="BC318" s="12">
        <v>9.4</v>
      </c>
      <c r="BD318" s="12">
        <v>10.8</v>
      </c>
      <c r="BE318" s="12">
        <v>2.8</v>
      </c>
      <c r="BF318" s="12">
        <v>8.8000000000000007</v>
      </c>
      <c r="BG318" s="12">
        <v>7.4</v>
      </c>
      <c r="BJ318" s="6" t="s">
        <v>828</v>
      </c>
      <c r="BK318" s="43"/>
      <c r="BL318" s="43"/>
      <c r="BM318" s="43"/>
      <c r="BN318" s="43"/>
      <c r="BO318" s="43"/>
      <c r="BP318" s="43"/>
      <c r="BQ318" s="43"/>
      <c r="BR318" s="43"/>
      <c r="BS318" s="43"/>
      <c r="BT318" s="43"/>
      <c r="BU318" s="43"/>
      <c r="BV318" s="43"/>
      <c r="BX318" s="6" t="s">
        <v>363</v>
      </c>
      <c r="BY318" s="6">
        <v>15</v>
      </c>
      <c r="BZ318" s="6">
        <v>12</v>
      </c>
      <c r="CA318" s="6">
        <v>12</v>
      </c>
      <c r="CB318" s="6">
        <v>12</v>
      </c>
      <c r="CC318" s="6">
        <v>10</v>
      </c>
      <c r="CD318" s="6">
        <v>10</v>
      </c>
      <c r="CE318" s="6">
        <v>10</v>
      </c>
      <c r="CF318" s="6">
        <v>10</v>
      </c>
      <c r="CG318" s="6">
        <v>3</v>
      </c>
      <c r="CH318" s="6">
        <v>3</v>
      </c>
      <c r="CI318" s="6">
        <v>3</v>
      </c>
      <c r="CJ318" s="6">
        <v>3</v>
      </c>
      <c r="CL318" s="6" t="s">
        <v>369</v>
      </c>
      <c r="CM318" s="12">
        <v>16.399999999999999</v>
      </c>
      <c r="CN318" s="12">
        <v>46.6</v>
      </c>
      <c r="CO318" s="12">
        <v>16.3</v>
      </c>
      <c r="CP318" s="12">
        <v>13.7</v>
      </c>
      <c r="CQ318" s="12">
        <v>13.7</v>
      </c>
      <c r="CR318" s="12">
        <v>30.1</v>
      </c>
      <c r="CS318" s="21"/>
      <c r="CT318" s="21"/>
      <c r="CU318" s="21"/>
      <c r="CV318" s="21"/>
      <c r="CW318" s="21"/>
      <c r="CX318" s="21"/>
      <c r="CZ318" s="6" t="s">
        <v>359</v>
      </c>
      <c r="DA318" s="21"/>
      <c r="DB318" s="21"/>
      <c r="DC318" s="12">
        <v>0</v>
      </c>
      <c r="DD318" s="12">
        <v>0</v>
      </c>
      <c r="DE318" s="12">
        <v>0.2</v>
      </c>
      <c r="DF318" s="21"/>
      <c r="DG318" s="21"/>
      <c r="DH318" s="21"/>
      <c r="DI318" s="21"/>
      <c r="DJ318" s="21"/>
      <c r="DK318" s="21"/>
      <c r="DL318" s="21"/>
    </row>
    <row r="319" spans="1:116" s="1" customFormat="1" ht="16.25" x14ac:dyDescent="0.3">
      <c r="A319" s="6" t="s">
        <v>341</v>
      </c>
      <c r="B319" s="12">
        <v>5.7</v>
      </c>
      <c r="C319" s="12">
        <v>0.3</v>
      </c>
      <c r="D319" s="12">
        <v>0.2</v>
      </c>
      <c r="E319" s="12">
        <v>0.1</v>
      </c>
      <c r="F319" s="12">
        <v>0.1</v>
      </c>
      <c r="G319" s="12">
        <v>0.1</v>
      </c>
      <c r="H319" s="12">
        <v>0.1</v>
      </c>
      <c r="I319" s="12">
        <v>0</v>
      </c>
      <c r="J319" s="12">
        <v>0</v>
      </c>
      <c r="K319" s="12">
        <v>0</v>
      </c>
      <c r="L319" s="21"/>
      <c r="M319" s="21"/>
      <c r="N319" s="21"/>
      <c r="P319" s="6" t="s">
        <v>387</v>
      </c>
      <c r="Q319" s="6">
        <v>4</v>
      </c>
      <c r="R319" s="6">
        <v>4</v>
      </c>
      <c r="S319" s="6">
        <v>3</v>
      </c>
      <c r="T319" s="6">
        <v>3</v>
      </c>
      <c r="U319" s="6">
        <v>1</v>
      </c>
      <c r="X319" s="6">
        <v>1</v>
      </c>
      <c r="Y319" s="6">
        <v>1</v>
      </c>
      <c r="Z319" s="6">
        <v>1</v>
      </c>
      <c r="AA319" s="6">
        <v>1</v>
      </c>
      <c r="AB319" s="6">
        <v>1</v>
      </c>
      <c r="AC319" s="6">
        <v>1</v>
      </c>
      <c r="AD319" s="6"/>
      <c r="AE319" s="6" t="s">
        <v>359</v>
      </c>
      <c r="AF319" s="21"/>
      <c r="AG319" s="21"/>
      <c r="AH319" s="21"/>
      <c r="AI319" s="21"/>
      <c r="AJ319" s="12">
        <v>0</v>
      </c>
      <c r="AK319" s="12">
        <v>0.1</v>
      </c>
      <c r="AL319" s="12">
        <v>0.1</v>
      </c>
      <c r="AM319" s="12">
        <v>0.2</v>
      </c>
      <c r="AN319" s="12">
        <v>0.2</v>
      </c>
      <c r="AO319" s="12">
        <v>0.1</v>
      </c>
      <c r="AP319" s="21"/>
      <c r="AQ319" s="21"/>
      <c r="AR319" s="21"/>
      <c r="AS319" s="6"/>
      <c r="AT319" s="6" t="s">
        <v>370</v>
      </c>
      <c r="AU319" s="12">
        <v>31.3</v>
      </c>
      <c r="AV319" s="12">
        <v>32.6</v>
      </c>
      <c r="AW319" s="12">
        <v>24.1</v>
      </c>
      <c r="AX319" s="12">
        <v>22.9</v>
      </c>
      <c r="AY319" s="12">
        <v>36.299999999999997</v>
      </c>
      <c r="AZ319" s="12">
        <v>38.9</v>
      </c>
      <c r="BA319" s="12">
        <v>60.5</v>
      </c>
      <c r="BB319" s="12">
        <v>71.900000000000006</v>
      </c>
      <c r="BC319" s="12">
        <v>77.5</v>
      </c>
      <c r="BD319" s="12">
        <v>81.099999999999994</v>
      </c>
      <c r="BE319" s="12">
        <v>84</v>
      </c>
      <c r="BF319" s="12">
        <v>147.30000000000001</v>
      </c>
      <c r="BG319" s="12">
        <v>267.2</v>
      </c>
      <c r="BH319" s="6"/>
      <c r="BJ319" s="6" t="s">
        <v>340</v>
      </c>
      <c r="BK319" s="42">
        <v>2.9</v>
      </c>
      <c r="BL319" s="42">
        <v>2.2999999999999998</v>
      </c>
      <c r="BM319" s="42">
        <v>1.8</v>
      </c>
      <c r="BN319" s="42">
        <v>2.2000000000000002</v>
      </c>
      <c r="BO319" s="42">
        <v>2.2000000000000002</v>
      </c>
      <c r="BP319" s="42">
        <v>2.2000000000000002</v>
      </c>
      <c r="BQ319" s="42">
        <v>2.2000000000000002</v>
      </c>
      <c r="BR319" s="42">
        <v>1.8</v>
      </c>
      <c r="BS319" s="43"/>
      <c r="BT319" s="43"/>
      <c r="BU319" s="43"/>
      <c r="BV319" s="43"/>
      <c r="BX319" s="6" t="s">
        <v>365</v>
      </c>
      <c r="BY319" s="6">
        <v>2</v>
      </c>
      <c r="BZ319" s="6">
        <v>2</v>
      </c>
      <c r="CA319" s="6">
        <v>1</v>
      </c>
      <c r="CB319" s="6">
        <v>4</v>
      </c>
      <c r="CC319" s="6">
        <v>3</v>
      </c>
      <c r="CL319" s="6" t="s">
        <v>370</v>
      </c>
      <c r="CM319" s="12">
        <v>205</v>
      </c>
      <c r="CN319" s="12">
        <v>211.4</v>
      </c>
      <c r="CO319" s="12">
        <v>66</v>
      </c>
      <c r="CP319" s="12">
        <v>225.8</v>
      </c>
      <c r="CQ319" s="12">
        <v>141.6</v>
      </c>
      <c r="CR319" s="12">
        <v>137.9</v>
      </c>
      <c r="CS319" s="21"/>
      <c r="CT319" s="21"/>
      <c r="CU319" s="21"/>
      <c r="CV319" s="21"/>
      <c r="CW319" s="21"/>
      <c r="CX319" s="21"/>
      <c r="CZ319" s="6" t="s">
        <v>361</v>
      </c>
      <c r="DA319" s="12">
        <v>0.9</v>
      </c>
      <c r="DB319" s="21"/>
      <c r="DC319" s="12">
        <v>0.1</v>
      </c>
      <c r="DD319" s="12">
        <v>0.1</v>
      </c>
      <c r="DE319" s="12">
        <v>0.7</v>
      </c>
      <c r="DF319" s="21"/>
      <c r="DG319" s="21"/>
      <c r="DH319" s="21"/>
      <c r="DI319" s="21"/>
      <c r="DJ319" s="21"/>
      <c r="DK319" s="21"/>
      <c r="DL319" s="21"/>
    </row>
    <row r="320" spans="1:116" s="1" customFormat="1" ht="16.25" x14ac:dyDescent="0.3">
      <c r="A320" s="6" t="s">
        <v>381</v>
      </c>
      <c r="B320" s="12">
        <v>3.6</v>
      </c>
      <c r="C320" s="12">
        <v>2.8</v>
      </c>
      <c r="D320" s="12">
        <v>2.5</v>
      </c>
      <c r="E320" s="12">
        <v>2.2000000000000002</v>
      </c>
      <c r="F320" s="12">
        <v>0.8</v>
      </c>
      <c r="G320" s="12">
        <v>0.7</v>
      </c>
      <c r="H320" s="12">
        <v>0.5</v>
      </c>
      <c r="I320" s="12">
        <v>0.4</v>
      </c>
      <c r="J320" s="12">
        <v>0.3</v>
      </c>
      <c r="K320" s="12">
        <v>0.3</v>
      </c>
      <c r="L320" s="12">
        <v>0.2</v>
      </c>
      <c r="M320" s="12">
        <v>0.2</v>
      </c>
      <c r="N320" s="12">
        <v>0.1</v>
      </c>
      <c r="P320" s="6" t="s">
        <v>343</v>
      </c>
      <c r="Q320" s="6">
        <v>1</v>
      </c>
      <c r="R320" s="6">
        <v>2</v>
      </c>
      <c r="S320" s="6">
        <v>3</v>
      </c>
      <c r="T320" s="6">
        <v>4</v>
      </c>
      <c r="U320" s="6">
        <v>4</v>
      </c>
      <c r="V320" s="6">
        <v>4</v>
      </c>
      <c r="W320" s="6">
        <v>2</v>
      </c>
      <c r="X320" s="6">
        <v>1</v>
      </c>
      <c r="Y320" s="6">
        <v>1</v>
      </c>
      <c r="AE320" s="6" t="s">
        <v>361</v>
      </c>
      <c r="AF320" s="12">
        <v>0</v>
      </c>
      <c r="AG320" s="12">
        <v>0.1</v>
      </c>
      <c r="AH320" s="12">
        <v>0</v>
      </c>
      <c r="AI320" s="21"/>
      <c r="AJ320" s="12">
        <v>0</v>
      </c>
      <c r="AK320" s="12">
        <v>0.2</v>
      </c>
      <c r="AL320" s="12">
        <v>0.1</v>
      </c>
      <c r="AM320" s="12">
        <v>0</v>
      </c>
      <c r="AN320" s="21"/>
      <c r="AO320" s="21"/>
      <c r="AP320" s="12">
        <v>0.1</v>
      </c>
      <c r="AQ320" s="12">
        <v>0</v>
      </c>
      <c r="AR320" s="12">
        <v>0.2</v>
      </c>
      <c r="AT320" s="6" t="s">
        <v>380</v>
      </c>
      <c r="AU320" s="21"/>
      <c r="AV320" s="21"/>
      <c r="AW320" s="21"/>
      <c r="AX320" s="21"/>
      <c r="AY320" s="21"/>
      <c r="AZ320" s="21"/>
      <c r="BA320" s="21"/>
      <c r="BB320" s="12">
        <v>0</v>
      </c>
      <c r="BC320" s="21"/>
      <c r="BD320" s="21"/>
      <c r="BE320" s="21"/>
      <c r="BF320" s="21"/>
      <c r="BG320" s="21"/>
      <c r="BJ320" s="6" t="s">
        <v>341</v>
      </c>
      <c r="BK320" s="42">
        <v>1.1000000000000001</v>
      </c>
      <c r="BL320" s="42">
        <v>1</v>
      </c>
      <c r="BM320" s="42">
        <v>0.9</v>
      </c>
      <c r="BN320" s="42">
        <v>0.9</v>
      </c>
      <c r="BO320" s="42">
        <v>0</v>
      </c>
      <c r="BP320" s="43"/>
      <c r="BQ320" s="43"/>
      <c r="BR320" s="43"/>
      <c r="BS320" s="43"/>
      <c r="BT320" s="43"/>
      <c r="BU320" s="43"/>
      <c r="BV320" s="43"/>
      <c r="BX320" s="6" t="s">
        <v>364</v>
      </c>
      <c r="BY320" s="6">
        <v>15</v>
      </c>
      <c r="BZ320" s="6">
        <v>14</v>
      </c>
      <c r="CA320" s="6">
        <v>14</v>
      </c>
      <c r="CB320" s="6">
        <v>14</v>
      </c>
      <c r="CC320" s="6">
        <v>11</v>
      </c>
      <c r="CD320" s="6">
        <v>11</v>
      </c>
      <c r="CE320" s="6">
        <v>10</v>
      </c>
      <c r="CF320" s="6">
        <v>9</v>
      </c>
      <c r="CG320" s="6">
        <v>8</v>
      </c>
      <c r="CH320" s="6">
        <v>7</v>
      </c>
      <c r="CI320" s="6">
        <v>6</v>
      </c>
      <c r="CJ320" s="6">
        <v>6</v>
      </c>
      <c r="CL320" s="6" t="s">
        <v>380</v>
      </c>
      <c r="CM320" s="12">
        <v>1.9</v>
      </c>
      <c r="CN320" s="12">
        <v>1.9</v>
      </c>
      <c r="CO320" s="12">
        <v>3.4</v>
      </c>
      <c r="CP320" s="12">
        <v>2</v>
      </c>
      <c r="CQ320" s="12">
        <v>5.7</v>
      </c>
      <c r="CR320" s="12">
        <v>2.6</v>
      </c>
      <c r="CS320" s="12">
        <v>6.7</v>
      </c>
      <c r="CT320" s="21"/>
      <c r="CU320" s="12">
        <v>16.2</v>
      </c>
      <c r="CV320" s="12">
        <v>24.1</v>
      </c>
      <c r="CW320" s="21"/>
      <c r="CX320" s="21"/>
      <c r="CZ320" s="6" t="s">
        <v>340</v>
      </c>
      <c r="DA320" s="12">
        <v>236.1</v>
      </c>
      <c r="DB320" s="12">
        <v>328.5</v>
      </c>
      <c r="DC320" s="12">
        <v>446.6</v>
      </c>
      <c r="DD320" s="12">
        <v>428.5</v>
      </c>
      <c r="DE320" s="12">
        <v>497.9</v>
      </c>
      <c r="DF320" s="12">
        <v>588</v>
      </c>
      <c r="DG320" s="12">
        <v>640.6</v>
      </c>
      <c r="DH320" s="12">
        <v>579.29999999999995</v>
      </c>
      <c r="DI320" s="12">
        <v>621</v>
      </c>
      <c r="DJ320" s="12">
        <v>618.9</v>
      </c>
      <c r="DK320" s="12">
        <v>694.5</v>
      </c>
      <c r="DL320" s="12">
        <v>602.1</v>
      </c>
    </row>
    <row r="321" spans="1:116" s="1" customFormat="1" ht="16.25" x14ac:dyDescent="0.3">
      <c r="A321" s="6" t="s">
        <v>383</v>
      </c>
      <c r="B321" s="12">
        <v>0.2</v>
      </c>
      <c r="C321" s="12">
        <v>0.2</v>
      </c>
      <c r="D321" s="12">
        <v>0</v>
      </c>
      <c r="E321" s="21"/>
      <c r="F321" s="12">
        <v>0</v>
      </c>
      <c r="G321" s="21"/>
      <c r="H321" s="21"/>
      <c r="I321" s="12">
        <v>0</v>
      </c>
      <c r="J321" s="21"/>
      <c r="K321" s="12">
        <v>0</v>
      </c>
      <c r="L321" s="12">
        <v>0</v>
      </c>
      <c r="M321" s="21"/>
      <c r="N321" s="21"/>
      <c r="P321" s="6" t="s">
        <v>356</v>
      </c>
      <c r="Q321" s="6">
        <v>10</v>
      </c>
      <c r="R321" s="6">
        <v>15</v>
      </c>
      <c r="S321" s="6">
        <v>14</v>
      </c>
      <c r="T321" s="6">
        <v>15</v>
      </c>
      <c r="U321" s="6">
        <v>11</v>
      </c>
      <c r="V321" s="6">
        <v>11</v>
      </c>
      <c r="W321" s="6">
        <v>7</v>
      </c>
      <c r="X321" s="6">
        <v>6</v>
      </c>
      <c r="Y321" s="6">
        <v>4</v>
      </c>
      <c r="Z321" s="6">
        <v>4</v>
      </c>
      <c r="AA321" s="6">
        <v>3</v>
      </c>
      <c r="AB321" s="6">
        <v>2</v>
      </c>
      <c r="AC321" s="6">
        <v>2</v>
      </c>
      <c r="AD321" s="6"/>
      <c r="AE321" s="6" t="s">
        <v>340</v>
      </c>
      <c r="AF321" s="12">
        <v>67.8</v>
      </c>
      <c r="AG321" s="12">
        <v>60.4</v>
      </c>
      <c r="AH321" s="12">
        <v>89.1</v>
      </c>
      <c r="AI321" s="12">
        <v>70.2</v>
      </c>
      <c r="AJ321" s="12">
        <v>73.7</v>
      </c>
      <c r="AK321" s="12">
        <v>62.5</v>
      </c>
      <c r="AL321" s="12">
        <v>70.2</v>
      </c>
      <c r="AM321" s="12">
        <v>79.3</v>
      </c>
      <c r="AN321" s="12">
        <v>89.5</v>
      </c>
      <c r="AO321" s="12">
        <v>109.5</v>
      </c>
      <c r="AP321" s="12">
        <v>130.1</v>
      </c>
      <c r="AQ321" s="12">
        <v>183.2</v>
      </c>
      <c r="AR321" s="12">
        <v>199.8</v>
      </c>
      <c r="AS321" s="6"/>
      <c r="AT321" s="6" t="s">
        <v>363</v>
      </c>
      <c r="AU321" s="12">
        <v>0</v>
      </c>
      <c r="AV321" s="12">
        <v>0.1</v>
      </c>
      <c r="AW321" s="12">
        <v>0.1</v>
      </c>
      <c r="AX321" s="12">
        <v>0</v>
      </c>
      <c r="AY321" s="12">
        <v>0.5</v>
      </c>
      <c r="AZ321" s="12">
        <v>0.1</v>
      </c>
      <c r="BA321" s="12">
        <v>0.3</v>
      </c>
      <c r="BB321" s="12">
        <v>0.2</v>
      </c>
      <c r="BC321" s="12">
        <v>1.3</v>
      </c>
      <c r="BD321" s="12">
        <v>0.9</v>
      </c>
      <c r="BE321" s="12">
        <v>1.6</v>
      </c>
      <c r="BF321" s="12">
        <v>2</v>
      </c>
      <c r="BG321" s="12">
        <v>2.2000000000000002</v>
      </c>
      <c r="BH321" s="6"/>
      <c r="BJ321" s="6" t="s">
        <v>369</v>
      </c>
      <c r="BK321" s="42">
        <v>0.2</v>
      </c>
      <c r="BL321" s="42">
        <v>0.2</v>
      </c>
      <c r="BM321" s="42">
        <v>0.2</v>
      </c>
      <c r="BN321" s="42">
        <v>0.2</v>
      </c>
      <c r="BO321" s="42">
        <v>0.1</v>
      </c>
      <c r="BP321" s="43"/>
      <c r="BQ321" s="43"/>
      <c r="BR321" s="43"/>
      <c r="BS321" s="43"/>
      <c r="BT321" s="43"/>
      <c r="BU321" s="43"/>
      <c r="BV321" s="43"/>
      <c r="BX321" s="6" t="s">
        <v>351</v>
      </c>
      <c r="BY321" s="20"/>
      <c r="BZ321" s="20"/>
      <c r="CA321" s="20"/>
      <c r="CB321" s="20"/>
      <c r="CC321" s="20"/>
      <c r="CD321" s="38">
        <v>2</v>
      </c>
      <c r="CE321" s="38">
        <v>2</v>
      </c>
      <c r="CF321" s="38">
        <v>1</v>
      </c>
      <c r="CG321" s="38">
        <v>4</v>
      </c>
      <c r="CH321" s="38">
        <v>4</v>
      </c>
      <c r="CI321" s="38">
        <v>4</v>
      </c>
      <c r="CJ321" s="38">
        <v>3</v>
      </c>
      <c r="CL321" s="6" t="s">
        <v>363</v>
      </c>
      <c r="CM321" s="12">
        <v>1.5</v>
      </c>
      <c r="CN321" s="21"/>
      <c r="CO321" s="21"/>
      <c r="CP321" s="12">
        <v>0</v>
      </c>
      <c r="CQ321" s="21"/>
      <c r="CR321" s="21"/>
      <c r="CS321" s="21"/>
      <c r="CT321" s="21"/>
      <c r="CU321" s="21"/>
      <c r="CV321" s="21"/>
      <c r="CW321" s="21"/>
      <c r="CX321" s="21"/>
      <c r="CZ321" s="6" t="s">
        <v>369</v>
      </c>
      <c r="DA321" s="12">
        <v>16.399999999999999</v>
      </c>
      <c r="DB321" s="12">
        <v>46.6</v>
      </c>
      <c r="DC321" s="12">
        <v>16.3</v>
      </c>
      <c r="DD321" s="12">
        <v>13.7</v>
      </c>
      <c r="DE321" s="12">
        <v>13.7</v>
      </c>
      <c r="DF321" s="12">
        <v>30.1</v>
      </c>
      <c r="DG321" s="21"/>
      <c r="DH321" s="21"/>
      <c r="DI321" s="21"/>
      <c r="DJ321" s="21"/>
      <c r="DK321" s="21"/>
      <c r="DL321" s="21"/>
    </row>
    <row r="322" spans="1:116" s="1" customFormat="1" ht="16.25" x14ac:dyDescent="0.3">
      <c r="A322" s="6" t="s">
        <v>369</v>
      </c>
      <c r="B322" s="12">
        <v>0</v>
      </c>
      <c r="C322" s="12">
        <v>0</v>
      </c>
      <c r="D322" s="12">
        <v>0.1</v>
      </c>
      <c r="E322" s="12">
        <v>0.2</v>
      </c>
      <c r="F322" s="12">
        <v>0.2</v>
      </c>
      <c r="G322" s="12">
        <v>0.2</v>
      </c>
      <c r="H322" s="12">
        <v>0.1</v>
      </c>
      <c r="I322" s="12">
        <v>0.1</v>
      </c>
      <c r="J322" s="12">
        <v>0.1</v>
      </c>
      <c r="K322" s="12">
        <v>0.1</v>
      </c>
      <c r="L322" s="12">
        <v>16.2</v>
      </c>
      <c r="M322" s="12">
        <v>16.2</v>
      </c>
      <c r="N322" s="12">
        <v>5.7</v>
      </c>
      <c r="P322" s="6" t="s">
        <v>365</v>
      </c>
      <c r="Q322" s="6">
        <v>1</v>
      </c>
      <c r="R322" s="6">
        <v>1</v>
      </c>
      <c r="S322" s="6">
        <v>1</v>
      </c>
      <c r="T322" s="6">
        <v>1</v>
      </c>
      <c r="AE322" s="6" t="s">
        <v>369</v>
      </c>
      <c r="AF322" s="12">
        <v>0.1</v>
      </c>
      <c r="AG322" s="12">
        <v>0.4</v>
      </c>
      <c r="AH322" s="12">
        <v>0.8</v>
      </c>
      <c r="AI322" s="12">
        <v>5.7</v>
      </c>
      <c r="AJ322" s="12">
        <v>5.5</v>
      </c>
      <c r="AK322" s="12">
        <v>6.9</v>
      </c>
      <c r="AL322" s="12">
        <v>5.2</v>
      </c>
      <c r="AM322" s="12">
        <v>8.9</v>
      </c>
      <c r="AN322" s="12">
        <v>9.4</v>
      </c>
      <c r="AO322" s="12">
        <v>12.6</v>
      </c>
      <c r="AP322" s="12">
        <v>2.8</v>
      </c>
      <c r="AQ322" s="12">
        <v>8.8000000000000007</v>
      </c>
      <c r="AR322" s="12">
        <v>7.4</v>
      </c>
      <c r="AT322" s="6" t="s">
        <v>365</v>
      </c>
      <c r="AU322" s="12">
        <v>0</v>
      </c>
      <c r="AV322" s="12">
        <v>0.1</v>
      </c>
      <c r="AW322" s="12">
        <v>0.2</v>
      </c>
      <c r="AX322" s="12">
        <v>0</v>
      </c>
      <c r="AY322" s="12">
        <v>0</v>
      </c>
      <c r="AZ322" s="12">
        <v>0.2</v>
      </c>
      <c r="BA322" s="12">
        <v>0.1</v>
      </c>
      <c r="BB322" s="12">
        <v>0.5</v>
      </c>
      <c r="BC322" s="12">
        <v>1.3</v>
      </c>
      <c r="BD322" s="12">
        <v>1.4</v>
      </c>
      <c r="BE322" s="12">
        <v>0.1</v>
      </c>
      <c r="BF322" s="12">
        <v>0.2</v>
      </c>
      <c r="BG322" s="12">
        <v>0.1</v>
      </c>
      <c r="BJ322" s="6" t="s">
        <v>380</v>
      </c>
      <c r="BK322" s="43"/>
      <c r="BL322" s="42">
        <v>0.3</v>
      </c>
      <c r="BM322" s="42">
        <v>0.3</v>
      </c>
      <c r="BN322" s="42">
        <v>0.3</v>
      </c>
      <c r="BO322" s="42">
        <v>0.3</v>
      </c>
      <c r="BP322" s="43"/>
      <c r="BQ322" s="43"/>
      <c r="BR322" s="43"/>
      <c r="BS322" s="43"/>
      <c r="BT322" s="43"/>
      <c r="BU322" s="43"/>
      <c r="BV322" s="43"/>
      <c r="BX322" s="6" t="s">
        <v>354</v>
      </c>
      <c r="BY322" s="6">
        <v>55</v>
      </c>
      <c r="BZ322" s="6">
        <v>55</v>
      </c>
      <c r="CA322" s="6">
        <v>54</v>
      </c>
      <c r="CB322" s="6">
        <v>57</v>
      </c>
      <c r="CC322" s="6">
        <v>51</v>
      </c>
      <c r="CD322" s="6">
        <v>50</v>
      </c>
      <c r="CE322" s="6">
        <v>48</v>
      </c>
      <c r="CF322" s="6">
        <v>42</v>
      </c>
      <c r="CG322" s="6">
        <v>21</v>
      </c>
      <c r="CH322" s="6">
        <v>19</v>
      </c>
      <c r="CI322" s="6">
        <v>18</v>
      </c>
      <c r="CJ322" s="6">
        <v>17</v>
      </c>
      <c r="CL322" s="6" t="s">
        <v>365</v>
      </c>
      <c r="CM322" s="12">
        <v>0.1</v>
      </c>
      <c r="CN322" s="12">
        <v>0.2</v>
      </c>
      <c r="CO322" s="12">
        <v>0.2</v>
      </c>
      <c r="CP322" s="12">
        <v>5</v>
      </c>
      <c r="CQ322" s="12">
        <v>2.2000000000000002</v>
      </c>
      <c r="CR322" s="12">
        <v>0.1</v>
      </c>
      <c r="CS322" s="21"/>
      <c r="CT322" s="21"/>
      <c r="CU322" s="21"/>
      <c r="CV322" s="21"/>
      <c r="CW322" s="21"/>
      <c r="CX322" s="21"/>
      <c r="CZ322" s="6" t="s">
        <v>370</v>
      </c>
      <c r="DA322" s="12">
        <v>205</v>
      </c>
      <c r="DB322" s="12">
        <v>211.4</v>
      </c>
      <c r="DC322" s="12">
        <v>66</v>
      </c>
      <c r="DD322" s="12">
        <v>225.8</v>
      </c>
      <c r="DE322" s="12">
        <v>141.6</v>
      </c>
      <c r="DF322" s="12">
        <v>137.9</v>
      </c>
      <c r="DG322" s="21"/>
      <c r="DH322" s="21"/>
      <c r="DI322" s="21"/>
      <c r="DJ322" s="21"/>
      <c r="DK322" s="21"/>
      <c r="DL322" s="21"/>
    </row>
    <row r="323" spans="1:116" s="1" customFormat="1" ht="18.399999999999999" x14ac:dyDescent="0.3">
      <c r="A323" s="6" t="s">
        <v>370</v>
      </c>
      <c r="B323" s="12">
        <v>0.1</v>
      </c>
      <c r="C323" s="12">
        <v>0.9</v>
      </c>
      <c r="D323" s="12">
        <v>1.5</v>
      </c>
      <c r="E323" s="12">
        <v>1</v>
      </c>
      <c r="F323" s="12">
        <v>0.1</v>
      </c>
      <c r="G323" s="12">
        <v>0.1</v>
      </c>
      <c r="H323" s="12">
        <v>0.1</v>
      </c>
      <c r="I323" s="12">
        <v>0</v>
      </c>
      <c r="J323" s="12">
        <v>0.1</v>
      </c>
      <c r="K323" s="12">
        <v>0.1</v>
      </c>
      <c r="L323" s="12">
        <v>36.299999999999997</v>
      </c>
      <c r="M323" s="12">
        <v>36.299999999999997</v>
      </c>
      <c r="N323" s="12">
        <v>28.4</v>
      </c>
      <c r="P323" s="6" t="s">
        <v>372</v>
      </c>
      <c r="Q323" s="6">
        <v>13</v>
      </c>
      <c r="R323" s="6">
        <v>12</v>
      </c>
      <c r="S323" s="6">
        <v>7</v>
      </c>
      <c r="T323" s="6">
        <v>5</v>
      </c>
      <c r="U323" s="6">
        <v>2</v>
      </c>
      <c r="W323" s="6">
        <v>1</v>
      </c>
      <c r="X323" s="6">
        <v>1</v>
      </c>
      <c r="Y323" s="6">
        <v>1</v>
      </c>
      <c r="Z323" s="6">
        <v>1</v>
      </c>
      <c r="AA323" s="6">
        <v>1</v>
      </c>
      <c r="AB323" s="6">
        <v>1</v>
      </c>
      <c r="AC323" s="6">
        <v>1</v>
      </c>
      <c r="AD323" s="6"/>
      <c r="AE323" s="6" t="s">
        <v>370</v>
      </c>
      <c r="AF323" s="12">
        <v>32.1</v>
      </c>
      <c r="AG323" s="12">
        <v>33.5</v>
      </c>
      <c r="AH323" s="12">
        <v>25.6</v>
      </c>
      <c r="AI323" s="12">
        <v>24.3</v>
      </c>
      <c r="AJ323" s="12">
        <v>37.6</v>
      </c>
      <c r="AK323" s="12">
        <v>40.1</v>
      </c>
      <c r="AL323" s="12">
        <v>63.9</v>
      </c>
      <c r="AM323" s="12">
        <v>71.900000000000006</v>
      </c>
      <c r="AN323" s="12">
        <v>77.5</v>
      </c>
      <c r="AO323" s="12">
        <v>81.099999999999994</v>
      </c>
      <c r="AP323" s="12">
        <v>84</v>
      </c>
      <c r="AQ323" s="12">
        <v>147.30000000000001</v>
      </c>
      <c r="AR323" s="12">
        <v>262.89999999999998</v>
      </c>
      <c r="AS323" s="6"/>
      <c r="AT323" s="6" t="s">
        <v>372</v>
      </c>
      <c r="AU323" s="12">
        <v>0</v>
      </c>
      <c r="AV323" s="12">
        <v>0.1</v>
      </c>
      <c r="AW323" s="12">
        <v>0.1</v>
      </c>
      <c r="AX323" s="12">
        <v>0.1</v>
      </c>
      <c r="AY323" s="12">
        <v>0.2</v>
      </c>
      <c r="AZ323" s="12">
        <v>0.1</v>
      </c>
      <c r="BA323" s="12">
        <v>0.1</v>
      </c>
      <c r="BB323" s="12">
        <v>0.3</v>
      </c>
      <c r="BC323" s="12">
        <v>0.2</v>
      </c>
      <c r="BD323" s="12">
        <v>0.3</v>
      </c>
      <c r="BE323" s="12">
        <v>0.1</v>
      </c>
      <c r="BF323" s="12">
        <v>0.1</v>
      </c>
      <c r="BG323" s="12">
        <v>0</v>
      </c>
      <c r="BH323" s="6"/>
      <c r="BJ323" s="6" t="s">
        <v>342</v>
      </c>
      <c r="BK323" s="42">
        <v>3.2</v>
      </c>
      <c r="BL323" s="42">
        <v>2.7</v>
      </c>
      <c r="BM323" s="42">
        <v>1.8</v>
      </c>
      <c r="BN323" s="42">
        <v>2.4</v>
      </c>
      <c r="BO323" s="42">
        <v>2.1</v>
      </c>
      <c r="BP323" s="43"/>
      <c r="BQ323" s="43"/>
      <c r="BR323" s="42">
        <v>1</v>
      </c>
      <c r="BS323" s="42">
        <v>0.9</v>
      </c>
      <c r="BT323" s="42">
        <v>0.9</v>
      </c>
      <c r="BU323" s="42">
        <v>2.2999999999999998</v>
      </c>
      <c r="BV323" s="42">
        <v>2.1</v>
      </c>
      <c r="BX323" s="6" t="s">
        <v>828</v>
      </c>
      <c r="CL323" s="6" t="s">
        <v>372</v>
      </c>
      <c r="CM323" s="12">
        <v>0.2</v>
      </c>
      <c r="CN323" s="21"/>
      <c r="CO323" s="21"/>
      <c r="CP323" s="21"/>
      <c r="CQ323" s="21"/>
      <c r="CR323" s="21"/>
      <c r="CS323" s="21"/>
      <c r="CT323" s="21"/>
      <c r="CU323" s="21"/>
      <c r="CV323" s="21"/>
      <c r="CW323" s="21"/>
      <c r="CX323" s="21"/>
      <c r="CZ323" s="6" t="s">
        <v>380</v>
      </c>
      <c r="DA323" s="12">
        <v>1.9</v>
      </c>
      <c r="DB323" s="12">
        <v>1.9</v>
      </c>
      <c r="DC323" s="12">
        <v>3.4</v>
      </c>
      <c r="DD323" s="12">
        <v>2</v>
      </c>
      <c r="DE323" s="12">
        <v>5.7</v>
      </c>
      <c r="DF323" s="12">
        <v>2.6</v>
      </c>
      <c r="DG323" s="12">
        <v>6.7</v>
      </c>
      <c r="DH323" s="21"/>
      <c r="DI323" s="12">
        <v>16.2</v>
      </c>
      <c r="DJ323" s="12">
        <v>24.1</v>
      </c>
      <c r="DK323" s="21"/>
      <c r="DL323" s="21"/>
    </row>
    <row r="324" spans="1:116" s="1" customFormat="1" ht="16.25" x14ac:dyDescent="0.3">
      <c r="A324" s="6" t="s">
        <v>380</v>
      </c>
      <c r="B324" s="21"/>
      <c r="C324" s="21"/>
      <c r="D324" s="21"/>
      <c r="E324" s="12">
        <v>0.1</v>
      </c>
      <c r="F324" s="12">
        <v>0.1</v>
      </c>
      <c r="G324" s="12">
        <v>0</v>
      </c>
      <c r="H324" s="12">
        <v>0.1</v>
      </c>
      <c r="I324" s="12">
        <v>0</v>
      </c>
      <c r="J324" s="12">
        <v>0</v>
      </c>
      <c r="K324" s="12">
        <v>0</v>
      </c>
      <c r="L324" s="12">
        <v>0</v>
      </c>
      <c r="M324" s="12">
        <v>0</v>
      </c>
      <c r="N324" s="12">
        <v>0</v>
      </c>
      <c r="P324" s="6" t="s">
        <v>352</v>
      </c>
      <c r="Q324" s="6">
        <v>4</v>
      </c>
      <c r="R324" s="6">
        <v>6</v>
      </c>
      <c r="S324" s="6">
        <v>7</v>
      </c>
      <c r="T324" s="6">
        <v>5</v>
      </c>
      <c r="U324" s="6">
        <v>4</v>
      </c>
      <c r="V324" s="6">
        <v>2</v>
      </c>
      <c r="W324" s="6">
        <v>2</v>
      </c>
      <c r="X324" s="6">
        <v>2</v>
      </c>
      <c r="Y324" s="6">
        <v>1</v>
      </c>
      <c r="Z324" s="6">
        <v>1</v>
      </c>
      <c r="AA324" s="6">
        <v>1</v>
      </c>
      <c r="AB324" s="6">
        <v>1</v>
      </c>
      <c r="AC324" s="6">
        <v>1</v>
      </c>
      <c r="AD324" s="6"/>
      <c r="AE324" s="6" t="s">
        <v>382</v>
      </c>
      <c r="AF324" s="21"/>
      <c r="AG324" s="21"/>
      <c r="AH324" s="21"/>
      <c r="AI324" s="12">
        <v>0</v>
      </c>
      <c r="AJ324" s="21"/>
      <c r="AK324" s="12">
        <v>0.1</v>
      </c>
      <c r="AL324" s="21"/>
      <c r="AM324" s="21"/>
      <c r="AN324" s="21"/>
      <c r="AO324" s="21"/>
      <c r="AP324" s="21"/>
      <c r="AQ324" s="21"/>
      <c r="AR324" s="21"/>
      <c r="AS324" s="6"/>
      <c r="AT324" s="6" t="s">
        <v>349</v>
      </c>
      <c r="AU324" s="21"/>
      <c r="AV324" s="12">
        <v>0.5</v>
      </c>
      <c r="AW324" s="12">
        <v>0.3</v>
      </c>
      <c r="AX324" s="12">
        <v>0.1</v>
      </c>
      <c r="AY324" s="12">
        <v>0</v>
      </c>
      <c r="AZ324" s="21"/>
      <c r="BA324" s="12">
        <v>0.1</v>
      </c>
      <c r="BB324" s="12">
        <v>0</v>
      </c>
      <c r="BC324" s="12">
        <v>0.4</v>
      </c>
      <c r="BD324" s="12">
        <v>0.1</v>
      </c>
      <c r="BE324" s="12">
        <v>0.2</v>
      </c>
      <c r="BF324" s="21"/>
      <c r="BG324" s="21"/>
      <c r="BH324" s="6"/>
      <c r="BJ324" s="6" t="s">
        <v>350</v>
      </c>
      <c r="BK324" s="42">
        <v>0.1</v>
      </c>
      <c r="BL324" s="42">
        <v>0.1</v>
      </c>
      <c r="BM324" s="42">
        <v>0</v>
      </c>
      <c r="BN324" s="42">
        <v>0</v>
      </c>
      <c r="BO324" s="42">
        <v>0</v>
      </c>
      <c r="BP324" s="43"/>
      <c r="BQ324" s="43"/>
      <c r="BR324" s="43"/>
      <c r="BS324" s="43"/>
      <c r="BT324" s="43"/>
      <c r="BU324" s="43"/>
      <c r="BV324" s="43"/>
      <c r="BX324" s="6" t="s">
        <v>359</v>
      </c>
      <c r="CB324" s="6">
        <v>1</v>
      </c>
      <c r="CL324" s="6" t="s">
        <v>349</v>
      </c>
      <c r="CM324" s="12">
        <v>0.2</v>
      </c>
      <c r="CN324" s="21"/>
      <c r="CO324" s="12">
        <v>0.3</v>
      </c>
      <c r="CP324" s="12">
        <v>0.5</v>
      </c>
      <c r="CQ324" s="12">
        <v>1.1000000000000001</v>
      </c>
      <c r="CR324" s="12">
        <v>0.4</v>
      </c>
      <c r="CS324" s="21"/>
      <c r="CT324" s="21"/>
      <c r="CU324" s="21"/>
      <c r="CV324" s="21"/>
      <c r="CW324" s="21"/>
      <c r="CX324" s="21"/>
      <c r="CZ324" s="6" t="s">
        <v>363</v>
      </c>
      <c r="DA324" s="12">
        <v>1.5</v>
      </c>
      <c r="DB324" s="21"/>
      <c r="DC324" s="21"/>
      <c r="DD324" s="12">
        <v>0</v>
      </c>
      <c r="DE324" s="21"/>
      <c r="DF324" s="21"/>
      <c r="DG324" s="21"/>
      <c r="DH324" s="21"/>
      <c r="DI324" s="21"/>
      <c r="DJ324" s="21"/>
      <c r="DK324" s="21"/>
      <c r="DL324" s="21"/>
    </row>
    <row r="325" spans="1:116" s="1" customFormat="1" ht="16.25" x14ac:dyDescent="0.3">
      <c r="A325" s="6" t="s">
        <v>342</v>
      </c>
      <c r="B325" s="12">
        <v>2.8</v>
      </c>
      <c r="C325" s="12">
        <v>1.8</v>
      </c>
      <c r="D325" s="12">
        <v>2.1</v>
      </c>
      <c r="E325" s="12">
        <v>1.3</v>
      </c>
      <c r="F325" s="12">
        <v>0.5</v>
      </c>
      <c r="G325" s="21"/>
      <c r="H325" s="21"/>
      <c r="I325" s="21"/>
      <c r="J325" s="21"/>
      <c r="K325" s="21"/>
      <c r="L325" s="21"/>
      <c r="M325" s="21"/>
      <c r="N325" s="21"/>
      <c r="P325" s="6" t="s">
        <v>376</v>
      </c>
      <c r="Q325" s="6">
        <v>1</v>
      </c>
      <c r="AE325" s="6" t="s">
        <v>363</v>
      </c>
      <c r="AF325" s="12">
        <v>0.1</v>
      </c>
      <c r="AG325" s="12">
        <v>0.1</v>
      </c>
      <c r="AH325" s="12">
        <v>0.2</v>
      </c>
      <c r="AI325" s="12">
        <v>0.2</v>
      </c>
      <c r="AJ325" s="12">
        <v>0.7</v>
      </c>
      <c r="AK325" s="12">
        <v>0.7</v>
      </c>
      <c r="AL325" s="12">
        <v>1.8</v>
      </c>
      <c r="AM325" s="12">
        <v>0.2</v>
      </c>
      <c r="AN325" s="12">
        <v>1.3</v>
      </c>
      <c r="AO325" s="12">
        <v>0.9</v>
      </c>
      <c r="AP325" s="12">
        <v>1.6</v>
      </c>
      <c r="AQ325" s="12">
        <v>2</v>
      </c>
      <c r="AR325" s="12">
        <v>2.2000000000000002</v>
      </c>
      <c r="AT325" s="6" t="s">
        <v>368</v>
      </c>
      <c r="AU325" s="12">
        <v>0</v>
      </c>
      <c r="AV325" s="12">
        <v>0.6</v>
      </c>
      <c r="AW325" s="12">
        <v>0</v>
      </c>
      <c r="AX325" s="12">
        <v>6</v>
      </c>
      <c r="AY325" s="12">
        <v>0.2</v>
      </c>
      <c r="AZ325" s="12">
        <v>0.2</v>
      </c>
      <c r="BA325" s="12">
        <v>0.8</v>
      </c>
      <c r="BB325" s="12">
        <v>5.5</v>
      </c>
      <c r="BC325" s="12">
        <v>3.2</v>
      </c>
      <c r="BD325" s="12">
        <v>3.8</v>
      </c>
      <c r="BE325" s="12">
        <v>8.9</v>
      </c>
      <c r="BF325" s="12">
        <v>14.2</v>
      </c>
      <c r="BG325" s="12">
        <v>0.8</v>
      </c>
      <c r="BJ325" s="6" t="s">
        <v>363</v>
      </c>
      <c r="BK325" s="42">
        <v>0.8</v>
      </c>
      <c r="BL325" s="42">
        <v>0.8</v>
      </c>
      <c r="BM325" s="42">
        <v>0.9</v>
      </c>
      <c r="BN325" s="42">
        <v>0.8</v>
      </c>
      <c r="BO325" s="42">
        <v>1</v>
      </c>
      <c r="BP325" s="42">
        <v>0.9</v>
      </c>
      <c r="BQ325" s="42">
        <v>0.7</v>
      </c>
      <c r="BR325" s="42">
        <v>0.9</v>
      </c>
      <c r="BS325" s="42">
        <v>0.8</v>
      </c>
      <c r="BT325" s="42">
        <v>0.6</v>
      </c>
      <c r="BU325" s="42">
        <v>0.5</v>
      </c>
      <c r="BV325" s="42">
        <v>0.6</v>
      </c>
      <c r="BX325" s="6" t="s">
        <v>340</v>
      </c>
      <c r="BY325" s="6">
        <v>3</v>
      </c>
      <c r="BZ325" s="6">
        <v>3</v>
      </c>
      <c r="CA325" s="6">
        <v>3</v>
      </c>
      <c r="CB325" s="6">
        <v>4</v>
      </c>
      <c r="CC325" s="6">
        <v>4</v>
      </c>
      <c r="CD325" s="6">
        <v>3</v>
      </c>
      <c r="CE325" s="6">
        <v>3</v>
      </c>
      <c r="CF325" s="6">
        <v>3</v>
      </c>
      <c r="CL325" s="6" t="s">
        <v>368</v>
      </c>
      <c r="CM325" s="12">
        <v>10</v>
      </c>
      <c r="CN325" s="12">
        <v>5.8</v>
      </c>
      <c r="CO325" s="12">
        <v>4.4000000000000004</v>
      </c>
      <c r="CP325" s="12">
        <v>13.8</v>
      </c>
      <c r="CQ325" s="12">
        <v>47.5</v>
      </c>
      <c r="CR325" s="12">
        <v>33</v>
      </c>
      <c r="CS325" s="21"/>
      <c r="CT325" s="21"/>
      <c r="CU325" s="21"/>
      <c r="CV325" s="21"/>
      <c r="CW325" s="21"/>
      <c r="CX325" s="21"/>
      <c r="CZ325" s="6" t="s">
        <v>365</v>
      </c>
      <c r="DA325" s="12">
        <v>0.1</v>
      </c>
      <c r="DB325" s="12">
        <v>0.2</v>
      </c>
      <c r="DC325" s="12">
        <v>0.2</v>
      </c>
      <c r="DD325" s="12">
        <v>5</v>
      </c>
      <c r="DE325" s="12">
        <v>2.2000000000000002</v>
      </c>
      <c r="DF325" s="12">
        <v>0.1</v>
      </c>
      <c r="DG325" s="21"/>
      <c r="DH325" s="21"/>
      <c r="DI325" s="21"/>
      <c r="DJ325" s="21"/>
      <c r="DK325" s="21"/>
      <c r="DL325" s="21"/>
    </row>
    <row r="326" spans="1:116" s="1" customFormat="1" ht="16.25" x14ac:dyDescent="0.3">
      <c r="A326" s="6" t="s">
        <v>344</v>
      </c>
      <c r="B326" s="12">
        <v>0</v>
      </c>
      <c r="C326" s="12">
        <v>0</v>
      </c>
      <c r="D326" s="12">
        <v>0.1</v>
      </c>
      <c r="E326" s="12">
        <v>0.1</v>
      </c>
      <c r="F326" s="12">
        <v>0</v>
      </c>
      <c r="G326" s="12">
        <v>0</v>
      </c>
      <c r="H326" s="12">
        <v>0</v>
      </c>
      <c r="I326" s="12">
        <v>0</v>
      </c>
      <c r="J326" s="12">
        <v>0</v>
      </c>
      <c r="K326" s="12">
        <v>0</v>
      </c>
      <c r="L326" s="21"/>
      <c r="M326" s="21"/>
      <c r="N326" s="21"/>
      <c r="P326" s="6" t="s">
        <v>388</v>
      </c>
      <c r="Q326" s="6">
        <v>1</v>
      </c>
      <c r="R326" s="6">
        <v>1</v>
      </c>
      <c r="S326" s="6">
        <v>1</v>
      </c>
      <c r="T326" s="6">
        <v>1</v>
      </c>
      <c r="U326" s="6">
        <v>1</v>
      </c>
      <c r="AE326" s="6" t="s">
        <v>365</v>
      </c>
      <c r="AF326" s="12">
        <v>0.1</v>
      </c>
      <c r="AG326" s="12">
        <v>0.2</v>
      </c>
      <c r="AH326" s="12">
        <v>0.3</v>
      </c>
      <c r="AI326" s="12">
        <v>0.2</v>
      </c>
      <c r="AJ326" s="12">
        <v>0.2</v>
      </c>
      <c r="AK326" s="12">
        <v>0.8</v>
      </c>
      <c r="AL326" s="12">
        <v>0.2</v>
      </c>
      <c r="AM326" s="12">
        <v>0.5</v>
      </c>
      <c r="AN326" s="12">
        <v>1.3</v>
      </c>
      <c r="AO326" s="12">
        <v>1.4</v>
      </c>
      <c r="AP326" s="12">
        <v>0.1</v>
      </c>
      <c r="AQ326" s="12">
        <v>0.2</v>
      </c>
      <c r="AR326" s="12">
        <v>0.1</v>
      </c>
      <c r="AT326" s="6" t="s">
        <v>358</v>
      </c>
      <c r="AU326" s="12">
        <v>0.4</v>
      </c>
      <c r="AV326" s="12">
        <v>4.5999999999999996</v>
      </c>
      <c r="AW326" s="12">
        <v>2.7</v>
      </c>
      <c r="AX326" s="12">
        <v>4.3</v>
      </c>
      <c r="AY326" s="12">
        <v>6.6</v>
      </c>
      <c r="AZ326" s="12">
        <v>8.9</v>
      </c>
      <c r="BA326" s="12">
        <v>11.9</v>
      </c>
      <c r="BB326" s="12">
        <v>15.7</v>
      </c>
      <c r="BC326" s="12">
        <v>21.6</v>
      </c>
      <c r="BD326" s="12">
        <v>19.2</v>
      </c>
      <c r="BE326" s="12">
        <v>28.9</v>
      </c>
      <c r="BF326" s="12">
        <v>39.1</v>
      </c>
      <c r="BG326" s="12">
        <v>4.5999999999999996</v>
      </c>
      <c r="BJ326" s="6" t="s">
        <v>343</v>
      </c>
      <c r="BK326" s="42">
        <v>0.3</v>
      </c>
      <c r="BL326" s="43"/>
      <c r="BM326" s="43"/>
      <c r="BN326" s="42">
        <v>0</v>
      </c>
      <c r="BO326" s="42">
        <v>0</v>
      </c>
      <c r="BP326" s="43"/>
      <c r="BQ326" s="43"/>
      <c r="BR326" s="42">
        <v>2.8</v>
      </c>
      <c r="BS326" s="42">
        <v>2.8</v>
      </c>
      <c r="BT326" s="42">
        <v>2.7</v>
      </c>
      <c r="BU326" s="42">
        <v>2.8</v>
      </c>
      <c r="BV326" s="42">
        <v>2.1</v>
      </c>
      <c r="BX326" s="6" t="s">
        <v>341</v>
      </c>
      <c r="BY326" s="6">
        <v>2</v>
      </c>
      <c r="BZ326" s="6">
        <v>1</v>
      </c>
      <c r="CA326" s="6">
        <v>1</v>
      </c>
      <c r="CB326" s="6">
        <v>1</v>
      </c>
      <c r="CC326" s="6">
        <v>1</v>
      </c>
      <c r="CL326" s="6" t="s">
        <v>358</v>
      </c>
      <c r="CM326" s="12">
        <v>32.5</v>
      </c>
      <c r="CN326" s="12">
        <v>44</v>
      </c>
      <c r="CO326" s="12">
        <v>16.7</v>
      </c>
      <c r="CP326" s="12">
        <v>5.8</v>
      </c>
      <c r="CQ326" s="12">
        <v>20.100000000000001</v>
      </c>
      <c r="CR326" s="12">
        <v>16.2</v>
      </c>
      <c r="CS326" s="21"/>
      <c r="CT326" s="21"/>
      <c r="CU326" s="21"/>
      <c r="CV326" s="21"/>
      <c r="CW326" s="21"/>
      <c r="CX326" s="21"/>
      <c r="CZ326" s="6" t="s">
        <v>372</v>
      </c>
      <c r="DA326" s="12">
        <v>0.2</v>
      </c>
      <c r="DB326" s="21"/>
      <c r="DC326" s="21"/>
      <c r="DD326" s="21"/>
      <c r="DE326" s="21"/>
      <c r="DF326" s="21"/>
      <c r="DG326" s="21"/>
      <c r="DH326" s="21"/>
      <c r="DI326" s="21"/>
      <c r="DJ326" s="21"/>
      <c r="DK326" s="21"/>
      <c r="DL326" s="21"/>
    </row>
    <row r="327" spans="1:116" s="1" customFormat="1" ht="16.25" x14ac:dyDescent="0.3">
      <c r="A327" s="6" t="s">
        <v>346</v>
      </c>
      <c r="B327" s="12">
        <v>0.3</v>
      </c>
      <c r="C327" s="12">
        <v>0.3</v>
      </c>
      <c r="D327" s="12">
        <v>0.1</v>
      </c>
      <c r="E327" s="12">
        <v>0.1</v>
      </c>
      <c r="F327" s="12">
        <v>0.1</v>
      </c>
      <c r="G327" s="12">
        <v>0</v>
      </c>
      <c r="H327" s="12">
        <v>0</v>
      </c>
      <c r="I327" s="12">
        <v>0</v>
      </c>
      <c r="J327" s="21"/>
      <c r="K327" s="21"/>
      <c r="L327" s="21"/>
      <c r="M327" s="21"/>
      <c r="N327" s="12">
        <v>0</v>
      </c>
      <c r="P327" s="6" t="s">
        <v>389</v>
      </c>
      <c r="Q327" s="6">
        <v>10</v>
      </c>
      <c r="R327" s="6">
        <v>10</v>
      </c>
      <c r="S327" s="6">
        <v>12</v>
      </c>
      <c r="T327" s="6">
        <v>12</v>
      </c>
      <c r="U327" s="6">
        <v>14</v>
      </c>
      <c r="V327" s="6">
        <v>14</v>
      </c>
      <c r="W327" s="6">
        <v>12</v>
      </c>
      <c r="X327" s="6">
        <v>10</v>
      </c>
      <c r="Y327" s="6">
        <v>9</v>
      </c>
      <c r="Z327" s="6">
        <v>8</v>
      </c>
      <c r="AA327" s="6">
        <v>5</v>
      </c>
      <c r="AB327" s="6">
        <v>2</v>
      </c>
      <c r="AC327" s="6">
        <v>2</v>
      </c>
      <c r="AD327" s="6"/>
      <c r="AE327" s="6" t="s">
        <v>372</v>
      </c>
      <c r="AF327" s="12">
        <v>0</v>
      </c>
      <c r="AG327" s="12">
        <v>0.1</v>
      </c>
      <c r="AH327" s="12">
        <v>0.1</v>
      </c>
      <c r="AI327" s="12">
        <v>0.1</v>
      </c>
      <c r="AJ327" s="12">
        <v>0.2</v>
      </c>
      <c r="AK327" s="12">
        <v>0.1</v>
      </c>
      <c r="AL327" s="12">
        <v>0.1</v>
      </c>
      <c r="AM327" s="12">
        <v>0.3</v>
      </c>
      <c r="AN327" s="12">
        <v>0.2</v>
      </c>
      <c r="AO327" s="12">
        <v>0.3</v>
      </c>
      <c r="AP327" s="12">
        <v>0.1</v>
      </c>
      <c r="AQ327" s="12">
        <v>0.1</v>
      </c>
      <c r="AR327" s="12">
        <v>0</v>
      </c>
      <c r="AS327" s="6"/>
      <c r="AT327" s="6" t="s">
        <v>360</v>
      </c>
      <c r="AU327" s="12">
        <v>3</v>
      </c>
      <c r="AV327" s="12">
        <v>2.2999999999999998</v>
      </c>
      <c r="AW327" s="12">
        <v>2</v>
      </c>
      <c r="AX327" s="12">
        <v>1.6</v>
      </c>
      <c r="AY327" s="12">
        <v>1.8</v>
      </c>
      <c r="AZ327" s="12">
        <v>3</v>
      </c>
      <c r="BA327" s="12">
        <v>2.1</v>
      </c>
      <c r="BB327" s="12">
        <v>2</v>
      </c>
      <c r="BC327" s="12">
        <v>2.4</v>
      </c>
      <c r="BD327" s="12">
        <v>1.8</v>
      </c>
      <c r="BE327" s="12">
        <v>2.7</v>
      </c>
      <c r="BF327" s="12">
        <v>3.7</v>
      </c>
      <c r="BG327" s="12">
        <v>0.6</v>
      </c>
      <c r="BH327" s="6"/>
      <c r="BJ327" s="6" t="s">
        <v>356</v>
      </c>
      <c r="BK327" s="42">
        <v>1</v>
      </c>
      <c r="BL327" s="42">
        <v>1.5</v>
      </c>
      <c r="BM327" s="42">
        <v>1.3</v>
      </c>
      <c r="BN327" s="42">
        <v>1.5</v>
      </c>
      <c r="BO327" s="42">
        <v>1.6</v>
      </c>
      <c r="BP327" s="42">
        <v>1.6</v>
      </c>
      <c r="BQ327" s="42">
        <v>1.7</v>
      </c>
      <c r="BR327" s="42">
        <v>1.9</v>
      </c>
      <c r="BS327" s="42">
        <v>1.9</v>
      </c>
      <c r="BT327" s="42">
        <v>2.1</v>
      </c>
      <c r="BU327" s="42">
        <v>2.2000000000000002</v>
      </c>
      <c r="BV327" s="42">
        <v>2.5</v>
      </c>
      <c r="BX327" s="6" t="s">
        <v>369</v>
      </c>
      <c r="BY327" s="6">
        <v>2</v>
      </c>
      <c r="BZ327" s="6">
        <v>3</v>
      </c>
      <c r="CA327" s="6">
        <v>3</v>
      </c>
      <c r="CB327" s="6">
        <v>4</v>
      </c>
      <c r="CC327" s="6">
        <v>2</v>
      </c>
      <c r="CL327" s="6" t="s">
        <v>360</v>
      </c>
      <c r="CM327" s="12">
        <v>0.5</v>
      </c>
      <c r="CN327" s="12">
        <v>4.7</v>
      </c>
      <c r="CO327" s="12">
        <v>11.4</v>
      </c>
      <c r="CP327" s="12">
        <v>14.5</v>
      </c>
      <c r="CQ327" s="12">
        <v>16.8</v>
      </c>
      <c r="CR327" s="12">
        <v>5.8</v>
      </c>
      <c r="CS327" s="12">
        <v>21.4</v>
      </c>
      <c r="CT327" s="21"/>
      <c r="CU327" s="21"/>
      <c r="CV327" s="21"/>
      <c r="CW327" s="21"/>
      <c r="CX327" s="21"/>
      <c r="CZ327" s="6" t="s">
        <v>349</v>
      </c>
      <c r="DA327" s="12">
        <v>0.2</v>
      </c>
      <c r="DB327" s="21"/>
      <c r="DC327" s="12">
        <v>0.3</v>
      </c>
      <c r="DD327" s="12">
        <v>0.5</v>
      </c>
      <c r="DE327" s="12">
        <v>1.1000000000000001</v>
      </c>
      <c r="DF327" s="12">
        <v>0.4</v>
      </c>
      <c r="DG327" s="21"/>
      <c r="DH327" s="21"/>
      <c r="DI327" s="21"/>
      <c r="DJ327" s="21"/>
      <c r="DK327" s="21"/>
      <c r="DL327" s="21"/>
    </row>
    <row r="328" spans="1:116" s="1" customFormat="1" ht="16.25" x14ac:dyDescent="0.3">
      <c r="A328" s="6" t="s">
        <v>350</v>
      </c>
      <c r="B328" s="12">
        <v>4.0999999999999996</v>
      </c>
      <c r="C328" s="12">
        <v>4.0999999999999996</v>
      </c>
      <c r="D328" s="12">
        <v>3.5</v>
      </c>
      <c r="E328" s="12">
        <v>3.7</v>
      </c>
      <c r="F328" s="12">
        <v>5.0999999999999996</v>
      </c>
      <c r="G328" s="12">
        <v>5.8</v>
      </c>
      <c r="H328" s="12">
        <v>5.9</v>
      </c>
      <c r="I328" s="12">
        <v>4</v>
      </c>
      <c r="J328" s="12">
        <v>4</v>
      </c>
      <c r="K328" s="12">
        <v>1.7</v>
      </c>
      <c r="L328" s="12">
        <v>0.7</v>
      </c>
      <c r="M328" s="12">
        <v>0.7</v>
      </c>
      <c r="N328" s="21"/>
      <c r="P328" s="6" t="s">
        <v>349</v>
      </c>
      <c r="T328" s="6">
        <v>1</v>
      </c>
      <c r="AE328" s="6" t="s">
        <v>349</v>
      </c>
      <c r="AF328" s="21"/>
      <c r="AG328" s="12">
        <v>0.5</v>
      </c>
      <c r="AH328" s="12">
        <v>0.3</v>
      </c>
      <c r="AI328" s="12">
        <v>0.1</v>
      </c>
      <c r="AJ328" s="12">
        <v>0</v>
      </c>
      <c r="AK328" s="21"/>
      <c r="AL328" s="12">
        <v>0.1</v>
      </c>
      <c r="AM328" s="12">
        <v>0</v>
      </c>
      <c r="AN328" s="12">
        <v>0.4</v>
      </c>
      <c r="AO328" s="12">
        <v>0.1</v>
      </c>
      <c r="AP328" s="12">
        <v>0.2</v>
      </c>
      <c r="AQ328" s="21"/>
      <c r="AR328" s="21"/>
      <c r="AT328" s="6" t="s">
        <v>371</v>
      </c>
      <c r="AU328" s="12">
        <v>0</v>
      </c>
      <c r="AV328" s="12">
        <v>0.1</v>
      </c>
      <c r="AW328" s="12">
        <v>0</v>
      </c>
      <c r="AX328" s="12">
        <v>0.6</v>
      </c>
      <c r="AY328" s="12">
        <v>0</v>
      </c>
      <c r="AZ328" s="12">
        <v>0</v>
      </c>
      <c r="BA328" s="12">
        <v>0</v>
      </c>
      <c r="BB328" s="12">
        <v>0.1</v>
      </c>
      <c r="BC328" s="12">
        <v>0</v>
      </c>
      <c r="BD328" s="12">
        <v>0</v>
      </c>
      <c r="BE328" s="12">
        <v>0.2</v>
      </c>
      <c r="BF328" s="12">
        <v>0.3</v>
      </c>
      <c r="BG328" s="21"/>
      <c r="BJ328" s="38" t="s">
        <v>345</v>
      </c>
      <c r="BK328" s="44">
        <v>0.8</v>
      </c>
      <c r="BL328" s="44">
        <v>0.5</v>
      </c>
      <c r="BM328" s="44">
        <v>0.5</v>
      </c>
      <c r="BN328" s="44">
        <v>0.6</v>
      </c>
      <c r="BO328" s="44">
        <v>0.6</v>
      </c>
      <c r="BP328" s="44">
        <v>0.6</v>
      </c>
      <c r="BQ328" s="44">
        <v>0.3</v>
      </c>
      <c r="BR328" s="44">
        <v>0.4</v>
      </c>
      <c r="BS328" s="44">
        <v>0.5</v>
      </c>
      <c r="BT328" s="44">
        <v>0.5</v>
      </c>
      <c r="BU328" s="44">
        <v>0.5</v>
      </c>
      <c r="BV328" s="44">
        <v>0.5</v>
      </c>
      <c r="BX328" s="6" t="s">
        <v>380</v>
      </c>
      <c r="BZ328" s="6">
        <v>1</v>
      </c>
      <c r="CA328" s="6">
        <v>1</v>
      </c>
      <c r="CB328" s="6">
        <v>2</v>
      </c>
      <c r="CC328" s="6">
        <v>2</v>
      </c>
      <c r="CL328" s="38" t="s">
        <v>371</v>
      </c>
      <c r="CM328" s="46">
        <v>0.4</v>
      </c>
      <c r="CN328" s="25"/>
      <c r="CO328" s="46">
        <v>3.2</v>
      </c>
      <c r="CP328" s="46">
        <v>19.7</v>
      </c>
      <c r="CQ328" s="46">
        <v>23.2</v>
      </c>
      <c r="CR328" s="46">
        <v>2.7</v>
      </c>
      <c r="CS328" s="25"/>
      <c r="CT328" s="25"/>
      <c r="CU328" s="25"/>
      <c r="CV328" s="25"/>
      <c r="CW328" s="25"/>
      <c r="CX328" s="25"/>
      <c r="CZ328" s="6" t="s">
        <v>368</v>
      </c>
      <c r="DA328" s="12">
        <v>10</v>
      </c>
      <c r="DB328" s="12">
        <v>5.8</v>
      </c>
      <c r="DC328" s="12">
        <v>4.4000000000000004</v>
      </c>
      <c r="DD328" s="12">
        <v>13.8</v>
      </c>
      <c r="DE328" s="12">
        <v>47.5</v>
      </c>
      <c r="DF328" s="12">
        <v>33</v>
      </c>
      <c r="DG328" s="21"/>
      <c r="DH328" s="21"/>
      <c r="DI328" s="21"/>
      <c r="DJ328" s="21"/>
      <c r="DK328" s="21"/>
      <c r="DL328" s="21"/>
    </row>
    <row r="329" spans="1:116" s="1" customFormat="1" ht="16.25" x14ac:dyDescent="0.3">
      <c r="A329" s="6" t="s">
        <v>382</v>
      </c>
      <c r="B329" s="12">
        <v>1.3</v>
      </c>
      <c r="C329" s="12">
        <v>1.1000000000000001</v>
      </c>
      <c r="D329" s="12">
        <v>1.1000000000000001</v>
      </c>
      <c r="E329" s="12">
        <v>1.1000000000000001</v>
      </c>
      <c r="F329" s="21"/>
      <c r="G329" s="21"/>
      <c r="H329" s="21"/>
      <c r="I329" s="21"/>
      <c r="J329" s="21"/>
      <c r="K329" s="21"/>
      <c r="L329" s="12">
        <v>0</v>
      </c>
      <c r="M329" s="21"/>
      <c r="N329" s="21"/>
      <c r="P329" s="38" t="s">
        <v>355</v>
      </c>
      <c r="Q329" s="38">
        <v>4</v>
      </c>
      <c r="R329" s="38">
        <v>8</v>
      </c>
      <c r="S329" s="38">
        <v>8</v>
      </c>
      <c r="T329" s="38">
        <v>8</v>
      </c>
      <c r="U329" s="38">
        <v>7</v>
      </c>
      <c r="V329" s="38">
        <v>5</v>
      </c>
      <c r="W329" s="38">
        <v>3</v>
      </c>
      <c r="X329" s="38">
        <v>3</v>
      </c>
      <c r="Y329" s="38">
        <v>2</v>
      </c>
      <c r="Z329" s="38">
        <v>2</v>
      </c>
      <c r="AA329" s="38">
        <v>2</v>
      </c>
      <c r="AB329" s="38">
        <v>2</v>
      </c>
      <c r="AC329" s="38">
        <v>2</v>
      </c>
      <c r="AD329" s="40"/>
      <c r="AE329" s="6" t="s">
        <v>368</v>
      </c>
      <c r="AF329" s="12">
        <v>0</v>
      </c>
      <c r="AG329" s="12">
        <v>0.6</v>
      </c>
      <c r="AH329" s="12">
        <v>0</v>
      </c>
      <c r="AI329" s="12">
        <v>6</v>
      </c>
      <c r="AJ329" s="12">
        <v>0.2</v>
      </c>
      <c r="AK329" s="12">
        <v>0.2</v>
      </c>
      <c r="AL329" s="12">
        <v>0.8</v>
      </c>
      <c r="AM329" s="12">
        <v>5.5</v>
      </c>
      <c r="AN329" s="12">
        <v>3.2</v>
      </c>
      <c r="AO329" s="12">
        <v>3.8</v>
      </c>
      <c r="AP329" s="12">
        <v>8.9</v>
      </c>
      <c r="AQ329" s="12">
        <v>14.2</v>
      </c>
      <c r="AR329" s="12">
        <v>0.8</v>
      </c>
      <c r="AS329" s="40"/>
      <c r="AT329" s="6" t="s">
        <v>375</v>
      </c>
      <c r="AU329" s="21"/>
      <c r="AV329" s="12">
        <v>0</v>
      </c>
      <c r="AW329" s="12">
        <v>0</v>
      </c>
      <c r="AX329" s="12">
        <v>0.1</v>
      </c>
      <c r="AY329" s="12">
        <v>0.1</v>
      </c>
      <c r="AZ329" s="12">
        <v>0</v>
      </c>
      <c r="BA329" s="12">
        <v>0.1</v>
      </c>
      <c r="BB329" s="12">
        <v>0</v>
      </c>
      <c r="BC329" s="21"/>
      <c r="BD329" s="21"/>
      <c r="BE329" s="21"/>
      <c r="BF329" s="21"/>
      <c r="BG329" s="21"/>
      <c r="BH329" s="40"/>
      <c r="BJ329" s="6"/>
      <c r="BX329" s="38" t="s">
        <v>342</v>
      </c>
      <c r="BY329" s="38">
        <v>6</v>
      </c>
      <c r="BZ329" s="38">
        <v>2</v>
      </c>
      <c r="CA329" s="38">
        <v>2</v>
      </c>
      <c r="CB329" s="38">
        <v>2</v>
      </c>
      <c r="CC329" s="38">
        <v>2</v>
      </c>
      <c r="CD329" s="20"/>
      <c r="CE329" s="20"/>
      <c r="CF329" s="38">
        <v>3</v>
      </c>
      <c r="CG329" s="38">
        <v>7</v>
      </c>
      <c r="CH329" s="38">
        <v>7</v>
      </c>
      <c r="CI329" s="38">
        <v>7</v>
      </c>
      <c r="CJ329" s="38">
        <v>7</v>
      </c>
      <c r="CL329" s="6"/>
      <c r="CM329" s="21"/>
      <c r="CN329" s="21"/>
      <c r="CO329" s="21"/>
      <c r="CP329" s="21"/>
      <c r="CQ329" s="21"/>
      <c r="CR329" s="21"/>
      <c r="CS329" s="21"/>
      <c r="CT329" s="21"/>
      <c r="CU329" s="21"/>
      <c r="CV329" s="21"/>
      <c r="CW329" s="21"/>
      <c r="CX329" s="21"/>
      <c r="CZ329" s="6" t="s">
        <v>358</v>
      </c>
      <c r="DA329" s="12">
        <v>32.5</v>
      </c>
      <c r="DB329" s="12">
        <v>44</v>
      </c>
      <c r="DC329" s="12">
        <v>16.7</v>
      </c>
      <c r="DD329" s="12">
        <v>5.8</v>
      </c>
      <c r="DE329" s="12">
        <v>20.100000000000001</v>
      </c>
      <c r="DF329" s="12">
        <v>16.2</v>
      </c>
      <c r="DG329" s="21"/>
      <c r="DH329" s="21"/>
      <c r="DI329" s="21"/>
      <c r="DJ329" s="21"/>
      <c r="DK329" s="21"/>
      <c r="DL329" s="21"/>
    </row>
    <row r="330" spans="1:116" s="1" customFormat="1" ht="16.25" x14ac:dyDescent="0.3">
      <c r="A330" s="6" t="s">
        <v>384</v>
      </c>
      <c r="B330" s="12">
        <v>0.2</v>
      </c>
      <c r="C330" s="12">
        <v>0.2</v>
      </c>
      <c r="D330" s="12">
        <v>0.2</v>
      </c>
      <c r="E330" s="12">
        <v>0.2</v>
      </c>
      <c r="F330" s="12">
        <v>0.2</v>
      </c>
      <c r="G330" s="12">
        <v>0.1</v>
      </c>
      <c r="H330" s="12">
        <v>0.1</v>
      </c>
      <c r="I330" s="21"/>
      <c r="J330" s="21"/>
      <c r="K330" s="12">
        <v>0</v>
      </c>
      <c r="L330" s="12">
        <v>0</v>
      </c>
      <c r="M330" s="21"/>
      <c r="N330" s="21"/>
      <c r="P330" s="6"/>
      <c r="AE330" s="6" t="s">
        <v>358</v>
      </c>
      <c r="AF330" s="12">
        <v>0.4</v>
      </c>
      <c r="AG330" s="12">
        <v>4.5999999999999996</v>
      </c>
      <c r="AH330" s="12">
        <v>2.7</v>
      </c>
      <c r="AI330" s="12">
        <v>4.3</v>
      </c>
      <c r="AJ330" s="12">
        <v>6.6</v>
      </c>
      <c r="AK330" s="12">
        <v>9.6</v>
      </c>
      <c r="AL330" s="12">
        <v>12.1</v>
      </c>
      <c r="AM330" s="12">
        <v>15.7</v>
      </c>
      <c r="AN330" s="12">
        <v>21.6</v>
      </c>
      <c r="AO330" s="12">
        <v>19.2</v>
      </c>
      <c r="AP330" s="12">
        <v>28.9</v>
      </c>
      <c r="AQ330" s="12">
        <v>39.1</v>
      </c>
      <c r="AR330" s="12">
        <v>4.5999999999999996</v>
      </c>
      <c r="AT330" s="6" t="s">
        <v>364</v>
      </c>
      <c r="AU330" s="12">
        <v>7.2</v>
      </c>
      <c r="AV330" s="12">
        <v>8.6</v>
      </c>
      <c r="AW330" s="12">
        <v>5.2</v>
      </c>
      <c r="AX330" s="12">
        <v>0.9</v>
      </c>
      <c r="AY330" s="12">
        <v>3.7</v>
      </c>
      <c r="AZ330" s="12">
        <v>3.7</v>
      </c>
      <c r="BA330" s="12">
        <v>2.1</v>
      </c>
      <c r="BB330" s="12">
        <v>9.1999999999999993</v>
      </c>
      <c r="BC330" s="12">
        <v>15.7</v>
      </c>
      <c r="BD330" s="12">
        <v>15.4</v>
      </c>
      <c r="BE330" s="12">
        <v>24.8</v>
      </c>
      <c r="BF330" s="12">
        <v>36.9</v>
      </c>
      <c r="BG330" s="12">
        <v>2.2000000000000002</v>
      </c>
      <c r="BJ330" s="6"/>
      <c r="BX330" s="6"/>
      <c r="CL330" s="6"/>
      <c r="CM330" s="21"/>
      <c r="CN330" s="21"/>
      <c r="CO330" s="21"/>
      <c r="CP330" s="21"/>
      <c r="CQ330" s="21"/>
      <c r="CR330" s="21"/>
      <c r="CS330" s="21"/>
      <c r="CT330" s="21"/>
      <c r="CU330" s="21"/>
      <c r="CV330" s="21"/>
      <c r="CW330" s="21"/>
      <c r="CX330" s="21"/>
      <c r="CZ330" s="6" t="s">
        <v>360</v>
      </c>
      <c r="DA330" s="12">
        <v>0.5</v>
      </c>
      <c r="DB330" s="12">
        <v>4.7</v>
      </c>
      <c r="DC330" s="12">
        <v>11.4</v>
      </c>
      <c r="DD330" s="12">
        <v>14.5</v>
      </c>
      <c r="DE330" s="12">
        <v>16.8</v>
      </c>
      <c r="DF330" s="12">
        <v>5.8</v>
      </c>
      <c r="DG330" s="12">
        <v>21.4</v>
      </c>
      <c r="DH330" s="21"/>
      <c r="DI330" s="21"/>
      <c r="DJ330" s="21"/>
      <c r="DK330" s="21"/>
      <c r="DL330" s="21"/>
    </row>
    <row r="331" spans="1:116" s="1" customFormat="1" ht="16.25" x14ac:dyDescent="0.3">
      <c r="A331" s="6" t="s">
        <v>385</v>
      </c>
      <c r="B331" s="21"/>
      <c r="C331" s="21"/>
      <c r="D331" s="21"/>
      <c r="E331" s="21"/>
      <c r="F331" s="12">
        <v>0</v>
      </c>
      <c r="G331" s="21"/>
      <c r="H331" s="21"/>
      <c r="I331" s="21"/>
      <c r="J331" s="21"/>
      <c r="K331" s="21"/>
      <c r="L331" s="21"/>
      <c r="M331" s="21"/>
      <c r="N331" s="12">
        <v>0.2</v>
      </c>
      <c r="P331" s="6"/>
      <c r="AE331" s="6" t="s">
        <v>360</v>
      </c>
      <c r="AF331" s="12">
        <v>5.5</v>
      </c>
      <c r="AG331" s="12">
        <v>4.5999999999999996</v>
      </c>
      <c r="AH331" s="12">
        <v>3.9</v>
      </c>
      <c r="AI331" s="12">
        <v>2.9</v>
      </c>
      <c r="AJ331" s="12">
        <v>2.7</v>
      </c>
      <c r="AK331" s="12">
        <v>3</v>
      </c>
      <c r="AL331" s="12">
        <v>2.1</v>
      </c>
      <c r="AM331" s="12">
        <v>2</v>
      </c>
      <c r="AN331" s="12">
        <v>2.4</v>
      </c>
      <c r="AO331" s="12">
        <v>1.8</v>
      </c>
      <c r="AP331" s="12">
        <v>2.7</v>
      </c>
      <c r="AQ331" s="12">
        <v>3.7</v>
      </c>
      <c r="AR331" s="12">
        <v>0.6</v>
      </c>
      <c r="AT331" s="38" t="s">
        <v>377</v>
      </c>
      <c r="AU331" s="46">
        <v>14.2</v>
      </c>
      <c r="AV331" s="46">
        <v>0.7</v>
      </c>
      <c r="AW331" s="25"/>
      <c r="AX331" s="46">
        <v>4.8</v>
      </c>
      <c r="AY331" s="46">
        <v>0.1</v>
      </c>
      <c r="AZ331" s="46">
        <v>0</v>
      </c>
      <c r="BA331" s="46">
        <v>0.2</v>
      </c>
      <c r="BB331" s="46">
        <v>0.8</v>
      </c>
      <c r="BC331" s="46">
        <v>0.2</v>
      </c>
      <c r="BD331" s="46">
        <v>0.3</v>
      </c>
      <c r="BE331" s="46">
        <v>12.5</v>
      </c>
      <c r="BF331" s="46">
        <v>19.3</v>
      </c>
      <c r="BG331" s="46">
        <v>11.9</v>
      </c>
      <c r="BJ331" s="6"/>
      <c r="BX331" s="6"/>
      <c r="CL331" s="6"/>
      <c r="CM331" s="21"/>
      <c r="CN331" s="21"/>
      <c r="CO331" s="21"/>
      <c r="CP331" s="21"/>
      <c r="CQ331" s="21"/>
      <c r="CR331" s="21"/>
      <c r="CS331" s="21"/>
      <c r="CT331" s="21"/>
      <c r="CU331" s="21"/>
      <c r="CV331" s="21"/>
      <c r="CW331" s="21"/>
      <c r="CX331" s="21"/>
      <c r="CZ331" s="38" t="s">
        <v>371</v>
      </c>
      <c r="DA331" s="46">
        <v>0.4</v>
      </c>
      <c r="DB331" s="25"/>
      <c r="DC331" s="46">
        <v>3.2</v>
      </c>
      <c r="DD331" s="46">
        <v>19.7</v>
      </c>
      <c r="DE331" s="46">
        <v>23.2</v>
      </c>
      <c r="DF331" s="46">
        <v>2.7</v>
      </c>
      <c r="DG331" s="25"/>
      <c r="DH331" s="25"/>
      <c r="DI331" s="25"/>
      <c r="DJ331" s="25"/>
      <c r="DK331" s="25"/>
      <c r="DL331" s="25"/>
    </row>
    <row r="332" spans="1:116" s="1" customFormat="1" ht="16.25" x14ac:dyDescent="0.3">
      <c r="A332" s="6" t="s">
        <v>386</v>
      </c>
      <c r="B332" s="12">
        <v>2.7</v>
      </c>
      <c r="C332" s="12">
        <v>3.1</v>
      </c>
      <c r="D332" s="12">
        <v>1.6</v>
      </c>
      <c r="E332" s="12">
        <v>1.6</v>
      </c>
      <c r="F332" s="12">
        <v>2.2999999999999998</v>
      </c>
      <c r="G332" s="12">
        <v>0</v>
      </c>
      <c r="H332" s="12">
        <v>0</v>
      </c>
      <c r="I332" s="12">
        <v>0.1</v>
      </c>
      <c r="J332" s="12">
        <v>0.1</v>
      </c>
      <c r="K332" s="12">
        <v>0.1</v>
      </c>
      <c r="L332" s="12">
        <v>0.1</v>
      </c>
      <c r="M332" s="21"/>
      <c r="N332" s="21"/>
      <c r="P332" s="6"/>
      <c r="AE332" s="38" t="s">
        <v>371</v>
      </c>
      <c r="AF332" s="46">
        <v>0</v>
      </c>
      <c r="AG332" s="46">
        <v>0.1</v>
      </c>
      <c r="AH332" s="46">
        <v>0</v>
      </c>
      <c r="AI332" s="46">
        <v>0.8</v>
      </c>
      <c r="AJ332" s="46">
        <v>0.2</v>
      </c>
      <c r="AK332" s="46">
        <v>0</v>
      </c>
      <c r="AL332" s="46">
        <v>0.1</v>
      </c>
      <c r="AM332" s="46">
        <v>0.1</v>
      </c>
      <c r="AN332" s="46">
        <v>0</v>
      </c>
      <c r="AO332" s="46">
        <v>0</v>
      </c>
      <c r="AP332" s="46">
        <v>0.2</v>
      </c>
      <c r="AQ332" s="46">
        <v>0.3</v>
      </c>
      <c r="AR332" s="25"/>
      <c r="AT332" s="6"/>
      <c r="AU332" s="21"/>
      <c r="AV332" s="21"/>
      <c r="AW332" s="21"/>
      <c r="AX332" s="21"/>
      <c r="AY332" s="21"/>
      <c r="AZ332" s="21"/>
      <c r="BA332" s="21"/>
      <c r="BB332" s="21"/>
      <c r="BC332" s="21"/>
      <c r="BD332" s="21"/>
      <c r="BE332" s="21"/>
      <c r="BF332" s="21"/>
      <c r="BG332" s="21"/>
      <c r="BJ332" s="6"/>
      <c r="BX332" s="6"/>
      <c r="CL332" s="6"/>
      <c r="CM332" s="21"/>
      <c r="CN332" s="21"/>
      <c r="CO332" s="21"/>
      <c r="CP332" s="21"/>
      <c r="CQ332" s="21"/>
      <c r="CR332" s="21"/>
      <c r="CS332" s="21"/>
      <c r="CT332" s="21"/>
      <c r="CU332" s="21"/>
      <c r="CV332" s="21"/>
      <c r="CW332" s="21"/>
      <c r="CX332" s="21"/>
      <c r="CZ332" s="6"/>
      <c r="DA332" s="21"/>
      <c r="DB332" s="21"/>
      <c r="DC332" s="21"/>
      <c r="DD332" s="21"/>
      <c r="DE332" s="21"/>
      <c r="DF332" s="21"/>
      <c r="DG332" s="21"/>
      <c r="DH332" s="21"/>
      <c r="DI332" s="21"/>
      <c r="DJ332" s="21"/>
      <c r="DK332" s="21"/>
      <c r="DL332" s="21"/>
    </row>
    <row r="333" spans="1:116" s="1" customFormat="1" ht="17" thickBot="1" x14ac:dyDescent="0.35">
      <c r="A333" s="6" t="s">
        <v>387</v>
      </c>
      <c r="B333" s="12">
        <v>5.4</v>
      </c>
      <c r="C333" s="12">
        <v>5.3</v>
      </c>
      <c r="D333" s="12">
        <v>2.6</v>
      </c>
      <c r="E333" s="12">
        <v>1.9</v>
      </c>
      <c r="F333" s="12">
        <v>0</v>
      </c>
      <c r="G333" s="21"/>
      <c r="H333" s="21"/>
      <c r="I333" s="12">
        <v>0.1</v>
      </c>
      <c r="J333" s="12">
        <v>0.2</v>
      </c>
      <c r="K333" s="12">
        <v>0.2</v>
      </c>
      <c r="L333" s="12">
        <v>0.4</v>
      </c>
      <c r="M333" s="12">
        <v>0.4</v>
      </c>
      <c r="N333" s="12">
        <v>0.4</v>
      </c>
      <c r="P333" s="6"/>
      <c r="AE333" s="6"/>
      <c r="AF333" s="21"/>
      <c r="AG333" s="21"/>
      <c r="AH333" s="21"/>
      <c r="AI333" s="21"/>
      <c r="AJ333" s="21"/>
      <c r="AK333" s="21"/>
      <c r="AL333" s="21"/>
      <c r="AM333" s="21"/>
      <c r="AN333" s="21"/>
      <c r="AO333" s="21"/>
      <c r="AP333" s="21"/>
      <c r="AQ333" s="21"/>
      <c r="AR333" s="21"/>
      <c r="AT333" s="6"/>
      <c r="AU333" s="21"/>
      <c r="AV333" s="21"/>
      <c r="AW333" s="21"/>
      <c r="AX333" s="21"/>
      <c r="AY333" s="21"/>
      <c r="AZ333" s="21"/>
      <c r="BA333" s="21"/>
      <c r="BB333" s="21"/>
      <c r="BC333" s="21"/>
      <c r="BD333" s="21"/>
      <c r="BE333" s="21"/>
      <c r="BF333" s="21"/>
      <c r="BG333" s="21"/>
      <c r="BJ333" s="34"/>
      <c r="BK333" s="34"/>
      <c r="BL333" s="34"/>
      <c r="BM333" s="34"/>
      <c r="BN333" s="34"/>
      <c r="BO333" s="34"/>
      <c r="BP333" s="34"/>
      <c r="BQ333" s="34"/>
      <c r="BR333" s="34"/>
      <c r="BS333" s="34"/>
      <c r="BT333" s="34"/>
      <c r="BU333" s="34"/>
      <c r="BV333" s="34"/>
      <c r="BX333" s="6"/>
      <c r="CL333" s="34"/>
      <c r="CM333" s="34"/>
      <c r="CN333" s="34"/>
      <c r="CO333" s="34"/>
      <c r="CP333" s="34"/>
      <c r="CQ333" s="34"/>
      <c r="CR333" s="34"/>
      <c r="CS333" s="34"/>
      <c r="CT333" s="34"/>
      <c r="CU333" s="34"/>
      <c r="CV333" s="34"/>
      <c r="CW333" s="34"/>
      <c r="CX333" s="34"/>
      <c r="CZ333" s="6"/>
      <c r="DA333" s="21"/>
      <c r="DB333" s="21"/>
      <c r="DC333" s="21"/>
      <c r="DD333" s="21"/>
      <c r="DE333" s="21"/>
      <c r="DF333" s="21"/>
      <c r="DG333" s="21"/>
      <c r="DH333" s="21"/>
      <c r="DI333" s="21"/>
      <c r="DJ333" s="21"/>
      <c r="DK333" s="21"/>
      <c r="DL333" s="21"/>
    </row>
    <row r="334" spans="1:116" s="1" customFormat="1" ht="19.75" thickTop="1" thickBot="1" x14ac:dyDescent="0.35">
      <c r="A334" s="6" t="s">
        <v>343</v>
      </c>
      <c r="B334" s="12">
        <v>1</v>
      </c>
      <c r="C334" s="12">
        <v>1.4</v>
      </c>
      <c r="D334" s="12">
        <v>1.3</v>
      </c>
      <c r="E334" s="12">
        <v>2.2999999999999998</v>
      </c>
      <c r="F334" s="12">
        <v>1.6</v>
      </c>
      <c r="G334" s="12">
        <v>1.3</v>
      </c>
      <c r="H334" s="12">
        <v>0.2</v>
      </c>
      <c r="I334" s="12">
        <v>0</v>
      </c>
      <c r="J334" s="12">
        <v>0</v>
      </c>
      <c r="K334" s="21"/>
      <c r="L334" s="21"/>
      <c r="M334" s="21"/>
      <c r="N334" s="21"/>
      <c r="P334" s="34"/>
      <c r="Q334" s="34"/>
      <c r="R334" s="34"/>
      <c r="S334" s="34"/>
      <c r="T334" s="34"/>
      <c r="U334" s="34"/>
      <c r="V334" s="34"/>
      <c r="W334" s="34"/>
      <c r="X334" s="34"/>
      <c r="Y334" s="34"/>
      <c r="Z334" s="34"/>
      <c r="AA334" s="34"/>
      <c r="AB334" s="34"/>
      <c r="AC334" s="34"/>
      <c r="AD334" s="36"/>
      <c r="AE334" s="6"/>
      <c r="AF334" s="21"/>
      <c r="AG334" s="21"/>
      <c r="AH334" s="21"/>
      <c r="AI334" s="21"/>
      <c r="AJ334" s="21"/>
      <c r="AK334" s="21"/>
      <c r="AL334" s="21"/>
      <c r="AM334" s="21"/>
      <c r="AN334" s="21"/>
      <c r="AO334" s="21"/>
      <c r="AP334" s="21"/>
      <c r="AQ334" s="21"/>
      <c r="AR334" s="21"/>
      <c r="AS334" s="36"/>
      <c r="AT334" s="6"/>
      <c r="AU334" s="21"/>
      <c r="AV334" s="21"/>
      <c r="AW334" s="21"/>
      <c r="AX334" s="21"/>
      <c r="AY334" s="21"/>
      <c r="AZ334" s="21"/>
      <c r="BA334" s="21"/>
      <c r="BB334" s="21"/>
      <c r="BC334" s="21"/>
      <c r="BD334" s="21"/>
      <c r="BE334" s="21"/>
      <c r="BF334" s="21"/>
      <c r="BG334" s="21"/>
      <c r="BH334" s="36"/>
      <c r="BJ334" s="39" t="s">
        <v>814</v>
      </c>
      <c r="BK334" s="20"/>
      <c r="BL334" s="20"/>
      <c r="BM334" s="20"/>
      <c r="BN334" s="20"/>
      <c r="BO334" s="20"/>
      <c r="BP334" s="20"/>
      <c r="BQ334" s="20"/>
      <c r="BR334" s="20"/>
      <c r="BS334" s="20"/>
      <c r="BT334" s="20"/>
      <c r="BU334" s="20"/>
      <c r="BV334" s="20"/>
      <c r="BX334" s="34"/>
      <c r="BY334" s="34"/>
      <c r="BZ334" s="34"/>
      <c r="CA334" s="34"/>
      <c r="CB334" s="34"/>
      <c r="CC334" s="34"/>
      <c r="CD334" s="34"/>
      <c r="CE334" s="34"/>
      <c r="CF334" s="34"/>
      <c r="CG334" s="34"/>
      <c r="CH334" s="34"/>
      <c r="CI334" s="34"/>
      <c r="CJ334" s="34"/>
      <c r="CL334" s="39" t="s">
        <v>813</v>
      </c>
      <c r="CM334" s="20"/>
      <c r="CN334" s="20"/>
      <c r="CO334" s="20"/>
      <c r="CP334" s="20"/>
      <c r="CQ334" s="20"/>
      <c r="CR334" s="20"/>
      <c r="CS334" s="20"/>
      <c r="CT334" s="20"/>
      <c r="CU334" s="20"/>
      <c r="CV334" s="20"/>
      <c r="CW334" s="20"/>
      <c r="CX334" s="20"/>
      <c r="CZ334" s="6"/>
      <c r="DA334" s="21"/>
      <c r="DB334" s="21"/>
      <c r="DC334" s="21"/>
      <c r="DD334" s="21"/>
      <c r="DE334" s="21"/>
      <c r="DF334" s="21"/>
      <c r="DG334" s="21"/>
      <c r="DH334" s="21"/>
      <c r="DI334" s="21"/>
      <c r="DJ334" s="21"/>
      <c r="DK334" s="21"/>
      <c r="DL334" s="21"/>
    </row>
    <row r="335" spans="1:116" s="1" customFormat="1" ht="19" thickTop="1" x14ac:dyDescent="0.3">
      <c r="A335" s="38" t="s">
        <v>356</v>
      </c>
      <c r="B335" s="46">
        <v>3.9</v>
      </c>
      <c r="C335" s="46">
        <v>6</v>
      </c>
      <c r="D335" s="46">
        <v>6.9</v>
      </c>
      <c r="E335" s="46">
        <v>7</v>
      </c>
      <c r="F335" s="46">
        <v>2.6</v>
      </c>
      <c r="G335" s="46">
        <v>2.8</v>
      </c>
      <c r="H335" s="46">
        <v>1.7</v>
      </c>
      <c r="I335" s="46">
        <v>1.5</v>
      </c>
      <c r="J335" s="46">
        <v>0.9</v>
      </c>
      <c r="K335" s="46">
        <v>0.7</v>
      </c>
      <c r="L335" s="46">
        <v>0.5</v>
      </c>
      <c r="M335" s="46">
        <v>0.5</v>
      </c>
      <c r="N335" s="46">
        <v>0.5</v>
      </c>
      <c r="P335" s="39" t="s">
        <v>811</v>
      </c>
      <c r="Q335" s="20"/>
      <c r="R335" s="20"/>
      <c r="S335" s="20"/>
      <c r="T335" s="20"/>
      <c r="U335" s="20"/>
      <c r="V335" s="20"/>
      <c r="W335" s="20"/>
      <c r="X335" s="20"/>
      <c r="Y335" s="20"/>
      <c r="Z335" s="20"/>
      <c r="AA335" s="20"/>
      <c r="AB335" s="20"/>
      <c r="AC335" s="20"/>
      <c r="AD335" s="36"/>
      <c r="AE335" s="6"/>
      <c r="AF335" s="21"/>
      <c r="AG335" s="21"/>
      <c r="AH335" s="21"/>
      <c r="AI335" s="21"/>
      <c r="AJ335" s="21"/>
      <c r="AK335" s="21"/>
      <c r="AL335" s="21"/>
      <c r="AM335" s="21"/>
      <c r="AN335" s="21"/>
      <c r="AO335" s="21"/>
      <c r="AP335" s="21"/>
      <c r="AQ335" s="21"/>
      <c r="AR335" s="21"/>
      <c r="AS335" s="36"/>
      <c r="AT335" s="6"/>
      <c r="AU335" s="21"/>
      <c r="AV335" s="21"/>
      <c r="AW335" s="21"/>
      <c r="AX335" s="21"/>
      <c r="AY335" s="21"/>
      <c r="AZ335" s="21"/>
      <c r="BA335" s="21"/>
      <c r="BB335" s="21"/>
      <c r="BC335" s="21"/>
      <c r="BD335" s="21"/>
      <c r="BE335" s="21"/>
      <c r="BF335" s="21"/>
      <c r="BG335" s="21"/>
      <c r="BH335" s="36"/>
      <c r="BJ335" s="38" t="s">
        <v>332</v>
      </c>
      <c r="BK335" s="38">
        <v>1976</v>
      </c>
      <c r="BL335" s="38">
        <v>1979</v>
      </c>
      <c r="BM335" s="38">
        <v>1981</v>
      </c>
      <c r="BN335" s="38">
        <v>1983</v>
      </c>
      <c r="BO335" s="38">
        <v>1985</v>
      </c>
      <c r="BP335" s="38">
        <v>1987</v>
      </c>
      <c r="BQ335" s="38">
        <v>1989</v>
      </c>
      <c r="BR335" s="38">
        <v>1991</v>
      </c>
      <c r="BS335" s="38">
        <v>1993</v>
      </c>
      <c r="BT335" s="38">
        <v>1995</v>
      </c>
      <c r="BU335" s="38">
        <v>1997</v>
      </c>
      <c r="BV335" s="38">
        <v>1999</v>
      </c>
      <c r="BX335" s="39" t="s">
        <v>815</v>
      </c>
      <c r="BY335" s="20"/>
      <c r="BZ335" s="20"/>
      <c r="CA335" s="20"/>
      <c r="CB335" s="20"/>
      <c r="CC335" s="20"/>
      <c r="CD335" s="20"/>
      <c r="CE335" s="20"/>
      <c r="CF335" s="20"/>
      <c r="CG335" s="20"/>
      <c r="CH335" s="20"/>
      <c r="CI335" s="20"/>
      <c r="CJ335" s="20"/>
      <c r="CL335" s="38" t="s">
        <v>332</v>
      </c>
      <c r="CM335" s="38">
        <v>1976</v>
      </c>
      <c r="CN335" s="38">
        <v>1979</v>
      </c>
      <c r="CO335" s="38">
        <v>1981</v>
      </c>
      <c r="CP335" s="38">
        <v>1983</v>
      </c>
      <c r="CQ335" s="38">
        <v>1985</v>
      </c>
      <c r="CR335" s="38">
        <v>1987</v>
      </c>
      <c r="CS335" s="38">
        <v>1989</v>
      </c>
      <c r="CT335" s="38">
        <v>1991</v>
      </c>
      <c r="CU335" s="38">
        <v>1993</v>
      </c>
      <c r="CV335" s="38">
        <v>1995</v>
      </c>
      <c r="CW335" s="38">
        <v>1997</v>
      </c>
      <c r="CX335" s="38">
        <v>1999</v>
      </c>
      <c r="CZ335" s="6"/>
      <c r="DA335" s="21"/>
      <c r="DB335" s="21"/>
      <c r="DC335" s="21"/>
      <c r="DD335" s="21"/>
      <c r="DE335" s="21"/>
      <c r="DF335" s="21"/>
      <c r="DG335" s="21"/>
      <c r="DH335" s="21"/>
      <c r="DI335" s="21"/>
      <c r="DJ335" s="21"/>
      <c r="DK335" s="21"/>
      <c r="DL335" s="21"/>
    </row>
    <row r="336" spans="1:116" s="1" customFormat="1" ht="17" thickBot="1" x14ac:dyDescent="0.35">
      <c r="A336" s="6"/>
      <c r="P336" s="38" t="s">
        <v>332</v>
      </c>
      <c r="Q336" s="38">
        <v>1951</v>
      </c>
      <c r="R336" s="38">
        <v>1953</v>
      </c>
      <c r="S336" s="38">
        <v>1955</v>
      </c>
      <c r="T336" s="38">
        <v>1957</v>
      </c>
      <c r="U336" s="38">
        <v>1959</v>
      </c>
      <c r="V336" s="38">
        <v>1961</v>
      </c>
      <c r="W336" s="38">
        <v>1963</v>
      </c>
      <c r="X336" s="38">
        <v>1965</v>
      </c>
      <c r="Y336" s="38">
        <v>1967</v>
      </c>
      <c r="Z336" s="38">
        <v>1969</v>
      </c>
      <c r="AA336" s="38">
        <v>1971</v>
      </c>
      <c r="AB336" s="38">
        <v>1973</v>
      </c>
      <c r="AC336" s="38">
        <v>1975</v>
      </c>
      <c r="AD336" s="40"/>
      <c r="AE336" s="6"/>
      <c r="AF336" s="21"/>
      <c r="AG336" s="21"/>
      <c r="AH336" s="21"/>
      <c r="AI336" s="21"/>
      <c r="AJ336" s="21"/>
      <c r="AK336" s="21"/>
      <c r="AL336" s="21"/>
      <c r="AM336" s="21"/>
      <c r="AN336" s="21"/>
      <c r="AO336" s="21"/>
      <c r="AP336" s="21"/>
      <c r="AQ336" s="21"/>
      <c r="AR336" s="21"/>
      <c r="AS336" s="40"/>
      <c r="AT336" s="34"/>
      <c r="AU336" s="37"/>
      <c r="AV336" s="37"/>
      <c r="AW336" s="37"/>
      <c r="AX336" s="37"/>
      <c r="AY336" s="37"/>
      <c r="AZ336" s="37"/>
      <c r="BA336" s="37"/>
      <c r="BB336" s="37"/>
      <c r="BC336" s="37"/>
      <c r="BD336" s="37"/>
      <c r="BE336" s="37"/>
      <c r="BF336" s="37"/>
      <c r="BG336" s="37"/>
      <c r="BH336" s="40"/>
      <c r="BJ336" s="19" t="s">
        <v>336</v>
      </c>
      <c r="BX336" s="38" t="s">
        <v>332</v>
      </c>
      <c r="BY336" s="38">
        <v>1976</v>
      </c>
      <c r="BZ336" s="38">
        <v>1979</v>
      </c>
      <c r="CA336" s="38">
        <v>1981</v>
      </c>
      <c r="CB336" s="38">
        <v>1983</v>
      </c>
      <c r="CC336" s="38">
        <v>1985</v>
      </c>
      <c r="CD336" s="38">
        <v>1987</v>
      </c>
      <c r="CE336" s="38">
        <v>1989</v>
      </c>
      <c r="CF336" s="38">
        <v>1991</v>
      </c>
      <c r="CG336" s="38">
        <v>1993</v>
      </c>
      <c r="CH336" s="38">
        <v>1995</v>
      </c>
      <c r="CI336" s="38">
        <v>1997</v>
      </c>
      <c r="CJ336" s="38">
        <v>1999</v>
      </c>
      <c r="CL336" s="19" t="s">
        <v>338</v>
      </c>
      <c r="CZ336" s="34"/>
      <c r="DA336" s="34"/>
      <c r="DB336" s="34"/>
      <c r="DC336" s="34"/>
      <c r="DD336" s="34"/>
      <c r="DE336" s="34"/>
      <c r="DF336" s="34"/>
      <c r="DG336" s="34"/>
      <c r="DH336" s="34"/>
      <c r="DI336" s="34"/>
      <c r="DJ336" s="34"/>
      <c r="DK336" s="34"/>
      <c r="DL336" s="34"/>
    </row>
    <row r="337" spans="1:116" s="1" customFormat="1" ht="19.75" thickTop="1" thickBot="1" x14ac:dyDescent="0.35">
      <c r="A337" s="6"/>
      <c r="P337" s="19" t="s">
        <v>334</v>
      </c>
      <c r="AE337" s="34"/>
      <c r="AF337" s="37"/>
      <c r="AG337" s="37"/>
      <c r="AH337" s="37"/>
      <c r="AI337" s="37"/>
      <c r="AJ337" s="37"/>
      <c r="AK337" s="37"/>
      <c r="AL337" s="37"/>
      <c r="AM337" s="37"/>
      <c r="AN337" s="37"/>
      <c r="AO337" s="37"/>
      <c r="AP337" s="37"/>
      <c r="AQ337" s="37"/>
      <c r="AR337" s="37"/>
      <c r="AT337" s="39" t="s">
        <v>818</v>
      </c>
      <c r="AU337" s="25"/>
      <c r="AV337" s="25"/>
      <c r="AW337" s="25"/>
      <c r="AX337" s="25"/>
      <c r="AY337" s="25"/>
      <c r="AZ337" s="25"/>
      <c r="BA337" s="25"/>
      <c r="BB337" s="25"/>
      <c r="BC337" s="25"/>
      <c r="BD337" s="25"/>
      <c r="BE337" s="25"/>
      <c r="BF337" s="25"/>
      <c r="BG337" s="25"/>
      <c r="BJ337" s="6" t="s">
        <v>398</v>
      </c>
      <c r="BX337" s="19" t="s">
        <v>337</v>
      </c>
      <c r="CL337" s="6" t="s">
        <v>400</v>
      </c>
      <c r="CM337" s="21"/>
      <c r="CN337" s="21"/>
      <c r="CO337" s="21"/>
      <c r="CP337" s="21"/>
      <c r="CQ337" s="21"/>
      <c r="CR337" s="21"/>
      <c r="CS337" s="21"/>
      <c r="CT337" s="21"/>
      <c r="CU337" s="21"/>
      <c r="CV337" s="21"/>
      <c r="CW337" s="21"/>
      <c r="CX337" s="21"/>
      <c r="CZ337" s="39" t="s">
        <v>816</v>
      </c>
      <c r="DA337" s="20"/>
      <c r="DB337" s="20"/>
      <c r="DC337" s="20"/>
      <c r="DD337" s="20"/>
      <c r="DE337" s="20"/>
      <c r="DF337" s="20"/>
      <c r="DG337" s="20"/>
      <c r="DH337" s="20"/>
      <c r="DI337" s="20"/>
      <c r="DJ337" s="20"/>
      <c r="DK337" s="20"/>
      <c r="DL337" s="20"/>
    </row>
    <row r="338" spans="1:116" s="1" customFormat="1" ht="19" thickTop="1" x14ac:dyDescent="0.3">
      <c r="A338" s="6"/>
      <c r="P338" s="6" t="s">
        <v>401</v>
      </c>
      <c r="AE338" s="39" t="s">
        <v>817</v>
      </c>
      <c r="AF338" s="25"/>
      <c r="AG338" s="25"/>
      <c r="AH338" s="25"/>
      <c r="AI338" s="25"/>
      <c r="AJ338" s="25"/>
      <c r="AK338" s="25"/>
      <c r="AL338" s="25"/>
      <c r="AM338" s="25"/>
      <c r="AN338" s="25"/>
      <c r="AO338" s="25"/>
      <c r="AP338" s="25"/>
      <c r="AQ338" s="25"/>
      <c r="AR338" s="25"/>
      <c r="AT338" s="38" t="s">
        <v>332</v>
      </c>
      <c r="AU338" s="41">
        <v>1951</v>
      </c>
      <c r="AV338" s="41">
        <v>1953</v>
      </c>
      <c r="AW338" s="41">
        <v>1955</v>
      </c>
      <c r="AX338" s="41">
        <v>1957</v>
      </c>
      <c r="AY338" s="41">
        <v>1959</v>
      </c>
      <c r="AZ338" s="41">
        <v>1961</v>
      </c>
      <c r="BA338" s="41">
        <v>1963</v>
      </c>
      <c r="BB338" s="41">
        <v>1965</v>
      </c>
      <c r="BC338" s="41">
        <v>1967</v>
      </c>
      <c r="BD338" s="41">
        <v>1969</v>
      </c>
      <c r="BE338" s="41">
        <v>1971</v>
      </c>
      <c r="BF338" s="41">
        <v>1973</v>
      </c>
      <c r="BG338" s="41">
        <v>1975</v>
      </c>
      <c r="BJ338" s="6" t="s">
        <v>352</v>
      </c>
      <c r="BK338" s="42">
        <v>1.1000000000000001</v>
      </c>
      <c r="BL338" s="42">
        <v>1.1000000000000001</v>
      </c>
      <c r="BM338" s="42">
        <v>1.1000000000000001</v>
      </c>
      <c r="BN338" s="42">
        <v>1</v>
      </c>
      <c r="BO338" s="42">
        <v>0.9</v>
      </c>
      <c r="BP338" s="43"/>
      <c r="BQ338" s="42">
        <v>0.7</v>
      </c>
      <c r="BR338" s="42">
        <v>0.6</v>
      </c>
      <c r="BS338" s="43"/>
      <c r="BT338" s="43"/>
      <c r="BU338" s="43"/>
      <c r="BV338" s="43"/>
      <c r="BX338" s="6" t="s">
        <v>401</v>
      </c>
      <c r="CL338" s="6" t="s">
        <v>364</v>
      </c>
      <c r="CM338" s="12">
        <v>27.4</v>
      </c>
      <c r="CN338" s="12">
        <v>32.5</v>
      </c>
      <c r="CO338" s="12">
        <v>17.100000000000001</v>
      </c>
      <c r="CP338" s="12">
        <v>7.6</v>
      </c>
      <c r="CQ338" s="12">
        <v>39</v>
      </c>
      <c r="CR338" s="12">
        <v>22.2</v>
      </c>
      <c r="CS338" s="12">
        <v>5.5</v>
      </c>
      <c r="CT338" s="21"/>
      <c r="CU338" s="21"/>
      <c r="CV338" s="21"/>
      <c r="CW338" s="21"/>
      <c r="CX338" s="21"/>
      <c r="CZ338" s="38" t="s">
        <v>332</v>
      </c>
      <c r="DA338" s="38">
        <v>1976</v>
      </c>
      <c r="DB338" s="38">
        <v>1979</v>
      </c>
      <c r="DC338" s="38">
        <v>1981</v>
      </c>
      <c r="DD338" s="38">
        <v>1983</v>
      </c>
      <c r="DE338" s="38">
        <v>1985</v>
      </c>
      <c r="DF338" s="38">
        <v>1987</v>
      </c>
      <c r="DG338" s="38">
        <v>1989</v>
      </c>
      <c r="DH338" s="38">
        <v>1991</v>
      </c>
      <c r="DI338" s="38">
        <v>1993</v>
      </c>
      <c r="DJ338" s="38">
        <v>1995</v>
      </c>
      <c r="DK338" s="38">
        <v>1997</v>
      </c>
      <c r="DL338" s="38">
        <v>1999</v>
      </c>
    </row>
    <row r="339" spans="1:116" s="1" customFormat="1" ht="16.25" x14ac:dyDescent="0.3">
      <c r="A339" s="6"/>
      <c r="P339" s="6" t="s">
        <v>368</v>
      </c>
      <c r="Q339" s="6">
        <v>1</v>
      </c>
      <c r="S339" s="6">
        <v>1</v>
      </c>
      <c r="T339" s="6">
        <v>4</v>
      </c>
      <c r="U339" s="6">
        <v>4</v>
      </c>
      <c r="V339" s="6">
        <v>3</v>
      </c>
      <c r="W339" s="6">
        <v>2</v>
      </c>
      <c r="X339" s="6">
        <v>1</v>
      </c>
      <c r="Y339" s="6">
        <v>1</v>
      </c>
      <c r="Z339" s="6">
        <v>1</v>
      </c>
      <c r="AA339" s="6">
        <v>1</v>
      </c>
      <c r="AB339" s="6">
        <v>1</v>
      </c>
      <c r="AE339" s="38" t="s">
        <v>332</v>
      </c>
      <c r="AF339" s="41">
        <v>1951</v>
      </c>
      <c r="AG339" s="41">
        <v>1953</v>
      </c>
      <c r="AH339" s="41">
        <v>1955</v>
      </c>
      <c r="AI339" s="41">
        <v>1957</v>
      </c>
      <c r="AJ339" s="41">
        <v>1959</v>
      </c>
      <c r="AK339" s="41">
        <v>1961</v>
      </c>
      <c r="AL339" s="41">
        <v>1963</v>
      </c>
      <c r="AM339" s="41">
        <v>1965</v>
      </c>
      <c r="AN339" s="41">
        <v>1967</v>
      </c>
      <c r="AO339" s="41">
        <v>1969</v>
      </c>
      <c r="AP339" s="41">
        <v>1971</v>
      </c>
      <c r="AQ339" s="41">
        <v>1973</v>
      </c>
      <c r="AR339" s="41">
        <v>1975</v>
      </c>
      <c r="AT339" s="19" t="s">
        <v>335</v>
      </c>
      <c r="AU339" s="21"/>
      <c r="AV339" s="21"/>
      <c r="AW339" s="21"/>
      <c r="AX339" s="21"/>
      <c r="AY339" s="21"/>
      <c r="AZ339" s="21"/>
      <c r="BA339" s="21"/>
      <c r="BB339" s="21"/>
      <c r="BC339" s="21"/>
      <c r="BD339" s="21"/>
      <c r="BE339" s="21"/>
      <c r="BF339" s="21"/>
      <c r="BG339" s="21"/>
      <c r="BJ339" s="6" t="s">
        <v>347</v>
      </c>
      <c r="BK339" s="42">
        <v>1.2</v>
      </c>
      <c r="BL339" s="42">
        <v>1</v>
      </c>
      <c r="BM339" s="42">
        <v>0.9</v>
      </c>
      <c r="BN339" s="42">
        <v>1</v>
      </c>
      <c r="BO339" s="42">
        <v>0.9</v>
      </c>
      <c r="BP339" s="43"/>
      <c r="BQ339" s="43"/>
      <c r="BR339" s="43"/>
      <c r="BS339" s="43"/>
      <c r="BT339" s="43"/>
      <c r="BU339" s="43"/>
      <c r="BV339" s="43"/>
      <c r="BX339" s="6" t="s">
        <v>350</v>
      </c>
      <c r="BY339" s="6">
        <v>1</v>
      </c>
      <c r="BZ339" s="6">
        <v>1</v>
      </c>
      <c r="CA339" s="6">
        <v>1</v>
      </c>
      <c r="CB339" s="6">
        <v>1</v>
      </c>
      <c r="CC339" s="6">
        <v>1</v>
      </c>
      <c r="CL339" s="6" t="s">
        <v>377</v>
      </c>
      <c r="CM339" s="12">
        <v>33.700000000000003</v>
      </c>
      <c r="CN339" s="21"/>
      <c r="CO339" s="12">
        <v>22.6</v>
      </c>
      <c r="CP339" s="12">
        <v>25.4</v>
      </c>
      <c r="CQ339" s="12">
        <v>48.6</v>
      </c>
      <c r="CR339" s="12">
        <v>34.9</v>
      </c>
      <c r="CS339" s="21"/>
      <c r="CT339" s="21"/>
      <c r="CU339" s="21"/>
      <c r="CV339" s="21"/>
      <c r="CW339" s="21"/>
      <c r="CX339" s="21"/>
      <c r="CZ339" s="19" t="s">
        <v>338</v>
      </c>
    </row>
    <row r="340" spans="1:116" s="1" customFormat="1" ht="17" thickBot="1" x14ac:dyDescent="0.35">
      <c r="A340" s="34"/>
      <c r="B340" s="34"/>
      <c r="C340" s="34"/>
      <c r="D340" s="34"/>
      <c r="E340" s="34"/>
      <c r="F340" s="34"/>
      <c r="G340" s="34"/>
      <c r="H340" s="34"/>
      <c r="I340" s="34"/>
      <c r="J340" s="34"/>
      <c r="K340" s="34"/>
      <c r="L340" s="34"/>
      <c r="M340" s="34"/>
      <c r="N340" s="34"/>
      <c r="P340" s="6" t="s">
        <v>347</v>
      </c>
      <c r="R340" s="6">
        <v>1</v>
      </c>
      <c r="S340" s="6">
        <v>1</v>
      </c>
      <c r="T340" s="6">
        <v>1</v>
      </c>
      <c r="U340" s="6">
        <v>1</v>
      </c>
      <c r="AE340" s="19" t="s">
        <v>335</v>
      </c>
      <c r="AF340" s="21"/>
      <c r="AG340" s="21"/>
      <c r="AH340" s="21"/>
      <c r="AI340" s="21"/>
      <c r="AJ340" s="21"/>
      <c r="AK340" s="21"/>
      <c r="AL340" s="21"/>
      <c r="AM340" s="21"/>
      <c r="AN340" s="21"/>
      <c r="AO340" s="21"/>
      <c r="AP340" s="21"/>
      <c r="AQ340" s="21"/>
      <c r="AR340" s="21"/>
      <c r="AT340" s="6" t="s">
        <v>400</v>
      </c>
      <c r="AU340" s="21"/>
      <c r="AV340" s="21"/>
      <c r="AW340" s="21"/>
      <c r="AX340" s="21"/>
      <c r="AY340" s="21"/>
      <c r="AZ340" s="21"/>
      <c r="BA340" s="21"/>
      <c r="BB340" s="21"/>
      <c r="BC340" s="21"/>
      <c r="BD340" s="21"/>
      <c r="BE340" s="21"/>
      <c r="BF340" s="21"/>
      <c r="BG340" s="21"/>
      <c r="BJ340" s="6" t="s">
        <v>390</v>
      </c>
      <c r="BK340" s="42">
        <v>0.1</v>
      </c>
      <c r="BL340" s="42">
        <v>0.5</v>
      </c>
      <c r="BM340" s="42">
        <v>0.4</v>
      </c>
      <c r="BN340" s="42">
        <v>0.4</v>
      </c>
      <c r="BO340" s="42">
        <v>0.4</v>
      </c>
      <c r="BP340" s="43"/>
      <c r="BQ340" s="43"/>
      <c r="BR340" s="43"/>
      <c r="BS340" s="43"/>
      <c r="BT340" s="43"/>
      <c r="BU340" s="43"/>
      <c r="BV340" s="43"/>
      <c r="BX340" s="6" t="s">
        <v>384</v>
      </c>
      <c r="BY340" s="6">
        <v>1</v>
      </c>
      <c r="BZ340" s="6">
        <v>1</v>
      </c>
      <c r="CA340" s="6">
        <v>1</v>
      </c>
      <c r="CL340" s="6" t="s">
        <v>353</v>
      </c>
      <c r="CM340" s="12">
        <v>0.1</v>
      </c>
      <c r="CN340" s="21"/>
      <c r="CO340" s="21"/>
      <c r="CP340" s="21"/>
      <c r="CQ340" s="21"/>
      <c r="CR340" s="21"/>
      <c r="CS340" s="21"/>
      <c r="CT340" s="21"/>
      <c r="CU340" s="21"/>
      <c r="CV340" s="21"/>
      <c r="CW340" s="21"/>
      <c r="CX340" s="21"/>
      <c r="CZ340" s="6" t="s">
        <v>400</v>
      </c>
      <c r="DA340" s="21"/>
      <c r="DB340" s="21"/>
      <c r="DC340" s="21"/>
      <c r="DD340" s="21"/>
      <c r="DE340" s="21"/>
      <c r="DF340" s="21"/>
      <c r="DG340" s="21"/>
      <c r="DH340" s="21"/>
      <c r="DI340" s="21"/>
      <c r="DJ340" s="21"/>
      <c r="DK340" s="21"/>
      <c r="DL340" s="21"/>
    </row>
    <row r="341" spans="1:116" s="1" customFormat="1" ht="19" thickTop="1" x14ac:dyDescent="0.3">
      <c r="A341" s="39" t="s">
        <v>812</v>
      </c>
      <c r="B341" s="20"/>
      <c r="C341" s="20"/>
      <c r="D341" s="20"/>
      <c r="E341" s="20"/>
      <c r="F341" s="20"/>
      <c r="G341" s="20"/>
      <c r="H341" s="20"/>
      <c r="I341" s="20"/>
      <c r="J341" s="20"/>
      <c r="K341" s="20"/>
      <c r="L341" s="20"/>
      <c r="M341" s="20"/>
      <c r="N341" s="20"/>
      <c r="P341" s="6" t="s">
        <v>390</v>
      </c>
      <c r="Q341" s="6">
        <v>9</v>
      </c>
      <c r="R341" s="6">
        <v>10</v>
      </c>
      <c r="S341" s="6">
        <v>8</v>
      </c>
      <c r="T341" s="6">
        <v>8</v>
      </c>
      <c r="U341" s="6">
        <v>8</v>
      </c>
      <c r="V341" s="6">
        <v>8</v>
      </c>
      <c r="W341" s="6">
        <v>7</v>
      </c>
      <c r="X341" s="6">
        <v>7</v>
      </c>
      <c r="Y341" s="6">
        <v>5</v>
      </c>
      <c r="Z341" s="6">
        <v>3</v>
      </c>
      <c r="AA341" s="6">
        <v>2</v>
      </c>
      <c r="AB341" s="6">
        <v>2</v>
      </c>
      <c r="AC341" s="6">
        <v>2</v>
      </c>
      <c r="AD341" s="6"/>
      <c r="AE341" s="6" t="s">
        <v>400</v>
      </c>
      <c r="AF341" s="21"/>
      <c r="AG341" s="21"/>
      <c r="AH341" s="21"/>
      <c r="AI341" s="21"/>
      <c r="AJ341" s="21"/>
      <c r="AK341" s="21"/>
      <c r="AL341" s="21"/>
      <c r="AM341" s="21"/>
      <c r="AN341" s="21"/>
      <c r="AO341" s="21"/>
      <c r="AP341" s="21"/>
      <c r="AQ341" s="21"/>
      <c r="AR341" s="21"/>
      <c r="AS341" s="6"/>
      <c r="AT341" s="6" t="s">
        <v>353</v>
      </c>
      <c r="AU341" s="46">
        <v>0.1</v>
      </c>
      <c r="AV341" s="46">
        <v>0.1</v>
      </c>
      <c r="AW341" s="46">
        <v>0.1</v>
      </c>
      <c r="AX341" s="46">
        <v>0.1</v>
      </c>
      <c r="AY341" s="46">
        <v>0.1</v>
      </c>
      <c r="AZ341" s="46">
        <v>0.1</v>
      </c>
      <c r="BA341" s="46">
        <v>0.1</v>
      </c>
      <c r="BB341" s="46">
        <v>0.1</v>
      </c>
      <c r="BC341" s="25"/>
      <c r="BD341" s="25"/>
      <c r="BE341" s="46">
        <v>0.1</v>
      </c>
      <c r="BF341" s="46">
        <v>0.3</v>
      </c>
      <c r="BG341" s="46">
        <v>0.1</v>
      </c>
      <c r="BH341" s="6"/>
      <c r="BJ341" s="6" t="s">
        <v>360</v>
      </c>
      <c r="BK341" s="42">
        <v>0.2</v>
      </c>
      <c r="BL341" s="42">
        <v>0.2</v>
      </c>
      <c r="BM341" s="42">
        <v>0.2</v>
      </c>
      <c r="BN341" s="42">
        <v>0.2</v>
      </c>
      <c r="BO341" s="42">
        <v>0.3</v>
      </c>
      <c r="BP341" s="43"/>
      <c r="BQ341" s="43"/>
      <c r="BR341" s="43"/>
      <c r="BS341" s="43"/>
      <c r="BT341" s="43"/>
      <c r="BU341" s="43"/>
      <c r="BV341" s="43"/>
      <c r="BX341" s="6" t="s">
        <v>363</v>
      </c>
      <c r="BY341" s="6">
        <v>12</v>
      </c>
      <c r="BZ341" s="6">
        <v>12</v>
      </c>
      <c r="CA341" s="6">
        <v>12</v>
      </c>
      <c r="CB341" s="6">
        <v>11</v>
      </c>
      <c r="CC341" s="6">
        <v>9</v>
      </c>
      <c r="CD341" s="6">
        <v>9</v>
      </c>
      <c r="CE341" s="6">
        <v>9</v>
      </c>
      <c r="CF341" s="6">
        <v>11</v>
      </c>
      <c r="CG341" s="6">
        <v>11</v>
      </c>
      <c r="CH341" s="6">
        <v>10</v>
      </c>
      <c r="CI341" s="6">
        <v>9</v>
      </c>
      <c r="CJ341" s="6">
        <v>9</v>
      </c>
      <c r="CL341" s="6" t="s">
        <v>351</v>
      </c>
      <c r="CM341" s="25"/>
      <c r="CN341" s="46">
        <v>59.3</v>
      </c>
      <c r="CO341" s="25"/>
      <c r="CP341" s="46">
        <v>0.1</v>
      </c>
      <c r="CQ341" s="46">
        <v>0.1</v>
      </c>
      <c r="CR341" s="46">
        <v>0.1</v>
      </c>
      <c r="CS341" s="46">
        <v>160.69999999999999</v>
      </c>
      <c r="CT341" s="46">
        <v>243.9</v>
      </c>
      <c r="CU341" s="46">
        <v>230</v>
      </c>
      <c r="CV341" s="46">
        <v>222.6</v>
      </c>
      <c r="CW341" s="46">
        <v>185.8</v>
      </c>
      <c r="CX341" s="46">
        <v>297</v>
      </c>
      <c r="CZ341" s="6" t="s">
        <v>364</v>
      </c>
      <c r="DA341" s="12">
        <v>27.4</v>
      </c>
      <c r="DB341" s="12">
        <v>32.5</v>
      </c>
      <c r="DC341" s="12">
        <v>17.100000000000001</v>
      </c>
      <c r="DD341" s="12">
        <v>7.6</v>
      </c>
      <c r="DE341" s="12">
        <v>39</v>
      </c>
      <c r="DF341" s="12">
        <v>22.2</v>
      </c>
      <c r="DG341" s="12">
        <v>5.5</v>
      </c>
      <c r="DH341" s="21"/>
      <c r="DI341" s="21"/>
      <c r="DJ341" s="21"/>
      <c r="DK341" s="21"/>
      <c r="DL341" s="21"/>
    </row>
    <row r="342" spans="1:116" s="1" customFormat="1" ht="16.25" x14ac:dyDescent="0.3">
      <c r="A342" s="38" t="s">
        <v>332</v>
      </c>
      <c r="B342" s="38">
        <v>1951</v>
      </c>
      <c r="C342" s="38">
        <v>1953</v>
      </c>
      <c r="D342" s="38">
        <v>1955</v>
      </c>
      <c r="E342" s="38">
        <v>1957</v>
      </c>
      <c r="F342" s="38">
        <v>1959</v>
      </c>
      <c r="G342" s="38">
        <v>1961</v>
      </c>
      <c r="H342" s="38">
        <v>1963</v>
      </c>
      <c r="I342" s="38">
        <v>1965</v>
      </c>
      <c r="J342" s="38">
        <v>1967</v>
      </c>
      <c r="K342" s="38">
        <v>1969</v>
      </c>
      <c r="L342" s="38">
        <v>1971</v>
      </c>
      <c r="M342" s="38">
        <v>1973</v>
      </c>
      <c r="N342" s="38">
        <v>1975</v>
      </c>
      <c r="P342" s="6" t="s">
        <v>358</v>
      </c>
      <c r="R342" s="6">
        <v>2</v>
      </c>
      <c r="S342" s="6">
        <v>1</v>
      </c>
      <c r="T342" s="6">
        <v>1</v>
      </c>
      <c r="V342" s="6">
        <v>1</v>
      </c>
      <c r="W342" s="6">
        <v>1</v>
      </c>
      <c r="X342" s="6">
        <v>1</v>
      </c>
      <c r="Y342" s="6">
        <v>1</v>
      </c>
      <c r="Z342" s="6">
        <v>1</v>
      </c>
      <c r="AA342" s="6">
        <v>1</v>
      </c>
      <c r="AB342" s="6">
        <v>1</v>
      </c>
      <c r="AE342" s="6" t="s">
        <v>375</v>
      </c>
      <c r="AF342" s="21"/>
      <c r="AG342" s="12">
        <v>0</v>
      </c>
      <c r="AH342" s="12">
        <v>0</v>
      </c>
      <c r="AI342" s="12">
        <v>0.1</v>
      </c>
      <c r="AJ342" s="12">
        <v>0.1</v>
      </c>
      <c r="AK342" s="12">
        <v>0</v>
      </c>
      <c r="AL342" s="12">
        <v>0.1</v>
      </c>
      <c r="AM342" s="12">
        <v>0</v>
      </c>
      <c r="AN342" s="21"/>
      <c r="AO342" s="21"/>
      <c r="AP342" s="21"/>
      <c r="AQ342" s="21"/>
      <c r="AR342" s="21"/>
      <c r="AT342" s="6" t="s">
        <v>354</v>
      </c>
      <c r="AU342" s="12">
        <v>92.4</v>
      </c>
      <c r="AV342" s="12">
        <v>83.9</v>
      </c>
      <c r="AW342" s="12">
        <v>91.2</v>
      </c>
      <c r="AX342" s="12">
        <v>93.1</v>
      </c>
      <c r="AY342" s="12">
        <v>114.5</v>
      </c>
      <c r="AZ342" s="12">
        <v>117.4</v>
      </c>
      <c r="BA342" s="12">
        <v>151.6</v>
      </c>
      <c r="BB342" s="12">
        <v>194.5</v>
      </c>
      <c r="BC342" s="12">
        <v>222.9</v>
      </c>
      <c r="BD342" s="12">
        <v>253.6</v>
      </c>
      <c r="BE342" s="12">
        <v>306.3</v>
      </c>
      <c r="BF342" s="12">
        <v>496.9</v>
      </c>
      <c r="BG342" s="12">
        <v>555.1</v>
      </c>
      <c r="BJ342" s="6" t="s">
        <v>364</v>
      </c>
      <c r="BK342" s="42">
        <v>0.2</v>
      </c>
      <c r="BL342" s="42">
        <v>0.2</v>
      </c>
      <c r="BM342" s="42">
        <v>0.2</v>
      </c>
      <c r="BN342" s="42">
        <v>0.9</v>
      </c>
      <c r="BO342" s="42">
        <v>0.5</v>
      </c>
      <c r="BP342" s="43"/>
      <c r="BQ342" s="43"/>
      <c r="BR342" s="43"/>
      <c r="BS342" s="43"/>
      <c r="BT342" s="43"/>
      <c r="BU342" s="43"/>
      <c r="BV342" s="43"/>
      <c r="BX342" s="6" t="s">
        <v>343</v>
      </c>
      <c r="BY342" s="6">
        <v>7</v>
      </c>
      <c r="CB342" s="6">
        <v>1</v>
      </c>
      <c r="CF342" s="6">
        <v>3</v>
      </c>
      <c r="CG342" s="6">
        <v>8</v>
      </c>
      <c r="CH342" s="6">
        <v>8</v>
      </c>
      <c r="CI342" s="6">
        <v>8</v>
      </c>
      <c r="CJ342" s="6">
        <v>7</v>
      </c>
      <c r="CL342" s="6" t="s">
        <v>354</v>
      </c>
      <c r="CM342" s="12">
        <v>658.1</v>
      </c>
      <c r="CN342" s="12">
        <v>875.6</v>
      </c>
      <c r="CO342" s="12">
        <v>692.5</v>
      </c>
      <c r="CP342" s="12">
        <v>826.7</v>
      </c>
      <c r="CQ342" s="12">
        <v>919.4</v>
      </c>
      <c r="CR342" s="12">
        <v>941</v>
      </c>
      <c r="CS342" s="12">
        <v>834.9</v>
      </c>
      <c r="CT342" s="12">
        <v>823.2</v>
      </c>
      <c r="CU342" s="12">
        <v>867.2</v>
      </c>
      <c r="CV342" s="12">
        <v>865.6</v>
      </c>
      <c r="CW342" s="12">
        <v>880.3</v>
      </c>
      <c r="CX342" s="12">
        <v>899.1</v>
      </c>
      <c r="CZ342" s="6" t="s">
        <v>377</v>
      </c>
      <c r="DA342" s="12">
        <v>33.700000000000003</v>
      </c>
      <c r="DB342" s="21"/>
      <c r="DC342" s="12">
        <v>22.6</v>
      </c>
      <c r="DD342" s="12">
        <v>25.4</v>
      </c>
      <c r="DE342" s="12">
        <v>48.6</v>
      </c>
      <c r="DF342" s="12">
        <v>34.9</v>
      </c>
      <c r="DG342" s="21"/>
      <c r="DH342" s="21"/>
      <c r="DI342" s="21"/>
      <c r="DJ342" s="21"/>
      <c r="DK342" s="21"/>
      <c r="DL342" s="21"/>
    </row>
    <row r="343" spans="1:116" s="1" customFormat="1" ht="16.25" x14ac:dyDescent="0.3">
      <c r="A343" s="19" t="s">
        <v>333</v>
      </c>
      <c r="P343" s="6" t="s">
        <v>360</v>
      </c>
      <c r="Q343" s="6">
        <v>2</v>
      </c>
      <c r="R343" s="6">
        <v>1</v>
      </c>
      <c r="S343" s="6">
        <v>2</v>
      </c>
      <c r="T343" s="6">
        <v>2</v>
      </c>
      <c r="U343" s="6">
        <v>1</v>
      </c>
      <c r="V343" s="6">
        <v>1</v>
      </c>
      <c r="W343" s="6">
        <v>1</v>
      </c>
      <c r="X343" s="6">
        <v>1</v>
      </c>
      <c r="Y343" s="6">
        <v>1</v>
      </c>
      <c r="Z343" s="6">
        <v>1</v>
      </c>
      <c r="AA343" s="6">
        <v>1</v>
      </c>
      <c r="AB343" s="6">
        <v>1</v>
      </c>
      <c r="AC343" s="6">
        <v>1</v>
      </c>
      <c r="AD343" s="6"/>
      <c r="AE343" s="6" t="s">
        <v>364</v>
      </c>
      <c r="AF343" s="12">
        <v>7.2</v>
      </c>
      <c r="AG343" s="12">
        <v>8.6</v>
      </c>
      <c r="AH343" s="12">
        <v>5.2</v>
      </c>
      <c r="AI343" s="12">
        <v>1.3</v>
      </c>
      <c r="AJ343" s="12">
        <v>4.2</v>
      </c>
      <c r="AK343" s="12">
        <v>3.9</v>
      </c>
      <c r="AL343" s="12">
        <v>3.2</v>
      </c>
      <c r="AM343" s="12">
        <v>9.1999999999999993</v>
      </c>
      <c r="AN343" s="12">
        <v>15.7</v>
      </c>
      <c r="AO343" s="12">
        <v>15.4</v>
      </c>
      <c r="AP343" s="12">
        <v>24.8</v>
      </c>
      <c r="AQ343" s="12">
        <v>36.9</v>
      </c>
      <c r="AR343" s="12">
        <v>2.2000000000000002</v>
      </c>
      <c r="AS343" s="6"/>
      <c r="AT343" s="6"/>
      <c r="AU343" s="12"/>
      <c r="AV343" s="12"/>
      <c r="AW343" s="12"/>
      <c r="AX343" s="12"/>
      <c r="AY343" s="12"/>
      <c r="AZ343" s="12"/>
      <c r="BA343" s="12"/>
      <c r="BB343" s="12"/>
      <c r="BC343" s="12"/>
      <c r="BD343" s="12"/>
      <c r="BE343" s="12"/>
      <c r="BF343" s="12"/>
      <c r="BG343" s="12"/>
      <c r="BH343" s="6"/>
      <c r="BJ343" s="6" t="s">
        <v>367</v>
      </c>
      <c r="BK343" s="42">
        <v>0.8</v>
      </c>
      <c r="BL343" s="42">
        <v>0.4</v>
      </c>
      <c r="BM343" s="42">
        <v>0</v>
      </c>
      <c r="BN343" s="42">
        <v>0</v>
      </c>
      <c r="BO343" s="42">
        <v>0</v>
      </c>
      <c r="BP343" s="43"/>
      <c r="BQ343" s="43"/>
      <c r="BR343" s="43"/>
      <c r="BS343" s="43"/>
      <c r="BT343" s="43"/>
      <c r="BU343" s="43"/>
      <c r="BV343" s="43"/>
      <c r="BX343" s="6" t="s">
        <v>356</v>
      </c>
      <c r="BY343" s="6">
        <v>2</v>
      </c>
      <c r="BZ343" s="6">
        <v>2</v>
      </c>
      <c r="CA343" s="6">
        <v>2</v>
      </c>
      <c r="CB343" s="6">
        <v>3</v>
      </c>
      <c r="CC343" s="6">
        <v>3</v>
      </c>
      <c r="CD343" s="6">
        <v>3</v>
      </c>
      <c r="CE343" s="6">
        <v>3</v>
      </c>
      <c r="CF343" s="6">
        <v>3</v>
      </c>
      <c r="CG343" s="6">
        <v>4</v>
      </c>
      <c r="CH343" s="6">
        <v>3</v>
      </c>
      <c r="CI343" s="6">
        <v>3</v>
      </c>
      <c r="CJ343" s="6">
        <v>3</v>
      </c>
      <c r="CL343" s="6"/>
      <c r="CM343" s="12"/>
      <c r="CN343" s="12"/>
      <c r="CO343" s="12"/>
      <c r="CP343" s="12"/>
      <c r="CQ343" s="12"/>
      <c r="CR343" s="12"/>
      <c r="CS343" s="12"/>
      <c r="CT343" s="12"/>
      <c r="CU343" s="12"/>
      <c r="CV343" s="12"/>
      <c r="CW343" s="12"/>
      <c r="CX343" s="12"/>
      <c r="CZ343" s="6" t="s">
        <v>353</v>
      </c>
      <c r="DA343" s="12">
        <v>0.1</v>
      </c>
      <c r="DB343" s="21"/>
      <c r="DC343" s="21"/>
      <c r="DD343" s="21"/>
      <c r="DE343" s="21"/>
      <c r="DF343" s="21"/>
      <c r="DG343" s="21"/>
      <c r="DH343" s="21"/>
      <c r="DI343" s="21"/>
      <c r="DJ343" s="21"/>
      <c r="DK343" s="21"/>
      <c r="DL343" s="21"/>
    </row>
    <row r="344" spans="1:116" s="1" customFormat="1" ht="16.25" x14ac:dyDescent="0.3">
      <c r="A344" s="6" t="s">
        <v>402</v>
      </c>
      <c r="P344" s="6" t="s">
        <v>366</v>
      </c>
      <c r="Q344" s="6">
        <v>8</v>
      </c>
      <c r="R344" s="6">
        <v>9</v>
      </c>
      <c r="S344" s="6">
        <v>9</v>
      </c>
      <c r="T344" s="6">
        <v>7</v>
      </c>
      <c r="U344" s="6">
        <v>8</v>
      </c>
      <c r="V344" s="6">
        <v>8</v>
      </c>
      <c r="W344" s="6">
        <v>6</v>
      </c>
      <c r="X344" s="6">
        <v>5</v>
      </c>
      <c r="Y344" s="6">
        <v>4</v>
      </c>
      <c r="Z344" s="6">
        <v>3</v>
      </c>
      <c r="AA344" s="6">
        <v>1</v>
      </c>
      <c r="AB344" s="6">
        <v>1</v>
      </c>
      <c r="AC344" s="6">
        <v>1</v>
      </c>
      <c r="AD344" s="6"/>
      <c r="AE344" s="6" t="s">
        <v>377</v>
      </c>
      <c r="AF344" s="12">
        <v>14.2</v>
      </c>
      <c r="AG344" s="12">
        <v>0.7</v>
      </c>
      <c r="AH344" s="21"/>
      <c r="AI344" s="12">
        <v>4.8</v>
      </c>
      <c r="AJ344" s="12">
        <v>0.1</v>
      </c>
      <c r="AK344" s="12">
        <v>0</v>
      </c>
      <c r="AL344" s="12">
        <v>0.2</v>
      </c>
      <c r="AM344" s="12">
        <v>0.8</v>
      </c>
      <c r="AN344" s="12">
        <v>0.2</v>
      </c>
      <c r="AO344" s="12">
        <v>0.3</v>
      </c>
      <c r="AP344" s="12">
        <v>12.5</v>
      </c>
      <c r="AQ344" s="12">
        <v>19.3</v>
      </c>
      <c r="AR344" s="12">
        <v>11.9</v>
      </c>
      <c r="AS344" s="6"/>
      <c r="AT344" s="6" t="s">
        <v>150</v>
      </c>
      <c r="AU344" s="21"/>
      <c r="AV344" s="21"/>
      <c r="AW344" s="21"/>
      <c r="AX344" s="21"/>
      <c r="AY344" s="21"/>
      <c r="AZ344" s="21"/>
      <c r="BA344" s="21"/>
      <c r="BB344" s="21"/>
      <c r="BC344" s="21"/>
      <c r="BD344" s="21"/>
      <c r="BE344" s="21"/>
      <c r="BF344" s="21"/>
      <c r="BG344" s="21"/>
      <c r="BH344" s="6"/>
      <c r="BJ344" s="6" t="s">
        <v>353</v>
      </c>
      <c r="BK344" s="42">
        <v>1</v>
      </c>
      <c r="BL344" s="43"/>
      <c r="BM344" s="43"/>
      <c r="BN344" s="42">
        <v>0</v>
      </c>
      <c r="BO344" s="42">
        <v>0</v>
      </c>
      <c r="BP344" s="43"/>
      <c r="BQ344" s="43"/>
      <c r="BR344" s="43"/>
      <c r="BS344" s="43"/>
      <c r="BT344" s="43"/>
      <c r="BU344" s="43"/>
      <c r="BV344" s="43"/>
      <c r="BX344" s="6" t="s">
        <v>345</v>
      </c>
      <c r="BY344" s="6">
        <v>4</v>
      </c>
      <c r="BZ344" s="6">
        <v>3</v>
      </c>
      <c r="CA344" s="6">
        <v>3</v>
      </c>
      <c r="CB344" s="6">
        <v>4</v>
      </c>
      <c r="CC344" s="6">
        <v>4</v>
      </c>
      <c r="CD344" s="6">
        <v>4</v>
      </c>
      <c r="CE344" s="6">
        <v>3</v>
      </c>
      <c r="CF344" s="6">
        <v>4</v>
      </c>
      <c r="CG344" s="6">
        <v>3</v>
      </c>
      <c r="CH344" s="6">
        <v>3</v>
      </c>
      <c r="CI344" s="6">
        <v>3</v>
      </c>
      <c r="CJ344" s="6">
        <v>3</v>
      </c>
      <c r="CL344" s="6" t="s">
        <v>150</v>
      </c>
      <c r="CM344" s="21"/>
      <c r="CN344" s="21"/>
      <c r="CO344" s="21"/>
      <c r="CP344" s="21"/>
      <c r="CQ344" s="21"/>
      <c r="CR344" s="21"/>
      <c r="CS344" s="21"/>
      <c r="CT344" s="21"/>
      <c r="CU344" s="21"/>
      <c r="CV344" s="21"/>
      <c r="CW344" s="21"/>
      <c r="CX344" s="21"/>
      <c r="CZ344" s="6" t="s">
        <v>351</v>
      </c>
      <c r="DA344" s="25"/>
      <c r="DB344" s="46">
        <v>59.3</v>
      </c>
      <c r="DC344" s="25"/>
      <c r="DD344" s="46">
        <v>0.1</v>
      </c>
      <c r="DE344" s="46">
        <v>0.1</v>
      </c>
      <c r="DF344" s="46">
        <v>0.1</v>
      </c>
      <c r="DG344" s="46">
        <v>160.69999999999999</v>
      </c>
      <c r="DH344" s="46">
        <v>243.9</v>
      </c>
      <c r="DI344" s="46">
        <v>230</v>
      </c>
      <c r="DJ344" s="46">
        <v>222.6</v>
      </c>
      <c r="DK344" s="46">
        <v>185.8</v>
      </c>
      <c r="DL344" s="46">
        <v>297</v>
      </c>
    </row>
    <row r="345" spans="1:116" s="1" customFormat="1" ht="16.25" x14ac:dyDescent="0.3">
      <c r="A345" s="6" t="s">
        <v>365</v>
      </c>
      <c r="B345" s="42">
        <v>0.1</v>
      </c>
      <c r="C345" s="42">
        <v>0</v>
      </c>
      <c r="D345" s="42">
        <v>0</v>
      </c>
      <c r="E345" s="42">
        <v>0</v>
      </c>
      <c r="F345" s="43"/>
      <c r="G345" s="43"/>
      <c r="H345" s="43"/>
      <c r="I345" s="43"/>
      <c r="J345" s="43"/>
      <c r="K345" s="43"/>
      <c r="L345" s="42">
        <v>1.2</v>
      </c>
      <c r="M345" s="43"/>
      <c r="N345" s="43"/>
      <c r="P345" s="6" t="s">
        <v>392</v>
      </c>
      <c r="Q345" s="6">
        <v>2</v>
      </c>
      <c r="R345" s="6">
        <v>2</v>
      </c>
      <c r="S345" s="6">
        <v>1</v>
      </c>
      <c r="AE345" s="6" t="s">
        <v>353</v>
      </c>
      <c r="AF345" s="46">
        <v>0.3</v>
      </c>
      <c r="AG345" s="46">
        <v>0.2</v>
      </c>
      <c r="AH345" s="46">
        <v>0.2</v>
      </c>
      <c r="AI345" s="46">
        <v>0.2</v>
      </c>
      <c r="AJ345" s="46">
        <v>0.2</v>
      </c>
      <c r="AK345" s="46">
        <v>0.1</v>
      </c>
      <c r="AL345" s="46">
        <v>0.1</v>
      </c>
      <c r="AM345" s="46">
        <v>0.1</v>
      </c>
      <c r="AN345" s="25"/>
      <c r="AO345" s="46">
        <v>0</v>
      </c>
      <c r="AP345" s="46">
        <v>0.1</v>
      </c>
      <c r="AQ345" s="46">
        <v>0.3</v>
      </c>
      <c r="AR345" s="46">
        <v>0.1</v>
      </c>
      <c r="AT345" s="6" t="s">
        <v>357</v>
      </c>
      <c r="AU345" s="12">
        <v>2.7</v>
      </c>
      <c r="AV345" s="12">
        <v>3.3</v>
      </c>
      <c r="AW345" s="12">
        <v>5.0999999999999996</v>
      </c>
      <c r="AX345" s="12">
        <v>7.7</v>
      </c>
      <c r="AY345" s="12">
        <v>16.899999999999999</v>
      </c>
      <c r="AZ345" s="12">
        <v>24.3</v>
      </c>
      <c r="BA345" s="12">
        <v>20.2</v>
      </c>
      <c r="BB345" s="12">
        <v>23.2</v>
      </c>
      <c r="BC345" s="12">
        <v>22.1</v>
      </c>
      <c r="BD345" s="12">
        <v>35.700000000000003</v>
      </c>
      <c r="BE345" s="12">
        <v>34.799999999999997</v>
      </c>
      <c r="BF345" s="12">
        <v>59.5</v>
      </c>
      <c r="BG345" s="12">
        <v>69</v>
      </c>
      <c r="BJ345" s="6" t="s">
        <v>348</v>
      </c>
      <c r="BK345" s="42">
        <v>0.6</v>
      </c>
      <c r="BL345" s="42">
        <v>0.4</v>
      </c>
      <c r="BM345" s="42">
        <v>0.4</v>
      </c>
      <c r="BN345" s="42">
        <v>0.4</v>
      </c>
      <c r="BO345" s="42">
        <v>0.4</v>
      </c>
      <c r="BP345" s="42">
        <v>0.4</v>
      </c>
      <c r="BQ345" s="42">
        <v>0.6</v>
      </c>
      <c r="BR345" s="42">
        <v>0.5</v>
      </c>
      <c r="BS345" s="42">
        <v>0.4</v>
      </c>
      <c r="BT345" s="42">
        <v>0.5</v>
      </c>
      <c r="BU345" s="42">
        <v>0.6</v>
      </c>
      <c r="BV345" s="42">
        <v>0.5</v>
      </c>
      <c r="BX345" s="6" t="s">
        <v>352</v>
      </c>
      <c r="BY345" s="6">
        <v>2</v>
      </c>
      <c r="BZ345" s="6">
        <v>2</v>
      </c>
      <c r="CA345" s="6">
        <v>2</v>
      </c>
      <c r="CB345" s="6">
        <v>2</v>
      </c>
      <c r="CC345" s="6">
        <v>1</v>
      </c>
      <c r="CE345" s="6">
        <v>5</v>
      </c>
      <c r="CF345" s="6">
        <v>4</v>
      </c>
      <c r="CL345" s="6" t="s">
        <v>357</v>
      </c>
      <c r="CM345" s="12">
        <v>69.599999999999994</v>
      </c>
      <c r="CN345" s="12">
        <v>126.8</v>
      </c>
      <c r="CO345" s="12">
        <v>184.5</v>
      </c>
      <c r="CP345" s="12">
        <v>213.2</v>
      </c>
      <c r="CQ345" s="12">
        <v>204.8</v>
      </c>
      <c r="CR345" s="12">
        <v>219.2</v>
      </c>
      <c r="CS345" s="21"/>
      <c r="CT345" s="21"/>
      <c r="CU345" s="21"/>
      <c r="CV345" s="21"/>
      <c r="CW345" s="21"/>
      <c r="CX345" s="21"/>
      <c r="CZ345" s="6" t="s">
        <v>354</v>
      </c>
      <c r="DA345" s="12">
        <v>658.1</v>
      </c>
      <c r="DB345" s="12">
        <v>875.6</v>
      </c>
      <c r="DC345" s="12">
        <v>692.5</v>
      </c>
      <c r="DD345" s="12">
        <v>826.7</v>
      </c>
      <c r="DE345" s="12">
        <v>919.4</v>
      </c>
      <c r="DF345" s="12">
        <v>941</v>
      </c>
      <c r="DG345" s="12">
        <v>834.9</v>
      </c>
      <c r="DH345" s="12">
        <v>823.2</v>
      </c>
      <c r="DI345" s="12">
        <v>867.2</v>
      </c>
      <c r="DJ345" s="12">
        <v>865.6</v>
      </c>
      <c r="DK345" s="12">
        <v>880.3</v>
      </c>
      <c r="DL345" s="12">
        <v>899.1</v>
      </c>
    </row>
    <row r="346" spans="1:116" s="1" customFormat="1" ht="16.25" x14ac:dyDescent="0.3">
      <c r="A346" s="6" t="s">
        <v>372</v>
      </c>
      <c r="B346" s="42">
        <v>6.5</v>
      </c>
      <c r="C346" s="42">
        <v>6.1</v>
      </c>
      <c r="D346" s="42">
        <v>4</v>
      </c>
      <c r="E346" s="42">
        <v>1.2</v>
      </c>
      <c r="F346" s="42">
        <v>0.3</v>
      </c>
      <c r="G346" s="43"/>
      <c r="H346" s="42">
        <v>0</v>
      </c>
      <c r="I346" s="42">
        <v>0</v>
      </c>
      <c r="J346" s="42">
        <v>0</v>
      </c>
      <c r="K346" s="42">
        <v>0</v>
      </c>
      <c r="L346" s="42">
        <v>0</v>
      </c>
      <c r="M346" s="42">
        <v>0</v>
      </c>
      <c r="N346" s="42">
        <v>0</v>
      </c>
      <c r="P346" s="6" t="s">
        <v>371</v>
      </c>
      <c r="S346" s="6">
        <v>1</v>
      </c>
      <c r="T346" s="6">
        <v>1</v>
      </c>
      <c r="U346" s="6">
        <v>1</v>
      </c>
      <c r="W346" s="6">
        <v>2</v>
      </c>
      <c r="X346" s="6">
        <v>2</v>
      </c>
      <c r="Y346" s="6">
        <v>2</v>
      </c>
      <c r="Z346" s="6">
        <v>2</v>
      </c>
      <c r="AA346" s="6">
        <v>2</v>
      </c>
      <c r="AB346" s="6">
        <v>1</v>
      </c>
      <c r="AC346" s="6">
        <v>1</v>
      </c>
      <c r="AD346" s="6"/>
      <c r="AE346" s="6" t="s">
        <v>354</v>
      </c>
      <c r="AF346" s="12">
        <v>128.5</v>
      </c>
      <c r="AG346" s="12">
        <v>114.8</v>
      </c>
      <c r="AH346" s="12">
        <v>128.9</v>
      </c>
      <c r="AI346" s="12">
        <v>126.1</v>
      </c>
      <c r="AJ346" s="12">
        <v>136.9</v>
      </c>
      <c r="AK346" s="12">
        <v>130.4</v>
      </c>
      <c r="AL346" s="12">
        <v>168.2</v>
      </c>
      <c r="AM346" s="12">
        <v>203.8</v>
      </c>
      <c r="AN346" s="12">
        <v>232.4</v>
      </c>
      <c r="AO346" s="12">
        <v>265.89999999999998</v>
      </c>
      <c r="AP346" s="12">
        <v>306.3</v>
      </c>
      <c r="AQ346" s="12">
        <v>496.9</v>
      </c>
      <c r="AR346" s="12">
        <v>550.79999999999995</v>
      </c>
      <c r="AS346" s="6"/>
      <c r="AT346" s="6" t="s">
        <v>359</v>
      </c>
      <c r="AU346" s="21"/>
      <c r="AV346" s="21"/>
      <c r="AW346" s="12">
        <v>0.1</v>
      </c>
      <c r="AX346" s="12">
        <v>0.2</v>
      </c>
      <c r="AY346" s="21"/>
      <c r="AZ346" s="21"/>
      <c r="BA346" s="21"/>
      <c r="BB346" s="21"/>
      <c r="BC346" s="12">
        <v>3.8</v>
      </c>
      <c r="BD346" s="12">
        <v>1.5</v>
      </c>
      <c r="BE346" s="12">
        <v>1.4</v>
      </c>
      <c r="BF346" s="21"/>
      <c r="BG346" s="21"/>
      <c r="BH346" s="6"/>
      <c r="BJ346" s="6" t="s">
        <v>351</v>
      </c>
      <c r="BK346" s="44">
        <v>0.5</v>
      </c>
      <c r="BL346" s="44">
        <v>0.5</v>
      </c>
      <c r="BM346" s="44">
        <v>0.6</v>
      </c>
      <c r="BN346" s="44">
        <v>0.4</v>
      </c>
      <c r="BO346" s="44">
        <v>0.2</v>
      </c>
      <c r="BP346" s="44">
        <v>4.3</v>
      </c>
      <c r="BQ346" s="44">
        <v>4.5999999999999996</v>
      </c>
      <c r="BR346" s="44">
        <v>2.8</v>
      </c>
      <c r="BS346" s="44">
        <v>5.8</v>
      </c>
      <c r="BT346" s="44">
        <v>8</v>
      </c>
      <c r="BU346" s="44">
        <v>4.8</v>
      </c>
      <c r="BV346" s="44">
        <v>7.5</v>
      </c>
      <c r="BX346" s="6" t="s">
        <v>347</v>
      </c>
      <c r="BY346" s="6">
        <v>1</v>
      </c>
      <c r="BZ346" s="6">
        <v>1</v>
      </c>
      <c r="CA346" s="6">
        <v>1</v>
      </c>
      <c r="CB346" s="6">
        <v>1</v>
      </c>
      <c r="CC346" s="6">
        <v>1</v>
      </c>
      <c r="CL346" s="6" t="s">
        <v>361</v>
      </c>
      <c r="CM346" s="12">
        <v>26.9</v>
      </c>
      <c r="CN346" s="12">
        <v>6</v>
      </c>
      <c r="CO346" s="12">
        <v>6.5</v>
      </c>
      <c r="CP346" s="12">
        <v>11.7</v>
      </c>
      <c r="CQ346" s="12">
        <v>11.3</v>
      </c>
      <c r="CR346" s="21"/>
      <c r="CS346" s="21"/>
      <c r="CT346" s="21"/>
      <c r="CU346" s="21"/>
      <c r="CV346" s="21"/>
      <c r="CW346" s="21"/>
      <c r="CX346" s="21"/>
      <c r="CZ346" s="6"/>
      <c r="DA346" s="12"/>
      <c r="DB346" s="12"/>
      <c r="DC346" s="12"/>
      <c r="DD346" s="12"/>
      <c r="DE346" s="12"/>
      <c r="DF346" s="12"/>
      <c r="DG346" s="12"/>
      <c r="DH346" s="12"/>
      <c r="DI346" s="12"/>
      <c r="DJ346" s="12"/>
      <c r="DK346" s="12"/>
      <c r="DL346" s="12"/>
    </row>
    <row r="347" spans="1:116" s="1" customFormat="1" ht="16.25" x14ac:dyDescent="0.3">
      <c r="A347" s="6" t="s">
        <v>352</v>
      </c>
      <c r="B347" s="42">
        <v>1.8</v>
      </c>
      <c r="C347" s="42">
        <v>2.1</v>
      </c>
      <c r="D347" s="42">
        <v>2.7</v>
      </c>
      <c r="E347" s="42">
        <v>2.7</v>
      </c>
      <c r="F347" s="42">
        <v>2</v>
      </c>
      <c r="G347" s="42">
        <v>0.8</v>
      </c>
      <c r="H347" s="42">
        <v>0.7</v>
      </c>
      <c r="I347" s="42">
        <v>0.7</v>
      </c>
      <c r="J347" s="42">
        <v>0.2</v>
      </c>
      <c r="K347" s="42">
        <v>0.2</v>
      </c>
      <c r="L347" s="42">
        <v>0</v>
      </c>
      <c r="M347" s="42">
        <v>0</v>
      </c>
      <c r="N347" s="42">
        <v>0</v>
      </c>
      <c r="P347" s="6" t="s">
        <v>362</v>
      </c>
      <c r="Q347" s="6">
        <v>1</v>
      </c>
      <c r="R347" s="6">
        <v>5</v>
      </c>
      <c r="S347" s="6">
        <v>7</v>
      </c>
      <c r="T347" s="6">
        <v>7</v>
      </c>
      <c r="U347" s="6">
        <v>9</v>
      </c>
      <c r="V347" s="6">
        <v>10</v>
      </c>
      <c r="W347" s="6">
        <v>9</v>
      </c>
      <c r="X347" s="6">
        <v>7</v>
      </c>
      <c r="Y347" s="6">
        <v>6</v>
      </c>
      <c r="Z347" s="6">
        <v>5</v>
      </c>
      <c r="AA347" s="6">
        <v>2</v>
      </c>
      <c r="AB347" s="6">
        <v>1</v>
      </c>
      <c r="AC347" s="6">
        <v>1</v>
      </c>
      <c r="AD347" s="6"/>
      <c r="AE347" s="6"/>
      <c r="AF347" s="12"/>
      <c r="AG347" s="12"/>
      <c r="AH347" s="12"/>
      <c r="AI347" s="12"/>
      <c r="AJ347" s="12"/>
      <c r="AK347" s="12"/>
      <c r="AL347" s="12"/>
      <c r="AM347" s="12"/>
      <c r="AN347" s="12"/>
      <c r="AO347" s="12"/>
      <c r="AP347" s="12"/>
      <c r="AQ347" s="12"/>
      <c r="AR347" s="12"/>
      <c r="AS347" s="6"/>
      <c r="AT347" s="6" t="s">
        <v>361</v>
      </c>
      <c r="AU347" s="12">
        <v>2.7</v>
      </c>
      <c r="AV347" s="12">
        <v>2.5</v>
      </c>
      <c r="AW347" s="12">
        <v>2.5</v>
      </c>
      <c r="AX347" s="12">
        <v>2.4</v>
      </c>
      <c r="AY347" s="12">
        <v>2.9</v>
      </c>
      <c r="AZ347" s="12">
        <v>4.3</v>
      </c>
      <c r="BA347" s="12">
        <v>3.3</v>
      </c>
      <c r="BB347" s="12">
        <v>4.3</v>
      </c>
      <c r="BC347" s="12">
        <v>9.6999999999999993</v>
      </c>
      <c r="BD347" s="12">
        <v>10.4</v>
      </c>
      <c r="BE347" s="12">
        <v>9.3000000000000007</v>
      </c>
      <c r="BF347" s="12">
        <v>19.2</v>
      </c>
      <c r="BG347" s="12">
        <v>22.2</v>
      </c>
      <c r="BH347" s="6"/>
      <c r="BJ347" s="6" t="s">
        <v>354</v>
      </c>
      <c r="BK347" s="42">
        <v>15.9</v>
      </c>
      <c r="BL347" s="42">
        <v>13.6</v>
      </c>
      <c r="BM347" s="42">
        <v>11.4</v>
      </c>
      <c r="BN347" s="42">
        <v>13.4</v>
      </c>
      <c r="BO347" s="42">
        <v>11.6</v>
      </c>
      <c r="BP347" s="42">
        <v>10</v>
      </c>
      <c r="BQ347" s="42">
        <v>10.8</v>
      </c>
      <c r="BR347" s="42">
        <v>12.6</v>
      </c>
      <c r="BS347" s="42">
        <v>13.2</v>
      </c>
      <c r="BT347" s="42">
        <v>15.3</v>
      </c>
      <c r="BU347" s="42">
        <v>13.8</v>
      </c>
      <c r="BV347" s="42">
        <v>15.7</v>
      </c>
      <c r="BX347" s="6" t="s">
        <v>390</v>
      </c>
      <c r="BY347" s="6">
        <v>2</v>
      </c>
      <c r="BZ347" s="6">
        <v>2</v>
      </c>
      <c r="CA347" s="6">
        <v>2</v>
      </c>
      <c r="CB347" s="6">
        <v>2</v>
      </c>
      <c r="CC347" s="6">
        <v>2</v>
      </c>
      <c r="CL347" s="6" t="s">
        <v>340</v>
      </c>
      <c r="CM347" s="12">
        <v>90.4</v>
      </c>
      <c r="CN347" s="12">
        <v>56</v>
      </c>
      <c r="CO347" s="12">
        <v>27.1</v>
      </c>
      <c r="CP347" s="12">
        <v>27.9</v>
      </c>
      <c r="CQ347" s="12">
        <v>41.9</v>
      </c>
      <c r="CR347" s="12">
        <v>57.2</v>
      </c>
      <c r="CS347" s="12">
        <v>48.4</v>
      </c>
      <c r="CT347" s="12">
        <v>36.9</v>
      </c>
      <c r="CU347" s="12">
        <v>45.4</v>
      </c>
      <c r="CV347" s="12">
        <v>41.9</v>
      </c>
      <c r="CW347" s="12">
        <v>36.299999999999997</v>
      </c>
      <c r="CX347" s="12">
        <v>37.299999999999997</v>
      </c>
      <c r="CZ347" s="6" t="s">
        <v>150</v>
      </c>
      <c r="DA347" s="21"/>
      <c r="DB347" s="21"/>
      <c r="DC347" s="21"/>
      <c r="DD347" s="21"/>
      <c r="DE347" s="21"/>
      <c r="DF347" s="21"/>
      <c r="DG347" s="21"/>
      <c r="DH347" s="21"/>
      <c r="DI347" s="21"/>
      <c r="DJ347" s="21"/>
      <c r="DK347" s="21"/>
      <c r="DL347" s="21"/>
    </row>
    <row r="348" spans="1:116" s="1" customFormat="1" ht="16.25" x14ac:dyDescent="0.3">
      <c r="A348" s="6" t="s">
        <v>388</v>
      </c>
      <c r="B348" s="42">
        <v>1</v>
      </c>
      <c r="C348" s="42">
        <v>1.1000000000000001</v>
      </c>
      <c r="D348" s="42">
        <v>1.1000000000000001</v>
      </c>
      <c r="E348" s="42">
        <v>0.8</v>
      </c>
      <c r="F348" s="42">
        <v>0.7</v>
      </c>
      <c r="G348" s="43"/>
      <c r="H348" s="43"/>
      <c r="I348" s="43"/>
      <c r="J348" s="43"/>
      <c r="K348" s="43"/>
      <c r="L348" s="43"/>
      <c r="M348" s="43"/>
      <c r="N348" s="43"/>
      <c r="P348" s="6" t="s">
        <v>364</v>
      </c>
      <c r="Q348" s="6">
        <v>6</v>
      </c>
      <c r="R348" s="6">
        <v>5</v>
      </c>
      <c r="S348" s="6">
        <v>1</v>
      </c>
      <c r="T348" s="6">
        <v>3</v>
      </c>
      <c r="U348" s="6">
        <v>5</v>
      </c>
      <c r="V348" s="6">
        <v>5</v>
      </c>
      <c r="W348" s="6">
        <v>3</v>
      </c>
      <c r="X348" s="6">
        <v>3</v>
      </c>
      <c r="Y348" s="6">
        <v>2</v>
      </c>
      <c r="Z348" s="6">
        <v>1</v>
      </c>
      <c r="AA348" s="6">
        <v>1</v>
      </c>
      <c r="AB348" s="6">
        <v>2</v>
      </c>
      <c r="AC348" s="6">
        <v>1</v>
      </c>
      <c r="AD348" s="6"/>
      <c r="AE348" s="6" t="s">
        <v>150</v>
      </c>
      <c r="AF348" s="21"/>
      <c r="AG348" s="21"/>
      <c r="AH348" s="21"/>
      <c r="AI348" s="21"/>
      <c r="AJ348" s="21"/>
      <c r="AK348" s="21"/>
      <c r="AL348" s="21"/>
      <c r="AM348" s="21"/>
      <c r="AN348" s="21"/>
      <c r="AO348" s="21"/>
      <c r="AP348" s="21"/>
      <c r="AQ348" s="21"/>
      <c r="AR348" s="21"/>
      <c r="AS348" s="6"/>
      <c r="AT348" s="6" t="s">
        <v>340</v>
      </c>
      <c r="AU348" s="12">
        <v>47.8</v>
      </c>
      <c r="AV348" s="12">
        <v>44.2</v>
      </c>
      <c r="AW348" s="12">
        <v>41.1</v>
      </c>
      <c r="AX348" s="12">
        <v>43.9</v>
      </c>
      <c r="AY348" s="12">
        <v>44.7</v>
      </c>
      <c r="AZ348" s="12">
        <v>55.5</v>
      </c>
      <c r="BA348" s="12">
        <v>56.7</v>
      </c>
      <c r="BB348" s="12">
        <v>49.8</v>
      </c>
      <c r="BC348" s="12">
        <v>132.69999999999999</v>
      </c>
      <c r="BD348" s="12">
        <v>107.9</v>
      </c>
      <c r="BE348" s="12">
        <v>95.4</v>
      </c>
      <c r="BF348" s="12">
        <v>67.900000000000006</v>
      </c>
      <c r="BG348" s="12">
        <v>87.3</v>
      </c>
      <c r="BH348" s="6"/>
      <c r="BJ348" s="6"/>
      <c r="BK348" s="43"/>
      <c r="BL348" s="43"/>
      <c r="BM348" s="43"/>
      <c r="BN348" s="43"/>
      <c r="BO348" s="43"/>
      <c r="BP348" s="43"/>
      <c r="BQ348" s="43"/>
      <c r="BR348" s="43"/>
      <c r="BS348" s="43"/>
      <c r="BT348" s="43"/>
      <c r="BU348" s="43"/>
      <c r="BV348" s="43"/>
      <c r="BX348" s="6" t="s">
        <v>360</v>
      </c>
      <c r="BY348" s="6">
        <v>1</v>
      </c>
      <c r="BZ348" s="6">
        <v>1</v>
      </c>
      <c r="CA348" s="6">
        <v>1</v>
      </c>
      <c r="CB348" s="6">
        <v>1</v>
      </c>
      <c r="CC348" s="6">
        <v>1</v>
      </c>
      <c r="CL348" s="6" t="s">
        <v>341</v>
      </c>
      <c r="CM348" s="12">
        <v>1.9</v>
      </c>
      <c r="CN348" s="21"/>
      <c r="CO348" s="21"/>
      <c r="CP348" s="12">
        <v>6.2</v>
      </c>
      <c r="CQ348" s="21"/>
      <c r="CR348" s="21"/>
      <c r="CS348" s="21"/>
      <c r="CT348" s="21"/>
      <c r="CU348" s="21"/>
      <c r="CV348" s="21"/>
      <c r="CW348" s="21"/>
      <c r="CX348" s="21"/>
      <c r="CZ348" s="6" t="s">
        <v>357</v>
      </c>
      <c r="DA348" s="12">
        <v>69.599999999999994</v>
      </c>
      <c r="DB348" s="12">
        <v>126.7</v>
      </c>
      <c r="DC348" s="12">
        <v>184.5</v>
      </c>
      <c r="DD348" s="12">
        <v>213.2</v>
      </c>
      <c r="DE348" s="12">
        <v>204.8</v>
      </c>
      <c r="DF348" s="12">
        <v>219.2</v>
      </c>
      <c r="DG348" s="21"/>
      <c r="DH348" s="21"/>
      <c r="DI348" s="21"/>
      <c r="DJ348" s="21"/>
      <c r="DK348" s="21"/>
      <c r="DL348" s="21"/>
    </row>
    <row r="349" spans="1:116" s="1" customFormat="1" ht="16.25" x14ac:dyDescent="0.3">
      <c r="A349" s="6" t="s">
        <v>389</v>
      </c>
      <c r="B349" s="42">
        <v>7.9</v>
      </c>
      <c r="C349" s="42">
        <v>7.2</v>
      </c>
      <c r="D349" s="42">
        <v>6.4</v>
      </c>
      <c r="E349" s="42">
        <v>5.6</v>
      </c>
      <c r="F349" s="42">
        <v>5</v>
      </c>
      <c r="G349" s="42">
        <v>3.3</v>
      </c>
      <c r="H349" s="42">
        <v>2.6</v>
      </c>
      <c r="I349" s="42">
        <v>2.5</v>
      </c>
      <c r="J349" s="42">
        <v>2</v>
      </c>
      <c r="K349" s="42">
        <v>1.4</v>
      </c>
      <c r="L349" s="42">
        <v>0.7</v>
      </c>
      <c r="M349" s="42">
        <v>0.6</v>
      </c>
      <c r="N349" s="42">
        <v>0.4</v>
      </c>
      <c r="P349" s="6" t="s">
        <v>367</v>
      </c>
      <c r="Q349" s="6">
        <v>6</v>
      </c>
      <c r="R349" s="6">
        <v>4</v>
      </c>
      <c r="S349" s="6">
        <v>4</v>
      </c>
      <c r="T349" s="6">
        <v>5</v>
      </c>
      <c r="U349" s="6">
        <v>4</v>
      </c>
      <c r="V349" s="6">
        <v>4</v>
      </c>
      <c r="W349" s="6">
        <v>3</v>
      </c>
      <c r="X349" s="6">
        <v>2</v>
      </c>
      <c r="Y349" s="6">
        <v>2</v>
      </c>
      <c r="Z349" s="6">
        <v>2</v>
      </c>
      <c r="AA349" s="6">
        <v>2</v>
      </c>
      <c r="AB349" s="6">
        <v>2</v>
      </c>
      <c r="AC349" s="6">
        <v>2</v>
      </c>
      <c r="AD349" s="6"/>
      <c r="AE349" s="6" t="s">
        <v>357</v>
      </c>
      <c r="AF349" s="12">
        <v>2.7</v>
      </c>
      <c r="AG349" s="12">
        <v>4.3</v>
      </c>
      <c r="AH349" s="12">
        <v>6.2</v>
      </c>
      <c r="AI349" s="12">
        <v>12</v>
      </c>
      <c r="AJ349" s="12">
        <v>16.899999999999999</v>
      </c>
      <c r="AK349" s="12">
        <v>24.6</v>
      </c>
      <c r="AL349" s="12">
        <v>20.2</v>
      </c>
      <c r="AM349" s="12">
        <v>23.2</v>
      </c>
      <c r="AN349" s="12">
        <v>22.2</v>
      </c>
      <c r="AO349" s="12">
        <v>35.9</v>
      </c>
      <c r="AP349" s="12">
        <v>35</v>
      </c>
      <c r="AQ349" s="12">
        <v>59.7</v>
      </c>
      <c r="AR349" s="12">
        <v>69.2</v>
      </c>
      <c r="AS349" s="6"/>
      <c r="AT349" s="6" t="s">
        <v>341</v>
      </c>
      <c r="AU349" s="12">
        <v>1.9</v>
      </c>
      <c r="AV349" s="12">
        <v>1.4</v>
      </c>
      <c r="AW349" s="12">
        <v>1.8</v>
      </c>
      <c r="AX349" s="12">
        <v>2.9</v>
      </c>
      <c r="AY349" s="12">
        <v>3.2</v>
      </c>
      <c r="AZ349" s="12">
        <v>3.8</v>
      </c>
      <c r="BA349" s="12">
        <v>3</v>
      </c>
      <c r="BB349" s="12">
        <v>2.9</v>
      </c>
      <c r="BC349" s="12">
        <v>3.5</v>
      </c>
      <c r="BD349" s="12">
        <v>4.2</v>
      </c>
      <c r="BE349" s="12">
        <v>0.2</v>
      </c>
      <c r="BF349" s="12">
        <v>4.5</v>
      </c>
      <c r="BG349" s="12">
        <v>3.3</v>
      </c>
      <c r="BH349" s="6"/>
      <c r="BJ349" s="6" t="s">
        <v>403</v>
      </c>
      <c r="BK349" s="43"/>
      <c r="BL349" s="43"/>
      <c r="BM349" s="43"/>
      <c r="BN349" s="43"/>
      <c r="BO349" s="43"/>
      <c r="BP349" s="43"/>
      <c r="BQ349" s="43"/>
      <c r="BR349" s="43"/>
      <c r="BS349" s="43"/>
      <c r="BT349" s="43"/>
      <c r="BU349" s="43"/>
      <c r="BV349" s="43"/>
      <c r="BX349" s="6" t="s">
        <v>364</v>
      </c>
      <c r="BY349" s="6">
        <v>1</v>
      </c>
      <c r="BZ349" s="6">
        <v>1</v>
      </c>
      <c r="CA349" s="6">
        <v>1</v>
      </c>
      <c r="CB349" s="6">
        <v>2</v>
      </c>
      <c r="CC349" s="6">
        <v>2</v>
      </c>
      <c r="CL349" s="6" t="s">
        <v>381</v>
      </c>
      <c r="CM349" s="12">
        <v>7.9</v>
      </c>
      <c r="CN349" s="21"/>
      <c r="CO349" s="12">
        <v>8.1</v>
      </c>
      <c r="CP349" s="12">
        <v>0.1</v>
      </c>
      <c r="CQ349" s="12">
        <v>9.3000000000000007</v>
      </c>
      <c r="CR349" s="12">
        <v>5.5</v>
      </c>
      <c r="CS349" s="21"/>
      <c r="CT349" s="21"/>
      <c r="CU349" s="21"/>
      <c r="CV349" s="21"/>
      <c r="CW349" s="21"/>
      <c r="CX349" s="21"/>
      <c r="CZ349" s="6" t="s">
        <v>361</v>
      </c>
      <c r="DA349" s="12">
        <v>23.9</v>
      </c>
      <c r="DB349" s="12">
        <v>6</v>
      </c>
      <c r="DC349" s="12">
        <v>6.5</v>
      </c>
      <c r="DD349" s="12">
        <v>11.7</v>
      </c>
      <c r="DE349" s="12">
        <v>11.3</v>
      </c>
      <c r="DF349" s="21"/>
      <c r="DG349" s="21"/>
      <c r="DH349" s="21"/>
      <c r="DI349" s="21"/>
      <c r="DJ349" s="21"/>
      <c r="DK349" s="21"/>
      <c r="DL349" s="21"/>
    </row>
    <row r="350" spans="1:116" s="1" customFormat="1" ht="16.25" x14ac:dyDescent="0.3">
      <c r="A350" s="6" t="s">
        <v>355</v>
      </c>
      <c r="B350" s="42">
        <v>1.6</v>
      </c>
      <c r="C350" s="42">
        <v>1.6</v>
      </c>
      <c r="D350" s="42">
        <v>1.7</v>
      </c>
      <c r="E350" s="42">
        <v>1.6</v>
      </c>
      <c r="F350" s="42">
        <v>0.8</v>
      </c>
      <c r="G350" s="42">
        <v>0.7</v>
      </c>
      <c r="H350" s="42">
        <v>0.2</v>
      </c>
      <c r="I350" s="42">
        <v>0.2</v>
      </c>
      <c r="J350" s="42">
        <v>0</v>
      </c>
      <c r="K350" s="42">
        <v>0</v>
      </c>
      <c r="L350" s="42">
        <v>0</v>
      </c>
      <c r="M350" s="42">
        <v>0</v>
      </c>
      <c r="N350" s="42">
        <v>0</v>
      </c>
      <c r="P350" s="6" t="s">
        <v>391</v>
      </c>
      <c r="Q350" s="6">
        <v>1</v>
      </c>
      <c r="AE350" s="6" t="s">
        <v>359</v>
      </c>
      <c r="AF350" s="21"/>
      <c r="AG350" s="21"/>
      <c r="AH350" s="12">
        <v>0.1</v>
      </c>
      <c r="AI350" s="12">
        <v>0.2</v>
      </c>
      <c r="AJ350" s="21"/>
      <c r="AK350" s="21"/>
      <c r="AL350" s="21"/>
      <c r="AM350" s="21"/>
      <c r="AN350" s="12">
        <v>4</v>
      </c>
      <c r="AO350" s="12">
        <v>1.6</v>
      </c>
      <c r="AP350" s="12">
        <v>1.5</v>
      </c>
      <c r="AQ350" s="21"/>
      <c r="AR350" s="21"/>
      <c r="AT350" s="6" t="s">
        <v>381</v>
      </c>
      <c r="AU350" s="12">
        <v>7.2</v>
      </c>
      <c r="AV350" s="12">
        <v>10.4</v>
      </c>
      <c r="AW350" s="12">
        <v>9.9</v>
      </c>
      <c r="AX350" s="12">
        <v>7.9</v>
      </c>
      <c r="AY350" s="12">
        <v>3</v>
      </c>
      <c r="AZ350" s="12">
        <v>4</v>
      </c>
      <c r="BA350" s="12">
        <v>2.2999999999999998</v>
      </c>
      <c r="BB350" s="12">
        <v>7.6</v>
      </c>
      <c r="BC350" s="12">
        <v>4.4000000000000004</v>
      </c>
      <c r="BD350" s="12">
        <v>5.0999999999999996</v>
      </c>
      <c r="BE350" s="12">
        <v>5.2</v>
      </c>
      <c r="BF350" s="12">
        <v>6.4</v>
      </c>
      <c r="BG350" s="12">
        <v>6.3</v>
      </c>
      <c r="BJ350" s="6" t="s">
        <v>384</v>
      </c>
      <c r="BK350" s="42">
        <v>86.1</v>
      </c>
      <c r="BL350" s="42">
        <v>87.8</v>
      </c>
      <c r="BM350" s="42">
        <v>83.1</v>
      </c>
      <c r="BN350" s="42">
        <v>82.2</v>
      </c>
      <c r="BO350" s="42">
        <v>81.400000000000006</v>
      </c>
      <c r="BP350" s="42">
        <v>99.8</v>
      </c>
      <c r="BQ350" s="42">
        <v>89.3</v>
      </c>
      <c r="BR350" s="42">
        <v>81</v>
      </c>
      <c r="BS350" s="42">
        <v>73.3</v>
      </c>
      <c r="BT350" s="42">
        <v>70.900000000000006</v>
      </c>
      <c r="BU350" s="42">
        <v>78.099999999999994</v>
      </c>
      <c r="BV350" s="42">
        <v>77</v>
      </c>
      <c r="BX350" s="6" t="s">
        <v>367</v>
      </c>
      <c r="BY350" s="6">
        <v>7</v>
      </c>
      <c r="BZ350" s="6">
        <v>5</v>
      </c>
      <c r="CA350" s="6">
        <v>1</v>
      </c>
      <c r="CL350" s="6" t="s">
        <v>369</v>
      </c>
      <c r="CM350" s="12">
        <v>42.3</v>
      </c>
      <c r="CN350" s="12">
        <v>63.3</v>
      </c>
      <c r="CO350" s="12">
        <v>89.5</v>
      </c>
      <c r="CP350" s="12">
        <v>91.1</v>
      </c>
      <c r="CQ350" s="12">
        <v>0.1</v>
      </c>
      <c r="CR350" s="12">
        <v>95.5</v>
      </c>
      <c r="CS350" s="21"/>
      <c r="CT350" s="21"/>
      <c r="CU350" s="21"/>
      <c r="CV350" s="21"/>
      <c r="CW350" s="21"/>
      <c r="CX350" s="21"/>
      <c r="CZ350" s="6" t="s">
        <v>340</v>
      </c>
      <c r="DA350" s="12">
        <v>90.4</v>
      </c>
      <c r="DB350" s="12">
        <v>56</v>
      </c>
      <c r="DC350" s="12">
        <v>27.1</v>
      </c>
      <c r="DD350" s="12">
        <v>27.9</v>
      </c>
      <c r="DE350" s="12">
        <v>41.9</v>
      </c>
      <c r="DF350" s="12">
        <v>57.2</v>
      </c>
      <c r="DG350" s="12">
        <v>48.4</v>
      </c>
      <c r="DH350" s="12">
        <v>36.9</v>
      </c>
      <c r="DI350" s="12">
        <v>45.4</v>
      </c>
      <c r="DJ350" s="12">
        <v>41.9</v>
      </c>
      <c r="DK350" s="12">
        <v>36.299999999999997</v>
      </c>
      <c r="DL350" s="12">
        <v>37.299999999999997</v>
      </c>
    </row>
    <row r="351" spans="1:116" s="1" customFormat="1" ht="16.25" x14ac:dyDescent="0.3">
      <c r="A351" s="6" t="s">
        <v>368</v>
      </c>
      <c r="B351" s="42">
        <v>0.4</v>
      </c>
      <c r="C351" s="43"/>
      <c r="D351" s="42">
        <v>0.1</v>
      </c>
      <c r="E351" s="42">
        <v>0.2</v>
      </c>
      <c r="F351" s="42">
        <v>0.2</v>
      </c>
      <c r="G351" s="42">
        <v>0.2</v>
      </c>
      <c r="H351" s="42">
        <v>0.3</v>
      </c>
      <c r="I351" s="42">
        <v>0.2</v>
      </c>
      <c r="J351" s="42">
        <v>0.3</v>
      </c>
      <c r="K351" s="42">
        <v>0.3</v>
      </c>
      <c r="L351" s="42">
        <v>5.2</v>
      </c>
      <c r="M351" s="42">
        <v>5.0999999999999996</v>
      </c>
      <c r="N351" s="43"/>
      <c r="P351" s="6" t="s">
        <v>377</v>
      </c>
      <c r="Q351" s="6">
        <v>3</v>
      </c>
      <c r="R351" s="6">
        <v>3</v>
      </c>
      <c r="S351" s="6">
        <v>2</v>
      </c>
      <c r="T351" s="6">
        <v>1</v>
      </c>
      <c r="U351" s="6">
        <v>2</v>
      </c>
      <c r="V351" s="6">
        <v>2</v>
      </c>
      <c r="W351" s="6">
        <v>2</v>
      </c>
      <c r="X351" s="6">
        <v>2</v>
      </c>
      <c r="Y351" s="6">
        <v>2</v>
      </c>
      <c r="Z351" s="6">
        <v>1</v>
      </c>
      <c r="AA351" s="6">
        <v>1</v>
      </c>
      <c r="AB351" s="6">
        <v>1</v>
      </c>
      <c r="AC351" s="6">
        <v>1</v>
      </c>
      <c r="AD351" s="6"/>
      <c r="AE351" s="6" t="s">
        <v>361</v>
      </c>
      <c r="AF351" s="12">
        <v>2.7</v>
      </c>
      <c r="AG351" s="12">
        <v>2.6</v>
      </c>
      <c r="AH351" s="12">
        <v>2.5</v>
      </c>
      <c r="AI351" s="12">
        <v>2.4</v>
      </c>
      <c r="AJ351" s="12">
        <v>2.9</v>
      </c>
      <c r="AK351" s="12">
        <v>4.3</v>
      </c>
      <c r="AL351" s="12">
        <v>3.3</v>
      </c>
      <c r="AM351" s="12">
        <v>5</v>
      </c>
      <c r="AN351" s="12">
        <v>11</v>
      </c>
      <c r="AO351" s="12">
        <v>11.2</v>
      </c>
      <c r="AP351" s="12">
        <v>10.4</v>
      </c>
      <c r="AQ351" s="12">
        <v>19.3</v>
      </c>
      <c r="AR351" s="12">
        <v>24.7</v>
      </c>
      <c r="AS351" s="6"/>
      <c r="AT351" s="6" t="s">
        <v>383</v>
      </c>
      <c r="AU351" s="12">
        <v>0.1</v>
      </c>
      <c r="AV351" s="12">
        <v>0.2</v>
      </c>
      <c r="AW351" s="12">
        <v>0.1</v>
      </c>
      <c r="AX351" s="21"/>
      <c r="AY351" s="12">
        <v>5.8</v>
      </c>
      <c r="AZ351" s="21"/>
      <c r="BA351" s="12">
        <v>0.4</v>
      </c>
      <c r="BB351" s="21"/>
      <c r="BC351" s="21"/>
      <c r="BD351" s="21"/>
      <c r="BE351" s="21"/>
      <c r="BF351" s="12">
        <v>0.6</v>
      </c>
      <c r="BG351" s="21"/>
      <c r="BH351" s="6"/>
      <c r="BJ351" s="6" t="s">
        <v>386</v>
      </c>
      <c r="BK351" s="42">
        <v>4.2</v>
      </c>
      <c r="BL351" s="42">
        <v>4.2</v>
      </c>
      <c r="BM351" s="42">
        <v>4.2</v>
      </c>
      <c r="BN351" s="42">
        <v>4.2</v>
      </c>
      <c r="BO351" s="42">
        <v>6.7</v>
      </c>
      <c r="BP351" s="43"/>
      <c r="BQ351" s="43"/>
      <c r="BR351" s="43"/>
      <c r="BS351" s="43"/>
      <c r="BT351" s="43"/>
      <c r="BU351" s="43"/>
      <c r="BV351" s="43"/>
      <c r="BX351" s="6" t="s">
        <v>353</v>
      </c>
      <c r="BY351" s="6">
        <v>1</v>
      </c>
      <c r="CL351" s="6" t="s">
        <v>370</v>
      </c>
      <c r="CM351" s="12">
        <v>113.3</v>
      </c>
      <c r="CN351" s="12">
        <v>235.3</v>
      </c>
      <c r="CO351" s="12">
        <v>304</v>
      </c>
      <c r="CP351" s="12">
        <v>289.89999999999998</v>
      </c>
      <c r="CQ351" s="12">
        <v>86.8</v>
      </c>
      <c r="CR351" s="12">
        <v>329.4</v>
      </c>
      <c r="CS351" s="21"/>
      <c r="CT351" s="21"/>
      <c r="CU351" s="21"/>
      <c r="CV351" s="21"/>
      <c r="CW351" s="21"/>
      <c r="CX351" s="21"/>
      <c r="CZ351" s="6" t="s">
        <v>341</v>
      </c>
      <c r="DA351" s="12">
        <v>1.9</v>
      </c>
      <c r="DB351" s="21"/>
      <c r="DC351" s="21"/>
      <c r="DD351" s="12">
        <v>6.2</v>
      </c>
      <c r="DE351" s="21"/>
      <c r="DF351" s="21"/>
      <c r="DG351" s="21"/>
      <c r="DH351" s="21"/>
      <c r="DI351" s="21"/>
      <c r="DJ351" s="21"/>
      <c r="DK351" s="21"/>
      <c r="DL351" s="21"/>
    </row>
    <row r="352" spans="1:116" s="1" customFormat="1" ht="16.25" x14ac:dyDescent="0.3">
      <c r="A352" s="6" t="s">
        <v>347</v>
      </c>
      <c r="B352" s="43"/>
      <c r="C352" s="42">
        <v>0.1</v>
      </c>
      <c r="D352" s="42">
        <v>0.1</v>
      </c>
      <c r="E352" s="42">
        <v>0.1</v>
      </c>
      <c r="F352" s="42">
        <v>0.1</v>
      </c>
      <c r="G352" s="43"/>
      <c r="H352" s="43"/>
      <c r="I352" s="43"/>
      <c r="J352" s="43"/>
      <c r="K352" s="43"/>
      <c r="L352" s="43"/>
      <c r="M352" s="43"/>
      <c r="N352" s="43"/>
      <c r="P352" s="6" t="s">
        <v>353</v>
      </c>
      <c r="Q352" s="6">
        <v>2</v>
      </c>
      <c r="R352" s="6">
        <v>2</v>
      </c>
      <c r="S352" s="6">
        <v>3</v>
      </c>
      <c r="T352" s="6">
        <v>1</v>
      </c>
      <c r="AE352" s="6" t="s">
        <v>340</v>
      </c>
      <c r="AF352" s="12">
        <v>53.6</v>
      </c>
      <c r="AG352" s="12">
        <v>49.5</v>
      </c>
      <c r="AH352" s="12">
        <v>46.8</v>
      </c>
      <c r="AI352" s="12">
        <v>55.1</v>
      </c>
      <c r="AJ352" s="12">
        <v>58.7</v>
      </c>
      <c r="AK352" s="12">
        <v>69.5</v>
      </c>
      <c r="AL352" s="12">
        <v>72.8</v>
      </c>
      <c r="AM352" s="12">
        <v>62.3</v>
      </c>
      <c r="AN352" s="12">
        <v>150.9</v>
      </c>
      <c r="AO352" s="12">
        <v>129.19999999999999</v>
      </c>
      <c r="AP352" s="12">
        <v>117.2</v>
      </c>
      <c r="AQ352" s="12">
        <v>95.8</v>
      </c>
      <c r="AR352" s="12">
        <v>98.5</v>
      </c>
      <c r="AT352" s="6" t="s">
        <v>369</v>
      </c>
      <c r="AU352" s="12">
        <v>0.4</v>
      </c>
      <c r="AV352" s="12">
        <v>0.3</v>
      </c>
      <c r="AW352" s="12">
        <v>1.4</v>
      </c>
      <c r="AX352" s="12">
        <v>2.5</v>
      </c>
      <c r="AY352" s="12">
        <v>3.1</v>
      </c>
      <c r="AZ352" s="12">
        <v>4.4000000000000004</v>
      </c>
      <c r="BA352" s="12">
        <v>5.4</v>
      </c>
      <c r="BB352" s="12">
        <v>4.9000000000000004</v>
      </c>
      <c r="BC352" s="12">
        <v>5.5</v>
      </c>
      <c r="BD352" s="12">
        <v>5.2</v>
      </c>
      <c r="BE352" s="12">
        <v>30</v>
      </c>
      <c r="BF352" s="12">
        <v>53.5</v>
      </c>
      <c r="BG352" s="12">
        <v>47.1</v>
      </c>
      <c r="BJ352" s="6" t="s">
        <v>387</v>
      </c>
      <c r="BK352" s="42">
        <v>1</v>
      </c>
      <c r="BL352" s="43"/>
      <c r="BM352" s="42">
        <v>1</v>
      </c>
      <c r="BN352" s="42">
        <v>0.9</v>
      </c>
      <c r="BO352" s="42">
        <v>0.9</v>
      </c>
      <c r="BP352" s="43"/>
      <c r="BQ352" s="43"/>
      <c r="BR352" s="43"/>
      <c r="BS352" s="43"/>
      <c r="BT352" s="43"/>
      <c r="BU352" s="43"/>
      <c r="BV352" s="43"/>
      <c r="BX352" s="6" t="s">
        <v>348</v>
      </c>
      <c r="BY352" s="6">
        <v>3</v>
      </c>
      <c r="BZ352" s="6">
        <v>2</v>
      </c>
      <c r="CA352" s="6">
        <v>2</v>
      </c>
      <c r="CB352" s="6">
        <v>2</v>
      </c>
      <c r="CC352" s="6">
        <v>3</v>
      </c>
      <c r="CD352" s="6">
        <v>3</v>
      </c>
      <c r="CE352" s="6">
        <v>4</v>
      </c>
      <c r="CF352" s="6">
        <v>4</v>
      </c>
      <c r="CG352" s="6">
        <v>4</v>
      </c>
      <c r="CH352" s="6">
        <v>4</v>
      </c>
      <c r="CI352" s="6">
        <v>4</v>
      </c>
      <c r="CJ352" s="6">
        <v>4</v>
      </c>
      <c r="CL352" s="6" t="s">
        <v>344</v>
      </c>
      <c r="CM352" s="12">
        <v>0.4</v>
      </c>
      <c r="CN352" s="21"/>
      <c r="CO352" s="21"/>
      <c r="CP352" s="21"/>
      <c r="CQ352" s="21"/>
      <c r="CR352" s="21"/>
      <c r="CS352" s="21"/>
      <c r="CT352" s="21"/>
      <c r="CU352" s="21"/>
      <c r="CV352" s="21"/>
      <c r="CW352" s="21"/>
      <c r="CX352" s="21"/>
      <c r="CZ352" s="6" t="s">
        <v>381</v>
      </c>
      <c r="DA352" s="12">
        <v>7.8</v>
      </c>
      <c r="DB352" s="21"/>
      <c r="DC352" s="12">
        <v>8.1</v>
      </c>
      <c r="DD352" s="12">
        <v>0.1</v>
      </c>
      <c r="DE352" s="12">
        <v>9.3000000000000007</v>
      </c>
      <c r="DF352" s="12">
        <v>5.5</v>
      </c>
      <c r="DG352" s="21"/>
      <c r="DH352" s="21"/>
      <c r="DI352" s="21"/>
      <c r="DJ352" s="21"/>
      <c r="DK352" s="21"/>
      <c r="DL352" s="21"/>
    </row>
    <row r="353" spans="1:116" s="1" customFormat="1" ht="16.25" x14ac:dyDescent="0.3">
      <c r="A353" s="6" t="s">
        <v>390</v>
      </c>
      <c r="B353" s="42">
        <v>24.1</v>
      </c>
      <c r="C353" s="42">
        <v>22.9</v>
      </c>
      <c r="D353" s="42">
        <v>22</v>
      </c>
      <c r="E353" s="42">
        <v>21.8</v>
      </c>
      <c r="F353" s="42">
        <v>27.4</v>
      </c>
      <c r="G353" s="42">
        <v>20.100000000000001</v>
      </c>
      <c r="H353" s="42">
        <v>15.6</v>
      </c>
      <c r="I353" s="42">
        <v>15.4</v>
      </c>
      <c r="J353" s="42">
        <v>15.1</v>
      </c>
      <c r="K353" s="42">
        <v>9.5</v>
      </c>
      <c r="L353" s="42">
        <v>6.1</v>
      </c>
      <c r="M353" s="42">
        <v>6.1</v>
      </c>
      <c r="N353" s="42">
        <v>7.7</v>
      </c>
      <c r="P353" s="6" t="s">
        <v>393</v>
      </c>
      <c r="Q353" s="6">
        <v>1</v>
      </c>
      <c r="R353" s="6">
        <v>1</v>
      </c>
      <c r="AE353" s="6" t="s">
        <v>341</v>
      </c>
      <c r="AF353" s="12">
        <v>3.4</v>
      </c>
      <c r="AG353" s="12">
        <v>1.4</v>
      </c>
      <c r="AH353" s="12">
        <v>1.8</v>
      </c>
      <c r="AI353" s="12">
        <v>2.9</v>
      </c>
      <c r="AJ353" s="12">
        <v>3.2</v>
      </c>
      <c r="AK353" s="12">
        <v>3.8</v>
      </c>
      <c r="AL353" s="12">
        <v>3</v>
      </c>
      <c r="AM353" s="12">
        <v>2.9</v>
      </c>
      <c r="AN353" s="12">
        <v>3.5</v>
      </c>
      <c r="AO353" s="12">
        <v>4.2</v>
      </c>
      <c r="AP353" s="12">
        <v>0.2</v>
      </c>
      <c r="AQ353" s="12">
        <v>4.5</v>
      </c>
      <c r="AR353" s="12">
        <v>3.3</v>
      </c>
      <c r="AT353" s="6" t="s">
        <v>370</v>
      </c>
      <c r="AU353" s="12">
        <v>2.6</v>
      </c>
      <c r="AV353" s="12">
        <v>2</v>
      </c>
      <c r="AW353" s="12">
        <v>1.5</v>
      </c>
      <c r="AX353" s="12">
        <v>3.2</v>
      </c>
      <c r="AY353" s="12">
        <v>25</v>
      </c>
      <c r="AZ353" s="12">
        <v>34.799999999999997</v>
      </c>
      <c r="BA353" s="12">
        <v>29.3</v>
      </c>
      <c r="BB353" s="12">
        <v>50.9</v>
      </c>
      <c r="BC353" s="12">
        <v>47.7</v>
      </c>
      <c r="BD353" s="12">
        <v>95.6</v>
      </c>
      <c r="BE353" s="12">
        <v>68.3</v>
      </c>
      <c r="BF353" s="12">
        <v>115.9</v>
      </c>
      <c r="BG353" s="12">
        <v>99</v>
      </c>
      <c r="BJ353" s="6" t="s">
        <v>368</v>
      </c>
      <c r="BK353" s="42">
        <v>73.3</v>
      </c>
      <c r="BL353" s="42">
        <v>73</v>
      </c>
      <c r="BM353" s="42">
        <v>72.400000000000006</v>
      </c>
      <c r="BN353" s="42">
        <v>72.3</v>
      </c>
      <c r="BO353" s="42">
        <v>71.599999999999994</v>
      </c>
      <c r="BP353" s="42">
        <v>70.900000000000006</v>
      </c>
      <c r="BQ353" s="42">
        <v>94.5</v>
      </c>
      <c r="BR353" s="42">
        <v>76.5</v>
      </c>
      <c r="BS353" s="42">
        <v>72.5</v>
      </c>
      <c r="BT353" s="42">
        <v>66.5</v>
      </c>
      <c r="BU353" s="42">
        <v>24.9</v>
      </c>
      <c r="BV353" s="42">
        <v>24.9</v>
      </c>
      <c r="BX353" s="6" t="s">
        <v>351</v>
      </c>
      <c r="BY353" s="20"/>
      <c r="BZ353" s="20"/>
      <c r="CA353" s="20"/>
      <c r="CB353" s="20"/>
      <c r="CC353" s="20"/>
      <c r="CD353" s="38">
        <v>16</v>
      </c>
      <c r="CE353" s="38">
        <v>18</v>
      </c>
      <c r="CF353" s="38">
        <v>13</v>
      </c>
      <c r="CG353" s="38">
        <v>18</v>
      </c>
      <c r="CH353" s="38">
        <v>16</v>
      </c>
      <c r="CI353" s="38">
        <v>17</v>
      </c>
      <c r="CJ353" s="38">
        <v>15</v>
      </c>
      <c r="CL353" s="6" t="s">
        <v>346</v>
      </c>
      <c r="CM353" s="12">
        <v>21.1</v>
      </c>
      <c r="CN353" s="12">
        <v>17.5</v>
      </c>
      <c r="CO353" s="12">
        <v>34</v>
      </c>
      <c r="CP353" s="12">
        <v>20.399999999999999</v>
      </c>
      <c r="CQ353" s="12">
        <v>0.9</v>
      </c>
      <c r="CR353" s="12">
        <v>0.1</v>
      </c>
      <c r="CS353" s="21"/>
      <c r="CT353" s="21"/>
      <c r="CU353" s="21"/>
      <c r="CV353" s="21"/>
      <c r="CW353" s="21"/>
      <c r="CX353" s="21"/>
      <c r="CZ353" s="6" t="s">
        <v>369</v>
      </c>
      <c r="DA353" s="12">
        <v>41.3</v>
      </c>
      <c r="DB353" s="12">
        <v>61.6</v>
      </c>
      <c r="DC353" s="12">
        <v>88.5</v>
      </c>
      <c r="DD353" s="12">
        <v>89.3</v>
      </c>
      <c r="DE353" s="12">
        <v>0.1</v>
      </c>
      <c r="DF353" s="12">
        <v>95.5</v>
      </c>
      <c r="DG353" s="21"/>
      <c r="DH353" s="21"/>
      <c r="DI353" s="21"/>
      <c r="DJ353" s="21"/>
      <c r="DK353" s="21"/>
      <c r="DL353" s="21"/>
    </row>
    <row r="354" spans="1:116" s="1" customFormat="1" ht="16.25" x14ac:dyDescent="0.3">
      <c r="A354" s="6" t="s">
        <v>358</v>
      </c>
      <c r="B354" s="43"/>
      <c r="C354" s="42">
        <v>0</v>
      </c>
      <c r="D354" s="42">
        <v>0</v>
      </c>
      <c r="E354" s="42">
        <v>0.5</v>
      </c>
      <c r="F354" s="43"/>
      <c r="G354" s="42">
        <v>0.1</v>
      </c>
      <c r="H354" s="42">
        <v>0.1</v>
      </c>
      <c r="I354" s="42">
        <v>0.1</v>
      </c>
      <c r="J354" s="42">
        <v>0.1</v>
      </c>
      <c r="K354" s="42">
        <v>0.1</v>
      </c>
      <c r="L354" s="42">
        <v>6.2</v>
      </c>
      <c r="M354" s="42">
        <v>6.1</v>
      </c>
      <c r="N354" s="43"/>
      <c r="P354" s="6" t="s">
        <v>394</v>
      </c>
      <c r="Q354" s="6">
        <v>3</v>
      </c>
      <c r="R354" s="6">
        <v>4</v>
      </c>
      <c r="S354" s="6">
        <v>3</v>
      </c>
      <c r="T354" s="6">
        <v>3</v>
      </c>
      <c r="U354" s="6">
        <v>2</v>
      </c>
      <c r="V354" s="6">
        <v>2</v>
      </c>
      <c r="W354" s="6">
        <v>2</v>
      </c>
      <c r="X354" s="6">
        <v>2</v>
      </c>
      <c r="Y354" s="6">
        <v>2</v>
      </c>
      <c r="Z354" s="6">
        <v>2</v>
      </c>
      <c r="AA354" s="6">
        <v>1</v>
      </c>
      <c r="AB354" s="6">
        <v>1</v>
      </c>
      <c r="AC354" s="6">
        <v>1</v>
      </c>
      <c r="AD354" s="6"/>
      <c r="AE354" s="6" t="s">
        <v>381</v>
      </c>
      <c r="AF354" s="12">
        <v>7.2</v>
      </c>
      <c r="AG354" s="12">
        <v>10.9</v>
      </c>
      <c r="AH354" s="12">
        <v>10.3</v>
      </c>
      <c r="AI354" s="12">
        <v>8.1999999999999993</v>
      </c>
      <c r="AJ354" s="12">
        <v>3.3</v>
      </c>
      <c r="AK354" s="12">
        <v>4.2</v>
      </c>
      <c r="AL354" s="12">
        <v>2.4</v>
      </c>
      <c r="AM354" s="12">
        <v>7.8</v>
      </c>
      <c r="AN354" s="12">
        <v>4.5</v>
      </c>
      <c r="AO354" s="12">
        <v>5.4</v>
      </c>
      <c r="AP354" s="12">
        <v>5.3</v>
      </c>
      <c r="AQ354" s="12">
        <v>6.6</v>
      </c>
      <c r="AR354" s="12">
        <v>6.5</v>
      </c>
      <c r="AS354" s="6"/>
      <c r="AT354" s="6" t="s">
        <v>380</v>
      </c>
      <c r="AU354" s="21"/>
      <c r="AV354" s="21"/>
      <c r="AW354" s="21"/>
      <c r="AX354" s="21"/>
      <c r="AY354" s="21"/>
      <c r="AZ354" s="21"/>
      <c r="BA354" s="12">
        <v>1.4</v>
      </c>
      <c r="BB354" s="12">
        <v>1.4</v>
      </c>
      <c r="BC354" s="12">
        <v>1</v>
      </c>
      <c r="BD354" s="21"/>
      <c r="BE354" s="21"/>
      <c r="BF354" s="21"/>
      <c r="BG354" s="21"/>
      <c r="BH354" s="6"/>
      <c r="BJ354" s="6" t="s">
        <v>390</v>
      </c>
      <c r="BK354" s="42">
        <v>8.1999999999999993</v>
      </c>
      <c r="BL354" s="43"/>
      <c r="BM354" s="42">
        <v>8.1999999999999993</v>
      </c>
      <c r="BN354" s="42">
        <v>4.7</v>
      </c>
      <c r="BO354" s="42">
        <v>5</v>
      </c>
      <c r="BP354" s="43"/>
      <c r="BQ354" s="43"/>
      <c r="BR354" s="43"/>
      <c r="BS354" s="43"/>
      <c r="BT354" s="43"/>
      <c r="BU354" s="43"/>
      <c r="BV354" s="43"/>
      <c r="BX354" s="6" t="s">
        <v>354</v>
      </c>
      <c r="BY354" s="6">
        <v>58</v>
      </c>
      <c r="BZ354" s="6">
        <v>43</v>
      </c>
      <c r="CA354" s="6">
        <v>39</v>
      </c>
      <c r="CB354" s="6">
        <v>44</v>
      </c>
      <c r="CC354" s="6">
        <v>38</v>
      </c>
      <c r="CD354" s="6">
        <v>38</v>
      </c>
      <c r="CE354" s="6">
        <v>45</v>
      </c>
      <c r="CF354" s="6">
        <v>48</v>
      </c>
      <c r="CG354" s="6">
        <v>55</v>
      </c>
      <c r="CH354" s="6">
        <v>51</v>
      </c>
      <c r="CI354" s="6">
        <v>51</v>
      </c>
      <c r="CJ354" s="6">
        <v>48</v>
      </c>
      <c r="CL354" s="6" t="s">
        <v>350</v>
      </c>
      <c r="CM354" s="12">
        <v>27.2</v>
      </c>
      <c r="CN354" s="12">
        <v>11.5</v>
      </c>
      <c r="CO354" s="12">
        <v>21</v>
      </c>
      <c r="CP354" s="12">
        <v>18.399999999999999</v>
      </c>
      <c r="CQ354" s="12">
        <v>18.899999999999999</v>
      </c>
      <c r="CR354" s="12">
        <v>14.7</v>
      </c>
      <c r="CS354" s="21"/>
      <c r="CT354" s="21"/>
      <c r="CU354" s="21"/>
      <c r="CV354" s="21"/>
      <c r="CW354" s="21"/>
      <c r="CX354" s="21"/>
      <c r="CZ354" s="6" t="s">
        <v>370</v>
      </c>
      <c r="DA354" s="12">
        <v>113.3</v>
      </c>
      <c r="DB354" s="12">
        <v>235.3</v>
      </c>
      <c r="DC354" s="12">
        <v>303.89999999999998</v>
      </c>
      <c r="DD354" s="12">
        <v>289.89999999999998</v>
      </c>
      <c r="DE354" s="12">
        <v>86.8</v>
      </c>
      <c r="DF354" s="12">
        <v>329.4</v>
      </c>
      <c r="DG354" s="21"/>
      <c r="DH354" s="21"/>
      <c r="DI354" s="21"/>
      <c r="DJ354" s="21"/>
      <c r="DK354" s="21"/>
      <c r="DL354" s="21"/>
    </row>
    <row r="355" spans="1:116" s="1" customFormat="1" ht="16.25" x14ac:dyDescent="0.3">
      <c r="A355" s="6" t="s">
        <v>360</v>
      </c>
      <c r="B355" s="42">
        <v>0.4</v>
      </c>
      <c r="C355" s="42">
        <v>0.4</v>
      </c>
      <c r="D355" s="42">
        <v>0.5</v>
      </c>
      <c r="E355" s="42">
        <v>0.2</v>
      </c>
      <c r="F355" s="42">
        <v>0.6</v>
      </c>
      <c r="G355" s="42">
        <v>0.2</v>
      </c>
      <c r="H355" s="42">
        <v>0.2</v>
      </c>
      <c r="I355" s="42">
        <v>0.1</v>
      </c>
      <c r="J355" s="42">
        <v>0.1</v>
      </c>
      <c r="K355" s="42">
        <v>0.1</v>
      </c>
      <c r="L355" s="42">
        <v>0.1</v>
      </c>
      <c r="M355" s="42">
        <v>0.1</v>
      </c>
      <c r="N355" s="42">
        <v>0.1</v>
      </c>
      <c r="P355" s="6" t="s">
        <v>348</v>
      </c>
      <c r="Q355" s="6">
        <v>1</v>
      </c>
      <c r="R355" s="6">
        <v>1</v>
      </c>
      <c r="AE355" s="6" t="s">
        <v>383</v>
      </c>
      <c r="AF355" s="12">
        <v>0.1</v>
      </c>
      <c r="AG355" s="12">
        <v>0.2</v>
      </c>
      <c r="AH355" s="12">
        <v>0.1</v>
      </c>
      <c r="AI355" s="21"/>
      <c r="AJ355" s="12">
        <v>5.8</v>
      </c>
      <c r="AK355" s="21"/>
      <c r="AL355" s="12">
        <v>0.4</v>
      </c>
      <c r="AM355" s="21"/>
      <c r="AN355" s="21"/>
      <c r="AO355" s="21"/>
      <c r="AP355" s="21"/>
      <c r="AQ355" s="12">
        <v>0.6</v>
      </c>
      <c r="AR355" s="21"/>
      <c r="AT355" s="6" t="s">
        <v>342</v>
      </c>
      <c r="AU355" s="12">
        <v>2</v>
      </c>
      <c r="AV355" s="12">
        <v>1.9</v>
      </c>
      <c r="AW355" s="12">
        <v>1.5</v>
      </c>
      <c r="AX355" s="12">
        <v>1</v>
      </c>
      <c r="AY355" s="12">
        <v>1.1000000000000001</v>
      </c>
      <c r="AZ355" s="12">
        <v>1.1000000000000001</v>
      </c>
      <c r="BA355" s="12">
        <v>0.6</v>
      </c>
      <c r="BB355" s="12">
        <v>0.5</v>
      </c>
      <c r="BC355" s="12">
        <v>0.3</v>
      </c>
      <c r="BD355" s="12">
        <v>9.6</v>
      </c>
      <c r="BE355" s="12">
        <v>6.8</v>
      </c>
      <c r="BF355" s="21"/>
      <c r="BG355" s="21"/>
      <c r="BJ355" s="6" t="s">
        <v>371</v>
      </c>
      <c r="BK355" s="42">
        <v>17</v>
      </c>
      <c r="BL355" s="42">
        <v>17</v>
      </c>
      <c r="BM355" s="42">
        <v>17</v>
      </c>
      <c r="BN355" s="42">
        <v>17</v>
      </c>
      <c r="BO355" s="42">
        <v>17</v>
      </c>
      <c r="BP355" s="43"/>
      <c r="BQ355" s="43"/>
      <c r="BR355" s="43"/>
      <c r="BS355" s="43"/>
      <c r="BT355" s="43"/>
      <c r="BU355" s="43"/>
      <c r="BV355" s="43"/>
      <c r="BX355" s="6"/>
      <c r="BY355" s="6"/>
      <c r="BZ355" s="6"/>
      <c r="CA355" s="6"/>
      <c r="CB355" s="6"/>
      <c r="CC355" s="6"/>
      <c r="CD355" s="6"/>
      <c r="CE355" s="6"/>
      <c r="CF355" s="6"/>
      <c r="CG355" s="6"/>
      <c r="CH355" s="6"/>
      <c r="CI355" s="6"/>
      <c r="CJ355" s="6"/>
      <c r="CL355" s="6" t="s">
        <v>382</v>
      </c>
      <c r="CM355" s="12">
        <v>0.1</v>
      </c>
      <c r="CN355" s="12">
        <v>0.1</v>
      </c>
      <c r="CO355" s="12">
        <v>0.1</v>
      </c>
      <c r="CP355" s="12">
        <v>0.1</v>
      </c>
      <c r="CQ355" s="12">
        <v>0.2</v>
      </c>
      <c r="CR355" s="12">
        <v>0.4</v>
      </c>
      <c r="CS355" s="21"/>
      <c r="CT355" s="21"/>
      <c r="CU355" s="21"/>
      <c r="CV355" s="21"/>
      <c r="CW355" s="21"/>
      <c r="CX355" s="21"/>
      <c r="CZ355" s="6" t="s">
        <v>344</v>
      </c>
      <c r="DA355" s="12">
        <v>0.1</v>
      </c>
      <c r="DB355" s="21"/>
      <c r="DC355" s="21"/>
      <c r="DD355" s="21"/>
      <c r="DE355" s="21"/>
      <c r="DF355" s="21"/>
      <c r="DG355" s="21"/>
      <c r="DH355" s="21"/>
      <c r="DI355" s="21"/>
      <c r="DJ355" s="21"/>
      <c r="DK355" s="21"/>
      <c r="DL355" s="21"/>
    </row>
    <row r="356" spans="1:116" s="1" customFormat="1" ht="16.25" x14ac:dyDescent="0.3">
      <c r="A356" s="6" t="s">
        <v>366</v>
      </c>
      <c r="B356" s="42">
        <v>12.8</v>
      </c>
      <c r="C356" s="42">
        <v>14.1</v>
      </c>
      <c r="D356" s="42">
        <v>13.5</v>
      </c>
      <c r="E356" s="42">
        <v>13.2</v>
      </c>
      <c r="F356" s="42">
        <v>14.1</v>
      </c>
      <c r="G356" s="42">
        <v>14.2</v>
      </c>
      <c r="H356" s="42">
        <v>7.2</v>
      </c>
      <c r="I356" s="42">
        <v>8.6</v>
      </c>
      <c r="J356" s="42">
        <v>6.9</v>
      </c>
      <c r="K356" s="42">
        <v>4.9000000000000004</v>
      </c>
      <c r="L356" s="42">
        <v>3.1</v>
      </c>
      <c r="M356" s="42">
        <v>3.1</v>
      </c>
      <c r="N356" s="42">
        <v>3.1</v>
      </c>
      <c r="P356" s="6" t="s">
        <v>351</v>
      </c>
      <c r="Q356" s="20"/>
      <c r="R356" s="20"/>
      <c r="S356" s="20"/>
      <c r="T356" s="20"/>
      <c r="U356" s="20"/>
      <c r="V356" s="38">
        <v>1</v>
      </c>
      <c r="W356" s="20"/>
      <c r="X356" s="20"/>
      <c r="Y356" s="20"/>
      <c r="Z356" s="20"/>
      <c r="AA356" s="20"/>
      <c r="AB356" s="20"/>
      <c r="AC356" s="20"/>
      <c r="AD356" s="36"/>
      <c r="AE356" s="6" t="s">
        <v>369</v>
      </c>
      <c r="AF356" s="12">
        <v>0.4</v>
      </c>
      <c r="AG356" s="12">
        <v>0.3</v>
      </c>
      <c r="AH356" s="12">
        <v>1.4</v>
      </c>
      <c r="AI356" s="12">
        <v>2.5</v>
      </c>
      <c r="AJ356" s="12">
        <v>3.1</v>
      </c>
      <c r="AK356" s="12">
        <v>4.4000000000000004</v>
      </c>
      <c r="AL356" s="12">
        <v>5.4</v>
      </c>
      <c r="AM356" s="12">
        <v>4.9000000000000004</v>
      </c>
      <c r="AN356" s="12">
        <v>5.5</v>
      </c>
      <c r="AO356" s="12">
        <v>6.5</v>
      </c>
      <c r="AP356" s="12">
        <v>30.6</v>
      </c>
      <c r="AQ356" s="12">
        <v>54.3</v>
      </c>
      <c r="AR356" s="12">
        <v>47.7</v>
      </c>
      <c r="AS356" s="36"/>
      <c r="AT356" s="6" t="s">
        <v>344</v>
      </c>
      <c r="AU356" s="12">
        <v>1</v>
      </c>
      <c r="AV356" s="12">
        <v>0.2</v>
      </c>
      <c r="AW356" s="12">
        <v>0.7</v>
      </c>
      <c r="AX356" s="12">
        <v>0.9</v>
      </c>
      <c r="AY356" s="12">
        <v>0.1</v>
      </c>
      <c r="AZ356" s="12">
        <v>0.1</v>
      </c>
      <c r="BA356" s="12">
        <v>0.1</v>
      </c>
      <c r="BB356" s="12">
        <v>0</v>
      </c>
      <c r="BC356" s="12">
        <v>0</v>
      </c>
      <c r="BD356" s="12">
        <v>0.1</v>
      </c>
      <c r="BE356" s="12">
        <v>0.1</v>
      </c>
      <c r="BF356" s="12">
        <v>2.5</v>
      </c>
      <c r="BG356" s="12">
        <v>0.4</v>
      </c>
      <c r="BH356" s="36"/>
      <c r="BJ356" s="6" t="s">
        <v>375</v>
      </c>
      <c r="BK356" s="42">
        <v>62</v>
      </c>
      <c r="BL356" s="42">
        <v>62</v>
      </c>
      <c r="BM356" s="42">
        <v>57.8</v>
      </c>
      <c r="BN356" s="42">
        <v>57.2</v>
      </c>
      <c r="BO356" s="42">
        <v>52.7</v>
      </c>
      <c r="BP356" s="42">
        <v>61.5</v>
      </c>
      <c r="BQ356" s="42">
        <v>50</v>
      </c>
      <c r="BR356" s="42">
        <v>41.9</v>
      </c>
      <c r="BS356" s="42">
        <v>47.1</v>
      </c>
      <c r="BT356" s="42">
        <v>74.5</v>
      </c>
      <c r="BU356" s="42">
        <v>67.599999999999994</v>
      </c>
      <c r="BV356" s="42">
        <v>67.099999999999994</v>
      </c>
      <c r="BX356" s="6" t="s">
        <v>403</v>
      </c>
      <c r="CL356" s="6" t="s">
        <v>384</v>
      </c>
      <c r="CM356" s="12">
        <v>0.9</v>
      </c>
      <c r="CN356" s="12">
        <v>0.7</v>
      </c>
      <c r="CO356" s="12">
        <v>0.4</v>
      </c>
      <c r="CP356" s="12">
        <v>0.1</v>
      </c>
      <c r="CQ356" s="12">
        <v>0.1</v>
      </c>
      <c r="CR356" s="12">
        <v>0.3</v>
      </c>
      <c r="CS356" s="21"/>
      <c r="CT356" s="21"/>
      <c r="CU356" s="21"/>
      <c r="CV356" s="21"/>
      <c r="CW356" s="21"/>
      <c r="CX356" s="21"/>
      <c r="CZ356" s="6" t="s">
        <v>346</v>
      </c>
      <c r="DA356" s="12">
        <v>5.6</v>
      </c>
      <c r="DB356" s="12">
        <v>15.2</v>
      </c>
      <c r="DC356" s="12">
        <v>16.899999999999999</v>
      </c>
      <c r="DD356" s="12">
        <v>3.1</v>
      </c>
      <c r="DE356" s="12">
        <v>0.9</v>
      </c>
      <c r="DF356" s="12">
        <v>0.1</v>
      </c>
      <c r="DG356" s="21"/>
      <c r="DH356" s="21"/>
      <c r="DI356" s="21"/>
      <c r="DJ356" s="21"/>
      <c r="DK356" s="21"/>
      <c r="DL356" s="21"/>
    </row>
    <row r="357" spans="1:116" s="1" customFormat="1" ht="16.25" x14ac:dyDescent="0.3">
      <c r="A357" s="6" t="s">
        <v>392</v>
      </c>
      <c r="B357" s="42">
        <v>0.7</v>
      </c>
      <c r="C357" s="42">
        <v>0.6</v>
      </c>
      <c r="D357" s="42">
        <v>0.5</v>
      </c>
      <c r="E357" s="43"/>
      <c r="F357" s="43"/>
      <c r="G357" s="43"/>
      <c r="H357" s="43"/>
      <c r="I357" s="43"/>
      <c r="J357" s="43"/>
      <c r="K357" s="43"/>
      <c r="L357" s="43"/>
      <c r="M357" s="43"/>
      <c r="N357" s="43"/>
      <c r="P357" s="6" t="s">
        <v>354</v>
      </c>
      <c r="Q357" s="6">
        <v>144</v>
      </c>
      <c r="R357" s="6">
        <v>155</v>
      </c>
      <c r="S357" s="6">
        <v>143</v>
      </c>
      <c r="T357" s="6">
        <v>143</v>
      </c>
      <c r="U357" s="6">
        <v>125</v>
      </c>
      <c r="V357" s="6">
        <v>113</v>
      </c>
      <c r="W357" s="6">
        <v>93</v>
      </c>
      <c r="X357" s="6">
        <v>81</v>
      </c>
      <c r="Y357" s="6">
        <v>69</v>
      </c>
      <c r="Z357" s="6">
        <v>59</v>
      </c>
      <c r="AA357" s="6">
        <v>44</v>
      </c>
      <c r="AB357" s="6">
        <v>38</v>
      </c>
      <c r="AC357" s="6">
        <v>36</v>
      </c>
      <c r="AD357" s="6"/>
      <c r="AE357" s="6" t="s">
        <v>370</v>
      </c>
      <c r="AF357" s="12">
        <v>2.6</v>
      </c>
      <c r="AG357" s="12">
        <v>9.5</v>
      </c>
      <c r="AH357" s="12">
        <v>7.9</v>
      </c>
      <c r="AI357" s="12">
        <v>12</v>
      </c>
      <c r="AJ357" s="12">
        <v>28.1</v>
      </c>
      <c r="AK357" s="12">
        <v>34.799999999999997</v>
      </c>
      <c r="AL357" s="12">
        <v>29.3</v>
      </c>
      <c r="AM357" s="12">
        <v>51.3</v>
      </c>
      <c r="AN357" s="12">
        <v>47.9</v>
      </c>
      <c r="AO357" s="12">
        <v>95.7</v>
      </c>
      <c r="AP357" s="12">
        <v>68.400000000000006</v>
      </c>
      <c r="AQ357" s="12">
        <v>115.9</v>
      </c>
      <c r="AR357" s="12">
        <v>99.1</v>
      </c>
      <c r="AS357" s="6"/>
      <c r="AT357" s="6" t="s">
        <v>346</v>
      </c>
      <c r="AU357" s="12">
        <v>5</v>
      </c>
      <c r="AV357" s="12">
        <v>2.2000000000000002</v>
      </c>
      <c r="AW357" s="12">
        <v>1.6</v>
      </c>
      <c r="AX357" s="12">
        <v>0.8</v>
      </c>
      <c r="AY357" s="12">
        <v>0.9</v>
      </c>
      <c r="AZ357" s="12">
        <v>1</v>
      </c>
      <c r="BA357" s="12">
        <v>1.1000000000000001</v>
      </c>
      <c r="BB357" s="12">
        <v>1</v>
      </c>
      <c r="BC357" s="12">
        <v>0.9</v>
      </c>
      <c r="BD357" s="12">
        <v>2.8</v>
      </c>
      <c r="BE357" s="12">
        <v>1.9</v>
      </c>
      <c r="BF357" s="12">
        <v>7</v>
      </c>
      <c r="BG357" s="12">
        <v>17.399999999999999</v>
      </c>
      <c r="BH357" s="6"/>
      <c r="BJ357" s="6" t="s">
        <v>391</v>
      </c>
      <c r="BK357" s="43"/>
      <c r="BL357" s="42">
        <v>1</v>
      </c>
      <c r="BM357" s="43"/>
      <c r="BN357" s="43"/>
      <c r="BO357" s="42">
        <v>0</v>
      </c>
      <c r="BP357" s="43"/>
      <c r="BQ357" s="43"/>
      <c r="BR357" s="43"/>
      <c r="BS357" s="43"/>
      <c r="BT357" s="43"/>
      <c r="BU357" s="43"/>
      <c r="BV357" s="43"/>
      <c r="BX357" s="6" t="s">
        <v>384</v>
      </c>
      <c r="BY357" s="6">
        <v>7</v>
      </c>
      <c r="BZ357" s="6">
        <v>7</v>
      </c>
      <c r="CA357" s="6">
        <v>7</v>
      </c>
      <c r="CB357" s="6">
        <v>7</v>
      </c>
      <c r="CC357" s="6">
        <v>7</v>
      </c>
      <c r="CD357" s="6">
        <v>7</v>
      </c>
      <c r="CE357" s="6">
        <v>5</v>
      </c>
      <c r="CF357" s="6">
        <v>5</v>
      </c>
      <c r="CG357" s="6">
        <v>5</v>
      </c>
      <c r="CH357" s="6">
        <v>5</v>
      </c>
      <c r="CI357" s="6">
        <v>5</v>
      </c>
      <c r="CJ357" s="6">
        <v>5</v>
      </c>
      <c r="CL357" s="6" t="s">
        <v>363</v>
      </c>
      <c r="CM357" s="12">
        <v>0.8</v>
      </c>
      <c r="CN357" s="12">
        <v>0.1</v>
      </c>
      <c r="CO357" s="12">
        <v>0.1</v>
      </c>
      <c r="CP357" s="12">
        <v>0.1</v>
      </c>
      <c r="CQ357" s="12">
        <v>0.2</v>
      </c>
      <c r="CR357" s="12">
        <v>0.4</v>
      </c>
      <c r="CS357" s="21"/>
      <c r="CT357" s="21"/>
      <c r="CU357" s="21"/>
      <c r="CV357" s="21"/>
      <c r="CW357" s="21"/>
      <c r="CX357" s="21"/>
      <c r="CZ357" s="6" t="s">
        <v>350</v>
      </c>
      <c r="DA357" s="12">
        <v>17.8</v>
      </c>
      <c r="DB357" s="12">
        <v>0.6</v>
      </c>
      <c r="DC357" s="12">
        <v>20.399999999999999</v>
      </c>
      <c r="DD357" s="12">
        <v>18.399999999999999</v>
      </c>
      <c r="DE357" s="12">
        <v>18.899999999999999</v>
      </c>
      <c r="DF357" s="12">
        <v>14.7</v>
      </c>
      <c r="DG357" s="21"/>
      <c r="DH357" s="21"/>
      <c r="DI357" s="21"/>
      <c r="DJ357" s="21"/>
      <c r="DK357" s="21"/>
      <c r="DL357" s="21"/>
    </row>
    <row r="358" spans="1:116" s="1" customFormat="1" ht="16.25" x14ac:dyDescent="0.3">
      <c r="A358" s="6" t="s">
        <v>371</v>
      </c>
      <c r="B358" s="43"/>
      <c r="C358" s="43"/>
      <c r="D358" s="42">
        <v>0</v>
      </c>
      <c r="E358" s="42">
        <v>0</v>
      </c>
      <c r="F358" s="42">
        <v>0</v>
      </c>
      <c r="G358" s="43"/>
      <c r="H358" s="42">
        <v>0</v>
      </c>
      <c r="I358" s="42">
        <v>0</v>
      </c>
      <c r="J358" s="42">
        <v>0</v>
      </c>
      <c r="K358" s="42">
        <v>0</v>
      </c>
      <c r="L358" s="42">
        <v>8</v>
      </c>
      <c r="M358" s="42">
        <v>7.9</v>
      </c>
      <c r="N358" s="42">
        <v>4.3</v>
      </c>
      <c r="P358" s="6"/>
      <c r="Q358" s="6"/>
      <c r="R358" s="6"/>
      <c r="S358" s="6"/>
      <c r="T358" s="6"/>
      <c r="U358" s="6"/>
      <c r="V358" s="6"/>
      <c r="W358" s="6"/>
      <c r="X358" s="6"/>
      <c r="Y358" s="6"/>
      <c r="Z358" s="6"/>
      <c r="AA358" s="6"/>
      <c r="AB358" s="6"/>
      <c r="AC358" s="6"/>
      <c r="AD358" s="6"/>
      <c r="AE358" s="6" t="s">
        <v>380</v>
      </c>
      <c r="AF358" s="21"/>
      <c r="AG358" s="21"/>
      <c r="AH358" s="21"/>
      <c r="AI358" s="21"/>
      <c r="AJ358" s="21"/>
      <c r="AK358" s="21"/>
      <c r="AL358" s="12">
        <v>2.2999999999999998</v>
      </c>
      <c r="AM358" s="12">
        <v>2.2000000000000002</v>
      </c>
      <c r="AN358" s="12">
        <v>1</v>
      </c>
      <c r="AO358" s="21"/>
      <c r="AP358" s="21"/>
      <c r="AQ358" s="21"/>
      <c r="AR358" s="21"/>
      <c r="AS358" s="6"/>
      <c r="AT358" s="6" t="s">
        <v>350</v>
      </c>
      <c r="AU358" s="12">
        <v>7.3</v>
      </c>
      <c r="AV358" s="12">
        <v>8.5</v>
      </c>
      <c r="AW358" s="12">
        <v>8</v>
      </c>
      <c r="AX358" s="12">
        <v>9.6999999999999993</v>
      </c>
      <c r="AY358" s="12">
        <v>12.6</v>
      </c>
      <c r="AZ358" s="12">
        <v>13.9</v>
      </c>
      <c r="BA358" s="12">
        <v>14.6</v>
      </c>
      <c r="BB358" s="12">
        <v>12.4</v>
      </c>
      <c r="BC358" s="12">
        <v>9.5</v>
      </c>
      <c r="BD358" s="12">
        <v>4.0999999999999996</v>
      </c>
      <c r="BE358" s="12">
        <v>1.5</v>
      </c>
      <c r="BF358" s="12">
        <v>19.7</v>
      </c>
      <c r="BG358" s="12">
        <v>16.7</v>
      </c>
      <c r="BH358" s="6"/>
      <c r="BJ358" s="6" t="s">
        <v>377</v>
      </c>
      <c r="BK358" s="42">
        <v>16.899999999999999</v>
      </c>
      <c r="BL358" s="42">
        <v>16.8</v>
      </c>
      <c r="BM358" s="42">
        <v>16.8</v>
      </c>
      <c r="BN358" s="42">
        <v>16.899999999999999</v>
      </c>
      <c r="BO358" s="42">
        <v>18.8</v>
      </c>
      <c r="BP358" s="42">
        <v>16.600000000000001</v>
      </c>
      <c r="BQ358" s="42">
        <v>13.1</v>
      </c>
      <c r="BR358" s="42">
        <v>24.1</v>
      </c>
      <c r="BS358" s="42">
        <v>24.5</v>
      </c>
      <c r="BT358" s="42">
        <v>14.7</v>
      </c>
      <c r="BU358" s="42">
        <v>1.4</v>
      </c>
      <c r="BV358" s="42">
        <v>0.7</v>
      </c>
      <c r="BX358" s="6" t="s">
        <v>386</v>
      </c>
      <c r="BY358" s="6">
        <v>1</v>
      </c>
      <c r="BZ358" s="6">
        <v>1</v>
      </c>
      <c r="CA358" s="6">
        <v>1</v>
      </c>
      <c r="CB358" s="6">
        <v>1</v>
      </c>
      <c r="CC358" s="6">
        <v>1</v>
      </c>
      <c r="CL358" s="6" t="s">
        <v>385</v>
      </c>
      <c r="CM358" s="12">
        <v>0.4</v>
      </c>
      <c r="CN358" s="12">
        <v>3.5</v>
      </c>
      <c r="CO358" s="12">
        <v>2.7</v>
      </c>
      <c r="CP358" s="12">
        <v>2.5</v>
      </c>
      <c r="CQ358" s="12">
        <v>0.5</v>
      </c>
      <c r="CR358" s="12">
        <v>7.2</v>
      </c>
      <c r="CS358" s="21"/>
      <c r="CT358" s="21"/>
      <c r="CU358" s="21"/>
      <c r="CV358" s="21"/>
      <c r="CW358" s="21"/>
      <c r="CX358" s="21"/>
      <c r="CZ358" s="6" t="s">
        <v>382</v>
      </c>
      <c r="DA358" s="12">
        <v>0.1</v>
      </c>
      <c r="DB358" s="12">
        <v>0.1</v>
      </c>
      <c r="DC358" s="12">
        <v>0.1</v>
      </c>
      <c r="DD358" s="12">
        <v>0.1</v>
      </c>
      <c r="DE358" s="12">
        <v>0.2</v>
      </c>
      <c r="DF358" s="12">
        <v>0.4</v>
      </c>
      <c r="DG358" s="21"/>
      <c r="DH358" s="21"/>
      <c r="DI358" s="21"/>
      <c r="DJ358" s="21"/>
      <c r="DK358" s="21"/>
      <c r="DL358" s="21"/>
    </row>
    <row r="359" spans="1:116" s="1" customFormat="1" ht="16.25" x14ac:dyDescent="0.3">
      <c r="A359" s="6" t="s">
        <v>362</v>
      </c>
      <c r="B359" s="42">
        <v>0.1</v>
      </c>
      <c r="C359" s="42">
        <v>2.1</v>
      </c>
      <c r="D359" s="42">
        <v>3.1</v>
      </c>
      <c r="E359" s="42">
        <v>3.3</v>
      </c>
      <c r="F359" s="42">
        <v>4.5</v>
      </c>
      <c r="G359" s="42">
        <v>4.7</v>
      </c>
      <c r="H359" s="42">
        <v>3.2</v>
      </c>
      <c r="I359" s="42">
        <v>1.9</v>
      </c>
      <c r="J359" s="42">
        <v>1.7</v>
      </c>
      <c r="K359" s="42">
        <v>1.2</v>
      </c>
      <c r="L359" s="42">
        <v>0.3</v>
      </c>
      <c r="M359" s="42">
        <v>0.1</v>
      </c>
      <c r="N359" s="42">
        <v>0</v>
      </c>
      <c r="P359" s="6" t="s">
        <v>180</v>
      </c>
      <c r="AE359" s="6" t="s">
        <v>342</v>
      </c>
      <c r="AF359" s="12">
        <v>2.1</v>
      </c>
      <c r="AG359" s="12">
        <v>2</v>
      </c>
      <c r="AH359" s="12">
        <v>1.6</v>
      </c>
      <c r="AI359" s="12">
        <v>1.1000000000000001</v>
      </c>
      <c r="AJ359" s="12">
        <v>1.2</v>
      </c>
      <c r="AK359" s="12">
        <v>1.1000000000000001</v>
      </c>
      <c r="AL359" s="12">
        <v>0.6</v>
      </c>
      <c r="AM359" s="12">
        <v>0.5</v>
      </c>
      <c r="AN359" s="12">
        <v>0.3</v>
      </c>
      <c r="AO359" s="12">
        <v>10</v>
      </c>
      <c r="AP359" s="12">
        <v>6.8</v>
      </c>
      <c r="AQ359" s="21"/>
      <c r="AR359" s="21"/>
      <c r="AT359" s="6" t="s">
        <v>382</v>
      </c>
      <c r="AU359" s="12">
        <v>5.0999999999999996</v>
      </c>
      <c r="AV359" s="12">
        <v>6.5</v>
      </c>
      <c r="AW359" s="12">
        <v>5.3</v>
      </c>
      <c r="AX359" s="12">
        <v>6.3</v>
      </c>
      <c r="AY359" s="12">
        <v>3.6</v>
      </c>
      <c r="AZ359" s="12">
        <v>3.2</v>
      </c>
      <c r="BA359" s="12">
        <v>3.5</v>
      </c>
      <c r="BB359" s="12">
        <v>2.5</v>
      </c>
      <c r="BC359" s="12">
        <v>3.1</v>
      </c>
      <c r="BD359" s="12">
        <v>4.5</v>
      </c>
      <c r="BE359" s="12">
        <v>0.6</v>
      </c>
      <c r="BF359" s="12">
        <v>0.2</v>
      </c>
      <c r="BG359" s="12">
        <v>0.2</v>
      </c>
      <c r="BJ359" s="6" t="s">
        <v>394</v>
      </c>
      <c r="BK359" s="42">
        <v>2.2000000000000002</v>
      </c>
      <c r="BL359" s="42">
        <v>1.9</v>
      </c>
      <c r="BM359" s="42">
        <v>1.9</v>
      </c>
      <c r="BN359" s="42">
        <v>2</v>
      </c>
      <c r="BO359" s="42">
        <v>1.7</v>
      </c>
      <c r="BP359" s="43"/>
      <c r="BQ359" s="43"/>
      <c r="BR359" s="43"/>
      <c r="BS359" s="43"/>
      <c r="BT359" s="43"/>
      <c r="BU359" s="43"/>
      <c r="BV359" s="43"/>
      <c r="BX359" s="6" t="s">
        <v>387</v>
      </c>
      <c r="BY359" s="6">
        <v>1</v>
      </c>
      <c r="CA359" s="6">
        <v>1</v>
      </c>
      <c r="CB359" s="6">
        <v>1</v>
      </c>
      <c r="CC359" s="6">
        <v>1</v>
      </c>
      <c r="CL359" s="6" t="s">
        <v>386</v>
      </c>
      <c r="CM359" s="12">
        <v>8.1999999999999993</v>
      </c>
      <c r="CN359" s="12">
        <v>7.4</v>
      </c>
      <c r="CO359" s="12">
        <v>5</v>
      </c>
      <c r="CP359" s="12">
        <v>0.4</v>
      </c>
      <c r="CQ359" s="12">
        <v>0.5</v>
      </c>
      <c r="CR359" s="21"/>
      <c r="CS359" s="21"/>
      <c r="CT359" s="21"/>
      <c r="CU359" s="21"/>
      <c r="CV359" s="21"/>
      <c r="CW359" s="21"/>
      <c r="CX359" s="21"/>
      <c r="CZ359" s="6" t="s">
        <v>384</v>
      </c>
      <c r="DA359" s="12">
        <v>0.6</v>
      </c>
      <c r="DB359" s="12">
        <v>0.4</v>
      </c>
      <c r="DC359" s="12">
        <v>0.3</v>
      </c>
      <c r="DD359" s="12">
        <v>0.1</v>
      </c>
      <c r="DE359" s="12">
        <v>0.1</v>
      </c>
      <c r="DF359" s="12">
        <v>0.3</v>
      </c>
      <c r="DG359" s="21"/>
      <c r="DH359" s="21"/>
      <c r="DI359" s="21"/>
      <c r="DJ359" s="21"/>
      <c r="DK359" s="21"/>
      <c r="DL359" s="21"/>
    </row>
    <row r="360" spans="1:116" s="1" customFormat="1" ht="16.25" x14ac:dyDescent="0.3">
      <c r="A360" s="6" t="s">
        <v>364</v>
      </c>
      <c r="B360" s="42">
        <v>2.1</v>
      </c>
      <c r="C360" s="42">
        <v>1.2</v>
      </c>
      <c r="D360" s="42">
        <v>0</v>
      </c>
      <c r="E360" s="42">
        <v>0.1</v>
      </c>
      <c r="F360" s="42">
        <v>0.1</v>
      </c>
      <c r="G360" s="42">
        <v>0.2</v>
      </c>
      <c r="H360" s="42">
        <v>0.2</v>
      </c>
      <c r="I360" s="42">
        <v>0.1</v>
      </c>
      <c r="J360" s="42">
        <v>0.1</v>
      </c>
      <c r="K360" s="42">
        <v>0</v>
      </c>
      <c r="L360" s="42">
        <v>7</v>
      </c>
      <c r="M360" s="42">
        <v>7</v>
      </c>
      <c r="N360" s="42">
        <v>3.8</v>
      </c>
      <c r="P360" s="6" t="s">
        <v>361</v>
      </c>
      <c r="Q360" s="6">
        <v>14</v>
      </c>
      <c r="R360" s="6">
        <v>18</v>
      </c>
      <c r="S360" s="6">
        <v>17</v>
      </c>
      <c r="T360" s="6">
        <v>16</v>
      </c>
      <c r="U360" s="6">
        <v>16</v>
      </c>
      <c r="V360" s="6">
        <v>16</v>
      </c>
      <c r="W360" s="6">
        <v>16</v>
      </c>
      <c r="X360" s="6">
        <v>16</v>
      </c>
      <c r="Y360" s="6">
        <v>16</v>
      </c>
      <c r="Z360" s="6">
        <v>15</v>
      </c>
      <c r="AA360" s="6">
        <v>16</v>
      </c>
      <c r="AB360" s="6">
        <v>16</v>
      </c>
      <c r="AC360" s="6">
        <v>17</v>
      </c>
      <c r="AD360" s="6"/>
      <c r="AE360" s="6" t="s">
        <v>344</v>
      </c>
      <c r="AF360" s="12">
        <v>1.7</v>
      </c>
      <c r="AG360" s="12">
        <v>0.4</v>
      </c>
      <c r="AH360" s="12">
        <v>0.9</v>
      </c>
      <c r="AI360" s="12">
        <v>1.5</v>
      </c>
      <c r="AJ360" s="12">
        <v>0.1</v>
      </c>
      <c r="AK360" s="12">
        <v>0.1</v>
      </c>
      <c r="AL360" s="12">
        <v>0.1</v>
      </c>
      <c r="AM360" s="12">
        <v>0</v>
      </c>
      <c r="AN360" s="12">
        <v>0</v>
      </c>
      <c r="AO360" s="12">
        <v>0.1</v>
      </c>
      <c r="AP360" s="12">
        <v>0.1</v>
      </c>
      <c r="AQ360" s="12">
        <v>2.5</v>
      </c>
      <c r="AR360" s="12">
        <v>2</v>
      </c>
      <c r="AS360" s="6"/>
      <c r="AT360" s="6" t="s">
        <v>384</v>
      </c>
      <c r="AU360" s="12">
        <v>0.1</v>
      </c>
      <c r="AV360" s="12">
        <v>0.1</v>
      </c>
      <c r="AW360" s="12">
        <v>0.1</v>
      </c>
      <c r="AX360" s="12">
        <v>0.1</v>
      </c>
      <c r="AY360" s="12">
        <v>0.1</v>
      </c>
      <c r="AZ360" s="12">
        <v>0</v>
      </c>
      <c r="BA360" s="12">
        <v>0</v>
      </c>
      <c r="BB360" s="21"/>
      <c r="BC360" s="21"/>
      <c r="BD360" s="21"/>
      <c r="BE360" s="12">
        <v>0</v>
      </c>
      <c r="BF360" s="12">
        <v>0.1</v>
      </c>
      <c r="BG360" s="12">
        <v>0.1</v>
      </c>
      <c r="BH360" s="6"/>
      <c r="BJ360" s="6" t="s">
        <v>351</v>
      </c>
      <c r="BK360" s="42">
        <v>34.4</v>
      </c>
      <c r="BL360" s="42">
        <v>42.4</v>
      </c>
      <c r="BM360" s="42">
        <v>34.4</v>
      </c>
      <c r="BN360" s="42">
        <v>25.7</v>
      </c>
      <c r="BO360" s="42">
        <v>23.7</v>
      </c>
      <c r="BP360" s="42">
        <v>48.1</v>
      </c>
      <c r="BQ360" s="42">
        <v>21.3</v>
      </c>
      <c r="BR360" s="42">
        <v>44.9</v>
      </c>
      <c r="BS360" s="42">
        <v>43.7</v>
      </c>
      <c r="BT360" s="42">
        <v>43.2</v>
      </c>
      <c r="BU360" s="42">
        <v>0.9</v>
      </c>
      <c r="BV360" s="42">
        <v>0.3</v>
      </c>
      <c r="BX360" s="6" t="s">
        <v>368</v>
      </c>
      <c r="BY360" s="6">
        <v>9</v>
      </c>
      <c r="BZ360" s="6">
        <v>9</v>
      </c>
      <c r="CA360" s="6">
        <v>9</v>
      </c>
      <c r="CB360" s="6">
        <v>9</v>
      </c>
      <c r="CC360" s="6">
        <v>8</v>
      </c>
      <c r="CD360" s="6">
        <v>8</v>
      </c>
      <c r="CE360" s="6">
        <v>7</v>
      </c>
      <c r="CF360" s="6">
        <v>7</v>
      </c>
      <c r="CG360" s="6">
        <v>7</v>
      </c>
      <c r="CH360" s="6">
        <v>8</v>
      </c>
      <c r="CI360" s="6">
        <v>8</v>
      </c>
      <c r="CJ360" s="6">
        <v>7</v>
      </c>
      <c r="CL360" s="6" t="s">
        <v>387</v>
      </c>
      <c r="CM360" s="12">
        <v>6.8</v>
      </c>
      <c r="CN360" s="12">
        <v>6.2</v>
      </c>
      <c r="CO360" s="12">
        <v>4.7</v>
      </c>
      <c r="CP360" s="12">
        <v>2.7</v>
      </c>
      <c r="CQ360" s="12">
        <v>2.5</v>
      </c>
      <c r="CR360" s="12">
        <v>3.6</v>
      </c>
      <c r="CS360" s="21"/>
      <c r="CT360" s="21"/>
      <c r="CU360" s="21"/>
      <c r="CV360" s="21"/>
      <c r="CW360" s="21"/>
      <c r="CX360" s="21"/>
      <c r="CZ360" s="6" t="s">
        <v>363</v>
      </c>
      <c r="DA360" s="12">
        <v>0.8</v>
      </c>
      <c r="DB360" s="12">
        <v>0.1</v>
      </c>
      <c r="DC360" s="12">
        <v>0.1</v>
      </c>
      <c r="DD360" s="12">
        <v>0.1</v>
      </c>
      <c r="DE360" s="12">
        <v>0.2</v>
      </c>
      <c r="DF360" s="12">
        <v>0.4</v>
      </c>
      <c r="DG360" s="21"/>
      <c r="DH360" s="21"/>
      <c r="DI360" s="21"/>
      <c r="DJ360" s="21"/>
      <c r="DK360" s="21"/>
      <c r="DL360" s="21"/>
    </row>
    <row r="361" spans="1:116" s="1" customFormat="1" ht="16.25" x14ac:dyDescent="0.3">
      <c r="A361" s="6" t="s">
        <v>367</v>
      </c>
      <c r="B361" s="42">
        <v>10.1</v>
      </c>
      <c r="C361" s="42">
        <v>6.4</v>
      </c>
      <c r="D361" s="42">
        <v>5.7</v>
      </c>
      <c r="E361" s="42">
        <v>5</v>
      </c>
      <c r="F361" s="42">
        <v>2.5</v>
      </c>
      <c r="G361" s="42">
        <v>3.9</v>
      </c>
      <c r="H361" s="42">
        <v>0.3</v>
      </c>
      <c r="I361" s="42">
        <v>0.1</v>
      </c>
      <c r="J361" s="42">
        <v>0.1</v>
      </c>
      <c r="K361" s="42">
        <v>0.1</v>
      </c>
      <c r="L361" s="42">
        <v>0.1</v>
      </c>
      <c r="M361" s="42">
        <v>0.1</v>
      </c>
      <c r="N361" s="42">
        <v>0.1</v>
      </c>
      <c r="P361" s="6" t="s">
        <v>340</v>
      </c>
      <c r="Q361" s="6">
        <v>6</v>
      </c>
      <c r="R361" s="6">
        <v>7</v>
      </c>
      <c r="S361" s="6">
        <v>5</v>
      </c>
      <c r="T361" s="6">
        <v>6</v>
      </c>
      <c r="U361" s="6">
        <v>6</v>
      </c>
      <c r="V361" s="6">
        <v>6</v>
      </c>
      <c r="W361" s="6">
        <v>5</v>
      </c>
      <c r="X361" s="6">
        <v>6</v>
      </c>
      <c r="Y361" s="6">
        <v>6</v>
      </c>
      <c r="Z361" s="6">
        <v>6</v>
      </c>
      <c r="AA361" s="6">
        <v>4</v>
      </c>
      <c r="AB361" s="6">
        <v>4</v>
      </c>
      <c r="AC361" s="6">
        <v>4</v>
      </c>
      <c r="AD361" s="6"/>
      <c r="AE361" s="6" t="s">
        <v>346</v>
      </c>
      <c r="AF361" s="12">
        <v>6</v>
      </c>
      <c r="AG361" s="12">
        <v>2.2000000000000002</v>
      </c>
      <c r="AH361" s="12">
        <v>1.6</v>
      </c>
      <c r="AI361" s="12">
        <v>0.8</v>
      </c>
      <c r="AJ361" s="12">
        <v>0.9</v>
      </c>
      <c r="AK361" s="12">
        <v>1</v>
      </c>
      <c r="AL361" s="12">
        <v>1.1000000000000001</v>
      </c>
      <c r="AM361" s="12">
        <v>1</v>
      </c>
      <c r="AN361" s="12">
        <v>0.9</v>
      </c>
      <c r="AO361" s="12">
        <v>3</v>
      </c>
      <c r="AP361" s="12">
        <v>1.9</v>
      </c>
      <c r="AQ361" s="12">
        <v>14.3</v>
      </c>
      <c r="AR361" s="12">
        <v>23.1</v>
      </c>
      <c r="AS361" s="6"/>
      <c r="AT361" s="6" t="s">
        <v>363</v>
      </c>
      <c r="AU361" s="21"/>
      <c r="AV361" s="21"/>
      <c r="AW361" s="12">
        <v>0</v>
      </c>
      <c r="AX361" s="12">
        <v>0</v>
      </c>
      <c r="AY361" s="12">
        <v>0.1</v>
      </c>
      <c r="AZ361" s="12">
        <v>0.1</v>
      </c>
      <c r="BA361" s="12">
        <v>0.1</v>
      </c>
      <c r="BB361" s="12">
        <v>1.2</v>
      </c>
      <c r="BC361" s="12">
        <v>0.2</v>
      </c>
      <c r="BD361" s="21"/>
      <c r="BE361" s="12">
        <v>8.4</v>
      </c>
      <c r="BF361" s="12">
        <v>3.4</v>
      </c>
      <c r="BG361" s="12">
        <v>0.6</v>
      </c>
      <c r="BH361" s="6"/>
      <c r="BJ361" s="6" t="s">
        <v>373</v>
      </c>
      <c r="BK361" s="45"/>
      <c r="BL361" s="45"/>
      <c r="BM361" s="45"/>
      <c r="BN361" s="45"/>
      <c r="BO361" s="45"/>
      <c r="BP361" s="45"/>
      <c r="BQ361" s="45"/>
      <c r="BR361" s="45"/>
      <c r="BS361" s="45"/>
      <c r="BT361" s="44">
        <v>0.3</v>
      </c>
      <c r="BU361" s="45"/>
      <c r="BV361" s="45"/>
      <c r="BX361" s="6" t="s">
        <v>390</v>
      </c>
      <c r="BY361" s="6">
        <v>1</v>
      </c>
      <c r="CA361" s="6">
        <v>1</v>
      </c>
      <c r="CB361" s="6">
        <v>1</v>
      </c>
      <c r="CC361" s="6">
        <v>1</v>
      </c>
      <c r="CL361" s="6" t="s">
        <v>343</v>
      </c>
      <c r="CM361" s="12">
        <v>6.6</v>
      </c>
      <c r="CN361" s="21"/>
      <c r="CO361" s="12">
        <v>10</v>
      </c>
      <c r="CP361" s="21"/>
      <c r="CQ361" s="21"/>
      <c r="CR361" s="12">
        <v>7.5</v>
      </c>
      <c r="CS361" s="21"/>
      <c r="CT361" s="21"/>
      <c r="CU361" s="21"/>
      <c r="CV361" s="21"/>
      <c r="CW361" s="21"/>
      <c r="CX361" s="21"/>
      <c r="CZ361" s="6" t="s">
        <v>385</v>
      </c>
      <c r="DA361" s="12">
        <v>0.4</v>
      </c>
      <c r="DB361" s="12">
        <v>3.5</v>
      </c>
      <c r="DC361" s="12">
        <v>2.7</v>
      </c>
      <c r="DD361" s="12">
        <v>2.5</v>
      </c>
      <c r="DE361" s="12">
        <v>0.5</v>
      </c>
      <c r="DF361" s="12">
        <v>7.2</v>
      </c>
      <c r="DG361" s="21"/>
      <c r="DH361" s="21"/>
      <c r="DI361" s="21"/>
      <c r="DJ361" s="21"/>
      <c r="DK361" s="21"/>
      <c r="DL361" s="21"/>
    </row>
    <row r="362" spans="1:116" s="1" customFormat="1" ht="16.25" x14ac:dyDescent="0.3">
      <c r="A362" s="6" t="s">
        <v>391</v>
      </c>
      <c r="B362" s="42">
        <v>0.8</v>
      </c>
      <c r="C362" s="43"/>
      <c r="D362" s="43"/>
      <c r="E362" s="43"/>
      <c r="F362" s="43"/>
      <c r="G362" s="43"/>
      <c r="H362" s="43"/>
      <c r="I362" s="43"/>
      <c r="J362" s="43"/>
      <c r="K362" s="43"/>
      <c r="L362" s="43"/>
      <c r="M362" s="43"/>
      <c r="N362" s="43"/>
      <c r="P362" s="6" t="s">
        <v>369</v>
      </c>
      <c r="Q362" s="6">
        <v>1</v>
      </c>
      <c r="R362" s="6">
        <v>1</v>
      </c>
      <c r="S362" s="6">
        <v>1</v>
      </c>
      <c r="AE362" s="6" t="s">
        <v>350</v>
      </c>
      <c r="AF362" s="12">
        <v>7.3</v>
      </c>
      <c r="AG362" s="12">
        <v>8.5</v>
      </c>
      <c r="AH362" s="12">
        <v>8</v>
      </c>
      <c r="AI362" s="12">
        <v>9.6999999999999993</v>
      </c>
      <c r="AJ362" s="12">
        <v>12.7</v>
      </c>
      <c r="AK362" s="12">
        <v>14.1</v>
      </c>
      <c r="AL362" s="12">
        <v>15</v>
      </c>
      <c r="AM362" s="12">
        <v>12.9</v>
      </c>
      <c r="AN362" s="12">
        <v>9.8000000000000007</v>
      </c>
      <c r="AO362" s="12">
        <v>4.5999999999999996</v>
      </c>
      <c r="AP362" s="12">
        <v>1.5</v>
      </c>
      <c r="AQ362" s="12">
        <v>27.4</v>
      </c>
      <c r="AR362" s="12">
        <v>26.4</v>
      </c>
      <c r="AT362" s="6" t="s">
        <v>385</v>
      </c>
      <c r="AU362" s="12">
        <v>0</v>
      </c>
      <c r="AV362" s="12">
        <v>0.2</v>
      </c>
      <c r="AW362" s="12">
        <v>0.5</v>
      </c>
      <c r="AX362" s="12">
        <v>0.6</v>
      </c>
      <c r="AY362" s="12">
        <v>1</v>
      </c>
      <c r="AZ362" s="12">
        <v>0.9</v>
      </c>
      <c r="BA362" s="12">
        <v>1.2</v>
      </c>
      <c r="BB362" s="12">
        <v>0.8</v>
      </c>
      <c r="BC362" s="12">
        <v>0.4</v>
      </c>
      <c r="BD362" s="12">
        <v>0.5</v>
      </c>
      <c r="BE362" s="12">
        <v>0</v>
      </c>
      <c r="BF362" s="12">
        <v>0.7</v>
      </c>
      <c r="BG362" s="12">
        <v>0.4</v>
      </c>
      <c r="BJ362" s="6" t="s">
        <v>354</v>
      </c>
      <c r="BK362" s="42">
        <v>305.39999999999998</v>
      </c>
      <c r="BL362" s="42">
        <v>306.2</v>
      </c>
      <c r="BM362" s="42">
        <v>296.60000000000002</v>
      </c>
      <c r="BN362" s="42">
        <v>283.2</v>
      </c>
      <c r="BO362" s="42">
        <v>279.5</v>
      </c>
      <c r="BP362" s="42">
        <v>296.89999999999998</v>
      </c>
      <c r="BQ362" s="42">
        <v>268.3</v>
      </c>
      <c r="BR362" s="42">
        <v>268.39999999999998</v>
      </c>
      <c r="BS362" s="42">
        <v>261.10000000000002</v>
      </c>
      <c r="BT362" s="42">
        <v>270.10000000000002</v>
      </c>
      <c r="BU362" s="42">
        <v>172.9</v>
      </c>
      <c r="BV362" s="42">
        <v>170</v>
      </c>
      <c r="BX362" s="6" t="s">
        <v>371</v>
      </c>
      <c r="BY362" s="6">
        <v>1</v>
      </c>
      <c r="BZ362" s="6">
        <v>1</v>
      </c>
      <c r="CA362" s="6">
        <v>1</v>
      </c>
      <c r="CB362" s="6">
        <v>1</v>
      </c>
      <c r="CC362" s="6">
        <v>1</v>
      </c>
      <c r="CL362" s="6" t="s">
        <v>356</v>
      </c>
      <c r="CM362" s="12">
        <v>72.400000000000006</v>
      </c>
      <c r="CN362" s="12">
        <v>134.69999999999999</v>
      </c>
      <c r="CO362" s="12">
        <v>113</v>
      </c>
      <c r="CP362" s="12">
        <v>106.1</v>
      </c>
      <c r="CQ362" s="12">
        <v>125.2</v>
      </c>
      <c r="CR362" s="12">
        <v>144.4</v>
      </c>
      <c r="CS362" s="12">
        <v>143.6</v>
      </c>
      <c r="CT362" s="21"/>
      <c r="CU362" s="21"/>
      <c r="CV362" s="21"/>
      <c r="CW362" s="21"/>
      <c r="CX362" s="21"/>
      <c r="CZ362" s="6" t="s">
        <v>386</v>
      </c>
      <c r="DA362" s="12">
        <v>4.4000000000000004</v>
      </c>
      <c r="DB362" s="12">
        <v>4.3</v>
      </c>
      <c r="DC362" s="12">
        <v>3.4</v>
      </c>
      <c r="DD362" s="12">
        <v>0.3</v>
      </c>
      <c r="DE362" s="12">
        <v>0.5</v>
      </c>
      <c r="DF362" s="21"/>
      <c r="DG362" s="21"/>
      <c r="DH362" s="21"/>
      <c r="DI362" s="21"/>
      <c r="DJ362" s="21"/>
      <c r="DK362" s="21"/>
      <c r="DL362" s="21"/>
    </row>
    <row r="363" spans="1:116" s="1" customFormat="1" ht="16.25" x14ac:dyDescent="0.3">
      <c r="A363" s="6" t="s">
        <v>377</v>
      </c>
      <c r="B363" s="42">
        <v>7.2</v>
      </c>
      <c r="C363" s="42">
        <v>7.4</v>
      </c>
      <c r="D363" s="42">
        <v>6.2</v>
      </c>
      <c r="E363" s="42">
        <v>6.7</v>
      </c>
      <c r="F363" s="42">
        <v>6.7</v>
      </c>
      <c r="G363" s="42">
        <v>6.2</v>
      </c>
      <c r="H363" s="42">
        <v>6</v>
      </c>
      <c r="I363" s="42">
        <v>5</v>
      </c>
      <c r="J363" s="42">
        <v>4.9000000000000004</v>
      </c>
      <c r="K363" s="42">
        <v>4.8</v>
      </c>
      <c r="L363" s="42">
        <v>6</v>
      </c>
      <c r="M363" s="42">
        <v>1.4</v>
      </c>
      <c r="N363" s="42">
        <v>0.8</v>
      </c>
      <c r="P363" s="6" t="s">
        <v>363</v>
      </c>
      <c r="Q363" s="6">
        <v>14</v>
      </c>
      <c r="R363" s="6">
        <v>16</v>
      </c>
      <c r="S363" s="6">
        <v>19</v>
      </c>
      <c r="T363" s="6">
        <v>18</v>
      </c>
      <c r="U363" s="6">
        <v>18</v>
      </c>
      <c r="V363" s="6">
        <v>18</v>
      </c>
      <c r="W363" s="6">
        <v>17</v>
      </c>
      <c r="X363" s="6">
        <v>17</v>
      </c>
      <c r="Y363" s="6">
        <v>15</v>
      </c>
      <c r="Z363" s="6">
        <v>16</v>
      </c>
      <c r="AA363" s="6">
        <v>16</v>
      </c>
      <c r="AB363" s="6">
        <v>16</v>
      </c>
      <c r="AC363" s="6">
        <v>16</v>
      </c>
      <c r="AD363" s="6"/>
      <c r="AE363" s="6" t="s">
        <v>382</v>
      </c>
      <c r="AF363" s="12">
        <v>5.0999999999999996</v>
      </c>
      <c r="AG363" s="12">
        <v>6.5</v>
      </c>
      <c r="AH363" s="12">
        <v>5.3</v>
      </c>
      <c r="AI363" s="12">
        <v>6.3</v>
      </c>
      <c r="AJ363" s="12">
        <v>3.6</v>
      </c>
      <c r="AK363" s="12">
        <v>3.2</v>
      </c>
      <c r="AL363" s="12">
        <v>3.5</v>
      </c>
      <c r="AM363" s="12">
        <v>2.5</v>
      </c>
      <c r="AN363" s="12">
        <v>3.1</v>
      </c>
      <c r="AO363" s="12">
        <v>4.5</v>
      </c>
      <c r="AP363" s="12">
        <v>0.6</v>
      </c>
      <c r="AQ363" s="12">
        <v>0.2</v>
      </c>
      <c r="AR363" s="12">
        <v>0.2</v>
      </c>
      <c r="AS363" s="6"/>
      <c r="AT363" s="6" t="s">
        <v>386</v>
      </c>
      <c r="AU363" s="12">
        <v>1.9</v>
      </c>
      <c r="AV363" s="12">
        <v>2.2000000000000002</v>
      </c>
      <c r="AW363" s="12">
        <v>2.5</v>
      </c>
      <c r="AX363" s="12">
        <v>2.4</v>
      </c>
      <c r="AY363" s="12">
        <v>3.2</v>
      </c>
      <c r="AZ363" s="12">
        <v>1.8</v>
      </c>
      <c r="BA363" s="12">
        <v>3.2</v>
      </c>
      <c r="BB363" s="12">
        <v>1.8</v>
      </c>
      <c r="BC363" s="12">
        <v>2</v>
      </c>
      <c r="BD363" s="12">
        <v>2</v>
      </c>
      <c r="BE363" s="12">
        <v>2.8</v>
      </c>
      <c r="BF363" s="12">
        <v>6.9</v>
      </c>
      <c r="BG363" s="12">
        <v>5.9</v>
      </c>
      <c r="BH363" s="6"/>
      <c r="BJ363" s="6"/>
      <c r="BK363" s="43"/>
      <c r="BL363" s="43"/>
      <c r="BM363" s="43"/>
      <c r="BN363" s="43"/>
      <c r="BO363" s="43"/>
      <c r="BP363" s="43"/>
      <c r="BQ363" s="43"/>
      <c r="BR363" s="43"/>
      <c r="BS363" s="43"/>
      <c r="BT363" s="43"/>
      <c r="BU363" s="43"/>
      <c r="BV363" s="43"/>
      <c r="BX363" s="6" t="s">
        <v>375</v>
      </c>
      <c r="BY363" s="6">
        <v>7</v>
      </c>
      <c r="BZ363" s="6">
        <v>9</v>
      </c>
      <c r="CA363" s="6">
        <v>9</v>
      </c>
      <c r="CB363" s="6">
        <v>9</v>
      </c>
      <c r="CC363" s="6">
        <v>8</v>
      </c>
      <c r="CD363" s="6">
        <v>7</v>
      </c>
      <c r="CE363" s="6">
        <v>7</v>
      </c>
      <c r="CF363" s="6">
        <v>7</v>
      </c>
      <c r="CG363" s="6">
        <v>7</v>
      </c>
      <c r="CH363" s="6">
        <v>7</v>
      </c>
      <c r="CI363" s="6">
        <v>7</v>
      </c>
      <c r="CJ363" s="6">
        <v>7</v>
      </c>
      <c r="CL363" s="6" t="s">
        <v>365</v>
      </c>
      <c r="CM363" s="12">
        <v>69.900000000000006</v>
      </c>
      <c r="CN363" s="12">
        <v>64.8</v>
      </c>
      <c r="CO363" s="12">
        <v>80.599999999999994</v>
      </c>
      <c r="CP363" s="12">
        <v>1</v>
      </c>
      <c r="CQ363" s="12">
        <v>0.4</v>
      </c>
      <c r="CR363" s="12">
        <v>1.1000000000000001</v>
      </c>
      <c r="CS363" s="21"/>
      <c r="CT363" s="21"/>
      <c r="CU363" s="21"/>
      <c r="CV363" s="21"/>
      <c r="CW363" s="21"/>
      <c r="CX363" s="21"/>
      <c r="CZ363" s="6" t="s">
        <v>387</v>
      </c>
      <c r="DA363" s="12">
        <v>6.8</v>
      </c>
      <c r="DB363" s="12">
        <v>6.2</v>
      </c>
      <c r="DC363" s="12">
        <v>4.7</v>
      </c>
      <c r="DD363" s="12">
        <v>2.7</v>
      </c>
      <c r="DE363" s="12">
        <v>2.5</v>
      </c>
      <c r="DF363" s="12">
        <v>3.6</v>
      </c>
      <c r="DG363" s="21"/>
      <c r="DH363" s="21"/>
      <c r="DI363" s="21"/>
      <c r="DJ363" s="21"/>
      <c r="DK363" s="21"/>
      <c r="DL363" s="21"/>
    </row>
    <row r="364" spans="1:116" s="1" customFormat="1" ht="16.25" x14ac:dyDescent="0.3">
      <c r="A364" s="6" t="s">
        <v>353</v>
      </c>
      <c r="B364" s="42">
        <v>4.0999999999999996</v>
      </c>
      <c r="C364" s="42">
        <v>3.6</v>
      </c>
      <c r="D364" s="42">
        <v>1.7</v>
      </c>
      <c r="E364" s="42">
        <v>0</v>
      </c>
      <c r="F364" s="43"/>
      <c r="G364" s="43"/>
      <c r="H364" s="43"/>
      <c r="I364" s="43"/>
      <c r="J364" s="43"/>
      <c r="K364" s="43"/>
      <c r="L364" s="43"/>
      <c r="M364" s="43"/>
      <c r="N364" s="43"/>
      <c r="P364" s="6" t="s">
        <v>365</v>
      </c>
      <c r="R364" s="6">
        <v>2</v>
      </c>
      <c r="S364" s="6">
        <v>2</v>
      </c>
      <c r="T364" s="6">
        <v>3</v>
      </c>
      <c r="U364" s="6">
        <v>3</v>
      </c>
      <c r="V364" s="6">
        <v>3</v>
      </c>
      <c r="W364" s="6">
        <v>2</v>
      </c>
      <c r="X364" s="6">
        <v>2</v>
      </c>
      <c r="Y364" s="6">
        <v>2</v>
      </c>
      <c r="Z364" s="6">
        <v>2</v>
      </c>
      <c r="AA364" s="6">
        <v>2</v>
      </c>
      <c r="AB364" s="6">
        <v>2</v>
      </c>
      <c r="AC364" s="6">
        <v>2</v>
      </c>
      <c r="AD364" s="6"/>
      <c r="AE364" s="6" t="s">
        <v>384</v>
      </c>
      <c r="AF364" s="12">
        <v>0.1</v>
      </c>
      <c r="AG364" s="12">
        <v>0.1</v>
      </c>
      <c r="AH364" s="12">
        <v>0.1</v>
      </c>
      <c r="AI364" s="12">
        <v>0.1</v>
      </c>
      <c r="AJ364" s="12">
        <v>0.1</v>
      </c>
      <c r="AK364" s="12">
        <v>0</v>
      </c>
      <c r="AL364" s="12">
        <v>0</v>
      </c>
      <c r="AM364" s="21"/>
      <c r="AN364" s="21"/>
      <c r="AO364" s="21"/>
      <c r="AP364" s="12">
        <v>0</v>
      </c>
      <c r="AQ364" s="12">
        <v>0.1</v>
      </c>
      <c r="AR364" s="12">
        <v>0.1</v>
      </c>
      <c r="AS364" s="6"/>
      <c r="AT364" s="6" t="s">
        <v>387</v>
      </c>
      <c r="AU364" s="12">
        <v>11.6</v>
      </c>
      <c r="AV364" s="12">
        <v>14.1</v>
      </c>
      <c r="AW364" s="12">
        <v>10.6</v>
      </c>
      <c r="AX364" s="12">
        <v>12.6</v>
      </c>
      <c r="AY364" s="12">
        <v>8.3000000000000007</v>
      </c>
      <c r="AZ364" s="12">
        <v>6.8</v>
      </c>
      <c r="BA364" s="12">
        <v>3.1</v>
      </c>
      <c r="BB364" s="12">
        <v>4.2</v>
      </c>
      <c r="BC364" s="12">
        <v>3.7</v>
      </c>
      <c r="BD364" s="12">
        <v>4.7</v>
      </c>
      <c r="BE364" s="12">
        <v>4.9000000000000004</v>
      </c>
      <c r="BF364" s="12">
        <v>6.3</v>
      </c>
      <c r="BG364" s="12">
        <v>6.2</v>
      </c>
      <c r="BH364" s="6"/>
      <c r="BJ364" s="6" t="s">
        <v>404</v>
      </c>
      <c r="BK364" s="43"/>
      <c r="BL364" s="43"/>
      <c r="BM364" s="43"/>
      <c r="BN364" s="43"/>
      <c r="BO364" s="43"/>
      <c r="BP364" s="43"/>
      <c r="BQ364" s="43"/>
      <c r="BR364" s="43"/>
      <c r="BS364" s="43"/>
      <c r="BT364" s="43"/>
      <c r="BU364" s="43"/>
      <c r="BV364" s="43"/>
      <c r="BX364" s="6" t="s">
        <v>391</v>
      </c>
      <c r="BZ364" s="6">
        <v>1</v>
      </c>
      <c r="CL364" s="6" t="s">
        <v>372</v>
      </c>
      <c r="CM364" s="12">
        <v>8.1999999999999993</v>
      </c>
      <c r="CN364" s="12">
        <v>2.4</v>
      </c>
      <c r="CO364" s="12">
        <v>0.4</v>
      </c>
      <c r="CP364" s="12">
        <v>0.2</v>
      </c>
      <c r="CQ364" s="12">
        <v>0.2</v>
      </c>
      <c r="CR364" s="12">
        <v>0.5</v>
      </c>
      <c r="CS364" s="21"/>
      <c r="CT364" s="21"/>
      <c r="CU364" s="21"/>
      <c r="CV364" s="21"/>
      <c r="CW364" s="21"/>
      <c r="CX364" s="21"/>
      <c r="CZ364" s="6" t="s">
        <v>343</v>
      </c>
      <c r="DA364" s="12">
        <v>6.6</v>
      </c>
      <c r="DB364" s="21"/>
      <c r="DC364" s="12">
        <v>10</v>
      </c>
      <c r="DD364" s="21"/>
      <c r="DE364" s="21"/>
      <c r="DF364" s="12">
        <v>7.5</v>
      </c>
      <c r="DG364" s="21"/>
      <c r="DH364" s="21"/>
      <c r="DI364" s="21"/>
      <c r="DJ364" s="21"/>
      <c r="DK364" s="21"/>
      <c r="DL364" s="21"/>
    </row>
    <row r="365" spans="1:116" s="1" customFormat="1" ht="16.25" x14ac:dyDescent="0.3">
      <c r="A365" s="6" t="s">
        <v>393</v>
      </c>
      <c r="B365" s="42">
        <v>0.4</v>
      </c>
      <c r="C365" s="42">
        <v>1.8</v>
      </c>
      <c r="D365" s="42">
        <v>2</v>
      </c>
      <c r="E365" s="42">
        <v>2.1</v>
      </c>
      <c r="F365" s="42">
        <v>2.1</v>
      </c>
      <c r="G365" s="43"/>
      <c r="H365" s="42">
        <v>2.1</v>
      </c>
      <c r="I365" s="42">
        <v>2.8</v>
      </c>
      <c r="J365" s="43"/>
      <c r="K365" s="42">
        <v>2.6</v>
      </c>
      <c r="L365" s="42">
        <v>2.6</v>
      </c>
      <c r="M365" s="43"/>
      <c r="N365" s="43"/>
      <c r="P365" s="6" t="s">
        <v>364</v>
      </c>
      <c r="Q365" s="6">
        <v>17</v>
      </c>
      <c r="R365" s="6">
        <v>17</v>
      </c>
      <c r="S365" s="6">
        <v>18</v>
      </c>
      <c r="T365" s="6">
        <v>16</v>
      </c>
      <c r="U365" s="6">
        <v>16</v>
      </c>
      <c r="V365" s="6">
        <v>18</v>
      </c>
      <c r="W365" s="6">
        <v>18</v>
      </c>
      <c r="X365" s="6">
        <v>17</v>
      </c>
      <c r="Y365" s="6">
        <v>16</v>
      </c>
      <c r="Z365" s="6">
        <v>16</v>
      </c>
      <c r="AA365" s="6">
        <v>17</v>
      </c>
      <c r="AB365" s="6">
        <v>17</v>
      </c>
      <c r="AC365" s="6">
        <v>17</v>
      </c>
      <c r="AD365" s="6"/>
      <c r="AE365" s="6" t="s">
        <v>363</v>
      </c>
      <c r="AF365" s="21"/>
      <c r="AG365" s="21"/>
      <c r="AH365" s="12">
        <v>0</v>
      </c>
      <c r="AI365" s="12">
        <v>0</v>
      </c>
      <c r="AJ365" s="12">
        <v>0.1</v>
      </c>
      <c r="AK365" s="12">
        <v>0.1</v>
      </c>
      <c r="AL365" s="12">
        <v>0.1</v>
      </c>
      <c r="AM365" s="12">
        <v>1.3</v>
      </c>
      <c r="AN365" s="12">
        <v>0.2</v>
      </c>
      <c r="AO365" s="12">
        <v>0.1</v>
      </c>
      <c r="AP365" s="12">
        <v>8.4</v>
      </c>
      <c r="AQ365" s="12">
        <v>3.4</v>
      </c>
      <c r="AR365" s="12">
        <v>0.6</v>
      </c>
      <c r="AS365" s="6"/>
      <c r="AT365" s="6" t="s">
        <v>343</v>
      </c>
      <c r="AU365" s="12">
        <v>3.4</v>
      </c>
      <c r="AV365" s="12">
        <v>3.6</v>
      </c>
      <c r="AW365" s="12">
        <v>2.2000000000000002</v>
      </c>
      <c r="AX365" s="12">
        <v>4.8</v>
      </c>
      <c r="AY365" s="12">
        <v>3</v>
      </c>
      <c r="AZ365" s="12">
        <v>4.4000000000000004</v>
      </c>
      <c r="BA365" s="12">
        <v>5</v>
      </c>
      <c r="BB365" s="12">
        <v>6.1</v>
      </c>
      <c r="BC365" s="12">
        <v>5.5</v>
      </c>
      <c r="BD365" s="12">
        <v>10</v>
      </c>
      <c r="BE365" s="12">
        <v>7.3</v>
      </c>
      <c r="BF365" s="12">
        <v>13.6</v>
      </c>
      <c r="BG365" s="12">
        <v>11.6</v>
      </c>
      <c r="BH365" s="6"/>
      <c r="BJ365" s="6" t="s">
        <v>340</v>
      </c>
      <c r="BK365" s="42">
        <v>0.3</v>
      </c>
      <c r="BL365" s="42">
        <v>0.3</v>
      </c>
      <c r="BM365" s="42">
        <v>0.4</v>
      </c>
      <c r="BN365" s="42">
        <v>0.4</v>
      </c>
      <c r="BO365" s="42">
        <v>0.4</v>
      </c>
      <c r="BP365" s="43"/>
      <c r="BQ365" s="43"/>
      <c r="BR365" s="43"/>
      <c r="BS365" s="43"/>
      <c r="BT365" s="43"/>
      <c r="BU365" s="43"/>
      <c r="BV365" s="43"/>
      <c r="BX365" s="6" t="s">
        <v>377</v>
      </c>
      <c r="BY365" s="6">
        <v>3</v>
      </c>
      <c r="BZ365" s="6">
        <v>3</v>
      </c>
      <c r="CA365" s="6">
        <v>3</v>
      </c>
      <c r="CB365" s="6">
        <v>3</v>
      </c>
      <c r="CC365" s="6">
        <v>3</v>
      </c>
      <c r="CD365" s="6">
        <v>3</v>
      </c>
      <c r="CE365" s="6">
        <v>3</v>
      </c>
      <c r="CF365" s="6">
        <v>3</v>
      </c>
      <c r="CG365" s="6">
        <v>3</v>
      </c>
      <c r="CH365" s="6">
        <v>3</v>
      </c>
      <c r="CI365" s="6">
        <v>3</v>
      </c>
      <c r="CJ365" s="6">
        <v>3</v>
      </c>
      <c r="CL365" s="6" t="s">
        <v>345</v>
      </c>
      <c r="CM365" s="21"/>
      <c r="CN365" s="21"/>
      <c r="CO365" s="21"/>
      <c r="CP365" s="21"/>
      <c r="CQ365" s="12">
        <v>0.2</v>
      </c>
      <c r="CR365" s="21"/>
      <c r="CS365" s="21"/>
      <c r="CT365" s="21"/>
      <c r="CU365" s="21"/>
      <c r="CV365" s="21"/>
      <c r="CW365" s="21"/>
      <c r="CX365" s="21"/>
      <c r="CZ365" s="6" t="s">
        <v>356</v>
      </c>
      <c r="DA365" s="12">
        <v>53.7</v>
      </c>
      <c r="DB365" s="12">
        <v>105.5</v>
      </c>
      <c r="DC365" s="12">
        <v>82.2</v>
      </c>
      <c r="DD365" s="12">
        <v>73.5</v>
      </c>
      <c r="DE365" s="12">
        <v>80.5</v>
      </c>
      <c r="DF365" s="12">
        <v>90.7</v>
      </c>
      <c r="DG365" s="12">
        <v>67.2</v>
      </c>
      <c r="DH365" s="21"/>
      <c r="DI365" s="21"/>
      <c r="DJ365" s="21"/>
      <c r="DK365" s="21"/>
      <c r="DL365" s="21"/>
    </row>
    <row r="366" spans="1:116" s="1" customFormat="1" ht="16.25" x14ac:dyDescent="0.3">
      <c r="A366" s="6" t="s">
        <v>394</v>
      </c>
      <c r="B366" s="42">
        <v>0.9</v>
      </c>
      <c r="C366" s="42">
        <v>1.9</v>
      </c>
      <c r="D366" s="42">
        <v>3.6</v>
      </c>
      <c r="E366" s="42">
        <v>4.2</v>
      </c>
      <c r="F366" s="42">
        <v>3.6</v>
      </c>
      <c r="G366" s="42">
        <v>3.7</v>
      </c>
      <c r="H366" s="42">
        <v>1.1000000000000001</v>
      </c>
      <c r="I366" s="42">
        <v>3.5</v>
      </c>
      <c r="J366" s="42">
        <v>3.1</v>
      </c>
      <c r="K366" s="42">
        <v>0.9</v>
      </c>
      <c r="L366" s="42">
        <v>0.3</v>
      </c>
      <c r="M366" s="42">
        <v>0.3</v>
      </c>
      <c r="N366" s="42">
        <v>0</v>
      </c>
      <c r="P366" s="6" t="s">
        <v>354</v>
      </c>
      <c r="Q366" s="6">
        <v>52</v>
      </c>
      <c r="R366" s="6">
        <v>61</v>
      </c>
      <c r="S366" s="6">
        <v>62</v>
      </c>
      <c r="T366" s="6">
        <v>59</v>
      </c>
      <c r="U366" s="6">
        <v>59</v>
      </c>
      <c r="V366" s="6">
        <v>61</v>
      </c>
      <c r="W366" s="6">
        <v>58</v>
      </c>
      <c r="X366" s="6">
        <v>58</v>
      </c>
      <c r="Y366" s="6">
        <v>55</v>
      </c>
      <c r="Z366" s="6">
        <v>55</v>
      </c>
      <c r="AA366" s="6">
        <v>55</v>
      </c>
      <c r="AB366" s="6">
        <v>55</v>
      </c>
      <c r="AC366" s="6">
        <v>56</v>
      </c>
      <c r="AD366" s="6"/>
      <c r="AE366" s="6" t="s">
        <v>385</v>
      </c>
      <c r="AF366" s="12">
        <v>0</v>
      </c>
      <c r="AG366" s="12">
        <v>0.2</v>
      </c>
      <c r="AH366" s="12">
        <v>0.5</v>
      </c>
      <c r="AI366" s="12">
        <v>0.6</v>
      </c>
      <c r="AJ366" s="12">
        <v>1</v>
      </c>
      <c r="AK366" s="12">
        <v>0.9</v>
      </c>
      <c r="AL366" s="12">
        <v>1.2</v>
      </c>
      <c r="AM366" s="12">
        <v>0.8</v>
      </c>
      <c r="AN366" s="12">
        <v>0.4</v>
      </c>
      <c r="AO366" s="12">
        <v>0.5</v>
      </c>
      <c r="AP366" s="12">
        <v>0</v>
      </c>
      <c r="AQ366" s="12">
        <v>0.7</v>
      </c>
      <c r="AR366" s="12">
        <v>0.4</v>
      </c>
      <c r="AS366" s="6"/>
      <c r="AT366" s="6" t="s">
        <v>356</v>
      </c>
      <c r="AU366" s="12">
        <v>27.8</v>
      </c>
      <c r="AV366" s="12">
        <v>28.5</v>
      </c>
      <c r="AW366" s="12">
        <v>26.3</v>
      </c>
      <c r="AX366" s="12">
        <v>28.3</v>
      </c>
      <c r="AY366" s="12">
        <v>29.4</v>
      </c>
      <c r="AZ366" s="12">
        <v>37.299999999999997</v>
      </c>
      <c r="BA366" s="12">
        <v>38.200000000000003</v>
      </c>
      <c r="BB366" s="12">
        <v>23.4</v>
      </c>
      <c r="BC366" s="12">
        <v>22.2</v>
      </c>
      <c r="BD366" s="12">
        <v>30.6</v>
      </c>
      <c r="BE366" s="12">
        <v>28.4</v>
      </c>
      <c r="BF366" s="12">
        <v>56</v>
      </c>
      <c r="BG366" s="12">
        <v>53.5</v>
      </c>
      <c r="BH366" s="6"/>
      <c r="BJ366" s="6" t="s">
        <v>341</v>
      </c>
      <c r="BK366" s="43"/>
      <c r="BL366" s="43"/>
      <c r="BM366" s="43"/>
      <c r="BN366" s="42">
        <v>0.3</v>
      </c>
      <c r="BO366" s="42">
        <v>0.3</v>
      </c>
      <c r="BP366" s="43"/>
      <c r="BQ366" s="43"/>
      <c r="BR366" s="43"/>
      <c r="BS366" s="43"/>
      <c r="BT366" s="43"/>
      <c r="BU366" s="43"/>
      <c r="BV366" s="43"/>
      <c r="BX366" s="6" t="s">
        <v>394</v>
      </c>
      <c r="BY366" s="6">
        <v>2</v>
      </c>
      <c r="BZ366" s="6">
        <v>2</v>
      </c>
      <c r="CA366" s="6">
        <v>2</v>
      </c>
      <c r="CB366" s="6">
        <v>2</v>
      </c>
      <c r="CC366" s="6">
        <v>2</v>
      </c>
      <c r="CL366" s="6" t="s">
        <v>352</v>
      </c>
      <c r="CM366" s="12">
        <v>9.5</v>
      </c>
      <c r="CN366" s="12">
        <v>11.2</v>
      </c>
      <c r="CO366" s="12">
        <v>15.3</v>
      </c>
      <c r="CP366" s="12">
        <v>14.8</v>
      </c>
      <c r="CQ366" s="12">
        <v>20.7</v>
      </c>
      <c r="CR366" s="12">
        <v>28.5</v>
      </c>
      <c r="CS366" s="21"/>
      <c r="CT366" s="21"/>
      <c r="CU366" s="21"/>
      <c r="CV366" s="21"/>
      <c r="CW366" s="21"/>
      <c r="CX366" s="21"/>
      <c r="CZ366" s="6" t="s">
        <v>365</v>
      </c>
      <c r="DA366" s="12">
        <v>69.5</v>
      </c>
      <c r="DB366" s="12">
        <v>64.8</v>
      </c>
      <c r="DC366" s="12">
        <v>80.599999999999994</v>
      </c>
      <c r="DD366" s="12">
        <v>1</v>
      </c>
      <c r="DE366" s="12">
        <v>0.4</v>
      </c>
      <c r="DF366" s="12">
        <v>1.1000000000000001</v>
      </c>
      <c r="DG366" s="21"/>
      <c r="DH366" s="21"/>
      <c r="DI366" s="21"/>
      <c r="DJ366" s="21"/>
      <c r="DK366" s="21"/>
      <c r="DL366" s="21"/>
    </row>
    <row r="367" spans="1:116" s="1" customFormat="1" ht="18.399999999999999" x14ac:dyDescent="0.3">
      <c r="A367" s="6" t="s">
        <v>348</v>
      </c>
      <c r="B367" s="42">
        <v>0.4</v>
      </c>
      <c r="C367" s="42">
        <v>0.4</v>
      </c>
      <c r="D367" s="43"/>
      <c r="E367" s="43"/>
      <c r="F367" s="43"/>
      <c r="G367" s="43"/>
      <c r="H367" s="43"/>
      <c r="I367" s="43"/>
      <c r="J367" s="43"/>
      <c r="K367" s="43"/>
      <c r="L367" s="43"/>
      <c r="M367" s="43"/>
      <c r="N367" s="43"/>
      <c r="P367" s="6" t="s">
        <v>828</v>
      </c>
      <c r="AE367" s="6" t="s">
        <v>386</v>
      </c>
      <c r="AF367" s="12">
        <v>1.9</v>
      </c>
      <c r="AG367" s="12">
        <v>2.2999999999999998</v>
      </c>
      <c r="AH367" s="12">
        <v>2.5</v>
      </c>
      <c r="AI367" s="12">
        <v>2.4</v>
      </c>
      <c r="AJ367" s="12">
        <v>3.2</v>
      </c>
      <c r="AK367" s="12">
        <v>1.8</v>
      </c>
      <c r="AL367" s="12">
        <v>3.5</v>
      </c>
      <c r="AM367" s="12">
        <v>1.8</v>
      </c>
      <c r="AN367" s="12">
        <v>2.1</v>
      </c>
      <c r="AO367" s="12">
        <v>2</v>
      </c>
      <c r="AP367" s="12">
        <v>2.8</v>
      </c>
      <c r="AQ367" s="12">
        <v>6.9</v>
      </c>
      <c r="AR367" s="12">
        <v>6.1</v>
      </c>
      <c r="AT367" s="6" t="s">
        <v>365</v>
      </c>
      <c r="AU367" s="12">
        <v>0.3</v>
      </c>
      <c r="AV367" s="12">
        <v>0.4</v>
      </c>
      <c r="AW367" s="12">
        <v>0.3</v>
      </c>
      <c r="AX367" s="12">
        <v>0.7</v>
      </c>
      <c r="AY367" s="12">
        <v>5.5</v>
      </c>
      <c r="AZ367" s="12">
        <v>8.6</v>
      </c>
      <c r="BA367" s="12">
        <v>22.9</v>
      </c>
      <c r="BB367" s="12">
        <v>31.6</v>
      </c>
      <c r="BC367" s="12">
        <v>28.5</v>
      </c>
      <c r="BD367" s="12">
        <v>36.6</v>
      </c>
      <c r="BE367" s="12">
        <v>24.2</v>
      </c>
      <c r="BF367" s="12">
        <v>50.6</v>
      </c>
      <c r="BG367" s="12">
        <v>73.2</v>
      </c>
      <c r="BJ367" s="6" t="s">
        <v>342</v>
      </c>
      <c r="BK367" s="42">
        <v>1</v>
      </c>
      <c r="BL367" s="42">
        <v>1</v>
      </c>
      <c r="BM367" s="42">
        <v>1.7</v>
      </c>
      <c r="BN367" s="42">
        <v>1.2</v>
      </c>
      <c r="BO367" s="42">
        <v>1.2</v>
      </c>
      <c r="BP367" s="42">
        <v>1.1000000000000001</v>
      </c>
      <c r="BQ367" s="42">
        <v>1.1000000000000001</v>
      </c>
      <c r="BR367" s="42">
        <v>0.8</v>
      </c>
      <c r="BS367" s="42">
        <v>0.5</v>
      </c>
      <c r="BT367" s="42">
        <v>0.2</v>
      </c>
      <c r="BU367" s="42">
        <v>1.8</v>
      </c>
      <c r="BV367" s="42">
        <v>0.2</v>
      </c>
      <c r="BX367" s="6" t="s">
        <v>351</v>
      </c>
      <c r="BY367" s="20"/>
      <c r="BZ367" s="20"/>
      <c r="CA367" s="20"/>
      <c r="CB367" s="20"/>
      <c r="CC367" s="20"/>
      <c r="CD367" s="38">
        <v>5</v>
      </c>
      <c r="CE367" s="38">
        <v>5</v>
      </c>
      <c r="CF367" s="38">
        <v>4</v>
      </c>
      <c r="CG367" s="38">
        <v>3</v>
      </c>
      <c r="CH367" s="38">
        <v>3</v>
      </c>
      <c r="CI367" s="38">
        <v>3</v>
      </c>
      <c r="CJ367" s="38">
        <v>3</v>
      </c>
      <c r="CL367" s="6" t="s">
        <v>376</v>
      </c>
      <c r="CM367" s="12">
        <v>4.9000000000000004</v>
      </c>
      <c r="CN367" s="12">
        <v>4.8</v>
      </c>
      <c r="CO367" s="12">
        <v>1.8</v>
      </c>
      <c r="CP367" s="12">
        <v>1.8</v>
      </c>
      <c r="CQ367" s="12">
        <v>2.2000000000000002</v>
      </c>
      <c r="CR367" s="21"/>
      <c r="CS367" s="21"/>
      <c r="CT367" s="21"/>
      <c r="CU367" s="21"/>
      <c r="CV367" s="21"/>
      <c r="CW367" s="21"/>
      <c r="CX367" s="21"/>
      <c r="CZ367" s="6" t="s">
        <v>372</v>
      </c>
      <c r="DA367" s="12">
        <v>0.9</v>
      </c>
      <c r="DB367" s="12">
        <v>0.5</v>
      </c>
      <c r="DC367" s="12">
        <v>0.4</v>
      </c>
      <c r="DD367" s="12">
        <v>0.2</v>
      </c>
      <c r="DE367" s="12">
        <v>0.2</v>
      </c>
      <c r="DF367" s="12">
        <v>0.5</v>
      </c>
      <c r="DG367" s="21"/>
      <c r="DH367" s="21"/>
      <c r="DI367" s="21"/>
      <c r="DJ367" s="21"/>
      <c r="DK367" s="21"/>
      <c r="DL367" s="21"/>
    </row>
    <row r="368" spans="1:116" s="1" customFormat="1" ht="16.25" x14ac:dyDescent="0.3">
      <c r="A368" s="6" t="s">
        <v>351</v>
      </c>
      <c r="B368" s="47"/>
      <c r="C368" s="47"/>
      <c r="D368" s="47"/>
      <c r="E368" s="47"/>
      <c r="F368" s="47"/>
      <c r="G368" s="44">
        <v>2.5</v>
      </c>
      <c r="H368" s="45"/>
      <c r="I368" s="45"/>
      <c r="J368" s="44">
        <v>2.7</v>
      </c>
      <c r="K368" s="45"/>
      <c r="L368" s="45"/>
      <c r="M368" s="44">
        <v>18.7</v>
      </c>
      <c r="N368" s="44">
        <v>30.4</v>
      </c>
      <c r="P368" s="6" t="s">
        <v>340</v>
      </c>
      <c r="Q368" s="6">
        <v>3</v>
      </c>
      <c r="R368" s="6">
        <v>3</v>
      </c>
      <c r="S368" s="6">
        <v>3</v>
      </c>
      <c r="T368" s="6">
        <v>4</v>
      </c>
      <c r="U368" s="6">
        <v>4</v>
      </c>
      <c r="V368" s="6">
        <v>4</v>
      </c>
      <c r="W368" s="6">
        <v>4</v>
      </c>
      <c r="X368" s="6">
        <v>4</v>
      </c>
      <c r="Y368" s="6">
        <v>5</v>
      </c>
      <c r="Z368" s="6">
        <v>3</v>
      </c>
      <c r="AA368" s="6">
        <v>3</v>
      </c>
      <c r="AB368" s="6">
        <v>3</v>
      </c>
      <c r="AC368" s="6">
        <v>3</v>
      </c>
      <c r="AD368" s="6"/>
      <c r="AE368" s="6" t="s">
        <v>387</v>
      </c>
      <c r="AF368" s="12">
        <v>11.6</v>
      </c>
      <c r="AG368" s="12">
        <v>14.3</v>
      </c>
      <c r="AH368" s="12">
        <v>10.8</v>
      </c>
      <c r="AI368" s="12">
        <v>12.8</v>
      </c>
      <c r="AJ368" s="12">
        <v>8.6</v>
      </c>
      <c r="AK368" s="12">
        <v>7.1</v>
      </c>
      <c r="AL368" s="12">
        <v>3.2</v>
      </c>
      <c r="AM368" s="12">
        <v>4.4000000000000004</v>
      </c>
      <c r="AN368" s="12">
        <v>4</v>
      </c>
      <c r="AO368" s="12">
        <v>4.8</v>
      </c>
      <c r="AP368" s="12">
        <v>4.9000000000000004</v>
      </c>
      <c r="AQ368" s="12">
        <v>6.4</v>
      </c>
      <c r="AR368" s="12">
        <v>6.2</v>
      </c>
      <c r="AS368" s="6"/>
      <c r="AT368" s="6" t="s">
        <v>372</v>
      </c>
      <c r="AU368" s="12">
        <v>11.9</v>
      </c>
      <c r="AV368" s="12">
        <v>10.9</v>
      </c>
      <c r="AW368" s="12">
        <v>8.1</v>
      </c>
      <c r="AX368" s="12">
        <v>6.6</v>
      </c>
      <c r="AY368" s="12">
        <v>5.3</v>
      </c>
      <c r="AZ368" s="12">
        <v>4.8</v>
      </c>
      <c r="BA368" s="12">
        <v>3.7</v>
      </c>
      <c r="BB368" s="12">
        <v>2.4</v>
      </c>
      <c r="BC368" s="12">
        <v>1.7</v>
      </c>
      <c r="BD368" s="12">
        <v>0.6</v>
      </c>
      <c r="BE368" s="12">
        <v>0.3</v>
      </c>
      <c r="BF368" s="12">
        <v>3.8</v>
      </c>
      <c r="BG368" s="12">
        <v>0.9</v>
      </c>
      <c r="BH368" s="6"/>
      <c r="BJ368" s="6" t="s">
        <v>344</v>
      </c>
      <c r="BK368" s="43"/>
      <c r="BL368" s="42">
        <v>0.1</v>
      </c>
      <c r="BM368" s="42">
        <v>0.1</v>
      </c>
      <c r="BN368" s="42">
        <v>0.1</v>
      </c>
      <c r="BO368" s="42">
        <v>0.2</v>
      </c>
      <c r="BP368" s="43"/>
      <c r="BQ368" s="43"/>
      <c r="BR368" s="43"/>
      <c r="BS368" s="43"/>
      <c r="BT368" s="43"/>
      <c r="BU368" s="43"/>
      <c r="BV368" s="43"/>
      <c r="BX368" s="38" t="s">
        <v>354</v>
      </c>
      <c r="BY368" s="38">
        <v>32</v>
      </c>
      <c r="BZ368" s="38">
        <v>33</v>
      </c>
      <c r="CA368" s="38">
        <v>34</v>
      </c>
      <c r="CB368" s="38">
        <v>34</v>
      </c>
      <c r="CC368" s="38">
        <v>32</v>
      </c>
      <c r="CD368" s="38">
        <v>30</v>
      </c>
      <c r="CE368" s="38">
        <v>27</v>
      </c>
      <c r="CF368" s="38">
        <v>26</v>
      </c>
      <c r="CG368" s="38">
        <v>25</v>
      </c>
      <c r="CH368" s="38">
        <v>26</v>
      </c>
      <c r="CI368" s="38">
        <v>26</v>
      </c>
      <c r="CJ368" s="38">
        <v>25</v>
      </c>
      <c r="CL368" s="6" t="s">
        <v>388</v>
      </c>
      <c r="CM368" s="12">
        <v>4.5999999999999996</v>
      </c>
      <c r="CN368" s="12">
        <v>5.3</v>
      </c>
      <c r="CO368" s="12">
        <v>2.8</v>
      </c>
      <c r="CP368" s="12">
        <v>0.6</v>
      </c>
      <c r="CQ368" s="12">
        <v>0.3</v>
      </c>
      <c r="CR368" s="12">
        <v>1.2</v>
      </c>
      <c r="CS368" s="21"/>
      <c r="CT368" s="21"/>
      <c r="CU368" s="21"/>
      <c r="CV368" s="21"/>
      <c r="CW368" s="21"/>
      <c r="CX368" s="21"/>
      <c r="CZ368" s="6" t="s">
        <v>345</v>
      </c>
      <c r="DA368" s="21"/>
      <c r="DB368" s="21"/>
      <c r="DC368" s="21"/>
      <c r="DD368" s="21"/>
      <c r="DE368" s="12">
        <v>0.2</v>
      </c>
      <c r="DF368" s="21"/>
      <c r="DG368" s="21"/>
      <c r="DH368" s="21"/>
      <c r="DI368" s="21"/>
      <c r="DJ368" s="21"/>
      <c r="DK368" s="21"/>
      <c r="DL368" s="21"/>
    </row>
    <row r="369" spans="1:116" s="1" customFormat="1" ht="16.25" x14ac:dyDescent="0.3">
      <c r="A369" s="6" t="s">
        <v>354</v>
      </c>
      <c r="B369" s="42">
        <v>133.80000000000001</v>
      </c>
      <c r="C369" s="42">
        <v>126.5</v>
      </c>
      <c r="D369" s="42">
        <v>115.4</v>
      </c>
      <c r="E369" s="42">
        <v>109</v>
      </c>
      <c r="F369" s="42">
        <v>97</v>
      </c>
      <c r="G369" s="42">
        <v>83.2</v>
      </c>
      <c r="H369" s="42">
        <v>48.6</v>
      </c>
      <c r="I369" s="42">
        <v>48.1</v>
      </c>
      <c r="J369" s="42">
        <v>43.6</v>
      </c>
      <c r="K369" s="42">
        <v>29.8</v>
      </c>
      <c r="L369" s="42">
        <v>119</v>
      </c>
      <c r="M369" s="42">
        <v>111.3</v>
      </c>
      <c r="N369" s="42">
        <v>86.2</v>
      </c>
      <c r="P369" s="38" t="s">
        <v>341</v>
      </c>
      <c r="Q369" s="38">
        <v>3</v>
      </c>
      <c r="R369" s="38">
        <v>3</v>
      </c>
      <c r="S369" s="38">
        <v>3</v>
      </c>
      <c r="T369" s="38">
        <v>3</v>
      </c>
      <c r="U369" s="38">
        <v>2</v>
      </c>
      <c r="V369" s="38">
        <v>2</v>
      </c>
      <c r="W369" s="38">
        <v>2</v>
      </c>
      <c r="X369" s="38">
        <v>2</v>
      </c>
      <c r="Y369" s="38">
        <v>2</v>
      </c>
      <c r="Z369" s="38">
        <v>2</v>
      </c>
      <c r="AA369" s="38">
        <v>2</v>
      </c>
      <c r="AB369" s="38">
        <v>2</v>
      </c>
      <c r="AC369" s="38">
        <v>2</v>
      </c>
      <c r="AD369" s="40"/>
      <c r="AE369" s="6" t="s">
        <v>343</v>
      </c>
      <c r="AF369" s="12">
        <v>3.4</v>
      </c>
      <c r="AG369" s="12">
        <v>3.6</v>
      </c>
      <c r="AH369" s="12">
        <v>2.2000000000000002</v>
      </c>
      <c r="AI369" s="12">
        <v>4.8</v>
      </c>
      <c r="AJ369" s="12">
        <v>3</v>
      </c>
      <c r="AK369" s="12">
        <v>4.4000000000000004</v>
      </c>
      <c r="AL369" s="12">
        <v>5.2</v>
      </c>
      <c r="AM369" s="12">
        <v>6.3</v>
      </c>
      <c r="AN369" s="12">
        <v>5.7</v>
      </c>
      <c r="AO369" s="12">
        <v>10</v>
      </c>
      <c r="AP369" s="12">
        <v>7.3</v>
      </c>
      <c r="AQ369" s="12">
        <v>13.6</v>
      </c>
      <c r="AR369" s="12">
        <v>13.6</v>
      </c>
      <c r="AS369" s="40"/>
      <c r="AT369" s="6" t="s">
        <v>345</v>
      </c>
      <c r="AU369" s="12">
        <v>0</v>
      </c>
      <c r="AV369" s="12">
        <v>0</v>
      </c>
      <c r="AW369" s="12">
        <v>0.1</v>
      </c>
      <c r="AX369" s="12">
        <v>0.1</v>
      </c>
      <c r="AY369" s="12">
        <v>0</v>
      </c>
      <c r="AZ369" s="12">
        <v>0.1</v>
      </c>
      <c r="BA369" s="12">
        <v>1.3</v>
      </c>
      <c r="BB369" s="12">
        <v>0</v>
      </c>
      <c r="BC369" s="12">
        <v>0</v>
      </c>
      <c r="BD369" s="12">
        <v>0</v>
      </c>
      <c r="BE369" s="12">
        <v>0</v>
      </c>
      <c r="BF369" s="12">
        <v>0.1</v>
      </c>
      <c r="BG369" s="12">
        <v>0</v>
      </c>
      <c r="BH369" s="40"/>
      <c r="BJ369" s="38" t="s">
        <v>350</v>
      </c>
      <c r="BK369" s="45"/>
      <c r="BL369" s="44">
        <v>6.7</v>
      </c>
      <c r="BM369" s="44">
        <v>8.5</v>
      </c>
      <c r="BN369" s="44">
        <v>6</v>
      </c>
      <c r="BO369" s="44">
        <v>4.8</v>
      </c>
      <c r="BP369" s="45"/>
      <c r="BQ369" s="45"/>
      <c r="BR369" s="45"/>
      <c r="BS369" s="45"/>
      <c r="BT369" s="45"/>
      <c r="BU369" s="45"/>
      <c r="BV369" s="45"/>
      <c r="CL369" s="38" t="s">
        <v>389</v>
      </c>
      <c r="CM369" s="46">
        <v>6.1</v>
      </c>
      <c r="CN369" s="46">
        <v>3.6</v>
      </c>
      <c r="CO369" s="46">
        <v>3.8</v>
      </c>
      <c r="CP369" s="46">
        <v>0.8</v>
      </c>
      <c r="CQ369" s="46">
        <v>0.7</v>
      </c>
      <c r="CR369" s="46">
        <v>0.4</v>
      </c>
      <c r="CS369" s="25"/>
      <c r="CT369" s="25"/>
      <c r="CU369" s="25"/>
      <c r="CV369" s="25"/>
      <c r="CW369" s="25"/>
      <c r="CX369" s="25"/>
      <c r="CZ369" s="6" t="s">
        <v>352</v>
      </c>
      <c r="DA369" s="12">
        <v>4.7</v>
      </c>
      <c r="DB369" s="12">
        <v>5.3</v>
      </c>
      <c r="DC369" s="12">
        <v>7.1</v>
      </c>
      <c r="DD369" s="12">
        <v>5.6</v>
      </c>
      <c r="DE369" s="12">
        <v>10.7</v>
      </c>
      <c r="DF369" s="12">
        <v>16.5</v>
      </c>
      <c r="DG369" s="21"/>
      <c r="DH369" s="21"/>
      <c r="DI369" s="21"/>
      <c r="DJ369" s="21"/>
      <c r="DK369" s="21"/>
      <c r="DL369" s="21"/>
    </row>
    <row r="370" spans="1:116" s="1" customFormat="1" ht="16.25" x14ac:dyDescent="0.3">
      <c r="A370" s="6"/>
      <c r="B370" s="42"/>
      <c r="C370" s="42"/>
      <c r="D370" s="42"/>
      <c r="E370" s="42"/>
      <c r="F370" s="42"/>
      <c r="G370" s="42"/>
      <c r="H370" s="42"/>
      <c r="I370" s="42"/>
      <c r="J370" s="42"/>
      <c r="K370" s="42"/>
      <c r="L370" s="42"/>
      <c r="M370" s="42"/>
      <c r="N370" s="42"/>
      <c r="P370" s="6"/>
      <c r="AE370" s="6" t="s">
        <v>356</v>
      </c>
      <c r="AF370" s="12">
        <v>31.6</v>
      </c>
      <c r="AG370" s="12">
        <v>34</v>
      </c>
      <c r="AH370" s="12">
        <v>33.799999999999997</v>
      </c>
      <c r="AI370" s="12">
        <v>39.5</v>
      </c>
      <c r="AJ370" s="12">
        <v>46</v>
      </c>
      <c r="AK370" s="12">
        <v>58.7</v>
      </c>
      <c r="AL370" s="12">
        <v>60.9</v>
      </c>
      <c r="AM370" s="12">
        <v>38.6</v>
      </c>
      <c r="AN370" s="12">
        <v>37.9</v>
      </c>
      <c r="AO370" s="12">
        <v>53.7</v>
      </c>
      <c r="AP370" s="12">
        <v>51.8</v>
      </c>
      <c r="AQ370" s="12">
        <v>74.099999999999994</v>
      </c>
      <c r="AR370" s="12">
        <v>72.599999999999994</v>
      </c>
      <c r="AT370" s="6" t="s">
        <v>352</v>
      </c>
      <c r="AU370" s="12">
        <v>6.1</v>
      </c>
      <c r="AV370" s="12">
        <v>6.8</v>
      </c>
      <c r="AW370" s="12">
        <v>7.2</v>
      </c>
      <c r="AX370" s="12">
        <v>8.4</v>
      </c>
      <c r="AY370" s="12">
        <v>6.7</v>
      </c>
      <c r="AZ370" s="12">
        <v>7.2</v>
      </c>
      <c r="BA370" s="12">
        <v>6.3</v>
      </c>
      <c r="BB370" s="12">
        <v>6</v>
      </c>
      <c r="BC370" s="12">
        <v>5.9</v>
      </c>
      <c r="BD370" s="12">
        <v>3</v>
      </c>
      <c r="BE370" s="12">
        <v>7</v>
      </c>
      <c r="BF370" s="12">
        <v>6.1</v>
      </c>
      <c r="BG370" s="12">
        <v>6.8</v>
      </c>
      <c r="BJ370" s="6"/>
      <c r="BX370" s="6"/>
      <c r="CL370" s="6"/>
      <c r="CM370" s="21"/>
      <c r="CN370" s="21"/>
      <c r="CO370" s="21"/>
      <c r="CP370" s="21"/>
      <c r="CQ370" s="21"/>
      <c r="CR370" s="21"/>
      <c r="CS370" s="21"/>
      <c r="CT370" s="21"/>
      <c r="CU370" s="21"/>
      <c r="CV370" s="21"/>
      <c r="CW370" s="21"/>
      <c r="CX370" s="21"/>
      <c r="CZ370" s="6" t="s">
        <v>376</v>
      </c>
      <c r="DA370" s="12">
        <v>4.9000000000000004</v>
      </c>
      <c r="DB370" s="12">
        <v>4.8</v>
      </c>
      <c r="DC370" s="12">
        <v>1.8</v>
      </c>
      <c r="DD370" s="12">
        <v>1.8</v>
      </c>
      <c r="DE370" s="12">
        <v>2.2000000000000002</v>
      </c>
      <c r="DF370" s="21"/>
      <c r="DG370" s="21"/>
      <c r="DH370" s="21"/>
      <c r="DI370" s="21"/>
      <c r="DJ370" s="21"/>
      <c r="DK370" s="21"/>
      <c r="DL370" s="21"/>
    </row>
    <row r="371" spans="1:116" s="1" customFormat="1" ht="16.25" x14ac:dyDescent="0.3">
      <c r="A371" s="6" t="s">
        <v>180</v>
      </c>
      <c r="B371" s="43"/>
      <c r="C371" s="43"/>
      <c r="D371" s="43"/>
      <c r="E371" s="43"/>
      <c r="F371" s="43"/>
      <c r="G371" s="43"/>
      <c r="H371" s="43"/>
      <c r="I371" s="43"/>
      <c r="J371" s="43"/>
      <c r="K371" s="43"/>
      <c r="L371" s="43"/>
      <c r="M371" s="43"/>
      <c r="N371" s="43"/>
      <c r="P371" s="6"/>
      <c r="AE371" s="6" t="s">
        <v>365</v>
      </c>
      <c r="AF371" s="12">
        <v>0.3</v>
      </c>
      <c r="AG371" s="12">
        <v>0.4</v>
      </c>
      <c r="AH371" s="12">
        <v>0.3</v>
      </c>
      <c r="AI371" s="12">
        <v>0.7</v>
      </c>
      <c r="AJ371" s="12">
        <v>5.7</v>
      </c>
      <c r="AK371" s="12">
        <v>9</v>
      </c>
      <c r="AL371" s="12">
        <v>24.7</v>
      </c>
      <c r="AM371" s="12">
        <v>32.200000000000003</v>
      </c>
      <c r="AN371" s="12">
        <v>35.1</v>
      </c>
      <c r="AO371" s="12">
        <v>38.5</v>
      </c>
      <c r="AP371" s="12">
        <v>24.7</v>
      </c>
      <c r="AQ371" s="12">
        <v>51.4</v>
      </c>
      <c r="AR371" s="12">
        <v>74</v>
      </c>
      <c r="AT371" s="6" t="s">
        <v>376</v>
      </c>
      <c r="AU371" s="12">
        <v>0</v>
      </c>
      <c r="AV371" s="12">
        <v>0.1</v>
      </c>
      <c r="AW371" s="12">
        <v>0.1</v>
      </c>
      <c r="AX371" s="12">
        <v>0</v>
      </c>
      <c r="AY371" s="21"/>
      <c r="AZ371" s="12">
        <v>0.1</v>
      </c>
      <c r="BA371" s="21"/>
      <c r="BB371" s="21"/>
      <c r="BC371" s="21"/>
      <c r="BD371" s="12">
        <v>0.5</v>
      </c>
      <c r="BE371" s="21"/>
      <c r="BF371" s="21"/>
      <c r="BG371" s="21"/>
      <c r="BJ371" s="6"/>
      <c r="BM371" s="6"/>
      <c r="BX371" s="6"/>
      <c r="CL371" s="6"/>
      <c r="CM371" s="21"/>
      <c r="CN371" s="21"/>
      <c r="CO371" s="21"/>
      <c r="CP371" s="21"/>
      <c r="CQ371" s="21"/>
      <c r="CR371" s="21"/>
      <c r="CS371" s="21"/>
      <c r="CT371" s="21"/>
      <c r="CU371" s="21"/>
      <c r="CV371" s="21"/>
      <c r="CW371" s="21"/>
      <c r="CX371" s="21"/>
      <c r="CZ371" s="6" t="s">
        <v>388</v>
      </c>
      <c r="DA371" s="12">
        <v>4.5999999999999996</v>
      </c>
      <c r="DB371" s="12">
        <v>5.3</v>
      </c>
      <c r="DC371" s="12">
        <v>2.8</v>
      </c>
      <c r="DD371" s="12">
        <v>0.6</v>
      </c>
      <c r="DE371" s="12">
        <v>0.3</v>
      </c>
      <c r="DF371" s="12">
        <v>1.2</v>
      </c>
      <c r="DG371" s="21"/>
      <c r="DH371" s="21"/>
      <c r="DI371" s="21"/>
      <c r="DJ371" s="21"/>
      <c r="DK371" s="21"/>
      <c r="DL371" s="21"/>
    </row>
    <row r="372" spans="1:116" s="1" customFormat="1" ht="16.25" x14ac:dyDescent="0.3">
      <c r="A372" s="6" t="s">
        <v>361</v>
      </c>
      <c r="B372" s="42">
        <v>3</v>
      </c>
      <c r="C372" s="42">
        <v>3.8</v>
      </c>
      <c r="D372" s="42">
        <v>5.5</v>
      </c>
      <c r="E372" s="42">
        <v>6.7</v>
      </c>
      <c r="F372" s="42">
        <v>7</v>
      </c>
      <c r="G372" s="42">
        <v>7.6</v>
      </c>
      <c r="H372" s="42">
        <v>14.3</v>
      </c>
      <c r="I372" s="42">
        <v>18.8</v>
      </c>
      <c r="J372" s="42">
        <v>21.3</v>
      </c>
      <c r="K372" s="42">
        <v>21.3</v>
      </c>
      <c r="L372" s="42">
        <v>19.8</v>
      </c>
      <c r="M372" s="42">
        <v>19.8</v>
      </c>
      <c r="N372" s="42">
        <v>22.1</v>
      </c>
      <c r="P372" s="6"/>
      <c r="AE372" s="6" t="s">
        <v>372</v>
      </c>
      <c r="AF372" s="12">
        <v>23.9</v>
      </c>
      <c r="AG372" s="12">
        <v>20.3</v>
      </c>
      <c r="AH372" s="12">
        <v>18.8</v>
      </c>
      <c r="AI372" s="12">
        <v>15.1</v>
      </c>
      <c r="AJ372" s="12">
        <v>14.8</v>
      </c>
      <c r="AK372" s="12">
        <v>13.8</v>
      </c>
      <c r="AL372" s="12">
        <v>12</v>
      </c>
      <c r="AM372" s="12">
        <v>13.2</v>
      </c>
      <c r="AN372" s="12">
        <v>17.600000000000001</v>
      </c>
      <c r="AO372" s="12">
        <v>9.1999999999999993</v>
      </c>
      <c r="AP372" s="12">
        <v>9.6</v>
      </c>
      <c r="AQ372" s="12">
        <v>10</v>
      </c>
      <c r="AR372" s="12">
        <v>6</v>
      </c>
      <c r="AT372" s="38" t="s">
        <v>388</v>
      </c>
      <c r="AU372" s="46">
        <v>2.2000000000000002</v>
      </c>
      <c r="AV372" s="46">
        <v>3</v>
      </c>
      <c r="AW372" s="46">
        <v>4.2</v>
      </c>
      <c r="AX372" s="46">
        <v>3.5</v>
      </c>
      <c r="AY372" s="46">
        <v>4</v>
      </c>
      <c r="AZ372" s="46">
        <v>2</v>
      </c>
      <c r="BA372" s="46">
        <v>0.4</v>
      </c>
      <c r="BB372" s="46">
        <v>1.7</v>
      </c>
      <c r="BC372" s="46">
        <v>1.3</v>
      </c>
      <c r="BD372" s="46">
        <v>2.4</v>
      </c>
      <c r="BE372" s="46">
        <v>2.2000000000000002</v>
      </c>
      <c r="BF372" s="46">
        <v>3.8</v>
      </c>
      <c r="BG372" s="46">
        <v>4.5999999999999996</v>
      </c>
      <c r="BJ372" s="6"/>
      <c r="BM372" s="6"/>
      <c r="BX372" s="6"/>
      <c r="CL372" s="6"/>
      <c r="CM372" s="21"/>
      <c r="CN372" s="21"/>
      <c r="CO372" s="21"/>
      <c r="CP372" s="21"/>
      <c r="CQ372" s="21"/>
      <c r="CR372" s="21"/>
      <c r="CS372" s="21"/>
      <c r="CT372" s="21"/>
      <c r="CU372" s="21"/>
      <c r="CV372" s="21"/>
      <c r="CW372" s="21"/>
      <c r="CX372" s="21"/>
      <c r="CZ372" s="38" t="s">
        <v>389</v>
      </c>
      <c r="DA372" s="46">
        <v>6.1</v>
      </c>
      <c r="DB372" s="46">
        <v>3.5</v>
      </c>
      <c r="DC372" s="46">
        <v>3.8</v>
      </c>
      <c r="DD372" s="46">
        <v>0.8</v>
      </c>
      <c r="DE372" s="46">
        <v>0.7</v>
      </c>
      <c r="DF372" s="46">
        <v>0.4</v>
      </c>
      <c r="DG372" s="25"/>
      <c r="DH372" s="25"/>
      <c r="DI372" s="25"/>
      <c r="DJ372" s="25"/>
      <c r="DK372" s="25"/>
      <c r="DL372" s="25"/>
    </row>
    <row r="373" spans="1:116" s="1" customFormat="1" ht="17" thickBot="1" x14ac:dyDescent="0.35">
      <c r="A373" s="6" t="s">
        <v>340</v>
      </c>
      <c r="B373" s="42">
        <v>1.2</v>
      </c>
      <c r="C373" s="42">
        <v>1.8</v>
      </c>
      <c r="D373" s="42">
        <v>2.1</v>
      </c>
      <c r="E373" s="42">
        <v>2.2999999999999998</v>
      </c>
      <c r="F373" s="42">
        <v>2.2999999999999998</v>
      </c>
      <c r="G373" s="42">
        <v>2.4</v>
      </c>
      <c r="H373" s="42">
        <v>2.6</v>
      </c>
      <c r="I373" s="42">
        <v>2.8</v>
      </c>
      <c r="J373" s="42">
        <v>2.8</v>
      </c>
      <c r="K373" s="42">
        <v>2.8</v>
      </c>
      <c r="L373" s="42">
        <v>2.8</v>
      </c>
      <c r="M373" s="42">
        <v>2.8</v>
      </c>
      <c r="N373" s="42">
        <v>3</v>
      </c>
      <c r="P373" s="6"/>
      <c r="AE373" s="38" t="s">
        <v>345</v>
      </c>
      <c r="AF373" s="46">
        <v>0</v>
      </c>
      <c r="AG373" s="46">
        <v>0</v>
      </c>
      <c r="AH373" s="46">
        <v>0.1</v>
      </c>
      <c r="AI373" s="46">
        <v>0.1</v>
      </c>
      <c r="AJ373" s="46">
        <v>0</v>
      </c>
      <c r="AK373" s="46">
        <v>0.1</v>
      </c>
      <c r="AL373" s="46">
        <v>1.3</v>
      </c>
      <c r="AM373" s="46">
        <v>0</v>
      </c>
      <c r="AN373" s="46">
        <v>0</v>
      </c>
      <c r="AO373" s="46">
        <v>0</v>
      </c>
      <c r="AP373" s="46">
        <v>0</v>
      </c>
      <c r="AQ373" s="46">
        <v>0.1</v>
      </c>
      <c r="AR373" s="46">
        <v>0</v>
      </c>
      <c r="AT373" s="6"/>
      <c r="AU373" s="21"/>
      <c r="AV373" s="21"/>
      <c r="AW373" s="21"/>
      <c r="AX373" s="21"/>
      <c r="AY373" s="21"/>
      <c r="AZ373" s="21"/>
      <c r="BA373" s="21"/>
      <c r="BB373" s="21"/>
      <c r="BC373" s="21"/>
      <c r="BD373" s="21"/>
      <c r="BE373" s="21"/>
      <c r="BF373" s="21"/>
      <c r="BG373" s="21"/>
      <c r="BJ373" s="6"/>
      <c r="BM373" s="6"/>
      <c r="BX373" s="34"/>
      <c r="BY373" s="34"/>
      <c r="BZ373" s="34"/>
      <c r="CA373" s="34"/>
      <c r="CB373" s="34"/>
      <c r="CC373" s="34"/>
      <c r="CD373" s="34"/>
      <c r="CE373" s="34"/>
      <c r="CF373" s="34"/>
      <c r="CG373" s="34"/>
      <c r="CH373" s="34"/>
      <c r="CI373" s="34"/>
      <c r="CJ373" s="34"/>
      <c r="CL373" s="6"/>
      <c r="CM373" s="21"/>
      <c r="CN373" s="21"/>
      <c r="CO373" s="21"/>
      <c r="CP373" s="21"/>
      <c r="CQ373" s="21"/>
      <c r="CR373" s="21"/>
      <c r="CS373" s="21"/>
      <c r="CT373" s="21"/>
      <c r="CU373" s="21"/>
      <c r="CV373" s="21"/>
      <c r="CW373" s="21"/>
      <c r="CX373" s="21"/>
      <c r="CZ373" s="6"/>
      <c r="DA373" s="21"/>
      <c r="DB373" s="21"/>
      <c r="DC373" s="21"/>
      <c r="DD373" s="21"/>
      <c r="DE373" s="21"/>
      <c r="DF373" s="21"/>
      <c r="DG373" s="21"/>
      <c r="DH373" s="21"/>
      <c r="DI373" s="21"/>
      <c r="DJ373" s="21"/>
      <c r="DK373" s="21"/>
      <c r="DL373" s="21"/>
    </row>
    <row r="374" spans="1:116" s="1" customFormat="1" ht="19.75" thickTop="1" thickBot="1" x14ac:dyDescent="0.35">
      <c r="A374" s="6" t="s">
        <v>369</v>
      </c>
      <c r="B374" s="42">
        <v>0</v>
      </c>
      <c r="C374" s="42">
        <v>0</v>
      </c>
      <c r="D374" s="42">
        <v>0.1</v>
      </c>
      <c r="E374" s="43"/>
      <c r="F374" s="43"/>
      <c r="G374" s="43"/>
      <c r="H374" s="43"/>
      <c r="I374" s="43"/>
      <c r="J374" s="43"/>
      <c r="K374" s="43"/>
      <c r="L374" s="43"/>
      <c r="M374" s="43"/>
      <c r="N374" s="43"/>
      <c r="P374" s="34"/>
      <c r="Q374" s="34"/>
      <c r="R374" s="34"/>
      <c r="S374" s="34"/>
      <c r="T374" s="34"/>
      <c r="U374" s="34"/>
      <c r="V374" s="34"/>
      <c r="W374" s="34"/>
      <c r="X374" s="34"/>
      <c r="Y374" s="34"/>
      <c r="Z374" s="34"/>
      <c r="AA374" s="34"/>
      <c r="AB374" s="34"/>
      <c r="AC374" s="34"/>
      <c r="AD374" s="36"/>
      <c r="AE374" s="6"/>
      <c r="AF374" s="21"/>
      <c r="AG374" s="21"/>
      <c r="AH374" s="21"/>
      <c r="AI374" s="21"/>
      <c r="AJ374" s="21"/>
      <c r="AK374" s="21"/>
      <c r="AL374" s="21"/>
      <c r="AM374" s="21"/>
      <c r="AN374" s="21"/>
      <c r="AO374" s="21"/>
      <c r="AP374" s="21"/>
      <c r="AQ374" s="21"/>
      <c r="AR374" s="21"/>
      <c r="AS374" s="36"/>
      <c r="AT374" s="6"/>
      <c r="AU374" s="21"/>
      <c r="AV374" s="21"/>
      <c r="AW374" s="21"/>
      <c r="AX374" s="21"/>
      <c r="AY374" s="21"/>
      <c r="AZ374" s="21"/>
      <c r="BA374" s="21"/>
      <c r="BB374" s="21"/>
      <c r="BC374" s="21"/>
      <c r="BD374" s="21"/>
      <c r="BE374" s="21"/>
      <c r="BF374" s="21"/>
      <c r="BG374" s="21"/>
      <c r="BH374" s="36"/>
      <c r="BJ374" s="34"/>
      <c r="BK374" s="34"/>
      <c r="BL374" s="34"/>
      <c r="BM374" s="34"/>
      <c r="BN374" s="34"/>
      <c r="BO374" s="34"/>
      <c r="BP374" s="34"/>
      <c r="BQ374" s="34"/>
      <c r="BR374" s="34"/>
      <c r="BS374" s="34"/>
      <c r="BT374" s="34"/>
      <c r="BU374" s="34"/>
      <c r="BV374" s="34"/>
      <c r="BX374" s="39" t="s">
        <v>815</v>
      </c>
      <c r="BY374" s="20"/>
      <c r="BZ374" s="20"/>
      <c r="CA374" s="20"/>
      <c r="CB374" s="20"/>
      <c r="CC374" s="20"/>
      <c r="CD374" s="20"/>
      <c r="CE374" s="20"/>
      <c r="CF374" s="20"/>
      <c r="CG374" s="20"/>
      <c r="CH374" s="20"/>
      <c r="CI374" s="20"/>
      <c r="CJ374" s="20"/>
      <c r="CL374" s="34"/>
      <c r="CM374" s="34"/>
      <c r="CN374" s="34"/>
      <c r="CO374" s="34"/>
      <c r="CP374" s="34"/>
      <c r="CQ374" s="34"/>
      <c r="CR374" s="34"/>
      <c r="CS374" s="34"/>
      <c r="CT374" s="34"/>
      <c r="CU374" s="34"/>
      <c r="CV374" s="34"/>
      <c r="CW374" s="34"/>
      <c r="CX374" s="34"/>
      <c r="CZ374" s="6"/>
      <c r="DA374" s="21"/>
      <c r="DB374" s="21"/>
      <c r="DC374" s="21"/>
      <c r="DD374" s="21"/>
      <c r="DE374" s="21"/>
      <c r="DF374" s="21"/>
      <c r="DG374" s="21"/>
      <c r="DH374" s="21"/>
      <c r="DI374" s="21"/>
      <c r="DJ374" s="21"/>
      <c r="DK374" s="21"/>
      <c r="DL374" s="21"/>
    </row>
    <row r="375" spans="1:116" s="1" customFormat="1" ht="19" thickTop="1" x14ac:dyDescent="0.3">
      <c r="A375" s="6" t="s">
        <v>363</v>
      </c>
      <c r="B375" s="42">
        <v>0.8</v>
      </c>
      <c r="C375" s="42">
        <v>4</v>
      </c>
      <c r="D375" s="42">
        <v>1</v>
      </c>
      <c r="E375" s="42">
        <v>1</v>
      </c>
      <c r="F375" s="42">
        <v>1</v>
      </c>
      <c r="G375" s="42">
        <v>1</v>
      </c>
      <c r="H375" s="42">
        <v>1.1000000000000001</v>
      </c>
      <c r="I375" s="42">
        <v>1.1000000000000001</v>
      </c>
      <c r="J375" s="42">
        <v>0.8</v>
      </c>
      <c r="K375" s="42">
        <v>1.2</v>
      </c>
      <c r="L375" s="42">
        <v>1</v>
      </c>
      <c r="M375" s="42">
        <v>1</v>
      </c>
      <c r="N375" s="42">
        <v>1.1000000000000001</v>
      </c>
      <c r="P375" s="39" t="s">
        <v>811</v>
      </c>
      <c r="Q375" s="20"/>
      <c r="R375" s="20"/>
      <c r="S375" s="20"/>
      <c r="T375" s="20"/>
      <c r="U375" s="20"/>
      <c r="V375" s="20"/>
      <c r="W375" s="20"/>
      <c r="X375" s="20"/>
      <c r="Y375" s="20"/>
      <c r="Z375" s="20"/>
      <c r="AA375" s="20"/>
      <c r="AB375" s="20"/>
      <c r="AC375" s="20"/>
      <c r="AD375" s="36"/>
      <c r="AE375" s="6"/>
      <c r="AF375" s="21"/>
      <c r="AG375" s="21"/>
      <c r="AH375" s="21"/>
      <c r="AI375" s="21"/>
      <c r="AJ375" s="21"/>
      <c r="AK375" s="21"/>
      <c r="AL375" s="21"/>
      <c r="AM375" s="21"/>
      <c r="AN375" s="21"/>
      <c r="AO375" s="21"/>
      <c r="AP375" s="21"/>
      <c r="AQ375" s="21"/>
      <c r="AR375" s="21"/>
      <c r="AS375" s="36"/>
      <c r="AT375" s="6"/>
      <c r="AU375" s="21"/>
      <c r="AV375" s="21"/>
      <c r="AW375" s="21"/>
      <c r="AX375" s="21"/>
      <c r="AY375" s="21"/>
      <c r="AZ375" s="21"/>
      <c r="BA375" s="21"/>
      <c r="BB375" s="21"/>
      <c r="BC375" s="21"/>
      <c r="BD375" s="21"/>
      <c r="BE375" s="21"/>
      <c r="BF375" s="21"/>
      <c r="BG375" s="21"/>
      <c r="BH375" s="36"/>
      <c r="BJ375" s="39" t="s">
        <v>814</v>
      </c>
      <c r="BK375" s="20"/>
      <c r="BL375" s="20"/>
      <c r="BM375" s="20"/>
      <c r="BN375" s="20"/>
      <c r="BO375" s="20"/>
      <c r="BP375" s="20"/>
      <c r="BQ375" s="20"/>
      <c r="BR375" s="20"/>
      <c r="BS375" s="20"/>
      <c r="BT375" s="20"/>
      <c r="BU375" s="20"/>
      <c r="BV375" s="20"/>
      <c r="BX375" s="38" t="s">
        <v>332</v>
      </c>
      <c r="BY375" s="38">
        <v>1976</v>
      </c>
      <c r="BZ375" s="38">
        <v>1979</v>
      </c>
      <c r="CA375" s="38">
        <v>1981</v>
      </c>
      <c r="CB375" s="38">
        <v>1983</v>
      </c>
      <c r="CC375" s="38">
        <v>1985</v>
      </c>
      <c r="CD375" s="38">
        <v>1987</v>
      </c>
      <c r="CE375" s="38">
        <v>1989</v>
      </c>
      <c r="CF375" s="38">
        <v>1991</v>
      </c>
      <c r="CG375" s="38">
        <v>1993</v>
      </c>
      <c r="CH375" s="38">
        <v>1995</v>
      </c>
      <c r="CI375" s="38">
        <v>1997</v>
      </c>
      <c r="CJ375" s="38">
        <v>1999</v>
      </c>
      <c r="CL375" s="39" t="s">
        <v>813</v>
      </c>
      <c r="CM375" s="20"/>
      <c r="CN375" s="20"/>
      <c r="CO375" s="20"/>
      <c r="CP375" s="20"/>
      <c r="CQ375" s="20"/>
      <c r="CR375" s="20"/>
      <c r="CS375" s="20"/>
      <c r="CT375" s="20"/>
      <c r="CU375" s="20"/>
      <c r="CV375" s="20"/>
      <c r="CW375" s="20"/>
      <c r="CX375" s="20"/>
      <c r="CZ375" s="6"/>
      <c r="DA375" s="21"/>
      <c r="DB375" s="21"/>
      <c r="DC375" s="21"/>
      <c r="DD375" s="21"/>
      <c r="DE375" s="21"/>
      <c r="DF375" s="21"/>
      <c r="DG375" s="21"/>
      <c r="DH375" s="21"/>
      <c r="DI375" s="21"/>
      <c r="DJ375" s="21"/>
      <c r="DK375" s="21"/>
      <c r="DL375" s="21"/>
    </row>
    <row r="376" spans="1:116" s="1" customFormat="1" ht="16.25" x14ac:dyDescent="0.3">
      <c r="A376" s="38" t="s">
        <v>365</v>
      </c>
      <c r="B376" s="45"/>
      <c r="C376" s="44">
        <v>0</v>
      </c>
      <c r="D376" s="44">
        <v>0.1</v>
      </c>
      <c r="E376" s="44">
        <v>0.1</v>
      </c>
      <c r="F376" s="44">
        <v>0.1</v>
      </c>
      <c r="G376" s="44">
        <v>0.1</v>
      </c>
      <c r="H376" s="44">
        <v>0.1</v>
      </c>
      <c r="I376" s="44">
        <v>0.1</v>
      </c>
      <c r="J376" s="44">
        <v>0.2</v>
      </c>
      <c r="K376" s="44">
        <v>0.2</v>
      </c>
      <c r="L376" s="44">
        <v>0.2</v>
      </c>
      <c r="M376" s="44">
        <v>0.2</v>
      </c>
      <c r="N376" s="44">
        <v>0.2</v>
      </c>
      <c r="P376" s="38" t="s">
        <v>332</v>
      </c>
      <c r="Q376" s="38">
        <v>1951</v>
      </c>
      <c r="R376" s="38">
        <v>1953</v>
      </c>
      <c r="S376" s="38">
        <v>1955</v>
      </c>
      <c r="T376" s="38">
        <v>1957</v>
      </c>
      <c r="U376" s="38">
        <v>1959</v>
      </c>
      <c r="V376" s="38">
        <v>1961</v>
      </c>
      <c r="W376" s="38">
        <v>1963</v>
      </c>
      <c r="X376" s="38">
        <v>1965</v>
      </c>
      <c r="Y376" s="38">
        <v>1967</v>
      </c>
      <c r="Z376" s="38">
        <v>1969</v>
      </c>
      <c r="AA376" s="38">
        <v>1971</v>
      </c>
      <c r="AB376" s="38">
        <v>1973</v>
      </c>
      <c r="AC376" s="38">
        <v>1975</v>
      </c>
      <c r="AD376" s="40"/>
      <c r="AE376" s="6"/>
      <c r="AF376" s="21"/>
      <c r="AG376" s="21"/>
      <c r="AH376" s="21"/>
      <c r="AI376" s="21"/>
      <c r="AJ376" s="21"/>
      <c r="AK376" s="21"/>
      <c r="AL376" s="21"/>
      <c r="AM376" s="21"/>
      <c r="AN376" s="21"/>
      <c r="AO376" s="21"/>
      <c r="AP376" s="21"/>
      <c r="AQ376" s="21"/>
      <c r="AR376" s="21"/>
      <c r="AS376" s="40"/>
      <c r="AT376" s="6"/>
      <c r="AU376" s="21"/>
      <c r="AV376" s="21"/>
      <c r="AW376" s="21"/>
      <c r="AX376" s="21"/>
      <c r="AY376" s="21"/>
      <c r="AZ376" s="21"/>
      <c r="BA376" s="21"/>
      <c r="BB376" s="21"/>
      <c r="BC376" s="21"/>
      <c r="BD376" s="21"/>
      <c r="BE376" s="21"/>
      <c r="BF376" s="21"/>
      <c r="BG376" s="21"/>
      <c r="BH376" s="40"/>
      <c r="BJ376" s="38" t="s">
        <v>332</v>
      </c>
      <c r="BK376" s="38">
        <v>1976</v>
      </c>
      <c r="BL376" s="38">
        <v>1979</v>
      </c>
      <c r="BM376" s="38">
        <v>1981</v>
      </c>
      <c r="BN376" s="38">
        <v>1983</v>
      </c>
      <c r="BO376" s="38">
        <v>1985</v>
      </c>
      <c r="BP376" s="38">
        <v>1987</v>
      </c>
      <c r="BQ376" s="38">
        <v>1989</v>
      </c>
      <c r="BR376" s="38">
        <v>1991</v>
      </c>
      <c r="BS376" s="38">
        <v>1993</v>
      </c>
      <c r="BT376" s="38">
        <v>1995</v>
      </c>
      <c r="BU376" s="38">
        <v>1997</v>
      </c>
      <c r="BV376" s="38">
        <v>1999</v>
      </c>
      <c r="BX376" s="19" t="s">
        <v>337</v>
      </c>
      <c r="CL376" s="38" t="s">
        <v>332</v>
      </c>
      <c r="CM376" s="38">
        <v>1976</v>
      </c>
      <c r="CN376" s="38">
        <v>1979</v>
      </c>
      <c r="CO376" s="38">
        <v>1981</v>
      </c>
      <c r="CP376" s="38">
        <v>1983</v>
      </c>
      <c r="CQ376" s="38">
        <v>1985</v>
      </c>
      <c r="CR376" s="38">
        <v>1987</v>
      </c>
      <c r="CS376" s="38">
        <v>1989</v>
      </c>
      <c r="CT376" s="38">
        <v>1991</v>
      </c>
      <c r="CU376" s="38">
        <v>1993</v>
      </c>
      <c r="CV376" s="38">
        <v>1995</v>
      </c>
      <c r="CW376" s="38">
        <v>1997</v>
      </c>
      <c r="CX376" s="38">
        <v>1999</v>
      </c>
      <c r="CZ376" s="6"/>
      <c r="DA376" s="21"/>
      <c r="DB376" s="21"/>
      <c r="DC376" s="21"/>
      <c r="DD376" s="21"/>
      <c r="DE376" s="21"/>
      <c r="DF376" s="21"/>
      <c r="DG376" s="21"/>
      <c r="DH376" s="21"/>
      <c r="DI376" s="21"/>
      <c r="DJ376" s="21"/>
      <c r="DK376" s="21"/>
      <c r="DL376" s="21"/>
    </row>
    <row r="377" spans="1:116" s="1" customFormat="1" ht="17" thickBot="1" x14ac:dyDescent="0.35">
      <c r="A377" s="6"/>
      <c r="P377" s="19" t="s">
        <v>334</v>
      </c>
      <c r="AE377" s="6"/>
      <c r="AF377" s="21"/>
      <c r="AG377" s="21"/>
      <c r="AH377" s="21"/>
      <c r="AI377" s="21"/>
      <c r="AJ377" s="21"/>
      <c r="AK377" s="21"/>
      <c r="AL377" s="21"/>
      <c r="AM377" s="21"/>
      <c r="AN377" s="21"/>
      <c r="AO377" s="21"/>
      <c r="AP377" s="21"/>
      <c r="AQ377" s="21"/>
      <c r="AR377" s="21"/>
      <c r="AT377" s="34"/>
      <c r="AU377" s="37"/>
      <c r="AV377" s="37"/>
      <c r="AW377" s="37"/>
      <c r="AX377" s="37"/>
      <c r="AY377" s="37"/>
      <c r="AZ377" s="37"/>
      <c r="BA377" s="37"/>
      <c r="BB377" s="37"/>
      <c r="BC377" s="37"/>
      <c r="BD377" s="37"/>
      <c r="BE377" s="37"/>
      <c r="BF377" s="37"/>
      <c r="BG377" s="37"/>
      <c r="BJ377" s="19" t="s">
        <v>336</v>
      </c>
      <c r="BX377" s="6" t="s">
        <v>404</v>
      </c>
      <c r="CL377" s="19" t="s">
        <v>338</v>
      </c>
      <c r="CZ377" s="34"/>
      <c r="DA377" s="34"/>
      <c r="DB377" s="34"/>
      <c r="DC377" s="34"/>
      <c r="DD377" s="34"/>
      <c r="DE377" s="34"/>
      <c r="DF377" s="34"/>
      <c r="DG377" s="34"/>
      <c r="DH377" s="34"/>
      <c r="DI377" s="34"/>
      <c r="DJ377" s="34"/>
      <c r="DK377" s="34"/>
      <c r="DL377" s="34"/>
    </row>
    <row r="378" spans="1:116" s="1" customFormat="1" ht="19.75" thickTop="1" thickBot="1" x14ac:dyDescent="0.35">
      <c r="A378" s="6"/>
      <c r="P378" s="6" t="s">
        <v>829</v>
      </c>
      <c r="AE378" s="34"/>
      <c r="AF378" s="37"/>
      <c r="AG378" s="37"/>
      <c r="AH378" s="37"/>
      <c r="AI378" s="37"/>
      <c r="AJ378" s="37"/>
      <c r="AK378" s="37"/>
      <c r="AL378" s="37"/>
      <c r="AM378" s="37"/>
      <c r="AN378" s="37"/>
      <c r="AO378" s="37"/>
      <c r="AP378" s="37"/>
      <c r="AQ378" s="37"/>
      <c r="AR378" s="37"/>
      <c r="AT378" s="39" t="s">
        <v>818</v>
      </c>
      <c r="AU378" s="25"/>
      <c r="AV378" s="25"/>
      <c r="AW378" s="25"/>
      <c r="AX378" s="25"/>
      <c r="AY378" s="25"/>
      <c r="AZ378" s="25"/>
      <c r="BA378" s="25"/>
      <c r="BB378" s="25"/>
      <c r="BC378" s="25"/>
      <c r="BD378" s="25"/>
      <c r="BE378" s="25"/>
      <c r="BF378" s="25"/>
      <c r="BG378" s="25"/>
      <c r="BJ378" s="6" t="s">
        <v>405</v>
      </c>
      <c r="BM378" s="6"/>
      <c r="BX378" s="6" t="s">
        <v>361</v>
      </c>
      <c r="CB378" s="6">
        <v>1</v>
      </c>
      <c r="CL378" s="6" t="s">
        <v>401</v>
      </c>
      <c r="CM378" s="21"/>
      <c r="CN378" s="21"/>
      <c r="CO378" s="21"/>
      <c r="CP378" s="21"/>
      <c r="CQ378" s="21"/>
      <c r="CR378" s="21"/>
      <c r="CS378" s="21"/>
      <c r="CT378" s="21"/>
      <c r="CU378" s="21"/>
      <c r="CV378" s="21"/>
      <c r="CW378" s="21"/>
      <c r="CX378" s="21"/>
      <c r="CZ378" s="39" t="s">
        <v>816</v>
      </c>
      <c r="DA378" s="20"/>
      <c r="DB378" s="20"/>
      <c r="DC378" s="20"/>
      <c r="DD378" s="20"/>
      <c r="DE378" s="20"/>
      <c r="DF378" s="20"/>
      <c r="DG378" s="20"/>
      <c r="DH378" s="20"/>
      <c r="DI378" s="20"/>
      <c r="DJ378" s="20"/>
      <c r="DK378" s="20"/>
      <c r="DL378" s="20"/>
    </row>
    <row r="379" spans="1:116" s="1" customFormat="1" ht="19" thickTop="1" x14ac:dyDescent="0.3">
      <c r="A379" s="6"/>
      <c r="P379" s="6" t="s">
        <v>369</v>
      </c>
      <c r="Q379" s="6">
        <v>2</v>
      </c>
      <c r="R379" s="6">
        <v>2</v>
      </c>
      <c r="S379" s="6">
        <v>2</v>
      </c>
      <c r="T379" s="6">
        <v>2</v>
      </c>
      <c r="U379" s="6">
        <v>1</v>
      </c>
      <c r="V379" s="6">
        <v>3</v>
      </c>
      <c r="W379" s="6">
        <v>3</v>
      </c>
      <c r="X379" s="6">
        <v>2</v>
      </c>
      <c r="Y379" s="6">
        <v>2</v>
      </c>
      <c r="Z379" s="6">
        <v>2</v>
      </c>
      <c r="AA379" s="6">
        <v>2</v>
      </c>
      <c r="AB379" s="6">
        <v>2</v>
      </c>
      <c r="AC379" s="6">
        <v>2</v>
      </c>
      <c r="AD379" s="6"/>
      <c r="AE379" s="39" t="s">
        <v>817</v>
      </c>
      <c r="AF379" s="25"/>
      <c r="AG379" s="25"/>
      <c r="AH379" s="25"/>
      <c r="AI379" s="25"/>
      <c r="AJ379" s="25"/>
      <c r="AK379" s="25"/>
      <c r="AL379" s="25"/>
      <c r="AM379" s="25"/>
      <c r="AN379" s="25"/>
      <c r="AO379" s="25"/>
      <c r="AP379" s="25"/>
      <c r="AQ379" s="25"/>
      <c r="AR379" s="25"/>
      <c r="AS379" s="6"/>
      <c r="AT379" s="38" t="s">
        <v>332</v>
      </c>
      <c r="AU379" s="41">
        <v>1951</v>
      </c>
      <c r="AV379" s="41">
        <v>1953</v>
      </c>
      <c r="AW379" s="41">
        <v>1955</v>
      </c>
      <c r="AX379" s="41">
        <v>1957</v>
      </c>
      <c r="AY379" s="41">
        <v>1959</v>
      </c>
      <c r="AZ379" s="41">
        <v>1961</v>
      </c>
      <c r="BA379" s="41">
        <v>1963</v>
      </c>
      <c r="BB379" s="41">
        <v>1965</v>
      </c>
      <c r="BC379" s="41">
        <v>1967</v>
      </c>
      <c r="BD379" s="41">
        <v>1969</v>
      </c>
      <c r="BE379" s="41">
        <v>1971</v>
      </c>
      <c r="BF379" s="41">
        <v>1973</v>
      </c>
      <c r="BG379" s="41">
        <v>1975</v>
      </c>
      <c r="BH379" s="6"/>
      <c r="BJ379" s="6" t="s">
        <v>384</v>
      </c>
      <c r="BK379" s="21"/>
      <c r="BL379" s="21"/>
      <c r="BM379" s="12"/>
      <c r="BN379" s="12">
        <v>0.5</v>
      </c>
      <c r="BO379" s="12">
        <v>0.5</v>
      </c>
      <c r="BP379" s="21"/>
      <c r="BQ379" s="21"/>
      <c r="BR379" s="21"/>
      <c r="BS379" s="21"/>
      <c r="BT379" s="21"/>
      <c r="BU379" s="21"/>
      <c r="BV379" s="21"/>
      <c r="BX379" s="6" t="s">
        <v>340</v>
      </c>
      <c r="BY379" s="6">
        <v>1</v>
      </c>
      <c r="BZ379" s="6">
        <v>1</v>
      </c>
      <c r="CA379" s="6">
        <v>1</v>
      </c>
      <c r="CB379" s="6">
        <v>1</v>
      </c>
      <c r="CC379" s="6">
        <v>1</v>
      </c>
      <c r="CL379" s="6" t="s">
        <v>355</v>
      </c>
      <c r="CM379" s="12">
        <v>25.4</v>
      </c>
      <c r="CN379" s="12">
        <v>31.3</v>
      </c>
      <c r="CO379" s="12">
        <v>21.3</v>
      </c>
      <c r="CP379" s="12">
        <v>26.4</v>
      </c>
      <c r="CQ379" s="12">
        <v>21.6</v>
      </c>
      <c r="CR379" s="12">
        <v>13.5</v>
      </c>
      <c r="CS379" s="21"/>
      <c r="CT379" s="21"/>
      <c r="CU379" s="21"/>
      <c r="CV379" s="21"/>
      <c r="CW379" s="21"/>
      <c r="CX379" s="21"/>
      <c r="CZ379" s="38" t="s">
        <v>332</v>
      </c>
      <c r="DA379" s="38">
        <v>1976</v>
      </c>
      <c r="DB379" s="38">
        <v>1979</v>
      </c>
      <c r="DC379" s="38">
        <v>1981</v>
      </c>
      <c r="DD379" s="38">
        <v>1983</v>
      </c>
      <c r="DE379" s="38">
        <v>1985</v>
      </c>
      <c r="DF379" s="38">
        <v>1987</v>
      </c>
      <c r="DG379" s="38">
        <v>1989</v>
      </c>
      <c r="DH379" s="38">
        <v>1991</v>
      </c>
      <c r="DI379" s="38">
        <v>1993</v>
      </c>
      <c r="DJ379" s="38">
        <v>1995</v>
      </c>
      <c r="DK379" s="38">
        <v>1997</v>
      </c>
      <c r="DL379" s="38">
        <v>1999</v>
      </c>
    </row>
    <row r="380" spans="1:116" s="1" customFormat="1" ht="16.25" x14ac:dyDescent="0.3">
      <c r="A380" s="6"/>
      <c r="P380" s="6" t="s">
        <v>342</v>
      </c>
      <c r="Q380" s="6">
        <v>7</v>
      </c>
      <c r="R380" s="6">
        <v>7</v>
      </c>
      <c r="S380" s="6">
        <v>10</v>
      </c>
      <c r="T380" s="6">
        <v>10</v>
      </c>
      <c r="U380" s="6">
        <v>11</v>
      </c>
      <c r="V380" s="6">
        <v>10</v>
      </c>
      <c r="W380" s="6">
        <v>8</v>
      </c>
      <c r="X380" s="6">
        <v>8</v>
      </c>
      <c r="Y380" s="6">
        <v>8</v>
      </c>
      <c r="Z380" s="6">
        <v>9</v>
      </c>
      <c r="AA380" s="6">
        <v>9</v>
      </c>
      <c r="AB380" s="6">
        <v>9</v>
      </c>
      <c r="AC380" s="6">
        <v>6</v>
      </c>
      <c r="AD380" s="6"/>
      <c r="AE380" s="38" t="s">
        <v>332</v>
      </c>
      <c r="AF380" s="41">
        <v>1951</v>
      </c>
      <c r="AG380" s="41">
        <v>1953</v>
      </c>
      <c r="AH380" s="41">
        <v>1955</v>
      </c>
      <c r="AI380" s="41">
        <v>1957</v>
      </c>
      <c r="AJ380" s="41">
        <v>1959</v>
      </c>
      <c r="AK380" s="41">
        <v>1961</v>
      </c>
      <c r="AL380" s="41">
        <v>1963</v>
      </c>
      <c r="AM380" s="41">
        <v>1965</v>
      </c>
      <c r="AN380" s="41">
        <v>1967</v>
      </c>
      <c r="AO380" s="41">
        <v>1969</v>
      </c>
      <c r="AP380" s="41">
        <v>1971</v>
      </c>
      <c r="AQ380" s="41">
        <v>1973</v>
      </c>
      <c r="AR380" s="41">
        <v>1975</v>
      </c>
      <c r="AS380" s="6"/>
      <c r="AT380" s="19" t="s">
        <v>335</v>
      </c>
      <c r="AU380" s="21"/>
      <c r="AV380" s="21"/>
      <c r="AW380" s="21"/>
      <c r="AX380" s="21"/>
      <c r="AY380" s="21"/>
      <c r="AZ380" s="21"/>
      <c r="BA380" s="21"/>
      <c r="BB380" s="21"/>
      <c r="BC380" s="21"/>
      <c r="BD380" s="21"/>
      <c r="BE380" s="21"/>
      <c r="BF380" s="21"/>
      <c r="BG380" s="21"/>
      <c r="BH380" s="6"/>
      <c r="BJ380" s="6" t="s">
        <v>363</v>
      </c>
      <c r="BK380" s="12">
        <v>0.2</v>
      </c>
      <c r="BL380" s="12">
        <v>0.2</v>
      </c>
      <c r="BM380" s="12">
        <v>0.2</v>
      </c>
      <c r="BN380" s="12">
        <v>0.5</v>
      </c>
      <c r="BO380" s="12">
        <v>0.5</v>
      </c>
      <c r="BP380" s="21"/>
      <c r="BQ380" s="21"/>
      <c r="BR380" s="21"/>
      <c r="BS380" s="21"/>
      <c r="BT380" s="21"/>
      <c r="BU380" s="21"/>
      <c r="BV380" s="21"/>
      <c r="BX380" s="6" t="s">
        <v>341</v>
      </c>
      <c r="CB380" s="6">
        <v>1</v>
      </c>
      <c r="CC380" s="6">
        <v>1</v>
      </c>
      <c r="CL380" s="6" t="s">
        <v>368</v>
      </c>
      <c r="CM380" s="12">
        <v>52.9</v>
      </c>
      <c r="CN380" s="12">
        <v>113.9</v>
      </c>
      <c r="CO380" s="12">
        <v>94.2</v>
      </c>
      <c r="CP380" s="12">
        <v>63.9</v>
      </c>
      <c r="CQ380" s="12">
        <v>58.2</v>
      </c>
      <c r="CR380" s="12">
        <v>88.7</v>
      </c>
      <c r="CS380" s="21"/>
      <c r="CT380" s="21"/>
      <c r="CU380" s="21"/>
      <c r="CV380" s="21"/>
      <c r="CW380" s="21"/>
      <c r="CX380" s="21"/>
      <c r="CZ380" s="19" t="s">
        <v>338</v>
      </c>
    </row>
    <row r="381" spans="1:116" s="1" customFormat="1" ht="17" thickBot="1" x14ac:dyDescent="0.35">
      <c r="A381" s="34"/>
      <c r="B381" s="34"/>
      <c r="C381" s="34"/>
      <c r="D381" s="34"/>
      <c r="E381" s="34"/>
      <c r="F381" s="34"/>
      <c r="G381" s="34"/>
      <c r="H381" s="34"/>
      <c r="I381" s="34"/>
      <c r="J381" s="34"/>
      <c r="K381" s="34"/>
      <c r="L381" s="34"/>
      <c r="M381" s="34"/>
      <c r="N381" s="34"/>
      <c r="P381" s="6" t="s">
        <v>350</v>
      </c>
      <c r="Q381" s="6">
        <v>1</v>
      </c>
      <c r="R381" s="6">
        <v>1</v>
      </c>
      <c r="S381" s="6">
        <v>1</v>
      </c>
      <c r="T381" s="6">
        <v>1</v>
      </c>
      <c r="U381" s="6">
        <v>1</v>
      </c>
      <c r="V381" s="6">
        <v>1</v>
      </c>
      <c r="W381" s="6">
        <v>1</v>
      </c>
      <c r="X381" s="6">
        <v>1</v>
      </c>
      <c r="Y381" s="6">
        <v>1</v>
      </c>
      <c r="Z381" s="6">
        <v>1</v>
      </c>
      <c r="AA381" s="6">
        <v>1</v>
      </c>
      <c r="AB381" s="6">
        <v>1</v>
      </c>
      <c r="AC381" s="6">
        <v>1</v>
      </c>
      <c r="AD381" s="6"/>
      <c r="AE381" s="19" t="s">
        <v>335</v>
      </c>
      <c r="AF381" s="21"/>
      <c r="AG381" s="21"/>
      <c r="AH381" s="21"/>
      <c r="AI381" s="21"/>
      <c r="AJ381" s="21"/>
      <c r="AK381" s="21"/>
      <c r="AL381" s="21"/>
      <c r="AM381" s="21"/>
      <c r="AN381" s="21"/>
      <c r="AO381" s="21"/>
      <c r="AP381" s="21"/>
      <c r="AQ381" s="21"/>
      <c r="AR381" s="21"/>
      <c r="AS381" s="6"/>
      <c r="AT381" s="6" t="s">
        <v>401</v>
      </c>
      <c r="AU381" s="21"/>
      <c r="AV381" s="21"/>
      <c r="AW381" s="21"/>
      <c r="AX381" s="21"/>
      <c r="AY381" s="21"/>
      <c r="AZ381" s="21"/>
      <c r="BA381" s="21"/>
      <c r="BB381" s="21"/>
      <c r="BC381" s="21"/>
      <c r="BD381" s="21"/>
      <c r="BE381" s="21"/>
      <c r="BF381" s="21"/>
      <c r="BG381" s="21"/>
      <c r="BH381" s="6"/>
      <c r="BJ381" s="6" t="s">
        <v>385</v>
      </c>
      <c r="BK381" s="21"/>
      <c r="BL381" s="12">
        <v>1</v>
      </c>
      <c r="BM381" s="12"/>
      <c r="BN381" s="12">
        <v>0</v>
      </c>
      <c r="BO381" s="12">
        <v>0.3</v>
      </c>
      <c r="BP381" s="21"/>
      <c r="BQ381" s="21"/>
      <c r="BR381" s="21"/>
      <c r="BS381" s="21"/>
      <c r="BT381" s="21"/>
      <c r="BU381" s="21"/>
      <c r="BV381" s="21"/>
      <c r="BX381" s="6" t="s">
        <v>369</v>
      </c>
      <c r="CB381" s="6">
        <v>1</v>
      </c>
      <c r="CC381" s="6">
        <v>1</v>
      </c>
      <c r="CL381" s="6" t="s">
        <v>347</v>
      </c>
      <c r="CM381" s="12">
        <v>2.6</v>
      </c>
      <c r="CN381" s="21"/>
      <c r="CO381" s="21"/>
      <c r="CP381" s="21"/>
      <c r="CQ381" s="21"/>
      <c r="CR381" s="21"/>
      <c r="CS381" s="21"/>
      <c r="CT381" s="21"/>
      <c r="CU381" s="21"/>
      <c r="CV381" s="21"/>
      <c r="CW381" s="21"/>
      <c r="CX381" s="21"/>
      <c r="CZ381" s="6" t="s">
        <v>401</v>
      </c>
      <c r="DA381" s="21"/>
      <c r="DB381" s="21"/>
      <c r="DC381" s="21"/>
      <c r="DD381" s="21"/>
      <c r="DE381" s="21"/>
      <c r="DF381" s="21"/>
      <c r="DG381" s="21"/>
      <c r="DH381" s="21"/>
      <c r="DI381" s="21"/>
      <c r="DJ381" s="21"/>
      <c r="DK381" s="21"/>
      <c r="DL381" s="21"/>
    </row>
    <row r="382" spans="1:116" s="1" customFormat="1" ht="19" thickTop="1" x14ac:dyDescent="0.3">
      <c r="A382" s="39" t="s">
        <v>812</v>
      </c>
      <c r="B382" s="20"/>
      <c r="C382" s="20"/>
      <c r="D382" s="20"/>
      <c r="E382" s="20"/>
      <c r="F382" s="20"/>
      <c r="G382" s="20"/>
      <c r="H382" s="20"/>
      <c r="I382" s="20"/>
      <c r="J382" s="20"/>
      <c r="K382" s="20"/>
      <c r="L382" s="20"/>
      <c r="M382" s="20"/>
      <c r="N382" s="20"/>
      <c r="P382" s="6" t="s">
        <v>382</v>
      </c>
      <c r="U382" s="6">
        <v>1</v>
      </c>
      <c r="V382" s="6">
        <v>1</v>
      </c>
      <c r="W382" s="6">
        <v>1</v>
      </c>
      <c r="X382" s="6">
        <v>1</v>
      </c>
      <c r="Y382" s="6">
        <v>1</v>
      </c>
      <c r="Z382" s="6">
        <v>1</v>
      </c>
      <c r="AE382" s="6" t="s">
        <v>401</v>
      </c>
      <c r="AF382" s="21"/>
      <c r="AG382" s="21"/>
      <c r="AH382" s="21"/>
      <c r="AI382" s="21"/>
      <c r="AJ382" s="21"/>
      <c r="AK382" s="21"/>
      <c r="AL382" s="21"/>
      <c r="AM382" s="21"/>
      <c r="AN382" s="21"/>
      <c r="AO382" s="21"/>
      <c r="AP382" s="21"/>
      <c r="AQ382" s="21"/>
      <c r="AR382" s="21"/>
      <c r="AT382" s="6" t="s">
        <v>389</v>
      </c>
      <c r="AU382" s="12">
        <v>29.3</v>
      </c>
      <c r="AV382" s="12">
        <v>37.5</v>
      </c>
      <c r="AW382" s="12">
        <v>40.200000000000003</v>
      </c>
      <c r="AX382" s="12">
        <v>28.2</v>
      </c>
      <c r="AY382" s="12">
        <v>22.5</v>
      </c>
      <c r="AZ382" s="12">
        <v>20.9</v>
      </c>
      <c r="BA382" s="12">
        <v>15.5</v>
      </c>
      <c r="BB382" s="12">
        <v>13.6</v>
      </c>
      <c r="BC382" s="12">
        <v>11.1</v>
      </c>
      <c r="BD382" s="12">
        <v>13.3</v>
      </c>
      <c r="BE382" s="12">
        <v>8</v>
      </c>
      <c r="BF382" s="12">
        <v>10.8</v>
      </c>
      <c r="BG382" s="12">
        <v>6.9</v>
      </c>
      <c r="BJ382" s="6" t="s">
        <v>356</v>
      </c>
      <c r="BK382" s="12">
        <v>7.3</v>
      </c>
      <c r="BL382" s="12">
        <v>6</v>
      </c>
      <c r="BM382" s="12">
        <v>10.199999999999999</v>
      </c>
      <c r="BN382" s="12">
        <v>4.5</v>
      </c>
      <c r="BO382" s="12">
        <v>5.9</v>
      </c>
      <c r="BP382" s="21"/>
      <c r="BQ382" s="21"/>
      <c r="BR382" s="21"/>
      <c r="BS382" s="21"/>
      <c r="BT382" s="21"/>
      <c r="BU382" s="21"/>
      <c r="BV382" s="21"/>
      <c r="BX382" s="6" t="s">
        <v>370</v>
      </c>
      <c r="CB382" s="6">
        <v>1</v>
      </c>
      <c r="CL382" s="6" t="s">
        <v>390</v>
      </c>
      <c r="CM382" s="12">
        <v>40.700000000000003</v>
      </c>
      <c r="CN382" s="12">
        <v>19.2</v>
      </c>
      <c r="CO382" s="12">
        <v>42.3</v>
      </c>
      <c r="CP382" s="12">
        <v>27.4</v>
      </c>
      <c r="CQ382" s="12">
        <v>0.7</v>
      </c>
      <c r="CR382" s="21"/>
      <c r="CS382" s="21"/>
      <c r="CT382" s="21"/>
      <c r="CU382" s="21"/>
      <c r="CV382" s="21"/>
      <c r="CW382" s="21"/>
      <c r="CX382" s="21"/>
      <c r="CZ382" s="6" t="s">
        <v>355</v>
      </c>
      <c r="DA382" s="12">
        <v>25.4</v>
      </c>
      <c r="DB382" s="12">
        <v>31.3</v>
      </c>
      <c r="DC382" s="12">
        <v>21.3</v>
      </c>
      <c r="DD382" s="12">
        <v>26.4</v>
      </c>
      <c r="DE382" s="12">
        <v>21.6</v>
      </c>
      <c r="DF382" s="12">
        <v>13.5</v>
      </c>
      <c r="DG382" s="21"/>
      <c r="DH382" s="21"/>
      <c r="DI382" s="21"/>
      <c r="DJ382" s="21"/>
      <c r="DK382" s="21"/>
      <c r="DL382" s="21"/>
    </row>
    <row r="383" spans="1:116" s="1" customFormat="1" ht="16.25" x14ac:dyDescent="0.3">
      <c r="A383" s="38" t="s">
        <v>332</v>
      </c>
      <c r="B383" s="38">
        <v>1951</v>
      </c>
      <c r="C383" s="38">
        <v>1953</v>
      </c>
      <c r="D383" s="38">
        <v>1955</v>
      </c>
      <c r="E383" s="38">
        <v>1957</v>
      </c>
      <c r="F383" s="38">
        <v>1959</v>
      </c>
      <c r="G383" s="38">
        <v>1961</v>
      </c>
      <c r="H383" s="38">
        <v>1963</v>
      </c>
      <c r="I383" s="38">
        <v>1965</v>
      </c>
      <c r="J383" s="38">
        <v>1967</v>
      </c>
      <c r="K383" s="38">
        <v>1969</v>
      </c>
      <c r="L383" s="38">
        <v>1971</v>
      </c>
      <c r="M383" s="38">
        <v>1973</v>
      </c>
      <c r="N383" s="38">
        <v>1975</v>
      </c>
      <c r="P383" s="6" t="s">
        <v>384</v>
      </c>
      <c r="Q383" s="6">
        <v>1</v>
      </c>
      <c r="R383" s="6">
        <v>1</v>
      </c>
      <c r="S383" s="6">
        <v>1</v>
      </c>
      <c r="T383" s="6">
        <v>1</v>
      </c>
      <c r="U383" s="6">
        <v>1</v>
      </c>
      <c r="V383" s="6">
        <v>1</v>
      </c>
      <c r="W383" s="6">
        <v>1</v>
      </c>
      <c r="X383" s="6">
        <v>1</v>
      </c>
      <c r="Y383" s="6">
        <v>1</v>
      </c>
      <c r="Z383" s="6">
        <v>1</v>
      </c>
      <c r="AA383" s="6">
        <v>1</v>
      </c>
      <c r="AC383" s="6">
        <v>1</v>
      </c>
      <c r="AD383" s="6"/>
      <c r="AE383" s="6" t="s">
        <v>352</v>
      </c>
      <c r="AF383" s="12">
        <v>7</v>
      </c>
      <c r="AG383" s="12">
        <v>7.4</v>
      </c>
      <c r="AH383" s="12">
        <v>8.3000000000000007</v>
      </c>
      <c r="AI383" s="12">
        <v>10.1</v>
      </c>
      <c r="AJ383" s="12">
        <v>8.6</v>
      </c>
      <c r="AK383" s="12">
        <v>9.8000000000000007</v>
      </c>
      <c r="AL383" s="12">
        <v>9.1999999999999993</v>
      </c>
      <c r="AM383" s="12">
        <v>9.3000000000000007</v>
      </c>
      <c r="AN383" s="12">
        <v>9.9</v>
      </c>
      <c r="AO383" s="12">
        <v>5.8</v>
      </c>
      <c r="AP383" s="12">
        <v>13.1</v>
      </c>
      <c r="AQ383" s="12">
        <v>12.3</v>
      </c>
      <c r="AR383" s="12">
        <v>13</v>
      </c>
      <c r="AS383" s="6"/>
      <c r="AT383" s="6" t="s">
        <v>355</v>
      </c>
      <c r="AU383" s="12">
        <v>13.6</v>
      </c>
      <c r="AV383" s="12">
        <v>24.4</v>
      </c>
      <c r="AW383" s="12">
        <v>28.5</v>
      </c>
      <c r="AX383" s="12">
        <v>25</v>
      </c>
      <c r="AY383" s="12">
        <v>21.5</v>
      </c>
      <c r="AZ383" s="12">
        <v>25.4</v>
      </c>
      <c r="BA383" s="12">
        <v>21.1</v>
      </c>
      <c r="BB383" s="12">
        <v>25.1</v>
      </c>
      <c r="BC383" s="12">
        <v>19.600000000000001</v>
      </c>
      <c r="BD383" s="12">
        <v>21.5</v>
      </c>
      <c r="BE383" s="12">
        <v>17.7</v>
      </c>
      <c r="BF383" s="12">
        <v>30.2</v>
      </c>
      <c r="BG383" s="12">
        <v>22</v>
      </c>
      <c r="BH383" s="6"/>
      <c r="BJ383" s="6" t="s">
        <v>365</v>
      </c>
      <c r="BK383" s="21"/>
      <c r="BL383" s="21"/>
      <c r="BM383" s="12"/>
      <c r="BN383" s="12">
        <v>0.1</v>
      </c>
      <c r="BO383" s="12">
        <v>0.1</v>
      </c>
      <c r="BP383" s="21"/>
      <c r="BQ383" s="21"/>
      <c r="BR383" s="21"/>
      <c r="BS383" s="21"/>
      <c r="BT383" s="21"/>
      <c r="BU383" s="21"/>
      <c r="BV383" s="21"/>
      <c r="BX383" s="6" t="s">
        <v>342</v>
      </c>
      <c r="BY383" s="6">
        <v>16</v>
      </c>
      <c r="BZ383" s="6">
        <v>16</v>
      </c>
      <c r="CA383" s="6">
        <v>17</v>
      </c>
      <c r="CB383" s="6">
        <v>22</v>
      </c>
      <c r="CC383" s="6">
        <v>20</v>
      </c>
      <c r="CD383" s="6">
        <v>16</v>
      </c>
      <c r="CE383" s="6">
        <v>16</v>
      </c>
      <c r="CF383" s="6">
        <v>12</v>
      </c>
      <c r="CG383" s="6">
        <v>9</v>
      </c>
      <c r="CH383" s="6">
        <v>6</v>
      </c>
      <c r="CI383" s="6">
        <v>5</v>
      </c>
      <c r="CJ383" s="6">
        <v>4</v>
      </c>
      <c r="CL383" s="6" t="s">
        <v>358</v>
      </c>
      <c r="CM383" s="12">
        <v>0.1</v>
      </c>
      <c r="CN383" s="12">
        <v>0.1</v>
      </c>
      <c r="CO383" s="12">
        <v>0.1</v>
      </c>
      <c r="CP383" s="12">
        <v>0.1</v>
      </c>
      <c r="CQ383" s="12">
        <v>0.1</v>
      </c>
      <c r="CR383" s="12">
        <v>0.3</v>
      </c>
      <c r="CS383" s="21"/>
      <c r="CT383" s="21"/>
      <c r="CU383" s="21"/>
      <c r="CV383" s="21"/>
      <c r="CW383" s="21"/>
      <c r="CX383" s="21"/>
      <c r="CZ383" s="6" t="s">
        <v>368</v>
      </c>
      <c r="DA383" s="12">
        <v>48.4</v>
      </c>
      <c r="DB383" s="12">
        <v>107.8</v>
      </c>
      <c r="DC383" s="12">
        <v>90.8</v>
      </c>
      <c r="DD383" s="12">
        <v>62.4</v>
      </c>
      <c r="DE383" s="12">
        <v>58.2</v>
      </c>
      <c r="DF383" s="12">
        <v>88.7</v>
      </c>
      <c r="DG383" s="21"/>
      <c r="DH383" s="21"/>
      <c r="DI383" s="21"/>
      <c r="DJ383" s="21"/>
      <c r="DK383" s="21"/>
      <c r="DL383" s="21"/>
    </row>
    <row r="384" spans="1:116" s="1" customFormat="1" ht="16.25" x14ac:dyDescent="0.3">
      <c r="A384" s="19" t="s">
        <v>333</v>
      </c>
      <c r="P384" s="6" t="s">
        <v>363</v>
      </c>
      <c r="Q384" s="6">
        <v>9</v>
      </c>
      <c r="R384" s="6">
        <v>10</v>
      </c>
      <c r="S384" s="6">
        <v>9</v>
      </c>
      <c r="T384" s="6">
        <v>9</v>
      </c>
      <c r="U384" s="6">
        <v>9</v>
      </c>
      <c r="V384" s="6">
        <v>9</v>
      </c>
      <c r="W384" s="6">
        <v>10</v>
      </c>
      <c r="X384" s="6">
        <v>11</v>
      </c>
      <c r="Y384" s="6">
        <v>11</v>
      </c>
      <c r="Z384" s="6">
        <v>11</v>
      </c>
      <c r="AA384" s="6">
        <v>11</v>
      </c>
      <c r="AB384" s="6">
        <v>13</v>
      </c>
      <c r="AC384" s="6">
        <v>12</v>
      </c>
      <c r="AD384" s="6"/>
      <c r="AE384" s="6" t="s">
        <v>376</v>
      </c>
      <c r="AF384" s="12">
        <v>0</v>
      </c>
      <c r="AG384" s="12">
        <v>0.1</v>
      </c>
      <c r="AH384" s="12">
        <v>0.1</v>
      </c>
      <c r="AI384" s="21"/>
      <c r="AJ384" s="21"/>
      <c r="AK384" s="12">
        <v>0.1</v>
      </c>
      <c r="AL384" s="21"/>
      <c r="AM384" s="21"/>
      <c r="AN384" s="21"/>
      <c r="AO384" s="12">
        <v>0.5</v>
      </c>
      <c r="AP384" s="21"/>
      <c r="AQ384" s="21"/>
      <c r="AR384" s="21"/>
      <c r="AS384" s="6"/>
      <c r="AT384" s="6" t="s">
        <v>368</v>
      </c>
      <c r="AU384" s="12">
        <v>7.4</v>
      </c>
      <c r="AV384" s="12">
        <v>8.8000000000000007</v>
      </c>
      <c r="AW384" s="12">
        <v>11.7</v>
      </c>
      <c r="AX384" s="12">
        <v>13.1</v>
      </c>
      <c r="AY384" s="12">
        <v>13</v>
      </c>
      <c r="AZ384" s="12">
        <v>15.4</v>
      </c>
      <c r="BA384" s="12">
        <v>17.899999999999999</v>
      </c>
      <c r="BB384" s="12">
        <v>14.5</v>
      </c>
      <c r="BC384" s="12">
        <v>12.3</v>
      </c>
      <c r="BD384" s="12">
        <v>11.5</v>
      </c>
      <c r="BE384" s="12">
        <v>24.6</v>
      </c>
      <c r="BF384" s="12">
        <v>43.9</v>
      </c>
      <c r="BG384" s="12">
        <v>48.9</v>
      </c>
      <c r="BH384" s="6"/>
      <c r="BJ384" s="6" t="s">
        <v>372</v>
      </c>
      <c r="BK384" s="12">
        <v>0.7</v>
      </c>
      <c r="BL384" s="21"/>
      <c r="BM384" s="12"/>
      <c r="BN384" s="12">
        <v>1</v>
      </c>
      <c r="BO384" s="12">
        <v>0.7</v>
      </c>
      <c r="BP384" s="21"/>
      <c r="BQ384" s="21"/>
      <c r="BR384" s="21"/>
      <c r="BS384" s="21"/>
      <c r="BT384" s="21"/>
      <c r="BU384" s="21"/>
      <c r="BV384" s="21"/>
      <c r="BX384" s="6" t="s">
        <v>344</v>
      </c>
      <c r="BZ384" s="6">
        <v>1</v>
      </c>
      <c r="CA384" s="6">
        <v>1</v>
      </c>
      <c r="CB384" s="6">
        <v>2</v>
      </c>
      <c r="CC384" s="6">
        <v>2</v>
      </c>
      <c r="CL384" s="6" t="s">
        <v>360</v>
      </c>
      <c r="CM384" s="12">
        <v>30.9</v>
      </c>
      <c r="CN384" s="21"/>
      <c r="CO384" s="12">
        <v>31.8</v>
      </c>
      <c r="CP384" s="12">
        <v>21.1</v>
      </c>
      <c r="CQ384" s="12">
        <v>22.3</v>
      </c>
      <c r="CR384" s="12">
        <v>29.7</v>
      </c>
      <c r="CS384" s="21"/>
      <c r="CT384" s="21"/>
      <c r="CU384" s="21"/>
      <c r="CV384" s="21"/>
      <c r="CW384" s="21"/>
      <c r="CX384" s="21"/>
      <c r="CZ384" s="6" t="s">
        <v>347</v>
      </c>
      <c r="DA384" s="12">
        <v>2.6</v>
      </c>
      <c r="DB384" s="21"/>
      <c r="DC384" s="21"/>
      <c r="DD384" s="21"/>
      <c r="DE384" s="21"/>
      <c r="DF384" s="21"/>
      <c r="DG384" s="21"/>
      <c r="DH384" s="21"/>
      <c r="DI384" s="21"/>
      <c r="DJ384" s="21"/>
      <c r="DK384" s="21"/>
      <c r="DL384" s="21"/>
    </row>
    <row r="385" spans="1:116" s="1" customFormat="1" ht="16.25" x14ac:dyDescent="0.3">
      <c r="A385" s="6" t="s">
        <v>406</v>
      </c>
      <c r="P385" s="6" t="s">
        <v>387</v>
      </c>
      <c r="U385" s="6">
        <v>1</v>
      </c>
      <c r="V385" s="6">
        <v>1</v>
      </c>
      <c r="W385" s="6">
        <v>1</v>
      </c>
      <c r="X385" s="6">
        <v>1</v>
      </c>
      <c r="Y385" s="6">
        <v>1</v>
      </c>
      <c r="AE385" s="6" t="s">
        <v>388</v>
      </c>
      <c r="AF385" s="12">
        <v>2.2000000000000002</v>
      </c>
      <c r="AG385" s="12">
        <v>3.2</v>
      </c>
      <c r="AH385" s="12">
        <v>4.3</v>
      </c>
      <c r="AI385" s="12">
        <v>3.6</v>
      </c>
      <c r="AJ385" s="12">
        <v>4.2</v>
      </c>
      <c r="AK385" s="12">
        <v>2.1</v>
      </c>
      <c r="AL385" s="12">
        <v>0.4</v>
      </c>
      <c r="AM385" s="12">
        <v>1.8</v>
      </c>
      <c r="AN385" s="12">
        <v>1.4</v>
      </c>
      <c r="AO385" s="12">
        <v>2.4</v>
      </c>
      <c r="AP385" s="12">
        <v>2.2000000000000002</v>
      </c>
      <c r="AQ385" s="12">
        <v>3.8</v>
      </c>
      <c r="AR385" s="12">
        <v>4.5999999999999996</v>
      </c>
      <c r="AT385" s="6" t="s">
        <v>347</v>
      </c>
      <c r="AU385" s="12">
        <v>2.2000000000000002</v>
      </c>
      <c r="AV385" s="12">
        <v>1.3</v>
      </c>
      <c r="AW385" s="12">
        <v>1.1000000000000001</v>
      </c>
      <c r="AX385" s="12">
        <v>0.9</v>
      </c>
      <c r="AY385" s="12">
        <v>0.8</v>
      </c>
      <c r="AZ385" s="12">
        <v>0.6</v>
      </c>
      <c r="BA385" s="12">
        <v>0.4</v>
      </c>
      <c r="BB385" s="12">
        <v>0.4</v>
      </c>
      <c r="BC385" s="12">
        <v>0.4</v>
      </c>
      <c r="BD385" s="12">
        <v>0.8</v>
      </c>
      <c r="BE385" s="12">
        <v>0.9</v>
      </c>
      <c r="BF385" s="12">
        <v>2.9</v>
      </c>
      <c r="BG385" s="12">
        <v>2.6</v>
      </c>
      <c r="BJ385" s="6" t="s">
        <v>345</v>
      </c>
      <c r="BK385" s="12">
        <v>1.8</v>
      </c>
      <c r="BL385" s="12">
        <v>1.3</v>
      </c>
      <c r="BM385" s="12">
        <v>1.7</v>
      </c>
      <c r="BN385" s="12">
        <v>1.7</v>
      </c>
      <c r="BO385" s="12">
        <v>1.5</v>
      </c>
      <c r="BP385" s="12">
        <v>1.5</v>
      </c>
      <c r="BQ385" s="12">
        <v>1.6</v>
      </c>
      <c r="BR385" s="12">
        <v>1.6</v>
      </c>
      <c r="BS385" s="12">
        <v>1.4</v>
      </c>
      <c r="BT385" s="12">
        <v>1</v>
      </c>
      <c r="BU385" s="12">
        <v>0.9</v>
      </c>
      <c r="BV385" s="12">
        <v>0.9</v>
      </c>
      <c r="BX385" s="6" t="s">
        <v>350</v>
      </c>
      <c r="BZ385" s="6">
        <v>1</v>
      </c>
      <c r="CA385" s="6">
        <v>1</v>
      </c>
      <c r="CB385" s="6">
        <v>2</v>
      </c>
      <c r="CC385" s="6">
        <v>2</v>
      </c>
      <c r="CL385" s="6" t="s">
        <v>366</v>
      </c>
      <c r="CM385" s="12">
        <v>28.7</v>
      </c>
      <c r="CN385" s="12">
        <v>25.6</v>
      </c>
      <c r="CO385" s="12">
        <v>18.3</v>
      </c>
      <c r="CP385" s="12">
        <v>21.8</v>
      </c>
      <c r="CQ385" s="12">
        <v>8.8000000000000007</v>
      </c>
      <c r="CR385" s="21"/>
      <c r="CS385" s="21"/>
      <c r="CT385" s="21"/>
      <c r="CU385" s="21"/>
      <c r="CV385" s="21"/>
      <c r="CW385" s="21"/>
      <c r="CX385" s="21"/>
      <c r="CZ385" s="6" t="s">
        <v>390</v>
      </c>
      <c r="DA385" s="12">
        <v>23.3</v>
      </c>
      <c r="DB385" s="12">
        <v>6.5</v>
      </c>
      <c r="DC385" s="12">
        <v>17.399999999999999</v>
      </c>
      <c r="DD385" s="12">
        <v>27</v>
      </c>
      <c r="DE385" s="12">
        <v>0.7</v>
      </c>
      <c r="DF385" s="21"/>
      <c r="DG385" s="21"/>
      <c r="DH385" s="21"/>
      <c r="DI385" s="21"/>
      <c r="DJ385" s="21"/>
      <c r="DK385" s="21"/>
      <c r="DL385" s="21"/>
    </row>
    <row r="386" spans="1:116" s="1" customFormat="1" ht="16.25" x14ac:dyDescent="0.3">
      <c r="A386" s="6" t="s">
        <v>364</v>
      </c>
      <c r="B386" s="44">
        <v>2</v>
      </c>
      <c r="C386" s="44">
        <v>2.1</v>
      </c>
      <c r="D386" s="44">
        <v>2.4</v>
      </c>
      <c r="E386" s="44">
        <v>2.2999999999999998</v>
      </c>
      <c r="F386" s="44">
        <v>2.2999999999999998</v>
      </c>
      <c r="G386" s="44">
        <v>2.6</v>
      </c>
      <c r="H386" s="44">
        <v>2.6</v>
      </c>
      <c r="I386" s="44">
        <v>3.4</v>
      </c>
      <c r="J386" s="44">
        <v>3.7</v>
      </c>
      <c r="K386" s="44">
        <v>3.3</v>
      </c>
      <c r="L386" s="44">
        <v>4.3</v>
      </c>
      <c r="M386" s="44">
        <v>4.3</v>
      </c>
      <c r="N386" s="44">
        <v>3.7</v>
      </c>
      <c r="P386" s="6" t="s">
        <v>343</v>
      </c>
      <c r="Q386" s="6">
        <v>8</v>
      </c>
      <c r="R386" s="6">
        <v>8</v>
      </c>
      <c r="S386" s="6">
        <v>6</v>
      </c>
      <c r="T386" s="6">
        <v>7</v>
      </c>
      <c r="U386" s="6">
        <v>7</v>
      </c>
      <c r="V386" s="6">
        <v>7</v>
      </c>
      <c r="W386" s="6">
        <v>7</v>
      </c>
      <c r="X386" s="6">
        <v>7</v>
      </c>
      <c r="Y386" s="6">
        <v>7</v>
      </c>
      <c r="Z386" s="6">
        <v>7</v>
      </c>
      <c r="AA386" s="6">
        <v>8</v>
      </c>
      <c r="AB386" s="6">
        <v>7</v>
      </c>
      <c r="AC386" s="6">
        <v>7</v>
      </c>
      <c r="AD386" s="6"/>
      <c r="AE386" s="6" t="s">
        <v>389</v>
      </c>
      <c r="AF386" s="12">
        <v>29.3</v>
      </c>
      <c r="AG386" s="12">
        <v>37.9</v>
      </c>
      <c r="AH386" s="12">
        <v>40.700000000000003</v>
      </c>
      <c r="AI386" s="12">
        <v>28.6</v>
      </c>
      <c r="AJ386" s="12">
        <v>24.4</v>
      </c>
      <c r="AK386" s="12">
        <v>22.7</v>
      </c>
      <c r="AL386" s="12">
        <v>16.7</v>
      </c>
      <c r="AM386" s="12">
        <v>14.7</v>
      </c>
      <c r="AN386" s="12">
        <v>11.8</v>
      </c>
      <c r="AO386" s="12">
        <v>14.5</v>
      </c>
      <c r="AP386" s="12">
        <v>8.3000000000000007</v>
      </c>
      <c r="AQ386" s="12">
        <v>11.1</v>
      </c>
      <c r="AR386" s="12">
        <v>7.2</v>
      </c>
      <c r="AS386" s="6"/>
      <c r="AT386" s="6" t="s">
        <v>390</v>
      </c>
      <c r="AU386" s="12">
        <v>18.5</v>
      </c>
      <c r="AV386" s="12">
        <v>22.1</v>
      </c>
      <c r="AW386" s="12">
        <v>20.3</v>
      </c>
      <c r="AX386" s="12">
        <v>22.3</v>
      </c>
      <c r="AY386" s="12">
        <v>19.899999999999999</v>
      </c>
      <c r="AZ386" s="12">
        <v>18.600000000000001</v>
      </c>
      <c r="BA386" s="12">
        <v>19</v>
      </c>
      <c r="BB386" s="12">
        <v>21.7</v>
      </c>
      <c r="BC386" s="12">
        <v>12.6</v>
      </c>
      <c r="BD386" s="12">
        <v>23.3</v>
      </c>
      <c r="BE386" s="12">
        <v>27</v>
      </c>
      <c r="BF386" s="12">
        <v>39.5</v>
      </c>
      <c r="BG386" s="12">
        <v>20.9</v>
      </c>
      <c r="BH386" s="6"/>
      <c r="BJ386" s="6" t="s">
        <v>352</v>
      </c>
      <c r="BK386" s="21"/>
      <c r="BL386" s="21"/>
      <c r="BM386" s="12"/>
      <c r="BN386" s="12">
        <v>3.3</v>
      </c>
      <c r="BO386" s="12">
        <v>0.8</v>
      </c>
      <c r="BP386" s="21"/>
      <c r="BQ386" s="21"/>
      <c r="BR386" s="21"/>
      <c r="BS386" s="21"/>
      <c r="BT386" s="21"/>
      <c r="BU386" s="21"/>
      <c r="BV386" s="21"/>
      <c r="BX386" s="6" t="s">
        <v>363</v>
      </c>
      <c r="BY386" s="6">
        <v>1</v>
      </c>
      <c r="BZ386" s="6">
        <v>1</v>
      </c>
      <c r="CA386" s="6">
        <v>1</v>
      </c>
      <c r="CB386" s="6">
        <v>2</v>
      </c>
      <c r="CC386" s="6">
        <v>2</v>
      </c>
      <c r="CL386" s="6" t="s">
        <v>392</v>
      </c>
      <c r="CM386" s="12">
        <v>7.5</v>
      </c>
      <c r="CN386" s="12">
        <v>7.2</v>
      </c>
      <c r="CO386" s="21"/>
      <c r="CP386" s="21"/>
      <c r="CQ386" s="21"/>
      <c r="CR386" s="21"/>
      <c r="CS386" s="21"/>
      <c r="CT386" s="21"/>
      <c r="CU386" s="21"/>
      <c r="CV386" s="21"/>
      <c r="CW386" s="21"/>
      <c r="CX386" s="21"/>
      <c r="CZ386" s="6" t="s">
        <v>358</v>
      </c>
      <c r="DA386" s="12">
        <v>0.1</v>
      </c>
      <c r="DB386" s="12">
        <v>0.1</v>
      </c>
      <c r="DC386" s="12">
        <v>0.1</v>
      </c>
      <c r="DD386" s="12">
        <v>0.1</v>
      </c>
      <c r="DE386" s="12">
        <v>0.1</v>
      </c>
      <c r="DF386" s="12">
        <v>0.3</v>
      </c>
      <c r="DG386" s="21"/>
      <c r="DH386" s="21"/>
      <c r="DI386" s="21"/>
      <c r="DJ386" s="21"/>
      <c r="DK386" s="21"/>
      <c r="DL386" s="21"/>
    </row>
    <row r="387" spans="1:116" s="1" customFormat="1" ht="16.25" x14ac:dyDescent="0.3">
      <c r="A387" s="6" t="s">
        <v>354</v>
      </c>
      <c r="B387" s="42">
        <v>7.1</v>
      </c>
      <c r="C387" s="42">
        <v>11.9</v>
      </c>
      <c r="D387" s="42">
        <v>11</v>
      </c>
      <c r="E387" s="42">
        <v>12.5</v>
      </c>
      <c r="F387" s="42">
        <v>12.8</v>
      </c>
      <c r="G387" s="42">
        <v>13.8</v>
      </c>
      <c r="H387" s="42">
        <v>20.7</v>
      </c>
      <c r="I387" s="42">
        <v>26.2</v>
      </c>
      <c r="J387" s="42">
        <v>28.9</v>
      </c>
      <c r="K387" s="42">
        <v>28.8</v>
      </c>
      <c r="L387" s="42">
        <v>28.1</v>
      </c>
      <c r="M387" s="42">
        <v>28.1</v>
      </c>
      <c r="N387" s="42">
        <v>30.1</v>
      </c>
      <c r="P387" s="6" t="s">
        <v>356</v>
      </c>
      <c r="Q387" s="6">
        <v>2</v>
      </c>
      <c r="R387" s="6">
        <v>2</v>
      </c>
      <c r="S387" s="6">
        <v>2</v>
      </c>
      <c r="T387" s="6">
        <v>3</v>
      </c>
      <c r="U387" s="6">
        <v>3</v>
      </c>
      <c r="V387" s="6">
        <v>2</v>
      </c>
      <c r="W387" s="6">
        <v>1</v>
      </c>
      <c r="X387" s="6">
        <v>1</v>
      </c>
      <c r="Y387" s="6">
        <v>1</v>
      </c>
      <c r="Z387" s="6">
        <v>1</v>
      </c>
      <c r="AA387" s="6">
        <v>1</v>
      </c>
      <c r="AB387" s="6">
        <v>1</v>
      </c>
      <c r="AC387" s="6">
        <v>2</v>
      </c>
      <c r="AD387" s="6"/>
      <c r="AE387" s="6" t="s">
        <v>355</v>
      </c>
      <c r="AF387" s="12">
        <v>13.6</v>
      </c>
      <c r="AG387" s="12">
        <v>24.4</v>
      </c>
      <c r="AH387" s="12">
        <v>28.8</v>
      </c>
      <c r="AI387" s="12">
        <v>26.8</v>
      </c>
      <c r="AJ387" s="12">
        <v>21.6</v>
      </c>
      <c r="AK387" s="12">
        <v>25.7</v>
      </c>
      <c r="AL387" s="12">
        <v>21.3</v>
      </c>
      <c r="AM387" s="12">
        <v>25.5</v>
      </c>
      <c r="AN387" s="12">
        <v>20.399999999999999</v>
      </c>
      <c r="AO387" s="12">
        <v>21.6</v>
      </c>
      <c r="AP387" s="12">
        <v>17.899999999999999</v>
      </c>
      <c r="AQ387" s="12">
        <v>30.3</v>
      </c>
      <c r="AR387" s="12">
        <v>22.2</v>
      </c>
      <c r="AS387" s="6"/>
      <c r="AT387" s="6" t="s">
        <v>358</v>
      </c>
      <c r="AU387" s="12">
        <v>0.6</v>
      </c>
      <c r="AV387" s="12">
        <v>0.4</v>
      </c>
      <c r="AW387" s="12">
        <v>0.3</v>
      </c>
      <c r="AX387" s="12">
        <v>1.3</v>
      </c>
      <c r="AY387" s="12">
        <v>0.2</v>
      </c>
      <c r="AZ387" s="12">
        <v>1.8</v>
      </c>
      <c r="BA387" s="12">
        <v>3.6</v>
      </c>
      <c r="BB387" s="12">
        <v>4</v>
      </c>
      <c r="BC387" s="12">
        <v>4.0999999999999996</v>
      </c>
      <c r="BD387" s="12">
        <v>3.6</v>
      </c>
      <c r="BE387" s="12">
        <v>4.8</v>
      </c>
      <c r="BF387" s="12">
        <v>8.1999999999999993</v>
      </c>
      <c r="BG387" s="12">
        <v>1.1000000000000001</v>
      </c>
      <c r="BH387" s="6"/>
      <c r="BJ387" s="6" t="s">
        <v>376</v>
      </c>
      <c r="BK387" s="12">
        <v>0</v>
      </c>
      <c r="BL387" s="21"/>
      <c r="BM387" s="12"/>
      <c r="BN387" s="12">
        <v>0</v>
      </c>
      <c r="BO387" s="12">
        <v>0.1</v>
      </c>
      <c r="BP387" s="21"/>
      <c r="BQ387" s="21"/>
      <c r="BR387" s="21"/>
      <c r="BS387" s="21"/>
      <c r="BT387" s="21"/>
      <c r="BU387" s="21"/>
      <c r="BV387" s="21"/>
      <c r="BX387" s="6" t="s">
        <v>385</v>
      </c>
      <c r="BZ387" s="6">
        <v>1</v>
      </c>
      <c r="CA387" s="6">
        <v>1</v>
      </c>
      <c r="CB387" s="6">
        <v>1</v>
      </c>
      <c r="CC387" s="6">
        <v>1</v>
      </c>
      <c r="CL387" s="6" t="s">
        <v>371</v>
      </c>
      <c r="CM387" s="12">
        <v>5.6</v>
      </c>
      <c r="CN387" s="12">
        <v>5.3</v>
      </c>
      <c r="CO387" s="12">
        <v>5.9</v>
      </c>
      <c r="CP387" s="12">
        <v>6.8</v>
      </c>
      <c r="CQ387" s="12">
        <v>6.5</v>
      </c>
      <c r="CR387" s="12">
        <v>0.5</v>
      </c>
      <c r="CS387" s="21"/>
      <c r="CT387" s="21"/>
      <c r="CU387" s="21"/>
      <c r="CV387" s="21"/>
      <c r="CW387" s="21"/>
      <c r="CX387" s="21"/>
      <c r="CZ387" s="6" t="s">
        <v>360</v>
      </c>
      <c r="DA387" s="12">
        <v>13.1</v>
      </c>
      <c r="DB387" s="21"/>
      <c r="DC387" s="12">
        <v>14.6</v>
      </c>
      <c r="DD387" s="12">
        <v>10.9</v>
      </c>
      <c r="DE387" s="12">
        <v>11.7</v>
      </c>
      <c r="DF387" s="12">
        <v>17</v>
      </c>
      <c r="DG387" s="21"/>
      <c r="DH387" s="21"/>
      <c r="DI387" s="21"/>
      <c r="DJ387" s="21"/>
      <c r="DK387" s="21"/>
      <c r="DL387" s="21"/>
    </row>
    <row r="388" spans="1:116" s="1" customFormat="1" ht="16.25" x14ac:dyDescent="0.3">
      <c r="A388" s="6"/>
      <c r="B388" s="42"/>
      <c r="C388" s="42"/>
      <c r="D388" s="42"/>
      <c r="E388" s="42"/>
      <c r="F388" s="42"/>
      <c r="G388" s="42"/>
      <c r="H388" s="42"/>
      <c r="I388" s="42"/>
      <c r="J388" s="42"/>
      <c r="K388" s="42"/>
      <c r="L388" s="42"/>
      <c r="M388" s="42"/>
      <c r="N388" s="42"/>
      <c r="P388" s="6" t="s">
        <v>345</v>
      </c>
      <c r="Q388" s="6">
        <v>6</v>
      </c>
      <c r="R388" s="6">
        <v>6</v>
      </c>
      <c r="S388" s="6">
        <v>6</v>
      </c>
      <c r="T388" s="6">
        <v>5</v>
      </c>
      <c r="U388" s="6">
        <v>5</v>
      </c>
      <c r="V388" s="6">
        <v>5</v>
      </c>
      <c r="W388" s="6">
        <v>5</v>
      </c>
      <c r="X388" s="6">
        <v>5</v>
      </c>
      <c r="Y388" s="6">
        <v>5</v>
      </c>
      <c r="Z388" s="6">
        <v>4</v>
      </c>
      <c r="AA388" s="6">
        <v>4</v>
      </c>
      <c r="AB388" s="6">
        <v>4</v>
      </c>
      <c r="AC388" s="6">
        <v>4</v>
      </c>
      <c r="AD388" s="6"/>
      <c r="AE388" s="6" t="s">
        <v>368</v>
      </c>
      <c r="AF388" s="12">
        <v>7.4</v>
      </c>
      <c r="AG388" s="12">
        <v>8.8000000000000007</v>
      </c>
      <c r="AH388" s="12">
        <v>11.7</v>
      </c>
      <c r="AI388" s="12">
        <v>13.8</v>
      </c>
      <c r="AJ388" s="12">
        <v>13.1</v>
      </c>
      <c r="AK388" s="12">
        <v>16</v>
      </c>
      <c r="AL388" s="12">
        <v>18.5</v>
      </c>
      <c r="AM388" s="12">
        <v>15.1</v>
      </c>
      <c r="AN388" s="12">
        <v>12.7</v>
      </c>
      <c r="AO388" s="12">
        <v>11.9</v>
      </c>
      <c r="AP388" s="12">
        <v>24.9</v>
      </c>
      <c r="AQ388" s="12">
        <v>44.4</v>
      </c>
      <c r="AR388" s="12">
        <v>52.4</v>
      </c>
      <c r="AS388" s="6"/>
      <c r="AT388" s="6" t="s">
        <v>360</v>
      </c>
      <c r="AU388" s="12">
        <v>4.9000000000000004</v>
      </c>
      <c r="AV388" s="12">
        <v>3.5</v>
      </c>
      <c r="AW388" s="12">
        <v>5</v>
      </c>
      <c r="AX388" s="12">
        <v>7.3</v>
      </c>
      <c r="AY388" s="12">
        <v>11.4</v>
      </c>
      <c r="AZ388" s="12">
        <v>11.3</v>
      </c>
      <c r="BA388" s="12">
        <v>8.4</v>
      </c>
      <c r="BB388" s="12">
        <v>9.5</v>
      </c>
      <c r="BC388" s="12">
        <v>11.2</v>
      </c>
      <c r="BD388" s="12">
        <v>18.5</v>
      </c>
      <c r="BE388" s="12">
        <v>13.4</v>
      </c>
      <c r="BF388" s="12">
        <v>13.5</v>
      </c>
      <c r="BG388" s="12">
        <v>23.3</v>
      </c>
      <c r="BH388" s="6"/>
      <c r="BJ388" s="6" t="s">
        <v>388</v>
      </c>
      <c r="BK388" s="12">
        <v>1</v>
      </c>
      <c r="BL388" s="21"/>
      <c r="BM388" s="12"/>
      <c r="BN388" s="12">
        <v>0.8</v>
      </c>
      <c r="BO388" s="12">
        <v>0.8</v>
      </c>
      <c r="BP388" s="21"/>
      <c r="BQ388" s="21"/>
      <c r="BR388" s="21"/>
      <c r="BS388" s="21"/>
      <c r="BT388" s="21"/>
      <c r="BU388" s="21"/>
      <c r="BV388" s="21"/>
      <c r="BX388" s="6" t="s">
        <v>386</v>
      </c>
      <c r="CB388" s="6">
        <v>1</v>
      </c>
      <c r="CL388" s="6" t="s">
        <v>362</v>
      </c>
      <c r="CM388" s="12">
        <v>2.9</v>
      </c>
      <c r="CN388" s="21"/>
      <c r="CO388" s="21"/>
      <c r="CP388" s="21"/>
      <c r="CQ388" s="21"/>
      <c r="CR388" s="21"/>
      <c r="CS388" s="21"/>
      <c r="CT388" s="21"/>
      <c r="CU388" s="21"/>
      <c r="CV388" s="21"/>
      <c r="CW388" s="21"/>
      <c r="CX388" s="21"/>
      <c r="CZ388" s="6" t="s">
        <v>366</v>
      </c>
      <c r="DA388" s="12">
        <v>28.5</v>
      </c>
      <c r="DB388" s="12">
        <v>25.4</v>
      </c>
      <c r="DC388" s="12">
        <v>17.899999999999999</v>
      </c>
      <c r="DD388" s="12">
        <v>21.6</v>
      </c>
      <c r="DE388" s="12">
        <v>8.8000000000000007</v>
      </c>
      <c r="DF388" s="21"/>
      <c r="DG388" s="21"/>
      <c r="DH388" s="21"/>
      <c r="DI388" s="21"/>
      <c r="DJ388" s="21"/>
      <c r="DK388" s="21"/>
      <c r="DL388" s="21"/>
    </row>
    <row r="389" spans="1:116" s="1" customFormat="1" ht="18.399999999999999" x14ac:dyDescent="0.3">
      <c r="A389" s="6" t="s">
        <v>828</v>
      </c>
      <c r="B389" s="43"/>
      <c r="C389" s="43"/>
      <c r="D389" s="43"/>
      <c r="E389" s="43"/>
      <c r="F389" s="43"/>
      <c r="G389" s="43"/>
      <c r="H389" s="43"/>
      <c r="I389" s="43"/>
      <c r="J389" s="43"/>
      <c r="K389" s="43"/>
      <c r="L389" s="43"/>
      <c r="M389" s="43"/>
      <c r="N389" s="43"/>
      <c r="P389" s="6" t="s">
        <v>352</v>
      </c>
      <c r="Q389" s="6">
        <v>2</v>
      </c>
      <c r="R389" s="6">
        <v>2</v>
      </c>
      <c r="S389" s="6">
        <v>2</v>
      </c>
      <c r="T389" s="6">
        <v>2</v>
      </c>
      <c r="U389" s="6">
        <v>3</v>
      </c>
      <c r="V389" s="6">
        <v>3</v>
      </c>
      <c r="W389" s="6">
        <v>3</v>
      </c>
      <c r="X389" s="6">
        <v>3</v>
      </c>
      <c r="Y389" s="6">
        <v>3</v>
      </c>
      <c r="Z389" s="6">
        <v>3</v>
      </c>
      <c r="AA389" s="6">
        <v>2</v>
      </c>
      <c r="AB389" s="6">
        <v>2</v>
      </c>
      <c r="AC389" s="6">
        <v>2</v>
      </c>
      <c r="AD389" s="6"/>
      <c r="AE389" s="6" t="s">
        <v>347</v>
      </c>
      <c r="AF389" s="12">
        <v>2.2999999999999998</v>
      </c>
      <c r="AG389" s="12">
        <v>1.5</v>
      </c>
      <c r="AH389" s="12">
        <v>1.3</v>
      </c>
      <c r="AI389" s="12">
        <v>1.1000000000000001</v>
      </c>
      <c r="AJ389" s="12">
        <v>1</v>
      </c>
      <c r="AK389" s="12">
        <v>0.7</v>
      </c>
      <c r="AL389" s="12">
        <v>0.6</v>
      </c>
      <c r="AM389" s="12">
        <v>0.7</v>
      </c>
      <c r="AN389" s="12">
        <v>0.6</v>
      </c>
      <c r="AO389" s="12">
        <v>1.3</v>
      </c>
      <c r="AP389" s="12">
        <v>1.4</v>
      </c>
      <c r="AQ389" s="12">
        <v>2.9</v>
      </c>
      <c r="AR389" s="12">
        <v>2.6</v>
      </c>
      <c r="AS389" s="6"/>
      <c r="AT389" s="6" t="s">
        <v>366</v>
      </c>
      <c r="AU389" s="12">
        <v>19.600000000000001</v>
      </c>
      <c r="AV389" s="12">
        <v>23</v>
      </c>
      <c r="AW389" s="12">
        <v>23</v>
      </c>
      <c r="AX389" s="12">
        <v>19.5</v>
      </c>
      <c r="AY389" s="12">
        <v>19.600000000000001</v>
      </c>
      <c r="AZ389" s="12">
        <v>13.8</v>
      </c>
      <c r="BA389" s="12">
        <v>13.4</v>
      </c>
      <c r="BB389" s="12">
        <v>13.7</v>
      </c>
      <c r="BC389" s="12">
        <v>13.8</v>
      </c>
      <c r="BD389" s="12">
        <v>16.5</v>
      </c>
      <c r="BE389" s="12">
        <v>17.3</v>
      </c>
      <c r="BF389" s="12">
        <v>28.5</v>
      </c>
      <c r="BG389" s="12">
        <v>29.3</v>
      </c>
      <c r="BH389" s="6"/>
      <c r="BJ389" s="6" t="s">
        <v>389</v>
      </c>
      <c r="BK389" s="12">
        <v>0.3</v>
      </c>
      <c r="BL389" s="12">
        <v>0.3</v>
      </c>
      <c r="BM389" s="12">
        <v>0.3</v>
      </c>
      <c r="BN389" s="12">
        <v>0.3</v>
      </c>
      <c r="BO389" s="12">
        <v>0.3</v>
      </c>
      <c r="BP389" s="21"/>
      <c r="BQ389" s="21"/>
      <c r="BR389" s="21"/>
      <c r="BS389" s="21"/>
      <c r="BT389" s="21"/>
      <c r="BU389" s="21"/>
      <c r="BV389" s="21"/>
      <c r="BX389" s="6" t="s">
        <v>387</v>
      </c>
      <c r="CB389" s="6">
        <v>3</v>
      </c>
      <c r="CC389" s="6">
        <v>3</v>
      </c>
      <c r="CL389" s="6" t="s">
        <v>375</v>
      </c>
      <c r="CM389" s="12">
        <v>1.1000000000000001</v>
      </c>
      <c r="CN389" s="12">
        <v>0.2</v>
      </c>
      <c r="CO389" s="12">
        <v>0.2</v>
      </c>
      <c r="CP389" s="12">
        <v>0.3</v>
      </c>
      <c r="CQ389" s="12">
        <v>0.2</v>
      </c>
      <c r="CR389" s="12">
        <v>0.5</v>
      </c>
      <c r="CS389" s="21"/>
      <c r="CT389" s="21"/>
      <c r="CU389" s="21"/>
      <c r="CV389" s="21"/>
      <c r="CW389" s="21"/>
      <c r="CX389" s="21"/>
      <c r="CZ389" s="6" t="s">
        <v>392</v>
      </c>
      <c r="DA389" s="12">
        <v>7.5</v>
      </c>
      <c r="DB389" s="12">
        <v>7.2</v>
      </c>
      <c r="DC389" s="21"/>
      <c r="DD389" s="21"/>
      <c r="DE389" s="21"/>
      <c r="DF389" s="21"/>
      <c r="DG389" s="21"/>
      <c r="DH389" s="21"/>
      <c r="DI389" s="21"/>
      <c r="DJ389" s="21"/>
      <c r="DK389" s="21"/>
      <c r="DL389" s="21"/>
    </row>
    <row r="390" spans="1:116" s="1" customFormat="1" ht="16.25" x14ac:dyDescent="0.3">
      <c r="A390" s="6" t="s">
        <v>359</v>
      </c>
      <c r="B390" s="43"/>
      <c r="C390" s="43"/>
      <c r="D390" s="43"/>
      <c r="E390" s="42">
        <v>0</v>
      </c>
      <c r="F390" s="43"/>
      <c r="G390" s="43"/>
      <c r="H390" s="43"/>
      <c r="I390" s="42">
        <v>0.1</v>
      </c>
      <c r="J390" s="43"/>
      <c r="K390" s="42">
        <v>0.1</v>
      </c>
      <c r="L390" s="42">
        <v>0</v>
      </c>
      <c r="M390" s="43"/>
      <c r="N390" s="43"/>
      <c r="P390" s="6" t="s">
        <v>355</v>
      </c>
      <c r="Q390" s="6">
        <v>2</v>
      </c>
      <c r="R390" s="6">
        <v>2</v>
      </c>
      <c r="S390" s="6">
        <v>2</v>
      </c>
      <c r="T390" s="6">
        <v>2</v>
      </c>
      <c r="U390" s="6">
        <v>1</v>
      </c>
      <c r="V390" s="6">
        <v>1</v>
      </c>
      <c r="W390" s="6">
        <v>1</v>
      </c>
      <c r="X390" s="6">
        <v>1</v>
      </c>
      <c r="Y390" s="6">
        <v>1</v>
      </c>
      <c r="Z390" s="6">
        <v>2</v>
      </c>
      <c r="AE390" s="6" t="s">
        <v>390</v>
      </c>
      <c r="AF390" s="12">
        <v>21.5</v>
      </c>
      <c r="AG390" s="12">
        <v>27.1</v>
      </c>
      <c r="AH390" s="12">
        <v>26.5</v>
      </c>
      <c r="AI390" s="12">
        <v>29.2</v>
      </c>
      <c r="AJ390" s="12">
        <v>29.2</v>
      </c>
      <c r="AK390" s="12">
        <v>29</v>
      </c>
      <c r="AL390" s="12">
        <v>30</v>
      </c>
      <c r="AM390" s="12">
        <v>35.6</v>
      </c>
      <c r="AN390" s="12">
        <v>25.3</v>
      </c>
      <c r="AO390" s="12">
        <v>38.799999999999997</v>
      </c>
      <c r="AP390" s="12">
        <v>29.9</v>
      </c>
      <c r="AQ390" s="12">
        <v>41.8</v>
      </c>
      <c r="AR390" s="12">
        <v>32.799999999999997</v>
      </c>
      <c r="AT390" s="6" t="s">
        <v>392</v>
      </c>
      <c r="AU390" s="12">
        <v>1.7</v>
      </c>
      <c r="AV390" s="12">
        <v>1.9</v>
      </c>
      <c r="AW390" s="12">
        <v>1.3</v>
      </c>
      <c r="AX390" s="21"/>
      <c r="AY390" s="12">
        <v>0.7</v>
      </c>
      <c r="AZ390" s="12">
        <v>1.5</v>
      </c>
      <c r="BA390" s="21"/>
      <c r="BB390" s="12">
        <v>2.5</v>
      </c>
      <c r="BC390" s="12">
        <v>2.8</v>
      </c>
      <c r="BD390" s="12">
        <v>3.6</v>
      </c>
      <c r="BE390" s="12">
        <v>3.2</v>
      </c>
      <c r="BF390" s="12">
        <v>6</v>
      </c>
      <c r="BG390" s="12">
        <v>6.7</v>
      </c>
      <c r="BJ390" s="6" t="s">
        <v>349</v>
      </c>
      <c r="BK390" s="21"/>
      <c r="BL390" s="21"/>
      <c r="BM390" s="12"/>
      <c r="BN390" s="12">
        <v>0.1</v>
      </c>
      <c r="BO390" s="12">
        <v>0.1</v>
      </c>
      <c r="BP390" s="21"/>
      <c r="BQ390" s="21"/>
      <c r="BR390" s="21"/>
      <c r="BS390" s="21"/>
      <c r="BT390" s="21"/>
      <c r="BU390" s="21"/>
      <c r="BV390" s="21"/>
      <c r="BX390" s="6" t="s">
        <v>356</v>
      </c>
      <c r="BY390" s="6">
        <v>2</v>
      </c>
      <c r="BZ390" s="6">
        <v>3</v>
      </c>
      <c r="CA390" s="6">
        <v>3</v>
      </c>
      <c r="CB390" s="6">
        <v>2</v>
      </c>
      <c r="CC390" s="6">
        <v>3</v>
      </c>
      <c r="CL390" s="6" t="s">
        <v>364</v>
      </c>
      <c r="CM390" s="12">
        <v>30.7</v>
      </c>
      <c r="CN390" s="12">
        <v>0.4</v>
      </c>
      <c r="CO390" s="12">
        <v>0.4</v>
      </c>
      <c r="CP390" s="12">
        <v>0.4</v>
      </c>
      <c r="CQ390" s="12">
        <v>0.5</v>
      </c>
      <c r="CR390" s="12">
        <v>1.2</v>
      </c>
      <c r="CS390" s="21"/>
      <c r="CT390" s="21"/>
      <c r="CU390" s="21"/>
      <c r="CV390" s="21"/>
      <c r="CW390" s="21"/>
      <c r="CX390" s="21"/>
      <c r="CZ390" s="6" t="s">
        <v>371</v>
      </c>
      <c r="DA390" s="12">
        <v>5.6</v>
      </c>
      <c r="DB390" s="12">
        <v>5.0999999999999996</v>
      </c>
      <c r="DC390" s="12">
        <v>5.6</v>
      </c>
      <c r="DD390" s="12">
        <v>6.8</v>
      </c>
      <c r="DE390" s="12">
        <v>6.5</v>
      </c>
      <c r="DF390" s="12">
        <v>0.5</v>
      </c>
      <c r="DG390" s="21"/>
      <c r="DH390" s="21"/>
      <c r="DI390" s="21"/>
      <c r="DJ390" s="21"/>
      <c r="DK390" s="21"/>
      <c r="DL390" s="21"/>
    </row>
    <row r="391" spans="1:116" s="1" customFormat="1" ht="16.25" x14ac:dyDescent="0.3">
      <c r="A391" s="6" t="s">
        <v>340</v>
      </c>
      <c r="B391" s="42">
        <v>1.7</v>
      </c>
      <c r="C391" s="42">
        <v>3.4</v>
      </c>
      <c r="D391" s="42">
        <v>3.2</v>
      </c>
      <c r="E391" s="42">
        <v>3.4</v>
      </c>
      <c r="F391" s="42">
        <v>4.0999999999999996</v>
      </c>
      <c r="G391" s="42">
        <v>4</v>
      </c>
      <c r="H391" s="42">
        <v>4.3</v>
      </c>
      <c r="I391" s="42">
        <v>4.2</v>
      </c>
      <c r="J391" s="42">
        <v>3.7</v>
      </c>
      <c r="K391" s="42">
        <v>2.8</v>
      </c>
      <c r="L391" s="42">
        <v>2.9</v>
      </c>
      <c r="M391" s="42">
        <v>2.8</v>
      </c>
      <c r="N391" s="42">
        <v>2.7</v>
      </c>
      <c r="P391" s="6" t="s">
        <v>347</v>
      </c>
      <c r="AA391" s="6">
        <v>1</v>
      </c>
      <c r="AB391" s="6">
        <v>2</v>
      </c>
      <c r="AC391" s="6">
        <v>1</v>
      </c>
      <c r="AD391" s="6"/>
      <c r="AE391" s="6" t="s">
        <v>358</v>
      </c>
      <c r="AF391" s="12">
        <v>0.6</v>
      </c>
      <c r="AG391" s="12">
        <v>0.4</v>
      </c>
      <c r="AH391" s="12">
        <v>0.3</v>
      </c>
      <c r="AI391" s="12">
        <v>1.3</v>
      </c>
      <c r="AJ391" s="12">
        <v>0.2</v>
      </c>
      <c r="AK391" s="12">
        <v>1.8</v>
      </c>
      <c r="AL391" s="12">
        <v>5.8</v>
      </c>
      <c r="AM391" s="12">
        <v>7</v>
      </c>
      <c r="AN391" s="12">
        <v>7.6</v>
      </c>
      <c r="AO391" s="12">
        <v>7.1</v>
      </c>
      <c r="AP391" s="12">
        <v>10.199999999999999</v>
      </c>
      <c r="AQ391" s="12">
        <v>8.1999999999999993</v>
      </c>
      <c r="AR391" s="12">
        <v>1.1000000000000001</v>
      </c>
      <c r="AS391" s="6"/>
      <c r="AT391" s="6" t="s">
        <v>371</v>
      </c>
      <c r="AU391" s="12">
        <v>0.2</v>
      </c>
      <c r="AV391" s="12">
        <v>0.2</v>
      </c>
      <c r="AW391" s="12">
        <v>0.4</v>
      </c>
      <c r="AX391" s="12">
        <v>0.7</v>
      </c>
      <c r="AY391" s="12">
        <v>0.8</v>
      </c>
      <c r="AZ391" s="12">
        <v>2</v>
      </c>
      <c r="BA391" s="12">
        <v>6.6</v>
      </c>
      <c r="BB391" s="12">
        <v>9.8000000000000007</v>
      </c>
      <c r="BC391" s="12">
        <v>8.6999999999999993</v>
      </c>
      <c r="BD391" s="12">
        <v>9.6</v>
      </c>
      <c r="BE391" s="12">
        <v>11.6</v>
      </c>
      <c r="BF391" s="12">
        <v>19</v>
      </c>
      <c r="BG391" s="12">
        <v>10.5</v>
      </c>
      <c r="BH391" s="6"/>
      <c r="BJ391" s="6" t="s">
        <v>355</v>
      </c>
      <c r="BK391" s="12">
        <v>0.9</v>
      </c>
      <c r="BL391" s="12">
        <v>0.7</v>
      </c>
      <c r="BM391" s="12">
        <v>0.7</v>
      </c>
      <c r="BN391" s="12">
        <v>0.8</v>
      </c>
      <c r="BO391" s="12">
        <v>0.7</v>
      </c>
      <c r="BP391" s="12">
        <v>0.8</v>
      </c>
      <c r="BQ391" s="21"/>
      <c r="BR391" s="21"/>
      <c r="BS391" s="21"/>
      <c r="BT391" s="21"/>
      <c r="BU391" s="21"/>
      <c r="BV391" s="21"/>
      <c r="BX391" s="6" t="s">
        <v>365</v>
      </c>
      <c r="CB391" s="6">
        <v>1</v>
      </c>
      <c r="CC391" s="6">
        <v>1</v>
      </c>
      <c r="CL391" s="6" t="s">
        <v>367</v>
      </c>
      <c r="CM391" s="12">
        <v>31.8</v>
      </c>
      <c r="CN391" s="12">
        <v>60.7</v>
      </c>
      <c r="CO391" s="12">
        <v>56.7</v>
      </c>
      <c r="CP391" s="12">
        <v>46.1</v>
      </c>
      <c r="CQ391" s="12">
        <v>103.4</v>
      </c>
      <c r="CR391" s="12">
        <v>109</v>
      </c>
      <c r="CS391" s="12">
        <v>146.80000000000001</v>
      </c>
      <c r="CT391" s="12">
        <v>134.80000000000001</v>
      </c>
      <c r="CU391" s="12">
        <v>185.9</v>
      </c>
      <c r="CV391" s="12">
        <v>214.7</v>
      </c>
      <c r="CW391" s="12">
        <v>134.19999999999999</v>
      </c>
      <c r="CX391" s="12">
        <v>114.7</v>
      </c>
      <c r="CZ391" s="6" t="s">
        <v>362</v>
      </c>
      <c r="DA391" s="12">
        <v>2.5</v>
      </c>
      <c r="DB391" s="21"/>
      <c r="DC391" s="21"/>
      <c r="DD391" s="21"/>
      <c r="DE391" s="21"/>
      <c r="DF391" s="21"/>
      <c r="DG391" s="21"/>
      <c r="DH391" s="21"/>
      <c r="DI391" s="21"/>
      <c r="DJ391" s="21"/>
      <c r="DK391" s="21"/>
      <c r="DL391" s="21"/>
    </row>
    <row r="392" spans="1:116" s="1" customFormat="1" ht="16.25" x14ac:dyDescent="0.3">
      <c r="A392" s="6" t="s">
        <v>341</v>
      </c>
      <c r="B392" s="42">
        <v>5.7</v>
      </c>
      <c r="C392" s="42">
        <v>5.2</v>
      </c>
      <c r="D392" s="42">
        <v>4.7</v>
      </c>
      <c r="E392" s="42">
        <v>4.8</v>
      </c>
      <c r="F392" s="42">
        <v>5</v>
      </c>
      <c r="G392" s="42">
        <v>4.5</v>
      </c>
      <c r="H392" s="42">
        <v>5.0999999999999996</v>
      </c>
      <c r="I392" s="42">
        <v>4.3</v>
      </c>
      <c r="J392" s="42">
        <v>3.9</v>
      </c>
      <c r="K392" s="42">
        <v>4.2</v>
      </c>
      <c r="L392" s="42">
        <v>1.3</v>
      </c>
      <c r="M392" s="42">
        <v>1.4</v>
      </c>
      <c r="N392" s="42">
        <v>1.4</v>
      </c>
      <c r="P392" s="6" t="s">
        <v>390</v>
      </c>
      <c r="Q392" s="6">
        <v>3</v>
      </c>
      <c r="R392" s="6">
        <v>3</v>
      </c>
      <c r="S392" s="6">
        <v>2</v>
      </c>
      <c r="T392" s="6">
        <v>2</v>
      </c>
      <c r="U392" s="6">
        <v>2</v>
      </c>
      <c r="V392" s="6">
        <v>2</v>
      </c>
      <c r="W392" s="6">
        <v>2</v>
      </c>
      <c r="X392" s="6">
        <v>2</v>
      </c>
      <c r="Y392" s="6">
        <v>2</v>
      </c>
      <c r="Z392" s="6">
        <v>2</v>
      </c>
      <c r="AA392" s="6">
        <v>2</v>
      </c>
      <c r="AB392" s="6">
        <v>2</v>
      </c>
      <c r="AC392" s="6">
        <v>2</v>
      </c>
      <c r="AD392" s="6"/>
      <c r="AE392" s="6" t="s">
        <v>360</v>
      </c>
      <c r="AF392" s="12">
        <v>6.4</v>
      </c>
      <c r="AG392" s="12">
        <v>4.0999999999999996</v>
      </c>
      <c r="AH392" s="12">
        <v>5.2</v>
      </c>
      <c r="AI392" s="12">
        <v>9.3000000000000007</v>
      </c>
      <c r="AJ392" s="12">
        <v>13.9</v>
      </c>
      <c r="AK392" s="12">
        <v>13.8</v>
      </c>
      <c r="AL392" s="12">
        <v>12</v>
      </c>
      <c r="AM392" s="12">
        <v>13</v>
      </c>
      <c r="AN392" s="12">
        <v>16.100000000000001</v>
      </c>
      <c r="AO392" s="12">
        <v>27.3</v>
      </c>
      <c r="AP392" s="12">
        <v>21.1</v>
      </c>
      <c r="AQ392" s="12">
        <v>24</v>
      </c>
      <c r="AR392" s="12">
        <v>34.6</v>
      </c>
      <c r="AS392" s="6"/>
      <c r="AT392" s="6" t="s">
        <v>362</v>
      </c>
      <c r="AU392" s="12">
        <v>5.3</v>
      </c>
      <c r="AV392" s="12">
        <v>6</v>
      </c>
      <c r="AW392" s="12">
        <v>6.2</v>
      </c>
      <c r="AX392" s="12">
        <v>6.8</v>
      </c>
      <c r="AY392" s="12">
        <v>7.4</v>
      </c>
      <c r="AZ392" s="12">
        <v>6.7</v>
      </c>
      <c r="BA392" s="12">
        <v>4.0999999999999996</v>
      </c>
      <c r="BB392" s="12">
        <v>3.9</v>
      </c>
      <c r="BC392" s="12">
        <v>3.8</v>
      </c>
      <c r="BD392" s="12">
        <v>2</v>
      </c>
      <c r="BE392" s="12">
        <v>0.9</v>
      </c>
      <c r="BF392" s="12">
        <v>3.9</v>
      </c>
      <c r="BG392" s="12">
        <v>2.8</v>
      </c>
      <c r="BH392" s="6"/>
      <c r="BJ392" s="6" t="s">
        <v>347</v>
      </c>
      <c r="BK392" s="12">
        <v>0.3</v>
      </c>
      <c r="BL392" s="12">
        <v>0</v>
      </c>
      <c r="BM392" s="12">
        <v>0.1</v>
      </c>
      <c r="BN392" s="12">
        <v>0.3</v>
      </c>
      <c r="BO392" s="12">
        <v>0.4</v>
      </c>
      <c r="BP392" s="12">
        <v>0.2</v>
      </c>
      <c r="BQ392" s="12">
        <v>0.3</v>
      </c>
      <c r="BR392" s="12">
        <v>0.3</v>
      </c>
      <c r="BS392" s="12">
        <v>0.2</v>
      </c>
      <c r="BT392" s="12">
        <v>0.2</v>
      </c>
      <c r="BU392" s="12">
        <v>0.4</v>
      </c>
      <c r="BV392" s="12">
        <v>0.4</v>
      </c>
      <c r="BX392" s="6" t="s">
        <v>372</v>
      </c>
      <c r="BY392" s="6">
        <v>1</v>
      </c>
      <c r="CB392" s="6">
        <v>1</v>
      </c>
      <c r="CC392" s="6">
        <v>1</v>
      </c>
      <c r="CL392" s="6" t="s">
        <v>377</v>
      </c>
      <c r="CM392" s="12">
        <v>43.3</v>
      </c>
      <c r="CN392" s="12">
        <v>56.5</v>
      </c>
      <c r="CO392" s="12">
        <v>51</v>
      </c>
      <c r="CP392" s="12">
        <v>55.6</v>
      </c>
      <c r="CQ392" s="12">
        <v>61.8</v>
      </c>
      <c r="CR392" s="12">
        <v>72.400000000000006</v>
      </c>
      <c r="CS392" s="21"/>
      <c r="CT392" s="21"/>
      <c r="CU392" s="21"/>
      <c r="CV392" s="21"/>
      <c r="CW392" s="21"/>
      <c r="CX392" s="21"/>
      <c r="CZ392" s="6" t="s">
        <v>375</v>
      </c>
      <c r="DA392" s="12">
        <v>0.5</v>
      </c>
      <c r="DB392" s="12">
        <v>0.2</v>
      </c>
      <c r="DC392" s="12">
        <v>0.2</v>
      </c>
      <c r="DD392" s="12">
        <v>0.2</v>
      </c>
      <c r="DE392" s="12">
        <v>0.2</v>
      </c>
      <c r="DF392" s="12">
        <v>0.5</v>
      </c>
      <c r="DG392" s="21"/>
      <c r="DH392" s="21"/>
      <c r="DI392" s="21"/>
      <c r="DJ392" s="21"/>
      <c r="DK392" s="21"/>
      <c r="DL392" s="21"/>
    </row>
    <row r="393" spans="1:116" s="1" customFormat="1" ht="16.25" x14ac:dyDescent="0.3">
      <c r="A393" s="6" t="s">
        <v>369</v>
      </c>
      <c r="B393" s="42">
        <v>0</v>
      </c>
      <c r="C393" s="42">
        <v>0.1</v>
      </c>
      <c r="D393" s="42">
        <v>0.1</v>
      </c>
      <c r="E393" s="42">
        <v>0.1</v>
      </c>
      <c r="F393" s="42">
        <v>0.1</v>
      </c>
      <c r="G393" s="42">
        <v>0.2</v>
      </c>
      <c r="H393" s="42">
        <v>0.1</v>
      </c>
      <c r="I393" s="42">
        <v>0.2</v>
      </c>
      <c r="J393" s="42">
        <v>0.2</v>
      </c>
      <c r="K393" s="42">
        <v>0.2</v>
      </c>
      <c r="L393" s="42">
        <v>0.2</v>
      </c>
      <c r="M393" s="42">
        <v>0.2</v>
      </c>
      <c r="N393" s="42">
        <v>0.2</v>
      </c>
      <c r="P393" s="6" t="s">
        <v>360</v>
      </c>
      <c r="S393" s="6">
        <v>1</v>
      </c>
      <c r="T393" s="6">
        <v>1</v>
      </c>
      <c r="U393" s="6">
        <v>1</v>
      </c>
      <c r="V393" s="6">
        <v>1</v>
      </c>
      <c r="W393" s="6">
        <v>1</v>
      </c>
      <c r="X393" s="6">
        <v>1</v>
      </c>
      <c r="Y393" s="6">
        <v>1</v>
      </c>
      <c r="Z393" s="6">
        <v>1</v>
      </c>
      <c r="AA393" s="6">
        <v>1</v>
      </c>
      <c r="AB393" s="6">
        <v>1</v>
      </c>
      <c r="AC393" s="6">
        <v>1</v>
      </c>
      <c r="AD393" s="6"/>
      <c r="AE393" s="6" t="s">
        <v>366</v>
      </c>
      <c r="AF393" s="12">
        <v>19.600000000000001</v>
      </c>
      <c r="AG393" s="12">
        <v>23.2</v>
      </c>
      <c r="AH393" s="12">
        <v>23.4</v>
      </c>
      <c r="AI393" s="12">
        <v>19.8</v>
      </c>
      <c r="AJ393" s="12">
        <v>19.899999999999999</v>
      </c>
      <c r="AK393" s="12">
        <v>14.3</v>
      </c>
      <c r="AL393" s="12">
        <v>14</v>
      </c>
      <c r="AM393" s="12">
        <v>14.2</v>
      </c>
      <c r="AN393" s="12">
        <v>14.6</v>
      </c>
      <c r="AO393" s="12">
        <v>16.7</v>
      </c>
      <c r="AP393" s="12">
        <v>17.5</v>
      </c>
      <c r="AQ393" s="12">
        <v>28.7</v>
      </c>
      <c r="AR393" s="12">
        <v>29.5</v>
      </c>
      <c r="AS393" s="6"/>
      <c r="AT393" s="6" t="s">
        <v>375</v>
      </c>
      <c r="AU393" s="12">
        <v>0</v>
      </c>
      <c r="AV393" s="12">
        <v>0.3</v>
      </c>
      <c r="AW393" s="12">
        <v>0</v>
      </c>
      <c r="AX393" s="12">
        <v>0.1</v>
      </c>
      <c r="AY393" s="12">
        <v>1.7</v>
      </c>
      <c r="AZ393" s="12">
        <v>0</v>
      </c>
      <c r="BA393" s="21"/>
      <c r="BB393" s="21"/>
      <c r="BC393" s="21"/>
      <c r="BD393" s="21"/>
      <c r="BE393" s="12">
        <v>0.1</v>
      </c>
      <c r="BF393" s="12">
        <v>0.9</v>
      </c>
      <c r="BG393" s="12">
        <v>0.3</v>
      </c>
      <c r="BH393" s="6"/>
      <c r="BJ393" s="6" t="s">
        <v>390</v>
      </c>
      <c r="BK393" s="12">
        <v>5.5</v>
      </c>
      <c r="BL393" s="12">
        <v>5.5</v>
      </c>
      <c r="BM393" s="12">
        <v>5.5</v>
      </c>
      <c r="BN393" s="12">
        <v>4.9000000000000004</v>
      </c>
      <c r="BO393" s="12">
        <v>4.9000000000000004</v>
      </c>
      <c r="BP393" s="21"/>
      <c r="BQ393" s="21"/>
      <c r="BR393" s="21"/>
      <c r="BS393" s="21"/>
      <c r="BT393" s="21"/>
      <c r="BU393" s="12">
        <v>1.7</v>
      </c>
      <c r="BV393" s="12">
        <v>1.5</v>
      </c>
      <c r="BX393" s="6" t="s">
        <v>345</v>
      </c>
      <c r="BY393" s="6">
        <v>27</v>
      </c>
      <c r="BZ393" s="6">
        <v>22</v>
      </c>
      <c r="CA393" s="6">
        <v>22</v>
      </c>
      <c r="CB393" s="6">
        <v>26</v>
      </c>
      <c r="CC393" s="6">
        <v>23</v>
      </c>
      <c r="CD393" s="6">
        <v>21</v>
      </c>
      <c r="CE393" s="6">
        <v>21</v>
      </c>
      <c r="CF393" s="6">
        <v>21</v>
      </c>
      <c r="CG393" s="6">
        <v>20</v>
      </c>
      <c r="CH393" s="6">
        <v>20</v>
      </c>
      <c r="CI393" s="6">
        <v>20</v>
      </c>
      <c r="CJ393" s="6">
        <v>19</v>
      </c>
      <c r="CL393" s="6" t="s">
        <v>353</v>
      </c>
      <c r="CM393" s="12">
        <v>3.4</v>
      </c>
      <c r="CN393" s="21"/>
      <c r="CO393" s="12">
        <v>1.4</v>
      </c>
      <c r="CP393" s="21"/>
      <c r="CQ393" s="12">
        <v>1.2</v>
      </c>
      <c r="CR393" s="21"/>
      <c r="CS393" s="21"/>
      <c r="CT393" s="21"/>
      <c r="CU393" s="21"/>
      <c r="CV393" s="21"/>
      <c r="CW393" s="21"/>
      <c r="CX393" s="21"/>
      <c r="CZ393" s="6" t="s">
        <v>364</v>
      </c>
      <c r="DA393" s="12">
        <v>30.7</v>
      </c>
      <c r="DB393" s="12">
        <v>0.4</v>
      </c>
      <c r="DC393" s="12">
        <v>0.4</v>
      </c>
      <c r="DD393" s="12">
        <v>0.4</v>
      </c>
      <c r="DE393" s="12">
        <v>0.5</v>
      </c>
      <c r="DF393" s="12">
        <v>1.2</v>
      </c>
      <c r="DG393" s="21"/>
      <c r="DH393" s="21"/>
      <c r="DI393" s="21"/>
      <c r="DJ393" s="21"/>
      <c r="DK393" s="21"/>
      <c r="DL393" s="21"/>
    </row>
    <row r="394" spans="1:116" s="1" customFormat="1" ht="16.25" x14ac:dyDescent="0.3">
      <c r="A394" s="6" t="s">
        <v>370</v>
      </c>
      <c r="B394" s="43"/>
      <c r="C394" s="43"/>
      <c r="D394" s="43"/>
      <c r="E394" s="43"/>
      <c r="F394" s="43"/>
      <c r="G394" s="43"/>
      <c r="H394" s="43"/>
      <c r="I394" s="42">
        <v>0.1</v>
      </c>
      <c r="J394" s="43"/>
      <c r="K394" s="42">
        <v>0.1</v>
      </c>
      <c r="L394" s="42">
        <v>0</v>
      </c>
      <c r="M394" s="43"/>
      <c r="N394" s="43"/>
      <c r="P394" s="6" t="s">
        <v>392</v>
      </c>
      <c r="Z394" s="6">
        <v>1</v>
      </c>
      <c r="AA394" s="6">
        <v>1</v>
      </c>
      <c r="AE394" s="6" t="s">
        <v>392</v>
      </c>
      <c r="AF394" s="12">
        <v>1.7</v>
      </c>
      <c r="AG394" s="12">
        <v>1.9</v>
      </c>
      <c r="AH394" s="12">
        <v>1.3</v>
      </c>
      <c r="AI394" s="21"/>
      <c r="AJ394" s="12">
        <v>0.7</v>
      </c>
      <c r="AK394" s="12">
        <v>1.5</v>
      </c>
      <c r="AL394" s="12">
        <v>0</v>
      </c>
      <c r="AM394" s="12">
        <v>2.6</v>
      </c>
      <c r="AN394" s="12">
        <v>3.1</v>
      </c>
      <c r="AO394" s="12">
        <v>3.6</v>
      </c>
      <c r="AP394" s="12">
        <v>3.2</v>
      </c>
      <c r="AQ394" s="12">
        <v>6</v>
      </c>
      <c r="AR394" s="12">
        <v>6.7</v>
      </c>
      <c r="AT394" s="6" t="s">
        <v>364</v>
      </c>
      <c r="AU394" s="12">
        <v>2.2000000000000002</v>
      </c>
      <c r="AV394" s="12">
        <v>2.6</v>
      </c>
      <c r="AW394" s="12">
        <v>0.9</v>
      </c>
      <c r="AX394" s="12">
        <v>1.6</v>
      </c>
      <c r="AY394" s="12">
        <v>5</v>
      </c>
      <c r="AZ394" s="12">
        <v>3.7</v>
      </c>
      <c r="BA394" s="12">
        <v>5.8</v>
      </c>
      <c r="BB394" s="12">
        <v>5.6</v>
      </c>
      <c r="BC394" s="12">
        <v>8.8000000000000007</v>
      </c>
      <c r="BD394" s="12">
        <v>6.4</v>
      </c>
      <c r="BE394" s="12">
        <v>4.8</v>
      </c>
      <c r="BF394" s="12">
        <v>8.1</v>
      </c>
      <c r="BG394" s="12">
        <v>0.4</v>
      </c>
      <c r="BJ394" s="6" t="s">
        <v>358</v>
      </c>
      <c r="BK394" s="21"/>
      <c r="BL394" s="21"/>
      <c r="BM394" s="12"/>
      <c r="BN394" s="12">
        <v>0.7</v>
      </c>
      <c r="BO394" s="12">
        <v>0.8</v>
      </c>
      <c r="BP394" s="21"/>
      <c r="BQ394" s="21"/>
      <c r="BR394" s="21"/>
      <c r="BS394" s="21"/>
      <c r="BT394" s="21"/>
      <c r="BU394" s="21"/>
      <c r="BV394" s="21"/>
      <c r="BX394" s="6" t="s">
        <v>352</v>
      </c>
      <c r="CB394" s="6">
        <v>1</v>
      </c>
      <c r="CL394" s="6" t="s">
        <v>393</v>
      </c>
      <c r="CM394" s="12">
        <v>8</v>
      </c>
      <c r="CN394" s="12">
        <v>10.5</v>
      </c>
      <c r="CO394" s="12">
        <v>34</v>
      </c>
      <c r="CP394" s="12">
        <v>32.6</v>
      </c>
      <c r="CQ394" s="12">
        <v>36.200000000000003</v>
      </c>
      <c r="CR394" s="12">
        <v>42.4</v>
      </c>
      <c r="CS394" s="21"/>
      <c r="CT394" s="21"/>
      <c r="CU394" s="21"/>
      <c r="CV394" s="21"/>
      <c r="CW394" s="21"/>
      <c r="CX394" s="21"/>
      <c r="CZ394" s="6" t="s">
        <v>367</v>
      </c>
      <c r="DA394" s="12">
        <v>3</v>
      </c>
      <c r="DB394" s="12">
        <v>25.5</v>
      </c>
      <c r="DC394" s="12">
        <v>21.8</v>
      </c>
      <c r="DD394" s="12">
        <v>13.5</v>
      </c>
      <c r="DE394" s="12">
        <v>43.2</v>
      </c>
      <c r="DF394" s="12">
        <v>36.6</v>
      </c>
      <c r="DG394" s="12">
        <v>43.7</v>
      </c>
      <c r="DH394" s="12">
        <v>22.2</v>
      </c>
      <c r="DI394" s="12">
        <v>59.3</v>
      </c>
      <c r="DJ394" s="12">
        <v>78.5</v>
      </c>
      <c r="DK394" s="12">
        <v>134.19999999999999</v>
      </c>
      <c r="DL394" s="12">
        <v>114.7</v>
      </c>
    </row>
    <row r="395" spans="1:116" s="1" customFormat="1" ht="16.25" x14ac:dyDescent="0.3">
      <c r="A395" s="6" t="s">
        <v>380</v>
      </c>
      <c r="B395" s="43"/>
      <c r="C395" s="43"/>
      <c r="D395" s="43"/>
      <c r="E395" s="42">
        <v>0</v>
      </c>
      <c r="F395" s="42">
        <v>0</v>
      </c>
      <c r="G395" s="43"/>
      <c r="H395" s="42">
        <v>0</v>
      </c>
      <c r="I395" s="42">
        <v>0</v>
      </c>
      <c r="J395" s="43"/>
      <c r="K395" s="42">
        <v>0</v>
      </c>
      <c r="L395" s="42">
        <v>0</v>
      </c>
      <c r="M395" s="43"/>
      <c r="N395" s="43"/>
      <c r="P395" s="6" t="s">
        <v>362</v>
      </c>
      <c r="Q395" s="6">
        <v>1</v>
      </c>
      <c r="R395" s="6">
        <v>1</v>
      </c>
      <c r="S395" s="6">
        <v>1</v>
      </c>
      <c r="T395" s="6">
        <v>1</v>
      </c>
      <c r="U395" s="6">
        <v>1</v>
      </c>
      <c r="V395" s="6">
        <v>1</v>
      </c>
      <c r="W395" s="6">
        <v>1</v>
      </c>
      <c r="X395" s="6">
        <v>1</v>
      </c>
      <c r="Y395" s="6">
        <v>1</v>
      </c>
      <c r="AE395" s="6" t="s">
        <v>371</v>
      </c>
      <c r="AF395" s="12">
        <v>0.2</v>
      </c>
      <c r="AG395" s="12">
        <v>0.2</v>
      </c>
      <c r="AH395" s="12">
        <v>0.4</v>
      </c>
      <c r="AI395" s="12">
        <v>0.7</v>
      </c>
      <c r="AJ395" s="12">
        <v>0.8</v>
      </c>
      <c r="AK395" s="12">
        <v>2.1</v>
      </c>
      <c r="AL395" s="12">
        <v>6.6</v>
      </c>
      <c r="AM395" s="12">
        <v>9.8000000000000007</v>
      </c>
      <c r="AN395" s="12">
        <v>8.6999999999999993</v>
      </c>
      <c r="AO395" s="12">
        <v>9.6</v>
      </c>
      <c r="AP395" s="12">
        <v>11.6</v>
      </c>
      <c r="AQ395" s="12">
        <v>19</v>
      </c>
      <c r="AR395" s="12">
        <v>10.5</v>
      </c>
      <c r="AT395" s="6" t="s">
        <v>367</v>
      </c>
      <c r="AU395" s="12">
        <v>15.5</v>
      </c>
      <c r="AV395" s="12">
        <v>16</v>
      </c>
      <c r="AW395" s="12">
        <v>15.6</v>
      </c>
      <c r="AX395" s="12">
        <v>8.3000000000000007</v>
      </c>
      <c r="AY395" s="12">
        <v>11.8</v>
      </c>
      <c r="AZ395" s="12">
        <v>10.3</v>
      </c>
      <c r="BA395" s="12">
        <v>12.1</v>
      </c>
      <c r="BB395" s="12">
        <v>12.4</v>
      </c>
      <c r="BC395" s="12">
        <v>12.9</v>
      </c>
      <c r="BD395" s="12">
        <v>16</v>
      </c>
      <c r="BE395" s="12">
        <v>13.8</v>
      </c>
      <c r="BF395" s="12">
        <v>25.3</v>
      </c>
      <c r="BG395" s="12">
        <v>30.6</v>
      </c>
      <c r="BJ395" s="6" t="s">
        <v>366</v>
      </c>
      <c r="BK395" s="12">
        <v>3.4</v>
      </c>
      <c r="BL395" s="12">
        <v>3.2</v>
      </c>
      <c r="BM395" s="12">
        <v>4.4000000000000004</v>
      </c>
      <c r="BN395" s="12">
        <v>4.3</v>
      </c>
      <c r="BO395" s="12">
        <v>4.7</v>
      </c>
      <c r="BP395" s="12">
        <v>6.7</v>
      </c>
      <c r="BQ395" s="12">
        <v>4</v>
      </c>
      <c r="BR395" s="12">
        <v>3</v>
      </c>
      <c r="BS395" s="12">
        <v>2.2999999999999998</v>
      </c>
      <c r="BT395" s="12">
        <v>2.2000000000000002</v>
      </c>
      <c r="BU395" s="12">
        <v>1.6</v>
      </c>
      <c r="BV395" s="12">
        <v>1.9</v>
      </c>
      <c r="BX395" s="6" t="s">
        <v>376</v>
      </c>
      <c r="BY395" s="6">
        <v>1</v>
      </c>
      <c r="CB395" s="6">
        <v>1</v>
      </c>
      <c r="CC395" s="6">
        <v>1</v>
      </c>
      <c r="CL395" s="6" t="s">
        <v>394</v>
      </c>
      <c r="CM395" s="12">
        <v>20.7</v>
      </c>
      <c r="CN395" s="12">
        <v>16.3</v>
      </c>
      <c r="CO395" s="12">
        <v>18.399999999999999</v>
      </c>
      <c r="CP395" s="12">
        <v>18.100000000000001</v>
      </c>
      <c r="CQ395" s="12">
        <v>19.7</v>
      </c>
      <c r="CR395" s="12">
        <v>20.2</v>
      </c>
      <c r="CS395" s="21"/>
      <c r="CT395" s="21"/>
      <c r="CU395" s="21"/>
      <c r="CV395" s="21"/>
      <c r="CW395" s="21"/>
      <c r="CX395" s="21"/>
      <c r="CZ395" s="6" t="s">
        <v>377</v>
      </c>
      <c r="DA395" s="12">
        <v>42.8</v>
      </c>
      <c r="DB395" s="12">
        <v>56</v>
      </c>
      <c r="DC395" s="12">
        <v>50.8</v>
      </c>
      <c r="DD395" s="12">
        <v>55.6</v>
      </c>
      <c r="DE395" s="12">
        <v>61.8</v>
      </c>
      <c r="DF395" s="12">
        <v>72.400000000000006</v>
      </c>
      <c r="DG395" s="21"/>
      <c r="DH395" s="21"/>
      <c r="DI395" s="21"/>
      <c r="DJ395" s="21"/>
      <c r="DK395" s="21"/>
      <c r="DL395" s="21"/>
    </row>
    <row r="396" spans="1:116" s="1" customFormat="1" ht="16.25" x14ac:dyDescent="0.3">
      <c r="A396" s="6" t="s">
        <v>342</v>
      </c>
      <c r="B396" s="42">
        <v>3.4</v>
      </c>
      <c r="C396" s="42">
        <v>3.6</v>
      </c>
      <c r="D396" s="42">
        <v>3.4</v>
      </c>
      <c r="E396" s="42">
        <v>2.9</v>
      </c>
      <c r="F396" s="42">
        <v>3.4</v>
      </c>
      <c r="G396" s="42">
        <v>5.3</v>
      </c>
      <c r="H396" s="42">
        <v>5.2</v>
      </c>
      <c r="I396" s="42">
        <v>4.3</v>
      </c>
      <c r="J396" s="42">
        <v>3.5</v>
      </c>
      <c r="K396" s="42">
        <v>3.6</v>
      </c>
      <c r="L396" s="42">
        <v>3.4</v>
      </c>
      <c r="M396" s="42">
        <v>3.3</v>
      </c>
      <c r="N396" s="42">
        <v>2.6</v>
      </c>
      <c r="P396" s="6" t="s">
        <v>364</v>
      </c>
      <c r="Z396" s="6">
        <v>1</v>
      </c>
      <c r="AA396" s="6">
        <v>1</v>
      </c>
      <c r="AB396" s="6">
        <v>1</v>
      </c>
      <c r="AC396" s="6">
        <v>1</v>
      </c>
      <c r="AD396" s="6"/>
      <c r="AE396" s="6" t="s">
        <v>362</v>
      </c>
      <c r="AF396" s="12">
        <v>5.3</v>
      </c>
      <c r="AG396" s="12">
        <v>6</v>
      </c>
      <c r="AH396" s="12">
        <v>6.3</v>
      </c>
      <c r="AI396" s="12">
        <v>6.9</v>
      </c>
      <c r="AJ396" s="12">
        <v>7.6</v>
      </c>
      <c r="AK396" s="12">
        <v>6.8</v>
      </c>
      <c r="AL396" s="12">
        <v>4.3</v>
      </c>
      <c r="AM396" s="12">
        <v>5.0999999999999996</v>
      </c>
      <c r="AN396" s="12">
        <v>3.9</v>
      </c>
      <c r="AO396" s="12">
        <v>2.2000000000000002</v>
      </c>
      <c r="AP396" s="12">
        <v>1</v>
      </c>
      <c r="AQ396" s="12">
        <v>4.2</v>
      </c>
      <c r="AR396" s="12">
        <v>3.1</v>
      </c>
      <c r="AS396" s="6"/>
      <c r="AT396" s="6" t="s">
        <v>391</v>
      </c>
      <c r="AU396" s="12">
        <v>0.3</v>
      </c>
      <c r="AV396" s="12">
        <v>0</v>
      </c>
      <c r="AW396" s="12">
        <v>1.3</v>
      </c>
      <c r="AX396" s="12">
        <v>0</v>
      </c>
      <c r="AY396" s="12">
        <v>0</v>
      </c>
      <c r="AZ396" s="12">
        <v>0.1</v>
      </c>
      <c r="BA396" s="12">
        <v>0</v>
      </c>
      <c r="BB396" s="12">
        <v>0</v>
      </c>
      <c r="BC396" s="12">
        <v>0</v>
      </c>
      <c r="BD396" s="12">
        <v>0</v>
      </c>
      <c r="BE396" s="21"/>
      <c r="BF396" s="21"/>
      <c r="BG396" s="21"/>
      <c r="BH396" s="6"/>
      <c r="BJ396" s="6" t="s">
        <v>362</v>
      </c>
      <c r="BK396" s="21"/>
      <c r="BL396" s="12">
        <v>5.0999999999999996</v>
      </c>
      <c r="BM396" s="12">
        <v>5.6</v>
      </c>
      <c r="BN396" s="12">
        <v>4.5</v>
      </c>
      <c r="BO396" s="12">
        <v>4.0999999999999996</v>
      </c>
      <c r="BP396" s="12">
        <v>3.5</v>
      </c>
      <c r="BQ396" s="21"/>
      <c r="BR396" s="21"/>
      <c r="BS396" s="21"/>
      <c r="BT396" s="21"/>
      <c r="BU396" s="21"/>
      <c r="BV396" s="21"/>
      <c r="BX396" s="6" t="s">
        <v>388</v>
      </c>
      <c r="BY396" s="6">
        <v>1</v>
      </c>
      <c r="CB396" s="6">
        <v>1</v>
      </c>
      <c r="CC396" s="6">
        <v>1</v>
      </c>
      <c r="CL396" s="6" t="s">
        <v>351</v>
      </c>
      <c r="CM396" s="25"/>
      <c r="CN396" s="46">
        <v>44</v>
      </c>
      <c r="CO396" s="46">
        <v>8.1999999999999993</v>
      </c>
      <c r="CP396" s="46">
        <v>18.3</v>
      </c>
      <c r="CQ396" s="46">
        <v>213.1</v>
      </c>
      <c r="CR396" s="46">
        <v>0.1</v>
      </c>
      <c r="CS396" s="46">
        <v>1069.8</v>
      </c>
      <c r="CT396" s="46">
        <v>1233.5</v>
      </c>
      <c r="CU396" s="46">
        <v>1407.6</v>
      </c>
      <c r="CV396" s="46">
        <v>1618.7</v>
      </c>
      <c r="CW396" s="46">
        <v>1947.4</v>
      </c>
      <c r="CX396" s="46">
        <v>2073.9</v>
      </c>
      <c r="CZ396" s="6" t="s">
        <v>353</v>
      </c>
      <c r="DA396" s="12">
        <v>0.7</v>
      </c>
      <c r="DB396" s="21"/>
      <c r="DC396" s="12">
        <v>0.1</v>
      </c>
      <c r="DD396" s="21"/>
      <c r="DE396" s="12">
        <v>1.2</v>
      </c>
      <c r="DF396" s="21"/>
      <c r="DG396" s="21"/>
      <c r="DH396" s="21"/>
      <c r="DI396" s="21"/>
      <c r="DJ396" s="21"/>
      <c r="DK396" s="21"/>
      <c r="DL396" s="21"/>
    </row>
    <row r="397" spans="1:116" s="1" customFormat="1" ht="16.25" x14ac:dyDescent="0.3">
      <c r="A397" s="6" t="s">
        <v>350</v>
      </c>
      <c r="B397" s="42">
        <v>0.5</v>
      </c>
      <c r="C397" s="42">
        <v>0.4</v>
      </c>
      <c r="D397" s="42">
        <v>0.5</v>
      </c>
      <c r="E397" s="42">
        <v>0.6</v>
      </c>
      <c r="F397" s="42">
        <v>0.5</v>
      </c>
      <c r="G397" s="42">
        <v>0.6</v>
      </c>
      <c r="H397" s="42">
        <v>0.8</v>
      </c>
      <c r="I397" s="42">
        <v>0.1</v>
      </c>
      <c r="J397" s="42">
        <v>0.1</v>
      </c>
      <c r="K397" s="42">
        <v>0.1</v>
      </c>
      <c r="L397" s="42">
        <v>0</v>
      </c>
      <c r="M397" s="42">
        <v>0</v>
      </c>
      <c r="N397" s="42">
        <v>0.1</v>
      </c>
      <c r="P397" s="6" t="s">
        <v>367</v>
      </c>
      <c r="Q397" s="6">
        <v>8</v>
      </c>
      <c r="R397" s="6">
        <v>8</v>
      </c>
      <c r="S397" s="6">
        <v>9</v>
      </c>
      <c r="T397" s="6">
        <v>9</v>
      </c>
      <c r="U397" s="6">
        <v>9</v>
      </c>
      <c r="V397" s="6">
        <v>10</v>
      </c>
      <c r="W397" s="6">
        <v>10</v>
      </c>
      <c r="X397" s="6">
        <v>10</v>
      </c>
      <c r="Y397" s="6">
        <v>10</v>
      </c>
      <c r="Z397" s="6">
        <v>9</v>
      </c>
      <c r="AA397" s="6">
        <v>9</v>
      </c>
      <c r="AB397" s="6">
        <v>8</v>
      </c>
      <c r="AC397" s="6">
        <v>7</v>
      </c>
      <c r="AD397" s="6"/>
      <c r="AE397" s="6" t="s">
        <v>375</v>
      </c>
      <c r="AF397" s="12">
        <v>0</v>
      </c>
      <c r="AG397" s="12">
        <v>0.4</v>
      </c>
      <c r="AH397" s="12">
        <v>0.1</v>
      </c>
      <c r="AI397" s="12">
        <v>0.7</v>
      </c>
      <c r="AJ397" s="12">
        <v>1.7</v>
      </c>
      <c r="AK397" s="12">
        <v>0</v>
      </c>
      <c r="AL397" s="21"/>
      <c r="AM397" s="21"/>
      <c r="AN397" s="21"/>
      <c r="AO397" s="21"/>
      <c r="AP397" s="12">
        <v>0.2</v>
      </c>
      <c r="AQ397" s="12">
        <v>0.9</v>
      </c>
      <c r="AR397" s="12">
        <v>1.3</v>
      </c>
      <c r="AS397" s="6"/>
      <c r="AT397" s="6" t="s">
        <v>377</v>
      </c>
      <c r="AU397" s="12">
        <v>24</v>
      </c>
      <c r="AV397" s="12">
        <v>20.9</v>
      </c>
      <c r="AW397" s="12">
        <v>18.3</v>
      </c>
      <c r="AX397" s="12">
        <v>18.7</v>
      </c>
      <c r="AY397" s="12">
        <v>25.9</v>
      </c>
      <c r="AZ397" s="12">
        <v>25.4</v>
      </c>
      <c r="BA397" s="12">
        <v>18.399999999999999</v>
      </c>
      <c r="BB397" s="12">
        <v>17.600000000000001</v>
      </c>
      <c r="BC397" s="12">
        <v>15.7</v>
      </c>
      <c r="BD397" s="12">
        <v>22.5</v>
      </c>
      <c r="BE397" s="12">
        <v>24.8</v>
      </c>
      <c r="BF397" s="12">
        <v>42.9</v>
      </c>
      <c r="BG397" s="12">
        <v>34.4</v>
      </c>
      <c r="BH397" s="6"/>
      <c r="BJ397" s="6" t="s">
        <v>367</v>
      </c>
      <c r="BK397" s="12">
        <v>0.5</v>
      </c>
      <c r="BL397" s="12">
        <v>0.3</v>
      </c>
      <c r="BM397" s="12">
        <v>0.4</v>
      </c>
      <c r="BN397" s="12">
        <v>2.6</v>
      </c>
      <c r="BO397" s="12">
        <v>2.5</v>
      </c>
      <c r="BP397" s="12">
        <v>2.6</v>
      </c>
      <c r="BQ397" s="12">
        <v>0.5</v>
      </c>
      <c r="BR397" s="12">
        <v>1.6</v>
      </c>
      <c r="BS397" s="12">
        <v>0.6</v>
      </c>
      <c r="BT397" s="12">
        <v>0.5</v>
      </c>
      <c r="BU397" s="12">
        <v>0.4</v>
      </c>
      <c r="BV397" s="12">
        <v>0.1</v>
      </c>
      <c r="BX397" s="6" t="s">
        <v>389</v>
      </c>
      <c r="BY397" s="6">
        <v>1</v>
      </c>
      <c r="BZ397" s="6">
        <v>1</v>
      </c>
      <c r="CA397" s="6">
        <v>1</v>
      </c>
      <c r="CB397" s="6">
        <v>1</v>
      </c>
      <c r="CC397" s="6">
        <v>1</v>
      </c>
      <c r="CL397" s="6" t="s">
        <v>354</v>
      </c>
      <c r="CM397" s="12">
        <v>936.7</v>
      </c>
      <c r="CN397" s="12">
        <v>1152.5999999999999</v>
      </c>
      <c r="CO397" s="12">
        <v>1299.9000000000001</v>
      </c>
      <c r="CP397" s="12">
        <v>1149.0999999999999</v>
      </c>
      <c r="CQ397" s="12">
        <v>1082</v>
      </c>
      <c r="CR397" s="12">
        <v>1295.5999999999999</v>
      </c>
      <c r="CS397" s="12">
        <v>1408.6</v>
      </c>
      <c r="CT397" s="12">
        <v>1405.2</v>
      </c>
      <c r="CU397" s="12">
        <v>1638.8</v>
      </c>
      <c r="CV397" s="12">
        <v>1875.3</v>
      </c>
      <c r="CW397" s="12">
        <v>2118</v>
      </c>
      <c r="CX397" s="12">
        <v>2225.9</v>
      </c>
      <c r="CZ397" s="6" t="s">
        <v>393</v>
      </c>
      <c r="DA397" s="12">
        <v>8</v>
      </c>
      <c r="DB397" s="12">
        <v>10.5</v>
      </c>
      <c r="DC397" s="12">
        <v>34</v>
      </c>
      <c r="DD397" s="12">
        <v>32.6</v>
      </c>
      <c r="DE397" s="12">
        <v>36.200000000000003</v>
      </c>
      <c r="DF397" s="12">
        <v>42.4</v>
      </c>
      <c r="DG397" s="21"/>
      <c r="DH397" s="21"/>
      <c r="DI397" s="21"/>
      <c r="DJ397" s="21"/>
      <c r="DK397" s="21"/>
      <c r="DL397" s="21"/>
    </row>
    <row r="398" spans="1:116" s="1" customFormat="1" ht="16.25" x14ac:dyDescent="0.3">
      <c r="A398" s="6" t="s">
        <v>382</v>
      </c>
      <c r="B398" s="43"/>
      <c r="C398" s="43"/>
      <c r="D398" s="43"/>
      <c r="E398" s="43"/>
      <c r="F398" s="42">
        <v>0.1</v>
      </c>
      <c r="G398" s="42">
        <v>0.1</v>
      </c>
      <c r="H398" s="42">
        <v>0.1</v>
      </c>
      <c r="I398" s="42">
        <v>0.1</v>
      </c>
      <c r="J398" s="42">
        <v>0.1</v>
      </c>
      <c r="K398" s="42">
        <v>0.1</v>
      </c>
      <c r="L398" s="42">
        <v>0.3</v>
      </c>
      <c r="M398" s="43"/>
      <c r="N398" s="43"/>
      <c r="P398" s="6" t="s">
        <v>353</v>
      </c>
      <c r="Q398" s="6">
        <v>1</v>
      </c>
      <c r="R398" s="6">
        <v>1</v>
      </c>
      <c r="S398" s="6">
        <v>1</v>
      </c>
      <c r="T398" s="6">
        <v>1</v>
      </c>
      <c r="U398" s="6">
        <v>1</v>
      </c>
      <c r="V398" s="6">
        <v>1</v>
      </c>
      <c r="W398" s="6">
        <v>1</v>
      </c>
      <c r="X398" s="6">
        <v>1</v>
      </c>
      <c r="Y398" s="6">
        <v>1</v>
      </c>
      <c r="Z398" s="6">
        <v>1</v>
      </c>
      <c r="AA398" s="6">
        <v>1</v>
      </c>
      <c r="AB398" s="6">
        <v>1</v>
      </c>
      <c r="AC398" s="6">
        <v>1</v>
      </c>
      <c r="AD398" s="6"/>
      <c r="AE398" s="6" t="s">
        <v>364</v>
      </c>
      <c r="AF398" s="12">
        <v>2.2000000000000002</v>
      </c>
      <c r="AG398" s="12">
        <v>2.6</v>
      </c>
      <c r="AH398" s="12">
        <v>0.9</v>
      </c>
      <c r="AI398" s="12">
        <v>1.8</v>
      </c>
      <c r="AJ398" s="12">
        <v>7.3</v>
      </c>
      <c r="AK398" s="12">
        <v>7.1</v>
      </c>
      <c r="AL398" s="12">
        <v>8.5</v>
      </c>
      <c r="AM398" s="12">
        <v>9</v>
      </c>
      <c r="AN398" s="12">
        <v>18</v>
      </c>
      <c r="AO398" s="12">
        <v>14</v>
      </c>
      <c r="AP398" s="12">
        <v>8.6</v>
      </c>
      <c r="AQ398" s="12">
        <v>8.1</v>
      </c>
      <c r="AR398" s="12">
        <v>0.4</v>
      </c>
      <c r="AS398" s="6"/>
      <c r="AT398" s="6" t="s">
        <v>353</v>
      </c>
      <c r="AU398" s="12">
        <v>18.3</v>
      </c>
      <c r="AV398" s="12">
        <v>19</v>
      </c>
      <c r="AW398" s="12">
        <v>17.7</v>
      </c>
      <c r="AX398" s="12">
        <v>16.7</v>
      </c>
      <c r="AY398" s="12">
        <v>20.2</v>
      </c>
      <c r="AZ398" s="12">
        <v>17.899999999999999</v>
      </c>
      <c r="BA398" s="12">
        <v>17.399999999999999</v>
      </c>
      <c r="BB398" s="12">
        <v>17.600000000000001</v>
      </c>
      <c r="BC398" s="12">
        <v>17.8</v>
      </c>
      <c r="BD398" s="12">
        <v>16.7</v>
      </c>
      <c r="BE398" s="12">
        <v>13.2</v>
      </c>
      <c r="BF398" s="12">
        <v>4.2</v>
      </c>
      <c r="BG398" s="12">
        <v>1.8</v>
      </c>
      <c r="BH398" s="6"/>
      <c r="BJ398" s="6" t="s">
        <v>391</v>
      </c>
      <c r="BK398" s="21"/>
      <c r="BL398" s="21"/>
      <c r="BM398" s="21"/>
      <c r="BN398" s="12">
        <v>0.4</v>
      </c>
      <c r="BO398" s="12">
        <v>0.1</v>
      </c>
      <c r="BP398" s="21"/>
      <c r="BQ398" s="21"/>
      <c r="BR398" s="21"/>
      <c r="BS398" s="21"/>
      <c r="BT398" s="21"/>
      <c r="BU398" s="21"/>
      <c r="BV398" s="21"/>
      <c r="BX398" s="6" t="s">
        <v>349</v>
      </c>
      <c r="CB398" s="6">
        <v>1</v>
      </c>
      <c r="CC398" s="6">
        <v>1</v>
      </c>
      <c r="CL398" s="6"/>
      <c r="CM398" s="12"/>
      <c r="CN398" s="12"/>
      <c r="CO398" s="12"/>
      <c r="CP398" s="12"/>
      <c r="CQ398" s="12"/>
      <c r="CR398" s="12"/>
      <c r="CS398" s="12"/>
      <c r="CT398" s="12"/>
      <c r="CU398" s="12"/>
      <c r="CV398" s="12"/>
      <c r="CW398" s="12"/>
      <c r="CX398" s="12"/>
      <c r="CZ398" s="6" t="s">
        <v>394</v>
      </c>
      <c r="DA398" s="12">
        <v>20.2</v>
      </c>
      <c r="DB398" s="12">
        <v>16.3</v>
      </c>
      <c r="DC398" s="12">
        <v>18.399999999999999</v>
      </c>
      <c r="DD398" s="12">
        <v>18.100000000000001</v>
      </c>
      <c r="DE398" s="12">
        <v>19.7</v>
      </c>
      <c r="DF398" s="12">
        <v>20.2</v>
      </c>
      <c r="DG398" s="21"/>
      <c r="DH398" s="21"/>
      <c r="DI398" s="21"/>
      <c r="DJ398" s="21"/>
      <c r="DK398" s="21"/>
      <c r="DL398" s="21"/>
    </row>
    <row r="399" spans="1:116" s="1" customFormat="1" ht="16.25" x14ac:dyDescent="0.3">
      <c r="A399" s="6" t="s">
        <v>384</v>
      </c>
      <c r="B399" s="42">
        <v>0</v>
      </c>
      <c r="C399" s="42">
        <v>0</v>
      </c>
      <c r="D399" s="42">
        <v>0</v>
      </c>
      <c r="E399" s="42">
        <v>0</v>
      </c>
      <c r="F399" s="42">
        <v>0</v>
      </c>
      <c r="G399" s="42">
        <v>0</v>
      </c>
      <c r="H399" s="42">
        <v>0</v>
      </c>
      <c r="I399" s="42">
        <v>0</v>
      </c>
      <c r="J399" s="42">
        <v>0</v>
      </c>
      <c r="K399" s="42">
        <v>0</v>
      </c>
      <c r="L399" s="42">
        <v>0</v>
      </c>
      <c r="M399" s="43"/>
      <c r="N399" s="42">
        <v>0</v>
      </c>
      <c r="P399" s="6" t="s">
        <v>394</v>
      </c>
      <c r="Q399" s="6">
        <v>1</v>
      </c>
      <c r="R399" s="6">
        <v>1</v>
      </c>
      <c r="S399" s="6">
        <v>1</v>
      </c>
      <c r="T399" s="6">
        <v>1</v>
      </c>
      <c r="U399" s="6">
        <v>1</v>
      </c>
      <c r="V399" s="6">
        <v>1</v>
      </c>
      <c r="AE399" s="6" t="s">
        <v>367</v>
      </c>
      <c r="AF399" s="12">
        <v>17.5</v>
      </c>
      <c r="AG399" s="12">
        <v>19.399999999999999</v>
      </c>
      <c r="AH399" s="12">
        <v>20.2</v>
      </c>
      <c r="AI399" s="12">
        <v>12.5</v>
      </c>
      <c r="AJ399" s="12">
        <v>16.399999999999999</v>
      </c>
      <c r="AK399" s="12">
        <v>17.2</v>
      </c>
      <c r="AL399" s="12">
        <v>19.3</v>
      </c>
      <c r="AM399" s="12">
        <v>21.3</v>
      </c>
      <c r="AN399" s="12">
        <v>22.7</v>
      </c>
      <c r="AO399" s="12">
        <v>31.2</v>
      </c>
      <c r="AP399" s="12">
        <v>33</v>
      </c>
      <c r="AQ399" s="12">
        <v>50.3</v>
      </c>
      <c r="AR399" s="12">
        <v>63.5</v>
      </c>
      <c r="AT399" s="6" t="s">
        <v>393</v>
      </c>
      <c r="AU399" s="12">
        <v>0.3</v>
      </c>
      <c r="AV399" s="12">
        <v>5.6</v>
      </c>
      <c r="AW399" s="12">
        <v>5.0999999999999996</v>
      </c>
      <c r="AX399" s="12">
        <v>5.0999999999999996</v>
      </c>
      <c r="AY399" s="12">
        <v>5.5</v>
      </c>
      <c r="AZ399" s="12">
        <v>5.4</v>
      </c>
      <c r="BA399" s="12">
        <v>4.7</v>
      </c>
      <c r="BB399" s="12">
        <v>3.1</v>
      </c>
      <c r="BC399" s="12">
        <v>6.8</v>
      </c>
      <c r="BD399" s="12">
        <v>8.9</v>
      </c>
      <c r="BE399" s="12">
        <v>6.3</v>
      </c>
      <c r="BF399" s="12">
        <v>0.6</v>
      </c>
      <c r="BG399" s="12">
        <v>14.3</v>
      </c>
      <c r="BJ399" s="6" t="s">
        <v>377</v>
      </c>
      <c r="BK399" s="12">
        <v>2.5</v>
      </c>
      <c r="BL399" s="12">
        <v>3.2</v>
      </c>
      <c r="BM399" s="12">
        <v>3.1</v>
      </c>
      <c r="BN399" s="12">
        <v>2.9</v>
      </c>
      <c r="BO399" s="12">
        <v>2.2000000000000002</v>
      </c>
      <c r="BP399" s="12">
        <v>2</v>
      </c>
      <c r="BQ399" s="12">
        <v>2.2000000000000002</v>
      </c>
      <c r="BR399" s="12">
        <v>2.7</v>
      </c>
      <c r="BS399" s="12">
        <v>2.4</v>
      </c>
      <c r="BT399" s="12">
        <v>0.7</v>
      </c>
      <c r="BU399" s="12">
        <v>0.6</v>
      </c>
      <c r="BV399" s="12">
        <v>0.6</v>
      </c>
      <c r="BX399" s="6" t="s">
        <v>355</v>
      </c>
      <c r="BY399" s="6">
        <v>5</v>
      </c>
      <c r="BZ399" s="6">
        <v>5</v>
      </c>
      <c r="CA399" s="6">
        <v>4</v>
      </c>
      <c r="CB399" s="6">
        <v>4</v>
      </c>
      <c r="CC399" s="6">
        <v>3</v>
      </c>
      <c r="CD399" s="6">
        <v>3</v>
      </c>
      <c r="CL399" s="6" t="s">
        <v>180</v>
      </c>
      <c r="CM399" s="21"/>
      <c r="CN399" s="21"/>
      <c r="CO399" s="21"/>
      <c r="CP399" s="21"/>
      <c r="CQ399" s="21"/>
      <c r="CR399" s="21"/>
      <c r="CS399" s="21"/>
      <c r="CT399" s="21"/>
      <c r="CU399" s="21"/>
      <c r="CV399" s="21"/>
      <c r="CW399" s="21"/>
      <c r="CX399" s="21"/>
      <c r="CZ399" s="6" t="s">
        <v>351</v>
      </c>
      <c r="DA399" s="25"/>
      <c r="DB399" s="46">
        <v>29.2</v>
      </c>
      <c r="DC399" s="46">
        <v>8.1999999999999993</v>
      </c>
      <c r="DD399" s="46">
        <v>18.2</v>
      </c>
      <c r="DE399" s="46">
        <v>213.1</v>
      </c>
      <c r="DF399" s="46">
        <v>1.5</v>
      </c>
      <c r="DG399" s="46">
        <v>1034.5</v>
      </c>
      <c r="DH399" s="46">
        <v>1111.5999999999999</v>
      </c>
      <c r="DI399" s="46">
        <v>1270.5</v>
      </c>
      <c r="DJ399" s="46">
        <v>1471.1</v>
      </c>
      <c r="DK399" s="46">
        <v>1947.4</v>
      </c>
      <c r="DL399" s="46">
        <v>2073.9</v>
      </c>
    </row>
    <row r="400" spans="1:116" s="1" customFormat="1" ht="16.25" x14ac:dyDescent="0.3">
      <c r="A400" s="6" t="s">
        <v>363</v>
      </c>
      <c r="B400" s="42">
        <v>0.7</v>
      </c>
      <c r="C400" s="42">
        <v>0.6</v>
      </c>
      <c r="D400" s="42">
        <v>0.5</v>
      </c>
      <c r="E400" s="42">
        <v>0.6</v>
      </c>
      <c r="F400" s="42">
        <v>0.6</v>
      </c>
      <c r="G400" s="42">
        <v>0.6</v>
      </c>
      <c r="H400" s="42">
        <v>0.5</v>
      </c>
      <c r="I400" s="42">
        <v>0.8</v>
      </c>
      <c r="J400" s="42">
        <v>0.8</v>
      </c>
      <c r="K400" s="42">
        <v>0.7</v>
      </c>
      <c r="L400" s="42">
        <v>0.8</v>
      </c>
      <c r="M400" s="42">
        <v>0.8</v>
      </c>
      <c r="N400" s="42">
        <v>0.8</v>
      </c>
      <c r="P400" s="6" t="s">
        <v>348</v>
      </c>
      <c r="Q400" s="6">
        <v>4</v>
      </c>
      <c r="R400" s="6">
        <v>4</v>
      </c>
      <c r="S400" s="6">
        <v>3</v>
      </c>
      <c r="T400" s="6">
        <v>2</v>
      </c>
      <c r="U400" s="6">
        <v>2</v>
      </c>
      <c r="V400" s="6">
        <v>2</v>
      </c>
      <c r="W400" s="6">
        <v>3</v>
      </c>
      <c r="X400" s="6">
        <v>3</v>
      </c>
      <c r="Y400" s="6">
        <v>3</v>
      </c>
      <c r="Z400" s="6">
        <v>3</v>
      </c>
      <c r="AA400" s="6">
        <v>3</v>
      </c>
      <c r="AB400" s="6">
        <v>3</v>
      </c>
      <c r="AC400" s="6">
        <v>3</v>
      </c>
      <c r="AD400" s="6"/>
      <c r="AE400" s="6" t="s">
        <v>391</v>
      </c>
      <c r="AF400" s="12">
        <v>0.3</v>
      </c>
      <c r="AG400" s="12">
        <v>0</v>
      </c>
      <c r="AH400" s="12">
        <v>1.3</v>
      </c>
      <c r="AI400" s="12">
        <v>0</v>
      </c>
      <c r="AJ400" s="12">
        <v>0</v>
      </c>
      <c r="AK400" s="12">
        <v>0.1</v>
      </c>
      <c r="AL400" s="12">
        <v>0</v>
      </c>
      <c r="AM400" s="12">
        <v>0</v>
      </c>
      <c r="AN400" s="12">
        <v>0</v>
      </c>
      <c r="AO400" s="12">
        <v>0</v>
      </c>
      <c r="AP400" s="21"/>
      <c r="AQ400" s="21"/>
      <c r="AR400" s="21"/>
      <c r="AS400" s="6"/>
      <c r="AT400" s="6" t="s">
        <v>394</v>
      </c>
      <c r="AU400" s="46">
        <v>5.5</v>
      </c>
      <c r="AV400" s="46">
        <v>9.1999999999999993</v>
      </c>
      <c r="AW400" s="46">
        <v>12</v>
      </c>
      <c r="AX400" s="46">
        <v>12.5</v>
      </c>
      <c r="AY400" s="46">
        <v>12</v>
      </c>
      <c r="AZ400" s="46">
        <v>17.8</v>
      </c>
      <c r="BA400" s="46">
        <v>19.2</v>
      </c>
      <c r="BB400" s="46">
        <v>22.4</v>
      </c>
      <c r="BC400" s="46">
        <v>9.8000000000000007</v>
      </c>
      <c r="BD400" s="46">
        <v>14.2</v>
      </c>
      <c r="BE400" s="46">
        <v>15.6</v>
      </c>
      <c r="BF400" s="46">
        <v>17.2</v>
      </c>
      <c r="BG400" s="46">
        <v>18</v>
      </c>
      <c r="BH400" s="6"/>
      <c r="BJ400" s="6" t="s">
        <v>353</v>
      </c>
      <c r="BK400" s="12">
        <v>0.2</v>
      </c>
      <c r="BL400" s="12">
        <v>0.1</v>
      </c>
      <c r="BM400" s="12">
        <v>0</v>
      </c>
      <c r="BN400" s="12">
        <v>0.2</v>
      </c>
      <c r="BO400" s="12">
        <v>0.2</v>
      </c>
      <c r="BP400" s="12">
        <v>0.2</v>
      </c>
      <c r="BQ400" s="12">
        <v>0.4</v>
      </c>
      <c r="BR400" s="21"/>
      <c r="BS400" s="21"/>
      <c r="BT400" s="21"/>
      <c r="BU400" s="21"/>
      <c r="BV400" s="21"/>
      <c r="BX400" s="6" t="s">
        <v>368</v>
      </c>
      <c r="CB400" s="6">
        <v>2</v>
      </c>
      <c r="CC400" s="6">
        <v>2</v>
      </c>
      <c r="CL400" s="6" t="s">
        <v>361</v>
      </c>
      <c r="CM400" s="12">
        <v>228.3</v>
      </c>
      <c r="CN400" s="12">
        <v>306.3</v>
      </c>
      <c r="CO400" s="12">
        <v>400.4</v>
      </c>
      <c r="CP400" s="12">
        <v>364.5</v>
      </c>
      <c r="CQ400" s="12">
        <v>314.7</v>
      </c>
      <c r="CR400" s="12">
        <v>385.6</v>
      </c>
      <c r="CS400" s="12">
        <v>394.9</v>
      </c>
      <c r="CT400" s="12">
        <v>450.4</v>
      </c>
      <c r="CU400" s="21"/>
      <c r="CV400" s="21"/>
      <c r="CW400" s="21"/>
      <c r="CX400" s="21"/>
      <c r="CZ400" s="6" t="s">
        <v>354</v>
      </c>
      <c r="DA400" s="12">
        <v>798.7</v>
      </c>
      <c r="DB400" s="12">
        <v>1027.5</v>
      </c>
      <c r="DC400" s="12">
        <v>1157.4000000000001</v>
      </c>
      <c r="DD400" s="12">
        <v>1043.2</v>
      </c>
      <c r="DE400" s="12">
        <v>956.6</v>
      </c>
      <c r="DF400" s="12">
        <v>1146.2</v>
      </c>
      <c r="DG400" s="12">
        <v>1193.9000000000001</v>
      </c>
      <c r="DH400" s="12">
        <v>1170.7</v>
      </c>
      <c r="DI400" s="12">
        <v>1375.2</v>
      </c>
      <c r="DJ400" s="12">
        <v>1591.5</v>
      </c>
      <c r="DK400" s="12">
        <v>2118</v>
      </c>
      <c r="DL400" s="12">
        <v>2225.9</v>
      </c>
    </row>
    <row r="401" spans="1:116" s="1" customFormat="1" ht="16.25" x14ac:dyDescent="0.3">
      <c r="A401" s="6" t="s">
        <v>387</v>
      </c>
      <c r="B401" s="43"/>
      <c r="C401" s="43"/>
      <c r="D401" s="43"/>
      <c r="E401" s="43"/>
      <c r="F401" s="42">
        <v>0.1</v>
      </c>
      <c r="G401" s="42">
        <v>0.1</v>
      </c>
      <c r="H401" s="42">
        <v>0.1</v>
      </c>
      <c r="I401" s="42">
        <v>0.1</v>
      </c>
      <c r="J401" s="42">
        <v>0.1</v>
      </c>
      <c r="K401" s="42">
        <v>0</v>
      </c>
      <c r="L401" s="42">
        <v>0</v>
      </c>
      <c r="M401" s="43"/>
      <c r="N401" s="43"/>
      <c r="P401" s="6" t="s">
        <v>351</v>
      </c>
      <c r="Q401" s="20"/>
      <c r="R401" s="20"/>
      <c r="S401" s="20"/>
      <c r="T401" s="20"/>
      <c r="U401" s="20"/>
      <c r="V401" s="20"/>
      <c r="W401" s="20"/>
      <c r="X401" s="20"/>
      <c r="Y401" s="20"/>
      <c r="Z401" s="20"/>
      <c r="AA401" s="20"/>
      <c r="AB401" s="38">
        <v>2</v>
      </c>
      <c r="AC401" s="20"/>
      <c r="AD401" s="36"/>
      <c r="AE401" s="6" t="s">
        <v>377</v>
      </c>
      <c r="AF401" s="12">
        <v>24</v>
      </c>
      <c r="AG401" s="12">
        <v>21</v>
      </c>
      <c r="AH401" s="12">
        <v>18.3</v>
      </c>
      <c r="AI401" s="12">
        <v>19</v>
      </c>
      <c r="AJ401" s="12">
        <v>27.4</v>
      </c>
      <c r="AK401" s="12">
        <v>25.8</v>
      </c>
      <c r="AL401" s="12">
        <v>18.899999999999999</v>
      </c>
      <c r="AM401" s="12">
        <v>18</v>
      </c>
      <c r="AN401" s="12">
        <v>16</v>
      </c>
      <c r="AO401" s="12">
        <v>22.5</v>
      </c>
      <c r="AP401" s="12">
        <v>24.9</v>
      </c>
      <c r="AQ401" s="12">
        <v>43</v>
      </c>
      <c r="AR401" s="12">
        <v>34.5</v>
      </c>
      <c r="AS401" s="36"/>
      <c r="AT401" s="6" t="s">
        <v>354</v>
      </c>
      <c r="AU401" s="12">
        <v>320.60000000000002</v>
      </c>
      <c r="AV401" s="12">
        <v>356.4</v>
      </c>
      <c r="AW401" s="12">
        <v>351.5</v>
      </c>
      <c r="AX401" s="12">
        <v>345.4</v>
      </c>
      <c r="AY401" s="12">
        <v>389.5</v>
      </c>
      <c r="AZ401" s="12">
        <v>422.9</v>
      </c>
      <c r="BA401" s="12">
        <v>415</v>
      </c>
      <c r="BB401" s="12">
        <v>438.2</v>
      </c>
      <c r="BC401" s="12">
        <v>488.1</v>
      </c>
      <c r="BD401" s="12">
        <v>586.79999999999995</v>
      </c>
      <c r="BE401" s="12">
        <v>549.4</v>
      </c>
      <c r="BF401" s="12">
        <v>813.8</v>
      </c>
      <c r="BG401" s="12">
        <v>807.3</v>
      </c>
      <c r="BH401" s="36"/>
      <c r="BJ401" s="6" t="s">
        <v>393</v>
      </c>
      <c r="BK401" s="12">
        <v>2.6</v>
      </c>
      <c r="BL401" s="12">
        <v>2.4</v>
      </c>
      <c r="BM401" s="12">
        <v>1.9</v>
      </c>
      <c r="BN401" s="12">
        <v>1.7</v>
      </c>
      <c r="BO401" s="12">
        <v>1.8</v>
      </c>
      <c r="BP401" s="12">
        <v>1.8</v>
      </c>
      <c r="BQ401" s="12">
        <v>1.5</v>
      </c>
      <c r="BR401" s="12">
        <v>2.1</v>
      </c>
      <c r="BS401" s="12">
        <v>1.8</v>
      </c>
      <c r="BT401" s="12">
        <v>0.8</v>
      </c>
      <c r="BU401" s="21"/>
      <c r="BV401" s="12">
        <v>0.9</v>
      </c>
      <c r="BX401" s="6" t="s">
        <v>347</v>
      </c>
      <c r="BY401" s="6">
        <v>3</v>
      </c>
      <c r="BZ401" s="6">
        <v>1</v>
      </c>
      <c r="CA401" s="6">
        <v>2</v>
      </c>
      <c r="CB401" s="6">
        <v>6</v>
      </c>
      <c r="CC401" s="6">
        <v>5</v>
      </c>
      <c r="CD401" s="6">
        <v>5</v>
      </c>
      <c r="CE401" s="6">
        <v>6</v>
      </c>
      <c r="CF401" s="6">
        <v>5</v>
      </c>
      <c r="CG401" s="6">
        <v>6</v>
      </c>
      <c r="CH401" s="6">
        <v>6</v>
      </c>
      <c r="CI401" s="6">
        <v>5</v>
      </c>
      <c r="CJ401" s="6">
        <v>4</v>
      </c>
      <c r="CL401" s="6" t="s">
        <v>340</v>
      </c>
      <c r="CM401" s="12">
        <v>145.6</v>
      </c>
      <c r="CN401" s="12">
        <v>163.6</v>
      </c>
      <c r="CO401" s="12">
        <v>439.2</v>
      </c>
      <c r="CP401" s="12">
        <v>270.39999999999998</v>
      </c>
      <c r="CQ401" s="12">
        <v>249</v>
      </c>
      <c r="CR401" s="12">
        <v>197.7</v>
      </c>
      <c r="CS401" s="12">
        <v>233.8</v>
      </c>
      <c r="CT401" s="12">
        <v>161.4</v>
      </c>
      <c r="CU401" s="12">
        <v>197.8</v>
      </c>
      <c r="CV401" s="12">
        <v>230.7</v>
      </c>
      <c r="CW401" s="12">
        <v>228.8</v>
      </c>
      <c r="CX401" s="12">
        <v>217.7</v>
      </c>
      <c r="CZ401" s="6"/>
      <c r="DA401" s="12"/>
      <c r="DB401" s="12"/>
      <c r="DC401" s="12"/>
      <c r="DD401" s="12"/>
      <c r="DE401" s="12"/>
      <c r="DF401" s="12"/>
      <c r="DG401" s="12"/>
      <c r="DH401" s="12"/>
      <c r="DI401" s="12"/>
      <c r="DJ401" s="12"/>
      <c r="DK401" s="12"/>
      <c r="DL401" s="12"/>
    </row>
    <row r="402" spans="1:116" s="1" customFormat="1" ht="16.25" x14ac:dyDescent="0.3">
      <c r="A402" s="6" t="s">
        <v>343</v>
      </c>
      <c r="B402" s="42">
        <v>5</v>
      </c>
      <c r="C402" s="42">
        <v>4.4000000000000004</v>
      </c>
      <c r="D402" s="42">
        <v>3.6</v>
      </c>
      <c r="E402" s="42">
        <v>3.2</v>
      </c>
      <c r="F402" s="42">
        <v>3.4</v>
      </c>
      <c r="G402" s="42">
        <v>3.3</v>
      </c>
      <c r="H402" s="42">
        <v>3.4</v>
      </c>
      <c r="I402" s="42">
        <v>3.1</v>
      </c>
      <c r="J402" s="42">
        <v>3.4</v>
      </c>
      <c r="K402" s="42">
        <v>3.2</v>
      </c>
      <c r="L402" s="42">
        <v>3</v>
      </c>
      <c r="M402" s="42">
        <v>0</v>
      </c>
      <c r="N402" s="42">
        <v>0</v>
      </c>
      <c r="P402" s="6" t="s">
        <v>354</v>
      </c>
      <c r="Q402" s="6">
        <v>65</v>
      </c>
      <c r="R402" s="6">
        <v>65</v>
      </c>
      <c r="S402" s="6">
        <v>65</v>
      </c>
      <c r="T402" s="6">
        <v>66</v>
      </c>
      <c r="U402" s="6">
        <v>67</v>
      </c>
      <c r="V402" s="6">
        <v>68</v>
      </c>
      <c r="W402" s="6">
        <v>66</v>
      </c>
      <c r="X402" s="6">
        <v>66</v>
      </c>
      <c r="Y402" s="6">
        <v>67</v>
      </c>
      <c r="Z402" s="6">
        <v>65</v>
      </c>
      <c r="AA402" s="6">
        <v>63</v>
      </c>
      <c r="AB402" s="6">
        <v>64</v>
      </c>
      <c r="AC402" s="6">
        <v>58</v>
      </c>
      <c r="AD402" s="6"/>
      <c r="AE402" s="6" t="s">
        <v>353</v>
      </c>
      <c r="AF402" s="12">
        <v>20.399999999999999</v>
      </c>
      <c r="AG402" s="12">
        <v>19</v>
      </c>
      <c r="AH402" s="12">
        <v>18.399999999999999</v>
      </c>
      <c r="AI402" s="12">
        <v>17.399999999999999</v>
      </c>
      <c r="AJ402" s="12">
        <v>21</v>
      </c>
      <c r="AK402" s="12">
        <v>18.7</v>
      </c>
      <c r="AL402" s="12">
        <v>18.100000000000001</v>
      </c>
      <c r="AM402" s="12">
        <v>18.3</v>
      </c>
      <c r="AN402" s="12">
        <v>18.5</v>
      </c>
      <c r="AO402" s="12">
        <v>17.399999999999999</v>
      </c>
      <c r="AP402" s="12">
        <v>13.2</v>
      </c>
      <c r="AQ402" s="12">
        <v>4.2</v>
      </c>
      <c r="AR402" s="12">
        <v>1.8</v>
      </c>
      <c r="AS402" s="6"/>
      <c r="AT402" s="6"/>
      <c r="AU402" s="12"/>
      <c r="AV402" s="12"/>
      <c r="AW402" s="12"/>
      <c r="AX402" s="12"/>
      <c r="AY402" s="12"/>
      <c r="AZ402" s="12"/>
      <c r="BA402" s="12"/>
      <c r="BB402" s="12"/>
      <c r="BC402" s="12"/>
      <c r="BD402" s="12"/>
      <c r="BE402" s="12"/>
      <c r="BF402" s="12"/>
      <c r="BG402" s="12"/>
      <c r="BH402" s="6"/>
      <c r="BJ402" s="6" t="s">
        <v>394</v>
      </c>
      <c r="BK402" s="21"/>
      <c r="BL402" s="12">
        <v>2.2999999999999998</v>
      </c>
      <c r="BM402" s="12">
        <v>2.6</v>
      </c>
      <c r="BN402" s="12">
        <v>2</v>
      </c>
      <c r="BO402" s="12">
        <v>1.9</v>
      </c>
      <c r="BP402" s="21"/>
      <c r="BQ402" s="21"/>
      <c r="BR402" s="21"/>
      <c r="BS402" s="21"/>
      <c r="BT402" s="21"/>
      <c r="BU402" s="21"/>
      <c r="BV402" s="21"/>
      <c r="BX402" s="6" t="s">
        <v>390</v>
      </c>
      <c r="BY402" s="6">
        <v>1</v>
      </c>
      <c r="BZ402" s="6">
        <v>1</v>
      </c>
      <c r="CA402" s="6">
        <v>1</v>
      </c>
      <c r="CB402" s="6">
        <v>1</v>
      </c>
      <c r="CC402" s="6">
        <v>1</v>
      </c>
      <c r="CI402" s="6">
        <v>3</v>
      </c>
      <c r="CJ402" s="6">
        <v>3</v>
      </c>
      <c r="CL402" s="6" t="s">
        <v>363</v>
      </c>
      <c r="CM402" s="12">
        <v>23.1</v>
      </c>
      <c r="CN402" s="12">
        <v>56.6</v>
      </c>
      <c r="CO402" s="12">
        <v>65.2</v>
      </c>
      <c r="CP402" s="12">
        <v>51.5</v>
      </c>
      <c r="CQ402" s="12">
        <v>41.8</v>
      </c>
      <c r="CR402" s="12">
        <v>37.4</v>
      </c>
      <c r="CS402" s="12">
        <v>19.399999999999999</v>
      </c>
      <c r="CT402" s="12">
        <v>12.2</v>
      </c>
      <c r="CU402" s="12">
        <v>15.4</v>
      </c>
      <c r="CV402" s="12">
        <v>26</v>
      </c>
      <c r="CW402" s="12">
        <v>18.100000000000001</v>
      </c>
      <c r="CX402" s="12">
        <v>21.2</v>
      </c>
      <c r="CZ402" s="6" t="s">
        <v>180</v>
      </c>
      <c r="DA402" s="21"/>
      <c r="DB402" s="21"/>
      <c r="DC402" s="21"/>
      <c r="DD402" s="21"/>
      <c r="DE402" s="21"/>
      <c r="DF402" s="21"/>
      <c r="DG402" s="21"/>
      <c r="DH402" s="21"/>
      <c r="DI402" s="21"/>
      <c r="DJ402" s="21"/>
      <c r="DK402" s="21"/>
      <c r="DL402" s="21"/>
    </row>
    <row r="403" spans="1:116" s="1" customFormat="1" ht="16.25" x14ac:dyDescent="0.3">
      <c r="A403" s="6" t="s">
        <v>356</v>
      </c>
      <c r="B403" s="42">
        <v>0.3</v>
      </c>
      <c r="C403" s="42">
        <v>0.3</v>
      </c>
      <c r="D403" s="42">
        <v>0.3</v>
      </c>
      <c r="E403" s="42">
        <v>0.3</v>
      </c>
      <c r="F403" s="42">
        <v>0.3</v>
      </c>
      <c r="G403" s="42">
        <v>0.3</v>
      </c>
      <c r="H403" s="42">
        <v>0.2</v>
      </c>
      <c r="I403" s="42">
        <v>0.3</v>
      </c>
      <c r="J403" s="42">
        <v>0.3</v>
      </c>
      <c r="K403" s="42">
        <v>0.3</v>
      </c>
      <c r="L403" s="42">
        <v>1.2</v>
      </c>
      <c r="M403" s="42">
        <v>1</v>
      </c>
      <c r="N403" s="42">
        <v>1.2</v>
      </c>
      <c r="P403" s="6"/>
      <c r="Q403" s="6"/>
      <c r="R403" s="6"/>
      <c r="S403" s="6"/>
      <c r="T403" s="6"/>
      <c r="U403" s="6"/>
      <c r="V403" s="6"/>
      <c r="W403" s="6"/>
      <c r="X403" s="6"/>
      <c r="Y403" s="6"/>
      <c r="Z403" s="6"/>
      <c r="AA403" s="6"/>
      <c r="AB403" s="6"/>
      <c r="AC403" s="6"/>
      <c r="AD403" s="6"/>
      <c r="AE403" s="6" t="s">
        <v>393</v>
      </c>
      <c r="AF403" s="12">
        <v>0.3</v>
      </c>
      <c r="AG403" s="12">
        <v>5.7</v>
      </c>
      <c r="AH403" s="12">
        <v>5.0999999999999996</v>
      </c>
      <c r="AI403" s="12">
        <v>5.0999999999999996</v>
      </c>
      <c r="AJ403" s="12">
        <v>5.6</v>
      </c>
      <c r="AK403" s="12">
        <v>5.4</v>
      </c>
      <c r="AL403" s="12">
        <v>4.7</v>
      </c>
      <c r="AM403" s="12">
        <v>3.1</v>
      </c>
      <c r="AN403" s="12">
        <v>6.8</v>
      </c>
      <c r="AO403" s="12">
        <v>8.9</v>
      </c>
      <c r="AP403" s="12">
        <v>6.3</v>
      </c>
      <c r="AQ403" s="12">
        <v>0.6</v>
      </c>
      <c r="AR403" s="12">
        <v>14.3</v>
      </c>
      <c r="AS403" s="6"/>
      <c r="AT403" s="6" t="s">
        <v>180</v>
      </c>
      <c r="AU403" s="21"/>
      <c r="AV403" s="21"/>
      <c r="AW403" s="21"/>
      <c r="AX403" s="21"/>
      <c r="AY403" s="21"/>
      <c r="AZ403" s="21"/>
      <c r="BA403" s="21"/>
      <c r="BB403" s="21"/>
      <c r="BC403" s="21"/>
      <c r="BD403" s="21"/>
      <c r="BE403" s="21"/>
      <c r="BF403" s="21"/>
      <c r="BG403" s="21"/>
      <c r="BH403" s="6"/>
      <c r="BJ403" s="6" t="s">
        <v>348</v>
      </c>
      <c r="BK403" s="12">
        <v>0.5</v>
      </c>
      <c r="BL403" s="12">
        <v>0.5</v>
      </c>
      <c r="BM403" s="12">
        <v>1.3</v>
      </c>
      <c r="BN403" s="12">
        <v>1.3</v>
      </c>
      <c r="BO403" s="12">
        <v>0.8</v>
      </c>
      <c r="BP403" s="12">
        <v>1.3</v>
      </c>
      <c r="BQ403" s="12">
        <v>1.3</v>
      </c>
      <c r="BR403" s="12">
        <v>0.7</v>
      </c>
      <c r="BS403" s="12">
        <v>0.4</v>
      </c>
      <c r="BT403" s="12">
        <v>0.1</v>
      </c>
      <c r="BU403" s="12">
        <v>0.2</v>
      </c>
      <c r="BV403" s="12">
        <v>0.2</v>
      </c>
      <c r="BX403" s="6" t="s">
        <v>358</v>
      </c>
      <c r="CB403" s="6">
        <v>1</v>
      </c>
      <c r="CC403" s="6">
        <v>1</v>
      </c>
      <c r="CL403" s="6" t="s">
        <v>365</v>
      </c>
      <c r="CM403" s="12">
        <v>20.7</v>
      </c>
      <c r="CN403" s="12">
        <v>3.6</v>
      </c>
      <c r="CO403" s="12">
        <v>4.5</v>
      </c>
      <c r="CP403" s="12">
        <v>4.4000000000000004</v>
      </c>
      <c r="CQ403" s="12">
        <v>25.8</v>
      </c>
      <c r="CR403" s="12">
        <v>23.2</v>
      </c>
      <c r="CS403" s="12">
        <v>7.7</v>
      </c>
      <c r="CT403" s="21"/>
      <c r="CU403" s="21"/>
      <c r="CV403" s="21"/>
      <c r="CW403" s="21"/>
      <c r="CX403" s="21"/>
      <c r="CZ403" s="6" t="s">
        <v>361</v>
      </c>
      <c r="DA403" s="12">
        <v>228.3</v>
      </c>
      <c r="DB403" s="12">
        <v>306.3</v>
      </c>
      <c r="DC403" s="12">
        <v>400.4</v>
      </c>
      <c r="DD403" s="12">
        <v>364.5</v>
      </c>
      <c r="DE403" s="12">
        <v>314.7</v>
      </c>
      <c r="DF403" s="12">
        <v>385.6</v>
      </c>
      <c r="DG403" s="12">
        <v>394.9</v>
      </c>
      <c r="DH403" s="12">
        <v>449.1</v>
      </c>
      <c r="DI403" s="21"/>
      <c r="DJ403" s="21"/>
      <c r="DK403" s="21"/>
      <c r="DL403" s="21"/>
    </row>
    <row r="404" spans="1:116" s="1" customFormat="1" ht="16.25" x14ac:dyDescent="0.3">
      <c r="A404" s="6" t="s">
        <v>345</v>
      </c>
      <c r="B404" s="42">
        <v>1.2</v>
      </c>
      <c r="C404" s="42">
        <v>1.3</v>
      </c>
      <c r="D404" s="42">
        <v>1.4</v>
      </c>
      <c r="E404" s="42">
        <v>1.4</v>
      </c>
      <c r="F404" s="42">
        <v>2.1</v>
      </c>
      <c r="G404" s="42">
        <v>2</v>
      </c>
      <c r="H404" s="42">
        <v>1.6</v>
      </c>
      <c r="I404" s="42">
        <v>1.7</v>
      </c>
      <c r="J404" s="42">
        <v>1.6</v>
      </c>
      <c r="K404" s="42">
        <v>1.3</v>
      </c>
      <c r="L404" s="42">
        <v>1.1000000000000001</v>
      </c>
      <c r="M404" s="42">
        <v>1.2</v>
      </c>
      <c r="N404" s="42">
        <v>0.9</v>
      </c>
      <c r="P404" s="6" t="s">
        <v>403</v>
      </c>
      <c r="AE404" s="6" t="s">
        <v>394</v>
      </c>
      <c r="AF404" s="46">
        <v>6.9</v>
      </c>
      <c r="AG404" s="46">
        <v>13.1</v>
      </c>
      <c r="AH404" s="46">
        <v>16.899999999999999</v>
      </c>
      <c r="AI404" s="46">
        <v>17.7</v>
      </c>
      <c r="AJ404" s="46">
        <v>16.100000000000001</v>
      </c>
      <c r="AK404" s="46">
        <v>19.600000000000001</v>
      </c>
      <c r="AL404" s="46">
        <v>21.5</v>
      </c>
      <c r="AM404" s="46">
        <v>25.4</v>
      </c>
      <c r="AN404" s="46">
        <v>12.7</v>
      </c>
      <c r="AO404" s="46">
        <v>18.7</v>
      </c>
      <c r="AP404" s="46">
        <v>20.399999999999999</v>
      </c>
      <c r="AQ404" s="46">
        <v>17.7</v>
      </c>
      <c r="AR404" s="46">
        <v>18.5</v>
      </c>
      <c r="AT404" s="6" t="s">
        <v>361</v>
      </c>
      <c r="AU404" s="12">
        <v>23.6</v>
      </c>
      <c r="AV404" s="12">
        <v>32</v>
      </c>
      <c r="AW404" s="12">
        <v>36.1</v>
      </c>
      <c r="AX404" s="12">
        <v>35.299999999999997</v>
      </c>
      <c r="AY404" s="12">
        <v>42.2</v>
      </c>
      <c r="AZ404" s="12">
        <v>50.6</v>
      </c>
      <c r="BA404" s="12">
        <v>66.400000000000006</v>
      </c>
      <c r="BB404" s="12">
        <v>65.2</v>
      </c>
      <c r="BC404" s="12">
        <v>77.8</v>
      </c>
      <c r="BD404" s="12">
        <v>96.5</v>
      </c>
      <c r="BE404" s="12">
        <v>105.4</v>
      </c>
      <c r="BF404" s="12">
        <v>262.10000000000002</v>
      </c>
      <c r="BG404" s="12">
        <v>254.2</v>
      </c>
      <c r="BJ404" s="6" t="s">
        <v>351</v>
      </c>
      <c r="BK404" s="12">
        <v>21.3</v>
      </c>
      <c r="BL404" s="12">
        <v>7.5</v>
      </c>
      <c r="BM404" s="12">
        <v>4.8</v>
      </c>
      <c r="BN404" s="12">
        <v>6.8</v>
      </c>
      <c r="BO404" s="12">
        <v>8.9</v>
      </c>
      <c r="BP404" s="12">
        <v>26.8</v>
      </c>
      <c r="BQ404" s="12">
        <v>32.1</v>
      </c>
      <c r="BR404" s="12">
        <v>26.6</v>
      </c>
      <c r="BS404" s="12">
        <v>18.3</v>
      </c>
      <c r="BT404" s="12">
        <v>14</v>
      </c>
      <c r="BU404" s="12">
        <v>9</v>
      </c>
      <c r="BV404" s="12">
        <v>8.6999999999999993</v>
      </c>
      <c r="BX404" s="6" t="s">
        <v>366</v>
      </c>
      <c r="BY404" s="6">
        <v>23</v>
      </c>
      <c r="BZ404" s="6">
        <v>18</v>
      </c>
      <c r="CA404" s="6">
        <v>17</v>
      </c>
      <c r="CB404" s="6">
        <v>22</v>
      </c>
      <c r="CC404" s="6">
        <v>22</v>
      </c>
      <c r="CD404" s="6">
        <v>22</v>
      </c>
      <c r="CE404" s="6">
        <v>20</v>
      </c>
      <c r="CF404" s="6">
        <v>20</v>
      </c>
      <c r="CG404" s="6">
        <v>18</v>
      </c>
      <c r="CH404" s="6">
        <v>17</v>
      </c>
      <c r="CI404" s="6">
        <v>16</v>
      </c>
      <c r="CJ404" s="6">
        <v>14</v>
      </c>
      <c r="CL404" s="6" t="s">
        <v>372</v>
      </c>
      <c r="CM404" s="12">
        <v>3.9</v>
      </c>
      <c r="CN404" s="12">
        <v>5.4</v>
      </c>
      <c r="CO404" s="12">
        <v>6.7</v>
      </c>
      <c r="CP404" s="12">
        <v>5.9</v>
      </c>
      <c r="CQ404" s="12">
        <v>14.7</v>
      </c>
      <c r="CR404" s="12">
        <v>12</v>
      </c>
      <c r="CS404" s="21"/>
      <c r="CT404" s="21"/>
      <c r="CU404" s="21"/>
      <c r="CV404" s="21"/>
      <c r="CW404" s="21"/>
      <c r="CX404" s="21"/>
      <c r="CZ404" s="6" t="s">
        <v>340</v>
      </c>
      <c r="DA404" s="12">
        <v>145.6</v>
      </c>
      <c r="DB404" s="12">
        <v>163.6</v>
      </c>
      <c r="DC404" s="12">
        <v>439.2</v>
      </c>
      <c r="DD404" s="12">
        <v>270.39999999999998</v>
      </c>
      <c r="DE404" s="12">
        <v>249</v>
      </c>
      <c r="DF404" s="12">
        <v>197.7</v>
      </c>
      <c r="DG404" s="12">
        <v>233.8</v>
      </c>
      <c r="DH404" s="12">
        <v>161.4</v>
      </c>
      <c r="DI404" s="12">
        <v>196.6</v>
      </c>
      <c r="DJ404" s="12">
        <v>229.4</v>
      </c>
      <c r="DK404" s="12">
        <v>227.5</v>
      </c>
      <c r="DL404" s="12">
        <v>217.7</v>
      </c>
    </row>
    <row r="405" spans="1:116" s="1" customFormat="1" ht="16.25" x14ac:dyDescent="0.3">
      <c r="A405" s="6" t="s">
        <v>352</v>
      </c>
      <c r="B405" s="42">
        <v>2.2000000000000002</v>
      </c>
      <c r="C405" s="42">
        <v>2.4</v>
      </c>
      <c r="D405" s="42">
        <v>1.9</v>
      </c>
      <c r="E405" s="42">
        <v>1.6</v>
      </c>
      <c r="F405" s="42">
        <v>1.8</v>
      </c>
      <c r="G405" s="42">
        <v>2</v>
      </c>
      <c r="H405" s="42">
        <v>2.2000000000000002</v>
      </c>
      <c r="I405" s="42">
        <v>1.7</v>
      </c>
      <c r="J405" s="42">
        <v>1.7</v>
      </c>
      <c r="K405" s="42">
        <v>1.6</v>
      </c>
      <c r="L405" s="42">
        <v>0.7</v>
      </c>
      <c r="M405" s="42">
        <v>0.8</v>
      </c>
      <c r="N405" s="42">
        <v>0.9</v>
      </c>
      <c r="P405" s="6" t="s">
        <v>369</v>
      </c>
      <c r="Q405" s="6">
        <v>1</v>
      </c>
      <c r="R405" s="6">
        <v>1</v>
      </c>
      <c r="S405" s="6">
        <v>1</v>
      </c>
      <c r="T405" s="6">
        <v>1</v>
      </c>
      <c r="U405" s="6">
        <v>1</v>
      </c>
      <c r="V405" s="6">
        <v>1</v>
      </c>
      <c r="W405" s="6">
        <v>2</v>
      </c>
      <c r="X405" s="6">
        <v>2</v>
      </c>
      <c r="Y405" s="6">
        <v>1</v>
      </c>
      <c r="Z405" s="6">
        <v>1</v>
      </c>
      <c r="AA405" s="6">
        <v>1</v>
      </c>
      <c r="AB405" s="6">
        <v>1</v>
      </c>
      <c r="AE405" s="6" t="s">
        <v>354</v>
      </c>
      <c r="AF405" s="12">
        <v>356.7</v>
      </c>
      <c r="AG405" s="12">
        <v>400.8</v>
      </c>
      <c r="AH405" s="12">
        <v>403.2</v>
      </c>
      <c r="AI405" s="12">
        <v>416.3</v>
      </c>
      <c r="AJ405" s="12">
        <v>463.8</v>
      </c>
      <c r="AK405" s="12">
        <v>501.5</v>
      </c>
      <c r="AL405" s="12">
        <v>502.3</v>
      </c>
      <c r="AM405" s="12">
        <v>524.6</v>
      </c>
      <c r="AN405" s="12">
        <v>598.79999999999995</v>
      </c>
      <c r="AO405" s="12">
        <v>706.7</v>
      </c>
      <c r="AP405" s="12">
        <v>657.8</v>
      </c>
      <c r="AQ405" s="12">
        <v>929.4</v>
      </c>
      <c r="AR405" s="12">
        <v>935</v>
      </c>
      <c r="AT405" s="6" t="s">
        <v>340</v>
      </c>
      <c r="AU405" s="12">
        <v>38.200000000000003</v>
      </c>
      <c r="AV405" s="12">
        <v>44.9</v>
      </c>
      <c r="AW405" s="12">
        <v>38.4</v>
      </c>
      <c r="AX405" s="12">
        <v>54.4</v>
      </c>
      <c r="AY405" s="12">
        <v>49.6</v>
      </c>
      <c r="AZ405" s="12">
        <v>66.2</v>
      </c>
      <c r="BA405" s="12">
        <v>73</v>
      </c>
      <c r="BB405" s="12">
        <v>71.5</v>
      </c>
      <c r="BC405" s="12">
        <v>83.7</v>
      </c>
      <c r="BD405" s="12">
        <v>98.6</v>
      </c>
      <c r="BE405" s="12">
        <v>93.1</v>
      </c>
      <c r="BF405" s="12">
        <v>215.4</v>
      </c>
      <c r="BG405" s="12">
        <v>197.7</v>
      </c>
      <c r="BJ405" s="6" t="s">
        <v>373</v>
      </c>
      <c r="BK405" s="25"/>
      <c r="BL405" s="25"/>
      <c r="BM405" s="25"/>
      <c r="BN405" s="25"/>
      <c r="BO405" s="25"/>
      <c r="BP405" s="25"/>
      <c r="BQ405" s="25"/>
      <c r="BR405" s="25"/>
      <c r="BS405" s="25"/>
      <c r="BT405" s="25"/>
      <c r="BU405" s="46">
        <v>0.1</v>
      </c>
      <c r="BV405" s="46">
        <v>0.1</v>
      </c>
      <c r="BX405" s="6" t="s">
        <v>362</v>
      </c>
      <c r="BZ405" s="6">
        <v>2</v>
      </c>
      <c r="CA405" s="6">
        <v>2</v>
      </c>
      <c r="CB405" s="6">
        <v>3</v>
      </c>
      <c r="CC405" s="6">
        <v>3</v>
      </c>
      <c r="CD405" s="6">
        <v>3</v>
      </c>
      <c r="CL405" s="6" t="s">
        <v>364</v>
      </c>
      <c r="CM405" s="12">
        <v>283.8</v>
      </c>
      <c r="CN405" s="12">
        <v>318.3</v>
      </c>
      <c r="CO405" s="12">
        <v>363.3</v>
      </c>
      <c r="CP405" s="12">
        <v>167.9</v>
      </c>
      <c r="CQ405" s="12">
        <v>179.7</v>
      </c>
      <c r="CR405" s="12">
        <v>191.2</v>
      </c>
      <c r="CS405" s="12">
        <v>84.7</v>
      </c>
      <c r="CT405" s="12">
        <v>53.6</v>
      </c>
      <c r="CU405" s="12">
        <v>43.7</v>
      </c>
      <c r="CV405" s="12">
        <v>58.2</v>
      </c>
      <c r="CW405" s="12">
        <v>57</v>
      </c>
      <c r="CX405" s="12">
        <v>60.7</v>
      </c>
      <c r="CZ405" s="6" t="s">
        <v>363</v>
      </c>
      <c r="DA405" s="12">
        <v>23.1</v>
      </c>
      <c r="DB405" s="12">
        <v>56.6</v>
      </c>
      <c r="DC405" s="12">
        <v>65.2</v>
      </c>
      <c r="DD405" s="12">
        <v>51.5</v>
      </c>
      <c r="DE405" s="12">
        <v>41.8</v>
      </c>
      <c r="DF405" s="12">
        <v>37.4</v>
      </c>
      <c r="DG405" s="12">
        <v>19.399999999999999</v>
      </c>
      <c r="DH405" s="12">
        <v>12.1</v>
      </c>
      <c r="DI405" s="12">
        <v>15.4</v>
      </c>
      <c r="DJ405" s="12">
        <v>26</v>
      </c>
      <c r="DK405" s="12">
        <v>18.100000000000001</v>
      </c>
      <c r="DL405" s="12">
        <v>21.2</v>
      </c>
    </row>
    <row r="406" spans="1:116" s="1" customFormat="1" ht="16.25" x14ac:dyDescent="0.3">
      <c r="A406" s="6" t="s">
        <v>355</v>
      </c>
      <c r="B406" s="42">
        <v>0.7</v>
      </c>
      <c r="C406" s="42">
        <v>0.7</v>
      </c>
      <c r="D406" s="42">
        <v>0.6</v>
      </c>
      <c r="E406" s="42">
        <v>0.5</v>
      </c>
      <c r="F406" s="42">
        <v>0.1</v>
      </c>
      <c r="G406" s="42">
        <v>0.1</v>
      </c>
      <c r="H406" s="42">
        <v>0.1</v>
      </c>
      <c r="I406" s="42">
        <v>0.1</v>
      </c>
      <c r="J406" s="42">
        <v>0.1</v>
      </c>
      <c r="K406" s="42">
        <v>0.1</v>
      </c>
      <c r="L406" s="43"/>
      <c r="M406" s="43"/>
      <c r="N406" s="43"/>
      <c r="P406" s="6" t="s">
        <v>370</v>
      </c>
      <c r="Q406" s="6">
        <v>1</v>
      </c>
      <c r="R406" s="6">
        <v>1</v>
      </c>
      <c r="S406" s="6">
        <v>1</v>
      </c>
      <c r="T406" s="6">
        <v>1</v>
      </c>
      <c r="AE406" s="6"/>
      <c r="AF406" s="12"/>
      <c r="AG406" s="12"/>
      <c r="AH406" s="12"/>
      <c r="AI406" s="12"/>
      <c r="AJ406" s="12"/>
      <c r="AK406" s="12"/>
      <c r="AL406" s="12"/>
      <c r="AM406" s="12"/>
      <c r="AN406" s="12"/>
      <c r="AO406" s="12"/>
      <c r="AP406" s="12"/>
      <c r="AQ406" s="12"/>
      <c r="AR406" s="12"/>
      <c r="AT406" s="6" t="s">
        <v>369</v>
      </c>
      <c r="AU406" s="12">
        <v>0</v>
      </c>
      <c r="AV406" s="12">
        <v>0.2</v>
      </c>
      <c r="AW406" s="12">
        <v>0.2</v>
      </c>
      <c r="AX406" s="21"/>
      <c r="AY406" s="21"/>
      <c r="AZ406" s="21"/>
      <c r="BA406" s="21"/>
      <c r="BB406" s="21"/>
      <c r="BC406" s="21"/>
      <c r="BD406" s="21"/>
      <c r="BE406" s="21"/>
      <c r="BF406" s="21"/>
      <c r="BG406" s="21"/>
      <c r="BJ406" s="6" t="s">
        <v>354</v>
      </c>
      <c r="BK406" s="12">
        <v>50.3</v>
      </c>
      <c r="BL406" s="12">
        <v>47.7</v>
      </c>
      <c r="BM406" s="12">
        <v>53.5</v>
      </c>
      <c r="BN406" s="12">
        <v>54.4</v>
      </c>
      <c r="BO406" s="12">
        <v>52.3</v>
      </c>
      <c r="BP406" s="12">
        <v>48.4</v>
      </c>
      <c r="BQ406" s="12">
        <v>45</v>
      </c>
      <c r="BR406" s="12">
        <v>39.200000000000003</v>
      </c>
      <c r="BS406" s="12">
        <v>27.7</v>
      </c>
      <c r="BT406" s="12">
        <v>19.7</v>
      </c>
      <c r="BU406" s="12">
        <v>16.7</v>
      </c>
      <c r="BV406" s="12">
        <v>15.4</v>
      </c>
      <c r="BX406" s="6" t="s">
        <v>367</v>
      </c>
      <c r="BY406" s="6">
        <v>4</v>
      </c>
      <c r="BZ406" s="6">
        <v>3</v>
      </c>
      <c r="CA406" s="6">
        <v>3</v>
      </c>
      <c r="CB406" s="6">
        <v>8</v>
      </c>
      <c r="CC406" s="6">
        <v>8</v>
      </c>
      <c r="CD406" s="6">
        <v>8</v>
      </c>
      <c r="CE406" s="6">
        <v>7</v>
      </c>
      <c r="CF406" s="6">
        <v>6</v>
      </c>
      <c r="CG406" s="6">
        <v>5</v>
      </c>
      <c r="CH406" s="6">
        <v>4</v>
      </c>
      <c r="CI406" s="6">
        <v>4</v>
      </c>
      <c r="CJ406" s="6">
        <v>3</v>
      </c>
      <c r="CL406" s="6" t="s">
        <v>351</v>
      </c>
      <c r="CM406" s="25"/>
      <c r="CN406" s="25"/>
      <c r="CO406" s="25"/>
      <c r="CP406" s="25"/>
      <c r="CQ406" s="25"/>
      <c r="CR406" s="46">
        <v>0.5</v>
      </c>
      <c r="CS406" s="46">
        <v>24.3</v>
      </c>
      <c r="CT406" s="46">
        <v>29.6</v>
      </c>
      <c r="CU406" s="46">
        <v>525.79999999999995</v>
      </c>
      <c r="CV406" s="46">
        <v>586</v>
      </c>
      <c r="CW406" s="46">
        <v>627.5</v>
      </c>
      <c r="CX406" s="46">
        <v>612.20000000000005</v>
      </c>
      <c r="CZ406" s="6" t="s">
        <v>365</v>
      </c>
      <c r="DA406" s="12">
        <v>20.7</v>
      </c>
      <c r="DB406" s="12">
        <v>3.6</v>
      </c>
      <c r="DC406" s="12">
        <v>4.5</v>
      </c>
      <c r="DD406" s="12">
        <v>4.4000000000000004</v>
      </c>
      <c r="DE406" s="12">
        <v>25.8</v>
      </c>
      <c r="DF406" s="12">
        <v>23.2</v>
      </c>
      <c r="DG406" s="12">
        <v>7.7</v>
      </c>
      <c r="DH406" s="21"/>
      <c r="DI406" s="21"/>
      <c r="DJ406" s="21"/>
      <c r="DK406" s="21"/>
      <c r="DL406" s="21"/>
    </row>
    <row r="407" spans="1:116" s="1" customFormat="1" ht="16.25" x14ac:dyDescent="0.3">
      <c r="A407" s="6" t="s">
        <v>347</v>
      </c>
      <c r="B407" s="43"/>
      <c r="C407" s="42">
        <v>0.1</v>
      </c>
      <c r="D407" s="42">
        <v>0.1</v>
      </c>
      <c r="E407" s="42">
        <v>0.1</v>
      </c>
      <c r="F407" s="42">
        <v>0.1</v>
      </c>
      <c r="G407" s="43"/>
      <c r="H407" s="43"/>
      <c r="I407" s="42">
        <v>0</v>
      </c>
      <c r="J407" s="43"/>
      <c r="K407" s="42">
        <v>0.1</v>
      </c>
      <c r="L407" s="42">
        <v>0.7</v>
      </c>
      <c r="M407" s="42">
        <v>0.6</v>
      </c>
      <c r="N407" s="42">
        <v>1</v>
      </c>
      <c r="P407" s="6" t="s">
        <v>384</v>
      </c>
      <c r="Q407" s="6">
        <v>6</v>
      </c>
      <c r="R407" s="6">
        <v>6</v>
      </c>
      <c r="S407" s="6">
        <v>7</v>
      </c>
      <c r="T407" s="6">
        <v>8</v>
      </c>
      <c r="U407" s="6">
        <v>8</v>
      </c>
      <c r="V407" s="6">
        <v>8</v>
      </c>
      <c r="W407" s="6">
        <v>8</v>
      </c>
      <c r="X407" s="6">
        <v>8</v>
      </c>
      <c r="Y407" s="6">
        <v>8</v>
      </c>
      <c r="Z407" s="6">
        <v>8</v>
      </c>
      <c r="AA407" s="6">
        <v>8</v>
      </c>
      <c r="AB407" s="6">
        <v>8</v>
      </c>
      <c r="AC407" s="6">
        <v>7</v>
      </c>
      <c r="AD407" s="6"/>
      <c r="AE407" s="6" t="s">
        <v>180</v>
      </c>
      <c r="AF407" s="21"/>
      <c r="AG407" s="21"/>
      <c r="AH407" s="21"/>
      <c r="AI407" s="21"/>
      <c r="AJ407" s="21"/>
      <c r="AK407" s="21"/>
      <c r="AL407" s="21"/>
      <c r="AM407" s="21"/>
      <c r="AN407" s="21"/>
      <c r="AO407" s="21"/>
      <c r="AP407" s="21"/>
      <c r="AQ407" s="21"/>
      <c r="AR407" s="21"/>
      <c r="AS407" s="6"/>
      <c r="AT407" s="6" t="s">
        <v>363</v>
      </c>
      <c r="AU407" s="12">
        <v>10.3</v>
      </c>
      <c r="AV407" s="12">
        <v>10.9</v>
      </c>
      <c r="AW407" s="12">
        <v>11.1</v>
      </c>
      <c r="AX407" s="12">
        <v>9.6</v>
      </c>
      <c r="AY407" s="12">
        <v>9.6</v>
      </c>
      <c r="AZ407" s="12">
        <v>11.3</v>
      </c>
      <c r="BA407" s="12">
        <v>14.3</v>
      </c>
      <c r="BB407" s="12">
        <v>17.8</v>
      </c>
      <c r="BC407" s="12">
        <v>17.100000000000001</v>
      </c>
      <c r="BD407" s="12">
        <v>18.100000000000001</v>
      </c>
      <c r="BE407" s="12">
        <v>18.399999999999999</v>
      </c>
      <c r="BF407" s="12">
        <v>57</v>
      </c>
      <c r="BG407" s="12">
        <v>65.2</v>
      </c>
      <c r="BH407" s="6"/>
      <c r="BJ407" s="6"/>
      <c r="BK407" s="12"/>
      <c r="BL407" s="12"/>
      <c r="BM407" s="12"/>
      <c r="BN407" s="12"/>
      <c r="BO407" s="12"/>
      <c r="BP407" s="12"/>
      <c r="BQ407" s="12"/>
      <c r="BR407" s="12"/>
      <c r="BS407" s="12"/>
      <c r="BT407" s="12"/>
      <c r="BU407" s="12"/>
      <c r="BV407" s="12"/>
      <c r="BX407" s="6" t="s">
        <v>391</v>
      </c>
      <c r="CB407" s="6">
        <v>1</v>
      </c>
      <c r="CC407" s="6">
        <v>1</v>
      </c>
      <c r="CL407" s="6" t="s">
        <v>354</v>
      </c>
      <c r="CM407" s="12">
        <v>705.4</v>
      </c>
      <c r="CN407" s="12">
        <v>853.9</v>
      </c>
      <c r="CO407" s="12">
        <v>1279.3</v>
      </c>
      <c r="CP407" s="12">
        <v>864.7</v>
      </c>
      <c r="CQ407" s="12">
        <v>825.7</v>
      </c>
      <c r="CR407" s="12">
        <v>847.7</v>
      </c>
      <c r="CS407" s="12">
        <v>764.8</v>
      </c>
      <c r="CT407" s="12">
        <v>707</v>
      </c>
      <c r="CU407" s="12">
        <v>782.7</v>
      </c>
      <c r="CV407" s="12">
        <v>900.8</v>
      </c>
      <c r="CW407" s="12">
        <v>931.5</v>
      </c>
      <c r="CX407" s="12">
        <v>911.7</v>
      </c>
      <c r="CZ407" s="6" t="s">
        <v>372</v>
      </c>
      <c r="DA407" s="12">
        <v>3.9</v>
      </c>
      <c r="DB407" s="12">
        <v>5.4</v>
      </c>
      <c r="DC407" s="12">
        <v>6.7</v>
      </c>
      <c r="DD407" s="12">
        <v>5.9</v>
      </c>
      <c r="DE407" s="12">
        <v>14.7</v>
      </c>
      <c r="DF407" s="12">
        <v>12</v>
      </c>
      <c r="DG407" s="21"/>
      <c r="DH407" s="21"/>
      <c r="DI407" s="21"/>
      <c r="DJ407" s="21"/>
      <c r="DK407" s="21"/>
      <c r="DL407" s="21"/>
    </row>
    <row r="408" spans="1:116" s="1" customFormat="1" ht="18.399999999999999" x14ac:dyDescent="0.3">
      <c r="A408" s="6" t="s">
        <v>390</v>
      </c>
      <c r="B408" s="42">
        <v>1</v>
      </c>
      <c r="C408" s="42">
        <v>0.8</v>
      </c>
      <c r="D408" s="42">
        <v>0.6</v>
      </c>
      <c r="E408" s="42">
        <v>0.6</v>
      </c>
      <c r="F408" s="42">
        <v>0.4</v>
      </c>
      <c r="G408" s="42">
        <v>0.4</v>
      </c>
      <c r="H408" s="42">
        <v>0.4</v>
      </c>
      <c r="I408" s="42">
        <v>0.4</v>
      </c>
      <c r="J408" s="42">
        <v>0.5</v>
      </c>
      <c r="K408" s="42">
        <v>0.5</v>
      </c>
      <c r="L408" s="42">
        <v>1.1000000000000001</v>
      </c>
      <c r="M408" s="42">
        <v>0.1</v>
      </c>
      <c r="N408" s="42">
        <v>0.1</v>
      </c>
      <c r="P408" s="6" t="s">
        <v>386</v>
      </c>
      <c r="Q408" s="6">
        <v>2</v>
      </c>
      <c r="R408" s="6">
        <v>2</v>
      </c>
      <c r="S408" s="6">
        <v>1</v>
      </c>
      <c r="T408" s="6">
        <v>2</v>
      </c>
      <c r="U408" s="6">
        <v>2</v>
      </c>
      <c r="V408" s="6">
        <v>2</v>
      </c>
      <c r="W408" s="6">
        <v>2</v>
      </c>
      <c r="X408" s="6">
        <v>2</v>
      </c>
      <c r="Y408" s="6">
        <v>2</v>
      </c>
      <c r="Z408" s="6">
        <v>1</v>
      </c>
      <c r="AA408" s="6">
        <v>1</v>
      </c>
      <c r="AB408" s="6">
        <v>1</v>
      </c>
      <c r="AC408" s="6">
        <v>1</v>
      </c>
      <c r="AD408" s="6"/>
      <c r="AE408" s="6" t="s">
        <v>361</v>
      </c>
      <c r="AF408" s="12">
        <v>23.6</v>
      </c>
      <c r="AG408" s="12">
        <v>32</v>
      </c>
      <c r="AH408" s="12">
        <v>36.1</v>
      </c>
      <c r="AI408" s="12">
        <v>35.299999999999997</v>
      </c>
      <c r="AJ408" s="12">
        <v>42.2</v>
      </c>
      <c r="AK408" s="12">
        <v>50.6</v>
      </c>
      <c r="AL408" s="12">
        <v>66.400000000000006</v>
      </c>
      <c r="AM408" s="12">
        <v>65.2</v>
      </c>
      <c r="AN408" s="12">
        <v>77.8</v>
      </c>
      <c r="AO408" s="12">
        <v>96.5</v>
      </c>
      <c r="AP408" s="12">
        <v>105.4</v>
      </c>
      <c r="AQ408" s="12">
        <v>262.10000000000002</v>
      </c>
      <c r="AR408" s="12">
        <v>254.2</v>
      </c>
      <c r="AS408" s="6"/>
      <c r="AT408" s="6" t="s">
        <v>365</v>
      </c>
      <c r="AU408" s="21"/>
      <c r="AV408" s="12">
        <v>0.5</v>
      </c>
      <c r="AW408" s="12">
        <v>0.5</v>
      </c>
      <c r="AX408" s="12">
        <v>1.7</v>
      </c>
      <c r="AY408" s="12">
        <v>1.8</v>
      </c>
      <c r="AZ408" s="12">
        <v>3.3</v>
      </c>
      <c r="BA408" s="12">
        <v>4.0999999999999996</v>
      </c>
      <c r="BB408" s="12">
        <v>3.5</v>
      </c>
      <c r="BC408" s="12">
        <v>18</v>
      </c>
      <c r="BD408" s="12">
        <v>18.5</v>
      </c>
      <c r="BE408" s="12">
        <v>10</v>
      </c>
      <c r="BF408" s="12">
        <v>23.7</v>
      </c>
      <c r="BG408" s="12">
        <v>16</v>
      </c>
      <c r="BH408" s="6"/>
      <c r="BJ408" s="6" t="s">
        <v>830</v>
      </c>
      <c r="BK408" s="21"/>
      <c r="BL408" s="21"/>
      <c r="BM408" s="21"/>
      <c r="BN408" s="21"/>
      <c r="BO408" s="21"/>
      <c r="BP408" s="21"/>
      <c r="BQ408" s="21"/>
      <c r="BR408" s="21"/>
      <c r="BS408" s="21"/>
      <c r="BT408" s="21"/>
      <c r="BU408" s="21"/>
      <c r="BV408" s="21"/>
      <c r="BX408" s="6" t="s">
        <v>377</v>
      </c>
      <c r="BY408" s="6">
        <v>15</v>
      </c>
      <c r="BZ408" s="6">
        <v>16</v>
      </c>
      <c r="CA408" s="6">
        <v>16</v>
      </c>
      <c r="CB408" s="6">
        <v>19</v>
      </c>
      <c r="CC408" s="6">
        <v>18</v>
      </c>
      <c r="CD408" s="6">
        <v>15</v>
      </c>
      <c r="CE408" s="6">
        <v>15</v>
      </c>
      <c r="CF408" s="6">
        <v>13</v>
      </c>
      <c r="CG408" s="6">
        <v>12</v>
      </c>
      <c r="CH408" s="6">
        <v>8</v>
      </c>
      <c r="CI408" s="6">
        <v>8</v>
      </c>
      <c r="CJ408" s="6">
        <v>8</v>
      </c>
      <c r="CL408" s="6"/>
      <c r="CM408" s="12"/>
      <c r="CN408" s="12"/>
      <c r="CO408" s="12"/>
      <c r="CP408" s="12"/>
      <c r="CQ408" s="12"/>
      <c r="CR408" s="12"/>
      <c r="CS408" s="12"/>
      <c r="CT408" s="12"/>
      <c r="CU408" s="12"/>
      <c r="CV408" s="12"/>
      <c r="CW408" s="12"/>
      <c r="CX408" s="12"/>
      <c r="CZ408" s="6" t="s">
        <v>364</v>
      </c>
      <c r="DA408" s="12">
        <v>283.8</v>
      </c>
      <c r="DB408" s="12">
        <v>318.3</v>
      </c>
      <c r="DC408" s="12">
        <v>363.3</v>
      </c>
      <c r="DD408" s="12">
        <v>167.9</v>
      </c>
      <c r="DE408" s="12">
        <v>179.7</v>
      </c>
      <c r="DF408" s="12">
        <v>191.2</v>
      </c>
      <c r="DG408" s="12">
        <v>84.7</v>
      </c>
      <c r="DH408" s="12">
        <v>53.6</v>
      </c>
      <c r="DI408" s="12">
        <v>43.7</v>
      </c>
      <c r="DJ408" s="12">
        <v>58.2</v>
      </c>
      <c r="DK408" s="12">
        <v>57</v>
      </c>
      <c r="DL408" s="12">
        <v>60.7</v>
      </c>
    </row>
    <row r="409" spans="1:116" s="1" customFormat="1" ht="18.399999999999999" x14ac:dyDescent="0.3">
      <c r="A409" s="6" t="s">
        <v>360</v>
      </c>
      <c r="B409" s="43"/>
      <c r="C409" s="43"/>
      <c r="D409" s="42">
        <v>3</v>
      </c>
      <c r="E409" s="42">
        <v>3</v>
      </c>
      <c r="F409" s="42">
        <v>3.3</v>
      </c>
      <c r="G409" s="42">
        <v>0.8</v>
      </c>
      <c r="H409" s="42">
        <v>0.7</v>
      </c>
      <c r="I409" s="42">
        <v>0.7</v>
      </c>
      <c r="J409" s="42">
        <v>0.7</v>
      </c>
      <c r="K409" s="42">
        <v>0.5</v>
      </c>
      <c r="L409" s="42">
        <v>1</v>
      </c>
      <c r="M409" s="42">
        <v>0.5</v>
      </c>
      <c r="N409" s="42">
        <v>0.4</v>
      </c>
      <c r="P409" s="6" t="s">
        <v>387</v>
      </c>
      <c r="Q409" s="6">
        <v>1</v>
      </c>
      <c r="R409" s="6">
        <v>1</v>
      </c>
      <c r="S409" s="6">
        <v>1</v>
      </c>
      <c r="T409" s="6">
        <v>1</v>
      </c>
      <c r="U409" s="6">
        <v>1</v>
      </c>
      <c r="V409" s="6">
        <v>1</v>
      </c>
      <c r="W409" s="6">
        <v>1</v>
      </c>
      <c r="X409" s="6">
        <v>1</v>
      </c>
      <c r="Y409" s="6">
        <v>1</v>
      </c>
      <c r="Z409" s="6">
        <v>1</v>
      </c>
      <c r="AA409" s="6">
        <v>1</v>
      </c>
      <c r="AB409" s="6">
        <v>1</v>
      </c>
      <c r="AC409" s="6">
        <v>1</v>
      </c>
      <c r="AD409" s="6"/>
      <c r="AE409" s="6" t="s">
        <v>340</v>
      </c>
      <c r="AF409" s="12">
        <v>38.200000000000003</v>
      </c>
      <c r="AG409" s="12">
        <v>44.9</v>
      </c>
      <c r="AH409" s="12">
        <v>38.4</v>
      </c>
      <c r="AI409" s="12">
        <v>54.4</v>
      </c>
      <c r="AJ409" s="12">
        <v>49.6</v>
      </c>
      <c r="AK409" s="12">
        <v>66.2</v>
      </c>
      <c r="AL409" s="12">
        <v>73</v>
      </c>
      <c r="AM409" s="12">
        <v>71.5</v>
      </c>
      <c r="AN409" s="12">
        <v>83.7</v>
      </c>
      <c r="AO409" s="12">
        <v>98.6</v>
      </c>
      <c r="AP409" s="12">
        <v>93.1</v>
      </c>
      <c r="AQ409" s="12">
        <v>215.4</v>
      </c>
      <c r="AR409" s="12">
        <v>199.2</v>
      </c>
      <c r="AS409" s="6"/>
      <c r="AT409" s="6" t="s">
        <v>364</v>
      </c>
      <c r="AU409" s="46">
        <v>39.6</v>
      </c>
      <c r="AV409" s="46">
        <v>53.3</v>
      </c>
      <c r="AW409" s="46">
        <v>46.6</v>
      </c>
      <c r="AX409" s="46">
        <v>43.9</v>
      </c>
      <c r="AY409" s="46">
        <v>41.9</v>
      </c>
      <c r="AZ409" s="46">
        <v>46.4</v>
      </c>
      <c r="BA409" s="46">
        <v>68.8</v>
      </c>
      <c r="BB409" s="46">
        <v>80.2</v>
      </c>
      <c r="BC409" s="46">
        <v>89</v>
      </c>
      <c r="BD409" s="46">
        <v>114.7</v>
      </c>
      <c r="BE409" s="46">
        <v>138.30000000000001</v>
      </c>
      <c r="BF409" s="46">
        <v>230.3</v>
      </c>
      <c r="BG409" s="46">
        <v>336.2</v>
      </c>
      <c r="BH409" s="6"/>
      <c r="BJ409" s="6" t="s">
        <v>374</v>
      </c>
      <c r="BK409" s="21"/>
      <c r="BL409" s="21"/>
      <c r="BM409" s="21"/>
      <c r="BN409" s="21"/>
      <c r="BO409" s="21"/>
      <c r="BP409" s="21"/>
      <c r="BQ409" s="21"/>
      <c r="BR409" s="21"/>
      <c r="BS409" s="12">
        <v>0.7</v>
      </c>
      <c r="BT409" s="12">
        <v>6.2</v>
      </c>
      <c r="BU409" s="12">
        <v>7.5</v>
      </c>
      <c r="BV409" s="12">
        <v>1.6</v>
      </c>
      <c r="BX409" s="38" t="s">
        <v>353</v>
      </c>
      <c r="BY409" s="38">
        <v>3</v>
      </c>
      <c r="BZ409" s="38">
        <v>1</v>
      </c>
      <c r="CA409" s="38">
        <v>1</v>
      </c>
      <c r="CB409" s="38">
        <v>3</v>
      </c>
      <c r="CC409" s="38">
        <v>3</v>
      </c>
      <c r="CD409" s="38">
        <v>3</v>
      </c>
      <c r="CE409" s="38">
        <v>3</v>
      </c>
      <c r="CF409" s="20"/>
      <c r="CG409" s="20"/>
      <c r="CH409" s="20"/>
      <c r="CI409" s="20"/>
      <c r="CJ409" s="20"/>
      <c r="CL409" s="6" t="s">
        <v>828</v>
      </c>
      <c r="CM409" s="21"/>
      <c r="CN409" s="21"/>
      <c r="CO409" s="21"/>
      <c r="CP409" s="21"/>
      <c r="CQ409" s="21"/>
      <c r="CR409" s="21"/>
      <c r="CS409" s="21"/>
      <c r="CT409" s="21"/>
      <c r="CU409" s="21"/>
      <c r="CV409" s="21"/>
      <c r="CW409" s="21"/>
      <c r="CX409" s="21"/>
      <c r="CZ409" s="6" t="s">
        <v>351</v>
      </c>
      <c r="DA409" s="25"/>
      <c r="DB409" s="25"/>
      <c r="DC409" s="25"/>
      <c r="DD409" s="25"/>
      <c r="DE409" s="25"/>
      <c r="DF409" s="46">
        <v>0.5</v>
      </c>
      <c r="DG409" s="46">
        <v>24.3</v>
      </c>
      <c r="DH409" s="46">
        <v>29.5</v>
      </c>
      <c r="DI409" s="46">
        <v>525.79999999999995</v>
      </c>
      <c r="DJ409" s="46">
        <v>586</v>
      </c>
      <c r="DK409" s="46">
        <v>627.5</v>
      </c>
      <c r="DL409" s="46">
        <v>612.20000000000005</v>
      </c>
    </row>
    <row r="410" spans="1:116" s="1" customFormat="1" ht="16.25" x14ac:dyDescent="0.3">
      <c r="A410" s="6" t="s">
        <v>392</v>
      </c>
      <c r="B410" s="43"/>
      <c r="C410" s="43"/>
      <c r="D410" s="43"/>
      <c r="E410" s="43"/>
      <c r="F410" s="43"/>
      <c r="G410" s="43"/>
      <c r="H410" s="43"/>
      <c r="I410" s="43"/>
      <c r="J410" s="43"/>
      <c r="K410" s="42">
        <v>0.1</v>
      </c>
      <c r="L410" s="42">
        <v>0.1</v>
      </c>
      <c r="M410" s="43"/>
      <c r="N410" s="43"/>
      <c r="P410" s="38" t="s">
        <v>372</v>
      </c>
      <c r="Q410" s="38">
        <v>1</v>
      </c>
      <c r="R410" s="38">
        <v>1</v>
      </c>
      <c r="S410" s="38">
        <v>1</v>
      </c>
      <c r="T410" s="38">
        <v>1</v>
      </c>
      <c r="U410" s="38">
        <v>1</v>
      </c>
      <c r="V410" s="20"/>
      <c r="W410" s="20"/>
      <c r="X410" s="20"/>
      <c r="Y410" s="20"/>
      <c r="Z410" s="20"/>
      <c r="AA410" s="20"/>
      <c r="AB410" s="20"/>
      <c r="AC410" s="20"/>
      <c r="AD410" s="36"/>
      <c r="AE410" s="6" t="s">
        <v>369</v>
      </c>
      <c r="AF410" s="12">
        <v>0</v>
      </c>
      <c r="AG410" s="12">
        <v>0.2</v>
      </c>
      <c r="AH410" s="12">
        <v>0.2</v>
      </c>
      <c r="AI410" s="21"/>
      <c r="AJ410" s="21"/>
      <c r="AK410" s="21"/>
      <c r="AL410" s="21"/>
      <c r="AM410" s="21"/>
      <c r="AN410" s="21"/>
      <c r="AO410" s="21"/>
      <c r="AP410" s="21"/>
      <c r="AQ410" s="21"/>
      <c r="AR410" s="21"/>
      <c r="AS410" s="36"/>
      <c r="AT410" s="6" t="s">
        <v>354</v>
      </c>
      <c r="AU410" s="12">
        <v>111.6</v>
      </c>
      <c r="AV410" s="12">
        <v>141.80000000000001</v>
      </c>
      <c r="AW410" s="12">
        <v>132.9</v>
      </c>
      <c r="AX410" s="12">
        <v>145</v>
      </c>
      <c r="AY410" s="12">
        <v>145</v>
      </c>
      <c r="AZ410" s="12">
        <v>177.7</v>
      </c>
      <c r="BA410" s="12">
        <v>226.6</v>
      </c>
      <c r="BB410" s="12">
        <v>238.1</v>
      </c>
      <c r="BC410" s="12">
        <v>285.60000000000002</v>
      </c>
      <c r="BD410" s="12">
        <v>346.5</v>
      </c>
      <c r="BE410" s="12">
        <v>365.2</v>
      </c>
      <c r="BF410" s="12">
        <v>788.4</v>
      </c>
      <c r="BG410" s="12">
        <v>869.4</v>
      </c>
      <c r="BH410" s="36"/>
      <c r="BJ410" s="38" t="s">
        <v>361</v>
      </c>
      <c r="BK410" s="25"/>
      <c r="BL410" s="46">
        <v>0.6</v>
      </c>
      <c r="BM410" s="46">
        <v>0.6</v>
      </c>
      <c r="BN410" s="25"/>
      <c r="BO410" s="25"/>
      <c r="BP410" s="25"/>
      <c r="BQ410" s="25"/>
      <c r="BR410" s="25"/>
      <c r="BS410" s="25"/>
      <c r="BT410" s="25"/>
      <c r="BU410" s="25"/>
      <c r="BV410" s="25"/>
      <c r="BX410" s="6"/>
      <c r="CL410" s="38" t="s">
        <v>359</v>
      </c>
      <c r="CM410" s="46">
        <v>0.8</v>
      </c>
      <c r="CN410" s="46">
        <v>0.7</v>
      </c>
      <c r="CO410" s="46">
        <v>1.5</v>
      </c>
      <c r="CP410" s="46">
        <v>1</v>
      </c>
      <c r="CQ410" s="46">
        <v>1</v>
      </c>
      <c r="CR410" s="46">
        <v>0.5</v>
      </c>
      <c r="CS410" s="25"/>
      <c r="CT410" s="25"/>
      <c r="CU410" s="25"/>
      <c r="CV410" s="25"/>
      <c r="CW410" s="25"/>
      <c r="CX410" s="25"/>
      <c r="CZ410" s="6" t="s">
        <v>354</v>
      </c>
      <c r="DA410" s="12">
        <v>705.4</v>
      </c>
      <c r="DB410" s="12">
        <v>853.9</v>
      </c>
      <c r="DC410" s="12">
        <v>1279.3</v>
      </c>
      <c r="DD410" s="12">
        <v>864.7</v>
      </c>
      <c r="DE410" s="12">
        <v>825.7</v>
      </c>
      <c r="DF410" s="12">
        <v>847.7</v>
      </c>
      <c r="DG410" s="12">
        <v>764.8</v>
      </c>
      <c r="DH410" s="12">
        <v>705.7</v>
      </c>
      <c r="DI410" s="12">
        <v>781.6</v>
      </c>
      <c r="DJ410" s="12">
        <v>899.5</v>
      </c>
      <c r="DK410" s="12">
        <v>930.2</v>
      </c>
      <c r="DL410" s="12">
        <v>911.7</v>
      </c>
    </row>
    <row r="411" spans="1:116" s="1" customFormat="1" ht="16.25" x14ac:dyDescent="0.3">
      <c r="A411" s="6" t="s">
        <v>362</v>
      </c>
      <c r="B411" s="42">
        <v>0.2</v>
      </c>
      <c r="C411" s="42">
        <v>0.2</v>
      </c>
      <c r="D411" s="42">
        <v>0.2</v>
      </c>
      <c r="E411" s="42">
        <v>0.1</v>
      </c>
      <c r="F411" s="42">
        <v>0.1</v>
      </c>
      <c r="G411" s="42">
        <v>0.1</v>
      </c>
      <c r="H411" s="42">
        <v>0.1</v>
      </c>
      <c r="I411" s="42">
        <v>0.2</v>
      </c>
      <c r="J411" s="42">
        <v>0.2</v>
      </c>
      <c r="K411" s="42">
        <v>0.1</v>
      </c>
      <c r="L411" s="42">
        <v>0.1</v>
      </c>
      <c r="M411" s="43"/>
      <c r="N411" s="43"/>
      <c r="P411" s="6"/>
      <c r="AE411" s="6" t="s">
        <v>363</v>
      </c>
      <c r="AF411" s="12">
        <v>17.899999999999999</v>
      </c>
      <c r="AG411" s="12">
        <v>19.2</v>
      </c>
      <c r="AH411" s="12">
        <v>17.600000000000001</v>
      </c>
      <c r="AI411" s="12">
        <v>14.1</v>
      </c>
      <c r="AJ411" s="12">
        <v>13.4</v>
      </c>
      <c r="AK411" s="12">
        <v>15.5</v>
      </c>
      <c r="AL411" s="12">
        <v>19.8</v>
      </c>
      <c r="AM411" s="12">
        <v>25.1</v>
      </c>
      <c r="AN411" s="12">
        <v>29.2</v>
      </c>
      <c r="AO411" s="12">
        <v>33.200000000000003</v>
      </c>
      <c r="AP411" s="12">
        <v>34.4</v>
      </c>
      <c r="AQ411" s="12">
        <v>96.8</v>
      </c>
      <c r="AR411" s="12">
        <v>65.2</v>
      </c>
      <c r="AT411" s="6"/>
      <c r="AU411" s="12"/>
      <c r="AV411" s="12"/>
      <c r="AW411" s="12"/>
      <c r="AX411" s="12"/>
      <c r="AY411" s="12"/>
      <c r="AZ411" s="12"/>
      <c r="BA411" s="12"/>
      <c r="BB411" s="12"/>
      <c r="BC411" s="12"/>
      <c r="BD411" s="12"/>
      <c r="BE411" s="12"/>
      <c r="BF411" s="12"/>
      <c r="BG411" s="12"/>
      <c r="BJ411" s="6"/>
      <c r="BX411" s="6"/>
      <c r="CL411" s="6"/>
      <c r="CM411" s="21"/>
      <c r="CN411" s="21"/>
      <c r="CO411" s="21"/>
      <c r="CP411" s="21"/>
      <c r="CQ411" s="21"/>
      <c r="CR411" s="21"/>
      <c r="CS411" s="21"/>
      <c r="CT411" s="21"/>
      <c r="CU411" s="21"/>
      <c r="CV411" s="21"/>
      <c r="CW411" s="21"/>
      <c r="CX411" s="21"/>
      <c r="CZ411" s="6"/>
      <c r="DA411" s="12"/>
      <c r="DB411" s="12"/>
      <c r="DC411" s="12"/>
      <c r="DD411" s="12"/>
      <c r="DE411" s="12"/>
      <c r="DF411" s="12"/>
      <c r="DG411" s="12"/>
      <c r="DH411" s="12"/>
      <c r="DI411" s="12"/>
      <c r="DJ411" s="12"/>
      <c r="DK411" s="12"/>
      <c r="DL411" s="12"/>
    </row>
    <row r="412" spans="1:116" s="1" customFormat="1" ht="18.399999999999999" x14ac:dyDescent="0.3">
      <c r="A412" s="6" t="s">
        <v>364</v>
      </c>
      <c r="B412" s="43"/>
      <c r="C412" s="43"/>
      <c r="D412" s="43"/>
      <c r="E412" s="43"/>
      <c r="F412" s="43"/>
      <c r="G412" s="43"/>
      <c r="H412" s="43"/>
      <c r="I412" s="42">
        <v>0.1</v>
      </c>
      <c r="J412" s="43"/>
      <c r="K412" s="42">
        <v>0.8</v>
      </c>
      <c r="L412" s="42">
        <v>0.6</v>
      </c>
      <c r="M412" s="42">
        <v>0.2</v>
      </c>
      <c r="N412" s="42">
        <v>0.2</v>
      </c>
      <c r="P412" s="6"/>
      <c r="AE412" s="6" t="s">
        <v>365</v>
      </c>
      <c r="AF412" s="21"/>
      <c r="AG412" s="12">
        <v>0.5</v>
      </c>
      <c r="AH412" s="12">
        <v>0.5</v>
      </c>
      <c r="AI412" s="12">
        <v>1.7</v>
      </c>
      <c r="AJ412" s="12">
        <v>1.8</v>
      </c>
      <c r="AK412" s="12">
        <v>3.3</v>
      </c>
      <c r="AL412" s="12">
        <v>4.0999999999999996</v>
      </c>
      <c r="AM412" s="12">
        <v>3.5</v>
      </c>
      <c r="AN412" s="12">
        <v>18</v>
      </c>
      <c r="AO412" s="12">
        <v>18.5</v>
      </c>
      <c r="AP412" s="12">
        <v>10</v>
      </c>
      <c r="AQ412" s="12">
        <v>23.7</v>
      </c>
      <c r="AR412" s="12">
        <v>16</v>
      </c>
      <c r="AT412" s="6" t="s">
        <v>828</v>
      </c>
      <c r="AU412" s="21"/>
      <c r="AV412" s="21"/>
      <c r="AW412" s="21"/>
      <c r="AX412" s="21"/>
      <c r="AY412" s="21"/>
      <c r="AZ412" s="21"/>
      <c r="BA412" s="21"/>
      <c r="BB412" s="21"/>
      <c r="BC412" s="21"/>
      <c r="BD412" s="21"/>
      <c r="BE412" s="21"/>
      <c r="BF412" s="21"/>
      <c r="BG412" s="21"/>
      <c r="BJ412" s="6"/>
      <c r="BX412" s="6"/>
      <c r="CL412" s="6"/>
      <c r="CM412" s="21"/>
      <c r="CN412" s="21"/>
      <c r="CO412" s="21"/>
      <c r="CP412" s="21"/>
      <c r="CQ412" s="21"/>
      <c r="CR412" s="21"/>
      <c r="CS412" s="21"/>
      <c r="CT412" s="21"/>
      <c r="CU412" s="21"/>
      <c r="CV412" s="21"/>
      <c r="CW412" s="21"/>
      <c r="CX412" s="21"/>
      <c r="CZ412" s="6" t="s">
        <v>828</v>
      </c>
      <c r="DA412" s="21"/>
      <c r="DB412" s="21"/>
      <c r="DC412" s="21"/>
      <c r="DD412" s="21"/>
      <c r="DE412" s="21"/>
      <c r="DF412" s="21"/>
      <c r="DG412" s="21"/>
      <c r="DH412" s="21"/>
      <c r="DI412" s="21"/>
      <c r="DJ412" s="21"/>
      <c r="DK412" s="21"/>
      <c r="DL412" s="21"/>
    </row>
    <row r="413" spans="1:116" s="1" customFormat="1" ht="16.25" x14ac:dyDescent="0.3">
      <c r="A413" s="6" t="s">
        <v>367</v>
      </c>
      <c r="B413" s="42">
        <v>5.5</v>
      </c>
      <c r="C413" s="42">
        <v>4.5</v>
      </c>
      <c r="D413" s="42">
        <v>8</v>
      </c>
      <c r="E413" s="42">
        <v>7.6</v>
      </c>
      <c r="F413" s="42">
        <v>7</v>
      </c>
      <c r="G413" s="42">
        <v>3.5</v>
      </c>
      <c r="H413" s="42">
        <v>2.5</v>
      </c>
      <c r="I413" s="42">
        <v>1.6</v>
      </c>
      <c r="J413" s="42">
        <v>1.9</v>
      </c>
      <c r="K413" s="42">
        <v>1.1000000000000001</v>
      </c>
      <c r="L413" s="42">
        <v>1.1000000000000001</v>
      </c>
      <c r="M413" s="42">
        <v>1.1000000000000001</v>
      </c>
      <c r="N413" s="42">
        <v>0.6</v>
      </c>
      <c r="P413" s="6"/>
      <c r="AE413" s="6" t="s">
        <v>364</v>
      </c>
      <c r="AF413" s="46">
        <v>70</v>
      </c>
      <c r="AG413" s="46">
        <v>86.2</v>
      </c>
      <c r="AH413" s="46">
        <v>72.5</v>
      </c>
      <c r="AI413" s="46">
        <v>61.6</v>
      </c>
      <c r="AJ413" s="46">
        <v>60.8</v>
      </c>
      <c r="AK413" s="46">
        <v>69.900000000000006</v>
      </c>
      <c r="AL413" s="46">
        <v>105.5</v>
      </c>
      <c r="AM413" s="46">
        <v>121.7</v>
      </c>
      <c r="AN413" s="46">
        <v>154.80000000000001</v>
      </c>
      <c r="AO413" s="46">
        <v>174.8</v>
      </c>
      <c r="AP413" s="46">
        <v>202.3</v>
      </c>
      <c r="AQ413" s="46">
        <v>389.8</v>
      </c>
      <c r="AR413" s="46">
        <v>336.2</v>
      </c>
      <c r="AT413" s="38" t="s">
        <v>359</v>
      </c>
      <c r="AU413" s="25"/>
      <c r="AV413" s="25"/>
      <c r="AW413" s="25"/>
      <c r="AX413" s="46">
        <v>0</v>
      </c>
      <c r="AY413" s="25"/>
      <c r="AZ413" s="46">
        <v>0</v>
      </c>
      <c r="BA413" s="46">
        <v>0.3</v>
      </c>
      <c r="BB413" s="46">
        <v>0.3</v>
      </c>
      <c r="BC413" s="46">
        <v>0.5</v>
      </c>
      <c r="BD413" s="46">
        <v>0.6</v>
      </c>
      <c r="BE413" s="46">
        <v>0.7</v>
      </c>
      <c r="BF413" s="46">
        <v>1.2</v>
      </c>
      <c r="BG413" s="46">
        <v>0.6</v>
      </c>
      <c r="BJ413" s="6"/>
      <c r="BX413" s="6"/>
      <c r="CL413" s="6"/>
      <c r="CM413" s="21"/>
      <c r="CN413" s="21"/>
      <c r="CO413" s="21"/>
      <c r="CP413" s="21"/>
      <c r="CQ413" s="21"/>
      <c r="CR413" s="21"/>
      <c r="CS413" s="21"/>
      <c r="CT413" s="21"/>
      <c r="CU413" s="21"/>
      <c r="CV413" s="21"/>
      <c r="CW413" s="21"/>
      <c r="CX413" s="21"/>
      <c r="CZ413" s="38" t="s">
        <v>359</v>
      </c>
      <c r="DA413" s="46">
        <v>0.8</v>
      </c>
      <c r="DB413" s="46">
        <v>0.7</v>
      </c>
      <c r="DC413" s="46">
        <v>1.5</v>
      </c>
      <c r="DD413" s="46">
        <v>1</v>
      </c>
      <c r="DE413" s="46">
        <v>1</v>
      </c>
      <c r="DF413" s="46">
        <v>0.5</v>
      </c>
      <c r="DG413" s="25"/>
      <c r="DH413" s="25"/>
      <c r="DI413" s="25"/>
      <c r="DJ413" s="25"/>
      <c r="DK413" s="25"/>
      <c r="DL413" s="25"/>
    </row>
    <row r="414" spans="1:116" s="1" customFormat="1" ht="17" thickBot="1" x14ac:dyDescent="0.35">
      <c r="A414" s="6" t="s">
        <v>353</v>
      </c>
      <c r="B414" s="42">
        <v>0.8</v>
      </c>
      <c r="C414" s="42">
        <v>0.8</v>
      </c>
      <c r="D414" s="42">
        <v>0.9</v>
      </c>
      <c r="E414" s="42">
        <v>1.2</v>
      </c>
      <c r="F414" s="42">
        <v>1.2</v>
      </c>
      <c r="G414" s="42">
        <v>1.3</v>
      </c>
      <c r="H414" s="42">
        <v>1.2</v>
      </c>
      <c r="I414" s="42">
        <v>1.3</v>
      </c>
      <c r="J414" s="42">
        <v>0.9</v>
      </c>
      <c r="K414" s="42">
        <v>0.9</v>
      </c>
      <c r="L414" s="42">
        <v>0.9</v>
      </c>
      <c r="M414" s="42">
        <v>0.8</v>
      </c>
      <c r="N414" s="42">
        <v>1</v>
      </c>
      <c r="P414" s="6"/>
      <c r="AE414" s="38" t="s">
        <v>354</v>
      </c>
      <c r="AF414" s="46">
        <v>149.69999999999999</v>
      </c>
      <c r="AG414" s="46">
        <v>183</v>
      </c>
      <c r="AH414" s="46">
        <v>165.3</v>
      </c>
      <c r="AI414" s="46">
        <v>167.1</v>
      </c>
      <c r="AJ414" s="46">
        <v>167.7</v>
      </c>
      <c r="AK414" s="46">
        <v>205.4</v>
      </c>
      <c r="AL414" s="46">
        <v>268.8</v>
      </c>
      <c r="AM414" s="46">
        <v>287</v>
      </c>
      <c r="AN414" s="46">
        <v>363.5</v>
      </c>
      <c r="AO414" s="46">
        <v>421.6</v>
      </c>
      <c r="AP414" s="46">
        <v>445.2</v>
      </c>
      <c r="AQ414" s="46">
        <v>987.8</v>
      </c>
      <c r="AR414" s="46">
        <v>870.9</v>
      </c>
      <c r="AT414" s="6"/>
      <c r="AU414" s="21"/>
      <c r="AV414" s="21"/>
      <c r="AW414" s="21"/>
      <c r="AX414" s="21"/>
      <c r="AY414" s="21"/>
      <c r="AZ414" s="21"/>
      <c r="BA414" s="21"/>
      <c r="BB414" s="21"/>
      <c r="BC414" s="21"/>
      <c r="BD414" s="21"/>
      <c r="BE414" s="21"/>
      <c r="BF414" s="21"/>
      <c r="BG414" s="21"/>
      <c r="BJ414" s="6"/>
      <c r="BX414" s="34"/>
      <c r="BY414" s="34"/>
      <c r="BZ414" s="34"/>
      <c r="CA414" s="34"/>
      <c r="CB414" s="34"/>
      <c r="CC414" s="34"/>
      <c r="CD414" s="34"/>
      <c r="CE414" s="34"/>
      <c r="CF414" s="34"/>
      <c r="CG414" s="34"/>
      <c r="CH414" s="34"/>
      <c r="CI414" s="34"/>
      <c r="CJ414" s="34"/>
      <c r="CL414" s="6"/>
      <c r="CM414" s="21"/>
      <c r="CN414" s="21"/>
      <c r="CO414" s="21"/>
      <c r="CP414" s="21"/>
      <c r="CQ414" s="21"/>
      <c r="CR414" s="21"/>
      <c r="CS414" s="21"/>
      <c r="CT414" s="21"/>
      <c r="CU414" s="21"/>
      <c r="CV414" s="21"/>
      <c r="CW414" s="21"/>
      <c r="CX414" s="21"/>
      <c r="CZ414" s="6"/>
      <c r="DA414" s="21"/>
      <c r="DB414" s="21"/>
      <c r="DC414" s="21"/>
      <c r="DD414" s="21"/>
      <c r="DE414" s="21"/>
      <c r="DF414" s="21"/>
      <c r="DG414" s="21"/>
      <c r="DH414" s="21"/>
      <c r="DI414" s="21"/>
      <c r="DJ414" s="21"/>
      <c r="DK414" s="21"/>
      <c r="DL414" s="21"/>
    </row>
    <row r="415" spans="1:116" s="1" customFormat="1" ht="19.75" thickTop="1" thickBot="1" x14ac:dyDescent="0.35">
      <c r="A415" s="6" t="s">
        <v>394</v>
      </c>
      <c r="B415" s="42">
        <v>0.5</v>
      </c>
      <c r="C415" s="42">
        <v>0.8</v>
      </c>
      <c r="D415" s="42">
        <v>0.5</v>
      </c>
      <c r="E415" s="42">
        <v>0.4</v>
      </c>
      <c r="F415" s="42">
        <v>0.5</v>
      </c>
      <c r="G415" s="42">
        <v>0.4</v>
      </c>
      <c r="H415" s="43"/>
      <c r="I415" s="42">
        <v>0.1</v>
      </c>
      <c r="J415" s="43"/>
      <c r="K415" s="42">
        <v>0.1</v>
      </c>
      <c r="L415" s="42">
        <v>0</v>
      </c>
      <c r="M415" s="43"/>
      <c r="N415" s="43"/>
      <c r="P415" s="34"/>
      <c r="Q415" s="34"/>
      <c r="R415" s="34"/>
      <c r="S415" s="34"/>
      <c r="T415" s="34"/>
      <c r="U415" s="34"/>
      <c r="V415" s="34"/>
      <c r="W415" s="34"/>
      <c r="X415" s="34"/>
      <c r="Y415" s="34"/>
      <c r="Z415" s="34"/>
      <c r="AA415" s="34"/>
      <c r="AB415" s="34"/>
      <c r="AC415" s="34"/>
      <c r="AD415" s="36"/>
      <c r="AE415" s="6"/>
      <c r="AF415" s="21"/>
      <c r="AG415" s="21"/>
      <c r="AH415" s="21"/>
      <c r="AI415" s="21"/>
      <c r="AJ415" s="21"/>
      <c r="AK415" s="21"/>
      <c r="AL415" s="21"/>
      <c r="AM415" s="21"/>
      <c r="AN415" s="21"/>
      <c r="AO415" s="21"/>
      <c r="AP415" s="21"/>
      <c r="AQ415" s="21"/>
      <c r="AR415" s="21"/>
      <c r="AS415" s="36"/>
      <c r="AT415" s="6"/>
      <c r="AU415" s="21"/>
      <c r="AV415" s="21"/>
      <c r="AW415" s="21"/>
      <c r="AX415" s="21"/>
      <c r="AY415" s="21"/>
      <c r="AZ415" s="21"/>
      <c r="BA415" s="21"/>
      <c r="BB415" s="21"/>
      <c r="BC415" s="21"/>
      <c r="BD415" s="21"/>
      <c r="BE415" s="21"/>
      <c r="BF415" s="21"/>
      <c r="BG415" s="21"/>
      <c r="BH415" s="36"/>
      <c r="BJ415" s="34"/>
      <c r="BK415" s="34"/>
      <c r="BL415" s="34"/>
      <c r="BM415" s="34"/>
      <c r="BN415" s="34"/>
      <c r="BO415" s="34"/>
      <c r="BP415" s="34"/>
      <c r="BQ415" s="34"/>
      <c r="BR415" s="34"/>
      <c r="BS415" s="34"/>
      <c r="BT415" s="34"/>
      <c r="BU415" s="34"/>
      <c r="BV415" s="34"/>
      <c r="BX415" s="39" t="s">
        <v>815</v>
      </c>
      <c r="BY415" s="20"/>
      <c r="BZ415" s="20"/>
      <c r="CA415" s="20"/>
      <c r="CB415" s="20"/>
      <c r="CC415" s="20"/>
      <c r="CD415" s="20"/>
      <c r="CE415" s="20"/>
      <c r="CF415" s="20"/>
      <c r="CG415" s="20"/>
      <c r="CH415" s="20"/>
      <c r="CI415" s="20"/>
      <c r="CJ415" s="20"/>
      <c r="CL415" s="34"/>
      <c r="CM415" s="34"/>
      <c r="CN415" s="34"/>
      <c r="CO415" s="34"/>
      <c r="CP415" s="34"/>
      <c r="CQ415" s="34"/>
      <c r="CR415" s="34"/>
      <c r="CS415" s="34"/>
      <c r="CT415" s="34"/>
      <c r="CU415" s="34"/>
      <c r="CV415" s="34"/>
      <c r="CW415" s="34"/>
      <c r="CX415" s="34"/>
      <c r="CZ415" s="6"/>
      <c r="DA415" s="21"/>
      <c r="DB415" s="21"/>
      <c r="DC415" s="21"/>
      <c r="DD415" s="21"/>
      <c r="DE415" s="21"/>
      <c r="DF415" s="21"/>
      <c r="DG415" s="21"/>
      <c r="DH415" s="21"/>
      <c r="DI415" s="21"/>
      <c r="DJ415" s="21"/>
      <c r="DK415" s="21"/>
      <c r="DL415" s="21"/>
    </row>
    <row r="416" spans="1:116" s="1" customFormat="1" ht="19" thickTop="1" x14ac:dyDescent="0.3">
      <c r="A416" s="6" t="s">
        <v>348</v>
      </c>
      <c r="B416" s="42">
        <v>4.3</v>
      </c>
      <c r="C416" s="42">
        <v>4.4000000000000004</v>
      </c>
      <c r="D416" s="42">
        <v>3.8</v>
      </c>
      <c r="E416" s="42">
        <v>2</v>
      </c>
      <c r="F416" s="42">
        <v>0.8</v>
      </c>
      <c r="G416" s="42">
        <v>0.7</v>
      </c>
      <c r="H416" s="42">
        <v>1.5</v>
      </c>
      <c r="I416" s="42">
        <v>0.8</v>
      </c>
      <c r="J416" s="42">
        <v>0.8</v>
      </c>
      <c r="K416" s="42">
        <v>0.6</v>
      </c>
      <c r="L416" s="42">
        <v>0.6</v>
      </c>
      <c r="M416" s="42">
        <v>0.7</v>
      </c>
      <c r="N416" s="42">
        <v>0.6</v>
      </c>
      <c r="P416" s="39" t="s">
        <v>811</v>
      </c>
      <c r="Q416" s="20"/>
      <c r="R416" s="20"/>
      <c r="S416" s="20"/>
      <c r="T416" s="20"/>
      <c r="U416" s="20"/>
      <c r="V416" s="20"/>
      <c r="W416" s="20"/>
      <c r="X416" s="20"/>
      <c r="Y416" s="20"/>
      <c r="Z416" s="20"/>
      <c r="AA416" s="20"/>
      <c r="AB416" s="20"/>
      <c r="AC416" s="20"/>
      <c r="AD416" s="36"/>
      <c r="AE416" s="6"/>
      <c r="AF416" s="21"/>
      <c r="AG416" s="21"/>
      <c r="AH416" s="21"/>
      <c r="AI416" s="21"/>
      <c r="AJ416" s="21"/>
      <c r="AK416" s="21"/>
      <c r="AL416" s="21"/>
      <c r="AM416" s="21"/>
      <c r="AN416" s="21"/>
      <c r="AO416" s="21"/>
      <c r="AP416" s="21"/>
      <c r="AQ416" s="21"/>
      <c r="AR416" s="21"/>
      <c r="AS416" s="36"/>
      <c r="AT416" s="6"/>
      <c r="AU416" s="21"/>
      <c r="AV416" s="21"/>
      <c r="AW416" s="21"/>
      <c r="AX416" s="21"/>
      <c r="AY416" s="21"/>
      <c r="AZ416" s="21"/>
      <c r="BA416" s="21"/>
      <c r="BB416" s="21"/>
      <c r="BC416" s="21"/>
      <c r="BD416" s="21"/>
      <c r="BE416" s="21"/>
      <c r="BF416" s="21"/>
      <c r="BG416" s="21"/>
      <c r="BH416" s="36"/>
      <c r="BJ416" s="39" t="s">
        <v>814</v>
      </c>
      <c r="BK416" s="20"/>
      <c r="BL416" s="20"/>
      <c r="BM416" s="20"/>
      <c r="BN416" s="20"/>
      <c r="BO416" s="20"/>
      <c r="BP416" s="20"/>
      <c r="BQ416" s="20"/>
      <c r="BR416" s="20"/>
      <c r="BS416" s="20"/>
      <c r="BT416" s="20"/>
      <c r="BU416" s="20"/>
      <c r="BV416" s="20"/>
      <c r="BX416" s="38" t="s">
        <v>332</v>
      </c>
      <c r="BY416" s="38">
        <v>1976</v>
      </c>
      <c r="BZ416" s="38">
        <v>1979</v>
      </c>
      <c r="CA416" s="38">
        <v>1981</v>
      </c>
      <c r="CB416" s="38">
        <v>1983</v>
      </c>
      <c r="CC416" s="38">
        <v>1985</v>
      </c>
      <c r="CD416" s="38">
        <v>1987</v>
      </c>
      <c r="CE416" s="38">
        <v>1989</v>
      </c>
      <c r="CF416" s="38">
        <v>1991</v>
      </c>
      <c r="CG416" s="38">
        <v>1993</v>
      </c>
      <c r="CH416" s="38">
        <v>1995</v>
      </c>
      <c r="CI416" s="38">
        <v>1997</v>
      </c>
      <c r="CJ416" s="38">
        <v>1999</v>
      </c>
      <c r="CL416" s="39" t="s">
        <v>813</v>
      </c>
      <c r="CM416" s="20"/>
      <c r="CN416" s="20"/>
      <c r="CO416" s="20"/>
      <c r="CP416" s="20"/>
      <c r="CQ416" s="20"/>
      <c r="CR416" s="20"/>
      <c r="CS416" s="20"/>
      <c r="CT416" s="20"/>
      <c r="CU416" s="20"/>
      <c r="CV416" s="20"/>
      <c r="CW416" s="20"/>
      <c r="CX416" s="20"/>
      <c r="CZ416" s="6"/>
      <c r="DA416" s="21"/>
      <c r="DB416" s="21"/>
      <c r="DC416" s="21"/>
      <c r="DD416" s="21"/>
      <c r="DE416" s="21"/>
      <c r="DF416" s="21"/>
      <c r="DG416" s="21"/>
      <c r="DH416" s="21"/>
      <c r="DI416" s="21"/>
      <c r="DJ416" s="21"/>
      <c r="DK416" s="21"/>
      <c r="DL416" s="21"/>
    </row>
    <row r="417" spans="1:116" s="1" customFormat="1" ht="16.25" x14ac:dyDescent="0.3">
      <c r="A417" s="38" t="s">
        <v>351</v>
      </c>
      <c r="B417" s="45"/>
      <c r="C417" s="45"/>
      <c r="D417" s="45"/>
      <c r="E417" s="45"/>
      <c r="F417" s="45"/>
      <c r="G417" s="44">
        <v>0.1</v>
      </c>
      <c r="H417" s="45"/>
      <c r="I417" s="45"/>
      <c r="J417" s="44">
        <v>0.5</v>
      </c>
      <c r="K417" s="45"/>
      <c r="L417" s="44">
        <v>0</v>
      </c>
      <c r="M417" s="44">
        <v>0.6</v>
      </c>
      <c r="N417" s="44">
        <v>0.6</v>
      </c>
      <c r="P417" s="38" t="s">
        <v>332</v>
      </c>
      <c r="Q417" s="38">
        <v>1951</v>
      </c>
      <c r="R417" s="38">
        <v>1953</v>
      </c>
      <c r="S417" s="38">
        <v>1955</v>
      </c>
      <c r="T417" s="38">
        <v>1957</v>
      </c>
      <c r="U417" s="38">
        <v>1959</v>
      </c>
      <c r="V417" s="38">
        <v>1961</v>
      </c>
      <c r="W417" s="38">
        <v>1963</v>
      </c>
      <c r="X417" s="38">
        <v>1965</v>
      </c>
      <c r="Y417" s="38">
        <v>1967</v>
      </c>
      <c r="Z417" s="38">
        <v>1969</v>
      </c>
      <c r="AA417" s="38">
        <v>1971</v>
      </c>
      <c r="AB417" s="38">
        <v>1973</v>
      </c>
      <c r="AC417" s="38">
        <v>1975</v>
      </c>
      <c r="AD417" s="40"/>
      <c r="AE417" s="6"/>
      <c r="AF417" s="21"/>
      <c r="AG417" s="21"/>
      <c r="AH417" s="21"/>
      <c r="AI417" s="21"/>
      <c r="AJ417" s="21"/>
      <c r="AK417" s="21"/>
      <c r="AL417" s="21"/>
      <c r="AM417" s="21"/>
      <c r="AN417" s="21"/>
      <c r="AO417" s="21"/>
      <c r="AP417" s="21"/>
      <c r="AQ417" s="21"/>
      <c r="AR417" s="21"/>
      <c r="AS417" s="40"/>
      <c r="AT417" s="6"/>
      <c r="AU417" s="21"/>
      <c r="AV417" s="21"/>
      <c r="AW417" s="21"/>
      <c r="AX417" s="21"/>
      <c r="AY417" s="21"/>
      <c r="AZ417" s="21"/>
      <c r="BA417" s="21"/>
      <c r="BB417" s="21"/>
      <c r="BC417" s="21"/>
      <c r="BD417" s="21"/>
      <c r="BE417" s="21"/>
      <c r="BF417" s="21"/>
      <c r="BG417" s="21"/>
      <c r="BH417" s="40"/>
      <c r="BJ417" s="38" t="s">
        <v>332</v>
      </c>
      <c r="BK417" s="38">
        <v>1976</v>
      </c>
      <c r="BL417" s="38">
        <v>1979</v>
      </c>
      <c r="BM417" s="38">
        <v>1981</v>
      </c>
      <c r="BN417" s="38">
        <v>1983</v>
      </c>
      <c r="BO417" s="38">
        <v>1985</v>
      </c>
      <c r="BP417" s="38">
        <v>1987</v>
      </c>
      <c r="BQ417" s="38">
        <v>1989</v>
      </c>
      <c r="BR417" s="38">
        <v>1991</v>
      </c>
      <c r="BS417" s="38">
        <v>1993</v>
      </c>
      <c r="BT417" s="38">
        <v>1995</v>
      </c>
      <c r="BU417" s="38">
        <v>1997</v>
      </c>
      <c r="BV417" s="38">
        <v>1999</v>
      </c>
      <c r="BX417" s="19" t="s">
        <v>337</v>
      </c>
      <c r="CL417" s="38" t="s">
        <v>332</v>
      </c>
      <c r="CM417" s="38">
        <v>1976</v>
      </c>
      <c r="CN417" s="38">
        <v>1979</v>
      </c>
      <c r="CO417" s="38">
        <v>1981</v>
      </c>
      <c r="CP417" s="38">
        <v>1983</v>
      </c>
      <c r="CQ417" s="38">
        <v>1985</v>
      </c>
      <c r="CR417" s="38">
        <v>1987</v>
      </c>
      <c r="CS417" s="38">
        <v>1989</v>
      </c>
      <c r="CT417" s="38">
        <v>1991</v>
      </c>
      <c r="CU417" s="38">
        <v>1993</v>
      </c>
      <c r="CV417" s="38">
        <v>1995</v>
      </c>
      <c r="CW417" s="38">
        <v>1997</v>
      </c>
      <c r="CX417" s="38">
        <v>1999</v>
      </c>
      <c r="CZ417" s="6"/>
      <c r="DA417" s="21"/>
      <c r="DB417" s="21"/>
      <c r="DC417" s="21"/>
      <c r="DD417" s="21"/>
      <c r="DE417" s="21"/>
      <c r="DF417" s="21"/>
      <c r="DG417" s="21"/>
      <c r="DH417" s="21"/>
      <c r="DI417" s="21"/>
      <c r="DJ417" s="21"/>
      <c r="DK417" s="21"/>
      <c r="DL417" s="21"/>
    </row>
    <row r="418" spans="1:116" s="1" customFormat="1" ht="17" thickBot="1" x14ac:dyDescent="0.35">
      <c r="A418" s="6"/>
      <c r="P418" s="19" t="s">
        <v>334</v>
      </c>
      <c r="AE418" s="6"/>
      <c r="AF418" s="21"/>
      <c r="AG418" s="21"/>
      <c r="AH418" s="21"/>
      <c r="AI418" s="21"/>
      <c r="AJ418" s="21"/>
      <c r="AK418" s="21"/>
      <c r="AL418" s="21"/>
      <c r="AM418" s="21"/>
      <c r="AN418" s="21"/>
      <c r="AO418" s="21"/>
      <c r="AP418" s="21"/>
      <c r="AQ418" s="21"/>
      <c r="AR418" s="21"/>
      <c r="AT418" s="34"/>
      <c r="AU418" s="37"/>
      <c r="AV418" s="37"/>
      <c r="AW418" s="37"/>
      <c r="AX418" s="37"/>
      <c r="AY418" s="37"/>
      <c r="AZ418" s="37"/>
      <c r="BA418" s="37"/>
      <c r="BB418" s="37"/>
      <c r="BC418" s="37"/>
      <c r="BD418" s="37"/>
      <c r="BE418" s="37"/>
      <c r="BF418" s="37"/>
      <c r="BG418" s="37"/>
      <c r="BJ418" s="19" t="s">
        <v>336</v>
      </c>
      <c r="BX418" s="6" t="s">
        <v>405</v>
      </c>
      <c r="CL418" s="19" t="s">
        <v>338</v>
      </c>
      <c r="CZ418" s="34"/>
      <c r="DA418" s="34"/>
      <c r="DB418" s="34"/>
      <c r="DC418" s="34"/>
      <c r="DD418" s="34"/>
      <c r="DE418" s="34"/>
      <c r="DF418" s="34"/>
      <c r="DG418" s="34"/>
      <c r="DH418" s="34"/>
      <c r="DI418" s="34"/>
      <c r="DJ418" s="34"/>
      <c r="DK418" s="34"/>
      <c r="DL418" s="34"/>
    </row>
    <row r="419" spans="1:116" s="1" customFormat="1" ht="19.75" thickTop="1" thickBot="1" x14ac:dyDescent="0.35">
      <c r="A419" s="6"/>
      <c r="P419" s="6" t="s">
        <v>407</v>
      </c>
      <c r="AE419" s="34"/>
      <c r="AF419" s="37"/>
      <c r="AG419" s="37"/>
      <c r="AH419" s="37"/>
      <c r="AI419" s="37"/>
      <c r="AJ419" s="37"/>
      <c r="AK419" s="37"/>
      <c r="AL419" s="37"/>
      <c r="AM419" s="37"/>
      <c r="AN419" s="37"/>
      <c r="AO419" s="37"/>
      <c r="AP419" s="37"/>
      <c r="AQ419" s="37"/>
      <c r="AR419" s="37"/>
      <c r="AT419" s="39" t="s">
        <v>818</v>
      </c>
      <c r="AU419" s="25"/>
      <c r="AV419" s="25"/>
      <c r="AW419" s="25"/>
      <c r="AX419" s="25"/>
      <c r="AY419" s="25"/>
      <c r="AZ419" s="25"/>
      <c r="BA419" s="25"/>
      <c r="BB419" s="25"/>
      <c r="BC419" s="25"/>
      <c r="BD419" s="25"/>
      <c r="BE419" s="25"/>
      <c r="BF419" s="25"/>
      <c r="BG419" s="25"/>
      <c r="BJ419" s="6" t="s">
        <v>831</v>
      </c>
      <c r="BX419" s="6" t="s">
        <v>393</v>
      </c>
      <c r="BY419" s="6">
        <v>38</v>
      </c>
      <c r="BZ419" s="6">
        <v>24</v>
      </c>
      <c r="CA419" s="6">
        <v>16</v>
      </c>
      <c r="CB419" s="6">
        <v>16</v>
      </c>
      <c r="CC419" s="6">
        <v>15</v>
      </c>
      <c r="CD419" s="6">
        <v>15</v>
      </c>
      <c r="CE419" s="6">
        <v>9</v>
      </c>
      <c r="CF419" s="6">
        <v>9</v>
      </c>
      <c r="CG419" s="6">
        <v>8</v>
      </c>
      <c r="CH419" s="6">
        <v>10</v>
      </c>
      <c r="CJ419" s="6">
        <v>10</v>
      </c>
      <c r="CL419" s="6" t="s">
        <v>829</v>
      </c>
      <c r="CM419" s="21"/>
      <c r="CN419" s="21"/>
      <c r="CO419" s="21"/>
      <c r="CP419" s="21"/>
      <c r="CQ419" s="21"/>
      <c r="CR419" s="21"/>
      <c r="CS419" s="21"/>
      <c r="CT419" s="21"/>
      <c r="CU419" s="21"/>
      <c r="CV419" s="21"/>
      <c r="CW419" s="21"/>
      <c r="CX419" s="21"/>
      <c r="CZ419" s="39" t="s">
        <v>816</v>
      </c>
      <c r="DA419" s="20"/>
      <c r="DB419" s="20"/>
      <c r="DC419" s="20"/>
      <c r="DD419" s="20"/>
      <c r="DE419" s="20"/>
      <c r="DF419" s="20"/>
      <c r="DG419" s="20"/>
      <c r="DH419" s="20"/>
      <c r="DI419" s="20"/>
      <c r="DJ419" s="20"/>
      <c r="DK419" s="20"/>
      <c r="DL419" s="20"/>
    </row>
    <row r="420" spans="1:116" s="1" customFormat="1" ht="19" thickTop="1" x14ac:dyDescent="0.3">
      <c r="A420" s="6"/>
      <c r="P420" s="6" t="s">
        <v>368</v>
      </c>
      <c r="Q420" s="6">
        <v>5</v>
      </c>
      <c r="R420" s="6">
        <v>5</v>
      </c>
      <c r="S420" s="6">
        <v>5</v>
      </c>
      <c r="T420" s="6">
        <v>5</v>
      </c>
      <c r="U420" s="6">
        <v>4</v>
      </c>
      <c r="V420" s="6">
        <v>4</v>
      </c>
      <c r="W420" s="6">
        <v>4</v>
      </c>
      <c r="X420" s="6">
        <v>4</v>
      </c>
      <c r="Y420" s="6">
        <v>3</v>
      </c>
      <c r="Z420" s="6">
        <v>3</v>
      </c>
      <c r="AA420" s="6">
        <v>3</v>
      </c>
      <c r="AB420" s="6">
        <v>3</v>
      </c>
      <c r="AC420" s="6">
        <v>8</v>
      </c>
      <c r="AD420" s="6"/>
      <c r="AE420" s="39" t="s">
        <v>817</v>
      </c>
      <c r="AF420" s="25"/>
      <c r="AG420" s="25"/>
      <c r="AH420" s="25"/>
      <c r="AI420" s="25"/>
      <c r="AJ420" s="25"/>
      <c r="AK420" s="25"/>
      <c r="AL420" s="25"/>
      <c r="AM420" s="25"/>
      <c r="AN420" s="25"/>
      <c r="AO420" s="25"/>
      <c r="AP420" s="25"/>
      <c r="AQ420" s="25"/>
      <c r="AR420" s="25"/>
      <c r="AS420" s="6"/>
      <c r="AT420" s="38" t="s">
        <v>332</v>
      </c>
      <c r="AU420" s="41">
        <v>1951</v>
      </c>
      <c r="AV420" s="41">
        <v>1953</v>
      </c>
      <c r="AW420" s="41">
        <v>1955</v>
      </c>
      <c r="AX420" s="41">
        <v>1957</v>
      </c>
      <c r="AY420" s="41">
        <v>1959</v>
      </c>
      <c r="AZ420" s="41">
        <v>1961</v>
      </c>
      <c r="BA420" s="41">
        <v>1963</v>
      </c>
      <c r="BB420" s="41">
        <v>1965</v>
      </c>
      <c r="BC420" s="41">
        <v>1967</v>
      </c>
      <c r="BD420" s="41">
        <v>1969</v>
      </c>
      <c r="BE420" s="41">
        <v>1971</v>
      </c>
      <c r="BF420" s="41">
        <v>1973</v>
      </c>
      <c r="BG420" s="41">
        <v>1975</v>
      </c>
      <c r="BH420" s="6"/>
      <c r="BJ420" s="6" t="s">
        <v>340</v>
      </c>
      <c r="BK420" s="42">
        <v>1</v>
      </c>
      <c r="BL420" s="42">
        <v>1</v>
      </c>
      <c r="BM420" s="42">
        <v>1</v>
      </c>
      <c r="BN420" s="42">
        <v>0.9</v>
      </c>
      <c r="BO420" s="42">
        <v>0.8</v>
      </c>
      <c r="BP420" s="42">
        <v>0.9</v>
      </c>
      <c r="BQ420" s="42">
        <v>1</v>
      </c>
      <c r="BR420" s="42">
        <v>1.2</v>
      </c>
      <c r="BS420" s="42">
        <v>1.2</v>
      </c>
      <c r="BT420" s="42">
        <v>1.4</v>
      </c>
      <c r="BU420" s="42">
        <v>1</v>
      </c>
      <c r="BV420" s="42">
        <v>1.4</v>
      </c>
      <c r="BX420" s="6" t="s">
        <v>394</v>
      </c>
      <c r="BZ420" s="6">
        <v>1</v>
      </c>
      <c r="CA420" s="6">
        <v>1</v>
      </c>
      <c r="CB420" s="6">
        <v>1</v>
      </c>
      <c r="CC420" s="6">
        <v>1</v>
      </c>
      <c r="CL420" s="6" t="s">
        <v>361</v>
      </c>
      <c r="CM420" s="12">
        <v>0</v>
      </c>
      <c r="CN420" s="12">
        <v>0</v>
      </c>
      <c r="CO420" s="12">
        <v>0.5</v>
      </c>
      <c r="CP420" s="21"/>
      <c r="CQ420" s="12">
        <v>0.1</v>
      </c>
      <c r="CR420" s="12">
        <v>0.3</v>
      </c>
      <c r="CS420" s="21"/>
      <c r="CT420" s="21"/>
      <c r="CU420" s="21"/>
      <c r="CV420" s="21"/>
      <c r="CW420" s="21"/>
      <c r="CX420" s="21"/>
      <c r="CZ420" s="38" t="s">
        <v>332</v>
      </c>
      <c r="DA420" s="38">
        <v>1976</v>
      </c>
      <c r="DB420" s="38">
        <v>1979</v>
      </c>
      <c r="DC420" s="38">
        <v>1981</v>
      </c>
      <c r="DD420" s="38">
        <v>1983</v>
      </c>
      <c r="DE420" s="38">
        <v>1985</v>
      </c>
      <c r="DF420" s="38">
        <v>1987</v>
      </c>
      <c r="DG420" s="38">
        <v>1989</v>
      </c>
      <c r="DH420" s="38">
        <v>1991</v>
      </c>
      <c r="DI420" s="38">
        <v>1993</v>
      </c>
      <c r="DJ420" s="38">
        <v>1995</v>
      </c>
      <c r="DK420" s="38">
        <v>1997</v>
      </c>
      <c r="DL420" s="38">
        <v>1999</v>
      </c>
    </row>
    <row r="421" spans="1:116" s="1" customFormat="1" ht="16.25" x14ac:dyDescent="0.3">
      <c r="A421" s="6"/>
      <c r="P421" s="6" t="s">
        <v>390</v>
      </c>
      <c r="Q421" s="6">
        <v>1</v>
      </c>
      <c r="R421" s="6">
        <v>1</v>
      </c>
      <c r="S421" s="6">
        <v>1</v>
      </c>
      <c r="T421" s="6">
        <v>1</v>
      </c>
      <c r="V421" s="6">
        <v>1</v>
      </c>
      <c r="W421" s="6">
        <v>1</v>
      </c>
      <c r="X421" s="6">
        <v>1</v>
      </c>
      <c r="Y421" s="6">
        <v>1</v>
      </c>
      <c r="Z421" s="6">
        <v>1</v>
      </c>
      <c r="AA421" s="6">
        <v>1</v>
      </c>
      <c r="AB421" s="6">
        <v>1</v>
      </c>
      <c r="AC421" s="6">
        <v>1</v>
      </c>
      <c r="AD421" s="6"/>
      <c r="AE421" s="38" t="s">
        <v>332</v>
      </c>
      <c r="AF421" s="41">
        <v>1951</v>
      </c>
      <c r="AG421" s="41">
        <v>1953</v>
      </c>
      <c r="AH421" s="41">
        <v>1955</v>
      </c>
      <c r="AI421" s="41">
        <v>1957</v>
      </c>
      <c r="AJ421" s="41">
        <v>1959</v>
      </c>
      <c r="AK421" s="41">
        <v>1961</v>
      </c>
      <c r="AL421" s="41">
        <v>1963</v>
      </c>
      <c r="AM421" s="41">
        <v>1965</v>
      </c>
      <c r="AN421" s="41">
        <v>1967</v>
      </c>
      <c r="AO421" s="41">
        <v>1969</v>
      </c>
      <c r="AP421" s="41">
        <v>1971</v>
      </c>
      <c r="AQ421" s="41">
        <v>1973</v>
      </c>
      <c r="AR421" s="41">
        <v>1975</v>
      </c>
      <c r="AS421" s="6"/>
      <c r="AT421" s="19" t="s">
        <v>335</v>
      </c>
      <c r="AU421" s="21"/>
      <c r="AV421" s="21"/>
      <c r="AW421" s="21"/>
      <c r="AX421" s="21"/>
      <c r="AY421" s="21"/>
      <c r="AZ421" s="21"/>
      <c r="BA421" s="21"/>
      <c r="BB421" s="21"/>
      <c r="BC421" s="21"/>
      <c r="BD421" s="21"/>
      <c r="BE421" s="21"/>
      <c r="BF421" s="21"/>
      <c r="BG421" s="21"/>
      <c r="BH421" s="6"/>
      <c r="BJ421" s="6" t="s">
        <v>369</v>
      </c>
      <c r="BK421" s="42">
        <v>0</v>
      </c>
      <c r="BL421" s="42">
        <v>0</v>
      </c>
      <c r="BM421" s="42">
        <v>0</v>
      </c>
      <c r="BN421" s="42">
        <v>0</v>
      </c>
      <c r="BO421" s="42">
        <v>0.2</v>
      </c>
      <c r="BP421" s="43"/>
      <c r="BQ421" s="43"/>
      <c r="BR421" s="42">
        <v>0</v>
      </c>
      <c r="BS421" s="42">
        <v>0.1</v>
      </c>
      <c r="BT421" s="42">
        <v>0.3</v>
      </c>
      <c r="BU421" s="42">
        <v>0.3</v>
      </c>
      <c r="BV421" s="42">
        <v>0.3</v>
      </c>
      <c r="BX421" s="6" t="s">
        <v>348</v>
      </c>
      <c r="BY421" s="6">
        <v>6</v>
      </c>
      <c r="BZ421" s="6">
        <v>7</v>
      </c>
      <c r="CA421" s="6">
        <v>7</v>
      </c>
      <c r="CB421" s="6">
        <v>7</v>
      </c>
      <c r="CC421" s="6">
        <v>7</v>
      </c>
      <c r="CD421" s="6">
        <v>5</v>
      </c>
      <c r="CE421" s="6">
        <v>6</v>
      </c>
      <c r="CF421" s="6">
        <v>6</v>
      </c>
      <c r="CG421" s="6">
        <v>5</v>
      </c>
      <c r="CH421" s="6">
        <v>4</v>
      </c>
      <c r="CI421" s="6">
        <v>4</v>
      </c>
      <c r="CJ421" s="6">
        <v>3</v>
      </c>
      <c r="CL421" s="6" t="s">
        <v>340</v>
      </c>
      <c r="CM421" s="12">
        <v>516.29999999999995</v>
      </c>
      <c r="CN421" s="12">
        <v>428.3</v>
      </c>
      <c r="CO421" s="12">
        <v>800.7</v>
      </c>
      <c r="CP421" s="12">
        <v>637.5</v>
      </c>
      <c r="CQ421" s="12">
        <v>576.9</v>
      </c>
      <c r="CR421" s="12">
        <v>633.4</v>
      </c>
      <c r="CS421" s="12">
        <v>742.2</v>
      </c>
      <c r="CT421" s="21"/>
      <c r="CU421" s="21"/>
      <c r="CV421" s="21"/>
      <c r="CW421" s="21"/>
      <c r="CX421" s="21"/>
      <c r="CZ421" s="19" t="s">
        <v>338</v>
      </c>
    </row>
    <row r="422" spans="1:116" s="1" customFormat="1" ht="19" thickBot="1" x14ac:dyDescent="0.35">
      <c r="A422" s="34"/>
      <c r="B422" s="34"/>
      <c r="C422" s="34"/>
      <c r="D422" s="34"/>
      <c r="E422" s="34"/>
      <c r="F422" s="34"/>
      <c r="G422" s="34"/>
      <c r="H422" s="34"/>
      <c r="I422" s="34"/>
      <c r="J422" s="34"/>
      <c r="K422" s="34"/>
      <c r="L422" s="34"/>
      <c r="M422" s="34"/>
      <c r="N422" s="34"/>
      <c r="P422" s="6" t="s">
        <v>366</v>
      </c>
      <c r="Q422" s="6">
        <v>1</v>
      </c>
      <c r="R422" s="6">
        <v>1</v>
      </c>
      <c r="AE422" s="19" t="s">
        <v>335</v>
      </c>
      <c r="AF422" s="21"/>
      <c r="AG422" s="21"/>
      <c r="AH422" s="21"/>
      <c r="AI422" s="21"/>
      <c r="AJ422" s="21"/>
      <c r="AK422" s="21"/>
      <c r="AL422" s="21"/>
      <c r="AM422" s="21"/>
      <c r="AN422" s="21"/>
      <c r="AO422" s="21"/>
      <c r="AP422" s="21"/>
      <c r="AQ422" s="21"/>
      <c r="AR422" s="21"/>
      <c r="AT422" s="6" t="s">
        <v>829</v>
      </c>
      <c r="AU422" s="21"/>
      <c r="AV422" s="21"/>
      <c r="AW422" s="21"/>
      <c r="AX422" s="21"/>
      <c r="AY422" s="21"/>
      <c r="AZ422" s="21"/>
      <c r="BA422" s="21"/>
      <c r="BB422" s="21"/>
      <c r="BC422" s="21"/>
      <c r="BD422" s="21"/>
      <c r="BE422" s="21"/>
      <c r="BF422" s="21"/>
      <c r="BG422" s="21"/>
      <c r="BJ422" s="6" t="s">
        <v>370</v>
      </c>
      <c r="BK422" s="42">
        <v>0.8</v>
      </c>
      <c r="BL422" s="42">
        <v>0.6</v>
      </c>
      <c r="BM422" s="42">
        <v>0.6</v>
      </c>
      <c r="BN422" s="42">
        <v>0.3</v>
      </c>
      <c r="BO422" s="42">
        <v>0.3</v>
      </c>
      <c r="BP422" s="43"/>
      <c r="BQ422" s="43"/>
      <c r="BR422" s="43"/>
      <c r="BS422" s="43"/>
      <c r="BT422" s="42">
        <v>0.4</v>
      </c>
      <c r="BU422" s="42">
        <v>0.3</v>
      </c>
      <c r="BV422" s="42">
        <v>0.1</v>
      </c>
      <c r="BX422" s="6" t="s">
        <v>351</v>
      </c>
      <c r="BY422" s="38">
        <v>1</v>
      </c>
      <c r="BZ422" s="38">
        <v>1</v>
      </c>
      <c r="CA422" s="38">
        <v>1</v>
      </c>
      <c r="CB422" s="38">
        <v>1</v>
      </c>
      <c r="CC422" s="20"/>
      <c r="CD422" s="38">
        <v>28</v>
      </c>
      <c r="CE422" s="38">
        <v>32</v>
      </c>
      <c r="CF422" s="38">
        <v>28</v>
      </c>
      <c r="CG422" s="38">
        <v>24</v>
      </c>
      <c r="CH422" s="38">
        <v>23</v>
      </c>
      <c r="CI422" s="38">
        <v>23</v>
      </c>
      <c r="CJ422" s="38">
        <v>16</v>
      </c>
      <c r="CL422" s="6" t="s">
        <v>341</v>
      </c>
      <c r="CM422" s="12">
        <v>48.2</v>
      </c>
      <c r="CN422" s="12">
        <v>50.2</v>
      </c>
      <c r="CO422" s="12">
        <v>56.6</v>
      </c>
      <c r="CP422" s="12">
        <v>21.9</v>
      </c>
      <c r="CQ422" s="12">
        <v>0.7</v>
      </c>
      <c r="CR422" s="12">
        <v>80.2</v>
      </c>
      <c r="CS422" s="21"/>
      <c r="CT422" s="21"/>
      <c r="CU422" s="21"/>
      <c r="CV422" s="21"/>
      <c r="CW422" s="21"/>
      <c r="CX422" s="21"/>
      <c r="CZ422" s="6" t="s">
        <v>829</v>
      </c>
      <c r="DA422" s="21"/>
      <c r="DB422" s="21"/>
      <c r="DC422" s="21"/>
      <c r="DD422" s="21"/>
      <c r="DE422" s="21"/>
      <c r="DF422" s="21"/>
      <c r="DG422" s="21"/>
      <c r="DH422" s="21"/>
      <c r="DI422" s="21"/>
      <c r="DJ422" s="21"/>
      <c r="DK422" s="21"/>
      <c r="DL422" s="21"/>
    </row>
    <row r="423" spans="1:116" s="1" customFormat="1" ht="19" thickTop="1" x14ac:dyDescent="0.3">
      <c r="A423" s="39" t="s">
        <v>812</v>
      </c>
      <c r="B423" s="20"/>
      <c r="C423" s="20"/>
      <c r="D423" s="20"/>
      <c r="E423" s="20"/>
      <c r="F423" s="20"/>
      <c r="G423" s="20"/>
      <c r="H423" s="20"/>
      <c r="I423" s="20"/>
      <c r="J423" s="20"/>
      <c r="K423" s="20"/>
      <c r="L423" s="20"/>
      <c r="M423" s="20"/>
      <c r="N423" s="20"/>
      <c r="P423" s="6" t="s">
        <v>375</v>
      </c>
      <c r="Q423" s="6">
        <v>3</v>
      </c>
      <c r="R423" s="6">
        <v>6</v>
      </c>
      <c r="S423" s="6">
        <v>9</v>
      </c>
      <c r="T423" s="6">
        <v>9</v>
      </c>
      <c r="U423" s="6">
        <v>7</v>
      </c>
      <c r="V423" s="6">
        <v>7</v>
      </c>
      <c r="W423" s="6">
        <v>7</v>
      </c>
      <c r="X423" s="6">
        <v>7</v>
      </c>
      <c r="Y423" s="6">
        <v>7</v>
      </c>
      <c r="Z423" s="6">
        <v>7</v>
      </c>
      <c r="AA423" s="6">
        <v>7</v>
      </c>
      <c r="AB423" s="6">
        <v>7</v>
      </c>
      <c r="AC423" s="6">
        <v>7</v>
      </c>
      <c r="AD423" s="6"/>
      <c r="AE423" s="6" t="s">
        <v>828</v>
      </c>
      <c r="AF423" s="21"/>
      <c r="AG423" s="21"/>
      <c r="AH423" s="21"/>
      <c r="AI423" s="21"/>
      <c r="AJ423" s="21"/>
      <c r="AK423" s="21"/>
      <c r="AL423" s="21"/>
      <c r="AM423" s="21"/>
      <c r="AN423" s="21"/>
      <c r="AO423" s="21"/>
      <c r="AP423" s="21"/>
      <c r="AQ423" s="21"/>
      <c r="AR423" s="21"/>
      <c r="AS423" s="6"/>
      <c r="AT423" s="6" t="s">
        <v>361</v>
      </c>
      <c r="AU423" s="21"/>
      <c r="AV423" s="21"/>
      <c r="AW423" s="21"/>
      <c r="AX423" s="21"/>
      <c r="AY423" s="21"/>
      <c r="AZ423" s="21"/>
      <c r="BA423" s="21"/>
      <c r="BB423" s="21"/>
      <c r="BC423" s="21"/>
      <c r="BD423" s="21"/>
      <c r="BE423" s="21"/>
      <c r="BF423" s="12">
        <v>0.1</v>
      </c>
      <c r="BG423" s="12">
        <v>0.2</v>
      </c>
      <c r="BH423" s="6"/>
      <c r="BJ423" s="6" t="s">
        <v>380</v>
      </c>
      <c r="BK423" s="42">
        <v>0.6</v>
      </c>
      <c r="BL423" s="42">
        <v>0.6</v>
      </c>
      <c r="BM423" s="42">
        <v>0.7</v>
      </c>
      <c r="BN423" s="42">
        <v>0.7</v>
      </c>
      <c r="BO423" s="42">
        <v>0.7</v>
      </c>
      <c r="BP423" s="42">
        <v>0.6</v>
      </c>
      <c r="BQ423" s="42">
        <v>0.6</v>
      </c>
      <c r="BR423" s="43"/>
      <c r="BS423" s="43"/>
      <c r="BT423" s="42">
        <v>0.4</v>
      </c>
      <c r="BU423" s="42">
        <v>0.8</v>
      </c>
      <c r="BV423" s="42">
        <v>0.6</v>
      </c>
      <c r="BX423" s="6" t="s">
        <v>354</v>
      </c>
      <c r="BY423" s="6">
        <v>150</v>
      </c>
      <c r="BZ423" s="6">
        <v>127</v>
      </c>
      <c r="CA423" s="6">
        <v>119</v>
      </c>
      <c r="CB423" s="6">
        <v>168</v>
      </c>
      <c r="CC423" s="6">
        <v>155</v>
      </c>
      <c r="CD423" s="6">
        <v>144</v>
      </c>
      <c r="CE423" s="6">
        <v>135</v>
      </c>
      <c r="CF423" s="6">
        <v>120</v>
      </c>
      <c r="CG423" s="6">
        <v>107</v>
      </c>
      <c r="CH423" s="6">
        <v>98</v>
      </c>
      <c r="CI423" s="6">
        <v>88</v>
      </c>
      <c r="CJ423" s="6">
        <v>84</v>
      </c>
      <c r="CL423" s="6" t="s">
        <v>369</v>
      </c>
      <c r="CM423" s="12">
        <v>97.8</v>
      </c>
      <c r="CN423" s="12">
        <v>94.6</v>
      </c>
      <c r="CO423" s="12">
        <v>226.4</v>
      </c>
      <c r="CP423" s="12">
        <v>149</v>
      </c>
      <c r="CQ423" s="12">
        <v>149.69999999999999</v>
      </c>
      <c r="CR423" s="12">
        <v>158.1</v>
      </c>
      <c r="CS423" s="12">
        <v>172.2</v>
      </c>
      <c r="CT423" s="21"/>
      <c r="CU423" s="21"/>
      <c r="CV423" s="21"/>
      <c r="CW423" s="21"/>
      <c r="CX423" s="21"/>
      <c r="CZ423" s="6" t="s">
        <v>361</v>
      </c>
      <c r="DA423" s="12">
        <v>0</v>
      </c>
      <c r="DB423" s="12">
        <v>0</v>
      </c>
      <c r="DC423" s="12">
        <v>0.5</v>
      </c>
      <c r="DD423" s="21"/>
      <c r="DE423" s="12">
        <v>0.1</v>
      </c>
      <c r="DF423" s="12">
        <v>0.3</v>
      </c>
      <c r="DG423" s="21"/>
      <c r="DH423" s="21"/>
      <c r="DI423" s="21"/>
      <c r="DJ423" s="21"/>
      <c r="DK423" s="21"/>
      <c r="DL423" s="21"/>
    </row>
    <row r="424" spans="1:116" s="1" customFormat="1" ht="16.25" x14ac:dyDescent="0.3">
      <c r="A424" s="38" t="s">
        <v>332</v>
      </c>
      <c r="B424" s="38">
        <v>1951</v>
      </c>
      <c r="C424" s="38">
        <v>1953</v>
      </c>
      <c r="D424" s="38">
        <v>1955</v>
      </c>
      <c r="E424" s="38">
        <v>1957</v>
      </c>
      <c r="F424" s="38">
        <v>1959</v>
      </c>
      <c r="G424" s="38">
        <v>1961</v>
      </c>
      <c r="H424" s="38">
        <v>1963</v>
      </c>
      <c r="I424" s="38">
        <v>1965</v>
      </c>
      <c r="J424" s="38">
        <v>1967</v>
      </c>
      <c r="K424" s="38">
        <v>1969</v>
      </c>
      <c r="L424" s="38">
        <v>1971</v>
      </c>
      <c r="M424" s="38">
        <v>1973</v>
      </c>
      <c r="N424" s="38">
        <v>1975</v>
      </c>
      <c r="P424" s="6" t="s">
        <v>377</v>
      </c>
      <c r="Q424" s="6">
        <v>4</v>
      </c>
      <c r="R424" s="6">
        <v>5</v>
      </c>
      <c r="S424" s="6">
        <v>4</v>
      </c>
      <c r="T424" s="6">
        <v>5</v>
      </c>
      <c r="U424" s="6">
        <v>4</v>
      </c>
      <c r="V424" s="6">
        <v>4</v>
      </c>
      <c r="W424" s="6">
        <v>4</v>
      </c>
      <c r="X424" s="6">
        <v>4</v>
      </c>
      <c r="Y424" s="6">
        <v>4</v>
      </c>
      <c r="Z424" s="6">
        <v>4</v>
      </c>
      <c r="AA424" s="6">
        <v>4</v>
      </c>
      <c r="AB424" s="6">
        <v>4</v>
      </c>
      <c r="AC424" s="6">
        <v>3</v>
      </c>
      <c r="AD424" s="6"/>
      <c r="AE424" s="6" t="s">
        <v>357</v>
      </c>
      <c r="AF424" s="21"/>
      <c r="AG424" s="21"/>
      <c r="AH424" s="21"/>
      <c r="AI424" s="21"/>
      <c r="AJ424" s="21"/>
      <c r="AK424" s="21"/>
      <c r="AL424" s="21"/>
      <c r="AM424" s="21"/>
      <c r="AN424" s="12">
        <v>0</v>
      </c>
      <c r="AO424" s="12">
        <v>0</v>
      </c>
      <c r="AP424" s="12">
        <v>0</v>
      </c>
      <c r="AQ424" s="12">
        <v>0.1</v>
      </c>
      <c r="AR424" s="12">
        <v>0</v>
      </c>
      <c r="AS424" s="6"/>
      <c r="AT424" s="6" t="s">
        <v>340</v>
      </c>
      <c r="AU424" s="12">
        <v>34.799999999999997</v>
      </c>
      <c r="AV424" s="12">
        <v>33</v>
      </c>
      <c r="AW424" s="12">
        <v>38.200000000000003</v>
      </c>
      <c r="AX424" s="12">
        <v>237.8</v>
      </c>
      <c r="AY424" s="12">
        <v>207.4</v>
      </c>
      <c r="AZ424" s="12">
        <v>240.3</v>
      </c>
      <c r="BA424" s="12">
        <v>286.8</v>
      </c>
      <c r="BB424" s="12">
        <v>313.3</v>
      </c>
      <c r="BC424" s="12">
        <v>305.5</v>
      </c>
      <c r="BD424" s="12">
        <v>340.7</v>
      </c>
      <c r="BE424" s="12">
        <v>372.9</v>
      </c>
      <c r="BF424" s="12">
        <v>399.9</v>
      </c>
      <c r="BG424" s="12">
        <v>615.29999999999995</v>
      </c>
      <c r="BH424" s="6"/>
      <c r="BJ424" s="6" t="s">
        <v>344</v>
      </c>
      <c r="BK424" s="42">
        <v>0.2</v>
      </c>
      <c r="BL424" s="42">
        <v>0.1</v>
      </c>
      <c r="BM424" s="42">
        <v>0.1</v>
      </c>
      <c r="BN424" s="42">
        <v>0.1</v>
      </c>
      <c r="BO424" s="42">
        <v>0</v>
      </c>
      <c r="BP424" s="43"/>
      <c r="BQ424" s="43"/>
      <c r="BR424" s="43"/>
      <c r="BS424" s="43"/>
      <c r="BT424" s="43"/>
      <c r="BU424" s="43"/>
      <c r="BV424" s="43"/>
      <c r="BX424" s="6"/>
      <c r="BY424" s="6"/>
      <c r="BZ424" s="6"/>
      <c r="CA424" s="6"/>
      <c r="CB424" s="6"/>
      <c r="CC424" s="6"/>
      <c r="CD424" s="6"/>
      <c r="CE424" s="6"/>
      <c r="CF424" s="6"/>
      <c r="CG424" s="6"/>
      <c r="CH424" s="6"/>
      <c r="CI424" s="6"/>
      <c r="CJ424" s="6"/>
      <c r="CL424" s="6" t="s">
        <v>370</v>
      </c>
      <c r="CM424" s="12">
        <v>0.6</v>
      </c>
      <c r="CN424" s="12">
        <v>1.4</v>
      </c>
      <c r="CO424" s="12">
        <v>1</v>
      </c>
      <c r="CP424" s="12">
        <v>1</v>
      </c>
      <c r="CQ424" s="21"/>
      <c r="CR424" s="21"/>
      <c r="CS424" s="21"/>
      <c r="CT424" s="21"/>
      <c r="CU424" s="21"/>
      <c r="CV424" s="21"/>
      <c r="CW424" s="21"/>
      <c r="CX424" s="21"/>
      <c r="CZ424" s="6" t="s">
        <v>340</v>
      </c>
      <c r="DA424" s="12">
        <v>516.29999999999995</v>
      </c>
      <c r="DB424" s="12">
        <v>424.1</v>
      </c>
      <c r="DC424" s="12">
        <v>789.6</v>
      </c>
      <c r="DD424" s="12">
        <v>620</v>
      </c>
      <c r="DE424" s="12">
        <v>560.70000000000005</v>
      </c>
      <c r="DF424" s="12">
        <v>628.6</v>
      </c>
      <c r="DG424" s="12">
        <v>739.5</v>
      </c>
      <c r="DH424" s="21"/>
      <c r="DI424" s="21"/>
      <c r="DJ424" s="21"/>
      <c r="DK424" s="21"/>
      <c r="DL424" s="21"/>
    </row>
    <row r="425" spans="1:116" s="1" customFormat="1" ht="18.399999999999999" x14ac:dyDescent="0.3">
      <c r="A425" s="19" t="s">
        <v>333</v>
      </c>
      <c r="P425" s="6" t="s">
        <v>394</v>
      </c>
      <c r="Q425" s="38">
        <v>2</v>
      </c>
      <c r="R425" s="38">
        <v>2</v>
      </c>
      <c r="S425" s="38">
        <v>2</v>
      </c>
      <c r="T425" s="38">
        <v>2</v>
      </c>
      <c r="U425" s="38">
        <v>2</v>
      </c>
      <c r="V425" s="38">
        <v>2</v>
      </c>
      <c r="W425" s="38">
        <v>2</v>
      </c>
      <c r="X425" s="38">
        <v>2</v>
      </c>
      <c r="Y425" s="38">
        <v>2</v>
      </c>
      <c r="Z425" s="38">
        <v>2</v>
      </c>
      <c r="AA425" s="38">
        <v>2</v>
      </c>
      <c r="AB425" s="38">
        <v>2</v>
      </c>
      <c r="AC425" s="38">
        <v>2</v>
      </c>
      <c r="AD425" s="40"/>
      <c r="AE425" s="6" t="s">
        <v>359</v>
      </c>
      <c r="AF425" s="21"/>
      <c r="AG425" s="21"/>
      <c r="AH425" s="21"/>
      <c r="AI425" s="12">
        <v>0</v>
      </c>
      <c r="AJ425" s="21"/>
      <c r="AK425" s="12">
        <v>0</v>
      </c>
      <c r="AL425" s="12">
        <v>0.3</v>
      </c>
      <c r="AM425" s="12">
        <v>0.3</v>
      </c>
      <c r="AN425" s="12">
        <v>0.5</v>
      </c>
      <c r="AO425" s="12">
        <v>0.6</v>
      </c>
      <c r="AP425" s="12">
        <v>0.7</v>
      </c>
      <c r="AQ425" s="12">
        <v>1.2</v>
      </c>
      <c r="AR425" s="12">
        <v>0.6</v>
      </c>
      <c r="AS425" s="40"/>
      <c r="AT425" s="6" t="s">
        <v>341</v>
      </c>
      <c r="AU425" s="12">
        <v>27</v>
      </c>
      <c r="AV425" s="12">
        <v>23.8</v>
      </c>
      <c r="AW425" s="12">
        <v>17.5</v>
      </c>
      <c r="AX425" s="12">
        <v>23.9</v>
      </c>
      <c r="AY425" s="12">
        <v>27.7</v>
      </c>
      <c r="AZ425" s="12">
        <v>36.200000000000003</v>
      </c>
      <c r="BA425" s="12">
        <v>33.5</v>
      </c>
      <c r="BB425" s="12">
        <v>30.1</v>
      </c>
      <c r="BC425" s="12">
        <v>25.3</v>
      </c>
      <c r="BD425" s="12">
        <v>54.8</v>
      </c>
      <c r="BE425" s="12">
        <v>41.2</v>
      </c>
      <c r="BF425" s="12">
        <v>49</v>
      </c>
      <c r="BG425" s="12">
        <v>57.8</v>
      </c>
      <c r="BH425" s="40"/>
      <c r="BJ425" s="6" t="s">
        <v>346</v>
      </c>
      <c r="BK425" s="43"/>
      <c r="BL425" s="42">
        <v>0</v>
      </c>
      <c r="BM425" s="42">
        <v>0</v>
      </c>
      <c r="BN425" s="42">
        <v>0</v>
      </c>
      <c r="BO425" s="42">
        <v>0</v>
      </c>
      <c r="BP425" s="43"/>
      <c r="BQ425" s="43"/>
      <c r="BR425" s="43"/>
      <c r="BS425" s="43"/>
      <c r="BT425" s="43"/>
      <c r="BU425" s="43"/>
      <c r="BV425" s="43"/>
      <c r="BX425" s="6" t="s">
        <v>832</v>
      </c>
      <c r="CL425" s="6" t="s">
        <v>342</v>
      </c>
      <c r="CM425" s="12">
        <v>54.3</v>
      </c>
      <c r="CN425" s="12">
        <v>34.6</v>
      </c>
      <c r="CO425" s="12">
        <v>49.8</v>
      </c>
      <c r="CP425" s="12">
        <v>84.4</v>
      </c>
      <c r="CQ425" s="12">
        <v>109.1</v>
      </c>
      <c r="CR425" s="12">
        <v>122</v>
      </c>
      <c r="CS425" s="12">
        <v>106.5</v>
      </c>
      <c r="CT425" s="12">
        <v>112.7</v>
      </c>
      <c r="CU425" s="12">
        <v>159.9</v>
      </c>
      <c r="CV425" s="12">
        <v>139.9</v>
      </c>
      <c r="CW425" s="12">
        <v>455.6</v>
      </c>
      <c r="CX425" s="12">
        <v>474.2</v>
      </c>
      <c r="CZ425" s="6" t="s">
        <v>341</v>
      </c>
      <c r="DA425" s="12">
        <v>48.2</v>
      </c>
      <c r="DB425" s="12">
        <v>49</v>
      </c>
      <c r="DC425" s="12">
        <v>56.6</v>
      </c>
      <c r="DD425" s="12">
        <v>21.9</v>
      </c>
      <c r="DE425" s="12">
        <v>0.7</v>
      </c>
      <c r="DF425" s="12">
        <v>40.200000000000003</v>
      </c>
      <c r="DG425" s="21"/>
      <c r="DH425" s="21"/>
      <c r="DI425" s="21"/>
      <c r="DJ425" s="21"/>
      <c r="DK425" s="21"/>
      <c r="DL425" s="21"/>
    </row>
    <row r="426" spans="1:116" s="1" customFormat="1" ht="16.25" x14ac:dyDescent="0.3">
      <c r="A426" s="6" t="s">
        <v>408</v>
      </c>
      <c r="P426" s="6" t="s">
        <v>354</v>
      </c>
      <c r="Q426" s="6">
        <v>28</v>
      </c>
      <c r="R426" s="6">
        <v>32</v>
      </c>
      <c r="S426" s="6">
        <v>33</v>
      </c>
      <c r="T426" s="6">
        <v>36</v>
      </c>
      <c r="U426" s="6">
        <v>30</v>
      </c>
      <c r="V426" s="6">
        <v>30</v>
      </c>
      <c r="W426" s="6">
        <v>31</v>
      </c>
      <c r="X426" s="6">
        <v>31</v>
      </c>
      <c r="Y426" s="6">
        <v>29</v>
      </c>
      <c r="Z426" s="6">
        <v>28</v>
      </c>
      <c r="AA426" s="6">
        <v>28</v>
      </c>
      <c r="AB426" s="6">
        <v>28</v>
      </c>
      <c r="AC426" s="6">
        <v>30</v>
      </c>
      <c r="AD426" s="6"/>
      <c r="AE426" s="6" t="s">
        <v>361</v>
      </c>
      <c r="AF426" s="21"/>
      <c r="AG426" s="21"/>
      <c r="AH426" s="21"/>
      <c r="AI426" s="21"/>
      <c r="AJ426" s="21"/>
      <c r="AK426" s="21"/>
      <c r="AL426" s="21"/>
      <c r="AM426" s="21"/>
      <c r="AN426" s="21"/>
      <c r="AO426" s="21"/>
      <c r="AP426" s="21"/>
      <c r="AQ426" s="12">
        <v>0.1</v>
      </c>
      <c r="AR426" s="12">
        <v>0.2</v>
      </c>
      <c r="AS426" s="6"/>
      <c r="AT426" s="6" t="s">
        <v>369</v>
      </c>
      <c r="AU426" s="12">
        <v>1.7</v>
      </c>
      <c r="AV426" s="12">
        <v>1.9</v>
      </c>
      <c r="AW426" s="12">
        <v>1.3</v>
      </c>
      <c r="AX426" s="12">
        <v>1.2</v>
      </c>
      <c r="AY426" s="12">
        <v>0</v>
      </c>
      <c r="AZ426" s="12">
        <v>0</v>
      </c>
      <c r="BA426" s="12">
        <v>19.7</v>
      </c>
      <c r="BB426" s="12">
        <v>18</v>
      </c>
      <c r="BC426" s="12">
        <v>20.7</v>
      </c>
      <c r="BD426" s="12">
        <v>21.2</v>
      </c>
      <c r="BE426" s="12">
        <v>28.1</v>
      </c>
      <c r="BF426" s="12">
        <v>43</v>
      </c>
      <c r="BG426" s="12">
        <v>48.1</v>
      </c>
      <c r="BH426" s="6"/>
      <c r="BJ426" s="6" t="s">
        <v>350</v>
      </c>
      <c r="BK426" s="42">
        <v>0.5</v>
      </c>
      <c r="BL426" s="42">
        <v>0.5</v>
      </c>
      <c r="BM426" s="42">
        <v>0.5</v>
      </c>
      <c r="BN426" s="42">
        <v>0.5</v>
      </c>
      <c r="BO426" s="42">
        <v>0.5</v>
      </c>
      <c r="BP426" s="43"/>
      <c r="BQ426" s="43"/>
      <c r="BR426" s="43"/>
      <c r="BS426" s="43"/>
      <c r="BT426" s="43"/>
      <c r="BU426" s="43"/>
      <c r="BV426" s="43"/>
      <c r="BX426" s="6" t="s">
        <v>357</v>
      </c>
      <c r="BY426" s="6">
        <v>1</v>
      </c>
      <c r="CL426" s="6" t="s">
        <v>350</v>
      </c>
      <c r="CM426" s="12">
        <v>1.5</v>
      </c>
      <c r="CN426" s="21"/>
      <c r="CO426" s="12">
        <v>1.5</v>
      </c>
      <c r="CP426" s="21"/>
      <c r="CQ426" s="21"/>
      <c r="CR426" s="21"/>
      <c r="CS426" s="21"/>
      <c r="CT426" s="21"/>
      <c r="CU426" s="21"/>
      <c r="CV426" s="21"/>
      <c r="CW426" s="21"/>
      <c r="CX426" s="21"/>
      <c r="CZ426" s="6" t="s">
        <v>369</v>
      </c>
      <c r="DA426" s="12">
        <v>91.6</v>
      </c>
      <c r="DB426" s="12">
        <v>94.6</v>
      </c>
      <c r="DC426" s="12">
        <v>226.4</v>
      </c>
      <c r="DD426" s="12">
        <v>149</v>
      </c>
      <c r="DE426" s="12">
        <v>115.3</v>
      </c>
      <c r="DF426" s="12">
        <v>158.1</v>
      </c>
      <c r="DG426" s="12">
        <v>172.2</v>
      </c>
      <c r="DH426" s="21"/>
      <c r="DI426" s="21"/>
      <c r="DJ426" s="21"/>
      <c r="DK426" s="21"/>
      <c r="DL426" s="21"/>
    </row>
    <row r="427" spans="1:116" s="1" customFormat="1" ht="16.25" x14ac:dyDescent="0.3">
      <c r="A427" s="6" t="s">
        <v>354</v>
      </c>
      <c r="B427" s="42">
        <v>33.6</v>
      </c>
      <c r="C427" s="42">
        <v>33.799999999999997</v>
      </c>
      <c r="D427" s="42">
        <v>37.299999999999997</v>
      </c>
      <c r="E427" s="42">
        <v>34.5</v>
      </c>
      <c r="F427" s="42">
        <v>34.799999999999997</v>
      </c>
      <c r="G427" s="42">
        <v>30.3</v>
      </c>
      <c r="H427" s="42">
        <v>30.1</v>
      </c>
      <c r="I427" s="42">
        <v>26.2</v>
      </c>
      <c r="J427" s="42">
        <v>24.9</v>
      </c>
      <c r="K427" s="42">
        <v>23.2</v>
      </c>
      <c r="L427" s="42">
        <v>21.6</v>
      </c>
      <c r="M427" s="42">
        <v>16</v>
      </c>
      <c r="N427" s="42">
        <v>15.1</v>
      </c>
      <c r="P427" s="6"/>
      <c r="Q427" s="6"/>
      <c r="R427" s="6"/>
      <c r="S427" s="6"/>
      <c r="T427" s="6"/>
      <c r="U427" s="6"/>
      <c r="V427" s="6"/>
      <c r="W427" s="6"/>
      <c r="X427" s="6"/>
      <c r="Y427" s="6"/>
      <c r="Z427" s="6"/>
      <c r="AA427" s="6"/>
      <c r="AB427" s="6"/>
      <c r="AC427" s="6"/>
      <c r="AD427" s="6"/>
      <c r="AE427" s="6" t="s">
        <v>340</v>
      </c>
      <c r="AF427" s="12">
        <v>54.8</v>
      </c>
      <c r="AG427" s="12">
        <v>33</v>
      </c>
      <c r="AH427" s="12">
        <v>38.200000000000003</v>
      </c>
      <c r="AI427" s="12">
        <v>237.8</v>
      </c>
      <c r="AJ427" s="12">
        <v>207.4</v>
      </c>
      <c r="AK427" s="12">
        <v>240.3</v>
      </c>
      <c r="AL427" s="12">
        <v>286.8</v>
      </c>
      <c r="AM427" s="12">
        <v>313.3</v>
      </c>
      <c r="AN427" s="12">
        <v>305.5</v>
      </c>
      <c r="AO427" s="12">
        <v>340.7</v>
      </c>
      <c r="AP427" s="12">
        <v>372.9</v>
      </c>
      <c r="AQ427" s="12">
        <v>399.9</v>
      </c>
      <c r="AR427" s="12">
        <v>654.5</v>
      </c>
      <c r="AS427" s="6"/>
      <c r="AT427" s="6" t="s">
        <v>370</v>
      </c>
      <c r="AU427" s="21"/>
      <c r="AV427" s="21"/>
      <c r="AW427" s="21"/>
      <c r="AX427" s="21"/>
      <c r="AY427" s="21"/>
      <c r="AZ427" s="21"/>
      <c r="BA427" s="12">
        <v>0.4</v>
      </c>
      <c r="BB427" s="12">
        <v>0.5</v>
      </c>
      <c r="BC427" s="12">
        <v>0.3</v>
      </c>
      <c r="BD427" s="12">
        <v>0.3</v>
      </c>
      <c r="BE427" s="12">
        <v>0.4</v>
      </c>
      <c r="BF427" s="12">
        <v>0.7</v>
      </c>
      <c r="BG427" s="12">
        <v>1.2</v>
      </c>
      <c r="BH427" s="6"/>
      <c r="BJ427" s="6" t="s">
        <v>385</v>
      </c>
      <c r="BK427" s="43"/>
      <c r="BL427" s="43"/>
      <c r="BM427" s="43"/>
      <c r="BN427" s="43"/>
      <c r="BO427" s="43"/>
      <c r="BP427" s="43"/>
      <c r="BQ427" s="43"/>
      <c r="BR427" s="43"/>
      <c r="BS427" s="42">
        <v>0.1</v>
      </c>
      <c r="BT427" s="42">
        <v>0.8</v>
      </c>
      <c r="BU427" s="42">
        <v>0.9</v>
      </c>
      <c r="BV427" s="42">
        <v>0.9</v>
      </c>
      <c r="BX427" s="6" t="s">
        <v>374</v>
      </c>
      <c r="CG427" s="6">
        <v>16</v>
      </c>
      <c r="CH427" s="6">
        <v>13</v>
      </c>
      <c r="CI427" s="6">
        <v>9</v>
      </c>
      <c r="CJ427" s="6">
        <v>9</v>
      </c>
      <c r="CL427" s="6" t="s">
        <v>382</v>
      </c>
      <c r="CM427" s="12">
        <v>10.9</v>
      </c>
      <c r="CN427" s="12">
        <v>9.5</v>
      </c>
      <c r="CO427" s="12">
        <v>7.5</v>
      </c>
      <c r="CP427" s="12">
        <v>3.2</v>
      </c>
      <c r="CQ427" s="12">
        <v>0.3</v>
      </c>
      <c r="CR427" s="12">
        <v>10.1</v>
      </c>
      <c r="CS427" s="21"/>
      <c r="CT427" s="21"/>
      <c r="CU427" s="21"/>
      <c r="CV427" s="21"/>
      <c r="CW427" s="21"/>
      <c r="CX427" s="21"/>
      <c r="CZ427" s="6" t="s">
        <v>370</v>
      </c>
      <c r="DA427" s="12">
        <v>0.6</v>
      </c>
      <c r="DB427" s="12">
        <v>1.4</v>
      </c>
      <c r="DC427" s="12">
        <v>1</v>
      </c>
      <c r="DD427" s="12">
        <v>1</v>
      </c>
      <c r="DE427" s="21"/>
      <c r="DF427" s="21"/>
      <c r="DG427" s="21"/>
      <c r="DH427" s="21"/>
      <c r="DI427" s="21"/>
      <c r="DJ427" s="21"/>
      <c r="DK427" s="21"/>
      <c r="DL427" s="21"/>
    </row>
    <row r="428" spans="1:116" s="1" customFormat="1" ht="16.25" x14ac:dyDescent="0.3">
      <c r="A428" s="6" t="s">
        <v>403</v>
      </c>
      <c r="B428" s="43"/>
      <c r="C428" s="43"/>
      <c r="D428" s="43"/>
      <c r="E428" s="43"/>
      <c r="F428" s="43"/>
      <c r="G428" s="43"/>
      <c r="H428" s="43"/>
      <c r="I428" s="43"/>
      <c r="J428" s="43"/>
      <c r="K428" s="43"/>
      <c r="L428" s="43"/>
      <c r="M428" s="43"/>
      <c r="N428" s="43"/>
      <c r="P428" s="6" t="s">
        <v>404</v>
      </c>
      <c r="AE428" s="6" t="s">
        <v>341</v>
      </c>
      <c r="AF428" s="12">
        <v>27</v>
      </c>
      <c r="AG428" s="12">
        <v>23.8</v>
      </c>
      <c r="AH428" s="12">
        <v>17.5</v>
      </c>
      <c r="AI428" s="12">
        <v>23.9</v>
      </c>
      <c r="AJ428" s="12">
        <v>27.7</v>
      </c>
      <c r="AK428" s="12">
        <v>36.200000000000003</v>
      </c>
      <c r="AL428" s="12">
        <v>33.5</v>
      </c>
      <c r="AM428" s="12">
        <v>30.1</v>
      </c>
      <c r="AN428" s="12">
        <v>25.3</v>
      </c>
      <c r="AO428" s="12">
        <v>54.8</v>
      </c>
      <c r="AP428" s="12">
        <v>41.2</v>
      </c>
      <c r="AQ428" s="12">
        <v>49</v>
      </c>
      <c r="AR428" s="12">
        <v>57.8</v>
      </c>
      <c r="AT428" s="6" t="s">
        <v>342</v>
      </c>
      <c r="AU428" s="12">
        <v>6</v>
      </c>
      <c r="AV428" s="12">
        <v>6.5</v>
      </c>
      <c r="AW428" s="12">
        <v>8</v>
      </c>
      <c r="AX428" s="12">
        <v>10.6</v>
      </c>
      <c r="AY428" s="12">
        <v>13.7</v>
      </c>
      <c r="AZ428" s="12">
        <v>23.7</v>
      </c>
      <c r="BA428" s="12">
        <v>44.4</v>
      </c>
      <c r="BB428" s="12">
        <v>40.1</v>
      </c>
      <c r="BC428" s="12">
        <v>48.1</v>
      </c>
      <c r="BD428" s="12">
        <v>50.2</v>
      </c>
      <c r="BE428" s="12">
        <v>48.6</v>
      </c>
      <c r="BF428" s="12">
        <v>67.900000000000006</v>
      </c>
      <c r="BG428" s="12">
        <v>43.4</v>
      </c>
      <c r="BJ428" s="6" t="s">
        <v>387</v>
      </c>
      <c r="BK428" s="43"/>
      <c r="BL428" s="43"/>
      <c r="BM428" s="43"/>
      <c r="BN428" s="43"/>
      <c r="BO428" s="43"/>
      <c r="BP428" s="43"/>
      <c r="BQ428" s="43"/>
      <c r="BR428" s="43"/>
      <c r="BS428" s="42">
        <v>0</v>
      </c>
      <c r="BT428" s="42">
        <v>0.3</v>
      </c>
      <c r="BU428" s="43"/>
      <c r="BV428" s="43"/>
      <c r="BX428" s="6" t="s">
        <v>361</v>
      </c>
      <c r="BZ428" s="6">
        <v>1</v>
      </c>
      <c r="CA428" s="6">
        <v>1</v>
      </c>
      <c r="CC428" s="6">
        <v>1</v>
      </c>
      <c r="CL428" s="6" t="s">
        <v>384</v>
      </c>
      <c r="CM428" s="12">
        <v>0</v>
      </c>
      <c r="CN428" s="21"/>
      <c r="CO428" s="12">
        <v>0</v>
      </c>
      <c r="CP428" s="21"/>
      <c r="CQ428" s="21"/>
      <c r="CR428" s="21"/>
      <c r="CS428" s="21"/>
      <c r="CT428" s="21"/>
      <c r="CU428" s="21"/>
      <c r="CV428" s="21"/>
      <c r="CW428" s="21"/>
      <c r="CX428" s="21"/>
      <c r="CZ428" s="6" t="s">
        <v>342</v>
      </c>
      <c r="DA428" s="12">
        <v>54.3</v>
      </c>
      <c r="DB428" s="12">
        <v>34.6</v>
      </c>
      <c r="DC428" s="12">
        <v>49.8</v>
      </c>
      <c r="DD428" s="12">
        <v>84.4</v>
      </c>
      <c r="DE428" s="12">
        <v>109.1</v>
      </c>
      <c r="DF428" s="12">
        <v>71</v>
      </c>
      <c r="DG428" s="12">
        <v>62.1</v>
      </c>
      <c r="DH428" s="12">
        <v>112.7</v>
      </c>
      <c r="DI428" s="12">
        <v>159.9</v>
      </c>
      <c r="DJ428" s="12">
        <v>139.9</v>
      </c>
      <c r="DK428" s="12">
        <v>335.6</v>
      </c>
      <c r="DL428" s="12">
        <v>474.2</v>
      </c>
    </row>
    <row r="429" spans="1:116" s="1" customFormat="1" ht="16.25" x14ac:dyDescent="0.3">
      <c r="A429" s="6" t="s">
        <v>357</v>
      </c>
      <c r="B429" s="43"/>
      <c r="C429" s="43"/>
      <c r="D429" s="43"/>
      <c r="E429" s="43"/>
      <c r="F429" s="43"/>
      <c r="G429" s="43"/>
      <c r="H429" s="43"/>
      <c r="I429" s="42">
        <v>0.8</v>
      </c>
      <c r="J429" s="43"/>
      <c r="K429" s="42">
        <v>0.2</v>
      </c>
      <c r="L429" s="42">
        <v>0.2</v>
      </c>
      <c r="M429" s="43"/>
      <c r="N429" s="43"/>
      <c r="P429" s="6" t="s">
        <v>359</v>
      </c>
      <c r="Q429" s="6">
        <v>1</v>
      </c>
      <c r="R429" s="6">
        <v>1</v>
      </c>
      <c r="S429" s="6">
        <v>1</v>
      </c>
      <c r="T429" s="6">
        <v>1</v>
      </c>
      <c r="U429" s="6">
        <v>1</v>
      </c>
      <c r="V429" s="6">
        <v>1</v>
      </c>
      <c r="AE429" s="6" t="s">
        <v>369</v>
      </c>
      <c r="AF429" s="12">
        <v>1.7</v>
      </c>
      <c r="AG429" s="12">
        <v>1.9</v>
      </c>
      <c r="AH429" s="12">
        <v>1.3</v>
      </c>
      <c r="AI429" s="12">
        <v>1.2</v>
      </c>
      <c r="AJ429" s="12">
        <v>0</v>
      </c>
      <c r="AK429" s="12">
        <v>0</v>
      </c>
      <c r="AL429" s="12">
        <v>19.7</v>
      </c>
      <c r="AM429" s="12">
        <v>18</v>
      </c>
      <c r="AN429" s="12">
        <v>21.6</v>
      </c>
      <c r="AO429" s="12">
        <v>21.9</v>
      </c>
      <c r="AP429" s="12">
        <v>29.3</v>
      </c>
      <c r="AQ429" s="12">
        <v>43</v>
      </c>
      <c r="AR429" s="12">
        <v>65.5</v>
      </c>
      <c r="AT429" s="6" t="s">
        <v>350</v>
      </c>
      <c r="AU429" s="12">
        <v>4</v>
      </c>
      <c r="AV429" s="12">
        <v>4.5999999999999996</v>
      </c>
      <c r="AW429" s="12">
        <v>4.7</v>
      </c>
      <c r="AX429" s="12">
        <v>6.6</v>
      </c>
      <c r="AY429" s="12">
        <v>7.1</v>
      </c>
      <c r="AZ429" s="12">
        <v>8.1</v>
      </c>
      <c r="BA429" s="12">
        <v>0.5</v>
      </c>
      <c r="BB429" s="12">
        <v>0.6</v>
      </c>
      <c r="BC429" s="12">
        <v>0.5</v>
      </c>
      <c r="BD429" s="12">
        <v>0.6</v>
      </c>
      <c r="BE429" s="12">
        <v>0.6</v>
      </c>
      <c r="BF429" s="12">
        <v>1.1000000000000001</v>
      </c>
      <c r="BG429" s="12">
        <v>1.2</v>
      </c>
      <c r="BJ429" s="6" t="s">
        <v>343</v>
      </c>
      <c r="BK429" s="42">
        <v>0.1</v>
      </c>
      <c r="BL429" s="42">
        <v>0.2</v>
      </c>
      <c r="BM429" s="42">
        <v>0.1</v>
      </c>
      <c r="BN429" s="42">
        <v>0.1</v>
      </c>
      <c r="BO429" s="42">
        <v>0.1</v>
      </c>
      <c r="BP429" s="43"/>
      <c r="BQ429" s="43"/>
      <c r="BR429" s="42">
        <v>0.1</v>
      </c>
      <c r="BS429" s="42">
        <v>0.1</v>
      </c>
      <c r="BT429" s="42">
        <v>0.1</v>
      </c>
      <c r="BU429" s="42">
        <v>0.1</v>
      </c>
      <c r="BV429" s="43"/>
      <c r="BX429" s="6" t="s">
        <v>340</v>
      </c>
      <c r="BY429" s="6">
        <v>4</v>
      </c>
      <c r="BZ429" s="6">
        <v>3</v>
      </c>
      <c r="CA429" s="6">
        <v>3</v>
      </c>
      <c r="CB429" s="6">
        <v>3</v>
      </c>
      <c r="CC429" s="6">
        <v>3</v>
      </c>
      <c r="CD429" s="6">
        <v>3</v>
      </c>
      <c r="CE429" s="6">
        <v>3</v>
      </c>
      <c r="CF429" s="6">
        <v>6</v>
      </c>
      <c r="CG429" s="6">
        <v>13</v>
      </c>
      <c r="CH429" s="6">
        <v>11</v>
      </c>
      <c r="CI429" s="6">
        <v>11</v>
      </c>
      <c r="CJ429" s="6">
        <v>10</v>
      </c>
      <c r="CL429" s="6" t="s">
        <v>363</v>
      </c>
      <c r="CM429" s="12">
        <v>64.3</v>
      </c>
      <c r="CN429" s="12">
        <v>128.80000000000001</v>
      </c>
      <c r="CO429" s="12">
        <v>113.9</v>
      </c>
      <c r="CP429" s="12">
        <v>106.2</v>
      </c>
      <c r="CQ429" s="12">
        <v>97.3</v>
      </c>
      <c r="CR429" s="12">
        <v>110</v>
      </c>
      <c r="CS429" s="12">
        <v>123.8</v>
      </c>
      <c r="CT429" s="12">
        <v>113.7</v>
      </c>
      <c r="CU429" s="12">
        <v>241.8</v>
      </c>
      <c r="CV429" s="12">
        <v>260.5</v>
      </c>
      <c r="CW429" s="12">
        <v>293.7</v>
      </c>
      <c r="CX429" s="12">
        <v>353.9</v>
      </c>
      <c r="CZ429" s="6" t="s">
        <v>350</v>
      </c>
      <c r="DA429" s="12">
        <v>1.5</v>
      </c>
      <c r="DB429" s="21"/>
      <c r="DC429" s="12">
        <v>1.5</v>
      </c>
      <c r="DD429" s="21"/>
      <c r="DE429" s="21"/>
      <c r="DF429" s="21"/>
      <c r="DG429" s="21"/>
      <c r="DH429" s="21"/>
      <c r="DI429" s="21"/>
      <c r="DJ429" s="21"/>
      <c r="DK429" s="21"/>
      <c r="DL429" s="21"/>
    </row>
    <row r="430" spans="1:116" s="1" customFormat="1" ht="16.25" x14ac:dyDescent="0.3">
      <c r="A430" s="6" t="s">
        <v>381</v>
      </c>
      <c r="B430" s="43"/>
      <c r="C430" s="42">
        <v>0.1</v>
      </c>
      <c r="D430" s="42">
        <v>0.6</v>
      </c>
      <c r="E430" s="42">
        <v>0.2</v>
      </c>
      <c r="F430" s="42">
        <v>0.1</v>
      </c>
      <c r="G430" s="43"/>
      <c r="H430" s="42">
        <v>0.1</v>
      </c>
      <c r="I430" s="42">
        <v>0.1</v>
      </c>
      <c r="J430" s="43"/>
      <c r="K430" s="42">
        <v>0</v>
      </c>
      <c r="L430" s="42">
        <v>1.1000000000000001</v>
      </c>
      <c r="M430" s="43"/>
      <c r="N430" s="43"/>
      <c r="P430" s="6" t="s">
        <v>361</v>
      </c>
      <c r="Q430" s="6">
        <v>1</v>
      </c>
      <c r="R430" s="6">
        <v>1</v>
      </c>
      <c r="S430" s="6">
        <v>1</v>
      </c>
      <c r="T430" s="6">
        <v>1</v>
      </c>
      <c r="AE430" s="6" t="s">
        <v>370</v>
      </c>
      <c r="AF430" s="21"/>
      <c r="AG430" s="21"/>
      <c r="AH430" s="21"/>
      <c r="AI430" s="21"/>
      <c r="AJ430" s="21"/>
      <c r="AK430" s="21"/>
      <c r="AL430" s="12">
        <v>0.4</v>
      </c>
      <c r="AM430" s="12">
        <v>0.5</v>
      </c>
      <c r="AN430" s="12">
        <v>0.3</v>
      </c>
      <c r="AO430" s="12">
        <v>0.3</v>
      </c>
      <c r="AP430" s="12">
        <v>0.4</v>
      </c>
      <c r="AQ430" s="12">
        <v>0.7</v>
      </c>
      <c r="AR430" s="12">
        <v>1.2</v>
      </c>
      <c r="AT430" s="6" t="s">
        <v>382</v>
      </c>
      <c r="AU430" s="21"/>
      <c r="AV430" s="21"/>
      <c r="AW430" s="21"/>
      <c r="AX430" s="21"/>
      <c r="AY430" s="12">
        <v>0.5</v>
      </c>
      <c r="AZ430" s="12">
        <v>0.5</v>
      </c>
      <c r="BA430" s="12">
        <v>1</v>
      </c>
      <c r="BB430" s="12">
        <v>0.9</v>
      </c>
      <c r="BC430" s="12">
        <v>1</v>
      </c>
      <c r="BD430" s="12">
        <v>1.9</v>
      </c>
      <c r="BE430" s="12">
        <v>4.8</v>
      </c>
      <c r="BF430" s="12">
        <v>5.8</v>
      </c>
      <c r="BG430" s="12">
        <v>6.4</v>
      </c>
      <c r="BJ430" s="6" t="s">
        <v>356</v>
      </c>
      <c r="BK430" s="42">
        <v>0.2</v>
      </c>
      <c r="BL430" s="42">
        <v>0.2</v>
      </c>
      <c r="BM430" s="42">
        <v>0.2</v>
      </c>
      <c r="BN430" s="42">
        <v>0.2</v>
      </c>
      <c r="BO430" s="42">
        <v>0</v>
      </c>
      <c r="BP430" s="43"/>
      <c r="BQ430" s="42">
        <v>0.1</v>
      </c>
      <c r="BR430" s="42">
        <v>0.1</v>
      </c>
      <c r="BS430" s="42">
        <v>0.1</v>
      </c>
      <c r="BT430" s="42">
        <v>5.0999999999999996</v>
      </c>
      <c r="BU430" s="42">
        <v>1.9</v>
      </c>
      <c r="BV430" s="42">
        <v>11.1</v>
      </c>
      <c r="BX430" s="6" t="s">
        <v>369</v>
      </c>
      <c r="BY430" s="6">
        <v>2</v>
      </c>
      <c r="BZ430" s="6">
        <v>1</v>
      </c>
      <c r="CA430" s="6">
        <v>1</v>
      </c>
      <c r="CB430" s="6">
        <v>1</v>
      </c>
      <c r="CC430" s="6">
        <v>2</v>
      </c>
      <c r="CF430" s="6">
        <v>3</v>
      </c>
      <c r="CG430" s="6">
        <v>7</v>
      </c>
      <c r="CH430" s="6">
        <v>7</v>
      </c>
      <c r="CI430" s="6">
        <v>6</v>
      </c>
      <c r="CJ430" s="6">
        <v>6</v>
      </c>
      <c r="CL430" s="6" t="s">
        <v>343</v>
      </c>
      <c r="CM430" s="12">
        <v>6</v>
      </c>
      <c r="CN430" s="12">
        <v>0.5</v>
      </c>
      <c r="CO430" s="12">
        <v>0.5</v>
      </c>
      <c r="CP430" s="21"/>
      <c r="CQ430" s="21"/>
      <c r="CR430" s="21"/>
      <c r="CS430" s="21"/>
      <c r="CT430" s="12">
        <v>133.30000000000001</v>
      </c>
      <c r="CU430" s="12">
        <v>163.6</v>
      </c>
      <c r="CV430" s="12">
        <v>113.3</v>
      </c>
      <c r="CW430" s="12">
        <v>120.5</v>
      </c>
      <c r="CX430" s="12">
        <v>103.7</v>
      </c>
      <c r="CZ430" s="6" t="s">
        <v>382</v>
      </c>
      <c r="DA430" s="12">
        <v>10.9</v>
      </c>
      <c r="DB430" s="12">
        <v>8.8000000000000007</v>
      </c>
      <c r="DC430" s="12">
        <v>7.5</v>
      </c>
      <c r="DD430" s="12">
        <v>3.2</v>
      </c>
      <c r="DE430" s="12">
        <v>0.3</v>
      </c>
      <c r="DF430" s="12">
        <v>5.0999999999999996</v>
      </c>
      <c r="DG430" s="21"/>
      <c r="DH430" s="21"/>
      <c r="DI430" s="21"/>
      <c r="DJ430" s="21"/>
      <c r="DK430" s="21"/>
      <c r="DL430" s="21"/>
    </row>
    <row r="431" spans="1:116" s="1" customFormat="1" ht="16.25" x14ac:dyDescent="0.3">
      <c r="A431" s="6" t="s">
        <v>369</v>
      </c>
      <c r="B431" s="42">
        <v>2.8</v>
      </c>
      <c r="C431" s="42">
        <v>2.7</v>
      </c>
      <c r="D431" s="42">
        <v>5.4</v>
      </c>
      <c r="E431" s="42">
        <v>4.3</v>
      </c>
      <c r="F431" s="42">
        <v>2.9</v>
      </c>
      <c r="G431" s="42">
        <v>3.4</v>
      </c>
      <c r="H431" s="42">
        <v>7.1</v>
      </c>
      <c r="I431" s="42">
        <v>7.8</v>
      </c>
      <c r="J431" s="42">
        <v>2.9</v>
      </c>
      <c r="K431" s="42">
        <v>2.4</v>
      </c>
      <c r="L431" s="42">
        <v>2.4</v>
      </c>
      <c r="M431" s="42">
        <v>2.4</v>
      </c>
      <c r="N431" s="43"/>
      <c r="P431" s="6" t="s">
        <v>340</v>
      </c>
      <c r="Q431" s="6">
        <v>1</v>
      </c>
      <c r="R431" s="6">
        <v>1</v>
      </c>
      <c r="S431" s="6">
        <v>2</v>
      </c>
      <c r="T431" s="6">
        <v>2</v>
      </c>
      <c r="U431" s="6">
        <v>1</v>
      </c>
      <c r="V431" s="6">
        <v>1</v>
      </c>
      <c r="W431" s="6">
        <v>1</v>
      </c>
      <c r="X431" s="6">
        <v>1</v>
      </c>
      <c r="Y431" s="6">
        <v>1</v>
      </c>
      <c r="Z431" s="6">
        <v>1</v>
      </c>
      <c r="AA431" s="6">
        <v>1</v>
      </c>
      <c r="AB431" s="6">
        <v>1</v>
      </c>
      <c r="AC431" s="6">
        <v>1</v>
      </c>
      <c r="AD431" s="6"/>
      <c r="AE431" s="6" t="s">
        <v>342</v>
      </c>
      <c r="AF431" s="12">
        <v>6</v>
      </c>
      <c r="AG431" s="12">
        <v>6.5</v>
      </c>
      <c r="AH431" s="12">
        <v>8</v>
      </c>
      <c r="AI431" s="12">
        <v>10.6</v>
      </c>
      <c r="AJ431" s="12">
        <v>13.7</v>
      </c>
      <c r="AK431" s="12">
        <v>23.7</v>
      </c>
      <c r="AL431" s="12">
        <v>44.4</v>
      </c>
      <c r="AM431" s="12">
        <v>40.1</v>
      </c>
      <c r="AN431" s="12">
        <v>48.1</v>
      </c>
      <c r="AO431" s="12">
        <v>50.2</v>
      </c>
      <c r="AP431" s="12">
        <v>48.6</v>
      </c>
      <c r="AQ431" s="12">
        <v>67.900000000000006</v>
      </c>
      <c r="AR431" s="12">
        <v>43.4</v>
      </c>
      <c r="AS431" s="6"/>
      <c r="AT431" s="6" t="s">
        <v>384</v>
      </c>
      <c r="AU431" s="12">
        <v>0</v>
      </c>
      <c r="AV431" s="12">
        <v>0</v>
      </c>
      <c r="AW431" s="12">
        <v>0</v>
      </c>
      <c r="AX431" s="12">
        <v>0</v>
      </c>
      <c r="AY431" s="12">
        <v>0</v>
      </c>
      <c r="AZ431" s="12">
        <v>0</v>
      </c>
      <c r="BA431" s="12">
        <v>0</v>
      </c>
      <c r="BB431" s="12">
        <v>0</v>
      </c>
      <c r="BC431" s="12">
        <v>0</v>
      </c>
      <c r="BD431" s="12">
        <v>0</v>
      </c>
      <c r="BE431" s="12">
        <v>0</v>
      </c>
      <c r="BF431" s="12">
        <v>0.1</v>
      </c>
      <c r="BG431" s="12">
        <v>0.2</v>
      </c>
      <c r="BH431" s="6"/>
      <c r="BJ431" s="6" t="s">
        <v>365</v>
      </c>
      <c r="BK431" s="42">
        <v>0.3</v>
      </c>
      <c r="BL431" s="42">
        <v>0.3</v>
      </c>
      <c r="BM431" s="42">
        <v>0.4</v>
      </c>
      <c r="BN431" s="42">
        <v>0</v>
      </c>
      <c r="BO431" s="42">
        <v>0</v>
      </c>
      <c r="BP431" s="42">
        <v>0</v>
      </c>
      <c r="BQ431" s="43"/>
      <c r="BR431" s="42">
        <v>0.2</v>
      </c>
      <c r="BS431" s="42">
        <v>0.2</v>
      </c>
      <c r="BT431" s="42">
        <v>0.3</v>
      </c>
      <c r="BU431" s="42">
        <v>0.2</v>
      </c>
      <c r="BV431" s="42">
        <v>0.2</v>
      </c>
      <c r="BX431" s="6" t="s">
        <v>370</v>
      </c>
      <c r="BY431" s="6">
        <v>1</v>
      </c>
      <c r="BZ431" s="6">
        <v>1</v>
      </c>
      <c r="CA431" s="6">
        <v>1</v>
      </c>
      <c r="CB431" s="6">
        <v>1</v>
      </c>
      <c r="CC431" s="6">
        <v>2</v>
      </c>
      <c r="CH431" s="6">
        <v>4</v>
      </c>
      <c r="CI431" s="6">
        <v>3</v>
      </c>
      <c r="CJ431" s="6">
        <v>3</v>
      </c>
      <c r="CL431" s="6" t="s">
        <v>356</v>
      </c>
      <c r="CM431" s="12">
        <v>97.4</v>
      </c>
      <c r="CN431" s="12">
        <v>242</v>
      </c>
      <c r="CO431" s="12">
        <v>310.2</v>
      </c>
      <c r="CP431" s="12">
        <v>337</v>
      </c>
      <c r="CQ431" s="12">
        <v>327.2</v>
      </c>
      <c r="CR431" s="12">
        <v>379.4</v>
      </c>
      <c r="CS431" s="12">
        <v>405.9</v>
      </c>
      <c r="CT431" s="12">
        <v>549.6</v>
      </c>
      <c r="CU431" s="12">
        <v>618.1</v>
      </c>
      <c r="CV431" s="12">
        <v>590.70000000000005</v>
      </c>
      <c r="CW431" s="12">
        <v>633</v>
      </c>
      <c r="CX431" s="12">
        <v>728.1</v>
      </c>
      <c r="CZ431" s="6" t="s">
        <v>363</v>
      </c>
      <c r="DA431" s="12">
        <v>64.3</v>
      </c>
      <c r="DB431" s="12">
        <v>128.80000000000001</v>
      </c>
      <c r="DC431" s="12">
        <v>113.9</v>
      </c>
      <c r="DD431" s="12">
        <v>106.2</v>
      </c>
      <c r="DE431" s="12">
        <v>79.099999999999994</v>
      </c>
      <c r="DF431" s="12">
        <v>110</v>
      </c>
      <c r="DG431" s="12">
        <v>123.8</v>
      </c>
      <c r="DH431" s="12">
        <v>113.7</v>
      </c>
      <c r="DI431" s="12">
        <v>158.69999999999999</v>
      </c>
      <c r="DJ431" s="12">
        <v>260.5</v>
      </c>
      <c r="DK431" s="12">
        <v>293.7</v>
      </c>
      <c r="DL431" s="12">
        <v>202.5</v>
      </c>
    </row>
    <row r="432" spans="1:116" s="1" customFormat="1" ht="16.25" x14ac:dyDescent="0.3">
      <c r="A432" s="6" t="s">
        <v>370</v>
      </c>
      <c r="B432" s="42">
        <v>30.3</v>
      </c>
      <c r="C432" s="42">
        <v>32.9</v>
      </c>
      <c r="D432" s="42">
        <v>27.4</v>
      </c>
      <c r="E432" s="42">
        <v>20.5</v>
      </c>
      <c r="F432" s="42">
        <v>14.9</v>
      </c>
      <c r="G432" s="43"/>
      <c r="H432" s="42">
        <v>37.1</v>
      </c>
      <c r="I432" s="42">
        <v>40.6</v>
      </c>
      <c r="J432" s="43"/>
      <c r="K432" s="42">
        <v>12.8</v>
      </c>
      <c r="L432" s="42">
        <v>12.8</v>
      </c>
      <c r="M432" s="43"/>
      <c r="N432" s="43"/>
      <c r="P432" s="6" t="s">
        <v>341</v>
      </c>
      <c r="Q432" s="6">
        <v>3</v>
      </c>
      <c r="R432" s="6">
        <v>3</v>
      </c>
      <c r="S432" s="6">
        <v>3</v>
      </c>
      <c r="T432" s="6">
        <v>3</v>
      </c>
      <c r="U432" s="6">
        <v>3</v>
      </c>
      <c r="V432" s="6">
        <v>2</v>
      </c>
      <c r="W432" s="6">
        <v>2</v>
      </c>
      <c r="X432" s="6">
        <v>2</v>
      </c>
      <c r="Y432" s="6">
        <v>2</v>
      </c>
      <c r="Z432" s="6">
        <v>2</v>
      </c>
      <c r="AE432" s="6" t="s">
        <v>350</v>
      </c>
      <c r="AF432" s="12">
        <v>4</v>
      </c>
      <c r="AG432" s="12">
        <v>4.5999999999999996</v>
      </c>
      <c r="AH432" s="12">
        <v>4.7</v>
      </c>
      <c r="AI432" s="12">
        <v>6.6</v>
      </c>
      <c r="AJ432" s="12">
        <v>7.1</v>
      </c>
      <c r="AK432" s="12">
        <v>8.1</v>
      </c>
      <c r="AL432" s="12">
        <v>0.5</v>
      </c>
      <c r="AM432" s="12">
        <v>0.6</v>
      </c>
      <c r="AN432" s="12">
        <v>0.5</v>
      </c>
      <c r="AO432" s="12">
        <v>0.6</v>
      </c>
      <c r="AP432" s="12">
        <v>0.6</v>
      </c>
      <c r="AQ432" s="12">
        <v>1.1000000000000001</v>
      </c>
      <c r="AR432" s="12">
        <v>1.2</v>
      </c>
      <c r="AT432" s="6" t="s">
        <v>363</v>
      </c>
      <c r="AU432" s="12">
        <v>8.9</v>
      </c>
      <c r="AV432" s="12">
        <v>14.2</v>
      </c>
      <c r="AW432" s="12">
        <v>12.9</v>
      </c>
      <c r="AX432" s="12">
        <v>12.3</v>
      </c>
      <c r="AY432" s="12">
        <v>13.1</v>
      </c>
      <c r="AZ432" s="12">
        <v>20.7</v>
      </c>
      <c r="BA432" s="12">
        <v>30.2</v>
      </c>
      <c r="BB432" s="12">
        <v>19.8</v>
      </c>
      <c r="BC432" s="12">
        <v>33.6</v>
      </c>
      <c r="BD432" s="12">
        <v>28.4</v>
      </c>
      <c r="BE432" s="12">
        <v>33.9</v>
      </c>
      <c r="BF432" s="12">
        <v>58.4</v>
      </c>
      <c r="BG432" s="12">
        <v>94.2</v>
      </c>
      <c r="BJ432" s="6" t="s">
        <v>352</v>
      </c>
      <c r="BK432" s="42">
        <v>0.1</v>
      </c>
      <c r="BL432" s="42">
        <v>0.1</v>
      </c>
      <c r="BM432" s="42">
        <v>0.2</v>
      </c>
      <c r="BN432" s="42">
        <v>0</v>
      </c>
      <c r="BO432" s="42">
        <v>0</v>
      </c>
      <c r="BP432" s="43"/>
      <c r="BQ432" s="43"/>
      <c r="BR432" s="43"/>
      <c r="BS432" s="43"/>
      <c r="BT432" s="43"/>
      <c r="BU432" s="43"/>
      <c r="BV432" s="43"/>
      <c r="BX432" s="6" t="s">
        <v>380</v>
      </c>
      <c r="BY432" s="6">
        <v>2</v>
      </c>
      <c r="BZ432" s="6">
        <v>3</v>
      </c>
      <c r="CA432" s="6">
        <v>4</v>
      </c>
      <c r="CB432" s="6">
        <v>4</v>
      </c>
      <c r="CC432" s="6">
        <v>7</v>
      </c>
      <c r="CD432" s="6">
        <v>5</v>
      </c>
      <c r="CE432" s="6">
        <v>5</v>
      </c>
      <c r="CH432" s="6">
        <v>7</v>
      </c>
      <c r="CI432" s="6">
        <v>7</v>
      </c>
      <c r="CJ432" s="6">
        <v>6</v>
      </c>
      <c r="CL432" s="6" t="s">
        <v>365</v>
      </c>
      <c r="CM432" s="12">
        <v>0</v>
      </c>
      <c r="CN432" s="12">
        <v>0</v>
      </c>
      <c r="CO432" s="21"/>
      <c r="CP432" s="21"/>
      <c r="CQ432" s="12">
        <v>1.3</v>
      </c>
      <c r="CR432" s="21"/>
      <c r="CS432" s="21"/>
      <c r="CT432" s="21"/>
      <c r="CU432" s="21"/>
      <c r="CV432" s="21"/>
      <c r="CW432" s="21"/>
      <c r="CX432" s="21"/>
      <c r="CZ432" s="6" t="s">
        <v>343</v>
      </c>
      <c r="DA432" s="12">
        <v>6</v>
      </c>
      <c r="DB432" s="12">
        <v>0.5</v>
      </c>
      <c r="DC432" s="12">
        <v>0.5</v>
      </c>
      <c r="DD432" s="21"/>
      <c r="DE432" s="21"/>
      <c r="DF432" s="21"/>
      <c r="DG432" s="21"/>
      <c r="DH432" s="12">
        <v>118.8</v>
      </c>
      <c r="DI432" s="12">
        <v>148.80000000000001</v>
      </c>
      <c r="DJ432" s="12">
        <v>113.3</v>
      </c>
      <c r="DK432" s="12">
        <v>120.5</v>
      </c>
      <c r="DL432" s="12">
        <v>103.7</v>
      </c>
    </row>
    <row r="433" spans="1:116" s="1" customFormat="1" ht="16.25" x14ac:dyDescent="0.3">
      <c r="A433" s="6" t="s">
        <v>346</v>
      </c>
      <c r="B433" s="43"/>
      <c r="C433" s="42">
        <v>12.1</v>
      </c>
      <c r="D433" s="42">
        <v>4.2</v>
      </c>
      <c r="E433" s="42">
        <v>1.3</v>
      </c>
      <c r="F433" s="42">
        <v>1.1000000000000001</v>
      </c>
      <c r="G433" s="43"/>
      <c r="H433" s="42">
        <v>4</v>
      </c>
      <c r="I433" s="42">
        <v>7.3</v>
      </c>
      <c r="J433" s="43"/>
      <c r="K433" s="42">
        <v>8.3000000000000007</v>
      </c>
      <c r="L433" s="42">
        <v>9</v>
      </c>
      <c r="M433" s="43"/>
      <c r="N433" s="43"/>
      <c r="P433" s="6" t="s">
        <v>342</v>
      </c>
      <c r="Q433" s="6">
        <v>12</v>
      </c>
      <c r="R433" s="6">
        <v>13</v>
      </c>
      <c r="S433" s="6">
        <v>13</v>
      </c>
      <c r="T433" s="6">
        <v>14</v>
      </c>
      <c r="U433" s="6">
        <v>13</v>
      </c>
      <c r="V433" s="6">
        <v>14</v>
      </c>
      <c r="W433" s="6">
        <v>13</v>
      </c>
      <c r="X433" s="6">
        <v>14</v>
      </c>
      <c r="Y433" s="6">
        <v>14</v>
      </c>
      <c r="Z433" s="6">
        <v>15</v>
      </c>
      <c r="AA433" s="6">
        <v>15</v>
      </c>
      <c r="AB433" s="6">
        <v>16</v>
      </c>
      <c r="AC433" s="6">
        <v>16</v>
      </c>
      <c r="AD433" s="6"/>
      <c r="AE433" s="6" t="s">
        <v>382</v>
      </c>
      <c r="AF433" s="21"/>
      <c r="AG433" s="21"/>
      <c r="AH433" s="21"/>
      <c r="AI433" s="21"/>
      <c r="AJ433" s="12">
        <v>0.5</v>
      </c>
      <c r="AK433" s="12">
        <v>0.5</v>
      </c>
      <c r="AL433" s="12">
        <v>1</v>
      </c>
      <c r="AM433" s="12">
        <v>0.9</v>
      </c>
      <c r="AN433" s="12">
        <v>1</v>
      </c>
      <c r="AO433" s="12">
        <v>1.9</v>
      </c>
      <c r="AP433" s="12">
        <v>4.8</v>
      </c>
      <c r="AQ433" s="12">
        <v>5.8</v>
      </c>
      <c r="AR433" s="12">
        <v>6.4</v>
      </c>
      <c r="AS433" s="6"/>
      <c r="AT433" s="6" t="s">
        <v>343</v>
      </c>
      <c r="AU433" s="12">
        <v>7.2</v>
      </c>
      <c r="AV433" s="12">
        <v>6.3</v>
      </c>
      <c r="AW433" s="12">
        <v>7.1</v>
      </c>
      <c r="AX433" s="12">
        <v>9.6</v>
      </c>
      <c r="AY433" s="12">
        <v>11.3</v>
      </c>
      <c r="AZ433" s="12">
        <v>12</v>
      </c>
      <c r="BA433" s="12">
        <v>14.5</v>
      </c>
      <c r="BB433" s="12">
        <v>11.3</v>
      </c>
      <c r="BC433" s="12">
        <v>18</v>
      </c>
      <c r="BD433" s="12">
        <v>17.5</v>
      </c>
      <c r="BE433" s="12">
        <v>23.9</v>
      </c>
      <c r="BF433" s="12">
        <v>0.2</v>
      </c>
      <c r="BG433" s="12">
        <v>0.4</v>
      </c>
      <c r="BH433" s="6"/>
      <c r="BJ433" s="6" t="s">
        <v>347</v>
      </c>
      <c r="BK433" s="43"/>
      <c r="BL433" s="43"/>
      <c r="BM433" s="43"/>
      <c r="BN433" s="43"/>
      <c r="BO433" s="43"/>
      <c r="BP433" s="43"/>
      <c r="BQ433" s="43"/>
      <c r="BR433" s="43"/>
      <c r="BS433" s="42">
        <v>0</v>
      </c>
      <c r="BT433" s="42">
        <v>2.8</v>
      </c>
      <c r="BU433" s="42">
        <v>5.0999999999999996</v>
      </c>
      <c r="BV433" s="42">
        <v>2.2999999999999998</v>
      </c>
      <c r="BX433" s="6" t="s">
        <v>342</v>
      </c>
      <c r="BY433" s="6">
        <v>2</v>
      </c>
      <c r="BZ433" s="6">
        <v>1</v>
      </c>
      <c r="CA433" s="6">
        <v>1</v>
      </c>
      <c r="CB433" s="6">
        <v>1</v>
      </c>
      <c r="CC433" s="6">
        <v>1</v>
      </c>
      <c r="CL433" s="6" t="s">
        <v>372</v>
      </c>
      <c r="CM433" s="12">
        <v>0.4</v>
      </c>
      <c r="CN433" s="12">
        <v>0.3</v>
      </c>
      <c r="CO433" s="12">
        <v>0.5</v>
      </c>
      <c r="CP433" s="12">
        <v>7.1</v>
      </c>
      <c r="CQ433" s="12">
        <v>0.1</v>
      </c>
      <c r="CR433" s="12">
        <v>0.5</v>
      </c>
      <c r="CS433" s="21"/>
      <c r="CT433" s="21"/>
      <c r="CU433" s="21"/>
      <c r="CV433" s="21"/>
      <c r="CW433" s="21"/>
      <c r="CX433" s="21"/>
      <c r="CZ433" s="6" t="s">
        <v>356</v>
      </c>
      <c r="DA433" s="12">
        <v>97.4</v>
      </c>
      <c r="DB433" s="12">
        <v>214.9</v>
      </c>
      <c r="DC433" s="12">
        <v>310.2</v>
      </c>
      <c r="DD433" s="12">
        <v>337</v>
      </c>
      <c r="DE433" s="12">
        <v>327.2</v>
      </c>
      <c r="DF433" s="12">
        <v>332.9</v>
      </c>
      <c r="DG433" s="12">
        <v>354.2</v>
      </c>
      <c r="DH433" s="12">
        <v>449.8</v>
      </c>
      <c r="DI433" s="12">
        <v>515.5</v>
      </c>
      <c r="DJ433" s="12">
        <v>522.5</v>
      </c>
      <c r="DK433" s="12">
        <v>633</v>
      </c>
      <c r="DL433" s="12">
        <v>728.1</v>
      </c>
    </row>
    <row r="434" spans="1:116" s="1" customFormat="1" ht="16.25" x14ac:dyDescent="0.3">
      <c r="A434" s="6" t="s">
        <v>384</v>
      </c>
      <c r="B434" s="42">
        <v>265.39999999999998</v>
      </c>
      <c r="C434" s="42">
        <v>194.5</v>
      </c>
      <c r="D434" s="42">
        <v>128</v>
      </c>
      <c r="E434" s="42">
        <v>63.5</v>
      </c>
      <c r="F434" s="42">
        <v>50.6</v>
      </c>
      <c r="G434" s="42">
        <v>48.8</v>
      </c>
      <c r="H434" s="42">
        <v>60.7</v>
      </c>
      <c r="I434" s="42">
        <v>86</v>
      </c>
      <c r="J434" s="42">
        <v>95.8</v>
      </c>
      <c r="K434" s="42">
        <v>81.3</v>
      </c>
      <c r="L434" s="42">
        <v>87.5</v>
      </c>
      <c r="M434" s="42">
        <v>90.4</v>
      </c>
      <c r="N434" s="42">
        <v>86.2</v>
      </c>
      <c r="P434" s="6" t="s">
        <v>344</v>
      </c>
      <c r="Q434" s="6">
        <v>1</v>
      </c>
      <c r="R434" s="6">
        <v>1</v>
      </c>
      <c r="S434" s="6">
        <v>1</v>
      </c>
      <c r="T434" s="6">
        <v>1</v>
      </c>
      <c r="AE434" s="6" t="s">
        <v>384</v>
      </c>
      <c r="AF434" s="12">
        <v>0</v>
      </c>
      <c r="AG434" s="12">
        <v>0</v>
      </c>
      <c r="AH434" s="12">
        <v>0</v>
      </c>
      <c r="AI434" s="12">
        <v>0</v>
      </c>
      <c r="AJ434" s="12">
        <v>0</v>
      </c>
      <c r="AK434" s="12">
        <v>0</v>
      </c>
      <c r="AL434" s="12">
        <v>0</v>
      </c>
      <c r="AM434" s="12">
        <v>0</v>
      </c>
      <c r="AN434" s="12">
        <v>0</v>
      </c>
      <c r="AO434" s="12">
        <v>0</v>
      </c>
      <c r="AP434" s="12">
        <v>0</v>
      </c>
      <c r="AQ434" s="12">
        <v>0.1</v>
      </c>
      <c r="AR434" s="12">
        <v>0.2</v>
      </c>
      <c r="AT434" s="6" t="s">
        <v>356</v>
      </c>
      <c r="AU434" s="12">
        <v>1</v>
      </c>
      <c r="AV434" s="12">
        <v>1</v>
      </c>
      <c r="AW434" s="12">
        <v>1.6</v>
      </c>
      <c r="AX434" s="12">
        <v>1.5</v>
      </c>
      <c r="AY434" s="12">
        <v>1.5</v>
      </c>
      <c r="AZ434" s="12">
        <v>1.8</v>
      </c>
      <c r="BA434" s="12">
        <v>2.8</v>
      </c>
      <c r="BB434" s="12">
        <v>3.1</v>
      </c>
      <c r="BC434" s="12">
        <v>3.3</v>
      </c>
      <c r="BD434" s="12">
        <v>11</v>
      </c>
      <c r="BE434" s="12">
        <v>25.3</v>
      </c>
      <c r="BF434" s="12">
        <v>126.1</v>
      </c>
      <c r="BG434" s="12">
        <v>136.1</v>
      </c>
      <c r="BJ434" s="6" t="s">
        <v>360</v>
      </c>
      <c r="BK434" s="43"/>
      <c r="BL434" s="42">
        <v>0</v>
      </c>
      <c r="BM434" s="42">
        <v>0</v>
      </c>
      <c r="BN434" s="42">
        <v>0</v>
      </c>
      <c r="BO434" s="42">
        <v>0</v>
      </c>
      <c r="BP434" s="43"/>
      <c r="BQ434" s="43"/>
      <c r="BR434" s="43"/>
      <c r="BS434" s="43"/>
      <c r="BT434" s="42">
        <v>0.2</v>
      </c>
      <c r="BU434" s="42">
        <v>0.3</v>
      </c>
      <c r="BV434" s="43"/>
      <c r="BX434" s="6" t="s">
        <v>344</v>
      </c>
      <c r="BY434" s="6">
        <v>2</v>
      </c>
      <c r="BZ434" s="6">
        <v>2</v>
      </c>
      <c r="CA434" s="6">
        <v>2</v>
      </c>
      <c r="CB434" s="6">
        <v>2</v>
      </c>
      <c r="CC434" s="6">
        <v>1</v>
      </c>
      <c r="CL434" s="6" t="s">
        <v>345</v>
      </c>
      <c r="CM434" s="12">
        <v>23.2</v>
      </c>
      <c r="CN434" s="12">
        <v>21.3</v>
      </c>
      <c r="CO434" s="12">
        <v>32.700000000000003</v>
      </c>
      <c r="CP434" s="12">
        <v>33.700000000000003</v>
      </c>
      <c r="CQ434" s="12">
        <v>33.799999999999997</v>
      </c>
      <c r="CR434" s="12">
        <v>36.299999999999997</v>
      </c>
      <c r="CS434" s="12">
        <v>15.2</v>
      </c>
      <c r="CT434" s="12">
        <v>6.4</v>
      </c>
      <c r="CU434" s="12">
        <v>59.4</v>
      </c>
      <c r="CV434" s="12">
        <v>71.900000000000006</v>
      </c>
      <c r="CW434" s="12">
        <v>53.7</v>
      </c>
      <c r="CX434" s="12">
        <v>62</v>
      </c>
      <c r="CZ434" s="6" t="s">
        <v>365</v>
      </c>
      <c r="DA434" s="12">
        <v>0</v>
      </c>
      <c r="DB434" s="12">
        <v>0</v>
      </c>
      <c r="DC434" s="21"/>
      <c r="DD434" s="21"/>
      <c r="DE434" s="12">
        <v>1.3</v>
      </c>
      <c r="DF434" s="21"/>
      <c r="DG434" s="21"/>
      <c r="DH434" s="21"/>
      <c r="DI434" s="21"/>
      <c r="DJ434" s="21"/>
      <c r="DK434" s="21"/>
      <c r="DL434" s="21"/>
    </row>
    <row r="435" spans="1:116" s="1" customFormat="1" ht="16.25" x14ac:dyDescent="0.3">
      <c r="A435" s="6" t="s">
        <v>386</v>
      </c>
      <c r="B435" s="42">
        <v>13.8</v>
      </c>
      <c r="C435" s="42">
        <v>6.6</v>
      </c>
      <c r="D435" s="42">
        <v>3.5</v>
      </c>
      <c r="E435" s="42">
        <v>9.8000000000000007</v>
      </c>
      <c r="F435" s="42">
        <v>9.3000000000000007</v>
      </c>
      <c r="G435" s="42">
        <v>11.7</v>
      </c>
      <c r="H435" s="42">
        <v>17.3</v>
      </c>
      <c r="I435" s="42">
        <v>14.2</v>
      </c>
      <c r="J435" s="42">
        <v>19.600000000000001</v>
      </c>
      <c r="K435" s="42">
        <v>12</v>
      </c>
      <c r="L435" s="42">
        <v>7.3</v>
      </c>
      <c r="M435" s="42">
        <v>4.2</v>
      </c>
      <c r="N435" s="42">
        <v>4.2</v>
      </c>
      <c r="P435" s="6" t="s">
        <v>350</v>
      </c>
      <c r="Q435" s="6">
        <v>3</v>
      </c>
      <c r="R435" s="6">
        <v>2</v>
      </c>
      <c r="S435" s="6">
        <v>1</v>
      </c>
      <c r="T435" s="6">
        <v>1</v>
      </c>
      <c r="U435" s="6">
        <v>1</v>
      </c>
      <c r="AE435" s="6" t="s">
        <v>363</v>
      </c>
      <c r="AF435" s="12">
        <v>8.9</v>
      </c>
      <c r="AG435" s="12">
        <v>14.2</v>
      </c>
      <c r="AH435" s="12">
        <v>12.9</v>
      </c>
      <c r="AI435" s="12">
        <v>12.3</v>
      </c>
      <c r="AJ435" s="12">
        <v>13.1</v>
      </c>
      <c r="AK435" s="12">
        <v>20.7</v>
      </c>
      <c r="AL435" s="12">
        <v>30.2</v>
      </c>
      <c r="AM435" s="12">
        <v>19.8</v>
      </c>
      <c r="AN435" s="12">
        <v>33.6</v>
      </c>
      <c r="AO435" s="12">
        <v>28.4</v>
      </c>
      <c r="AP435" s="12">
        <v>33.9</v>
      </c>
      <c r="AQ435" s="12">
        <v>58.4</v>
      </c>
      <c r="AR435" s="12">
        <v>94.2</v>
      </c>
      <c r="AT435" s="6" t="s">
        <v>365</v>
      </c>
      <c r="AU435" s="21"/>
      <c r="AV435" s="21"/>
      <c r="AW435" s="21"/>
      <c r="AX435" s="21"/>
      <c r="AY435" s="21"/>
      <c r="AZ435" s="21"/>
      <c r="BA435" s="21"/>
      <c r="BB435" s="21"/>
      <c r="BC435" s="12">
        <v>0</v>
      </c>
      <c r="BD435" s="12">
        <v>0</v>
      </c>
      <c r="BE435" s="12">
        <v>0</v>
      </c>
      <c r="BF435" s="12">
        <v>0.1</v>
      </c>
      <c r="BG435" s="12">
        <v>0</v>
      </c>
      <c r="BJ435" s="6" t="s">
        <v>366</v>
      </c>
      <c r="BK435" s="43"/>
      <c r="BL435" s="43"/>
      <c r="BM435" s="43"/>
      <c r="BN435" s="43"/>
      <c r="BO435" s="43"/>
      <c r="BP435" s="43"/>
      <c r="BQ435" s="43"/>
      <c r="BR435" s="43"/>
      <c r="BS435" s="43"/>
      <c r="BT435" s="43"/>
      <c r="BU435" s="43"/>
      <c r="BV435" s="43"/>
      <c r="BX435" s="6" t="s">
        <v>346</v>
      </c>
      <c r="BZ435" s="6">
        <v>1</v>
      </c>
      <c r="CA435" s="6">
        <v>1</v>
      </c>
      <c r="CB435" s="6">
        <v>1</v>
      </c>
      <c r="CC435" s="6">
        <v>1</v>
      </c>
      <c r="CL435" s="6" t="s">
        <v>352</v>
      </c>
      <c r="CM435" s="12">
        <v>35.4</v>
      </c>
      <c r="CN435" s="12">
        <v>47.4</v>
      </c>
      <c r="CO435" s="12">
        <v>55.4</v>
      </c>
      <c r="CP435" s="12">
        <v>45.4</v>
      </c>
      <c r="CQ435" s="12">
        <v>4</v>
      </c>
      <c r="CR435" s="12">
        <v>14.7</v>
      </c>
      <c r="CS435" s="12">
        <v>7</v>
      </c>
      <c r="CT435" s="12">
        <v>3.3</v>
      </c>
      <c r="CU435" s="21"/>
      <c r="CV435" s="21"/>
      <c r="CW435" s="21"/>
      <c r="CX435" s="21"/>
      <c r="CZ435" s="6" t="s">
        <v>372</v>
      </c>
      <c r="DA435" s="12">
        <v>0.4</v>
      </c>
      <c r="DB435" s="12">
        <v>0.3</v>
      </c>
      <c r="DC435" s="12">
        <v>0.5</v>
      </c>
      <c r="DD435" s="12">
        <v>7.1</v>
      </c>
      <c r="DE435" s="12">
        <v>0.1</v>
      </c>
      <c r="DF435" s="12">
        <v>0.5</v>
      </c>
      <c r="DG435" s="21"/>
      <c r="DH435" s="21"/>
      <c r="DI435" s="21"/>
      <c r="DJ435" s="21"/>
      <c r="DK435" s="21"/>
      <c r="DL435" s="21"/>
    </row>
    <row r="436" spans="1:116" s="1" customFormat="1" ht="16.25" x14ac:dyDescent="0.3">
      <c r="A436" s="6" t="s">
        <v>387</v>
      </c>
      <c r="B436" s="42">
        <v>0.5</v>
      </c>
      <c r="C436" s="42">
        <v>0.2</v>
      </c>
      <c r="D436" s="42">
        <v>0.5</v>
      </c>
      <c r="E436" s="42">
        <v>0.1</v>
      </c>
      <c r="F436" s="42">
        <v>0</v>
      </c>
      <c r="G436" s="42">
        <v>0.1</v>
      </c>
      <c r="H436" s="42">
        <v>0.1</v>
      </c>
      <c r="I436" s="42">
        <v>0.1</v>
      </c>
      <c r="J436" s="42">
        <v>0</v>
      </c>
      <c r="K436" s="42">
        <v>0</v>
      </c>
      <c r="L436" s="42">
        <v>1</v>
      </c>
      <c r="M436" s="42">
        <v>1</v>
      </c>
      <c r="N436" s="42">
        <v>1</v>
      </c>
      <c r="P436" s="6" t="s">
        <v>384</v>
      </c>
      <c r="Q436" s="6">
        <v>5</v>
      </c>
      <c r="R436" s="6">
        <v>5</v>
      </c>
      <c r="S436" s="6">
        <v>4</v>
      </c>
      <c r="T436" s="6">
        <v>3</v>
      </c>
      <c r="U436" s="6">
        <v>3</v>
      </c>
      <c r="V436" s="6">
        <v>3</v>
      </c>
      <c r="W436" s="6">
        <v>2</v>
      </c>
      <c r="X436" s="6">
        <v>2</v>
      </c>
      <c r="Y436" s="6">
        <v>2</v>
      </c>
      <c r="Z436" s="6">
        <v>2</v>
      </c>
      <c r="AA436" s="6">
        <v>2</v>
      </c>
      <c r="AB436" s="6">
        <v>2</v>
      </c>
      <c r="AC436" s="6">
        <v>1</v>
      </c>
      <c r="AD436" s="6"/>
      <c r="AE436" s="6" t="s">
        <v>343</v>
      </c>
      <c r="AF436" s="12">
        <v>7.2</v>
      </c>
      <c r="AG436" s="12">
        <v>6.3</v>
      </c>
      <c r="AH436" s="12">
        <v>7.1</v>
      </c>
      <c r="AI436" s="12">
        <v>9.6</v>
      </c>
      <c r="AJ436" s="12">
        <v>11.3</v>
      </c>
      <c r="AK436" s="12">
        <v>12</v>
      </c>
      <c r="AL436" s="12">
        <v>14.5</v>
      </c>
      <c r="AM436" s="12">
        <v>11.3</v>
      </c>
      <c r="AN436" s="12">
        <v>18</v>
      </c>
      <c r="AO436" s="12">
        <v>17.5</v>
      </c>
      <c r="AP436" s="12">
        <v>23.9</v>
      </c>
      <c r="AQ436" s="12">
        <v>0.2</v>
      </c>
      <c r="AR436" s="12">
        <v>0.4</v>
      </c>
      <c r="AS436" s="6"/>
      <c r="AT436" s="6" t="s">
        <v>372</v>
      </c>
      <c r="AU436" s="21"/>
      <c r="AV436" s="21"/>
      <c r="AW436" s="21"/>
      <c r="AX436" s="21"/>
      <c r="AY436" s="21"/>
      <c r="AZ436" s="21"/>
      <c r="BA436" s="21"/>
      <c r="BB436" s="21"/>
      <c r="BC436" s="12">
        <v>0</v>
      </c>
      <c r="BD436" s="12">
        <v>0</v>
      </c>
      <c r="BE436" s="12">
        <v>0</v>
      </c>
      <c r="BF436" s="12">
        <v>0</v>
      </c>
      <c r="BG436" s="12">
        <v>0.3</v>
      </c>
      <c r="BH436" s="6"/>
      <c r="BJ436" s="6" t="s">
        <v>362</v>
      </c>
      <c r="BK436" s="42">
        <v>0</v>
      </c>
      <c r="BL436" s="42">
        <v>0</v>
      </c>
      <c r="BM436" s="42">
        <v>0</v>
      </c>
      <c r="BN436" s="42">
        <v>0</v>
      </c>
      <c r="BO436" s="42">
        <v>0.1</v>
      </c>
      <c r="BP436" s="43"/>
      <c r="BQ436" s="43"/>
      <c r="BR436" s="43"/>
      <c r="BS436" s="43"/>
      <c r="BT436" s="43"/>
      <c r="BU436" s="43"/>
      <c r="BV436" s="43"/>
      <c r="BX436" s="6" t="s">
        <v>350</v>
      </c>
      <c r="BY436" s="6">
        <v>1</v>
      </c>
      <c r="BZ436" s="6">
        <v>1</v>
      </c>
      <c r="CA436" s="6">
        <v>1</v>
      </c>
      <c r="CB436" s="6">
        <v>1</v>
      </c>
      <c r="CC436" s="6">
        <v>1</v>
      </c>
      <c r="CL436" s="6" t="s">
        <v>376</v>
      </c>
      <c r="CM436" s="12">
        <v>0.2</v>
      </c>
      <c r="CN436" s="12">
        <v>0.1</v>
      </c>
      <c r="CO436" s="12">
        <v>0.5</v>
      </c>
      <c r="CP436" s="12">
        <v>0.6</v>
      </c>
      <c r="CQ436" s="12">
        <v>0.1</v>
      </c>
      <c r="CR436" s="12">
        <v>0.1</v>
      </c>
      <c r="CS436" s="21"/>
      <c r="CT436" s="21"/>
      <c r="CU436" s="21"/>
      <c r="CV436" s="21"/>
      <c r="CW436" s="21"/>
      <c r="CX436" s="21"/>
      <c r="CZ436" s="6" t="s">
        <v>345</v>
      </c>
      <c r="DA436" s="12">
        <v>23.2</v>
      </c>
      <c r="DB436" s="12">
        <v>21.3</v>
      </c>
      <c r="DC436" s="12">
        <v>32.700000000000003</v>
      </c>
      <c r="DD436" s="12">
        <v>33.700000000000003</v>
      </c>
      <c r="DE436" s="12">
        <v>33.799999999999997</v>
      </c>
      <c r="DF436" s="12">
        <v>36.299999999999997</v>
      </c>
      <c r="DG436" s="12">
        <v>15.2</v>
      </c>
      <c r="DH436" s="12">
        <v>6.4</v>
      </c>
      <c r="DI436" s="12">
        <v>59.4</v>
      </c>
      <c r="DJ436" s="12">
        <v>71.900000000000006</v>
      </c>
      <c r="DK436" s="12">
        <v>53.7</v>
      </c>
      <c r="DL436" s="12">
        <v>62</v>
      </c>
    </row>
    <row r="437" spans="1:116" s="1" customFormat="1" ht="16.25" x14ac:dyDescent="0.3">
      <c r="A437" s="6" t="s">
        <v>372</v>
      </c>
      <c r="B437" s="42">
        <v>0.4</v>
      </c>
      <c r="C437" s="42">
        <v>14.5</v>
      </c>
      <c r="D437" s="42">
        <v>1.5</v>
      </c>
      <c r="E437" s="42">
        <v>0.5</v>
      </c>
      <c r="F437" s="42">
        <v>1</v>
      </c>
      <c r="G437" s="43"/>
      <c r="H437" s="42">
        <v>0.7</v>
      </c>
      <c r="I437" s="42">
        <v>1.9</v>
      </c>
      <c r="J437" s="43"/>
      <c r="K437" s="42">
        <v>3.4</v>
      </c>
      <c r="L437" s="42">
        <v>3.7</v>
      </c>
      <c r="M437" s="43"/>
      <c r="N437" s="43"/>
      <c r="P437" s="6" t="s">
        <v>363</v>
      </c>
      <c r="Q437" s="6">
        <v>1</v>
      </c>
      <c r="R437" s="6">
        <v>1</v>
      </c>
      <c r="S437" s="6">
        <v>1</v>
      </c>
      <c r="T437" s="6">
        <v>1</v>
      </c>
      <c r="U437" s="6">
        <v>2</v>
      </c>
      <c r="V437" s="6">
        <v>3</v>
      </c>
      <c r="W437" s="6">
        <v>2</v>
      </c>
      <c r="X437" s="6">
        <v>2</v>
      </c>
      <c r="Y437" s="6">
        <v>1</v>
      </c>
      <c r="Z437" s="6">
        <v>1</v>
      </c>
      <c r="AA437" s="6">
        <v>1</v>
      </c>
      <c r="AB437" s="6">
        <v>1</v>
      </c>
      <c r="AC437" s="6">
        <v>1</v>
      </c>
      <c r="AD437" s="6"/>
      <c r="AE437" s="6" t="s">
        <v>356</v>
      </c>
      <c r="AF437" s="12">
        <v>1</v>
      </c>
      <c r="AG437" s="12">
        <v>1</v>
      </c>
      <c r="AH437" s="12">
        <v>1.6</v>
      </c>
      <c r="AI437" s="12">
        <v>1.5</v>
      </c>
      <c r="AJ437" s="12">
        <v>1.5</v>
      </c>
      <c r="AK437" s="12">
        <v>1.8</v>
      </c>
      <c r="AL437" s="12">
        <v>2.8</v>
      </c>
      <c r="AM437" s="12">
        <v>3.1</v>
      </c>
      <c r="AN437" s="12">
        <v>3.3</v>
      </c>
      <c r="AO437" s="12">
        <v>11</v>
      </c>
      <c r="AP437" s="12">
        <v>25.3</v>
      </c>
      <c r="AQ437" s="12">
        <v>126.1</v>
      </c>
      <c r="AR437" s="12">
        <v>136.1</v>
      </c>
      <c r="AS437" s="6"/>
      <c r="AT437" s="6" t="s">
        <v>345</v>
      </c>
      <c r="AU437" s="12">
        <v>5</v>
      </c>
      <c r="AV437" s="12">
        <v>6.6</v>
      </c>
      <c r="AW437" s="12">
        <v>7.8</v>
      </c>
      <c r="AX437" s="12">
        <v>9.9</v>
      </c>
      <c r="AY437" s="12">
        <v>14.7</v>
      </c>
      <c r="AZ437" s="12">
        <v>16.7</v>
      </c>
      <c r="BA437" s="12">
        <v>22.8</v>
      </c>
      <c r="BB437" s="12">
        <v>18.100000000000001</v>
      </c>
      <c r="BC437" s="12">
        <v>25.5</v>
      </c>
      <c r="BD437" s="12">
        <v>31.7</v>
      </c>
      <c r="BE437" s="12">
        <v>24.7</v>
      </c>
      <c r="BF437" s="12">
        <v>36.4</v>
      </c>
      <c r="BG437" s="12">
        <v>20.399999999999999</v>
      </c>
      <c r="BH437" s="6"/>
      <c r="BJ437" s="6" t="s">
        <v>375</v>
      </c>
      <c r="BK437" s="42">
        <v>0.9</v>
      </c>
      <c r="BL437" s="42">
        <v>0.1</v>
      </c>
      <c r="BM437" s="42">
        <v>0.8</v>
      </c>
      <c r="BN437" s="42">
        <v>0.1</v>
      </c>
      <c r="BO437" s="42">
        <v>0.1</v>
      </c>
      <c r="BP437" s="43"/>
      <c r="BQ437" s="43"/>
      <c r="BR437" s="43"/>
      <c r="BS437" s="43"/>
      <c r="BT437" s="43"/>
      <c r="BU437" s="43"/>
      <c r="BV437" s="43"/>
      <c r="BX437" s="6" t="s">
        <v>385</v>
      </c>
      <c r="CG437" s="6">
        <v>15</v>
      </c>
      <c r="CH437" s="6">
        <v>15</v>
      </c>
      <c r="CI437" s="6">
        <v>15</v>
      </c>
      <c r="CJ437" s="6">
        <v>15</v>
      </c>
      <c r="CL437" s="6" t="s">
        <v>349</v>
      </c>
      <c r="CM437" s="12">
        <v>0.1</v>
      </c>
      <c r="CN437" s="12">
        <v>0.1</v>
      </c>
      <c r="CO437" s="12">
        <v>0.5</v>
      </c>
      <c r="CP437" s="21"/>
      <c r="CQ437" s="12">
        <v>0.1</v>
      </c>
      <c r="CR437" s="12">
        <v>0.1</v>
      </c>
      <c r="CS437" s="21"/>
      <c r="CT437" s="21"/>
      <c r="CU437" s="21"/>
      <c r="CV437" s="21"/>
      <c r="CW437" s="21"/>
      <c r="CX437" s="21"/>
      <c r="CZ437" s="6" t="s">
        <v>352</v>
      </c>
      <c r="DA437" s="12">
        <v>35.4</v>
      </c>
      <c r="DB437" s="12">
        <v>47.4</v>
      </c>
      <c r="DC437" s="12">
        <v>55.4</v>
      </c>
      <c r="DD437" s="12">
        <v>45.4</v>
      </c>
      <c r="DE437" s="12">
        <v>4</v>
      </c>
      <c r="DF437" s="12">
        <v>9.6999999999999993</v>
      </c>
      <c r="DG437" s="12">
        <v>5.7</v>
      </c>
      <c r="DH437" s="12">
        <v>3.3</v>
      </c>
      <c r="DI437" s="21"/>
      <c r="DJ437" s="21"/>
      <c r="DK437" s="21"/>
      <c r="DL437" s="21"/>
    </row>
    <row r="438" spans="1:116" s="1" customFormat="1" ht="16.25" x14ac:dyDescent="0.3">
      <c r="A438" s="6" t="s">
        <v>368</v>
      </c>
      <c r="B438" s="42">
        <v>196.5</v>
      </c>
      <c r="C438" s="42">
        <v>188.1</v>
      </c>
      <c r="D438" s="42">
        <v>191.1</v>
      </c>
      <c r="E438" s="42">
        <v>142.6</v>
      </c>
      <c r="F438" s="42">
        <v>78.2</v>
      </c>
      <c r="G438" s="42">
        <v>92.4</v>
      </c>
      <c r="H438" s="42">
        <v>214.2</v>
      </c>
      <c r="I438" s="42">
        <v>212.5</v>
      </c>
      <c r="J438" s="42">
        <v>82.3</v>
      </c>
      <c r="K438" s="42">
        <v>70.8</v>
      </c>
      <c r="L438" s="42">
        <v>71.2</v>
      </c>
      <c r="M438" s="42">
        <v>70.8</v>
      </c>
      <c r="N438" s="42">
        <v>72.5</v>
      </c>
      <c r="P438" s="6" t="s">
        <v>385</v>
      </c>
      <c r="Q438" s="6">
        <v>1</v>
      </c>
      <c r="R438" s="6">
        <v>1</v>
      </c>
      <c r="S438" s="6">
        <v>1</v>
      </c>
      <c r="T438" s="6">
        <v>1</v>
      </c>
      <c r="U438" s="6">
        <v>1</v>
      </c>
      <c r="V438" s="6">
        <v>1</v>
      </c>
      <c r="W438" s="6">
        <v>1</v>
      </c>
      <c r="X438" s="6">
        <v>1</v>
      </c>
      <c r="Y438" s="6">
        <v>1</v>
      </c>
      <c r="Z438" s="6">
        <v>1</v>
      </c>
      <c r="AE438" s="6" t="s">
        <v>365</v>
      </c>
      <c r="AF438" s="21"/>
      <c r="AG438" s="21"/>
      <c r="AH438" s="21"/>
      <c r="AI438" s="21"/>
      <c r="AJ438" s="21"/>
      <c r="AK438" s="21"/>
      <c r="AL438" s="21"/>
      <c r="AM438" s="21"/>
      <c r="AN438" s="12">
        <v>0</v>
      </c>
      <c r="AO438" s="12">
        <v>0</v>
      </c>
      <c r="AP438" s="12">
        <v>0</v>
      </c>
      <c r="AQ438" s="12">
        <v>0.1</v>
      </c>
      <c r="AR438" s="12">
        <v>0</v>
      </c>
      <c r="AT438" s="6" t="s">
        <v>352</v>
      </c>
      <c r="AU438" s="12">
        <v>7.1</v>
      </c>
      <c r="AV438" s="12">
        <v>8.9</v>
      </c>
      <c r="AW438" s="12">
        <v>6.3</v>
      </c>
      <c r="AX438" s="12">
        <v>8.4</v>
      </c>
      <c r="AY438" s="12">
        <v>13.5</v>
      </c>
      <c r="AZ438" s="12">
        <v>14.2</v>
      </c>
      <c r="BA438" s="12">
        <v>18.100000000000001</v>
      </c>
      <c r="BB438" s="12">
        <v>14.3</v>
      </c>
      <c r="BC438" s="12">
        <v>11.6</v>
      </c>
      <c r="BD438" s="12">
        <v>16.5</v>
      </c>
      <c r="BE438" s="12">
        <v>21.7</v>
      </c>
      <c r="BF438" s="12">
        <v>39.1</v>
      </c>
      <c r="BG438" s="12">
        <v>24.9</v>
      </c>
      <c r="BJ438" s="6" t="s">
        <v>364</v>
      </c>
      <c r="BK438" s="42">
        <v>0</v>
      </c>
      <c r="BL438" s="42">
        <v>0</v>
      </c>
      <c r="BM438" s="42">
        <v>0</v>
      </c>
      <c r="BN438" s="42">
        <v>0</v>
      </c>
      <c r="BO438" s="42">
        <v>0</v>
      </c>
      <c r="BP438" s="43"/>
      <c r="BQ438" s="43"/>
      <c r="BR438" s="43"/>
      <c r="BS438" s="43"/>
      <c r="BT438" s="43"/>
      <c r="BU438" s="43"/>
      <c r="BV438" s="43"/>
      <c r="BX438" s="6" t="s">
        <v>387</v>
      </c>
      <c r="CG438" s="6">
        <v>4</v>
      </c>
      <c r="CH438" s="6">
        <v>4</v>
      </c>
      <c r="CL438" s="6" t="s">
        <v>355</v>
      </c>
      <c r="CM438" s="12">
        <v>0.1</v>
      </c>
      <c r="CN438" s="21"/>
      <c r="CO438" s="12">
        <v>0.1</v>
      </c>
      <c r="CP438" s="21"/>
      <c r="CQ438" s="21"/>
      <c r="CR438" s="21"/>
      <c r="CS438" s="21"/>
      <c r="CT438" s="21"/>
      <c r="CU438" s="21"/>
      <c r="CV438" s="21"/>
      <c r="CW438" s="21"/>
      <c r="CX438" s="21"/>
      <c r="CZ438" s="6" t="s">
        <v>376</v>
      </c>
      <c r="DA438" s="12">
        <v>0.2</v>
      </c>
      <c r="DB438" s="12">
        <v>0.1</v>
      </c>
      <c r="DC438" s="12">
        <v>0.5</v>
      </c>
      <c r="DD438" s="12">
        <v>0.6</v>
      </c>
      <c r="DE438" s="12">
        <v>0.1</v>
      </c>
      <c r="DF438" s="12">
        <v>0.1</v>
      </c>
      <c r="DG438" s="21"/>
      <c r="DH438" s="21"/>
      <c r="DI438" s="21"/>
      <c r="DJ438" s="21"/>
      <c r="DK438" s="21"/>
      <c r="DL438" s="21"/>
    </row>
    <row r="439" spans="1:116" s="1" customFormat="1" ht="16.25" x14ac:dyDescent="0.3">
      <c r="A439" s="6" t="s">
        <v>390</v>
      </c>
      <c r="B439" s="42">
        <v>0.9</v>
      </c>
      <c r="C439" s="42">
        <v>15.6</v>
      </c>
      <c r="D439" s="42">
        <v>4.8</v>
      </c>
      <c r="E439" s="42">
        <v>1.2</v>
      </c>
      <c r="F439" s="42">
        <v>1.2</v>
      </c>
      <c r="G439" s="42">
        <v>0.9</v>
      </c>
      <c r="H439" s="42">
        <v>3</v>
      </c>
      <c r="I439" s="42">
        <v>6.3</v>
      </c>
      <c r="J439" s="42">
        <v>9.1</v>
      </c>
      <c r="K439" s="42">
        <v>7.6</v>
      </c>
      <c r="L439" s="42">
        <v>8.1999999999999993</v>
      </c>
      <c r="M439" s="42">
        <v>8.1</v>
      </c>
      <c r="N439" s="42">
        <v>8.1999999999999993</v>
      </c>
      <c r="P439" s="6" t="s">
        <v>387</v>
      </c>
      <c r="Q439" s="6">
        <v>2</v>
      </c>
      <c r="R439" s="6">
        <v>2</v>
      </c>
      <c r="S439" s="6">
        <v>2</v>
      </c>
      <c r="T439" s="6">
        <v>2</v>
      </c>
      <c r="U439" s="6">
        <v>2</v>
      </c>
      <c r="W439" s="6">
        <v>1</v>
      </c>
      <c r="X439" s="6">
        <v>1</v>
      </c>
      <c r="Z439" s="6">
        <v>1</v>
      </c>
      <c r="AA439" s="6">
        <v>1</v>
      </c>
      <c r="AE439" s="6" t="s">
        <v>372</v>
      </c>
      <c r="AF439" s="21"/>
      <c r="AG439" s="21"/>
      <c r="AH439" s="21"/>
      <c r="AI439" s="21"/>
      <c r="AJ439" s="21"/>
      <c r="AK439" s="21"/>
      <c r="AL439" s="21"/>
      <c r="AM439" s="21"/>
      <c r="AN439" s="12">
        <v>0</v>
      </c>
      <c r="AO439" s="12">
        <v>0</v>
      </c>
      <c r="AP439" s="12">
        <v>0</v>
      </c>
      <c r="AQ439" s="12">
        <v>0</v>
      </c>
      <c r="AR439" s="12">
        <v>0.3</v>
      </c>
      <c r="AT439" s="6" t="s">
        <v>376</v>
      </c>
      <c r="AU439" s="21"/>
      <c r="AV439" s="21"/>
      <c r="AW439" s="21"/>
      <c r="AX439" s="21"/>
      <c r="AY439" s="21"/>
      <c r="AZ439" s="21"/>
      <c r="BA439" s="21"/>
      <c r="BB439" s="21"/>
      <c r="BC439" s="12">
        <v>0</v>
      </c>
      <c r="BD439" s="12">
        <v>0</v>
      </c>
      <c r="BE439" s="12">
        <v>0</v>
      </c>
      <c r="BF439" s="12">
        <v>0.1</v>
      </c>
      <c r="BG439" s="12">
        <v>0.1</v>
      </c>
      <c r="BJ439" s="6" t="s">
        <v>367</v>
      </c>
      <c r="BK439" s="42">
        <v>0.2</v>
      </c>
      <c r="BL439" s="42">
        <v>0.2</v>
      </c>
      <c r="BM439" s="42">
        <v>0.2</v>
      </c>
      <c r="BN439" s="42">
        <v>0.2</v>
      </c>
      <c r="BO439" s="42">
        <v>0.2</v>
      </c>
      <c r="BP439" s="43"/>
      <c r="BQ439" s="43"/>
      <c r="BR439" s="43"/>
      <c r="BS439" s="43"/>
      <c r="BT439" s="43"/>
      <c r="BU439" s="43"/>
      <c r="BV439" s="43"/>
      <c r="BX439" s="6" t="s">
        <v>343</v>
      </c>
      <c r="BY439" s="6">
        <v>5</v>
      </c>
      <c r="BZ439" s="6">
        <v>4</v>
      </c>
      <c r="CA439" s="6">
        <v>4</v>
      </c>
      <c r="CB439" s="6">
        <v>4</v>
      </c>
      <c r="CC439" s="6">
        <v>3</v>
      </c>
      <c r="CF439" s="6">
        <v>3</v>
      </c>
      <c r="CG439" s="6">
        <v>4</v>
      </c>
      <c r="CH439" s="6">
        <v>3</v>
      </c>
      <c r="CI439" s="6">
        <v>3</v>
      </c>
      <c r="CL439" s="6" t="s">
        <v>347</v>
      </c>
      <c r="CM439" s="12">
        <v>120.9</v>
      </c>
      <c r="CN439" s="12">
        <v>109.8</v>
      </c>
      <c r="CO439" s="12">
        <v>153.19999999999999</v>
      </c>
      <c r="CP439" s="12">
        <v>159.1</v>
      </c>
      <c r="CQ439" s="12">
        <v>28.6</v>
      </c>
      <c r="CR439" s="12">
        <v>195.7</v>
      </c>
      <c r="CS439" s="12">
        <v>191.1</v>
      </c>
      <c r="CT439" s="21"/>
      <c r="CU439" s="21"/>
      <c r="CV439" s="21"/>
      <c r="CW439" s="21"/>
      <c r="CX439" s="21"/>
      <c r="CZ439" s="6" t="s">
        <v>349</v>
      </c>
      <c r="DA439" s="12">
        <v>0.1</v>
      </c>
      <c r="DB439" s="12">
        <v>0.1</v>
      </c>
      <c r="DC439" s="12">
        <v>0.5</v>
      </c>
      <c r="DD439" s="21"/>
      <c r="DE439" s="12">
        <v>0.1</v>
      </c>
      <c r="DF439" s="12">
        <v>0.1</v>
      </c>
      <c r="DG439" s="21"/>
      <c r="DH439" s="21"/>
      <c r="DI439" s="21"/>
      <c r="DJ439" s="21"/>
      <c r="DK439" s="21"/>
      <c r="DL439" s="21"/>
    </row>
    <row r="440" spans="1:116" s="1" customFormat="1" ht="16.25" x14ac:dyDescent="0.3">
      <c r="A440" s="6" t="s">
        <v>366</v>
      </c>
      <c r="B440" s="42">
        <v>1.1000000000000001</v>
      </c>
      <c r="C440" s="43"/>
      <c r="D440" s="43"/>
      <c r="E440" s="43"/>
      <c r="F440" s="43"/>
      <c r="G440" s="43"/>
      <c r="H440" s="43"/>
      <c r="I440" s="43"/>
      <c r="J440" s="43"/>
      <c r="K440" s="43"/>
      <c r="L440" s="43"/>
      <c r="M440" s="43"/>
      <c r="N440" s="42">
        <v>0</v>
      </c>
      <c r="P440" s="6" t="s">
        <v>343</v>
      </c>
      <c r="Q440" s="6">
        <v>1</v>
      </c>
      <c r="R440" s="6">
        <v>1</v>
      </c>
      <c r="S440" s="6">
        <v>1</v>
      </c>
      <c r="T440" s="6">
        <v>1</v>
      </c>
      <c r="AE440" s="6" t="s">
        <v>345</v>
      </c>
      <c r="AF440" s="12">
        <v>5</v>
      </c>
      <c r="AG440" s="12">
        <v>6.6</v>
      </c>
      <c r="AH440" s="12">
        <v>7.8</v>
      </c>
      <c r="AI440" s="12">
        <v>9.9</v>
      </c>
      <c r="AJ440" s="12">
        <v>14.7</v>
      </c>
      <c r="AK440" s="12">
        <v>16.7</v>
      </c>
      <c r="AL440" s="12">
        <v>22.8</v>
      </c>
      <c r="AM440" s="12">
        <v>18.100000000000001</v>
      </c>
      <c r="AN440" s="12">
        <v>25.5</v>
      </c>
      <c r="AO440" s="12">
        <v>31.7</v>
      </c>
      <c r="AP440" s="12">
        <v>24.7</v>
      </c>
      <c r="AQ440" s="12">
        <v>36.4</v>
      </c>
      <c r="AR440" s="12">
        <v>20.399999999999999</v>
      </c>
      <c r="AT440" s="6" t="s">
        <v>349</v>
      </c>
      <c r="AU440" s="21"/>
      <c r="AV440" s="21"/>
      <c r="AW440" s="21"/>
      <c r="AX440" s="21"/>
      <c r="AY440" s="21"/>
      <c r="AZ440" s="21"/>
      <c r="BA440" s="21"/>
      <c r="BB440" s="21"/>
      <c r="BC440" s="12">
        <v>0</v>
      </c>
      <c r="BD440" s="12">
        <v>0</v>
      </c>
      <c r="BE440" s="12">
        <v>0</v>
      </c>
      <c r="BF440" s="12">
        <v>0.1</v>
      </c>
      <c r="BG440" s="12">
        <v>0.1</v>
      </c>
      <c r="BJ440" s="6" t="s">
        <v>353</v>
      </c>
      <c r="BK440" s="42">
        <v>0.1</v>
      </c>
      <c r="BL440" s="42">
        <v>0.2</v>
      </c>
      <c r="BM440" s="42">
        <v>0.2</v>
      </c>
      <c r="BN440" s="42">
        <v>0.2</v>
      </c>
      <c r="BO440" s="42">
        <v>0.1</v>
      </c>
      <c r="BP440" s="42">
        <v>0.1</v>
      </c>
      <c r="BQ440" s="42">
        <v>0.1</v>
      </c>
      <c r="BR440" s="43"/>
      <c r="BS440" s="42">
        <v>0.3</v>
      </c>
      <c r="BT440" s="42">
        <v>0.5</v>
      </c>
      <c r="BU440" s="42">
        <v>0.7</v>
      </c>
      <c r="BV440" s="42">
        <v>0.7</v>
      </c>
      <c r="BX440" s="6" t="s">
        <v>356</v>
      </c>
      <c r="BY440" s="6">
        <v>3</v>
      </c>
      <c r="BZ440" s="6">
        <v>2</v>
      </c>
      <c r="CA440" s="6">
        <v>2</v>
      </c>
      <c r="CB440" s="6">
        <v>2</v>
      </c>
      <c r="CC440" s="6">
        <v>3</v>
      </c>
      <c r="CE440" s="6">
        <v>3</v>
      </c>
      <c r="CF440" s="6">
        <v>4</v>
      </c>
      <c r="CG440" s="6">
        <v>4</v>
      </c>
      <c r="CH440" s="6">
        <v>7</v>
      </c>
      <c r="CI440" s="6">
        <v>6</v>
      </c>
      <c r="CJ440" s="6">
        <v>5</v>
      </c>
      <c r="CL440" s="6" t="s">
        <v>390</v>
      </c>
      <c r="CM440" s="12">
        <v>0.4</v>
      </c>
      <c r="CN440" s="21"/>
      <c r="CO440" s="12">
        <v>15.1</v>
      </c>
      <c r="CP440" s="12">
        <v>13.4</v>
      </c>
      <c r="CQ440" s="12">
        <v>13.1</v>
      </c>
      <c r="CR440" s="21"/>
      <c r="CS440" s="21"/>
      <c r="CT440" s="21"/>
      <c r="CU440" s="21"/>
      <c r="CV440" s="21"/>
      <c r="CW440" s="21"/>
      <c r="CX440" s="21"/>
      <c r="CZ440" s="6" t="s">
        <v>355</v>
      </c>
      <c r="DA440" s="12">
        <v>0.1</v>
      </c>
      <c r="DB440" s="21"/>
      <c r="DC440" s="12">
        <v>0.1</v>
      </c>
      <c r="DD440" s="21"/>
      <c r="DE440" s="21"/>
      <c r="DF440" s="21"/>
      <c r="DG440" s="21"/>
      <c r="DH440" s="21"/>
      <c r="DI440" s="21"/>
      <c r="DJ440" s="21"/>
      <c r="DK440" s="21"/>
      <c r="DL440" s="21"/>
    </row>
    <row r="441" spans="1:116" s="1" customFormat="1" ht="16.25" x14ac:dyDescent="0.3">
      <c r="A441" s="6" t="s">
        <v>371</v>
      </c>
      <c r="B441" s="43"/>
      <c r="C441" s="42">
        <v>32.9</v>
      </c>
      <c r="D441" s="42">
        <v>32.5</v>
      </c>
      <c r="E441" s="42">
        <v>23.6</v>
      </c>
      <c r="F441" s="42">
        <v>19</v>
      </c>
      <c r="G441" s="43"/>
      <c r="H441" s="42">
        <v>48</v>
      </c>
      <c r="I441" s="42">
        <v>53.6</v>
      </c>
      <c r="J441" s="43"/>
      <c r="K441" s="42">
        <v>16.899999999999999</v>
      </c>
      <c r="L441" s="42">
        <v>16.899999999999999</v>
      </c>
      <c r="M441" s="43"/>
      <c r="N441" s="43"/>
      <c r="P441" s="6" t="s">
        <v>356</v>
      </c>
      <c r="Q441" s="6">
        <v>2</v>
      </c>
      <c r="R441" s="6">
        <v>2</v>
      </c>
      <c r="S441" s="6">
        <v>2</v>
      </c>
      <c r="T441" s="6">
        <v>2</v>
      </c>
      <c r="U441" s="6">
        <v>2</v>
      </c>
      <c r="V441" s="6">
        <v>1</v>
      </c>
      <c r="W441" s="6">
        <v>2</v>
      </c>
      <c r="X441" s="6">
        <v>2</v>
      </c>
      <c r="Y441" s="6">
        <v>2</v>
      </c>
      <c r="Z441" s="6">
        <v>2</v>
      </c>
      <c r="AA441" s="6">
        <v>2</v>
      </c>
      <c r="AB441" s="6">
        <v>2</v>
      </c>
      <c r="AC441" s="6">
        <v>2</v>
      </c>
      <c r="AD441" s="6"/>
      <c r="AE441" s="6" t="s">
        <v>352</v>
      </c>
      <c r="AF441" s="12">
        <v>7.1</v>
      </c>
      <c r="AG441" s="12">
        <v>8.9</v>
      </c>
      <c r="AH441" s="12">
        <v>6.3</v>
      </c>
      <c r="AI441" s="12">
        <v>8.4</v>
      </c>
      <c r="AJ441" s="12">
        <v>13.5</v>
      </c>
      <c r="AK441" s="12">
        <v>14.2</v>
      </c>
      <c r="AL441" s="12">
        <v>18.100000000000001</v>
      </c>
      <c r="AM441" s="12">
        <v>14.3</v>
      </c>
      <c r="AN441" s="12">
        <v>11.6</v>
      </c>
      <c r="AO441" s="12">
        <v>16.5</v>
      </c>
      <c r="AP441" s="12">
        <v>21.7</v>
      </c>
      <c r="AQ441" s="12">
        <v>39.1</v>
      </c>
      <c r="AR441" s="12">
        <v>24.9</v>
      </c>
      <c r="AS441" s="6"/>
      <c r="AT441" s="6" t="s">
        <v>355</v>
      </c>
      <c r="AU441" s="12">
        <v>0.5</v>
      </c>
      <c r="AV441" s="12">
        <v>0.7</v>
      </c>
      <c r="AW441" s="12">
        <v>0.3</v>
      </c>
      <c r="AX441" s="12">
        <v>0.3</v>
      </c>
      <c r="AY441" s="12">
        <v>0.3</v>
      </c>
      <c r="AZ441" s="12">
        <v>0.3</v>
      </c>
      <c r="BA441" s="12">
        <v>0.3</v>
      </c>
      <c r="BB441" s="12">
        <v>0.2</v>
      </c>
      <c r="BC441" s="12">
        <v>0.2</v>
      </c>
      <c r="BD441" s="12">
        <v>0.1</v>
      </c>
      <c r="BE441" s="21"/>
      <c r="BF441" s="21"/>
      <c r="BG441" s="21"/>
      <c r="BH441" s="6"/>
      <c r="BJ441" s="6" t="s">
        <v>394</v>
      </c>
      <c r="BK441" s="42">
        <v>0.1</v>
      </c>
      <c r="BL441" s="42">
        <v>0</v>
      </c>
      <c r="BM441" s="42">
        <v>0</v>
      </c>
      <c r="BN441" s="42">
        <v>0</v>
      </c>
      <c r="BO441" s="42">
        <v>0</v>
      </c>
      <c r="BP441" s="43"/>
      <c r="BQ441" s="43"/>
      <c r="BR441" s="43"/>
      <c r="BS441" s="43"/>
      <c r="BT441" s="43"/>
      <c r="BU441" s="43"/>
      <c r="BV441" s="43"/>
      <c r="BX441" s="6" t="s">
        <v>365</v>
      </c>
      <c r="BY441" s="6">
        <v>1</v>
      </c>
      <c r="BZ441" s="6">
        <v>1</v>
      </c>
      <c r="CA441" s="6">
        <v>1</v>
      </c>
      <c r="CB441" s="6">
        <v>2</v>
      </c>
      <c r="CC441" s="6">
        <v>3</v>
      </c>
      <c r="CD441" s="6">
        <v>3</v>
      </c>
      <c r="CF441" s="6">
        <v>3</v>
      </c>
      <c r="CG441" s="6">
        <v>4</v>
      </c>
      <c r="CH441" s="6">
        <v>4</v>
      </c>
      <c r="CI441" s="6">
        <v>3</v>
      </c>
      <c r="CJ441" s="6">
        <v>3</v>
      </c>
      <c r="CL441" s="6" t="s">
        <v>360</v>
      </c>
      <c r="CM441" s="12">
        <v>7.7</v>
      </c>
      <c r="CN441" s="21"/>
      <c r="CO441" s="12">
        <v>43.8</v>
      </c>
      <c r="CP441" s="21"/>
      <c r="CQ441" s="21"/>
      <c r="CR441" s="21"/>
      <c r="CS441" s="21"/>
      <c r="CT441" s="21"/>
      <c r="CU441" s="21"/>
      <c r="CV441" s="21"/>
      <c r="CW441" s="21"/>
      <c r="CX441" s="21"/>
      <c r="CZ441" s="6" t="s">
        <v>347</v>
      </c>
      <c r="DA441" s="12">
        <v>120.9</v>
      </c>
      <c r="DB441" s="12">
        <v>96.3</v>
      </c>
      <c r="DC441" s="12">
        <v>153.19999999999999</v>
      </c>
      <c r="DD441" s="12">
        <v>159.1</v>
      </c>
      <c r="DE441" s="12">
        <v>28.6</v>
      </c>
      <c r="DF441" s="12">
        <v>170.3</v>
      </c>
      <c r="DG441" s="12">
        <v>166.1</v>
      </c>
      <c r="DH441" s="21"/>
      <c r="DI441" s="21"/>
      <c r="DJ441" s="21"/>
      <c r="DK441" s="21"/>
      <c r="DL441" s="21"/>
    </row>
    <row r="442" spans="1:116" s="1" customFormat="1" ht="16.25" x14ac:dyDescent="0.3">
      <c r="A442" s="6" t="s">
        <v>375</v>
      </c>
      <c r="B442" s="42">
        <v>108.2</v>
      </c>
      <c r="C442" s="42">
        <v>34.6</v>
      </c>
      <c r="D442" s="42">
        <v>141.1</v>
      </c>
      <c r="E442" s="42">
        <v>66.2</v>
      </c>
      <c r="F442" s="42">
        <v>21.8</v>
      </c>
      <c r="G442" s="42">
        <v>18.7</v>
      </c>
      <c r="H442" s="42">
        <v>36.6</v>
      </c>
      <c r="I442" s="42">
        <v>57.5</v>
      </c>
      <c r="J442" s="42">
        <v>55.5</v>
      </c>
      <c r="K442" s="42">
        <v>60.7</v>
      </c>
      <c r="L442" s="42">
        <v>61.1</v>
      </c>
      <c r="M442" s="42">
        <v>63.7</v>
      </c>
      <c r="N442" s="42">
        <v>62</v>
      </c>
      <c r="P442" s="6" t="s">
        <v>365</v>
      </c>
      <c r="Q442" s="6">
        <v>1</v>
      </c>
      <c r="R442" s="6">
        <v>1</v>
      </c>
      <c r="S442" s="6">
        <v>1</v>
      </c>
      <c r="T442" s="6">
        <v>7</v>
      </c>
      <c r="U442" s="6">
        <v>7</v>
      </c>
      <c r="V442" s="6">
        <v>9</v>
      </c>
      <c r="W442" s="6">
        <v>8</v>
      </c>
      <c r="X442" s="6">
        <v>6</v>
      </c>
      <c r="Y442" s="6">
        <v>6</v>
      </c>
      <c r="Z442" s="6">
        <v>3</v>
      </c>
      <c r="AA442" s="6">
        <v>3</v>
      </c>
      <c r="AB442" s="6">
        <v>3</v>
      </c>
      <c r="AE442" s="6" t="s">
        <v>376</v>
      </c>
      <c r="AF442" s="21"/>
      <c r="AG442" s="21"/>
      <c r="AH442" s="21"/>
      <c r="AI442" s="21"/>
      <c r="AJ442" s="21"/>
      <c r="AK442" s="21"/>
      <c r="AL442" s="21"/>
      <c r="AM442" s="21"/>
      <c r="AN442" s="12">
        <v>0</v>
      </c>
      <c r="AO442" s="12">
        <v>0</v>
      </c>
      <c r="AP442" s="12">
        <v>0</v>
      </c>
      <c r="AQ442" s="12">
        <v>0.1</v>
      </c>
      <c r="AR442" s="12">
        <v>0.1</v>
      </c>
      <c r="AT442" s="6" t="s">
        <v>368</v>
      </c>
      <c r="AU442" s="21"/>
      <c r="AV442" s="21"/>
      <c r="AW442" s="21"/>
      <c r="AX442" s="21"/>
      <c r="AY442" s="21"/>
      <c r="AZ442" s="21"/>
      <c r="BA442" s="21"/>
      <c r="BB442" s="21"/>
      <c r="BC442" s="21"/>
      <c r="BD442" s="21"/>
      <c r="BE442" s="21"/>
      <c r="BF442" s="21"/>
      <c r="BG442" s="12">
        <v>2</v>
      </c>
      <c r="BJ442" s="6" t="s">
        <v>351</v>
      </c>
      <c r="BK442" s="44">
        <v>0</v>
      </c>
      <c r="BL442" s="44">
        <v>0</v>
      </c>
      <c r="BM442" s="44">
        <v>0</v>
      </c>
      <c r="BN442" s="44">
        <v>0</v>
      </c>
      <c r="BO442" s="44">
        <v>0</v>
      </c>
      <c r="BP442" s="44">
        <v>2.4</v>
      </c>
      <c r="BQ442" s="44">
        <v>1.7</v>
      </c>
      <c r="BR442" s="44">
        <v>2</v>
      </c>
      <c r="BS442" s="44">
        <v>1.7</v>
      </c>
      <c r="BT442" s="44">
        <v>3.8</v>
      </c>
      <c r="BU442" s="44">
        <v>9.8000000000000007</v>
      </c>
      <c r="BV442" s="44">
        <v>4.7</v>
      </c>
      <c r="BX442" s="6" t="s">
        <v>352</v>
      </c>
      <c r="BY442" s="6">
        <v>2</v>
      </c>
      <c r="BZ442" s="6">
        <v>2</v>
      </c>
      <c r="CA442" s="6">
        <v>2</v>
      </c>
      <c r="CB442" s="6">
        <v>1</v>
      </c>
      <c r="CC442" s="6">
        <v>1</v>
      </c>
      <c r="CL442" s="6" t="s">
        <v>362</v>
      </c>
      <c r="CM442" s="12">
        <v>4.0999999999999996</v>
      </c>
      <c r="CN442" s="12">
        <v>4.5</v>
      </c>
      <c r="CO442" s="12">
        <v>3.4</v>
      </c>
      <c r="CP442" s="12">
        <v>7.7</v>
      </c>
      <c r="CQ442" s="12">
        <v>144</v>
      </c>
      <c r="CR442" s="12">
        <v>6.4</v>
      </c>
      <c r="CS442" s="21"/>
      <c r="CT442" s="21"/>
      <c r="CU442" s="21"/>
      <c r="CV442" s="21"/>
      <c r="CW442" s="21"/>
      <c r="CX442" s="21"/>
      <c r="CZ442" s="6" t="s">
        <v>390</v>
      </c>
      <c r="DA442" s="12">
        <v>0.4</v>
      </c>
      <c r="DB442" s="21"/>
      <c r="DC442" s="12">
        <v>15.1</v>
      </c>
      <c r="DD442" s="12">
        <v>13.4</v>
      </c>
      <c r="DE442" s="12">
        <v>13.1</v>
      </c>
      <c r="DF442" s="21"/>
      <c r="DG442" s="21"/>
      <c r="DH442" s="21"/>
      <c r="DI442" s="21"/>
      <c r="DJ442" s="21"/>
      <c r="DK442" s="21"/>
      <c r="DL442" s="21"/>
    </row>
    <row r="443" spans="1:116" s="1" customFormat="1" ht="16.25" x14ac:dyDescent="0.3">
      <c r="A443" s="6" t="s">
        <v>391</v>
      </c>
      <c r="B443" s="43"/>
      <c r="C443" s="43"/>
      <c r="D443" s="43"/>
      <c r="E443" s="43"/>
      <c r="F443" s="43"/>
      <c r="G443" s="43"/>
      <c r="H443" s="43"/>
      <c r="I443" s="43"/>
      <c r="J443" s="43"/>
      <c r="K443" s="43"/>
      <c r="L443" s="43"/>
      <c r="M443" s="43"/>
      <c r="N443" s="43"/>
      <c r="P443" s="6" t="s">
        <v>372</v>
      </c>
      <c r="Q443" s="6">
        <v>2</v>
      </c>
      <c r="R443" s="6">
        <v>2</v>
      </c>
      <c r="S443" s="6">
        <v>2</v>
      </c>
      <c r="T443" s="6">
        <v>2</v>
      </c>
      <c r="U443" s="6">
        <v>2</v>
      </c>
      <c r="V443" s="6">
        <v>2</v>
      </c>
      <c r="W443" s="6">
        <v>2</v>
      </c>
      <c r="X443" s="6">
        <v>2</v>
      </c>
      <c r="Y443" s="6">
        <v>2</v>
      </c>
      <c r="Z443" s="6">
        <v>2</v>
      </c>
      <c r="AA443" s="6">
        <v>2</v>
      </c>
      <c r="AB443" s="6">
        <v>2</v>
      </c>
      <c r="AC443" s="6">
        <v>1</v>
      </c>
      <c r="AD443" s="6"/>
      <c r="AE443" s="6" t="s">
        <v>349</v>
      </c>
      <c r="AF443" s="21"/>
      <c r="AG443" s="21"/>
      <c r="AH443" s="21"/>
      <c r="AI443" s="21"/>
      <c r="AJ443" s="21"/>
      <c r="AK443" s="21"/>
      <c r="AL443" s="21"/>
      <c r="AM443" s="21"/>
      <c r="AN443" s="12">
        <v>0</v>
      </c>
      <c r="AO443" s="12">
        <v>0</v>
      </c>
      <c r="AP443" s="12">
        <v>0</v>
      </c>
      <c r="AQ443" s="12">
        <v>0.1</v>
      </c>
      <c r="AR443" s="12">
        <v>0.1</v>
      </c>
      <c r="AS443" s="6"/>
      <c r="AT443" s="6" t="s">
        <v>347</v>
      </c>
      <c r="AU443" s="12">
        <v>0</v>
      </c>
      <c r="AV443" s="12">
        <v>0.4</v>
      </c>
      <c r="AW443" s="12">
        <v>0.5</v>
      </c>
      <c r="AX443" s="12">
        <v>0.7</v>
      </c>
      <c r="AY443" s="12">
        <v>0.4</v>
      </c>
      <c r="AZ443" s="12">
        <v>0.9</v>
      </c>
      <c r="BA443" s="12">
        <v>1.6</v>
      </c>
      <c r="BB443" s="12">
        <v>0.8</v>
      </c>
      <c r="BC443" s="12">
        <v>0.7</v>
      </c>
      <c r="BD443" s="12">
        <v>0.8</v>
      </c>
      <c r="BE443" s="12">
        <v>10.5</v>
      </c>
      <c r="BF443" s="12">
        <v>53.4</v>
      </c>
      <c r="BG443" s="12">
        <v>91.1</v>
      </c>
      <c r="BH443" s="6"/>
      <c r="BJ443" s="6" t="s">
        <v>354</v>
      </c>
      <c r="BK443" s="42">
        <v>5.3</v>
      </c>
      <c r="BL443" s="42">
        <v>5</v>
      </c>
      <c r="BM443" s="42">
        <v>5.7</v>
      </c>
      <c r="BN443" s="42">
        <v>3.6</v>
      </c>
      <c r="BO443" s="42">
        <v>3.4</v>
      </c>
      <c r="BP443" s="42">
        <v>4</v>
      </c>
      <c r="BQ443" s="42">
        <v>3.5</v>
      </c>
      <c r="BR443" s="42">
        <v>3.5</v>
      </c>
      <c r="BS443" s="42">
        <v>4.5</v>
      </c>
      <c r="BT443" s="42">
        <v>22.5</v>
      </c>
      <c r="BU443" s="42">
        <v>29</v>
      </c>
      <c r="BV443" s="42">
        <v>23.9</v>
      </c>
      <c r="BX443" s="6" t="s">
        <v>389</v>
      </c>
      <c r="BY443" s="6">
        <v>1</v>
      </c>
      <c r="BZ443" s="6">
        <v>1</v>
      </c>
      <c r="CA443" s="6">
        <v>1</v>
      </c>
      <c r="CB443" s="6">
        <v>1</v>
      </c>
      <c r="CL443" s="6" t="s">
        <v>364</v>
      </c>
      <c r="CM443" s="12">
        <v>41.1</v>
      </c>
      <c r="CN443" s="21"/>
      <c r="CO443" s="12">
        <v>52.2</v>
      </c>
      <c r="CP443" s="12">
        <v>42.1</v>
      </c>
      <c r="CQ443" s="12">
        <v>35</v>
      </c>
      <c r="CR443" s="12">
        <v>40.1</v>
      </c>
      <c r="CS443" s="12">
        <v>47.9</v>
      </c>
      <c r="CT443" s="21"/>
      <c r="CU443" s="21"/>
      <c r="CV443" s="21"/>
      <c r="CW443" s="21"/>
      <c r="CX443" s="21"/>
      <c r="CZ443" s="6" t="s">
        <v>360</v>
      </c>
      <c r="DA443" s="12">
        <v>7.7</v>
      </c>
      <c r="DB443" s="21"/>
      <c r="DC443" s="12">
        <v>43.8</v>
      </c>
      <c r="DD443" s="21"/>
      <c r="DE443" s="21"/>
      <c r="DF443" s="21"/>
      <c r="DG443" s="21"/>
      <c r="DH443" s="21"/>
      <c r="DI443" s="21"/>
      <c r="DJ443" s="21"/>
      <c r="DK443" s="21"/>
      <c r="DL443" s="21"/>
    </row>
    <row r="444" spans="1:116" s="1" customFormat="1" ht="16.25" x14ac:dyDescent="0.3">
      <c r="A444" s="6" t="s">
        <v>377</v>
      </c>
      <c r="B444" s="42">
        <v>55</v>
      </c>
      <c r="C444" s="42">
        <v>44.4</v>
      </c>
      <c r="D444" s="42">
        <v>41.6</v>
      </c>
      <c r="E444" s="42">
        <v>31.1</v>
      </c>
      <c r="F444" s="42">
        <v>23.8</v>
      </c>
      <c r="G444" s="42">
        <v>25.5</v>
      </c>
      <c r="H444" s="42">
        <v>43.8</v>
      </c>
      <c r="I444" s="42">
        <v>53.4</v>
      </c>
      <c r="J444" s="42">
        <v>28.6</v>
      </c>
      <c r="K444" s="42">
        <v>29</v>
      </c>
      <c r="L444" s="42">
        <v>25.4</v>
      </c>
      <c r="M444" s="42">
        <v>25.9</v>
      </c>
      <c r="N444" s="42">
        <v>16.8</v>
      </c>
      <c r="P444" s="6" t="s">
        <v>345</v>
      </c>
      <c r="Q444" s="6">
        <v>10</v>
      </c>
      <c r="R444" s="6">
        <v>16</v>
      </c>
      <c r="S444" s="6">
        <v>19</v>
      </c>
      <c r="T444" s="6">
        <v>22</v>
      </c>
      <c r="U444" s="6">
        <v>22</v>
      </c>
      <c r="V444" s="6">
        <v>21</v>
      </c>
      <c r="W444" s="6">
        <v>21</v>
      </c>
      <c r="X444" s="6">
        <v>22</v>
      </c>
      <c r="Y444" s="6">
        <v>21</v>
      </c>
      <c r="Z444" s="6">
        <v>20</v>
      </c>
      <c r="AA444" s="6">
        <v>28</v>
      </c>
      <c r="AB444" s="6">
        <v>28</v>
      </c>
      <c r="AC444" s="6">
        <v>27</v>
      </c>
      <c r="AD444" s="6"/>
      <c r="AE444" s="6" t="s">
        <v>355</v>
      </c>
      <c r="AF444" s="12">
        <v>0.5</v>
      </c>
      <c r="AG444" s="12">
        <v>0.7</v>
      </c>
      <c r="AH444" s="12">
        <v>0.3</v>
      </c>
      <c r="AI444" s="12">
        <v>0.3</v>
      </c>
      <c r="AJ444" s="12">
        <v>0.3</v>
      </c>
      <c r="AK444" s="12">
        <v>0.3</v>
      </c>
      <c r="AL444" s="12">
        <v>0.3</v>
      </c>
      <c r="AM444" s="12">
        <v>0.2</v>
      </c>
      <c r="AN444" s="12">
        <v>0.2</v>
      </c>
      <c r="AO444" s="12">
        <v>0.1</v>
      </c>
      <c r="AP444" s="21"/>
      <c r="AQ444" s="21"/>
      <c r="AR444" s="21"/>
      <c r="AS444" s="6"/>
      <c r="AT444" s="6" t="s">
        <v>390</v>
      </c>
      <c r="AU444" s="12">
        <v>0.7</v>
      </c>
      <c r="AV444" s="12">
        <v>0.8</v>
      </c>
      <c r="AW444" s="12">
        <v>0.5</v>
      </c>
      <c r="AX444" s="12">
        <v>0.6</v>
      </c>
      <c r="AY444" s="12">
        <v>0.7</v>
      </c>
      <c r="AZ444" s="12">
        <v>0.8</v>
      </c>
      <c r="BA444" s="12">
        <v>0.8</v>
      </c>
      <c r="BB444" s="12">
        <v>0.9</v>
      </c>
      <c r="BC444" s="12">
        <v>1</v>
      </c>
      <c r="BD444" s="12">
        <v>1.2</v>
      </c>
      <c r="BE444" s="12">
        <v>10.5</v>
      </c>
      <c r="BF444" s="12">
        <v>0.5</v>
      </c>
      <c r="BG444" s="12">
        <v>0.5</v>
      </c>
      <c r="BH444" s="6"/>
      <c r="BJ444" s="6"/>
      <c r="BK444" s="43"/>
      <c r="BL444" s="43"/>
      <c r="BM444" s="43"/>
      <c r="BN444" s="43"/>
      <c r="BO444" s="43"/>
      <c r="BP444" s="43"/>
      <c r="BQ444" s="43"/>
      <c r="BR444" s="43"/>
      <c r="BS444" s="43"/>
      <c r="BT444" s="43"/>
      <c r="BU444" s="43"/>
      <c r="BV444" s="43"/>
      <c r="BX444" s="6" t="s">
        <v>355</v>
      </c>
      <c r="BY444" s="6">
        <v>1</v>
      </c>
      <c r="BZ444" s="6">
        <v>1</v>
      </c>
      <c r="CA444" s="6">
        <v>1</v>
      </c>
      <c r="CB444" s="6">
        <v>1</v>
      </c>
      <c r="CC444" s="6">
        <v>1</v>
      </c>
      <c r="CL444" s="6" t="s">
        <v>367</v>
      </c>
      <c r="CM444" s="12">
        <v>9.1</v>
      </c>
      <c r="CN444" s="12">
        <v>12.1</v>
      </c>
      <c r="CO444" s="12">
        <v>0</v>
      </c>
      <c r="CP444" s="21"/>
      <c r="CQ444" s="12">
        <v>0.3</v>
      </c>
      <c r="CR444" s="12">
        <v>0.3</v>
      </c>
      <c r="CS444" s="21"/>
      <c r="CT444" s="21"/>
      <c r="CU444" s="21"/>
      <c r="CV444" s="21"/>
      <c r="CW444" s="21"/>
      <c r="CX444" s="21"/>
      <c r="CZ444" s="6" t="s">
        <v>362</v>
      </c>
      <c r="DA444" s="12">
        <v>4.0999999999999996</v>
      </c>
      <c r="DB444" s="12">
        <v>4.5</v>
      </c>
      <c r="DC444" s="12">
        <v>3.4</v>
      </c>
      <c r="DD444" s="12">
        <v>7.7</v>
      </c>
      <c r="DE444" s="12">
        <v>144</v>
      </c>
      <c r="DF444" s="12">
        <v>6.4</v>
      </c>
      <c r="DG444" s="21"/>
      <c r="DH444" s="21"/>
      <c r="DI444" s="21"/>
      <c r="DJ444" s="21"/>
      <c r="DK444" s="21"/>
      <c r="DL444" s="21"/>
    </row>
    <row r="445" spans="1:116" s="1" customFormat="1" ht="16.25" x14ac:dyDescent="0.3">
      <c r="A445" s="6" t="s">
        <v>393</v>
      </c>
      <c r="B445" s="43"/>
      <c r="C445" s="42">
        <v>13.4</v>
      </c>
      <c r="D445" s="42">
        <v>1.2</v>
      </c>
      <c r="E445" s="42">
        <v>0.2</v>
      </c>
      <c r="F445" s="42">
        <v>0.3</v>
      </c>
      <c r="G445" s="43"/>
      <c r="H445" s="42">
        <v>1.9</v>
      </c>
      <c r="I445" s="42">
        <v>3.8</v>
      </c>
      <c r="J445" s="43"/>
      <c r="K445" s="42">
        <v>4.7</v>
      </c>
      <c r="L445" s="42">
        <v>5.2</v>
      </c>
      <c r="M445" s="43"/>
      <c r="N445" s="43"/>
      <c r="P445" s="6" t="s">
        <v>352</v>
      </c>
      <c r="T445" s="6">
        <v>1</v>
      </c>
      <c r="U445" s="6">
        <v>1</v>
      </c>
      <c r="AE445" s="6" t="s">
        <v>368</v>
      </c>
      <c r="AF445" s="21"/>
      <c r="AG445" s="21"/>
      <c r="AH445" s="21"/>
      <c r="AI445" s="21"/>
      <c r="AJ445" s="21"/>
      <c r="AK445" s="21"/>
      <c r="AL445" s="21"/>
      <c r="AM445" s="21"/>
      <c r="AN445" s="21"/>
      <c r="AO445" s="21"/>
      <c r="AP445" s="21"/>
      <c r="AQ445" s="21"/>
      <c r="AR445" s="12">
        <v>2</v>
      </c>
      <c r="AT445" s="6" t="s">
        <v>360</v>
      </c>
      <c r="AU445" s="21"/>
      <c r="AV445" s="21"/>
      <c r="AW445" s="12">
        <v>1.1000000000000001</v>
      </c>
      <c r="AX445" s="12">
        <v>3.6</v>
      </c>
      <c r="AY445" s="12">
        <v>4</v>
      </c>
      <c r="AZ445" s="12">
        <v>7.3</v>
      </c>
      <c r="BA445" s="12">
        <v>7.6</v>
      </c>
      <c r="BB445" s="12">
        <v>7.5</v>
      </c>
      <c r="BC445" s="12">
        <v>7.5</v>
      </c>
      <c r="BD445" s="12">
        <v>7.9</v>
      </c>
      <c r="BE445" s="12">
        <v>6.6</v>
      </c>
      <c r="BF445" s="12">
        <v>7.9</v>
      </c>
      <c r="BG445" s="12">
        <v>28.9</v>
      </c>
      <c r="BJ445" s="6" t="s">
        <v>409</v>
      </c>
      <c r="BK445" s="43"/>
      <c r="BL445" s="43"/>
      <c r="BM445" s="43"/>
      <c r="BN445" s="43"/>
      <c r="BO445" s="43"/>
      <c r="BP445" s="43"/>
      <c r="BQ445" s="43"/>
      <c r="BR445" s="43"/>
      <c r="BS445" s="43"/>
      <c r="BT445" s="43"/>
      <c r="BU445" s="43"/>
      <c r="BV445" s="43"/>
      <c r="BX445" s="6" t="s">
        <v>347</v>
      </c>
      <c r="CG445" s="6">
        <v>4</v>
      </c>
      <c r="CH445" s="6">
        <v>3</v>
      </c>
      <c r="CI445" s="6">
        <v>7</v>
      </c>
      <c r="CJ445" s="6">
        <v>6</v>
      </c>
      <c r="CL445" s="6" t="s">
        <v>353</v>
      </c>
      <c r="CM445" s="12">
        <v>14.6</v>
      </c>
      <c r="CN445" s="12">
        <v>0.9</v>
      </c>
      <c r="CO445" s="12">
        <v>1</v>
      </c>
      <c r="CP445" s="12">
        <v>1</v>
      </c>
      <c r="CQ445" s="12">
        <v>1.5</v>
      </c>
      <c r="CR445" s="12">
        <v>1.1000000000000001</v>
      </c>
      <c r="CS445" s="21"/>
      <c r="CT445" s="21"/>
      <c r="CU445" s="21"/>
      <c r="CV445" s="21"/>
      <c r="CW445" s="21"/>
      <c r="CX445" s="21"/>
      <c r="CZ445" s="6" t="s">
        <v>364</v>
      </c>
      <c r="DA445" s="12">
        <v>41.1</v>
      </c>
      <c r="DB445" s="21"/>
      <c r="DC445" s="12">
        <v>52.2</v>
      </c>
      <c r="DD445" s="12">
        <v>42.1</v>
      </c>
      <c r="DE445" s="12">
        <v>35</v>
      </c>
      <c r="DF445" s="12">
        <v>40.1</v>
      </c>
      <c r="DG445" s="12">
        <v>47.9</v>
      </c>
      <c r="DH445" s="21"/>
      <c r="DI445" s="21"/>
      <c r="DJ445" s="21"/>
      <c r="DK445" s="21"/>
      <c r="DL445" s="21"/>
    </row>
    <row r="446" spans="1:116" s="1" customFormat="1" ht="16.25" x14ac:dyDescent="0.3">
      <c r="A446" s="6" t="s">
        <v>394</v>
      </c>
      <c r="B446" s="42">
        <v>3.4</v>
      </c>
      <c r="C446" s="42">
        <v>2.8</v>
      </c>
      <c r="D446" s="42">
        <v>2</v>
      </c>
      <c r="E446" s="42">
        <v>2.2999999999999998</v>
      </c>
      <c r="F446" s="42">
        <v>1.9</v>
      </c>
      <c r="G446" s="42">
        <v>2</v>
      </c>
      <c r="H446" s="42">
        <v>2.1</v>
      </c>
      <c r="I446" s="42">
        <v>2.1</v>
      </c>
      <c r="J446" s="42">
        <v>2.1</v>
      </c>
      <c r="K446" s="42">
        <v>1.8</v>
      </c>
      <c r="L446" s="42">
        <v>2.1</v>
      </c>
      <c r="M446" s="42">
        <v>2.8</v>
      </c>
      <c r="N446" s="42">
        <v>2.9</v>
      </c>
      <c r="P446" s="6" t="s">
        <v>376</v>
      </c>
      <c r="Q446" s="6">
        <v>1</v>
      </c>
      <c r="R446" s="6">
        <v>2</v>
      </c>
      <c r="S446" s="6">
        <v>2</v>
      </c>
      <c r="T446" s="6">
        <v>2</v>
      </c>
      <c r="U446" s="6">
        <v>2</v>
      </c>
      <c r="V446" s="6">
        <v>2</v>
      </c>
      <c r="W446" s="6">
        <v>2</v>
      </c>
      <c r="X446" s="6">
        <v>2</v>
      </c>
      <c r="Y446" s="6">
        <v>2</v>
      </c>
      <c r="Z446" s="6">
        <v>2</v>
      </c>
      <c r="AA446" s="6">
        <v>1</v>
      </c>
      <c r="AB446" s="6">
        <v>1</v>
      </c>
      <c r="AC446" s="6">
        <v>1</v>
      </c>
      <c r="AD446" s="6"/>
      <c r="AE446" s="6" t="s">
        <v>347</v>
      </c>
      <c r="AF446" s="21"/>
      <c r="AG446" s="12">
        <v>0.4</v>
      </c>
      <c r="AH446" s="12">
        <v>0.5</v>
      </c>
      <c r="AI446" s="12">
        <v>0.7</v>
      </c>
      <c r="AJ446" s="12">
        <v>0.4</v>
      </c>
      <c r="AK446" s="12">
        <v>0.9</v>
      </c>
      <c r="AL446" s="12">
        <v>1.6</v>
      </c>
      <c r="AM446" s="12">
        <v>0.8</v>
      </c>
      <c r="AN446" s="12">
        <v>0.7</v>
      </c>
      <c r="AO446" s="12">
        <v>0.8</v>
      </c>
      <c r="AP446" s="12">
        <v>10.5</v>
      </c>
      <c r="AQ446" s="12">
        <v>53.4</v>
      </c>
      <c r="AR446" s="12">
        <v>91.1</v>
      </c>
      <c r="AS446" s="6"/>
      <c r="AT446" s="6" t="s">
        <v>362</v>
      </c>
      <c r="AU446" s="12">
        <v>0.7</v>
      </c>
      <c r="AV446" s="12">
        <v>0.5</v>
      </c>
      <c r="AW446" s="12">
        <v>0.7</v>
      </c>
      <c r="AX446" s="12">
        <v>0.8</v>
      </c>
      <c r="AY446" s="12">
        <v>1</v>
      </c>
      <c r="AZ446" s="12">
        <v>0.5</v>
      </c>
      <c r="BA446" s="12">
        <v>3.1</v>
      </c>
      <c r="BB446" s="12">
        <v>2.8</v>
      </c>
      <c r="BC446" s="12">
        <v>1.6</v>
      </c>
      <c r="BD446" s="12">
        <v>1.8</v>
      </c>
      <c r="BE446" s="12">
        <v>2.1</v>
      </c>
      <c r="BF446" s="12">
        <v>3.6</v>
      </c>
      <c r="BG446" s="12">
        <v>3.8</v>
      </c>
      <c r="BH446" s="6"/>
      <c r="BJ446" s="6" t="s">
        <v>357</v>
      </c>
      <c r="BK446" s="42">
        <v>11.5</v>
      </c>
      <c r="BL446" s="42">
        <v>26.4</v>
      </c>
      <c r="BM446" s="42">
        <v>13.5</v>
      </c>
      <c r="BN446" s="42">
        <v>26.7</v>
      </c>
      <c r="BO446" s="42">
        <v>22.2</v>
      </c>
      <c r="BP446" s="42">
        <v>16.3</v>
      </c>
      <c r="BQ446" s="42">
        <v>6.7</v>
      </c>
      <c r="BR446" s="42">
        <v>6.7</v>
      </c>
      <c r="BS446" s="42">
        <v>7</v>
      </c>
      <c r="BT446" s="42">
        <v>6.7</v>
      </c>
      <c r="BU446" s="42">
        <v>5.2</v>
      </c>
      <c r="BV446" s="42">
        <v>5.2</v>
      </c>
      <c r="BX446" s="6" t="s">
        <v>390</v>
      </c>
      <c r="BY446" s="6">
        <v>1</v>
      </c>
      <c r="BZ446" s="6">
        <v>1</v>
      </c>
      <c r="CA446" s="6">
        <v>1</v>
      </c>
      <c r="CB446" s="6">
        <v>1</v>
      </c>
      <c r="CC446" s="6">
        <v>1</v>
      </c>
      <c r="CF446" s="6">
        <v>3</v>
      </c>
      <c r="CL446" s="6" t="s">
        <v>394</v>
      </c>
      <c r="CM446" s="12">
        <v>1.4</v>
      </c>
      <c r="CN446" s="12">
        <v>0.7</v>
      </c>
      <c r="CO446" s="12">
        <v>1</v>
      </c>
      <c r="CP446" s="21"/>
      <c r="CQ446" s="21"/>
      <c r="CR446" s="21"/>
      <c r="CS446" s="21"/>
      <c r="CT446" s="21"/>
      <c r="CU446" s="21"/>
      <c r="CV446" s="21"/>
      <c r="CW446" s="21"/>
      <c r="CX446" s="21"/>
      <c r="CZ446" s="6" t="s">
        <v>367</v>
      </c>
      <c r="DA446" s="12">
        <v>9.1</v>
      </c>
      <c r="DB446" s="12">
        <v>12.1</v>
      </c>
      <c r="DC446" s="12">
        <v>0</v>
      </c>
      <c r="DD446" s="21"/>
      <c r="DE446" s="12">
        <v>0.3</v>
      </c>
      <c r="DF446" s="12">
        <v>0.3</v>
      </c>
      <c r="DG446" s="21"/>
      <c r="DH446" s="21"/>
      <c r="DI446" s="21"/>
      <c r="DJ446" s="21"/>
      <c r="DK446" s="21"/>
      <c r="DL446" s="21"/>
    </row>
    <row r="447" spans="1:116" s="1" customFormat="1" ht="16.25" x14ac:dyDescent="0.3">
      <c r="A447" s="6" t="s">
        <v>351</v>
      </c>
      <c r="B447" s="44">
        <v>30.7</v>
      </c>
      <c r="C447" s="45"/>
      <c r="D447" s="45"/>
      <c r="E447" s="45"/>
      <c r="F447" s="45"/>
      <c r="G447" s="44">
        <v>42.1</v>
      </c>
      <c r="H447" s="45"/>
      <c r="I447" s="45"/>
      <c r="J447" s="44">
        <v>55.4</v>
      </c>
      <c r="K447" s="45"/>
      <c r="L447" s="45"/>
      <c r="M447" s="44">
        <v>48.8</v>
      </c>
      <c r="N447" s="44">
        <v>51.1</v>
      </c>
      <c r="P447" s="6" t="s">
        <v>388</v>
      </c>
      <c r="AB447" s="6">
        <v>2</v>
      </c>
      <c r="AC447" s="6">
        <v>1</v>
      </c>
      <c r="AD447" s="6"/>
      <c r="AE447" s="6" t="s">
        <v>390</v>
      </c>
      <c r="AF447" s="12">
        <v>0.7</v>
      </c>
      <c r="AG447" s="12">
        <v>0.8</v>
      </c>
      <c r="AH447" s="12">
        <v>0.5</v>
      </c>
      <c r="AI447" s="12">
        <v>0.6</v>
      </c>
      <c r="AJ447" s="12">
        <v>0.7</v>
      </c>
      <c r="AK447" s="12">
        <v>0.8</v>
      </c>
      <c r="AL447" s="12">
        <v>0.8</v>
      </c>
      <c r="AM447" s="12">
        <v>0.9</v>
      </c>
      <c r="AN447" s="12">
        <v>1</v>
      </c>
      <c r="AO447" s="12">
        <v>1.2</v>
      </c>
      <c r="AP447" s="12">
        <v>10.5</v>
      </c>
      <c r="AQ447" s="12">
        <v>0.5</v>
      </c>
      <c r="AR447" s="12">
        <v>0.5</v>
      </c>
      <c r="AS447" s="6"/>
      <c r="AT447" s="6" t="s">
        <v>364</v>
      </c>
      <c r="AU447" s="21"/>
      <c r="AV447" s="21"/>
      <c r="AW447" s="21"/>
      <c r="AX447" s="21"/>
      <c r="AY447" s="21"/>
      <c r="AZ447" s="21"/>
      <c r="BA447" s="12">
        <v>0.4</v>
      </c>
      <c r="BB447" s="12">
        <v>0.5</v>
      </c>
      <c r="BC447" s="12">
        <v>0.5</v>
      </c>
      <c r="BD447" s="12">
        <v>0.6</v>
      </c>
      <c r="BE447" s="12">
        <v>0.8</v>
      </c>
      <c r="BF447" s="12">
        <v>56.2</v>
      </c>
      <c r="BG447" s="12">
        <v>46.3</v>
      </c>
      <c r="BH447" s="6"/>
      <c r="BJ447" s="6" t="s">
        <v>374</v>
      </c>
      <c r="BK447" s="42">
        <v>0</v>
      </c>
      <c r="BL447" s="42">
        <v>0</v>
      </c>
      <c r="BM447" s="42">
        <v>0</v>
      </c>
      <c r="BN447" s="42">
        <v>0</v>
      </c>
      <c r="BO447" s="42">
        <v>0</v>
      </c>
      <c r="BP447" s="43"/>
      <c r="BQ447" s="43"/>
      <c r="BR447" s="43"/>
      <c r="BS447" s="42">
        <v>0.7</v>
      </c>
      <c r="BT447" s="42">
        <v>6.2</v>
      </c>
      <c r="BU447" s="42">
        <v>7.5</v>
      </c>
      <c r="BV447" s="42">
        <v>1.6</v>
      </c>
      <c r="BX447" s="6" t="s">
        <v>360</v>
      </c>
      <c r="BZ447" s="6">
        <v>1</v>
      </c>
      <c r="CA447" s="6">
        <v>1</v>
      </c>
      <c r="CB447" s="6">
        <v>1</v>
      </c>
      <c r="CH447" s="6">
        <v>3</v>
      </c>
      <c r="CI447" s="6">
        <v>3</v>
      </c>
      <c r="CL447" s="6" t="s">
        <v>348</v>
      </c>
      <c r="CM447" s="12">
        <v>9.9</v>
      </c>
      <c r="CN447" s="12">
        <v>4.0999999999999996</v>
      </c>
      <c r="CO447" s="12">
        <v>4.7</v>
      </c>
      <c r="CP447" s="12">
        <v>5.2</v>
      </c>
      <c r="CQ447" s="12">
        <v>4.8</v>
      </c>
      <c r="CR447" s="21"/>
      <c r="CS447" s="12">
        <v>4.9000000000000004</v>
      </c>
      <c r="CT447" s="12">
        <v>20.100000000000001</v>
      </c>
      <c r="CU447" s="12">
        <v>26.1</v>
      </c>
      <c r="CV447" s="12">
        <v>41.4</v>
      </c>
      <c r="CW447" s="12">
        <v>52.7</v>
      </c>
      <c r="CX447" s="12">
        <v>41.2</v>
      </c>
      <c r="CZ447" s="6" t="s">
        <v>353</v>
      </c>
      <c r="DA447" s="12">
        <v>14.6</v>
      </c>
      <c r="DB447" s="12">
        <v>0.9</v>
      </c>
      <c r="DC447" s="12">
        <v>1</v>
      </c>
      <c r="DD447" s="12">
        <v>1</v>
      </c>
      <c r="DE447" s="12">
        <v>1.5</v>
      </c>
      <c r="DF447" s="12">
        <v>1.1000000000000001</v>
      </c>
      <c r="DG447" s="21"/>
      <c r="DH447" s="21"/>
      <c r="DI447" s="21"/>
      <c r="DJ447" s="21"/>
      <c r="DK447" s="21"/>
      <c r="DL447" s="21"/>
    </row>
    <row r="448" spans="1:116" s="1" customFormat="1" ht="16.25" x14ac:dyDescent="0.3">
      <c r="A448" s="6" t="s">
        <v>354</v>
      </c>
      <c r="B448" s="42">
        <v>709</v>
      </c>
      <c r="C448" s="42">
        <v>595.4</v>
      </c>
      <c r="D448" s="42">
        <v>585.4</v>
      </c>
      <c r="E448" s="42">
        <v>367.5</v>
      </c>
      <c r="F448" s="42">
        <v>226.1</v>
      </c>
      <c r="G448" s="42">
        <v>245.7</v>
      </c>
      <c r="H448" s="42">
        <v>476.7</v>
      </c>
      <c r="I448" s="42">
        <v>547.79999999999995</v>
      </c>
      <c r="J448" s="42">
        <v>351.3</v>
      </c>
      <c r="K448" s="42">
        <v>312</v>
      </c>
      <c r="L448" s="42">
        <v>315</v>
      </c>
      <c r="M448" s="42">
        <v>318</v>
      </c>
      <c r="N448" s="42">
        <v>305</v>
      </c>
      <c r="P448" s="6" t="s">
        <v>389</v>
      </c>
      <c r="V448" s="6">
        <v>1</v>
      </c>
      <c r="W448" s="6">
        <v>1</v>
      </c>
      <c r="X448" s="6">
        <v>1</v>
      </c>
      <c r="Y448" s="6">
        <v>1</v>
      </c>
      <c r="Z448" s="6">
        <v>1</v>
      </c>
      <c r="AA448" s="6">
        <v>1</v>
      </c>
      <c r="AB448" s="6">
        <v>1</v>
      </c>
      <c r="AC448" s="6">
        <v>1</v>
      </c>
      <c r="AD448" s="6"/>
      <c r="AE448" s="6" t="s">
        <v>360</v>
      </c>
      <c r="AF448" s="21"/>
      <c r="AG448" s="21"/>
      <c r="AH448" s="12">
        <v>1.1000000000000001</v>
      </c>
      <c r="AI448" s="12">
        <v>3.6</v>
      </c>
      <c r="AJ448" s="12">
        <v>4</v>
      </c>
      <c r="AK448" s="12">
        <v>7.3</v>
      </c>
      <c r="AL448" s="12">
        <v>7.6</v>
      </c>
      <c r="AM448" s="12">
        <v>7.5</v>
      </c>
      <c r="AN448" s="12">
        <v>7.5</v>
      </c>
      <c r="AO448" s="12">
        <v>7.9</v>
      </c>
      <c r="AP448" s="12">
        <v>6.6</v>
      </c>
      <c r="AQ448" s="12">
        <v>7.9</v>
      </c>
      <c r="AR448" s="12">
        <v>8.9</v>
      </c>
      <c r="AS448" s="6"/>
      <c r="AT448" s="6" t="s">
        <v>367</v>
      </c>
      <c r="AU448" s="12">
        <v>7.5</v>
      </c>
      <c r="AV448" s="12">
        <v>6.9</v>
      </c>
      <c r="AW448" s="12">
        <v>5.2</v>
      </c>
      <c r="AX448" s="12">
        <v>5.5</v>
      </c>
      <c r="AY448" s="12">
        <v>6</v>
      </c>
      <c r="AZ448" s="12">
        <v>7.2</v>
      </c>
      <c r="BA448" s="12">
        <v>5.3</v>
      </c>
      <c r="BB448" s="12">
        <v>7.5</v>
      </c>
      <c r="BC448" s="12">
        <v>8.6</v>
      </c>
      <c r="BD448" s="12">
        <v>8.1999999999999993</v>
      </c>
      <c r="BE448" s="12">
        <v>8.1999999999999993</v>
      </c>
      <c r="BF448" s="12">
        <v>0</v>
      </c>
      <c r="BG448" s="12">
        <v>13.1</v>
      </c>
      <c r="BH448" s="6"/>
      <c r="BJ448" s="6" t="s">
        <v>359</v>
      </c>
      <c r="BK448" s="42">
        <v>3.7</v>
      </c>
      <c r="BL448" s="42">
        <v>4.3</v>
      </c>
      <c r="BM448" s="42">
        <v>4.5</v>
      </c>
      <c r="BN448" s="42">
        <v>3.3</v>
      </c>
      <c r="BO448" s="42">
        <v>3.4</v>
      </c>
      <c r="BP448" s="42">
        <v>2.2000000000000002</v>
      </c>
      <c r="BQ448" s="42">
        <v>0.5</v>
      </c>
      <c r="BR448" s="42">
        <v>0.6</v>
      </c>
      <c r="BS448" s="42">
        <v>0.7</v>
      </c>
      <c r="BT448" s="42">
        <v>0.7</v>
      </c>
      <c r="BU448" s="42">
        <v>0.7</v>
      </c>
      <c r="BV448" s="42">
        <v>0.8</v>
      </c>
      <c r="BX448" s="6" t="s">
        <v>371</v>
      </c>
      <c r="CC448" s="6">
        <v>1</v>
      </c>
      <c r="CL448" s="6" t="s">
        <v>351</v>
      </c>
      <c r="CM448" s="21"/>
      <c r="CN448" s="12">
        <v>61</v>
      </c>
      <c r="CO448" s="21"/>
      <c r="CP448" s="12">
        <v>43.6</v>
      </c>
      <c r="CQ448" s="12">
        <v>44</v>
      </c>
      <c r="CR448" s="12">
        <v>107.2</v>
      </c>
      <c r="CS448" s="12">
        <v>96.2</v>
      </c>
      <c r="CT448" s="12">
        <v>1049.5999999999999</v>
      </c>
      <c r="CU448" s="12">
        <v>802</v>
      </c>
      <c r="CV448" s="12">
        <v>748.9</v>
      </c>
      <c r="CW448" s="12">
        <v>813.6</v>
      </c>
      <c r="CX448" s="12">
        <v>923</v>
      </c>
      <c r="CZ448" s="6" t="s">
        <v>394</v>
      </c>
      <c r="DA448" s="12">
        <v>1.4</v>
      </c>
      <c r="DB448" s="12">
        <v>0.7</v>
      </c>
      <c r="DC448" s="12">
        <v>1</v>
      </c>
      <c r="DD448" s="21"/>
      <c r="DE448" s="21"/>
      <c r="DF448" s="21"/>
      <c r="DG448" s="21"/>
      <c r="DH448" s="21"/>
      <c r="DI448" s="21"/>
      <c r="DJ448" s="21"/>
      <c r="DK448" s="21"/>
      <c r="DL448" s="21"/>
    </row>
    <row r="449" spans="1:116" s="1" customFormat="1" ht="16.25" x14ac:dyDescent="0.3">
      <c r="A449" s="6"/>
      <c r="B449" s="42"/>
      <c r="C449" s="42"/>
      <c r="D449" s="42"/>
      <c r="E449" s="42"/>
      <c r="F449" s="42"/>
      <c r="G449" s="42"/>
      <c r="H449" s="42"/>
      <c r="I449" s="42"/>
      <c r="J449" s="42"/>
      <c r="K449" s="42"/>
      <c r="L449" s="42"/>
      <c r="M449" s="42"/>
      <c r="N449" s="42"/>
      <c r="P449" s="6" t="s">
        <v>349</v>
      </c>
      <c r="Q449" s="6">
        <v>2</v>
      </c>
      <c r="R449" s="6">
        <v>1</v>
      </c>
      <c r="S449" s="6">
        <v>1</v>
      </c>
      <c r="T449" s="6">
        <v>1</v>
      </c>
      <c r="AE449" s="6" t="s">
        <v>362</v>
      </c>
      <c r="AF449" s="12">
        <v>0.7</v>
      </c>
      <c r="AG449" s="12">
        <v>0.5</v>
      </c>
      <c r="AH449" s="12">
        <v>0.7</v>
      </c>
      <c r="AI449" s="12">
        <v>0.8</v>
      </c>
      <c r="AJ449" s="12">
        <v>1</v>
      </c>
      <c r="AK449" s="12">
        <v>0.5</v>
      </c>
      <c r="AL449" s="12">
        <v>3.1</v>
      </c>
      <c r="AM449" s="12">
        <v>2.8</v>
      </c>
      <c r="AN449" s="12">
        <v>1.6</v>
      </c>
      <c r="AO449" s="12">
        <v>1.8</v>
      </c>
      <c r="AP449" s="12">
        <v>2.1</v>
      </c>
      <c r="AQ449" s="12">
        <v>3.6</v>
      </c>
      <c r="AR449" s="12">
        <v>3.8</v>
      </c>
      <c r="AT449" s="6" t="s">
        <v>353</v>
      </c>
      <c r="AU449" s="12">
        <v>6.5</v>
      </c>
      <c r="AV449" s="12">
        <v>6.5</v>
      </c>
      <c r="AW449" s="12">
        <v>6</v>
      </c>
      <c r="AX449" s="12">
        <v>9.1999999999999993</v>
      </c>
      <c r="AY449" s="12">
        <v>8.8000000000000007</v>
      </c>
      <c r="AZ449" s="12">
        <v>13.7</v>
      </c>
      <c r="BA449" s="12">
        <v>14.6</v>
      </c>
      <c r="BB449" s="12">
        <v>13.6</v>
      </c>
      <c r="BC449" s="12">
        <v>16.3</v>
      </c>
      <c r="BD449" s="12">
        <v>29.1</v>
      </c>
      <c r="BE449" s="12">
        <v>19.100000000000001</v>
      </c>
      <c r="BF449" s="12">
        <v>33.700000000000003</v>
      </c>
      <c r="BG449" s="12">
        <v>16.600000000000001</v>
      </c>
      <c r="BJ449" s="6" t="s">
        <v>361</v>
      </c>
      <c r="BK449" s="42">
        <v>40.9</v>
      </c>
      <c r="BL449" s="42">
        <v>44.5</v>
      </c>
      <c r="BM449" s="42">
        <v>43.9</v>
      </c>
      <c r="BN449" s="42">
        <v>45.7</v>
      </c>
      <c r="BO449" s="42">
        <v>27.9</v>
      </c>
      <c r="BP449" s="42">
        <v>28</v>
      </c>
      <c r="BQ449" s="42">
        <v>26.9</v>
      </c>
      <c r="BR449" s="42">
        <v>22.8</v>
      </c>
      <c r="BS449" s="42">
        <v>2.4</v>
      </c>
      <c r="BT449" s="42">
        <v>1.8</v>
      </c>
      <c r="BU449" s="42">
        <v>1.6</v>
      </c>
      <c r="BV449" s="42">
        <v>0.1</v>
      </c>
      <c r="BX449" s="6" t="s">
        <v>362</v>
      </c>
      <c r="BY449" s="6">
        <v>1</v>
      </c>
      <c r="BZ449" s="6">
        <v>1</v>
      </c>
      <c r="CA449" s="6">
        <v>1</v>
      </c>
      <c r="CB449" s="6">
        <v>1</v>
      </c>
      <c r="CL449" s="6" t="s">
        <v>373</v>
      </c>
      <c r="CM449" s="46">
        <v>0.3</v>
      </c>
      <c r="CN449" s="46">
        <v>2.4</v>
      </c>
      <c r="CO449" s="46">
        <v>1.7</v>
      </c>
      <c r="CP449" s="25"/>
      <c r="CQ449" s="46">
        <v>1.1000000000000001</v>
      </c>
      <c r="CR449" s="46">
        <v>1.4</v>
      </c>
      <c r="CS449" s="25"/>
      <c r="CT449" s="46">
        <v>0.8</v>
      </c>
      <c r="CU449" s="46">
        <v>0.6</v>
      </c>
      <c r="CV449" s="46">
        <v>0.3</v>
      </c>
      <c r="CW449" s="46">
        <v>5.3</v>
      </c>
      <c r="CX449" s="46">
        <v>5.3</v>
      </c>
      <c r="CZ449" s="6" t="s">
        <v>348</v>
      </c>
      <c r="DA449" s="12">
        <v>9.9</v>
      </c>
      <c r="DB449" s="12">
        <v>4.0999999999999996</v>
      </c>
      <c r="DC449" s="12">
        <v>4.7</v>
      </c>
      <c r="DD449" s="12">
        <v>5.2</v>
      </c>
      <c r="DE449" s="12">
        <v>4.8</v>
      </c>
      <c r="DF449" s="21"/>
      <c r="DG449" s="12">
        <v>4.9000000000000004</v>
      </c>
      <c r="DH449" s="12">
        <v>20.100000000000001</v>
      </c>
      <c r="DI449" s="12">
        <v>26.1</v>
      </c>
      <c r="DJ449" s="12">
        <v>41.4</v>
      </c>
      <c r="DK449" s="12">
        <v>52.7</v>
      </c>
      <c r="DL449" s="12">
        <v>41.2</v>
      </c>
    </row>
    <row r="450" spans="1:116" s="1" customFormat="1" ht="16.25" x14ac:dyDescent="0.3">
      <c r="A450" s="6" t="s">
        <v>404</v>
      </c>
      <c r="B450" s="43"/>
      <c r="C450" s="43"/>
      <c r="D450" s="43"/>
      <c r="E450" s="43"/>
      <c r="F450" s="43"/>
      <c r="G450" s="43"/>
      <c r="H450" s="43"/>
      <c r="I450" s="43"/>
      <c r="J450" s="43"/>
      <c r="K450" s="43"/>
      <c r="L450" s="43"/>
      <c r="M450" s="43"/>
      <c r="N450" s="43"/>
      <c r="P450" s="6" t="s">
        <v>355</v>
      </c>
      <c r="Q450" s="6">
        <v>1</v>
      </c>
      <c r="R450" s="6">
        <v>1</v>
      </c>
      <c r="S450" s="6">
        <v>2</v>
      </c>
      <c r="T450" s="6">
        <v>3</v>
      </c>
      <c r="U450" s="6">
        <v>3</v>
      </c>
      <c r="V450" s="6">
        <v>3</v>
      </c>
      <c r="W450" s="6">
        <v>3</v>
      </c>
      <c r="X450" s="6">
        <v>1</v>
      </c>
      <c r="Y450" s="6">
        <v>1</v>
      </c>
      <c r="Z450" s="6">
        <v>4</v>
      </c>
      <c r="AA450" s="6">
        <v>4</v>
      </c>
      <c r="AB450" s="6">
        <v>5</v>
      </c>
      <c r="AC450" s="6">
        <v>5</v>
      </c>
      <c r="AD450" s="6"/>
      <c r="AE450" s="6" t="s">
        <v>364</v>
      </c>
      <c r="AF450" s="21"/>
      <c r="AG450" s="21"/>
      <c r="AH450" s="21"/>
      <c r="AI450" s="21"/>
      <c r="AJ450" s="21"/>
      <c r="AK450" s="21"/>
      <c r="AL450" s="12">
        <v>0.4</v>
      </c>
      <c r="AM450" s="12">
        <v>0.5</v>
      </c>
      <c r="AN450" s="12">
        <v>0.5</v>
      </c>
      <c r="AO450" s="12">
        <v>0.6</v>
      </c>
      <c r="AP450" s="12">
        <v>0.8</v>
      </c>
      <c r="AQ450" s="12">
        <v>56.2</v>
      </c>
      <c r="AR450" s="12">
        <v>46.3</v>
      </c>
      <c r="AS450" s="6"/>
      <c r="AT450" s="6" t="s">
        <v>394</v>
      </c>
      <c r="AU450" s="12">
        <v>1.1000000000000001</v>
      </c>
      <c r="AV450" s="12">
        <v>0.9</v>
      </c>
      <c r="AW450" s="12">
        <v>0.7</v>
      </c>
      <c r="AX450" s="12">
        <v>0.8</v>
      </c>
      <c r="AY450" s="12">
        <v>0.9</v>
      </c>
      <c r="AZ450" s="12">
        <v>0.7</v>
      </c>
      <c r="BA450" s="12">
        <v>0.4</v>
      </c>
      <c r="BB450" s="12">
        <v>0.5</v>
      </c>
      <c r="BC450" s="12">
        <v>0.4</v>
      </c>
      <c r="BD450" s="12">
        <v>0.4</v>
      </c>
      <c r="BE450" s="12">
        <v>0.5</v>
      </c>
      <c r="BF450" s="12">
        <v>0.8</v>
      </c>
      <c r="BG450" s="12">
        <v>0.6</v>
      </c>
      <c r="BH450" s="6"/>
      <c r="BJ450" s="6" t="s">
        <v>340</v>
      </c>
      <c r="BK450" s="42">
        <v>67</v>
      </c>
      <c r="BL450" s="42">
        <v>51.8</v>
      </c>
      <c r="BM450" s="42">
        <v>50.3</v>
      </c>
      <c r="BN450" s="42">
        <v>56.8</v>
      </c>
      <c r="BO450" s="42">
        <v>57.4</v>
      </c>
      <c r="BP450" s="42">
        <v>46.4</v>
      </c>
      <c r="BQ450" s="42">
        <v>41.5</v>
      </c>
      <c r="BR450" s="42">
        <v>45.1</v>
      </c>
      <c r="BS450" s="42">
        <v>37.4</v>
      </c>
      <c r="BT450" s="42">
        <v>37.4</v>
      </c>
      <c r="BU450" s="42">
        <v>34.9</v>
      </c>
      <c r="BV450" s="42">
        <v>32.299999999999997</v>
      </c>
      <c r="BX450" s="38" t="s">
        <v>375</v>
      </c>
      <c r="BY450" s="38">
        <v>1</v>
      </c>
      <c r="BZ450" s="38">
        <v>1</v>
      </c>
      <c r="CA450" s="38">
        <v>1</v>
      </c>
      <c r="CB450" s="38">
        <v>1</v>
      </c>
      <c r="CC450" s="38">
        <v>2</v>
      </c>
      <c r="CD450" s="20"/>
      <c r="CE450" s="20"/>
      <c r="CF450" s="20"/>
      <c r="CG450" s="20"/>
      <c r="CH450" s="20"/>
      <c r="CI450" s="20"/>
      <c r="CJ450" s="20"/>
      <c r="CL450" s="38" t="s">
        <v>354</v>
      </c>
      <c r="CM450" s="46">
        <v>1167.0999999999999</v>
      </c>
      <c r="CN450" s="46">
        <v>1255.4000000000001</v>
      </c>
      <c r="CO450" s="46">
        <v>1935.7</v>
      </c>
      <c r="CP450" s="46">
        <v>1700</v>
      </c>
      <c r="CQ450" s="46">
        <v>1574.1</v>
      </c>
      <c r="CR450" s="46">
        <v>1898</v>
      </c>
      <c r="CS450" s="46">
        <v>1913</v>
      </c>
      <c r="CT450" s="46">
        <v>1989.5</v>
      </c>
      <c r="CU450" s="46">
        <v>2071.4</v>
      </c>
      <c r="CV450" s="46">
        <v>1966.8</v>
      </c>
      <c r="CW450" s="46">
        <v>2428.1</v>
      </c>
      <c r="CX450" s="46">
        <v>2691.4</v>
      </c>
      <c r="CZ450" s="6" t="s">
        <v>351</v>
      </c>
      <c r="DA450" s="21"/>
      <c r="DB450" s="12">
        <v>61</v>
      </c>
      <c r="DC450" s="21"/>
      <c r="DD450" s="12">
        <v>43.6</v>
      </c>
      <c r="DE450" s="12">
        <v>44</v>
      </c>
      <c r="DF450" s="12">
        <v>101.2</v>
      </c>
      <c r="DG450" s="12">
        <v>85</v>
      </c>
      <c r="DH450" s="12">
        <v>1013.9</v>
      </c>
      <c r="DI450" s="12">
        <v>765.3</v>
      </c>
      <c r="DJ450" s="12">
        <v>718.9</v>
      </c>
      <c r="DK450" s="12">
        <v>789</v>
      </c>
      <c r="DL450" s="12">
        <v>923</v>
      </c>
    </row>
    <row r="451" spans="1:116" s="1" customFormat="1" ht="16.25" x14ac:dyDescent="0.3">
      <c r="A451" s="6" t="s">
        <v>359</v>
      </c>
      <c r="B451" s="42">
        <v>0.1</v>
      </c>
      <c r="C451" s="42">
        <v>0.1</v>
      </c>
      <c r="D451" s="42">
        <v>0</v>
      </c>
      <c r="E451" s="42">
        <v>0</v>
      </c>
      <c r="F451" s="42">
        <v>0</v>
      </c>
      <c r="G451" s="42">
        <v>0</v>
      </c>
      <c r="H451" s="43"/>
      <c r="I451" s="43"/>
      <c r="J451" s="43"/>
      <c r="K451" s="43"/>
      <c r="L451" s="43"/>
      <c r="M451" s="43"/>
      <c r="N451" s="43"/>
      <c r="P451" s="38" t="s">
        <v>347</v>
      </c>
      <c r="Q451" s="38">
        <v>4</v>
      </c>
      <c r="R451" s="38">
        <v>4</v>
      </c>
      <c r="S451" s="38">
        <v>4</v>
      </c>
      <c r="T451" s="38">
        <v>4</v>
      </c>
      <c r="U451" s="38">
        <v>4</v>
      </c>
      <c r="V451" s="38">
        <v>4</v>
      </c>
      <c r="W451" s="38">
        <v>3</v>
      </c>
      <c r="X451" s="38">
        <v>3</v>
      </c>
      <c r="Y451" s="38">
        <v>3</v>
      </c>
      <c r="Z451" s="38">
        <v>3</v>
      </c>
      <c r="AA451" s="38">
        <v>3</v>
      </c>
      <c r="AB451" s="38">
        <v>3</v>
      </c>
      <c r="AC451" s="38">
        <v>3</v>
      </c>
      <c r="AD451" s="40"/>
      <c r="AE451" s="6" t="s">
        <v>367</v>
      </c>
      <c r="AF451" s="12">
        <v>7.5</v>
      </c>
      <c r="AG451" s="12">
        <v>6.9</v>
      </c>
      <c r="AH451" s="12">
        <v>5.2</v>
      </c>
      <c r="AI451" s="12">
        <v>5.5</v>
      </c>
      <c r="AJ451" s="12">
        <v>6</v>
      </c>
      <c r="AK451" s="12">
        <v>7.2</v>
      </c>
      <c r="AL451" s="12">
        <v>5.3</v>
      </c>
      <c r="AM451" s="12">
        <v>7.5</v>
      </c>
      <c r="AN451" s="12">
        <v>8.6</v>
      </c>
      <c r="AO451" s="12">
        <v>8.1999999999999993</v>
      </c>
      <c r="AP451" s="12">
        <v>8.1999999999999993</v>
      </c>
      <c r="AQ451" s="12">
        <v>0</v>
      </c>
      <c r="AR451" s="12">
        <v>13.1</v>
      </c>
      <c r="AS451" s="40"/>
      <c r="AT451" s="6" t="s">
        <v>348</v>
      </c>
      <c r="AU451" s="12">
        <v>7.4</v>
      </c>
      <c r="AV451" s="12">
        <v>5.9</v>
      </c>
      <c r="AW451" s="12">
        <v>4.7</v>
      </c>
      <c r="AX451" s="12">
        <v>6.4</v>
      </c>
      <c r="AY451" s="12">
        <v>4.4000000000000004</v>
      </c>
      <c r="AZ451" s="12">
        <v>5.4</v>
      </c>
      <c r="BA451" s="12">
        <v>3.9</v>
      </c>
      <c r="BB451" s="12">
        <v>4.7</v>
      </c>
      <c r="BC451" s="12">
        <v>7</v>
      </c>
      <c r="BD451" s="12">
        <v>8.6</v>
      </c>
      <c r="BE451" s="12">
        <v>8.6999999999999993</v>
      </c>
      <c r="BF451" s="12">
        <v>11.9</v>
      </c>
      <c r="BG451" s="12">
        <v>27.2</v>
      </c>
      <c r="BH451" s="40"/>
      <c r="BJ451" s="38" t="s">
        <v>341</v>
      </c>
      <c r="BK451" s="44">
        <v>21.8</v>
      </c>
      <c r="BL451" s="44">
        <v>22.2</v>
      </c>
      <c r="BM451" s="44">
        <v>21.6</v>
      </c>
      <c r="BN451" s="44">
        <v>20.399999999999999</v>
      </c>
      <c r="BO451" s="44">
        <v>18.399999999999999</v>
      </c>
      <c r="BP451" s="44">
        <v>18.600000000000001</v>
      </c>
      <c r="BQ451" s="44">
        <v>18.899999999999999</v>
      </c>
      <c r="BR451" s="44">
        <v>16.7</v>
      </c>
      <c r="BS451" s="44">
        <v>15</v>
      </c>
      <c r="BT451" s="44">
        <v>10.5</v>
      </c>
      <c r="BU451" s="44">
        <v>9.3000000000000007</v>
      </c>
      <c r="BV451" s="44">
        <v>9.6</v>
      </c>
      <c r="BX451" s="6"/>
      <c r="CM451" s="21"/>
      <c r="CN451" s="21"/>
      <c r="CO451" s="21"/>
      <c r="CP451" s="21"/>
      <c r="CQ451" s="21"/>
      <c r="CR451" s="21"/>
      <c r="CS451" s="21"/>
      <c r="CT451" s="21"/>
      <c r="CU451" s="21"/>
      <c r="CV451" s="21"/>
      <c r="CW451" s="21"/>
      <c r="CX451" s="21"/>
      <c r="CZ451" s="6" t="s">
        <v>373</v>
      </c>
      <c r="DA451" s="12">
        <v>0.3</v>
      </c>
      <c r="DB451" s="12">
        <v>2.4</v>
      </c>
      <c r="DC451" s="12">
        <v>1.7</v>
      </c>
      <c r="DD451" s="21"/>
      <c r="DE451" s="12">
        <v>1.1000000000000001</v>
      </c>
      <c r="DF451" s="12">
        <v>1.4</v>
      </c>
      <c r="DG451" s="12">
        <v>0</v>
      </c>
      <c r="DH451" s="12">
        <v>0.8</v>
      </c>
      <c r="DI451" s="12">
        <v>0.6</v>
      </c>
      <c r="DJ451" s="12">
        <v>0.3</v>
      </c>
      <c r="DK451" s="12">
        <v>5.3</v>
      </c>
      <c r="DL451" s="12">
        <v>5.3</v>
      </c>
    </row>
    <row r="452" spans="1:116" s="1" customFormat="1" ht="16.25" x14ac:dyDescent="0.3">
      <c r="A452" s="6" t="s">
        <v>361</v>
      </c>
      <c r="B452" s="42">
        <v>0.6</v>
      </c>
      <c r="C452" s="42">
        <v>0.6</v>
      </c>
      <c r="D452" s="42">
        <v>0.5</v>
      </c>
      <c r="E452" s="42">
        <v>0</v>
      </c>
      <c r="F452" s="43"/>
      <c r="G452" s="43"/>
      <c r="H452" s="43"/>
      <c r="I452" s="42">
        <v>0.2</v>
      </c>
      <c r="J452" s="43"/>
      <c r="K452" s="42">
        <v>0.2</v>
      </c>
      <c r="L452" s="42">
        <v>0.2</v>
      </c>
      <c r="M452" s="43"/>
      <c r="N452" s="43"/>
      <c r="P452" s="6"/>
      <c r="AE452" s="6" t="s">
        <v>353</v>
      </c>
      <c r="AF452" s="12">
        <v>6.5</v>
      </c>
      <c r="AG452" s="12">
        <v>6.5</v>
      </c>
      <c r="AH452" s="12">
        <v>6</v>
      </c>
      <c r="AI452" s="12">
        <v>9.1999999999999993</v>
      </c>
      <c r="AJ452" s="12">
        <v>8.8000000000000007</v>
      </c>
      <c r="AK452" s="12">
        <v>13.7</v>
      </c>
      <c r="AL452" s="12">
        <v>14.6</v>
      </c>
      <c r="AM452" s="12">
        <v>13.6</v>
      </c>
      <c r="AN452" s="12">
        <v>16.3</v>
      </c>
      <c r="AO452" s="12">
        <v>29.1</v>
      </c>
      <c r="AP452" s="12">
        <v>19.100000000000001</v>
      </c>
      <c r="AQ452" s="12">
        <v>33.700000000000003</v>
      </c>
      <c r="AR452" s="12">
        <v>16.600000000000001</v>
      </c>
      <c r="AT452" s="6" t="s">
        <v>373</v>
      </c>
      <c r="AU452" s="21"/>
      <c r="AV452" s="21"/>
      <c r="AW452" s="21"/>
      <c r="AX452" s="21"/>
      <c r="AY452" s="21"/>
      <c r="AZ452" s="21"/>
      <c r="BA452" s="21"/>
      <c r="BB452" s="21"/>
      <c r="BC452" s="21"/>
      <c r="BD452" s="12">
        <v>0.1</v>
      </c>
      <c r="BE452" s="12">
        <v>0.1</v>
      </c>
      <c r="BF452" s="12">
        <v>0.1</v>
      </c>
      <c r="BG452" s="12">
        <v>2.1</v>
      </c>
      <c r="BJ452" s="6"/>
      <c r="BX452" s="6"/>
      <c r="CL452" s="6"/>
      <c r="CM452" s="21"/>
      <c r="CN452" s="21"/>
      <c r="CO452" s="21"/>
      <c r="CP452" s="21"/>
      <c r="CQ452" s="21"/>
      <c r="CR452" s="21"/>
      <c r="CS452" s="21"/>
      <c r="CT452" s="21"/>
      <c r="CU452" s="21"/>
      <c r="CV452" s="21"/>
      <c r="CW452" s="21"/>
      <c r="CX452" s="21"/>
      <c r="CZ452" s="38" t="s">
        <v>354</v>
      </c>
      <c r="DA452" s="46">
        <v>1160.9000000000001</v>
      </c>
      <c r="DB452" s="46">
        <v>1208.7</v>
      </c>
      <c r="DC452" s="46">
        <v>1924.5</v>
      </c>
      <c r="DD452" s="46">
        <v>1682.5</v>
      </c>
      <c r="DE452" s="46">
        <v>1505.4</v>
      </c>
      <c r="DF452" s="46">
        <v>1714.1</v>
      </c>
      <c r="DG452" s="46">
        <v>1776.8</v>
      </c>
      <c r="DH452" s="46">
        <v>1839.5</v>
      </c>
      <c r="DI452" s="46">
        <v>1834.1</v>
      </c>
      <c r="DJ452" s="46">
        <v>1868.6</v>
      </c>
      <c r="DK452" s="46">
        <v>2283.6</v>
      </c>
      <c r="DL452" s="46">
        <v>2540</v>
      </c>
    </row>
    <row r="453" spans="1:116" s="1" customFormat="1" ht="16.25" x14ac:dyDescent="0.3">
      <c r="A453" s="6" t="s">
        <v>340</v>
      </c>
      <c r="B453" s="42">
        <v>0.6</v>
      </c>
      <c r="C453" s="42">
        <v>0.6</v>
      </c>
      <c r="D453" s="42">
        <v>0.8</v>
      </c>
      <c r="E453" s="42">
        <v>1.2</v>
      </c>
      <c r="F453" s="42">
        <v>1.2</v>
      </c>
      <c r="G453" s="42">
        <v>0.8</v>
      </c>
      <c r="H453" s="42">
        <v>0.7</v>
      </c>
      <c r="I453" s="42">
        <v>0.6</v>
      </c>
      <c r="J453" s="42">
        <v>0.2</v>
      </c>
      <c r="K453" s="42">
        <v>0.5</v>
      </c>
      <c r="L453" s="42">
        <v>0.5</v>
      </c>
      <c r="M453" s="42">
        <v>0.5</v>
      </c>
      <c r="N453" s="42">
        <v>0.3</v>
      </c>
      <c r="P453" s="6"/>
      <c r="AE453" s="6" t="s">
        <v>394</v>
      </c>
      <c r="AF453" s="12">
        <v>1.1000000000000001</v>
      </c>
      <c r="AG453" s="12">
        <v>0.9</v>
      </c>
      <c r="AH453" s="12">
        <v>0.7</v>
      </c>
      <c r="AI453" s="12">
        <v>0.8</v>
      </c>
      <c r="AJ453" s="12">
        <v>0.9</v>
      </c>
      <c r="AK453" s="12">
        <v>0.7</v>
      </c>
      <c r="AL453" s="12">
        <v>0.4</v>
      </c>
      <c r="AM453" s="12">
        <v>0.5</v>
      </c>
      <c r="AN453" s="12">
        <v>0.4</v>
      </c>
      <c r="AO453" s="12">
        <v>0.4</v>
      </c>
      <c r="AP453" s="12">
        <v>0.5</v>
      </c>
      <c r="AQ453" s="12">
        <v>0.8</v>
      </c>
      <c r="AR453" s="12">
        <v>0.6</v>
      </c>
      <c r="AT453" s="38" t="s">
        <v>354</v>
      </c>
      <c r="AU453" s="46">
        <v>127.3</v>
      </c>
      <c r="AV453" s="46">
        <v>129.5</v>
      </c>
      <c r="AW453" s="46">
        <v>125</v>
      </c>
      <c r="AX453" s="46">
        <v>349.7</v>
      </c>
      <c r="AY453" s="46">
        <v>337</v>
      </c>
      <c r="AZ453" s="46">
        <v>411</v>
      </c>
      <c r="BA453" s="46">
        <v>513.20000000000005</v>
      </c>
      <c r="BB453" s="46">
        <v>509.3</v>
      </c>
      <c r="BC453" s="46">
        <v>537.79999999999995</v>
      </c>
      <c r="BD453" s="46">
        <v>634.29999999999995</v>
      </c>
      <c r="BE453" s="46">
        <v>694.2</v>
      </c>
      <c r="BF453" s="46">
        <v>997.5</v>
      </c>
      <c r="BG453" s="46">
        <v>1283.0999999999999</v>
      </c>
      <c r="BJ453" s="6"/>
      <c r="BX453" s="6"/>
      <c r="CL453" s="6"/>
      <c r="CM453" s="21"/>
      <c r="CN453" s="21"/>
      <c r="CO453" s="21"/>
      <c r="CP453" s="21"/>
      <c r="CQ453" s="21"/>
      <c r="CR453" s="21"/>
      <c r="CS453" s="21"/>
      <c r="CT453" s="21"/>
      <c r="CU453" s="21"/>
      <c r="CV453" s="21"/>
      <c r="CW453" s="21"/>
      <c r="CX453" s="21"/>
      <c r="DA453" s="21"/>
      <c r="DB453" s="21"/>
      <c r="DC453" s="21"/>
      <c r="DD453" s="21"/>
      <c r="DE453" s="21"/>
      <c r="DF453" s="21"/>
      <c r="DG453" s="21"/>
      <c r="DH453" s="21"/>
      <c r="DI453" s="21"/>
      <c r="DJ453" s="21"/>
      <c r="DK453" s="21"/>
      <c r="DL453" s="21"/>
    </row>
    <row r="454" spans="1:116" s="1" customFormat="1" ht="16.25" x14ac:dyDescent="0.3">
      <c r="A454" s="6" t="s">
        <v>341</v>
      </c>
      <c r="B454" s="42">
        <v>8.1</v>
      </c>
      <c r="C454" s="42">
        <v>8.1999999999999993</v>
      </c>
      <c r="D454" s="42">
        <v>8.5</v>
      </c>
      <c r="E454" s="42">
        <v>8.6999999999999993</v>
      </c>
      <c r="F454" s="42">
        <v>8.8000000000000007</v>
      </c>
      <c r="G454" s="42">
        <v>0.1</v>
      </c>
      <c r="H454" s="42">
        <v>0.1</v>
      </c>
      <c r="I454" s="42">
        <v>0.2</v>
      </c>
      <c r="J454" s="42">
        <v>0.5</v>
      </c>
      <c r="K454" s="42">
        <v>0.6</v>
      </c>
      <c r="L454" s="42">
        <v>0.3</v>
      </c>
      <c r="M454" s="43"/>
      <c r="N454" s="43"/>
      <c r="P454" s="6"/>
      <c r="AE454" s="6" t="s">
        <v>348</v>
      </c>
      <c r="AF454" s="12">
        <v>7.4</v>
      </c>
      <c r="AG454" s="12">
        <v>5.9</v>
      </c>
      <c r="AH454" s="12">
        <v>4.7</v>
      </c>
      <c r="AI454" s="12">
        <v>6.4</v>
      </c>
      <c r="AJ454" s="12">
        <v>4.4000000000000004</v>
      </c>
      <c r="AK454" s="12">
        <v>5.4</v>
      </c>
      <c r="AL454" s="12">
        <v>3.9</v>
      </c>
      <c r="AM454" s="12">
        <v>4.7</v>
      </c>
      <c r="AN454" s="12">
        <v>7</v>
      </c>
      <c r="AO454" s="12">
        <v>8.6</v>
      </c>
      <c r="AP454" s="12">
        <v>8.6999999999999993</v>
      </c>
      <c r="AQ454" s="12">
        <v>11.9</v>
      </c>
      <c r="AR454" s="12">
        <v>7.2</v>
      </c>
      <c r="AU454" s="21"/>
      <c r="AV454" s="21"/>
      <c r="AW454" s="21"/>
      <c r="AX454" s="21"/>
      <c r="AY454" s="21"/>
      <c r="AZ454" s="21"/>
      <c r="BA454" s="21"/>
      <c r="BB454" s="21"/>
      <c r="BC454" s="21"/>
      <c r="BD454" s="21"/>
      <c r="BE454" s="21"/>
      <c r="BF454" s="21"/>
      <c r="BG454" s="21"/>
      <c r="BJ454" s="6"/>
      <c r="BX454" s="6"/>
      <c r="CL454" s="6"/>
      <c r="CM454" s="21"/>
      <c r="CN454" s="21"/>
      <c r="CO454" s="21"/>
      <c r="CP454" s="21"/>
      <c r="CQ454" s="21"/>
      <c r="CR454" s="21"/>
      <c r="CS454" s="21"/>
      <c r="CT454" s="21"/>
      <c r="CU454" s="21"/>
      <c r="CV454" s="21"/>
      <c r="CW454" s="21"/>
      <c r="CX454" s="21"/>
      <c r="CZ454" s="6"/>
      <c r="DA454" s="21"/>
      <c r="DB454" s="21"/>
      <c r="DC454" s="21"/>
      <c r="DD454" s="21"/>
      <c r="DE454" s="21"/>
      <c r="DF454" s="21"/>
      <c r="DG454" s="21"/>
      <c r="DH454" s="21"/>
      <c r="DI454" s="21"/>
      <c r="DJ454" s="21"/>
      <c r="DK454" s="21"/>
      <c r="DL454" s="21"/>
    </row>
    <row r="455" spans="1:116" s="1" customFormat="1" ht="17" thickBot="1" x14ac:dyDescent="0.35">
      <c r="A455" s="6" t="s">
        <v>342</v>
      </c>
      <c r="B455" s="42">
        <v>1.6</v>
      </c>
      <c r="C455" s="42">
        <v>2.5</v>
      </c>
      <c r="D455" s="42">
        <v>2.2999999999999998</v>
      </c>
      <c r="E455" s="42">
        <v>2.1</v>
      </c>
      <c r="F455" s="42">
        <v>2.1</v>
      </c>
      <c r="G455" s="42">
        <v>2.2999999999999998</v>
      </c>
      <c r="H455" s="42">
        <v>2.2000000000000002</v>
      </c>
      <c r="I455" s="42">
        <v>2.2000000000000002</v>
      </c>
      <c r="J455" s="42">
        <v>2.2000000000000002</v>
      </c>
      <c r="K455" s="42">
        <v>2.2999999999999998</v>
      </c>
      <c r="L455" s="42">
        <v>2</v>
      </c>
      <c r="M455" s="42">
        <v>2</v>
      </c>
      <c r="N455" s="42">
        <v>1</v>
      </c>
      <c r="P455" s="6"/>
      <c r="AE455" s="38" t="s">
        <v>373</v>
      </c>
      <c r="AF455" s="25"/>
      <c r="AG455" s="25"/>
      <c r="AH455" s="25"/>
      <c r="AI455" s="25"/>
      <c r="AJ455" s="25"/>
      <c r="AK455" s="25"/>
      <c r="AL455" s="25"/>
      <c r="AM455" s="25"/>
      <c r="AN455" s="25"/>
      <c r="AO455" s="46">
        <v>0.1</v>
      </c>
      <c r="AP455" s="46">
        <v>0.1</v>
      </c>
      <c r="AQ455" s="46">
        <v>0.1</v>
      </c>
      <c r="AR455" s="46">
        <v>2.1</v>
      </c>
      <c r="AT455" s="6"/>
      <c r="AU455" s="21"/>
      <c r="AV455" s="21"/>
      <c r="AW455" s="21"/>
      <c r="AX455" s="21"/>
      <c r="AY455" s="21"/>
      <c r="AZ455" s="21"/>
      <c r="BA455" s="21"/>
      <c r="BB455" s="21"/>
      <c r="BC455" s="21"/>
      <c r="BD455" s="21"/>
      <c r="BE455" s="21"/>
      <c r="BF455" s="21"/>
      <c r="BG455" s="21"/>
      <c r="BJ455" s="6"/>
      <c r="BX455" s="34"/>
      <c r="BY455" s="34"/>
      <c r="BZ455" s="34"/>
      <c r="CA455" s="34"/>
      <c r="CB455" s="34"/>
      <c r="CC455" s="34"/>
      <c r="CD455" s="34"/>
      <c r="CE455" s="34"/>
      <c r="CF455" s="34"/>
      <c r="CG455" s="34"/>
      <c r="CH455" s="34"/>
      <c r="CI455" s="34"/>
      <c r="CJ455" s="34"/>
      <c r="CL455" s="6"/>
      <c r="CM455" s="21"/>
      <c r="CN455" s="21"/>
      <c r="CO455" s="21"/>
      <c r="CP455" s="21"/>
      <c r="CQ455" s="21"/>
      <c r="CR455" s="21"/>
      <c r="CS455" s="21"/>
      <c r="CT455" s="21"/>
      <c r="CU455" s="21"/>
      <c r="CV455" s="21"/>
      <c r="CW455" s="21"/>
      <c r="CX455" s="21"/>
      <c r="CZ455" s="6"/>
      <c r="DA455" s="21"/>
      <c r="DB455" s="21"/>
      <c r="DC455" s="21"/>
      <c r="DD455" s="21"/>
      <c r="DE455" s="21"/>
      <c r="DF455" s="21"/>
      <c r="DG455" s="21"/>
      <c r="DH455" s="21"/>
      <c r="DI455" s="21"/>
      <c r="DJ455" s="21"/>
      <c r="DK455" s="21"/>
      <c r="DL455" s="21"/>
    </row>
    <row r="456" spans="1:116" s="1" customFormat="1" ht="19.75" thickTop="1" thickBot="1" x14ac:dyDescent="0.35">
      <c r="A456" s="6" t="s">
        <v>344</v>
      </c>
      <c r="B456" s="42">
        <v>2.7</v>
      </c>
      <c r="C456" s="42">
        <v>5</v>
      </c>
      <c r="D456" s="42">
        <v>5</v>
      </c>
      <c r="E456" s="42">
        <v>5</v>
      </c>
      <c r="F456" s="42">
        <v>0.2</v>
      </c>
      <c r="G456" s="43"/>
      <c r="H456" s="43"/>
      <c r="I456" s="42">
        <v>0.3</v>
      </c>
      <c r="J456" s="43"/>
      <c r="K456" s="42">
        <v>0.5</v>
      </c>
      <c r="L456" s="42">
        <v>0.7</v>
      </c>
      <c r="M456" s="43"/>
      <c r="N456" s="43"/>
      <c r="P456" s="34"/>
      <c r="Q456" s="34"/>
      <c r="R456" s="34"/>
      <c r="S456" s="34"/>
      <c r="T456" s="34"/>
      <c r="U456" s="34"/>
      <c r="V456" s="34"/>
      <c r="W456" s="34"/>
      <c r="X456" s="34"/>
      <c r="Y456" s="34"/>
      <c r="Z456" s="34"/>
      <c r="AA456" s="34"/>
      <c r="AB456" s="34"/>
      <c r="AC456" s="34"/>
      <c r="AD456" s="36"/>
      <c r="AE456" s="6"/>
      <c r="AF456" s="21"/>
      <c r="AG456" s="21"/>
      <c r="AH456" s="21"/>
      <c r="AI456" s="21"/>
      <c r="AJ456" s="21"/>
      <c r="AK456" s="21"/>
      <c r="AL456" s="21"/>
      <c r="AM456" s="21"/>
      <c r="AN456" s="21"/>
      <c r="AO456" s="21"/>
      <c r="AP456" s="21"/>
      <c r="AQ456" s="21"/>
      <c r="AR456" s="21"/>
      <c r="AS456" s="36"/>
      <c r="AT456" s="6"/>
      <c r="AU456" s="21"/>
      <c r="AV456" s="21"/>
      <c r="AW456" s="21"/>
      <c r="AX456" s="21"/>
      <c r="AY456" s="21"/>
      <c r="AZ456" s="21"/>
      <c r="BA456" s="21"/>
      <c r="BB456" s="21"/>
      <c r="BC456" s="21"/>
      <c r="BD456" s="21"/>
      <c r="BE456" s="21"/>
      <c r="BF456" s="21"/>
      <c r="BG456" s="21"/>
      <c r="BH456" s="36"/>
      <c r="BJ456" s="34"/>
      <c r="BK456" s="34"/>
      <c r="BL456" s="34"/>
      <c r="BM456" s="34"/>
      <c r="BN456" s="34"/>
      <c r="BO456" s="34"/>
      <c r="BP456" s="34"/>
      <c r="BQ456" s="34"/>
      <c r="BR456" s="34"/>
      <c r="BS456" s="34"/>
      <c r="BT456" s="34"/>
      <c r="BU456" s="34"/>
      <c r="BV456" s="34"/>
      <c r="BX456" s="39" t="s">
        <v>815</v>
      </c>
      <c r="BY456" s="20"/>
      <c r="BZ456" s="20"/>
      <c r="CA456" s="20"/>
      <c r="CB456" s="20"/>
      <c r="CC456" s="20"/>
      <c r="CD456" s="20"/>
      <c r="CE456" s="20"/>
      <c r="CF456" s="20"/>
      <c r="CG456" s="20"/>
      <c r="CH456" s="20"/>
      <c r="CI456" s="20"/>
      <c r="CJ456" s="20"/>
      <c r="CL456" s="34"/>
      <c r="CM456" s="34"/>
      <c r="CN456" s="34"/>
      <c r="CO456" s="34"/>
      <c r="CP456" s="34"/>
      <c r="CQ456" s="34"/>
      <c r="CR456" s="34"/>
      <c r="CS456" s="34"/>
      <c r="CT456" s="34"/>
      <c r="CU456" s="34"/>
      <c r="CV456" s="34"/>
      <c r="CW456" s="34"/>
      <c r="CX456" s="34"/>
      <c r="CZ456" s="6"/>
      <c r="DA456" s="21"/>
      <c r="DB456" s="21"/>
      <c r="DC456" s="21"/>
      <c r="DD456" s="21"/>
      <c r="DE456" s="21"/>
      <c r="DF456" s="21"/>
      <c r="DG456" s="21"/>
      <c r="DH456" s="21"/>
      <c r="DI456" s="21"/>
      <c r="DJ456" s="21"/>
      <c r="DK456" s="21"/>
      <c r="DL456" s="21"/>
    </row>
    <row r="457" spans="1:116" s="1" customFormat="1" ht="19" thickTop="1" x14ac:dyDescent="0.3">
      <c r="A457" s="38" t="s">
        <v>346</v>
      </c>
      <c r="B457" s="45"/>
      <c r="C457" s="44">
        <v>0.4</v>
      </c>
      <c r="D457" s="44">
        <v>0.1</v>
      </c>
      <c r="E457" s="44">
        <v>0.1</v>
      </c>
      <c r="F457" s="45"/>
      <c r="G457" s="45"/>
      <c r="H457" s="45"/>
      <c r="I457" s="45"/>
      <c r="J457" s="45"/>
      <c r="K457" s="45"/>
      <c r="L457" s="45"/>
      <c r="M457" s="45"/>
      <c r="N457" s="45"/>
      <c r="P457" s="39" t="s">
        <v>811</v>
      </c>
      <c r="Q457" s="20"/>
      <c r="R457" s="20"/>
      <c r="S457" s="20"/>
      <c r="T457" s="20"/>
      <c r="U457" s="20"/>
      <c r="V457" s="20"/>
      <c r="W457" s="20"/>
      <c r="X457" s="20"/>
      <c r="Y457" s="20"/>
      <c r="Z457" s="20"/>
      <c r="AA457" s="20"/>
      <c r="AB457" s="20"/>
      <c r="AC457" s="20"/>
      <c r="AD457" s="36"/>
      <c r="AE457" s="6"/>
      <c r="AF457" s="21"/>
      <c r="AG457" s="21"/>
      <c r="AH457" s="21"/>
      <c r="AI457" s="21"/>
      <c r="AJ457" s="21"/>
      <c r="AK457" s="21"/>
      <c r="AL457" s="21"/>
      <c r="AM457" s="21"/>
      <c r="AN457" s="21"/>
      <c r="AO457" s="21"/>
      <c r="AP457" s="21"/>
      <c r="AQ457" s="21"/>
      <c r="AR457" s="21"/>
      <c r="AS457" s="36"/>
      <c r="AT457" s="6"/>
      <c r="AU457" s="21"/>
      <c r="AV457" s="21"/>
      <c r="AW457" s="21"/>
      <c r="AX457" s="21"/>
      <c r="AY457" s="21"/>
      <c r="AZ457" s="21"/>
      <c r="BA457" s="21"/>
      <c r="BB457" s="21"/>
      <c r="BC457" s="21"/>
      <c r="BD457" s="21"/>
      <c r="BE457" s="21"/>
      <c r="BF457" s="21"/>
      <c r="BG457" s="21"/>
      <c r="BH457" s="36"/>
      <c r="BJ457" s="39" t="s">
        <v>814</v>
      </c>
      <c r="BK457" s="20"/>
      <c r="BL457" s="20"/>
      <c r="BM457" s="20"/>
      <c r="BN457" s="20"/>
      <c r="BO457" s="20"/>
      <c r="BP457" s="20"/>
      <c r="BQ457" s="20"/>
      <c r="BR457" s="20"/>
      <c r="BS457" s="20"/>
      <c r="BT457" s="20"/>
      <c r="BU457" s="20"/>
      <c r="BV457" s="20"/>
      <c r="BX457" s="38" t="s">
        <v>332</v>
      </c>
      <c r="BY457" s="38">
        <v>1976</v>
      </c>
      <c r="BZ457" s="38">
        <v>1979</v>
      </c>
      <c r="CA457" s="38">
        <v>1981</v>
      </c>
      <c r="CB457" s="38">
        <v>1983</v>
      </c>
      <c r="CC457" s="38">
        <v>1985</v>
      </c>
      <c r="CD457" s="38">
        <v>1987</v>
      </c>
      <c r="CE457" s="38">
        <v>1989</v>
      </c>
      <c r="CF457" s="38">
        <v>1991</v>
      </c>
      <c r="CG457" s="38">
        <v>1993</v>
      </c>
      <c r="CH457" s="38">
        <v>1995</v>
      </c>
      <c r="CI457" s="38">
        <v>1997</v>
      </c>
      <c r="CJ457" s="38">
        <v>1999</v>
      </c>
      <c r="CL457" s="39" t="s">
        <v>813</v>
      </c>
      <c r="CM457" s="20"/>
      <c r="CN457" s="20"/>
      <c r="CO457" s="20"/>
      <c r="CP457" s="20"/>
      <c r="CQ457" s="20"/>
      <c r="CR457" s="20"/>
      <c r="CS457" s="20"/>
      <c r="CT457" s="20"/>
      <c r="CU457" s="20"/>
      <c r="CV457" s="20"/>
      <c r="CW457" s="20"/>
      <c r="CX457" s="20"/>
      <c r="CZ457" s="6"/>
      <c r="DA457" s="21"/>
      <c r="DB457" s="21"/>
      <c r="DC457" s="21"/>
      <c r="DD457" s="21"/>
      <c r="DE457" s="21"/>
      <c r="DF457" s="21"/>
      <c r="DG457" s="21"/>
      <c r="DH457" s="21"/>
      <c r="DI457" s="21"/>
      <c r="DJ457" s="21"/>
      <c r="DK457" s="21"/>
      <c r="DL457" s="21"/>
    </row>
    <row r="458" spans="1:116" s="1" customFormat="1" ht="17" thickBot="1" x14ac:dyDescent="0.35">
      <c r="A458" s="6"/>
      <c r="P458" s="38" t="s">
        <v>332</v>
      </c>
      <c r="Q458" s="38">
        <v>1951</v>
      </c>
      <c r="R458" s="38">
        <v>1953</v>
      </c>
      <c r="S458" s="38">
        <v>1955</v>
      </c>
      <c r="T458" s="38">
        <v>1957</v>
      </c>
      <c r="U458" s="38">
        <v>1959</v>
      </c>
      <c r="V458" s="38">
        <v>1961</v>
      </c>
      <c r="W458" s="38">
        <v>1963</v>
      </c>
      <c r="X458" s="38">
        <v>1965</v>
      </c>
      <c r="Y458" s="38">
        <v>1967</v>
      </c>
      <c r="Z458" s="38">
        <v>1969</v>
      </c>
      <c r="AA458" s="38">
        <v>1971</v>
      </c>
      <c r="AB458" s="38">
        <v>1973</v>
      </c>
      <c r="AC458" s="38">
        <v>1975</v>
      </c>
      <c r="AD458" s="40"/>
      <c r="AE458" s="6"/>
      <c r="AF458" s="21"/>
      <c r="AG458" s="21"/>
      <c r="AH458" s="21"/>
      <c r="AI458" s="21"/>
      <c r="AJ458" s="21"/>
      <c r="AK458" s="21"/>
      <c r="AL458" s="21"/>
      <c r="AM458" s="21"/>
      <c r="AN458" s="21"/>
      <c r="AO458" s="21"/>
      <c r="AP458" s="21"/>
      <c r="AQ458" s="21"/>
      <c r="AR458" s="21"/>
      <c r="AS458" s="40"/>
      <c r="AT458" s="34"/>
      <c r="AU458" s="37"/>
      <c r="AV458" s="37"/>
      <c r="AW458" s="37"/>
      <c r="AX458" s="37"/>
      <c r="AY458" s="37"/>
      <c r="AZ458" s="37"/>
      <c r="BA458" s="37"/>
      <c r="BB458" s="37"/>
      <c r="BC458" s="37"/>
      <c r="BD458" s="37"/>
      <c r="BE458" s="37"/>
      <c r="BF458" s="37"/>
      <c r="BG458" s="37"/>
      <c r="BH458" s="40"/>
      <c r="BJ458" s="38" t="s">
        <v>332</v>
      </c>
      <c r="BK458" s="38">
        <v>1976</v>
      </c>
      <c r="BL458" s="38">
        <v>1979</v>
      </c>
      <c r="BM458" s="38">
        <v>1981</v>
      </c>
      <c r="BN458" s="38">
        <v>1983</v>
      </c>
      <c r="BO458" s="38">
        <v>1985</v>
      </c>
      <c r="BP458" s="38">
        <v>1987</v>
      </c>
      <c r="BQ458" s="38">
        <v>1989</v>
      </c>
      <c r="BR458" s="38">
        <v>1991</v>
      </c>
      <c r="BS458" s="38">
        <v>1993</v>
      </c>
      <c r="BT458" s="38">
        <v>1995</v>
      </c>
      <c r="BU458" s="38">
        <v>1997</v>
      </c>
      <c r="BV458" s="38">
        <v>1999</v>
      </c>
      <c r="BX458" s="19" t="s">
        <v>337</v>
      </c>
      <c r="CL458" s="38" t="s">
        <v>332</v>
      </c>
      <c r="CM458" s="38">
        <v>1976</v>
      </c>
      <c r="CN458" s="38">
        <v>1979</v>
      </c>
      <c r="CO458" s="38">
        <v>1981</v>
      </c>
      <c r="CP458" s="38">
        <v>1983</v>
      </c>
      <c r="CQ458" s="38">
        <v>1985</v>
      </c>
      <c r="CR458" s="38">
        <v>1987</v>
      </c>
      <c r="CS458" s="38">
        <v>1989</v>
      </c>
      <c r="CT458" s="38">
        <v>1991</v>
      </c>
      <c r="CU458" s="38">
        <v>1993</v>
      </c>
      <c r="CV458" s="38">
        <v>1995</v>
      </c>
      <c r="CW458" s="38">
        <v>1997</v>
      </c>
      <c r="CX458" s="38">
        <v>1999</v>
      </c>
      <c r="CZ458" s="34"/>
      <c r="DA458" s="34"/>
      <c r="DB458" s="34"/>
      <c r="DC458" s="34"/>
      <c r="DD458" s="34"/>
      <c r="DE458" s="34"/>
      <c r="DF458" s="34"/>
      <c r="DG458" s="34"/>
      <c r="DH458" s="34"/>
      <c r="DI458" s="34"/>
      <c r="DJ458" s="34"/>
      <c r="DK458" s="34"/>
      <c r="DL458" s="34"/>
    </row>
    <row r="459" spans="1:116" s="1" customFormat="1" ht="19" thickTop="1" x14ac:dyDescent="0.3">
      <c r="A459" s="6"/>
      <c r="P459" s="19" t="s">
        <v>334</v>
      </c>
      <c r="AE459" s="6"/>
      <c r="AF459" s="21"/>
      <c r="AG459" s="21"/>
      <c r="AH459" s="21"/>
      <c r="AI459" s="21"/>
      <c r="AJ459" s="21"/>
      <c r="AK459" s="21"/>
      <c r="AL459" s="21"/>
      <c r="AM459" s="21"/>
      <c r="AN459" s="21"/>
      <c r="AO459" s="21"/>
      <c r="AP459" s="21"/>
      <c r="AQ459" s="21"/>
      <c r="AR459" s="21"/>
      <c r="AT459" s="39" t="s">
        <v>818</v>
      </c>
      <c r="AU459" s="25"/>
      <c r="AV459" s="25"/>
      <c r="AW459" s="25"/>
      <c r="AX459" s="25"/>
      <c r="AY459" s="25"/>
      <c r="AZ459" s="25"/>
      <c r="BA459" s="25"/>
      <c r="BB459" s="25"/>
      <c r="BC459" s="25"/>
      <c r="BD459" s="25"/>
      <c r="BE459" s="25"/>
      <c r="BF459" s="25"/>
      <c r="BG459" s="25"/>
      <c r="BJ459" s="19" t="s">
        <v>336</v>
      </c>
      <c r="BX459" s="6" t="s">
        <v>833</v>
      </c>
      <c r="CL459" s="19" t="s">
        <v>338</v>
      </c>
      <c r="CZ459" s="39" t="s">
        <v>816</v>
      </c>
      <c r="DA459" s="20"/>
      <c r="DB459" s="20"/>
      <c r="DC459" s="20"/>
      <c r="DD459" s="20"/>
      <c r="DE459" s="20"/>
      <c r="DF459" s="20"/>
      <c r="DG459" s="20"/>
      <c r="DH459" s="20"/>
      <c r="DI459" s="20"/>
      <c r="DJ459" s="20"/>
      <c r="DK459" s="20"/>
      <c r="DL459" s="20"/>
    </row>
    <row r="460" spans="1:116" s="1" customFormat="1" ht="17" thickBot="1" x14ac:dyDescent="0.35">
      <c r="A460" s="6"/>
      <c r="P460" s="6" t="s">
        <v>405</v>
      </c>
      <c r="AE460" s="34"/>
      <c r="AF460" s="37"/>
      <c r="AG460" s="37"/>
      <c r="AH460" s="37"/>
      <c r="AI460" s="37"/>
      <c r="AJ460" s="37"/>
      <c r="AK460" s="37"/>
      <c r="AL460" s="37"/>
      <c r="AM460" s="37"/>
      <c r="AN460" s="37"/>
      <c r="AO460" s="37"/>
      <c r="AP460" s="37"/>
      <c r="AQ460" s="37"/>
      <c r="AR460" s="37"/>
      <c r="AT460" s="38" t="s">
        <v>332</v>
      </c>
      <c r="AU460" s="41">
        <v>1951</v>
      </c>
      <c r="AV460" s="41">
        <v>1953</v>
      </c>
      <c r="AW460" s="41">
        <v>1955</v>
      </c>
      <c r="AX460" s="41">
        <v>1957</v>
      </c>
      <c r="AY460" s="41">
        <v>1959</v>
      </c>
      <c r="AZ460" s="41">
        <v>1961</v>
      </c>
      <c r="BA460" s="41">
        <v>1963</v>
      </c>
      <c r="BB460" s="41">
        <v>1965</v>
      </c>
      <c r="BC460" s="41">
        <v>1967</v>
      </c>
      <c r="BD460" s="41">
        <v>1969</v>
      </c>
      <c r="BE460" s="41">
        <v>1971</v>
      </c>
      <c r="BF460" s="41">
        <v>1973</v>
      </c>
      <c r="BG460" s="41">
        <v>1975</v>
      </c>
      <c r="BJ460" s="6" t="s">
        <v>410</v>
      </c>
      <c r="BX460" s="6" t="s">
        <v>364</v>
      </c>
      <c r="BY460" s="6">
        <v>1</v>
      </c>
      <c r="BZ460" s="6">
        <v>1</v>
      </c>
      <c r="CA460" s="6">
        <v>1</v>
      </c>
      <c r="CB460" s="6">
        <v>2</v>
      </c>
      <c r="CC460" s="6">
        <v>1</v>
      </c>
      <c r="CL460" s="6" t="s">
        <v>411</v>
      </c>
      <c r="CM460" s="21"/>
      <c r="CN460" s="21"/>
      <c r="CO460" s="21"/>
      <c r="CP460" s="21"/>
      <c r="CQ460" s="21"/>
      <c r="CR460" s="21"/>
      <c r="CS460" s="21"/>
      <c r="CT460" s="21"/>
      <c r="CU460" s="21"/>
      <c r="CV460" s="21"/>
      <c r="CW460" s="21"/>
      <c r="CX460" s="21"/>
      <c r="CZ460" s="38" t="s">
        <v>332</v>
      </c>
      <c r="DA460" s="38">
        <v>1976</v>
      </c>
      <c r="DB460" s="38">
        <v>1979</v>
      </c>
      <c r="DC460" s="38">
        <v>1981</v>
      </c>
      <c r="DD460" s="38">
        <v>1983</v>
      </c>
      <c r="DE460" s="38">
        <v>1985</v>
      </c>
      <c r="DF460" s="38">
        <v>1987</v>
      </c>
      <c r="DG460" s="38">
        <v>1989</v>
      </c>
      <c r="DH460" s="38">
        <v>1991</v>
      </c>
      <c r="DI460" s="38">
        <v>1993</v>
      </c>
      <c r="DJ460" s="38">
        <v>1995</v>
      </c>
      <c r="DK460" s="38">
        <v>1997</v>
      </c>
      <c r="DL460" s="38">
        <v>1999</v>
      </c>
    </row>
    <row r="461" spans="1:116" s="1" customFormat="1" ht="19" thickTop="1" x14ac:dyDescent="0.3">
      <c r="A461" s="6"/>
      <c r="P461" s="6" t="s">
        <v>390</v>
      </c>
      <c r="Q461" s="6">
        <v>1</v>
      </c>
      <c r="R461" s="6">
        <v>1</v>
      </c>
      <c r="S461" s="6">
        <v>1</v>
      </c>
      <c r="T461" s="6">
        <v>1</v>
      </c>
      <c r="U461" s="6">
        <v>1</v>
      </c>
      <c r="V461" s="6">
        <v>1</v>
      </c>
      <c r="W461" s="6">
        <v>1</v>
      </c>
      <c r="X461" s="6">
        <v>1</v>
      </c>
      <c r="Y461" s="6">
        <v>1</v>
      </c>
      <c r="Z461" s="6">
        <v>1</v>
      </c>
      <c r="AA461" s="6">
        <v>1</v>
      </c>
      <c r="AB461" s="6">
        <v>1</v>
      </c>
      <c r="AC461" s="6">
        <v>1</v>
      </c>
      <c r="AD461" s="6"/>
      <c r="AE461" s="39" t="s">
        <v>817</v>
      </c>
      <c r="AF461" s="25"/>
      <c r="AG461" s="25"/>
      <c r="AH461" s="25"/>
      <c r="AI461" s="25"/>
      <c r="AJ461" s="25"/>
      <c r="AK461" s="25"/>
      <c r="AL461" s="25"/>
      <c r="AM461" s="25"/>
      <c r="AN461" s="25"/>
      <c r="AO461" s="25"/>
      <c r="AP461" s="25"/>
      <c r="AQ461" s="25"/>
      <c r="AR461" s="25"/>
      <c r="AS461" s="6"/>
      <c r="AT461" s="19" t="s">
        <v>335</v>
      </c>
      <c r="AU461" s="21"/>
      <c r="AV461" s="21"/>
      <c r="AW461" s="21"/>
      <c r="AX461" s="21"/>
      <c r="AY461" s="21"/>
      <c r="AZ461" s="21"/>
      <c r="BA461" s="21"/>
      <c r="BB461" s="21"/>
      <c r="BC461" s="21"/>
      <c r="BD461" s="21"/>
      <c r="BE461" s="21"/>
      <c r="BF461" s="21"/>
      <c r="BG461" s="21"/>
      <c r="BH461" s="6"/>
      <c r="BJ461" s="6" t="s">
        <v>381</v>
      </c>
      <c r="BK461" s="42">
        <v>0.1</v>
      </c>
      <c r="BL461" s="42">
        <v>0</v>
      </c>
      <c r="BM461" s="42">
        <v>0</v>
      </c>
      <c r="BN461" s="42">
        <v>0</v>
      </c>
      <c r="BO461" s="42">
        <v>0</v>
      </c>
      <c r="BP461" s="43"/>
      <c r="BQ461" s="43"/>
      <c r="BR461" s="43"/>
      <c r="BS461" s="43"/>
      <c r="BT461" s="43"/>
      <c r="BU461" s="43"/>
      <c r="BV461" s="43"/>
      <c r="BX461" s="6" t="s">
        <v>367</v>
      </c>
      <c r="BY461" s="6">
        <v>1</v>
      </c>
      <c r="BZ461" s="6">
        <v>1</v>
      </c>
      <c r="CA461" s="6">
        <v>1</v>
      </c>
      <c r="CB461" s="6">
        <v>2</v>
      </c>
      <c r="CC461" s="6">
        <v>2</v>
      </c>
      <c r="CL461" s="6" t="s">
        <v>357</v>
      </c>
      <c r="CM461" s="12">
        <v>0.1</v>
      </c>
      <c r="CN461" s="21"/>
      <c r="CO461" s="21"/>
      <c r="CP461" s="21"/>
      <c r="CQ461" s="21"/>
      <c r="CR461" s="21"/>
      <c r="CS461" s="21"/>
      <c r="CT461" s="21"/>
      <c r="CU461" s="21"/>
      <c r="CV461" s="21"/>
      <c r="CW461" s="21"/>
      <c r="CX461" s="21"/>
      <c r="CZ461" s="19" t="s">
        <v>338</v>
      </c>
    </row>
    <row r="462" spans="1:116" s="1" customFormat="1" ht="17" thickBot="1" x14ac:dyDescent="0.35">
      <c r="A462" s="34"/>
      <c r="B462" s="34"/>
      <c r="C462" s="34"/>
      <c r="D462" s="34"/>
      <c r="E462" s="34"/>
      <c r="F462" s="34"/>
      <c r="G462" s="34"/>
      <c r="H462" s="34"/>
      <c r="I462" s="34"/>
      <c r="J462" s="34"/>
      <c r="K462" s="34"/>
      <c r="L462" s="34"/>
      <c r="M462" s="34"/>
      <c r="N462" s="34"/>
      <c r="P462" s="6" t="s">
        <v>360</v>
      </c>
      <c r="Q462" s="6">
        <v>1</v>
      </c>
      <c r="R462" s="6">
        <v>1</v>
      </c>
      <c r="S462" s="6">
        <v>1</v>
      </c>
      <c r="T462" s="6">
        <v>1</v>
      </c>
      <c r="U462" s="6">
        <v>1</v>
      </c>
      <c r="V462" s="6">
        <v>1</v>
      </c>
      <c r="W462" s="6">
        <v>1</v>
      </c>
      <c r="X462" s="6">
        <v>1</v>
      </c>
      <c r="AE462" s="38" t="s">
        <v>332</v>
      </c>
      <c r="AF462" s="41">
        <v>1951</v>
      </c>
      <c r="AG462" s="41">
        <v>1953</v>
      </c>
      <c r="AH462" s="41">
        <v>1955</v>
      </c>
      <c r="AI462" s="41">
        <v>1957</v>
      </c>
      <c r="AJ462" s="41">
        <v>1959</v>
      </c>
      <c r="AK462" s="41">
        <v>1961</v>
      </c>
      <c r="AL462" s="41">
        <v>1963</v>
      </c>
      <c r="AM462" s="41">
        <v>1965</v>
      </c>
      <c r="AN462" s="41">
        <v>1967</v>
      </c>
      <c r="AO462" s="41">
        <v>1969</v>
      </c>
      <c r="AP462" s="41">
        <v>1971</v>
      </c>
      <c r="AQ462" s="41">
        <v>1973</v>
      </c>
      <c r="AR462" s="41">
        <v>1975</v>
      </c>
      <c r="AT462" s="6" t="s">
        <v>411</v>
      </c>
      <c r="AU462" s="21"/>
      <c r="AV462" s="21"/>
      <c r="AW462" s="21"/>
      <c r="AX462" s="21"/>
      <c r="AY462" s="21"/>
      <c r="AZ462" s="21"/>
      <c r="BA462" s="21"/>
      <c r="BB462" s="21"/>
      <c r="BC462" s="21"/>
      <c r="BD462" s="21"/>
      <c r="BE462" s="21"/>
      <c r="BF462" s="21"/>
      <c r="BG462" s="21"/>
      <c r="BJ462" s="6" t="s">
        <v>383</v>
      </c>
      <c r="BK462" s="42">
        <v>1.3</v>
      </c>
      <c r="BL462" s="42">
        <v>1.4</v>
      </c>
      <c r="BM462" s="42">
        <v>1.3</v>
      </c>
      <c r="BN462" s="42">
        <v>1.3</v>
      </c>
      <c r="BO462" s="42">
        <v>1.4</v>
      </c>
      <c r="BP462" s="43"/>
      <c r="BQ462" s="43"/>
      <c r="BR462" s="43"/>
      <c r="BS462" s="43"/>
      <c r="BT462" s="43"/>
      <c r="BU462" s="43"/>
      <c r="BV462" s="43"/>
      <c r="BX462" s="6" t="s">
        <v>353</v>
      </c>
      <c r="BY462" s="6">
        <v>4</v>
      </c>
      <c r="BZ462" s="6">
        <v>4</v>
      </c>
      <c r="CA462" s="6">
        <v>4</v>
      </c>
      <c r="CB462" s="6">
        <v>4</v>
      </c>
      <c r="CC462" s="6">
        <v>3</v>
      </c>
      <c r="CD462" s="6">
        <v>3</v>
      </c>
      <c r="CE462" s="6">
        <v>3</v>
      </c>
      <c r="CG462" s="6">
        <v>5</v>
      </c>
      <c r="CH462" s="6">
        <v>5</v>
      </c>
      <c r="CI462" s="6">
        <v>5</v>
      </c>
      <c r="CJ462" s="6">
        <v>5</v>
      </c>
      <c r="CL462" s="6" t="s">
        <v>381</v>
      </c>
      <c r="CM462" s="12">
        <v>0.1</v>
      </c>
      <c r="CN462" s="12">
        <v>0.1</v>
      </c>
      <c r="CO462" s="12">
        <v>0.2</v>
      </c>
      <c r="CP462" s="12">
        <v>0.1</v>
      </c>
      <c r="CQ462" s="12">
        <v>0</v>
      </c>
      <c r="CR462" s="12">
        <v>0</v>
      </c>
      <c r="CS462" s="21"/>
      <c r="CT462" s="21"/>
      <c r="CU462" s="21"/>
      <c r="CV462" s="21"/>
      <c r="CW462" s="21"/>
      <c r="CX462" s="21"/>
      <c r="CZ462" s="6" t="s">
        <v>412</v>
      </c>
      <c r="DA462" s="21"/>
      <c r="DB462" s="21"/>
      <c r="DC462" s="21"/>
      <c r="DD462" s="21"/>
      <c r="DE462" s="21"/>
      <c r="DF462" s="21"/>
      <c r="DG462" s="21"/>
      <c r="DH462" s="21"/>
      <c r="DI462" s="21"/>
      <c r="DJ462" s="21"/>
      <c r="DK462" s="21"/>
      <c r="DL462" s="21"/>
    </row>
    <row r="463" spans="1:116" s="1" customFormat="1" ht="19" thickTop="1" x14ac:dyDescent="0.3">
      <c r="A463" s="39" t="s">
        <v>812</v>
      </c>
      <c r="B463" s="20"/>
      <c r="C463" s="20"/>
      <c r="D463" s="20"/>
      <c r="E463" s="20"/>
      <c r="F463" s="20"/>
      <c r="G463" s="20"/>
      <c r="H463" s="20"/>
      <c r="I463" s="20"/>
      <c r="J463" s="20"/>
      <c r="K463" s="20"/>
      <c r="L463" s="20"/>
      <c r="M463" s="20"/>
      <c r="N463" s="20"/>
      <c r="P463" s="6" t="s">
        <v>366</v>
      </c>
      <c r="Q463" s="6">
        <v>29</v>
      </c>
      <c r="R463" s="6">
        <v>29</v>
      </c>
      <c r="S463" s="6">
        <v>29</v>
      </c>
      <c r="T463" s="6">
        <v>29</v>
      </c>
      <c r="U463" s="6">
        <v>29</v>
      </c>
      <c r="V463" s="6">
        <v>29</v>
      </c>
      <c r="W463" s="6">
        <v>28</v>
      </c>
      <c r="X463" s="6">
        <v>28</v>
      </c>
      <c r="Y463" s="6">
        <v>28</v>
      </c>
      <c r="Z463" s="6">
        <v>28</v>
      </c>
      <c r="AA463" s="6">
        <v>28</v>
      </c>
      <c r="AB463" s="6">
        <v>25</v>
      </c>
      <c r="AC463" s="6">
        <v>24</v>
      </c>
      <c r="AD463" s="6"/>
      <c r="AE463" s="19" t="s">
        <v>335</v>
      </c>
      <c r="AF463" s="21"/>
      <c r="AG463" s="21"/>
      <c r="AH463" s="21"/>
      <c r="AI463" s="21"/>
      <c r="AJ463" s="21"/>
      <c r="AK463" s="21"/>
      <c r="AL463" s="21"/>
      <c r="AM463" s="21"/>
      <c r="AN463" s="21"/>
      <c r="AO463" s="21"/>
      <c r="AP463" s="21"/>
      <c r="AQ463" s="21"/>
      <c r="AR463" s="21"/>
      <c r="AS463" s="6"/>
      <c r="AT463" s="6" t="s">
        <v>357</v>
      </c>
      <c r="AU463" s="21"/>
      <c r="AV463" s="21"/>
      <c r="AW463" s="21"/>
      <c r="AX463" s="21"/>
      <c r="AY463" s="21"/>
      <c r="AZ463" s="21"/>
      <c r="BA463" s="21"/>
      <c r="BB463" s="21"/>
      <c r="BC463" s="21"/>
      <c r="BD463" s="12">
        <v>0.4</v>
      </c>
      <c r="BE463" s="12">
        <v>0.4</v>
      </c>
      <c r="BF463" s="12">
        <v>0.3</v>
      </c>
      <c r="BG463" s="12">
        <v>0.2</v>
      </c>
      <c r="BH463" s="6"/>
      <c r="BJ463" s="6" t="s">
        <v>369</v>
      </c>
      <c r="BK463" s="42">
        <v>10.5</v>
      </c>
      <c r="BL463" s="42">
        <v>9.1999999999999993</v>
      </c>
      <c r="BM463" s="42">
        <v>12.4</v>
      </c>
      <c r="BN463" s="42">
        <v>12.6</v>
      </c>
      <c r="BO463" s="42">
        <v>10.7</v>
      </c>
      <c r="BP463" s="42">
        <v>2.5</v>
      </c>
      <c r="BQ463" s="42">
        <v>2.7</v>
      </c>
      <c r="BR463" s="42">
        <v>2.5</v>
      </c>
      <c r="BS463" s="42">
        <v>2.4</v>
      </c>
      <c r="BT463" s="42">
        <v>2.7</v>
      </c>
      <c r="BU463" s="42">
        <v>2.2999999999999998</v>
      </c>
      <c r="BV463" s="42">
        <v>2.1</v>
      </c>
      <c r="BX463" s="6" t="s">
        <v>394</v>
      </c>
      <c r="BY463" s="6">
        <v>2</v>
      </c>
      <c r="BZ463" s="6">
        <v>1</v>
      </c>
      <c r="CA463" s="6">
        <v>1</v>
      </c>
      <c r="CB463" s="6">
        <v>1</v>
      </c>
      <c r="CC463" s="6">
        <v>1</v>
      </c>
      <c r="CL463" s="6" t="s">
        <v>369</v>
      </c>
      <c r="CM463" s="12">
        <v>0.6</v>
      </c>
      <c r="CN463" s="12">
        <v>0.6</v>
      </c>
      <c r="CO463" s="21"/>
      <c r="CP463" s="12">
        <v>3.4</v>
      </c>
      <c r="CQ463" s="12">
        <v>3.2</v>
      </c>
      <c r="CR463" s="12">
        <v>2.2999999999999998</v>
      </c>
      <c r="CS463" s="21"/>
      <c r="CT463" s="21"/>
      <c r="CU463" s="21"/>
      <c r="CV463" s="21"/>
      <c r="CW463" s="21"/>
      <c r="CX463" s="21"/>
      <c r="CZ463" s="6" t="s">
        <v>357</v>
      </c>
      <c r="DA463" s="12">
        <v>0.1</v>
      </c>
      <c r="DB463" s="21"/>
      <c r="DC463" s="21"/>
      <c r="DD463" s="21"/>
      <c r="DE463" s="21"/>
      <c r="DF463" s="21"/>
      <c r="DG463" s="21"/>
      <c r="DH463" s="21"/>
      <c r="DI463" s="21"/>
      <c r="DJ463" s="21"/>
      <c r="DK463" s="21"/>
      <c r="DL463" s="21"/>
    </row>
    <row r="464" spans="1:116" s="1" customFormat="1" ht="18.399999999999999" x14ac:dyDescent="0.3">
      <c r="A464" s="38" t="s">
        <v>332</v>
      </c>
      <c r="B464" s="38">
        <v>1951</v>
      </c>
      <c r="C464" s="38">
        <v>1953</v>
      </c>
      <c r="D464" s="38">
        <v>1955</v>
      </c>
      <c r="E464" s="38">
        <v>1957</v>
      </c>
      <c r="F464" s="38">
        <v>1959</v>
      </c>
      <c r="G464" s="38">
        <v>1961</v>
      </c>
      <c r="H464" s="38">
        <v>1963</v>
      </c>
      <c r="I464" s="38">
        <v>1965</v>
      </c>
      <c r="J464" s="38">
        <v>1967</v>
      </c>
      <c r="K464" s="38">
        <v>1969</v>
      </c>
      <c r="L464" s="38">
        <v>1971</v>
      </c>
      <c r="M464" s="38">
        <v>1973</v>
      </c>
      <c r="N464" s="38">
        <v>1975</v>
      </c>
      <c r="P464" s="6" t="s">
        <v>375</v>
      </c>
      <c r="Q464" s="6">
        <v>4</v>
      </c>
      <c r="R464" s="6">
        <v>26</v>
      </c>
      <c r="S464" s="6">
        <v>26</v>
      </c>
      <c r="T464" s="6">
        <v>20</v>
      </c>
      <c r="U464" s="6">
        <v>21</v>
      </c>
      <c r="V464" s="6">
        <v>19</v>
      </c>
      <c r="W464" s="6">
        <v>15</v>
      </c>
      <c r="X464" s="6">
        <v>15</v>
      </c>
      <c r="Y464" s="6">
        <v>15</v>
      </c>
      <c r="Z464" s="6">
        <v>15</v>
      </c>
      <c r="AA464" s="6">
        <v>5</v>
      </c>
      <c r="AE464" s="6" t="s">
        <v>834</v>
      </c>
      <c r="AF464" s="21"/>
      <c r="AG464" s="21"/>
      <c r="AH464" s="21"/>
      <c r="AI464" s="21"/>
      <c r="AJ464" s="21"/>
      <c r="AK464" s="21"/>
      <c r="AL464" s="21"/>
      <c r="AM464" s="21"/>
      <c r="AN464" s="21"/>
      <c r="AO464" s="21"/>
      <c r="AP464" s="21"/>
      <c r="AQ464" s="21"/>
      <c r="AR464" s="21"/>
      <c r="AT464" s="6" t="s">
        <v>381</v>
      </c>
      <c r="AU464" s="12">
        <v>1.8</v>
      </c>
      <c r="AV464" s="12">
        <v>0.6</v>
      </c>
      <c r="AW464" s="12">
        <v>1.2</v>
      </c>
      <c r="AX464" s="12">
        <v>1.3</v>
      </c>
      <c r="AY464" s="12">
        <v>0.4</v>
      </c>
      <c r="AZ464" s="12">
        <v>1.8</v>
      </c>
      <c r="BA464" s="12">
        <v>1.9</v>
      </c>
      <c r="BB464" s="12">
        <v>0.6</v>
      </c>
      <c r="BC464" s="12">
        <v>0.6</v>
      </c>
      <c r="BD464" s="12">
        <v>0.2</v>
      </c>
      <c r="BE464" s="12">
        <v>0.2</v>
      </c>
      <c r="BF464" s="12">
        <v>0.1</v>
      </c>
      <c r="BG464" s="12">
        <v>0.1</v>
      </c>
      <c r="BJ464" s="6" t="s">
        <v>370</v>
      </c>
      <c r="BK464" s="42">
        <v>40.9</v>
      </c>
      <c r="BL464" s="42">
        <v>36.6</v>
      </c>
      <c r="BM464" s="42">
        <v>49.1</v>
      </c>
      <c r="BN464" s="42">
        <v>54.2</v>
      </c>
      <c r="BO464" s="42">
        <v>46.3</v>
      </c>
      <c r="BP464" s="42">
        <v>33.1</v>
      </c>
      <c r="BQ464" s="42">
        <v>0.1</v>
      </c>
      <c r="BR464" s="42">
        <v>0.1</v>
      </c>
      <c r="BS464" s="42">
        <v>0.2</v>
      </c>
      <c r="BT464" s="42">
        <v>0.5</v>
      </c>
      <c r="BU464" s="42">
        <v>0.4</v>
      </c>
      <c r="BV464" s="42">
        <v>0.1</v>
      </c>
      <c r="BX464" s="6" t="s">
        <v>351</v>
      </c>
      <c r="BY464" s="20"/>
      <c r="BZ464" s="20"/>
      <c r="CA464" s="20"/>
      <c r="CB464" s="20"/>
      <c r="CC464" s="20"/>
      <c r="CD464" s="38">
        <v>22</v>
      </c>
      <c r="CE464" s="38">
        <v>23</v>
      </c>
      <c r="CF464" s="38">
        <v>26</v>
      </c>
      <c r="CG464" s="38">
        <v>32</v>
      </c>
      <c r="CH464" s="38">
        <v>23</v>
      </c>
      <c r="CI464" s="38">
        <v>23</v>
      </c>
      <c r="CJ464" s="38">
        <v>22</v>
      </c>
      <c r="CL464" s="6" t="s">
        <v>370</v>
      </c>
      <c r="CM464" s="12">
        <v>3.1</v>
      </c>
      <c r="CN464" s="12">
        <v>3.7</v>
      </c>
      <c r="CO464" s="12">
        <v>11</v>
      </c>
      <c r="CP464" s="12">
        <v>12</v>
      </c>
      <c r="CQ464" s="12">
        <v>12.6</v>
      </c>
      <c r="CR464" s="12">
        <v>15.9</v>
      </c>
      <c r="CS464" s="21"/>
      <c r="CT464" s="21"/>
      <c r="CU464" s="21"/>
      <c r="CV464" s="21"/>
      <c r="CW464" s="21"/>
      <c r="CX464" s="21"/>
      <c r="CZ464" s="6" t="s">
        <v>381</v>
      </c>
      <c r="DA464" s="12">
        <v>0.1</v>
      </c>
      <c r="DB464" s="12">
        <v>0.1</v>
      </c>
      <c r="DC464" s="12">
        <v>0.2</v>
      </c>
      <c r="DD464" s="12">
        <v>0.1</v>
      </c>
      <c r="DE464" s="12">
        <v>0</v>
      </c>
      <c r="DF464" s="12">
        <v>0</v>
      </c>
      <c r="DG464" s="21"/>
      <c r="DH464" s="21"/>
      <c r="DI464" s="21"/>
      <c r="DJ464" s="21"/>
      <c r="DK464" s="21"/>
      <c r="DL464" s="21"/>
    </row>
    <row r="465" spans="1:116" s="1" customFormat="1" ht="16.25" x14ac:dyDescent="0.3">
      <c r="A465" s="19" t="s">
        <v>333</v>
      </c>
      <c r="P465" s="6" t="s">
        <v>364</v>
      </c>
      <c r="Q465" s="6">
        <v>3</v>
      </c>
      <c r="R465" s="6">
        <v>3</v>
      </c>
      <c r="S465" s="6">
        <v>3</v>
      </c>
      <c r="T465" s="6">
        <v>2</v>
      </c>
      <c r="U465" s="6">
        <v>2</v>
      </c>
      <c r="V465" s="6">
        <v>1</v>
      </c>
      <c r="AE465" s="6" t="s">
        <v>354</v>
      </c>
      <c r="AF465" s="12">
        <v>147.30000000000001</v>
      </c>
      <c r="AG465" s="12">
        <v>129.5</v>
      </c>
      <c r="AH465" s="12">
        <v>125</v>
      </c>
      <c r="AI465" s="12">
        <v>349.7</v>
      </c>
      <c r="AJ465" s="12">
        <v>337</v>
      </c>
      <c r="AK465" s="12">
        <v>411</v>
      </c>
      <c r="AL465" s="12">
        <v>513.20000000000005</v>
      </c>
      <c r="AM465" s="12">
        <v>509.3</v>
      </c>
      <c r="AN465" s="12">
        <v>538.6</v>
      </c>
      <c r="AO465" s="12">
        <v>635</v>
      </c>
      <c r="AP465" s="12">
        <v>695.3</v>
      </c>
      <c r="AQ465" s="12">
        <v>997.5</v>
      </c>
      <c r="AR465" s="12">
        <v>1299.8</v>
      </c>
      <c r="AT465" s="6" t="s">
        <v>369</v>
      </c>
      <c r="AU465" s="12">
        <v>1.3</v>
      </c>
      <c r="AV465" s="12">
        <v>1.2</v>
      </c>
      <c r="AW465" s="12">
        <v>2.1</v>
      </c>
      <c r="AX465" s="12">
        <v>1.6</v>
      </c>
      <c r="AY465" s="12">
        <v>2.7</v>
      </c>
      <c r="AZ465" s="12">
        <v>3.2</v>
      </c>
      <c r="BA465" s="12">
        <v>5.0999999999999996</v>
      </c>
      <c r="BB465" s="12">
        <v>4.5999999999999996</v>
      </c>
      <c r="BC465" s="12">
        <v>4.5999999999999996</v>
      </c>
      <c r="BD465" s="12">
        <v>4.7</v>
      </c>
      <c r="BE465" s="12">
        <v>5.2</v>
      </c>
      <c r="BF465" s="12">
        <v>4.4000000000000004</v>
      </c>
      <c r="BG465" s="12">
        <v>2.4</v>
      </c>
      <c r="BJ465" s="6" t="s">
        <v>380</v>
      </c>
      <c r="BK465" s="42">
        <v>1.3</v>
      </c>
      <c r="BL465" s="42">
        <v>1.5</v>
      </c>
      <c r="BM465" s="42">
        <v>1.6</v>
      </c>
      <c r="BN465" s="42">
        <v>1.5</v>
      </c>
      <c r="BO465" s="42">
        <v>1.6</v>
      </c>
      <c r="BP465" s="42">
        <v>1.1000000000000001</v>
      </c>
      <c r="BQ465" s="42">
        <v>0.9</v>
      </c>
      <c r="BR465" s="42">
        <v>0.3</v>
      </c>
      <c r="BS465" s="42">
        <v>0.6</v>
      </c>
      <c r="BT465" s="42">
        <v>12</v>
      </c>
      <c r="BU465" s="42">
        <v>11.6</v>
      </c>
      <c r="BV465" s="42">
        <v>1</v>
      </c>
      <c r="BX465" s="6" t="s">
        <v>354</v>
      </c>
      <c r="BY465" s="6">
        <v>39</v>
      </c>
      <c r="BZ465" s="6">
        <v>36</v>
      </c>
      <c r="CA465" s="6">
        <v>37</v>
      </c>
      <c r="CB465" s="6">
        <v>38</v>
      </c>
      <c r="CC465" s="6">
        <v>41</v>
      </c>
      <c r="CD465" s="6">
        <v>36</v>
      </c>
      <c r="CE465" s="6">
        <v>37</v>
      </c>
      <c r="CF465" s="6">
        <v>48</v>
      </c>
      <c r="CG465" s="6">
        <v>108</v>
      </c>
      <c r="CH465" s="6">
        <v>109</v>
      </c>
      <c r="CI465" s="6">
        <v>101</v>
      </c>
      <c r="CJ465" s="6">
        <v>90</v>
      </c>
      <c r="CL465" s="6" t="s">
        <v>346</v>
      </c>
      <c r="CM465" s="12">
        <v>1.4</v>
      </c>
      <c r="CN465" s="12">
        <v>1</v>
      </c>
      <c r="CO465" s="12">
        <v>1</v>
      </c>
      <c r="CP465" s="12">
        <v>1.3</v>
      </c>
      <c r="CQ465" s="12">
        <v>0.4</v>
      </c>
      <c r="CR465" s="12">
        <v>2.4</v>
      </c>
      <c r="CS465" s="21"/>
      <c r="CT465" s="21"/>
      <c r="CU465" s="21"/>
      <c r="CV465" s="21"/>
      <c r="CW465" s="21"/>
      <c r="CX465" s="21"/>
      <c r="CZ465" s="6" t="s">
        <v>369</v>
      </c>
      <c r="DA465" s="12">
        <v>0.6</v>
      </c>
      <c r="DB465" s="12">
        <v>0.6</v>
      </c>
      <c r="DC465" s="21"/>
      <c r="DD465" s="12">
        <v>3.4</v>
      </c>
      <c r="DE465" s="12">
        <v>3.2</v>
      </c>
      <c r="DF465" s="12">
        <v>2.2999999999999998</v>
      </c>
      <c r="DG465" s="21"/>
      <c r="DH465" s="21"/>
      <c r="DI465" s="21"/>
      <c r="DJ465" s="21"/>
      <c r="DK465" s="21"/>
      <c r="DL465" s="21"/>
    </row>
    <row r="466" spans="1:116" s="1" customFormat="1" ht="16.25" x14ac:dyDescent="0.3">
      <c r="A466" s="6" t="s">
        <v>413</v>
      </c>
      <c r="P466" s="6" t="s">
        <v>367</v>
      </c>
      <c r="Q466" s="6">
        <v>2</v>
      </c>
      <c r="R466" s="6">
        <v>2</v>
      </c>
      <c r="S466" s="6">
        <v>2</v>
      </c>
      <c r="T466" s="6">
        <v>2</v>
      </c>
      <c r="U466" s="6">
        <v>5</v>
      </c>
      <c r="V466" s="6">
        <v>5</v>
      </c>
      <c r="W466" s="6">
        <v>4</v>
      </c>
      <c r="X466" s="6">
        <v>4</v>
      </c>
      <c r="Y466" s="6">
        <v>4</v>
      </c>
      <c r="Z466" s="6">
        <v>4</v>
      </c>
      <c r="AA466" s="6">
        <v>4</v>
      </c>
      <c r="AB466" s="6">
        <v>4</v>
      </c>
      <c r="AC466" s="6">
        <v>4</v>
      </c>
      <c r="AD466" s="6"/>
      <c r="AE466" s="6"/>
      <c r="AF466" s="12"/>
      <c r="AG466" s="12"/>
      <c r="AH466" s="12"/>
      <c r="AI466" s="12"/>
      <c r="AJ466" s="12"/>
      <c r="AK466" s="12"/>
      <c r="AL466" s="12"/>
      <c r="AM466" s="12"/>
      <c r="AN466" s="12"/>
      <c r="AO466" s="12"/>
      <c r="AP466" s="12"/>
      <c r="AQ466" s="12"/>
      <c r="AR466" s="12"/>
      <c r="AS466" s="6"/>
      <c r="AT466" s="6" t="s">
        <v>370</v>
      </c>
      <c r="AU466" s="12">
        <v>8</v>
      </c>
      <c r="AV466" s="12">
        <v>6.8</v>
      </c>
      <c r="AW466" s="12">
        <v>7.3</v>
      </c>
      <c r="AX466" s="12">
        <v>7.2</v>
      </c>
      <c r="AY466" s="12">
        <v>8</v>
      </c>
      <c r="AZ466" s="12">
        <v>9.6</v>
      </c>
      <c r="BA466" s="12">
        <v>19.3</v>
      </c>
      <c r="BB466" s="12">
        <v>15.5</v>
      </c>
      <c r="BC466" s="12">
        <v>16.7</v>
      </c>
      <c r="BD466" s="12">
        <v>22.2</v>
      </c>
      <c r="BE466" s="12">
        <v>22.9</v>
      </c>
      <c r="BF466" s="12">
        <v>19.399999999999999</v>
      </c>
      <c r="BG466" s="12">
        <v>12.9</v>
      </c>
      <c r="BH466" s="6"/>
      <c r="BJ466" s="6" t="s">
        <v>342</v>
      </c>
      <c r="BK466" s="42">
        <v>18.7</v>
      </c>
      <c r="BL466" s="42">
        <v>22.6</v>
      </c>
      <c r="BM466" s="42">
        <v>20.6</v>
      </c>
      <c r="BN466" s="42">
        <v>27.2</v>
      </c>
      <c r="BO466" s="42">
        <v>24.6</v>
      </c>
      <c r="BP466" s="42">
        <v>14.2</v>
      </c>
      <c r="BQ466" s="42">
        <v>15.6</v>
      </c>
      <c r="BR466" s="42">
        <v>12.8</v>
      </c>
      <c r="BS466" s="42">
        <v>19.8</v>
      </c>
      <c r="BT466" s="42">
        <v>9.6999999999999993</v>
      </c>
      <c r="BU466" s="42">
        <v>10.199999999999999</v>
      </c>
      <c r="BV466" s="42">
        <v>9.6999999999999993</v>
      </c>
      <c r="BX466" s="6"/>
      <c r="BY466" s="6"/>
      <c r="BZ466" s="6"/>
      <c r="CA466" s="6"/>
      <c r="CB466" s="6"/>
      <c r="CC466" s="6"/>
      <c r="CD466" s="6"/>
      <c r="CE466" s="6"/>
      <c r="CF466" s="6"/>
      <c r="CG466" s="6"/>
      <c r="CH466" s="6"/>
      <c r="CI466" s="6"/>
      <c r="CJ466" s="6"/>
      <c r="CL466" s="6" t="s">
        <v>384</v>
      </c>
      <c r="CM466" s="12">
        <v>55.2</v>
      </c>
      <c r="CN466" s="12">
        <v>62.7</v>
      </c>
      <c r="CO466" s="12">
        <v>128.4</v>
      </c>
      <c r="CP466" s="12">
        <v>108.5</v>
      </c>
      <c r="CQ466" s="12">
        <v>76.3</v>
      </c>
      <c r="CR466" s="12">
        <v>230</v>
      </c>
      <c r="CS466" s="21"/>
      <c r="CT466" s="12">
        <v>119.4</v>
      </c>
      <c r="CU466" s="12">
        <v>161.9</v>
      </c>
      <c r="CV466" s="12">
        <v>528.6</v>
      </c>
      <c r="CW466" s="12">
        <v>286</v>
      </c>
      <c r="CX466" s="12">
        <v>133.6</v>
      </c>
      <c r="CZ466" s="6" t="s">
        <v>370</v>
      </c>
      <c r="DA466" s="12">
        <v>3.1</v>
      </c>
      <c r="DB466" s="12">
        <v>3.7</v>
      </c>
      <c r="DC466" s="12">
        <v>11</v>
      </c>
      <c r="DD466" s="12">
        <v>12</v>
      </c>
      <c r="DE466" s="12">
        <v>12.6</v>
      </c>
      <c r="DF466" s="12">
        <v>15.9</v>
      </c>
      <c r="DG466" s="21"/>
      <c r="DH466" s="21"/>
      <c r="DI466" s="21"/>
      <c r="DJ466" s="21"/>
      <c r="DK466" s="21"/>
      <c r="DL466" s="21"/>
    </row>
    <row r="467" spans="1:116" s="1" customFormat="1" ht="16.25" x14ac:dyDescent="0.3">
      <c r="A467" s="6" t="s">
        <v>350</v>
      </c>
      <c r="B467" s="42">
        <v>8.4</v>
      </c>
      <c r="C467" s="42">
        <v>8.4</v>
      </c>
      <c r="D467" s="42">
        <v>8.3000000000000007</v>
      </c>
      <c r="E467" s="42">
        <v>6.2</v>
      </c>
      <c r="F467" s="42">
        <v>7.9</v>
      </c>
      <c r="G467" s="43"/>
      <c r="H467" s="42">
        <v>8.8000000000000007</v>
      </c>
      <c r="I467" s="42">
        <v>8</v>
      </c>
      <c r="J467" s="43"/>
      <c r="K467" s="42">
        <v>6.8</v>
      </c>
      <c r="L467" s="42">
        <v>5.5</v>
      </c>
      <c r="M467" s="43"/>
      <c r="N467" s="43"/>
      <c r="P467" s="6" t="s">
        <v>377</v>
      </c>
      <c r="Q467" s="6">
        <v>12</v>
      </c>
      <c r="R467" s="6">
        <v>13</v>
      </c>
      <c r="S467" s="6">
        <v>13</v>
      </c>
      <c r="T467" s="6">
        <v>14</v>
      </c>
      <c r="U467" s="6">
        <v>14</v>
      </c>
      <c r="V467" s="6">
        <v>15</v>
      </c>
      <c r="W467" s="6">
        <v>13</v>
      </c>
      <c r="X467" s="6">
        <v>12</v>
      </c>
      <c r="Y467" s="6">
        <v>12</v>
      </c>
      <c r="Z467" s="6">
        <v>16</v>
      </c>
      <c r="AA467" s="6">
        <v>17</v>
      </c>
      <c r="AB467" s="6">
        <v>17</v>
      </c>
      <c r="AC467" s="6">
        <v>17</v>
      </c>
      <c r="AD467" s="6"/>
      <c r="AE467" s="6" t="s">
        <v>403</v>
      </c>
      <c r="AF467" s="21"/>
      <c r="AG467" s="21"/>
      <c r="AH467" s="21"/>
      <c r="AI467" s="21"/>
      <c r="AJ467" s="21"/>
      <c r="AK467" s="21"/>
      <c r="AL467" s="21"/>
      <c r="AM467" s="21"/>
      <c r="AN467" s="21"/>
      <c r="AO467" s="21"/>
      <c r="AP467" s="21"/>
      <c r="AQ467" s="21"/>
      <c r="AR467" s="21"/>
      <c r="AS467" s="6"/>
      <c r="AT467" s="6" t="s">
        <v>346</v>
      </c>
      <c r="AU467" s="12">
        <v>0</v>
      </c>
      <c r="AV467" s="12">
        <v>2.2999999999999998</v>
      </c>
      <c r="AW467" s="12">
        <v>2.2000000000000002</v>
      </c>
      <c r="AX467" s="12">
        <v>0.5</v>
      </c>
      <c r="AY467" s="12">
        <v>5.0999999999999996</v>
      </c>
      <c r="AZ467" s="12">
        <v>1.6</v>
      </c>
      <c r="BA467" s="12">
        <v>3.9</v>
      </c>
      <c r="BB467" s="12">
        <v>3.5</v>
      </c>
      <c r="BC467" s="12">
        <v>6.1</v>
      </c>
      <c r="BD467" s="12">
        <v>11.8</v>
      </c>
      <c r="BE467" s="12">
        <v>6.6</v>
      </c>
      <c r="BF467" s="12">
        <v>4.0999999999999996</v>
      </c>
      <c r="BG467" s="12">
        <v>5.5</v>
      </c>
      <c r="BH467" s="6"/>
      <c r="BJ467" s="6" t="s">
        <v>344</v>
      </c>
      <c r="BK467" s="42">
        <v>125</v>
      </c>
      <c r="BL467" s="42">
        <v>142.19999999999999</v>
      </c>
      <c r="BM467" s="42">
        <v>132.5</v>
      </c>
      <c r="BN467" s="42">
        <v>128.80000000000001</v>
      </c>
      <c r="BO467" s="42">
        <v>110.8</v>
      </c>
      <c r="BP467" s="42">
        <v>122.3</v>
      </c>
      <c r="BQ467" s="42">
        <v>116.5</v>
      </c>
      <c r="BR467" s="42">
        <v>107.6</v>
      </c>
      <c r="BS467" s="42">
        <v>102.1</v>
      </c>
      <c r="BT467" s="42">
        <v>120.5</v>
      </c>
      <c r="BU467" s="42">
        <v>145</v>
      </c>
      <c r="BV467" s="42">
        <v>116.6</v>
      </c>
      <c r="BX467" s="6" t="s">
        <v>409</v>
      </c>
      <c r="CL467" s="6" t="s">
        <v>386</v>
      </c>
      <c r="CM467" s="12">
        <v>3.9</v>
      </c>
      <c r="CN467" s="21"/>
      <c r="CO467" s="12">
        <v>6.3</v>
      </c>
      <c r="CP467" s="21"/>
      <c r="CQ467" s="21"/>
      <c r="CR467" s="21"/>
      <c r="CS467" s="21"/>
      <c r="CT467" s="21"/>
      <c r="CU467" s="21"/>
      <c r="CV467" s="21"/>
      <c r="CW467" s="21"/>
      <c r="CX467" s="21"/>
      <c r="CZ467" s="6" t="s">
        <v>346</v>
      </c>
      <c r="DA467" s="12">
        <v>1.4</v>
      </c>
      <c r="DB467" s="12">
        <v>1</v>
      </c>
      <c r="DC467" s="12">
        <v>1</v>
      </c>
      <c r="DD467" s="12">
        <v>1.3</v>
      </c>
      <c r="DE467" s="12">
        <v>0.4</v>
      </c>
      <c r="DF467" s="12">
        <v>2.4</v>
      </c>
      <c r="DG467" s="21"/>
      <c r="DH467" s="21"/>
      <c r="DI467" s="21"/>
      <c r="DJ467" s="21"/>
      <c r="DK467" s="21"/>
      <c r="DL467" s="21"/>
    </row>
    <row r="468" spans="1:116" s="1" customFormat="1" ht="16.25" x14ac:dyDescent="0.3">
      <c r="A468" s="6" t="s">
        <v>382</v>
      </c>
      <c r="B468" s="43"/>
      <c r="C468" s="42">
        <v>4.5</v>
      </c>
      <c r="D468" s="42">
        <v>3</v>
      </c>
      <c r="E468" s="42">
        <v>4</v>
      </c>
      <c r="F468" s="42">
        <v>4.5</v>
      </c>
      <c r="G468" s="43"/>
      <c r="H468" s="42">
        <v>4.5</v>
      </c>
      <c r="I468" s="42">
        <v>4.5</v>
      </c>
      <c r="J468" s="43"/>
      <c r="K468" s="42">
        <v>4</v>
      </c>
      <c r="L468" s="42">
        <v>4.3</v>
      </c>
      <c r="M468" s="43"/>
      <c r="N468" s="43"/>
      <c r="P468" s="6" t="s">
        <v>353</v>
      </c>
      <c r="X468" s="6">
        <v>2</v>
      </c>
      <c r="Y468" s="6">
        <v>2</v>
      </c>
      <c r="Z468" s="6">
        <v>3</v>
      </c>
      <c r="AA468" s="6">
        <v>3</v>
      </c>
      <c r="AB468" s="6">
        <v>3</v>
      </c>
      <c r="AC468" s="6">
        <v>3</v>
      </c>
      <c r="AD468" s="6"/>
      <c r="AE468" s="6" t="s">
        <v>357</v>
      </c>
      <c r="AF468" s="21"/>
      <c r="AG468" s="21"/>
      <c r="AH468" s="21"/>
      <c r="AI468" s="21"/>
      <c r="AJ468" s="21"/>
      <c r="AK468" s="21"/>
      <c r="AL468" s="21"/>
      <c r="AM468" s="21"/>
      <c r="AN468" s="21"/>
      <c r="AO468" s="12">
        <v>0.4</v>
      </c>
      <c r="AP468" s="12">
        <v>0.4</v>
      </c>
      <c r="AQ468" s="12">
        <v>0.3</v>
      </c>
      <c r="AR468" s="12">
        <v>0.2</v>
      </c>
      <c r="AS468" s="6"/>
      <c r="AT468" s="6" t="s">
        <v>384</v>
      </c>
      <c r="AU468" s="12">
        <v>63.2</v>
      </c>
      <c r="AV468" s="12">
        <v>52</v>
      </c>
      <c r="AW468" s="12">
        <v>52.1</v>
      </c>
      <c r="AX468" s="12">
        <v>35.299999999999997</v>
      </c>
      <c r="AY468" s="12">
        <v>111.1</v>
      </c>
      <c r="AZ468" s="12">
        <v>61.6</v>
      </c>
      <c r="BA468" s="12">
        <v>61.7</v>
      </c>
      <c r="BB468" s="12">
        <v>57.1</v>
      </c>
      <c r="BC468" s="12">
        <v>65</v>
      </c>
      <c r="BD468" s="12">
        <v>103.5</v>
      </c>
      <c r="BE468" s="12">
        <v>98.4</v>
      </c>
      <c r="BF468" s="12">
        <v>78.599999999999994</v>
      </c>
      <c r="BG468" s="12">
        <v>84.9</v>
      </c>
      <c r="BH468" s="6"/>
      <c r="BJ468" s="6" t="s">
        <v>346</v>
      </c>
      <c r="BK468" s="42">
        <v>171.2</v>
      </c>
      <c r="BL468" s="42">
        <v>159</v>
      </c>
      <c r="BM468" s="42">
        <v>160.5</v>
      </c>
      <c r="BN468" s="42">
        <v>118</v>
      </c>
      <c r="BO468" s="42">
        <v>115.3</v>
      </c>
      <c r="BP468" s="42">
        <v>51.6</v>
      </c>
      <c r="BQ468" s="42">
        <v>98.4</v>
      </c>
      <c r="BR468" s="42">
        <v>90.4</v>
      </c>
      <c r="BS468" s="42">
        <v>65.2</v>
      </c>
      <c r="BT468" s="42">
        <v>43.1</v>
      </c>
      <c r="BU468" s="42">
        <v>33.9</v>
      </c>
      <c r="BV468" s="42">
        <v>31.3</v>
      </c>
      <c r="BX468" s="6" t="s">
        <v>357</v>
      </c>
      <c r="BY468" s="6">
        <v>20</v>
      </c>
      <c r="BZ468" s="6">
        <v>27</v>
      </c>
      <c r="CA468" s="6">
        <v>26</v>
      </c>
      <c r="CB468" s="6">
        <v>24</v>
      </c>
      <c r="CC468" s="6">
        <v>22</v>
      </c>
      <c r="CD468" s="6">
        <v>20</v>
      </c>
      <c r="CE468" s="6">
        <v>14</v>
      </c>
      <c r="CF468" s="6">
        <v>8</v>
      </c>
      <c r="CG468" s="6">
        <v>8</v>
      </c>
      <c r="CH468" s="6">
        <v>7</v>
      </c>
      <c r="CI468" s="6">
        <v>6</v>
      </c>
      <c r="CJ468" s="6">
        <v>6</v>
      </c>
      <c r="CL468" s="6" t="s">
        <v>387</v>
      </c>
      <c r="CM468" s="12">
        <v>0.1</v>
      </c>
      <c r="CN468" s="21"/>
      <c r="CO468" s="21"/>
      <c r="CP468" s="21"/>
      <c r="CQ468" s="21"/>
      <c r="CR468" s="21"/>
      <c r="CS468" s="21"/>
      <c r="CT468" s="21"/>
      <c r="CU468" s="21"/>
      <c r="CV468" s="21"/>
      <c r="CW468" s="21"/>
      <c r="CX468" s="21"/>
      <c r="CZ468" s="6" t="s">
        <v>384</v>
      </c>
      <c r="DA468" s="12">
        <v>55.2</v>
      </c>
      <c r="DB468" s="12">
        <v>62.7</v>
      </c>
      <c r="DC468" s="12">
        <v>128.4</v>
      </c>
      <c r="DD468" s="12">
        <v>108.5</v>
      </c>
      <c r="DE468" s="12">
        <v>76.3</v>
      </c>
      <c r="DF468" s="12">
        <v>230</v>
      </c>
      <c r="DG468" s="12">
        <v>156.30000000000001</v>
      </c>
      <c r="DH468" s="12">
        <v>119.4</v>
      </c>
      <c r="DI468" s="12">
        <v>161.9</v>
      </c>
      <c r="DJ468" s="12">
        <v>528.6</v>
      </c>
      <c r="DK468" s="12">
        <v>286</v>
      </c>
      <c r="DL468" s="12">
        <v>133.6</v>
      </c>
    </row>
    <row r="469" spans="1:116" s="1" customFormat="1" ht="16.25" x14ac:dyDescent="0.3">
      <c r="A469" s="6" t="s">
        <v>384</v>
      </c>
      <c r="B469" s="42">
        <v>3.1</v>
      </c>
      <c r="C469" s="42">
        <v>1.8</v>
      </c>
      <c r="D469" s="42">
        <v>1.7</v>
      </c>
      <c r="E469" s="42">
        <v>1.3</v>
      </c>
      <c r="F469" s="42">
        <v>0.8</v>
      </c>
      <c r="G469" s="42">
        <v>2.2000000000000002</v>
      </c>
      <c r="H469" s="42">
        <v>0.1</v>
      </c>
      <c r="I469" s="42">
        <v>0.1</v>
      </c>
      <c r="J469" s="42">
        <v>0.1</v>
      </c>
      <c r="K469" s="42">
        <v>0</v>
      </c>
      <c r="L469" s="42">
        <v>0.2</v>
      </c>
      <c r="M469" s="42">
        <v>0.2</v>
      </c>
      <c r="N469" s="42">
        <v>0.5</v>
      </c>
      <c r="P469" s="6" t="s">
        <v>393</v>
      </c>
      <c r="Q469" s="6">
        <v>16</v>
      </c>
      <c r="R469" s="6">
        <v>34</v>
      </c>
      <c r="S469" s="6">
        <v>38</v>
      </c>
      <c r="T469" s="6">
        <v>34</v>
      </c>
      <c r="U469" s="6">
        <v>34</v>
      </c>
      <c r="V469" s="6">
        <v>34</v>
      </c>
      <c r="W469" s="6">
        <v>28</v>
      </c>
      <c r="X469" s="6">
        <v>29</v>
      </c>
      <c r="Y469" s="6">
        <v>29</v>
      </c>
      <c r="Z469" s="6">
        <v>30</v>
      </c>
      <c r="AA469" s="6">
        <v>27</v>
      </c>
      <c r="AB469" s="6">
        <v>27</v>
      </c>
      <c r="AC469" s="6">
        <v>34</v>
      </c>
      <c r="AD469" s="6"/>
      <c r="AE469" s="6" t="s">
        <v>381</v>
      </c>
      <c r="AF469" s="12">
        <v>1.8</v>
      </c>
      <c r="AG469" s="12">
        <v>0.6</v>
      </c>
      <c r="AH469" s="12">
        <v>3</v>
      </c>
      <c r="AI469" s="12">
        <v>1.3</v>
      </c>
      <c r="AJ469" s="12">
        <v>0.4</v>
      </c>
      <c r="AK469" s="12">
        <v>1.8</v>
      </c>
      <c r="AL469" s="12">
        <v>1.9</v>
      </c>
      <c r="AM469" s="12">
        <v>0.6</v>
      </c>
      <c r="AN469" s="12">
        <v>0.6</v>
      </c>
      <c r="AO469" s="12">
        <v>0.2</v>
      </c>
      <c r="AP469" s="12">
        <v>0.2</v>
      </c>
      <c r="AQ469" s="12">
        <v>0.1</v>
      </c>
      <c r="AR469" s="12">
        <v>0.1</v>
      </c>
      <c r="AS469" s="6"/>
      <c r="AT469" s="6" t="s">
        <v>386</v>
      </c>
      <c r="AU469" s="12">
        <v>3.3</v>
      </c>
      <c r="AV469" s="12">
        <v>6</v>
      </c>
      <c r="AW469" s="12">
        <v>1.7</v>
      </c>
      <c r="AX469" s="12">
        <v>5.7</v>
      </c>
      <c r="AY469" s="12">
        <v>4.5</v>
      </c>
      <c r="AZ469" s="12">
        <v>4.9000000000000004</v>
      </c>
      <c r="BA469" s="12">
        <v>6.7</v>
      </c>
      <c r="BB469" s="12">
        <v>5.8</v>
      </c>
      <c r="BC469" s="12">
        <v>3.4</v>
      </c>
      <c r="BD469" s="12">
        <v>2.8</v>
      </c>
      <c r="BE469" s="12">
        <v>1.9</v>
      </c>
      <c r="BF469" s="12">
        <v>3.3</v>
      </c>
      <c r="BG469" s="12">
        <v>2.1</v>
      </c>
      <c r="BH469" s="6"/>
      <c r="BJ469" s="6" t="s">
        <v>350</v>
      </c>
      <c r="BK469" s="42">
        <v>156.9</v>
      </c>
      <c r="BL469" s="42">
        <v>160.1</v>
      </c>
      <c r="BM469" s="42">
        <v>163.4</v>
      </c>
      <c r="BN469" s="42">
        <v>140.5</v>
      </c>
      <c r="BO469" s="42">
        <v>135.1</v>
      </c>
      <c r="BP469" s="42">
        <v>115.2</v>
      </c>
      <c r="BQ469" s="42">
        <v>120.2</v>
      </c>
      <c r="BR469" s="42">
        <v>117.1</v>
      </c>
      <c r="BS469" s="42">
        <v>114.3</v>
      </c>
      <c r="BT469" s="42">
        <v>110.4</v>
      </c>
      <c r="BU469" s="42">
        <v>99.9</v>
      </c>
      <c r="BV469" s="42">
        <v>92.6</v>
      </c>
      <c r="BX469" s="6" t="s">
        <v>374</v>
      </c>
      <c r="BY469" s="6">
        <v>1</v>
      </c>
      <c r="BZ469" s="6">
        <v>1</v>
      </c>
      <c r="CA469" s="6">
        <v>1</v>
      </c>
      <c r="CB469" s="6">
        <v>1</v>
      </c>
      <c r="CC469" s="6">
        <v>1</v>
      </c>
      <c r="CG469" s="6">
        <v>16</v>
      </c>
      <c r="CH469" s="6">
        <v>13</v>
      </c>
      <c r="CI469" s="6">
        <v>9</v>
      </c>
      <c r="CJ469" s="6">
        <v>9</v>
      </c>
      <c r="CL469" s="6" t="s">
        <v>356</v>
      </c>
      <c r="CM469" s="12">
        <v>0</v>
      </c>
      <c r="CN469" s="21"/>
      <c r="CO469" s="21"/>
      <c r="CP469" s="12">
        <v>0.1</v>
      </c>
      <c r="CQ469" s="12">
        <v>0.1</v>
      </c>
      <c r="CR469" s="12">
        <v>0</v>
      </c>
      <c r="CS469" s="21"/>
      <c r="CT469" s="21"/>
      <c r="CU469" s="21"/>
      <c r="CV469" s="21"/>
      <c r="CW469" s="21"/>
      <c r="CX469" s="21"/>
      <c r="CZ469" s="6" t="s">
        <v>386</v>
      </c>
      <c r="DA469" s="12">
        <v>3.9</v>
      </c>
      <c r="DB469" s="21"/>
      <c r="DC469" s="12">
        <v>6.3</v>
      </c>
      <c r="DD469" s="21"/>
      <c r="DE469" s="21"/>
      <c r="DF469" s="21"/>
      <c r="DG469" s="21"/>
      <c r="DH469" s="21"/>
      <c r="DI469" s="21"/>
      <c r="DJ469" s="21"/>
      <c r="DK469" s="21"/>
      <c r="DL469" s="21"/>
    </row>
    <row r="470" spans="1:116" s="1" customFormat="1" ht="16.25" x14ac:dyDescent="0.3">
      <c r="A470" s="6" t="s">
        <v>363</v>
      </c>
      <c r="B470" s="42">
        <v>0.3</v>
      </c>
      <c r="C470" s="42">
        <v>0.4</v>
      </c>
      <c r="D470" s="42">
        <v>0.4</v>
      </c>
      <c r="E470" s="42">
        <v>0.4</v>
      </c>
      <c r="F470" s="42">
        <v>0.5</v>
      </c>
      <c r="G470" s="42">
        <v>0.5</v>
      </c>
      <c r="H470" s="42">
        <v>0.4</v>
      </c>
      <c r="I470" s="42">
        <v>0.4</v>
      </c>
      <c r="J470" s="42">
        <v>0.4</v>
      </c>
      <c r="K470" s="42">
        <v>0.4</v>
      </c>
      <c r="L470" s="42">
        <v>0.2</v>
      </c>
      <c r="M470" s="42">
        <v>0.2</v>
      </c>
      <c r="N470" s="42">
        <v>0.2</v>
      </c>
      <c r="P470" s="6" t="s">
        <v>394</v>
      </c>
      <c r="Q470" s="6">
        <v>1</v>
      </c>
      <c r="R470" s="6">
        <v>1</v>
      </c>
      <c r="S470" s="6">
        <v>1</v>
      </c>
      <c r="T470" s="6">
        <v>1</v>
      </c>
      <c r="U470" s="6">
        <v>1</v>
      </c>
      <c r="V470" s="6">
        <v>1</v>
      </c>
      <c r="W470" s="6">
        <v>1</v>
      </c>
      <c r="X470" s="6">
        <v>1</v>
      </c>
      <c r="Y470" s="6">
        <v>1</v>
      </c>
      <c r="Z470" s="6">
        <v>1</v>
      </c>
      <c r="AA470" s="6">
        <v>1</v>
      </c>
      <c r="AB470" s="6">
        <v>1</v>
      </c>
      <c r="AC470" s="6">
        <v>1</v>
      </c>
      <c r="AD470" s="6"/>
      <c r="AE470" s="6" t="s">
        <v>369</v>
      </c>
      <c r="AF470" s="12">
        <v>1.3</v>
      </c>
      <c r="AG470" s="12">
        <v>1.2</v>
      </c>
      <c r="AH470" s="12">
        <v>2.1</v>
      </c>
      <c r="AI470" s="12">
        <v>1.6</v>
      </c>
      <c r="AJ470" s="12">
        <v>2.7</v>
      </c>
      <c r="AK470" s="12">
        <v>3.2</v>
      </c>
      <c r="AL470" s="12">
        <v>5.0999999999999996</v>
      </c>
      <c r="AM470" s="12">
        <v>4.5999999999999996</v>
      </c>
      <c r="AN470" s="12">
        <v>4.5999999999999996</v>
      </c>
      <c r="AO470" s="12">
        <v>4.7</v>
      </c>
      <c r="AP470" s="12">
        <v>5.2</v>
      </c>
      <c r="AQ470" s="12">
        <v>4.4000000000000004</v>
      </c>
      <c r="AR470" s="12">
        <v>2.4</v>
      </c>
      <c r="AS470" s="6"/>
      <c r="AT470" s="6" t="s">
        <v>387</v>
      </c>
      <c r="AU470" s="12">
        <v>1.2</v>
      </c>
      <c r="AV470" s="12">
        <v>0.7</v>
      </c>
      <c r="AW470" s="12">
        <v>1</v>
      </c>
      <c r="AX470" s="12">
        <v>0.9</v>
      </c>
      <c r="AY470" s="12">
        <v>0.3</v>
      </c>
      <c r="AZ470" s="12">
        <v>1.4</v>
      </c>
      <c r="BA470" s="12">
        <v>1.7</v>
      </c>
      <c r="BB470" s="12">
        <v>0.5</v>
      </c>
      <c r="BC470" s="12">
        <v>0.5</v>
      </c>
      <c r="BD470" s="12">
        <v>0.2</v>
      </c>
      <c r="BE470" s="12">
        <v>0.2</v>
      </c>
      <c r="BF470" s="12">
        <v>0.1</v>
      </c>
      <c r="BG470" s="12">
        <v>0.1</v>
      </c>
      <c r="BH470" s="6"/>
      <c r="BJ470" s="6" t="s">
        <v>382</v>
      </c>
      <c r="BK470" s="42">
        <v>161.4</v>
      </c>
      <c r="BL470" s="42">
        <v>164.2</v>
      </c>
      <c r="BM470" s="42">
        <v>153.6</v>
      </c>
      <c r="BN470" s="42">
        <v>154.5</v>
      </c>
      <c r="BO470" s="42">
        <v>167.3</v>
      </c>
      <c r="BP470" s="42">
        <v>142.80000000000001</v>
      </c>
      <c r="BQ470" s="42">
        <v>133.9</v>
      </c>
      <c r="BR470" s="42">
        <v>123.5</v>
      </c>
      <c r="BS470" s="42">
        <v>126.3</v>
      </c>
      <c r="BT470" s="42">
        <v>123.5</v>
      </c>
      <c r="BU470" s="42">
        <v>115</v>
      </c>
      <c r="BV470" s="42">
        <v>113</v>
      </c>
      <c r="BX470" s="6" t="s">
        <v>359</v>
      </c>
      <c r="BY470" s="6">
        <v>20</v>
      </c>
      <c r="BZ470" s="6">
        <v>19</v>
      </c>
      <c r="CA470" s="6">
        <v>14</v>
      </c>
      <c r="CB470" s="6">
        <v>14</v>
      </c>
      <c r="CC470" s="6">
        <v>12</v>
      </c>
      <c r="CD470" s="6">
        <v>9</v>
      </c>
      <c r="CE470" s="6">
        <v>3</v>
      </c>
      <c r="CF470" s="6">
        <v>4</v>
      </c>
      <c r="CG470" s="6">
        <v>4</v>
      </c>
      <c r="CH470" s="6">
        <v>4</v>
      </c>
      <c r="CI470" s="6">
        <v>4</v>
      </c>
      <c r="CJ470" s="6">
        <v>4</v>
      </c>
      <c r="CL470" s="6" t="s">
        <v>372</v>
      </c>
      <c r="CM470" s="12">
        <v>1</v>
      </c>
      <c r="CN470" s="12">
        <v>0.7</v>
      </c>
      <c r="CO470" s="12">
        <v>3.4</v>
      </c>
      <c r="CP470" s="12">
        <v>0.7</v>
      </c>
      <c r="CQ470" s="12">
        <v>0.2</v>
      </c>
      <c r="CR470" s="12">
        <v>9.1999999999999993</v>
      </c>
      <c r="CS470" s="21"/>
      <c r="CT470" s="21"/>
      <c r="CU470" s="21"/>
      <c r="CV470" s="21"/>
      <c r="CW470" s="21"/>
      <c r="CX470" s="21"/>
      <c r="CZ470" s="6" t="s">
        <v>387</v>
      </c>
      <c r="DA470" s="12">
        <v>0.1</v>
      </c>
      <c r="DB470" s="21"/>
      <c r="DC470" s="21"/>
      <c r="DD470" s="21"/>
      <c r="DE470" s="21"/>
      <c r="DF470" s="21"/>
      <c r="DG470" s="21"/>
      <c r="DH470" s="21"/>
      <c r="DI470" s="21"/>
      <c r="DJ470" s="21"/>
      <c r="DK470" s="21"/>
      <c r="DL470" s="21"/>
    </row>
    <row r="471" spans="1:116" s="1" customFormat="1" ht="16.25" x14ac:dyDescent="0.3">
      <c r="A471" s="6" t="s">
        <v>385</v>
      </c>
      <c r="B471" s="42">
        <v>0.3</v>
      </c>
      <c r="C471" s="42">
        <v>0.4</v>
      </c>
      <c r="D471" s="42">
        <v>0.4</v>
      </c>
      <c r="E471" s="42">
        <v>0.5</v>
      </c>
      <c r="F471" s="42">
        <v>0.5</v>
      </c>
      <c r="G471" s="42">
        <v>0.5</v>
      </c>
      <c r="H471" s="42">
        <v>0.5</v>
      </c>
      <c r="I471" s="42">
        <v>0.5</v>
      </c>
      <c r="J471" s="42">
        <v>0.5</v>
      </c>
      <c r="K471" s="42">
        <v>0.5</v>
      </c>
      <c r="L471" s="43"/>
      <c r="M471" s="43"/>
      <c r="N471" s="43"/>
      <c r="P471" s="6" t="s">
        <v>348</v>
      </c>
      <c r="Q471" s="6">
        <v>4</v>
      </c>
      <c r="R471" s="6">
        <v>5</v>
      </c>
      <c r="S471" s="6">
        <v>7</v>
      </c>
      <c r="T471" s="6">
        <v>6</v>
      </c>
      <c r="U471" s="6">
        <v>6</v>
      </c>
      <c r="V471" s="6">
        <v>6</v>
      </c>
      <c r="W471" s="6">
        <v>8</v>
      </c>
      <c r="X471" s="6">
        <v>9</v>
      </c>
      <c r="Y471" s="6">
        <v>8</v>
      </c>
      <c r="Z471" s="6">
        <v>8</v>
      </c>
      <c r="AA471" s="6">
        <v>8</v>
      </c>
      <c r="AB471" s="6">
        <v>8</v>
      </c>
      <c r="AC471" s="6">
        <v>8</v>
      </c>
      <c r="AD471" s="6"/>
      <c r="AE471" s="6" t="s">
        <v>370</v>
      </c>
      <c r="AF471" s="12">
        <v>8</v>
      </c>
      <c r="AG471" s="12">
        <v>6.8</v>
      </c>
      <c r="AH471" s="12">
        <v>7.3</v>
      </c>
      <c r="AI471" s="12">
        <v>7.2</v>
      </c>
      <c r="AJ471" s="12">
        <v>8</v>
      </c>
      <c r="AK471" s="12">
        <v>9.6</v>
      </c>
      <c r="AL471" s="12">
        <v>19.3</v>
      </c>
      <c r="AM471" s="12">
        <v>15.5</v>
      </c>
      <c r="AN471" s="12">
        <v>16.7</v>
      </c>
      <c r="AO471" s="12">
        <v>22.2</v>
      </c>
      <c r="AP471" s="12">
        <v>22.9</v>
      </c>
      <c r="AQ471" s="12">
        <v>19.399999999999999</v>
      </c>
      <c r="AR471" s="12">
        <v>12.9</v>
      </c>
      <c r="AS471" s="6"/>
      <c r="AT471" s="6" t="s">
        <v>356</v>
      </c>
      <c r="AU471" s="21"/>
      <c r="AV471" s="21"/>
      <c r="AW471" s="21"/>
      <c r="AX471" s="21"/>
      <c r="AY471" s="12">
        <v>0</v>
      </c>
      <c r="AZ471" s="21"/>
      <c r="BA471" s="12">
        <v>0</v>
      </c>
      <c r="BB471" s="12">
        <v>0</v>
      </c>
      <c r="BC471" s="12">
        <v>0</v>
      </c>
      <c r="BD471" s="12">
        <v>0</v>
      </c>
      <c r="BE471" s="12">
        <v>0</v>
      </c>
      <c r="BF471" s="12">
        <v>0</v>
      </c>
      <c r="BG471" s="12">
        <v>0</v>
      </c>
      <c r="BH471" s="6"/>
      <c r="BJ471" s="6" t="s">
        <v>384</v>
      </c>
      <c r="BK471" s="42">
        <v>103.2</v>
      </c>
      <c r="BL471" s="42">
        <v>100.3</v>
      </c>
      <c r="BM471" s="42">
        <v>97.3</v>
      </c>
      <c r="BN471" s="42">
        <v>98.1</v>
      </c>
      <c r="BO471" s="42">
        <v>97</v>
      </c>
      <c r="BP471" s="42">
        <v>108.1</v>
      </c>
      <c r="BQ471" s="42">
        <v>96.9</v>
      </c>
      <c r="BR471" s="42">
        <v>86.6</v>
      </c>
      <c r="BS471" s="42">
        <v>76.5</v>
      </c>
      <c r="BT471" s="42">
        <v>71.599999999999994</v>
      </c>
      <c r="BU471" s="42">
        <v>78.8</v>
      </c>
      <c r="BV471" s="42">
        <v>77.900000000000006</v>
      </c>
      <c r="BX471" s="6" t="s">
        <v>361</v>
      </c>
      <c r="BY471" s="6">
        <v>58</v>
      </c>
      <c r="BZ471" s="6">
        <v>65</v>
      </c>
      <c r="CA471" s="6">
        <v>65</v>
      </c>
      <c r="CB471" s="6">
        <v>63</v>
      </c>
      <c r="CC471" s="6">
        <v>52</v>
      </c>
      <c r="CD471" s="6">
        <v>45</v>
      </c>
      <c r="CE471" s="6">
        <v>37</v>
      </c>
      <c r="CF471" s="6">
        <v>31</v>
      </c>
      <c r="CG471" s="6">
        <v>11</v>
      </c>
      <c r="CH471" s="6">
        <v>9</v>
      </c>
      <c r="CI471" s="6">
        <v>8</v>
      </c>
      <c r="CJ471" s="6">
        <v>3</v>
      </c>
      <c r="CL471" s="6" t="s">
        <v>368</v>
      </c>
      <c r="CM471" s="12">
        <v>84.4</v>
      </c>
      <c r="CN471" s="12">
        <v>104</v>
      </c>
      <c r="CO471" s="12">
        <v>219.7</v>
      </c>
      <c r="CP471" s="12">
        <v>173.2</v>
      </c>
      <c r="CQ471" s="12">
        <v>129.1</v>
      </c>
      <c r="CR471" s="12">
        <v>200.3</v>
      </c>
      <c r="CS471" s="12">
        <v>293.10000000000002</v>
      </c>
      <c r="CT471" s="12">
        <v>246.2</v>
      </c>
      <c r="CU471" s="12">
        <v>287.8</v>
      </c>
      <c r="CV471" s="12">
        <v>231.8</v>
      </c>
      <c r="CW471" s="12">
        <v>231.2</v>
      </c>
      <c r="CX471" s="12">
        <v>109.1</v>
      </c>
      <c r="CZ471" s="6" t="s">
        <v>356</v>
      </c>
      <c r="DA471" s="12">
        <v>0</v>
      </c>
      <c r="DB471" s="21"/>
      <c r="DC471" s="21"/>
      <c r="DD471" s="12">
        <v>0.1</v>
      </c>
      <c r="DE471" s="12">
        <v>0.1</v>
      </c>
      <c r="DF471" s="12">
        <v>0</v>
      </c>
      <c r="DG471" s="21"/>
      <c r="DH471" s="21"/>
      <c r="DI471" s="21"/>
      <c r="DJ471" s="21"/>
      <c r="DK471" s="21"/>
      <c r="DL471" s="21"/>
    </row>
    <row r="472" spans="1:116" s="1" customFormat="1" ht="16.25" x14ac:dyDescent="0.3">
      <c r="A472" s="6" t="s">
        <v>386</v>
      </c>
      <c r="B472" s="43"/>
      <c r="C472" s="42">
        <v>0.7</v>
      </c>
      <c r="D472" s="42">
        <v>1</v>
      </c>
      <c r="E472" s="42">
        <v>0.2</v>
      </c>
      <c r="F472" s="42">
        <v>0.2</v>
      </c>
      <c r="G472" s="43"/>
      <c r="H472" s="43"/>
      <c r="I472" s="43"/>
      <c r="J472" s="43"/>
      <c r="K472" s="43"/>
      <c r="L472" s="43"/>
      <c r="M472" s="43"/>
      <c r="N472" s="43"/>
      <c r="P472" s="6" t="s">
        <v>351</v>
      </c>
      <c r="Q472" s="20"/>
      <c r="R472" s="20"/>
      <c r="S472" s="20"/>
      <c r="T472" s="20"/>
      <c r="U472" s="20"/>
      <c r="V472" s="38">
        <v>2</v>
      </c>
      <c r="W472" s="20"/>
      <c r="X472" s="20"/>
      <c r="Y472" s="38">
        <v>1</v>
      </c>
      <c r="Z472" s="20"/>
      <c r="AA472" s="20"/>
      <c r="AB472" s="38">
        <v>1</v>
      </c>
      <c r="AC472" s="38">
        <v>3</v>
      </c>
      <c r="AD472" s="40"/>
      <c r="AE472" s="6" t="s">
        <v>346</v>
      </c>
      <c r="AF472" s="12">
        <v>0</v>
      </c>
      <c r="AG472" s="12">
        <v>2.2999999999999998</v>
      </c>
      <c r="AH472" s="12">
        <v>2.2000000000000002</v>
      </c>
      <c r="AI472" s="12">
        <v>0.5</v>
      </c>
      <c r="AJ472" s="12">
        <v>5.0999999999999996</v>
      </c>
      <c r="AK472" s="12">
        <v>1.6</v>
      </c>
      <c r="AL472" s="12">
        <v>3.9</v>
      </c>
      <c r="AM472" s="12">
        <v>3.5</v>
      </c>
      <c r="AN472" s="12">
        <v>6.1</v>
      </c>
      <c r="AO472" s="12">
        <v>11.8</v>
      </c>
      <c r="AP472" s="12">
        <v>6.6</v>
      </c>
      <c r="AQ472" s="12">
        <v>4.0999999999999996</v>
      </c>
      <c r="AR472" s="12">
        <v>5.5</v>
      </c>
      <c r="AS472" s="40"/>
      <c r="AT472" s="6" t="s">
        <v>372</v>
      </c>
      <c r="AU472" s="12">
        <v>0.3</v>
      </c>
      <c r="AV472" s="12">
        <v>3.1</v>
      </c>
      <c r="AW472" s="12">
        <v>1.3</v>
      </c>
      <c r="AX472" s="12">
        <v>0.8</v>
      </c>
      <c r="AY472" s="12">
        <v>1.7</v>
      </c>
      <c r="AZ472" s="12">
        <v>0.5</v>
      </c>
      <c r="BA472" s="12">
        <v>1.2</v>
      </c>
      <c r="BB472" s="12">
        <v>1</v>
      </c>
      <c r="BC472" s="12">
        <v>2.5</v>
      </c>
      <c r="BD472" s="12">
        <v>4.8</v>
      </c>
      <c r="BE472" s="12">
        <v>3.3</v>
      </c>
      <c r="BF472" s="12">
        <v>2</v>
      </c>
      <c r="BG472" s="12">
        <v>2.6</v>
      </c>
      <c r="BH472" s="40"/>
      <c r="BJ472" s="6" t="s">
        <v>363</v>
      </c>
      <c r="BK472" s="42">
        <v>7.2</v>
      </c>
      <c r="BL472" s="42">
        <v>6.5</v>
      </c>
      <c r="BM472" s="42">
        <v>6.6</v>
      </c>
      <c r="BN472" s="42">
        <v>6.4</v>
      </c>
      <c r="BO472" s="42">
        <v>7.8</v>
      </c>
      <c r="BP472" s="42">
        <v>3.8</v>
      </c>
      <c r="BQ472" s="42">
        <v>2.2999999999999998</v>
      </c>
      <c r="BR472" s="42">
        <v>1.9</v>
      </c>
      <c r="BS472" s="42">
        <v>1.3</v>
      </c>
      <c r="BT472" s="42">
        <v>0.8</v>
      </c>
      <c r="BU472" s="42">
        <v>0.7</v>
      </c>
      <c r="BV472" s="42">
        <v>0.8</v>
      </c>
      <c r="BX472" s="6" t="s">
        <v>340</v>
      </c>
      <c r="BY472" s="6">
        <v>226</v>
      </c>
      <c r="BZ472" s="6">
        <v>197</v>
      </c>
      <c r="CA472" s="6">
        <v>192</v>
      </c>
      <c r="CB472" s="6">
        <v>194</v>
      </c>
      <c r="CC472" s="6">
        <v>187</v>
      </c>
      <c r="CD472" s="6">
        <v>169</v>
      </c>
      <c r="CE472" s="6">
        <v>127</v>
      </c>
      <c r="CF472" s="6">
        <v>118</v>
      </c>
      <c r="CG472" s="6">
        <v>124</v>
      </c>
      <c r="CH472" s="6">
        <v>118</v>
      </c>
      <c r="CI472" s="6">
        <v>111</v>
      </c>
      <c r="CJ472" s="6">
        <v>109</v>
      </c>
      <c r="CL472" s="6" t="s">
        <v>390</v>
      </c>
      <c r="CM472" s="12">
        <v>0.8</v>
      </c>
      <c r="CN472" s="12">
        <v>0.6</v>
      </c>
      <c r="CO472" s="12">
        <v>5</v>
      </c>
      <c r="CP472" s="12">
        <v>0.8</v>
      </c>
      <c r="CQ472" s="12">
        <v>0.3</v>
      </c>
      <c r="CR472" s="12">
        <v>28.3</v>
      </c>
      <c r="CS472" s="21"/>
      <c r="CT472" s="21"/>
      <c r="CU472" s="21"/>
      <c r="CV472" s="21"/>
      <c r="CW472" s="21"/>
      <c r="CX472" s="21"/>
      <c r="CZ472" s="6" t="s">
        <v>372</v>
      </c>
      <c r="DA472" s="12">
        <v>1</v>
      </c>
      <c r="DB472" s="12">
        <v>0.7</v>
      </c>
      <c r="DC472" s="12">
        <v>3.4</v>
      </c>
      <c r="DD472" s="12">
        <v>0.7</v>
      </c>
      <c r="DE472" s="12">
        <v>0.2</v>
      </c>
      <c r="DF472" s="12">
        <v>9.1999999999999993</v>
      </c>
      <c r="DG472" s="21"/>
      <c r="DH472" s="21"/>
      <c r="DI472" s="21"/>
      <c r="DJ472" s="21"/>
      <c r="DK472" s="21"/>
      <c r="DL472" s="21"/>
    </row>
    <row r="473" spans="1:116" s="1" customFormat="1" ht="16.25" x14ac:dyDescent="0.3">
      <c r="A473" s="6" t="s">
        <v>387</v>
      </c>
      <c r="B473" s="42">
        <v>0.3</v>
      </c>
      <c r="C473" s="42">
        <v>0.3</v>
      </c>
      <c r="D473" s="42">
        <v>0.3</v>
      </c>
      <c r="E473" s="42">
        <v>0.2</v>
      </c>
      <c r="F473" s="42">
        <v>0.2</v>
      </c>
      <c r="G473" s="43"/>
      <c r="H473" s="43"/>
      <c r="I473" s="43"/>
      <c r="J473" s="43"/>
      <c r="K473" s="43"/>
      <c r="L473" s="43"/>
      <c r="M473" s="43"/>
      <c r="N473" s="43"/>
      <c r="P473" s="6" t="s">
        <v>354</v>
      </c>
      <c r="Q473" s="6">
        <v>128</v>
      </c>
      <c r="R473" s="6">
        <v>176</v>
      </c>
      <c r="S473" s="6">
        <v>185</v>
      </c>
      <c r="T473" s="6">
        <v>185</v>
      </c>
      <c r="U473" s="6">
        <v>184</v>
      </c>
      <c r="V473" s="6">
        <v>182</v>
      </c>
      <c r="W473" s="6">
        <v>163</v>
      </c>
      <c r="X473" s="6">
        <v>164</v>
      </c>
      <c r="Y473" s="6">
        <v>160</v>
      </c>
      <c r="Z473" s="6">
        <v>166</v>
      </c>
      <c r="AA473" s="6">
        <v>158</v>
      </c>
      <c r="AB473" s="6">
        <v>154</v>
      </c>
      <c r="AC473" s="6">
        <v>155</v>
      </c>
      <c r="AD473" s="6"/>
      <c r="AE473" s="6" t="s">
        <v>384</v>
      </c>
      <c r="AF473" s="12">
        <v>63.2</v>
      </c>
      <c r="AG473" s="12">
        <v>52</v>
      </c>
      <c r="AH473" s="12">
        <v>64.099999999999994</v>
      </c>
      <c r="AI473" s="12">
        <v>35.299999999999997</v>
      </c>
      <c r="AJ473" s="12">
        <v>111.1</v>
      </c>
      <c r="AK473" s="12">
        <v>61.6</v>
      </c>
      <c r="AL473" s="12">
        <v>61.7</v>
      </c>
      <c r="AM473" s="12">
        <v>57.1</v>
      </c>
      <c r="AN473" s="12">
        <v>65</v>
      </c>
      <c r="AO473" s="12">
        <v>103.5</v>
      </c>
      <c r="AP473" s="12">
        <v>98.5</v>
      </c>
      <c r="AQ473" s="12">
        <v>78.599999999999994</v>
      </c>
      <c r="AR473" s="12">
        <v>84.9</v>
      </c>
      <c r="AS473" s="6"/>
      <c r="AT473" s="6" t="s">
        <v>368</v>
      </c>
      <c r="AU473" s="12">
        <v>61.2</v>
      </c>
      <c r="AV473" s="12">
        <v>49.9</v>
      </c>
      <c r="AW473" s="12">
        <v>61</v>
      </c>
      <c r="AX473" s="12">
        <v>56.2</v>
      </c>
      <c r="AY473" s="12">
        <v>63.3</v>
      </c>
      <c r="AZ473" s="12">
        <v>76</v>
      </c>
      <c r="BA473" s="12">
        <v>139</v>
      </c>
      <c r="BB473" s="12">
        <v>111.4</v>
      </c>
      <c r="BC473" s="12">
        <v>118.1</v>
      </c>
      <c r="BD473" s="12">
        <v>121.2</v>
      </c>
      <c r="BE473" s="12">
        <v>125.3</v>
      </c>
      <c r="BF473" s="12">
        <v>110.5</v>
      </c>
      <c r="BG473" s="12">
        <v>112.2</v>
      </c>
      <c r="BH473" s="6"/>
      <c r="BJ473" s="6" t="s">
        <v>385</v>
      </c>
      <c r="BK473" s="42">
        <v>1.5</v>
      </c>
      <c r="BL473" s="42">
        <v>3.5</v>
      </c>
      <c r="BM473" s="42">
        <v>1.9</v>
      </c>
      <c r="BN473" s="42">
        <v>1.8</v>
      </c>
      <c r="BO473" s="42">
        <v>2.8</v>
      </c>
      <c r="BP473" s="42">
        <v>1.2</v>
      </c>
      <c r="BQ473" s="42">
        <v>1.6</v>
      </c>
      <c r="BR473" s="42">
        <v>0.8</v>
      </c>
      <c r="BS473" s="42">
        <v>0.6</v>
      </c>
      <c r="BT473" s="42">
        <v>1.3</v>
      </c>
      <c r="BU473" s="42">
        <v>1.5</v>
      </c>
      <c r="BV473" s="42">
        <v>1.5</v>
      </c>
      <c r="BX473" s="6" t="s">
        <v>341</v>
      </c>
      <c r="BY473" s="6">
        <v>47</v>
      </c>
      <c r="BZ473" s="6">
        <v>51</v>
      </c>
      <c r="CA473" s="6">
        <v>50</v>
      </c>
      <c r="CB473" s="6">
        <v>47</v>
      </c>
      <c r="CC473" s="6">
        <v>43</v>
      </c>
      <c r="CD473" s="6">
        <v>36</v>
      </c>
      <c r="CE473" s="6">
        <v>36</v>
      </c>
      <c r="CF473" s="6">
        <v>34</v>
      </c>
      <c r="CG473" s="6">
        <v>33</v>
      </c>
      <c r="CH473" s="6">
        <v>26</v>
      </c>
      <c r="CI473" s="6">
        <v>25</v>
      </c>
      <c r="CJ473" s="6">
        <v>24</v>
      </c>
      <c r="CL473" s="6" t="s">
        <v>366</v>
      </c>
      <c r="CM473" s="12">
        <v>0.9</v>
      </c>
      <c r="CN473" s="12">
        <v>2.2000000000000002</v>
      </c>
      <c r="CO473" s="12">
        <v>1.2</v>
      </c>
      <c r="CP473" s="21"/>
      <c r="CQ473" s="21"/>
      <c r="CR473" s="21"/>
      <c r="CS473" s="21"/>
      <c r="CT473" s="21"/>
      <c r="CU473" s="21"/>
      <c r="CV473" s="21"/>
      <c r="CW473" s="21"/>
      <c r="CX473" s="21"/>
      <c r="CZ473" s="6" t="s">
        <v>368</v>
      </c>
      <c r="DA473" s="12">
        <v>84.4</v>
      </c>
      <c r="DB473" s="12">
        <v>103.5</v>
      </c>
      <c r="DC473" s="12">
        <v>219.7</v>
      </c>
      <c r="DD473" s="12">
        <v>173.2</v>
      </c>
      <c r="DE473" s="12">
        <v>128.80000000000001</v>
      </c>
      <c r="DF473" s="12">
        <v>200.3</v>
      </c>
      <c r="DG473" s="12">
        <v>293.10000000000002</v>
      </c>
      <c r="DH473" s="12">
        <v>246.2</v>
      </c>
      <c r="DI473" s="12">
        <v>287.8</v>
      </c>
      <c r="DJ473" s="12">
        <v>231.8</v>
      </c>
      <c r="DK473" s="12">
        <v>231.2</v>
      </c>
      <c r="DL473" s="12">
        <v>109.1</v>
      </c>
    </row>
    <row r="474" spans="1:116" s="1" customFormat="1" ht="16.25" x14ac:dyDescent="0.3">
      <c r="A474" s="6" t="s">
        <v>343</v>
      </c>
      <c r="B474" s="42">
        <v>4.3</v>
      </c>
      <c r="C474" s="42">
        <v>3.6</v>
      </c>
      <c r="D474" s="42">
        <v>2.2000000000000002</v>
      </c>
      <c r="E474" s="42">
        <v>1.6</v>
      </c>
      <c r="F474" s="42">
        <v>0.1</v>
      </c>
      <c r="G474" s="43"/>
      <c r="H474" s="42">
        <v>0.6</v>
      </c>
      <c r="I474" s="42">
        <v>0.6</v>
      </c>
      <c r="J474" s="43"/>
      <c r="K474" s="42">
        <v>0.2</v>
      </c>
      <c r="L474" s="42">
        <v>0.9</v>
      </c>
      <c r="M474" s="43"/>
      <c r="N474" s="43"/>
      <c r="P474" s="6"/>
      <c r="Q474" s="6"/>
      <c r="R474" s="6"/>
      <c r="S474" s="6"/>
      <c r="T474" s="6"/>
      <c r="U474" s="6"/>
      <c r="V474" s="6"/>
      <c r="W474" s="6"/>
      <c r="X474" s="6"/>
      <c r="Y474" s="6"/>
      <c r="Z474" s="6"/>
      <c r="AA474" s="6"/>
      <c r="AB474" s="6"/>
      <c r="AC474" s="6"/>
      <c r="AD474" s="6"/>
      <c r="AE474" s="6" t="s">
        <v>386</v>
      </c>
      <c r="AF474" s="12">
        <v>3.3</v>
      </c>
      <c r="AG474" s="12">
        <v>6</v>
      </c>
      <c r="AH474" s="12">
        <v>1.7</v>
      </c>
      <c r="AI474" s="12">
        <v>5.7</v>
      </c>
      <c r="AJ474" s="12">
        <v>4.5</v>
      </c>
      <c r="AK474" s="12">
        <v>4.9000000000000004</v>
      </c>
      <c r="AL474" s="12">
        <v>6.7</v>
      </c>
      <c r="AM474" s="12">
        <v>5.8</v>
      </c>
      <c r="AN474" s="12">
        <v>3.4</v>
      </c>
      <c r="AO474" s="12">
        <v>2.8</v>
      </c>
      <c r="AP474" s="12">
        <v>1.9</v>
      </c>
      <c r="AQ474" s="12">
        <v>3.3</v>
      </c>
      <c r="AR474" s="12">
        <v>2.1</v>
      </c>
      <c r="AS474" s="6"/>
      <c r="AT474" s="6" t="s">
        <v>390</v>
      </c>
      <c r="AU474" s="12">
        <v>0.1</v>
      </c>
      <c r="AV474" s="12">
        <v>3.1</v>
      </c>
      <c r="AW474" s="12">
        <v>2.8</v>
      </c>
      <c r="AX474" s="12">
        <v>0.7</v>
      </c>
      <c r="AY474" s="12">
        <v>6</v>
      </c>
      <c r="AZ474" s="12">
        <v>1.6</v>
      </c>
      <c r="BA474" s="12">
        <v>2.9</v>
      </c>
      <c r="BB474" s="12">
        <v>2.8</v>
      </c>
      <c r="BC474" s="12">
        <v>5</v>
      </c>
      <c r="BD474" s="12">
        <v>10.6</v>
      </c>
      <c r="BE474" s="12">
        <v>8.1</v>
      </c>
      <c r="BF474" s="12">
        <v>5</v>
      </c>
      <c r="BG474" s="12">
        <v>6.6</v>
      </c>
      <c r="BH474" s="6"/>
      <c r="BJ474" s="6" t="s">
        <v>386</v>
      </c>
      <c r="BK474" s="42">
        <v>6.2</v>
      </c>
      <c r="BL474" s="42">
        <v>6.1</v>
      </c>
      <c r="BM474" s="42">
        <v>6.1</v>
      </c>
      <c r="BN474" s="42">
        <v>5.7</v>
      </c>
      <c r="BO474" s="42">
        <v>8.3000000000000007</v>
      </c>
      <c r="BP474" s="43"/>
      <c r="BQ474" s="43"/>
      <c r="BR474" s="43"/>
      <c r="BS474" s="43"/>
      <c r="BT474" s="43"/>
      <c r="BU474" s="43"/>
      <c r="BV474" s="43"/>
      <c r="BX474" s="6" t="s">
        <v>381</v>
      </c>
      <c r="BY474" s="6">
        <v>2</v>
      </c>
      <c r="BZ474" s="6">
        <v>1</v>
      </c>
      <c r="CA474" s="6">
        <v>1</v>
      </c>
      <c r="CB474" s="6">
        <v>1</v>
      </c>
      <c r="CC474" s="6">
        <v>1</v>
      </c>
      <c r="CL474" s="6" t="s">
        <v>371</v>
      </c>
      <c r="CM474" s="12">
        <v>7.7</v>
      </c>
      <c r="CN474" s="12">
        <v>8.5</v>
      </c>
      <c r="CO474" s="12">
        <v>17.399999999999999</v>
      </c>
      <c r="CP474" s="12">
        <v>18.600000000000001</v>
      </c>
      <c r="CQ474" s="12">
        <v>19</v>
      </c>
      <c r="CR474" s="12">
        <v>22.3</v>
      </c>
      <c r="CS474" s="21"/>
      <c r="CT474" s="21"/>
      <c r="CU474" s="21"/>
      <c r="CV474" s="21"/>
      <c r="CW474" s="21"/>
      <c r="CX474" s="21"/>
      <c r="CZ474" s="6" t="s">
        <v>390</v>
      </c>
      <c r="DA474" s="12">
        <v>0.8</v>
      </c>
      <c r="DB474" s="12">
        <v>0.6</v>
      </c>
      <c r="DC474" s="12">
        <v>5</v>
      </c>
      <c r="DD474" s="12">
        <v>0.8</v>
      </c>
      <c r="DE474" s="12">
        <v>0.3</v>
      </c>
      <c r="DF474" s="12">
        <v>28.3</v>
      </c>
      <c r="DG474" s="21"/>
      <c r="DH474" s="21"/>
      <c r="DI474" s="21"/>
      <c r="DJ474" s="21"/>
      <c r="DK474" s="21"/>
      <c r="DL474" s="21"/>
    </row>
    <row r="475" spans="1:116" s="1" customFormat="1" ht="18.399999999999999" x14ac:dyDescent="0.3">
      <c r="A475" s="6" t="s">
        <v>356</v>
      </c>
      <c r="B475" s="42">
        <v>8.1999999999999993</v>
      </c>
      <c r="C475" s="42">
        <v>14.6</v>
      </c>
      <c r="D475" s="42">
        <v>15.8</v>
      </c>
      <c r="E475" s="42">
        <v>14.6</v>
      </c>
      <c r="F475" s="42">
        <v>13.5</v>
      </c>
      <c r="G475" s="42">
        <v>13</v>
      </c>
      <c r="H475" s="42">
        <v>13.3</v>
      </c>
      <c r="I475" s="42">
        <v>12</v>
      </c>
      <c r="J475" s="42">
        <v>11</v>
      </c>
      <c r="K475" s="42">
        <v>10.1</v>
      </c>
      <c r="L475" s="42">
        <v>7.4</v>
      </c>
      <c r="M475" s="42">
        <v>7.3</v>
      </c>
      <c r="N475" s="42">
        <v>5.9</v>
      </c>
      <c r="P475" s="6" t="s">
        <v>832</v>
      </c>
      <c r="AE475" s="6" t="s">
        <v>387</v>
      </c>
      <c r="AF475" s="12">
        <v>1.2</v>
      </c>
      <c r="AG475" s="12">
        <v>0.7</v>
      </c>
      <c r="AH475" s="12">
        <v>2</v>
      </c>
      <c r="AI475" s="12">
        <v>0.9</v>
      </c>
      <c r="AJ475" s="12">
        <v>0.3</v>
      </c>
      <c r="AK475" s="12">
        <v>1.4</v>
      </c>
      <c r="AL475" s="12">
        <v>1.7</v>
      </c>
      <c r="AM475" s="12">
        <v>0.5</v>
      </c>
      <c r="AN475" s="12">
        <v>0.5</v>
      </c>
      <c r="AO475" s="12">
        <v>0.2</v>
      </c>
      <c r="AP475" s="12">
        <v>0.2</v>
      </c>
      <c r="AQ475" s="12">
        <v>0.1</v>
      </c>
      <c r="AR475" s="12">
        <v>0.1</v>
      </c>
      <c r="AT475" s="6" t="s">
        <v>366</v>
      </c>
      <c r="AU475" s="12">
        <v>0.1</v>
      </c>
      <c r="AV475" s="21"/>
      <c r="AW475" s="21"/>
      <c r="AX475" s="21"/>
      <c r="AY475" s="21"/>
      <c r="AZ475" s="21"/>
      <c r="BA475" s="12">
        <v>0.2</v>
      </c>
      <c r="BB475" s="12">
        <v>0.6</v>
      </c>
      <c r="BC475" s="12">
        <v>1.9</v>
      </c>
      <c r="BD475" s="12">
        <v>0.9</v>
      </c>
      <c r="BE475" s="12">
        <v>1.5</v>
      </c>
      <c r="BF475" s="12">
        <v>0.7</v>
      </c>
      <c r="BG475" s="12">
        <v>0.3</v>
      </c>
      <c r="BJ475" s="6" t="s">
        <v>387</v>
      </c>
      <c r="BK475" s="42">
        <v>2.8</v>
      </c>
      <c r="BL475" s="42">
        <v>1.6</v>
      </c>
      <c r="BM475" s="42">
        <v>2.6</v>
      </c>
      <c r="BN475" s="42">
        <v>2.6</v>
      </c>
      <c r="BO475" s="42">
        <v>2.5</v>
      </c>
      <c r="BP475" s="43"/>
      <c r="BQ475" s="42">
        <v>0.1</v>
      </c>
      <c r="BR475" s="42">
        <v>0.1</v>
      </c>
      <c r="BS475" s="42">
        <v>0.5</v>
      </c>
      <c r="BT475" s="42">
        <v>0.8</v>
      </c>
      <c r="BU475" s="42">
        <v>0.7</v>
      </c>
      <c r="BV475" s="42">
        <v>0.6</v>
      </c>
      <c r="BX475" s="6" t="s">
        <v>383</v>
      </c>
      <c r="BY475" s="6">
        <v>1</v>
      </c>
      <c r="BZ475" s="6">
        <v>1</v>
      </c>
      <c r="CA475" s="6">
        <v>1</v>
      </c>
      <c r="CB475" s="6">
        <v>1</v>
      </c>
      <c r="CC475" s="6">
        <v>1</v>
      </c>
      <c r="CL475" s="6" t="s">
        <v>375</v>
      </c>
      <c r="CM475" s="12">
        <v>28.2</v>
      </c>
      <c r="CN475" s="12">
        <v>28.4</v>
      </c>
      <c r="CO475" s="12">
        <v>35</v>
      </c>
      <c r="CP475" s="12">
        <v>29.8</v>
      </c>
      <c r="CQ475" s="12">
        <v>21</v>
      </c>
      <c r="CR475" s="12">
        <v>49.7</v>
      </c>
      <c r="CS475" s="12">
        <v>33.799999999999997</v>
      </c>
      <c r="CT475" s="12">
        <v>73</v>
      </c>
      <c r="CU475" s="12">
        <v>68.2</v>
      </c>
      <c r="CV475" s="12">
        <v>292.5</v>
      </c>
      <c r="CW475" s="12">
        <v>68.7</v>
      </c>
      <c r="CX475" s="12">
        <v>27.6</v>
      </c>
      <c r="CZ475" s="6" t="s">
        <v>366</v>
      </c>
      <c r="DA475" s="12">
        <v>0.9</v>
      </c>
      <c r="DB475" s="12">
        <v>2.2000000000000002</v>
      </c>
      <c r="DC475" s="12">
        <v>1.2</v>
      </c>
      <c r="DD475" s="21"/>
      <c r="DE475" s="21"/>
      <c r="DF475" s="21"/>
      <c r="DG475" s="21"/>
      <c r="DH475" s="21"/>
      <c r="DI475" s="21"/>
      <c r="DJ475" s="21"/>
      <c r="DK475" s="21"/>
      <c r="DL475" s="21"/>
    </row>
    <row r="476" spans="1:116" s="1" customFormat="1" ht="16.25" x14ac:dyDescent="0.3">
      <c r="A476" s="6" t="s">
        <v>365</v>
      </c>
      <c r="B476" s="42">
        <v>0.2</v>
      </c>
      <c r="C476" s="42">
        <v>0.2</v>
      </c>
      <c r="D476" s="42">
        <v>0.4</v>
      </c>
      <c r="E476" s="42">
        <v>0.4</v>
      </c>
      <c r="F476" s="42">
        <v>0.4</v>
      </c>
      <c r="G476" s="42">
        <v>0.8</v>
      </c>
      <c r="H476" s="42">
        <v>0.9</v>
      </c>
      <c r="I476" s="42">
        <v>0.7</v>
      </c>
      <c r="J476" s="42">
        <v>0.8</v>
      </c>
      <c r="K476" s="42">
        <v>0.5</v>
      </c>
      <c r="L476" s="42">
        <v>0.3</v>
      </c>
      <c r="M476" s="42">
        <v>0.3</v>
      </c>
      <c r="N476" s="43"/>
      <c r="P476" s="6" t="s">
        <v>357</v>
      </c>
      <c r="Q476" s="6">
        <v>3</v>
      </c>
      <c r="R476" s="6">
        <v>2</v>
      </c>
      <c r="S476" s="6">
        <v>2</v>
      </c>
      <c r="T476" s="6">
        <v>2</v>
      </c>
      <c r="U476" s="6">
        <v>1</v>
      </c>
      <c r="V476" s="6">
        <v>1</v>
      </c>
      <c r="W476" s="6">
        <v>1</v>
      </c>
      <c r="Z476" s="6">
        <v>1</v>
      </c>
      <c r="AA476" s="6">
        <v>1</v>
      </c>
      <c r="AB476" s="6">
        <v>1</v>
      </c>
      <c r="AC476" s="6">
        <v>1</v>
      </c>
      <c r="AD476" s="6"/>
      <c r="AE476" s="6" t="s">
        <v>356</v>
      </c>
      <c r="AF476" s="21"/>
      <c r="AG476" s="21"/>
      <c r="AH476" s="21"/>
      <c r="AI476" s="21"/>
      <c r="AJ476" s="12">
        <v>0</v>
      </c>
      <c r="AK476" s="21"/>
      <c r="AL476" s="12">
        <v>0</v>
      </c>
      <c r="AM476" s="12">
        <v>0</v>
      </c>
      <c r="AN476" s="12">
        <v>0</v>
      </c>
      <c r="AO476" s="12">
        <v>0</v>
      </c>
      <c r="AP476" s="12">
        <v>0</v>
      </c>
      <c r="AQ476" s="12">
        <v>0</v>
      </c>
      <c r="AR476" s="12">
        <v>0</v>
      </c>
      <c r="AS476" s="6"/>
      <c r="AT476" s="6" t="s">
        <v>371</v>
      </c>
      <c r="AU476" s="12">
        <v>7.5</v>
      </c>
      <c r="AV476" s="12">
        <v>6.3</v>
      </c>
      <c r="AW476" s="12">
        <v>8.3000000000000007</v>
      </c>
      <c r="AX476" s="12">
        <v>7.9</v>
      </c>
      <c r="AY476" s="12">
        <v>9.5</v>
      </c>
      <c r="AZ476" s="12">
        <v>11.7</v>
      </c>
      <c r="BA476" s="12">
        <v>23.1</v>
      </c>
      <c r="BB476" s="12">
        <v>18.399999999999999</v>
      </c>
      <c r="BC476" s="12">
        <v>19.899999999999999</v>
      </c>
      <c r="BD476" s="12">
        <v>29.3</v>
      </c>
      <c r="BE476" s="12">
        <v>30.4</v>
      </c>
      <c r="BF476" s="12">
        <v>25.8</v>
      </c>
      <c r="BG476" s="12">
        <v>17.100000000000001</v>
      </c>
      <c r="BH476" s="6"/>
      <c r="BJ476" s="6" t="s">
        <v>343</v>
      </c>
      <c r="BK476" s="42">
        <v>60.3</v>
      </c>
      <c r="BL476" s="42">
        <v>52.6</v>
      </c>
      <c r="BM476" s="42">
        <v>57.4</v>
      </c>
      <c r="BN476" s="42">
        <v>50.8</v>
      </c>
      <c r="BO476" s="42">
        <v>44.3</v>
      </c>
      <c r="BP476" s="42">
        <v>41.4</v>
      </c>
      <c r="BQ476" s="42">
        <v>41.9</v>
      </c>
      <c r="BR476" s="42">
        <v>41</v>
      </c>
      <c r="BS476" s="42">
        <v>49.3</v>
      </c>
      <c r="BT476" s="42">
        <v>46.7</v>
      </c>
      <c r="BU476" s="42">
        <v>48.1</v>
      </c>
      <c r="BV476" s="42">
        <v>8.3000000000000007</v>
      </c>
      <c r="BX476" s="6" t="s">
        <v>369</v>
      </c>
      <c r="BY476" s="6">
        <v>65</v>
      </c>
      <c r="BZ476" s="6">
        <v>60</v>
      </c>
      <c r="CA476" s="6">
        <v>58</v>
      </c>
      <c r="CB476" s="6">
        <v>58</v>
      </c>
      <c r="CC476" s="6">
        <v>56</v>
      </c>
      <c r="CD476" s="6">
        <v>36</v>
      </c>
      <c r="CE476" s="6">
        <v>34</v>
      </c>
      <c r="CF476" s="6">
        <v>38</v>
      </c>
      <c r="CG476" s="6">
        <v>42</v>
      </c>
      <c r="CH476" s="6">
        <v>40</v>
      </c>
      <c r="CI476" s="6">
        <v>33</v>
      </c>
      <c r="CJ476" s="6">
        <v>29</v>
      </c>
      <c r="CL476" s="6" t="s">
        <v>377</v>
      </c>
      <c r="CM476" s="12">
        <v>11.1</v>
      </c>
      <c r="CN476" s="12">
        <v>17</v>
      </c>
      <c r="CO476" s="12">
        <v>33.5</v>
      </c>
      <c r="CP476" s="12">
        <v>32.1</v>
      </c>
      <c r="CQ476" s="12">
        <v>33.6</v>
      </c>
      <c r="CR476" s="12">
        <v>37</v>
      </c>
      <c r="CS476" s="12">
        <v>55.6</v>
      </c>
      <c r="CT476" s="12">
        <v>62.9</v>
      </c>
      <c r="CU476" s="12">
        <v>50.4</v>
      </c>
      <c r="CV476" s="12">
        <v>24.7</v>
      </c>
      <c r="CW476" s="12">
        <v>3.4</v>
      </c>
      <c r="CX476" s="12">
        <v>4.5999999999999996</v>
      </c>
      <c r="CZ476" s="6" t="s">
        <v>371</v>
      </c>
      <c r="DA476" s="12">
        <v>7.7</v>
      </c>
      <c r="DB476" s="12">
        <v>8.5</v>
      </c>
      <c r="DC476" s="12">
        <v>17.399999999999999</v>
      </c>
      <c r="DD476" s="12">
        <v>18.600000000000001</v>
      </c>
      <c r="DE476" s="12">
        <v>19</v>
      </c>
      <c r="DF476" s="12">
        <v>22.3</v>
      </c>
      <c r="DG476" s="21"/>
      <c r="DH476" s="21"/>
      <c r="DI476" s="21"/>
      <c r="DJ476" s="21"/>
      <c r="DK476" s="21"/>
      <c r="DL476" s="21"/>
    </row>
    <row r="477" spans="1:116" s="1" customFormat="1" ht="16.25" x14ac:dyDescent="0.3">
      <c r="A477" s="6" t="s">
        <v>372</v>
      </c>
      <c r="B477" s="42">
        <v>1.6</v>
      </c>
      <c r="C477" s="42">
        <v>1.7</v>
      </c>
      <c r="D477" s="42">
        <v>3.7</v>
      </c>
      <c r="E477" s="42">
        <v>2.2000000000000002</v>
      </c>
      <c r="F477" s="42">
        <v>3.1</v>
      </c>
      <c r="G477" s="42">
        <v>6.3</v>
      </c>
      <c r="H477" s="42">
        <v>2.8</v>
      </c>
      <c r="I477" s="42">
        <v>2</v>
      </c>
      <c r="J477" s="42">
        <v>1.7</v>
      </c>
      <c r="K477" s="42">
        <v>1</v>
      </c>
      <c r="L477" s="42">
        <v>1.2</v>
      </c>
      <c r="M477" s="42">
        <v>1.2</v>
      </c>
      <c r="N477" s="42">
        <v>0.2</v>
      </c>
      <c r="P477" s="6" t="s">
        <v>359</v>
      </c>
      <c r="Q477" s="6">
        <v>1</v>
      </c>
      <c r="R477" s="6">
        <v>1</v>
      </c>
      <c r="AE477" s="6" t="s">
        <v>372</v>
      </c>
      <c r="AF477" s="12">
        <v>0.3</v>
      </c>
      <c r="AG477" s="12">
        <v>3.1</v>
      </c>
      <c r="AH477" s="12">
        <v>1.3</v>
      </c>
      <c r="AI477" s="12">
        <v>0.8</v>
      </c>
      <c r="AJ477" s="12">
        <v>1.7</v>
      </c>
      <c r="AK477" s="12">
        <v>0.5</v>
      </c>
      <c r="AL477" s="12">
        <v>1.2</v>
      </c>
      <c r="AM477" s="12">
        <v>1</v>
      </c>
      <c r="AN477" s="12">
        <v>2.5</v>
      </c>
      <c r="AO477" s="12">
        <v>4.8</v>
      </c>
      <c r="AP477" s="12">
        <v>3.3</v>
      </c>
      <c r="AQ477" s="12">
        <v>2</v>
      </c>
      <c r="AR477" s="12">
        <v>2.6</v>
      </c>
      <c r="AT477" s="6" t="s">
        <v>375</v>
      </c>
      <c r="AU477" s="12">
        <v>9</v>
      </c>
      <c r="AV477" s="12">
        <v>12</v>
      </c>
      <c r="AW477" s="12">
        <v>19.7</v>
      </c>
      <c r="AX477" s="12">
        <v>14.7</v>
      </c>
      <c r="AY477" s="12">
        <v>13.3</v>
      </c>
      <c r="AZ477" s="12">
        <v>11.2</v>
      </c>
      <c r="BA477" s="12">
        <v>21.9</v>
      </c>
      <c r="BB477" s="12">
        <v>15.3</v>
      </c>
      <c r="BC477" s="12">
        <v>11.8</v>
      </c>
      <c r="BD477" s="12">
        <v>25.9</v>
      </c>
      <c r="BE477" s="12">
        <v>17</v>
      </c>
      <c r="BF477" s="12">
        <v>14.5</v>
      </c>
      <c r="BG477" s="12">
        <v>19.8</v>
      </c>
      <c r="BJ477" s="6" t="s">
        <v>356</v>
      </c>
      <c r="BK477" s="42">
        <v>328</v>
      </c>
      <c r="BL477" s="42">
        <v>281.10000000000002</v>
      </c>
      <c r="BM477" s="42">
        <v>221.2</v>
      </c>
      <c r="BN477" s="42">
        <v>214.6</v>
      </c>
      <c r="BO477" s="42">
        <v>217</v>
      </c>
      <c r="BP477" s="42">
        <v>169.9</v>
      </c>
      <c r="BQ477" s="42">
        <v>169.6</v>
      </c>
      <c r="BR477" s="42">
        <v>177.1</v>
      </c>
      <c r="BS477" s="42">
        <v>181.6</v>
      </c>
      <c r="BT477" s="42">
        <v>99.9</v>
      </c>
      <c r="BU477" s="42">
        <v>91.3</v>
      </c>
      <c r="BV477" s="42">
        <v>83.5</v>
      </c>
      <c r="BX477" s="6" t="s">
        <v>370</v>
      </c>
      <c r="BY477" s="6">
        <v>10</v>
      </c>
      <c r="BZ477" s="6">
        <v>12</v>
      </c>
      <c r="CA477" s="6">
        <v>11</v>
      </c>
      <c r="CB477" s="6">
        <v>13</v>
      </c>
      <c r="CC477" s="6">
        <v>15</v>
      </c>
      <c r="CD477" s="6">
        <v>6</v>
      </c>
      <c r="CE477" s="6">
        <v>3</v>
      </c>
      <c r="CF477" s="6">
        <v>4</v>
      </c>
      <c r="CG477" s="6">
        <v>4</v>
      </c>
      <c r="CH477" s="6">
        <v>9</v>
      </c>
      <c r="CI477" s="6">
        <v>7</v>
      </c>
      <c r="CJ477" s="6">
        <v>3</v>
      </c>
      <c r="CL477" s="6" t="s">
        <v>393</v>
      </c>
      <c r="CM477" s="12">
        <v>0.2</v>
      </c>
      <c r="CN477" s="12">
        <v>0.2</v>
      </c>
      <c r="CO477" s="12">
        <v>1.4</v>
      </c>
      <c r="CP477" s="12">
        <v>0.4</v>
      </c>
      <c r="CQ477" s="12">
        <v>0.1</v>
      </c>
      <c r="CR477" s="12">
        <v>2.2999999999999998</v>
      </c>
      <c r="CS477" s="21"/>
      <c r="CT477" s="21"/>
      <c r="CU477" s="21"/>
      <c r="CV477" s="21"/>
      <c r="CW477" s="21"/>
      <c r="CX477" s="21"/>
      <c r="CZ477" s="6" t="s">
        <v>375</v>
      </c>
      <c r="DA477" s="12">
        <v>28.2</v>
      </c>
      <c r="DB477" s="12">
        <v>28.4</v>
      </c>
      <c r="DC477" s="12">
        <v>35</v>
      </c>
      <c r="DD477" s="12">
        <v>29.8</v>
      </c>
      <c r="DE477" s="12">
        <v>21</v>
      </c>
      <c r="DF477" s="12">
        <v>49.7</v>
      </c>
      <c r="DG477" s="12">
        <v>33.799999999999997</v>
      </c>
      <c r="DH477" s="12">
        <v>73</v>
      </c>
      <c r="DI477" s="12">
        <v>68.2</v>
      </c>
      <c r="DJ477" s="12">
        <v>292.5</v>
      </c>
      <c r="DK477" s="12">
        <v>68.7</v>
      </c>
      <c r="DL477" s="12">
        <v>27.6</v>
      </c>
    </row>
    <row r="478" spans="1:116" s="1" customFormat="1" ht="16.25" x14ac:dyDescent="0.3">
      <c r="A478" s="6" t="s">
        <v>345</v>
      </c>
      <c r="B478" s="42">
        <v>1</v>
      </c>
      <c r="C478" s="42">
        <v>1.4</v>
      </c>
      <c r="D478" s="42">
        <v>1.6</v>
      </c>
      <c r="E478" s="42">
        <v>2.1</v>
      </c>
      <c r="F478" s="42">
        <v>2.2999999999999998</v>
      </c>
      <c r="G478" s="42">
        <v>2.4</v>
      </c>
      <c r="H478" s="42">
        <v>1.8</v>
      </c>
      <c r="I478" s="42">
        <v>1.7</v>
      </c>
      <c r="J478" s="42">
        <v>1.6</v>
      </c>
      <c r="K478" s="42">
        <v>1.5</v>
      </c>
      <c r="L478" s="42">
        <v>1.9</v>
      </c>
      <c r="M478" s="42">
        <v>1.9</v>
      </c>
      <c r="N478" s="42">
        <v>2</v>
      </c>
      <c r="P478" s="6" t="s">
        <v>361</v>
      </c>
      <c r="Q478" s="6">
        <v>3</v>
      </c>
      <c r="R478" s="6">
        <v>1</v>
      </c>
      <c r="S478" s="6">
        <v>1</v>
      </c>
      <c r="T478" s="6">
        <v>1</v>
      </c>
      <c r="U478" s="6">
        <v>1</v>
      </c>
      <c r="V478" s="6">
        <v>1</v>
      </c>
      <c r="AE478" s="6" t="s">
        <v>368</v>
      </c>
      <c r="AF478" s="12">
        <v>61.2</v>
      </c>
      <c r="AG478" s="12">
        <v>49.9</v>
      </c>
      <c r="AH478" s="12">
        <v>61</v>
      </c>
      <c r="AI478" s="12">
        <v>56.2</v>
      </c>
      <c r="AJ478" s="12">
        <v>63.3</v>
      </c>
      <c r="AK478" s="12">
        <v>76</v>
      </c>
      <c r="AL478" s="12">
        <v>139</v>
      </c>
      <c r="AM478" s="12">
        <v>111.4</v>
      </c>
      <c r="AN478" s="12">
        <v>118.1</v>
      </c>
      <c r="AO478" s="12">
        <v>121.2</v>
      </c>
      <c r="AP478" s="12">
        <v>125.3</v>
      </c>
      <c r="AQ478" s="12">
        <v>110.5</v>
      </c>
      <c r="AR478" s="12">
        <v>112.2</v>
      </c>
      <c r="AT478" s="6" t="s">
        <v>377</v>
      </c>
      <c r="AU478" s="12">
        <v>13.3</v>
      </c>
      <c r="AV478" s="12">
        <v>9.8000000000000007</v>
      </c>
      <c r="AW478" s="12">
        <v>12.1</v>
      </c>
      <c r="AX478" s="12">
        <v>11</v>
      </c>
      <c r="AY478" s="12">
        <v>12.7</v>
      </c>
      <c r="AZ478" s="12">
        <v>13.3</v>
      </c>
      <c r="BA478" s="12">
        <v>24.2</v>
      </c>
      <c r="BB478" s="12">
        <v>21.7</v>
      </c>
      <c r="BC478" s="12">
        <v>21.5</v>
      </c>
      <c r="BD478" s="12">
        <v>29.9</v>
      </c>
      <c r="BE478" s="12">
        <v>28.3</v>
      </c>
      <c r="BF478" s="12">
        <v>25.2</v>
      </c>
      <c r="BG478" s="12">
        <v>18.3</v>
      </c>
      <c r="BJ478" s="6" t="s">
        <v>365</v>
      </c>
      <c r="BK478" s="42">
        <v>42.1</v>
      </c>
      <c r="BL478" s="42">
        <v>51.6</v>
      </c>
      <c r="BM478" s="42">
        <v>43.8</v>
      </c>
      <c r="BN478" s="42">
        <v>47.3</v>
      </c>
      <c r="BO478" s="42">
        <v>26.2</v>
      </c>
      <c r="BP478" s="42">
        <v>14.6</v>
      </c>
      <c r="BQ478" s="42">
        <v>7.2</v>
      </c>
      <c r="BR478" s="42">
        <v>13.9</v>
      </c>
      <c r="BS478" s="42">
        <v>17</v>
      </c>
      <c r="BT478" s="42">
        <v>15.1</v>
      </c>
      <c r="BU478" s="42">
        <v>11</v>
      </c>
      <c r="BV478" s="42">
        <v>9.9</v>
      </c>
      <c r="BX478" s="6" t="s">
        <v>380</v>
      </c>
      <c r="BY478" s="6">
        <v>13</v>
      </c>
      <c r="BZ478" s="6">
        <v>15</v>
      </c>
      <c r="CA478" s="6">
        <v>16</v>
      </c>
      <c r="CB478" s="6">
        <v>16</v>
      </c>
      <c r="CC478" s="6">
        <v>20</v>
      </c>
      <c r="CD478" s="6">
        <v>16</v>
      </c>
      <c r="CE478" s="6">
        <v>11</v>
      </c>
      <c r="CF478" s="6">
        <v>10</v>
      </c>
      <c r="CG478" s="6">
        <v>15</v>
      </c>
      <c r="CH478" s="6">
        <v>27</v>
      </c>
      <c r="CI478" s="6">
        <v>21</v>
      </c>
      <c r="CJ478" s="6">
        <v>17</v>
      </c>
      <c r="CL478" s="6" t="s">
        <v>394</v>
      </c>
      <c r="CM478" s="12">
        <v>3.9</v>
      </c>
      <c r="CN478" s="21"/>
      <c r="CO478" s="12">
        <v>8.3000000000000007</v>
      </c>
      <c r="CP478" s="21"/>
      <c r="CQ478" s="21"/>
      <c r="CR478" s="21"/>
      <c r="CS478" s="21"/>
      <c r="CT478" s="21"/>
      <c r="CU478" s="21"/>
      <c r="CV478" s="21"/>
      <c r="CW478" s="21"/>
      <c r="CX478" s="21"/>
      <c r="CZ478" s="6" t="s">
        <v>377</v>
      </c>
      <c r="DA478" s="12">
        <v>11.1</v>
      </c>
      <c r="DB478" s="12">
        <v>17</v>
      </c>
      <c r="DC478" s="12">
        <v>33.5</v>
      </c>
      <c r="DD478" s="12">
        <v>32.1</v>
      </c>
      <c r="DE478" s="12">
        <v>33.6</v>
      </c>
      <c r="DF478" s="12">
        <v>37</v>
      </c>
      <c r="DG478" s="12">
        <v>55.6</v>
      </c>
      <c r="DH478" s="12">
        <v>62.9</v>
      </c>
      <c r="DI478" s="12">
        <v>50.4</v>
      </c>
      <c r="DJ478" s="12">
        <v>24.7</v>
      </c>
      <c r="DK478" s="12">
        <v>3.4</v>
      </c>
      <c r="DL478" s="12">
        <v>4.5999999999999996</v>
      </c>
    </row>
    <row r="479" spans="1:116" s="1" customFormat="1" ht="16.25" x14ac:dyDescent="0.3">
      <c r="A479" s="6" t="s">
        <v>352</v>
      </c>
      <c r="B479" s="43"/>
      <c r="C479" s="42">
        <v>1.5</v>
      </c>
      <c r="D479" s="42">
        <v>2</v>
      </c>
      <c r="E479" s="42">
        <v>4.3</v>
      </c>
      <c r="F479" s="42">
        <v>6</v>
      </c>
      <c r="G479" s="43"/>
      <c r="H479" s="42">
        <v>6.6</v>
      </c>
      <c r="I479" s="42">
        <v>4.5</v>
      </c>
      <c r="J479" s="43"/>
      <c r="K479" s="42">
        <v>5.7</v>
      </c>
      <c r="L479" s="42">
        <v>5.6</v>
      </c>
      <c r="M479" s="43"/>
      <c r="N479" s="43"/>
      <c r="P479" s="6" t="s">
        <v>340</v>
      </c>
      <c r="Q479" s="6">
        <v>7</v>
      </c>
      <c r="R479" s="6">
        <v>7</v>
      </c>
      <c r="S479" s="6">
        <v>6</v>
      </c>
      <c r="T479" s="6">
        <v>6</v>
      </c>
      <c r="U479" s="6">
        <v>8</v>
      </c>
      <c r="V479" s="6">
        <v>8</v>
      </c>
      <c r="W479" s="6">
        <v>9</v>
      </c>
      <c r="X479" s="6">
        <v>9</v>
      </c>
      <c r="Y479" s="6">
        <v>8</v>
      </c>
      <c r="Z479" s="6">
        <v>7</v>
      </c>
      <c r="AA479" s="6">
        <v>4</v>
      </c>
      <c r="AB479" s="6">
        <v>4</v>
      </c>
      <c r="AC479" s="6">
        <v>4</v>
      </c>
      <c r="AD479" s="6"/>
      <c r="AE479" s="6" t="s">
        <v>390</v>
      </c>
      <c r="AF479" s="12">
        <v>0.1</v>
      </c>
      <c r="AG479" s="12">
        <v>3.1</v>
      </c>
      <c r="AH479" s="12">
        <v>2.8</v>
      </c>
      <c r="AI479" s="12">
        <v>0.7</v>
      </c>
      <c r="AJ479" s="12">
        <v>6</v>
      </c>
      <c r="AK479" s="12">
        <v>1.6</v>
      </c>
      <c r="AL479" s="12">
        <v>2.9</v>
      </c>
      <c r="AM479" s="12">
        <v>2.8</v>
      </c>
      <c r="AN479" s="12">
        <v>5</v>
      </c>
      <c r="AO479" s="12">
        <v>10.6</v>
      </c>
      <c r="AP479" s="12">
        <v>8.1</v>
      </c>
      <c r="AQ479" s="12">
        <v>5</v>
      </c>
      <c r="AR479" s="12">
        <v>6.6</v>
      </c>
      <c r="AS479" s="6"/>
      <c r="AT479" s="6" t="s">
        <v>393</v>
      </c>
      <c r="AU479" s="12">
        <v>0</v>
      </c>
      <c r="AV479" s="12">
        <v>2.7</v>
      </c>
      <c r="AW479" s="12">
        <v>0.4</v>
      </c>
      <c r="AX479" s="12">
        <v>0.1</v>
      </c>
      <c r="AY479" s="12">
        <v>1</v>
      </c>
      <c r="AZ479" s="12">
        <v>0.3</v>
      </c>
      <c r="BA479" s="12">
        <v>1.9</v>
      </c>
      <c r="BB479" s="12">
        <v>1.7</v>
      </c>
      <c r="BC479" s="12">
        <v>3.4</v>
      </c>
      <c r="BD479" s="12">
        <v>6.7</v>
      </c>
      <c r="BE479" s="12">
        <v>2.4</v>
      </c>
      <c r="BF479" s="12">
        <v>1.5</v>
      </c>
      <c r="BG479" s="12">
        <v>2</v>
      </c>
      <c r="BH479" s="6"/>
      <c r="BJ479" s="6" t="s">
        <v>372</v>
      </c>
      <c r="BK479" s="42">
        <v>63.8</v>
      </c>
      <c r="BL479" s="42">
        <v>43.8</v>
      </c>
      <c r="BM479" s="42">
        <v>40.299999999999997</v>
      </c>
      <c r="BN479" s="42">
        <v>44.7</v>
      </c>
      <c r="BO479" s="42">
        <v>36.700000000000003</v>
      </c>
      <c r="BP479" s="42">
        <v>37.1</v>
      </c>
      <c r="BQ479" s="42">
        <v>27.3</v>
      </c>
      <c r="BR479" s="42">
        <v>26.5</v>
      </c>
      <c r="BS479" s="42">
        <v>28.5</v>
      </c>
      <c r="BT479" s="42">
        <v>38.700000000000003</v>
      </c>
      <c r="BU479" s="42">
        <v>31.9</v>
      </c>
      <c r="BV479" s="42">
        <v>28</v>
      </c>
      <c r="BX479" s="6" t="s">
        <v>342</v>
      </c>
      <c r="BY479" s="6">
        <v>43</v>
      </c>
      <c r="BZ479" s="6">
        <v>44</v>
      </c>
      <c r="CA479" s="6">
        <v>43</v>
      </c>
      <c r="CB479" s="6">
        <v>47</v>
      </c>
      <c r="CC479" s="6">
        <v>43</v>
      </c>
      <c r="CD479" s="6">
        <v>31</v>
      </c>
      <c r="CE479" s="6">
        <v>30</v>
      </c>
      <c r="CF479" s="6">
        <v>28</v>
      </c>
      <c r="CG479" s="6">
        <v>29</v>
      </c>
      <c r="CH479" s="6">
        <v>22</v>
      </c>
      <c r="CI479" s="6">
        <v>20</v>
      </c>
      <c r="CJ479" s="6">
        <v>23</v>
      </c>
      <c r="CL479" s="6" t="s">
        <v>351</v>
      </c>
      <c r="CM479" s="25"/>
      <c r="CN479" s="46">
        <v>9.8000000000000007</v>
      </c>
      <c r="CO479" s="25"/>
      <c r="CP479" s="46">
        <v>12.6</v>
      </c>
      <c r="CQ479" s="46">
        <v>6.8</v>
      </c>
      <c r="CR479" s="46">
        <v>8</v>
      </c>
      <c r="CS479" s="46">
        <v>72.099999999999994</v>
      </c>
      <c r="CT479" s="46">
        <v>69.2</v>
      </c>
      <c r="CU479" s="46">
        <v>64.900000000000006</v>
      </c>
      <c r="CV479" s="46">
        <v>83.4</v>
      </c>
      <c r="CW479" s="46">
        <v>3.6</v>
      </c>
      <c r="CX479" s="46">
        <v>3.6</v>
      </c>
      <c r="CZ479" s="6" t="s">
        <v>393</v>
      </c>
      <c r="DA479" s="12">
        <v>0.2</v>
      </c>
      <c r="DB479" s="12">
        <v>0.2</v>
      </c>
      <c r="DC479" s="12">
        <v>1.4</v>
      </c>
      <c r="DD479" s="12">
        <v>0.4</v>
      </c>
      <c r="DE479" s="12">
        <v>0.1</v>
      </c>
      <c r="DF479" s="12">
        <v>2.2999999999999998</v>
      </c>
      <c r="DG479" s="21"/>
      <c r="DH479" s="21"/>
      <c r="DI479" s="21"/>
      <c r="DJ479" s="21"/>
      <c r="DK479" s="21"/>
      <c r="DL479" s="21"/>
    </row>
    <row r="480" spans="1:116" s="1" customFormat="1" ht="16.25" x14ac:dyDescent="0.3">
      <c r="A480" s="6" t="s">
        <v>376</v>
      </c>
      <c r="B480" s="42">
        <v>0</v>
      </c>
      <c r="C480" s="42">
        <v>0.2</v>
      </c>
      <c r="D480" s="42">
        <v>0.2</v>
      </c>
      <c r="E480" s="42">
        <v>0.2</v>
      </c>
      <c r="F480" s="42">
        <v>0.2</v>
      </c>
      <c r="G480" s="42">
        <v>0.1</v>
      </c>
      <c r="H480" s="42">
        <v>0.1</v>
      </c>
      <c r="I480" s="42">
        <v>0.1</v>
      </c>
      <c r="J480" s="42">
        <v>0.1</v>
      </c>
      <c r="K480" s="42">
        <v>0.1</v>
      </c>
      <c r="L480" s="42">
        <v>0.1</v>
      </c>
      <c r="M480" s="42">
        <v>0.1</v>
      </c>
      <c r="N480" s="42">
        <v>0.1</v>
      </c>
      <c r="P480" s="6" t="s">
        <v>341</v>
      </c>
      <c r="Q480" s="6">
        <v>1</v>
      </c>
      <c r="R480" s="6">
        <v>1</v>
      </c>
      <c r="S480" s="6">
        <v>1</v>
      </c>
      <c r="T480" s="6">
        <v>1</v>
      </c>
      <c r="U480" s="6">
        <v>1</v>
      </c>
      <c r="Z480" s="6">
        <v>1</v>
      </c>
      <c r="AA480" s="6">
        <v>1</v>
      </c>
      <c r="AC480" s="6">
        <v>1</v>
      </c>
      <c r="AD480" s="6"/>
      <c r="AE480" s="6" t="s">
        <v>366</v>
      </c>
      <c r="AF480" s="12">
        <v>0.1</v>
      </c>
      <c r="AG480" s="21"/>
      <c r="AH480" s="21"/>
      <c r="AI480" s="21"/>
      <c r="AJ480" s="21"/>
      <c r="AK480" s="21"/>
      <c r="AL480" s="12">
        <v>0.2</v>
      </c>
      <c r="AM480" s="12">
        <v>0.6</v>
      </c>
      <c r="AN480" s="12">
        <v>1.9</v>
      </c>
      <c r="AO480" s="12">
        <v>0.9</v>
      </c>
      <c r="AP480" s="12">
        <v>1.5</v>
      </c>
      <c r="AQ480" s="12">
        <v>0.7</v>
      </c>
      <c r="AR480" s="12">
        <v>0.3</v>
      </c>
      <c r="AS480" s="6"/>
      <c r="AT480" s="6" t="s">
        <v>394</v>
      </c>
      <c r="AU480" s="46">
        <v>2.9</v>
      </c>
      <c r="AV480" s="46">
        <v>2.2999999999999998</v>
      </c>
      <c r="AW480" s="46">
        <v>2</v>
      </c>
      <c r="AX480" s="46">
        <v>1.4</v>
      </c>
      <c r="AY480" s="46">
        <v>1.6</v>
      </c>
      <c r="AZ480" s="46">
        <v>2.2000000000000002</v>
      </c>
      <c r="BA480" s="46">
        <v>2.2000000000000002</v>
      </c>
      <c r="BB480" s="46">
        <v>1.7</v>
      </c>
      <c r="BC480" s="46">
        <v>1.7</v>
      </c>
      <c r="BD480" s="46">
        <v>1.6</v>
      </c>
      <c r="BE480" s="46">
        <v>3</v>
      </c>
      <c r="BF480" s="46">
        <v>2.1</v>
      </c>
      <c r="BG480" s="46">
        <v>4</v>
      </c>
      <c r="BH480" s="6"/>
      <c r="BJ480" s="6" t="s">
        <v>345</v>
      </c>
      <c r="BK480" s="42">
        <v>25.9</v>
      </c>
      <c r="BL480" s="42">
        <v>25</v>
      </c>
      <c r="BM480" s="42">
        <v>26.8</v>
      </c>
      <c r="BN480" s="42">
        <v>23.9</v>
      </c>
      <c r="BO480" s="42">
        <v>18.8</v>
      </c>
      <c r="BP480" s="42">
        <v>16</v>
      </c>
      <c r="BQ480" s="42">
        <v>14.3</v>
      </c>
      <c r="BR480" s="42">
        <v>13</v>
      </c>
      <c r="BS480" s="42">
        <v>14.3</v>
      </c>
      <c r="BT480" s="42">
        <v>12.7</v>
      </c>
      <c r="BU480" s="42">
        <v>10.8</v>
      </c>
      <c r="BV480" s="42">
        <v>4.5</v>
      </c>
      <c r="BX480" s="6" t="s">
        <v>344</v>
      </c>
      <c r="BY480" s="6">
        <v>156</v>
      </c>
      <c r="BZ480" s="6">
        <v>180</v>
      </c>
      <c r="CA480" s="6">
        <v>177</v>
      </c>
      <c r="CB480" s="6">
        <v>172</v>
      </c>
      <c r="CC480" s="6">
        <v>169</v>
      </c>
      <c r="CD480" s="6">
        <v>170</v>
      </c>
      <c r="CE480" s="6">
        <v>166</v>
      </c>
      <c r="CF480" s="6">
        <v>153</v>
      </c>
      <c r="CG480" s="6">
        <v>136</v>
      </c>
      <c r="CH480" s="6">
        <v>132</v>
      </c>
      <c r="CI480" s="6">
        <v>130</v>
      </c>
      <c r="CJ480" s="6">
        <v>117</v>
      </c>
      <c r="CL480" s="6" t="s">
        <v>354</v>
      </c>
      <c r="CM480" s="12">
        <v>202.8</v>
      </c>
      <c r="CN480" s="12">
        <v>239.5</v>
      </c>
      <c r="CO480" s="12">
        <v>471.8</v>
      </c>
      <c r="CP480" s="12">
        <v>393.6</v>
      </c>
      <c r="CQ480" s="12">
        <v>302.39999999999998</v>
      </c>
      <c r="CR480" s="12">
        <v>607.70000000000005</v>
      </c>
      <c r="CS480" s="12">
        <v>454.6</v>
      </c>
      <c r="CT480" s="12">
        <v>570.70000000000005</v>
      </c>
      <c r="CU480" s="12">
        <v>633.20000000000005</v>
      </c>
      <c r="CV480" s="12">
        <v>1160.9000000000001</v>
      </c>
      <c r="CW480" s="12">
        <v>592.9</v>
      </c>
      <c r="CX480" s="12">
        <v>278.39999999999998</v>
      </c>
      <c r="CZ480" s="6" t="s">
        <v>394</v>
      </c>
      <c r="DA480" s="12">
        <v>3.9</v>
      </c>
      <c r="DB480" s="21"/>
      <c r="DC480" s="12">
        <v>8.3000000000000007</v>
      </c>
      <c r="DD480" s="21"/>
      <c r="DE480" s="21"/>
      <c r="DF480" s="21"/>
      <c r="DG480" s="21"/>
      <c r="DH480" s="21"/>
      <c r="DI480" s="21"/>
      <c r="DJ480" s="21"/>
      <c r="DK480" s="21"/>
      <c r="DL480" s="21"/>
    </row>
    <row r="481" spans="1:116" s="1" customFormat="1" ht="16.25" x14ac:dyDescent="0.3">
      <c r="A481" s="6" t="s">
        <v>388</v>
      </c>
      <c r="B481" s="43"/>
      <c r="C481" s="42">
        <v>0</v>
      </c>
      <c r="D481" s="42">
        <v>0</v>
      </c>
      <c r="E481" s="43"/>
      <c r="F481" s="43"/>
      <c r="G481" s="43"/>
      <c r="H481" s="43"/>
      <c r="I481" s="43"/>
      <c r="J481" s="43"/>
      <c r="K481" s="43"/>
      <c r="L481" s="43"/>
      <c r="M481" s="42">
        <v>1</v>
      </c>
      <c r="N481" s="42">
        <v>1</v>
      </c>
      <c r="P481" s="6" t="s">
        <v>381</v>
      </c>
      <c r="R481" s="6">
        <v>1</v>
      </c>
      <c r="S481" s="6">
        <v>1</v>
      </c>
      <c r="T481" s="6">
        <v>1</v>
      </c>
      <c r="AE481" s="6" t="s">
        <v>371</v>
      </c>
      <c r="AF481" s="12">
        <v>7.5</v>
      </c>
      <c r="AG481" s="12">
        <v>6.3</v>
      </c>
      <c r="AH481" s="12">
        <v>8.3000000000000007</v>
      </c>
      <c r="AI481" s="12">
        <v>7.9</v>
      </c>
      <c r="AJ481" s="12">
        <v>9.5</v>
      </c>
      <c r="AK481" s="12">
        <v>11.7</v>
      </c>
      <c r="AL481" s="12">
        <v>23.1</v>
      </c>
      <c r="AM481" s="12">
        <v>18.399999999999999</v>
      </c>
      <c r="AN481" s="12">
        <v>19.899999999999999</v>
      </c>
      <c r="AO481" s="12">
        <v>29.3</v>
      </c>
      <c r="AP481" s="12">
        <v>30.4</v>
      </c>
      <c r="AQ481" s="12">
        <v>25.8</v>
      </c>
      <c r="AR481" s="12">
        <v>17.100000000000001</v>
      </c>
      <c r="AT481" s="6" t="s">
        <v>354</v>
      </c>
      <c r="AU481" s="12">
        <v>173.4</v>
      </c>
      <c r="AV481" s="12">
        <v>158.9</v>
      </c>
      <c r="AW481" s="12">
        <v>175.2</v>
      </c>
      <c r="AX481" s="12">
        <v>145.19999999999999</v>
      </c>
      <c r="AY481" s="12">
        <v>241.3</v>
      </c>
      <c r="AZ481" s="12">
        <v>201</v>
      </c>
      <c r="BA481" s="12">
        <v>316.7</v>
      </c>
      <c r="BB481" s="12">
        <v>262.3</v>
      </c>
      <c r="BC481" s="12">
        <v>282.7</v>
      </c>
      <c r="BD481" s="12">
        <v>376.7</v>
      </c>
      <c r="BE481" s="12">
        <v>355</v>
      </c>
      <c r="BF481" s="12">
        <v>297.5</v>
      </c>
      <c r="BG481" s="12">
        <v>291.39999999999998</v>
      </c>
      <c r="BJ481" s="6" t="s">
        <v>352</v>
      </c>
      <c r="BK481" s="42">
        <v>109</v>
      </c>
      <c r="BL481" s="42">
        <v>102.9</v>
      </c>
      <c r="BM481" s="42">
        <v>92</v>
      </c>
      <c r="BN481" s="42">
        <v>102.7</v>
      </c>
      <c r="BO481" s="42">
        <v>101.2</v>
      </c>
      <c r="BP481" s="42">
        <v>75.900000000000006</v>
      </c>
      <c r="BQ481" s="42">
        <v>78.599999999999994</v>
      </c>
      <c r="BR481" s="42">
        <v>67.900000000000006</v>
      </c>
      <c r="BS481" s="42">
        <v>75.099999999999994</v>
      </c>
      <c r="BT481" s="42">
        <v>68.7</v>
      </c>
      <c r="BU481" s="42">
        <v>69.599999999999994</v>
      </c>
      <c r="BV481" s="42">
        <v>61.6</v>
      </c>
      <c r="BX481" s="6" t="s">
        <v>346</v>
      </c>
      <c r="BY481" s="6">
        <v>53</v>
      </c>
      <c r="BZ481" s="6">
        <v>51</v>
      </c>
      <c r="CA481" s="6">
        <v>54</v>
      </c>
      <c r="CB481" s="6">
        <v>48</v>
      </c>
      <c r="CC481" s="6">
        <v>42</v>
      </c>
      <c r="CD481" s="6">
        <v>30</v>
      </c>
      <c r="CE481" s="6">
        <v>40</v>
      </c>
      <c r="CF481" s="6">
        <v>36</v>
      </c>
      <c r="CG481" s="6">
        <v>31</v>
      </c>
      <c r="CH481" s="6">
        <v>29</v>
      </c>
      <c r="CI481" s="6">
        <v>25</v>
      </c>
      <c r="CJ481" s="6">
        <v>22</v>
      </c>
      <c r="CL481" s="6"/>
      <c r="CM481" s="12"/>
      <c r="CN481" s="12"/>
      <c r="CO481" s="12"/>
      <c r="CP481" s="12"/>
      <c r="CQ481" s="12"/>
      <c r="CR481" s="12"/>
      <c r="CS481" s="12"/>
      <c r="CT481" s="12"/>
      <c r="CU481" s="12"/>
      <c r="CV481" s="12"/>
      <c r="CW481" s="12"/>
      <c r="CX481" s="12"/>
      <c r="CZ481" s="6" t="s">
        <v>351</v>
      </c>
      <c r="DA481" s="25"/>
      <c r="DB481" s="46">
        <v>9.8000000000000007</v>
      </c>
      <c r="DC481" s="25"/>
      <c r="DD481" s="46">
        <v>12.6</v>
      </c>
      <c r="DE481" s="46">
        <v>6.8</v>
      </c>
      <c r="DF481" s="46">
        <v>8</v>
      </c>
      <c r="DG481" s="46">
        <v>72.099999999999994</v>
      </c>
      <c r="DH481" s="46">
        <v>69.2</v>
      </c>
      <c r="DI481" s="46">
        <v>64.900000000000006</v>
      </c>
      <c r="DJ481" s="46">
        <v>83.4</v>
      </c>
      <c r="DK481" s="46">
        <v>3.6</v>
      </c>
      <c r="DL481" s="46">
        <v>3.6</v>
      </c>
    </row>
    <row r="482" spans="1:116" s="1" customFormat="1" ht="16.25" x14ac:dyDescent="0.3">
      <c r="A482" s="6" t="s">
        <v>389</v>
      </c>
      <c r="B482" s="43"/>
      <c r="C482" s="43"/>
      <c r="D482" s="43"/>
      <c r="E482" s="43"/>
      <c r="F482" s="43"/>
      <c r="G482" s="42">
        <v>0.5</v>
      </c>
      <c r="H482" s="42">
        <v>0.5</v>
      </c>
      <c r="I482" s="42">
        <v>0.5</v>
      </c>
      <c r="J482" s="42">
        <v>0.4</v>
      </c>
      <c r="K482" s="42">
        <v>0.4</v>
      </c>
      <c r="L482" s="42">
        <v>0.3</v>
      </c>
      <c r="M482" s="42">
        <v>0.3</v>
      </c>
      <c r="N482" s="42">
        <v>0.3</v>
      </c>
      <c r="P482" s="6" t="s">
        <v>369</v>
      </c>
      <c r="Q482" s="6">
        <v>2</v>
      </c>
      <c r="R482" s="6">
        <v>2</v>
      </c>
      <c r="S482" s="6">
        <v>1</v>
      </c>
      <c r="T482" s="6">
        <v>1</v>
      </c>
      <c r="U482" s="6">
        <v>1</v>
      </c>
      <c r="V482" s="6">
        <v>1</v>
      </c>
      <c r="W482" s="6">
        <v>4</v>
      </c>
      <c r="X482" s="6">
        <v>4</v>
      </c>
      <c r="Y482" s="6">
        <v>4</v>
      </c>
      <c r="Z482" s="6">
        <v>4</v>
      </c>
      <c r="AA482" s="6">
        <v>2</v>
      </c>
      <c r="AB482" s="6">
        <v>1</v>
      </c>
      <c r="AC482" s="6">
        <v>2</v>
      </c>
      <c r="AD482" s="6"/>
      <c r="AE482" s="6" t="s">
        <v>375</v>
      </c>
      <c r="AF482" s="12">
        <v>9</v>
      </c>
      <c r="AG482" s="12">
        <v>12</v>
      </c>
      <c r="AH482" s="12">
        <v>19.7</v>
      </c>
      <c r="AI482" s="12">
        <v>14.7</v>
      </c>
      <c r="AJ482" s="12">
        <v>13.3</v>
      </c>
      <c r="AK482" s="12">
        <v>11.2</v>
      </c>
      <c r="AL482" s="12">
        <v>21.9</v>
      </c>
      <c r="AM482" s="12">
        <v>15.3</v>
      </c>
      <c r="AN482" s="12">
        <v>11.8</v>
      </c>
      <c r="AO482" s="12">
        <v>25.9</v>
      </c>
      <c r="AP482" s="12">
        <v>17</v>
      </c>
      <c r="AQ482" s="12">
        <v>14.5</v>
      </c>
      <c r="AR482" s="12">
        <v>19.8</v>
      </c>
      <c r="AS482" s="6"/>
      <c r="AT482" s="6"/>
      <c r="AU482" s="12"/>
      <c r="AV482" s="12"/>
      <c r="AW482" s="12"/>
      <c r="AX482" s="12"/>
      <c r="AY482" s="12"/>
      <c r="AZ482" s="12"/>
      <c r="BA482" s="12"/>
      <c r="BB482" s="12"/>
      <c r="BC482" s="12"/>
      <c r="BD482" s="12"/>
      <c r="BE482" s="12"/>
      <c r="BF482" s="12"/>
      <c r="BG482" s="12"/>
      <c r="BH482" s="6"/>
      <c r="BJ482" s="6" t="s">
        <v>376</v>
      </c>
      <c r="BK482" s="42">
        <v>0.1</v>
      </c>
      <c r="BL482" s="42">
        <v>0.1</v>
      </c>
      <c r="BM482" s="42">
        <v>0.1</v>
      </c>
      <c r="BN482" s="42">
        <v>0.1</v>
      </c>
      <c r="BO482" s="42">
        <v>0.2</v>
      </c>
      <c r="BP482" s="43"/>
      <c r="BQ482" s="43"/>
      <c r="BR482" s="43"/>
      <c r="BS482" s="43"/>
      <c r="BT482" s="43"/>
      <c r="BU482" s="43"/>
      <c r="BV482" s="43"/>
      <c r="BX482" s="6" t="s">
        <v>350</v>
      </c>
      <c r="BY482" s="6">
        <v>265</v>
      </c>
      <c r="BZ482" s="6">
        <v>251</v>
      </c>
      <c r="CA482" s="6">
        <v>249</v>
      </c>
      <c r="CB482" s="6">
        <v>237</v>
      </c>
      <c r="CC482" s="6">
        <v>252</v>
      </c>
      <c r="CD482" s="6">
        <v>206</v>
      </c>
      <c r="CE482" s="6">
        <v>202</v>
      </c>
      <c r="CF482" s="6">
        <v>183</v>
      </c>
      <c r="CG482" s="6">
        <v>176</v>
      </c>
      <c r="CH482" s="6">
        <v>162</v>
      </c>
      <c r="CI482" s="6">
        <v>141</v>
      </c>
      <c r="CJ482" s="6">
        <v>114</v>
      </c>
      <c r="CL482" s="6" t="s">
        <v>404</v>
      </c>
      <c r="CM482" s="21"/>
      <c r="CN482" s="21"/>
      <c r="CO482" s="21"/>
      <c r="CP482" s="21"/>
      <c r="CQ482" s="21"/>
      <c r="CR482" s="21"/>
      <c r="CS482" s="21"/>
      <c r="CT482" s="21"/>
      <c r="CU482" s="21"/>
      <c r="CV482" s="21"/>
      <c r="CW482" s="21"/>
      <c r="CX482" s="21"/>
      <c r="CZ482" s="6" t="s">
        <v>354</v>
      </c>
      <c r="DA482" s="12">
        <v>202.8</v>
      </c>
      <c r="DB482" s="12">
        <v>239</v>
      </c>
      <c r="DC482" s="12">
        <v>471.8</v>
      </c>
      <c r="DD482" s="12">
        <v>393.6</v>
      </c>
      <c r="DE482" s="12">
        <v>302.10000000000002</v>
      </c>
      <c r="DF482" s="12">
        <v>607.70000000000005</v>
      </c>
      <c r="DG482" s="12">
        <v>610.9</v>
      </c>
      <c r="DH482" s="12">
        <v>570.70000000000005</v>
      </c>
      <c r="DI482" s="12">
        <v>633.20000000000005</v>
      </c>
      <c r="DJ482" s="12">
        <v>1160.9000000000001</v>
      </c>
      <c r="DK482" s="12">
        <v>592.9</v>
      </c>
      <c r="DL482" s="12">
        <v>278.39999999999998</v>
      </c>
    </row>
    <row r="483" spans="1:116" s="1" customFormat="1" ht="16.25" x14ac:dyDescent="0.3">
      <c r="A483" s="6" t="s">
        <v>349</v>
      </c>
      <c r="B483" s="42">
        <v>0.1</v>
      </c>
      <c r="C483" s="42">
        <v>0</v>
      </c>
      <c r="D483" s="42">
        <v>0.1</v>
      </c>
      <c r="E483" s="42">
        <v>0.1</v>
      </c>
      <c r="F483" s="43"/>
      <c r="G483" s="43"/>
      <c r="H483" s="43"/>
      <c r="I483" s="42">
        <v>0.1</v>
      </c>
      <c r="J483" s="43"/>
      <c r="K483" s="42">
        <v>0.2</v>
      </c>
      <c r="L483" s="42">
        <v>0.2</v>
      </c>
      <c r="M483" s="43"/>
      <c r="N483" s="43"/>
      <c r="P483" s="6" t="s">
        <v>370</v>
      </c>
      <c r="Q483" s="6">
        <v>2</v>
      </c>
      <c r="R483" s="6">
        <v>1</v>
      </c>
      <c r="S483" s="6">
        <v>2</v>
      </c>
      <c r="T483" s="6">
        <v>2</v>
      </c>
      <c r="U483" s="6">
        <v>1</v>
      </c>
      <c r="V483" s="6">
        <v>1</v>
      </c>
      <c r="W483" s="6">
        <v>1</v>
      </c>
      <c r="X483" s="6">
        <v>1</v>
      </c>
      <c r="Y483" s="6">
        <v>1</v>
      </c>
      <c r="Z483" s="6">
        <v>1</v>
      </c>
      <c r="AA483" s="6">
        <v>1</v>
      </c>
      <c r="AB483" s="6">
        <v>1</v>
      </c>
      <c r="AC483" s="6">
        <v>1</v>
      </c>
      <c r="AD483" s="6"/>
      <c r="AE483" s="6" t="s">
        <v>377</v>
      </c>
      <c r="AF483" s="12">
        <v>13.3</v>
      </c>
      <c r="AG483" s="12">
        <v>9.8000000000000007</v>
      </c>
      <c r="AH483" s="12">
        <v>12.1</v>
      </c>
      <c r="AI483" s="12">
        <v>11</v>
      </c>
      <c r="AJ483" s="12">
        <v>12.7</v>
      </c>
      <c r="AK483" s="12">
        <v>13.3</v>
      </c>
      <c r="AL483" s="12">
        <v>24.2</v>
      </c>
      <c r="AM483" s="12">
        <v>21.7</v>
      </c>
      <c r="AN483" s="12">
        <v>21.5</v>
      </c>
      <c r="AO483" s="12">
        <v>29.9</v>
      </c>
      <c r="AP483" s="12">
        <v>28.3</v>
      </c>
      <c r="AQ483" s="12">
        <v>25.2</v>
      </c>
      <c r="AR483" s="12">
        <v>18.3</v>
      </c>
      <c r="AS483" s="6"/>
      <c r="AT483" s="6" t="s">
        <v>404</v>
      </c>
      <c r="AU483" s="21"/>
      <c r="AV483" s="21"/>
      <c r="AW483" s="21"/>
      <c r="AX483" s="21"/>
      <c r="AY483" s="21"/>
      <c r="AZ483" s="21"/>
      <c r="BA483" s="21"/>
      <c r="BB483" s="21"/>
      <c r="BC483" s="21"/>
      <c r="BD483" s="21"/>
      <c r="BE483" s="21"/>
      <c r="BF483" s="21"/>
      <c r="BG483" s="21"/>
      <c r="BH483" s="6"/>
      <c r="BJ483" s="6" t="s">
        <v>388</v>
      </c>
      <c r="BK483" s="42">
        <v>1.6</v>
      </c>
      <c r="BL483" s="42">
        <v>0.4</v>
      </c>
      <c r="BM483" s="42">
        <v>0.3</v>
      </c>
      <c r="BN483" s="42">
        <v>1</v>
      </c>
      <c r="BO483" s="42">
        <v>1</v>
      </c>
      <c r="BP483" s="43"/>
      <c r="BQ483" s="43"/>
      <c r="BR483" s="43"/>
      <c r="BS483" s="43"/>
      <c r="BT483" s="43"/>
      <c r="BU483" s="43"/>
      <c r="BV483" s="43"/>
      <c r="BX483" s="6" t="s">
        <v>382</v>
      </c>
      <c r="BY483" s="6">
        <v>204</v>
      </c>
      <c r="BZ483" s="6">
        <v>200</v>
      </c>
      <c r="CA483" s="6">
        <v>199</v>
      </c>
      <c r="CB483" s="6">
        <v>193</v>
      </c>
      <c r="CC483" s="6">
        <v>187</v>
      </c>
      <c r="CD483" s="6">
        <v>171</v>
      </c>
      <c r="CE483" s="6">
        <v>167</v>
      </c>
      <c r="CF483" s="6">
        <v>152</v>
      </c>
      <c r="CG483" s="6">
        <v>138</v>
      </c>
      <c r="CH483" s="6">
        <v>129</v>
      </c>
      <c r="CI483" s="6">
        <v>124</v>
      </c>
      <c r="CJ483" s="6">
        <v>113</v>
      </c>
      <c r="CL483" s="6" t="s">
        <v>359</v>
      </c>
      <c r="CM483" s="21"/>
      <c r="CN483" s="21"/>
      <c r="CO483" s="12">
        <v>0.1</v>
      </c>
      <c r="CP483" s="12">
        <v>0.1</v>
      </c>
      <c r="CQ483" s="21"/>
      <c r="CR483" s="21"/>
      <c r="CS483" s="21"/>
      <c r="CT483" s="21"/>
      <c r="CU483" s="21"/>
      <c r="CV483" s="21"/>
      <c r="CW483" s="21"/>
      <c r="CX483" s="21"/>
      <c r="CZ483" s="6"/>
      <c r="DA483" s="12"/>
      <c r="DB483" s="12"/>
      <c r="DC483" s="12"/>
      <c r="DD483" s="12"/>
      <c r="DE483" s="12"/>
      <c r="DF483" s="12"/>
      <c r="DG483" s="12"/>
      <c r="DH483" s="12"/>
      <c r="DI483" s="12"/>
      <c r="DJ483" s="12"/>
      <c r="DK483" s="12"/>
      <c r="DL483" s="12"/>
    </row>
    <row r="484" spans="1:116" s="1" customFormat="1" ht="16.25" x14ac:dyDescent="0.3">
      <c r="A484" s="6" t="s">
        <v>355</v>
      </c>
      <c r="B484" s="42">
        <v>0.8</v>
      </c>
      <c r="C484" s="42">
        <v>0.2</v>
      </c>
      <c r="D484" s="42">
        <v>0.5</v>
      </c>
      <c r="E484" s="42">
        <v>0.1</v>
      </c>
      <c r="F484" s="42">
        <v>0.1</v>
      </c>
      <c r="G484" s="42">
        <v>0.3</v>
      </c>
      <c r="H484" s="42">
        <v>0.2</v>
      </c>
      <c r="I484" s="42">
        <v>0.1</v>
      </c>
      <c r="J484" s="42">
        <v>0.1</v>
      </c>
      <c r="K484" s="42">
        <v>0.7</v>
      </c>
      <c r="L484" s="42">
        <v>0.8</v>
      </c>
      <c r="M484" s="42">
        <v>0.9</v>
      </c>
      <c r="N484" s="42">
        <v>1.1000000000000001</v>
      </c>
      <c r="P484" s="6" t="s">
        <v>380</v>
      </c>
      <c r="T484" s="6">
        <v>2</v>
      </c>
      <c r="U484" s="6">
        <v>3</v>
      </c>
      <c r="V484" s="6">
        <v>3</v>
      </c>
      <c r="W484" s="6">
        <v>3</v>
      </c>
      <c r="X484" s="6">
        <v>3</v>
      </c>
      <c r="Y484" s="6">
        <v>2</v>
      </c>
      <c r="Z484" s="6">
        <v>2</v>
      </c>
      <c r="AA484" s="6">
        <v>2</v>
      </c>
      <c r="AB484" s="6">
        <v>2</v>
      </c>
      <c r="AC484" s="6">
        <v>2</v>
      </c>
      <c r="AD484" s="6"/>
      <c r="AE484" s="6" t="s">
        <v>393</v>
      </c>
      <c r="AF484" s="12">
        <v>0</v>
      </c>
      <c r="AG484" s="12">
        <v>2.7</v>
      </c>
      <c r="AH484" s="12">
        <v>0.4</v>
      </c>
      <c r="AI484" s="12">
        <v>0.1</v>
      </c>
      <c r="AJ484" s="12">
        <v>1</v>
      </c>
      <c r="AK484" s="12">
        <v>0.3</v>
      </c>
      <c r="AL484" s="12">
        <v>1.9</v>
      </c>
      <c r="AM484" s="12">
        <v>1.7</v>
      </c>
      <c r="AN484" s="12">
        <v>3.4</v>
      </c>
      <c r="AO484" s="12">
        <v>6.7</v>
      </c>
      <c r="AP484" s="12">
        <v>2.4</v>
      </c>
      <c r="AQ484" s="12">
        <v>1.5</v>
      </c>
      <c r="AR484" s="12">
        <v>2</v>
      </c>
      <c r="AS484" s="6"/>
      <c r="AT484" s="6" t="s">
        <v>374</v>
      </c>
      <c r="AU484" s="21"/>
      <c r="AV484" s="21"/>
      <c r="AW484" s="21"/>
      <c r="AX484" s="21"/>
      <c r="AY484" s="21"/>
      <c r="AZ484" s="21"/>
      <c r="BA484" s="21"/>
      <c r="BB484" s="12">
        <v>0.1</v>
      </c>
      <c r="BC484" s="21"/>
      <c r="BD484" s="21"/>
      <c r="BE484" s="21"/>
      <c r="BF484" s="21"/>
      <c r="BG484" s="21"/>
      <c r="BH484" s="6"/>
      <c r="BJ484" s="6" t="s">
        <v>389</v>
      </c>
      <c r="BK484" s="42">
        <v>5.2</v>
      </c>
      <c r="BL484" s="42">
        <v>4</v>
      </c>
      <c r="BM484" s="42">
        <v>4.5</v>
      </c>
      <c r="BN484" s="42">
        <v>2.2000000000000002</v>
      </c>
      <c r="BO484" s="42">
        <v>4.3</v>
      </c>
      <c r="BP484" s="42">
        <v>1.3</v>
      </c>
      <c r="BQ484" s="42">
        <v>1.3</v>
      </c>
      <c r="BR484" s="42">
        <v>0.9</v>
      </c>
      <c r="BS484" s="42">
        <v>0.9</v>
      </c>
      <c r="BT484" s="42">
        <v>0.9</v>
      </c>
      <c r="BU484" s="42">
        <v>0.9</v>
      </c>
      <c r="BV484" s="42">
        <v>0.7</v>
      </c>
      <c r="BX484" s="6" t="s">
        <v>384</v>
      </c>
      <c r="BY484" s="6">
        <v>27</v>
      </c>
      <c r="BZ484" s="6">
        <v>25</v>
      </c>
      <c r="CA484" s="6">
        <v>24</v>
      </c>
      <c r="CB484" s="6">
        <v>24</v>
      </c>
      <c r="CC484" s="6">
        <v>24</v>
      </c>
      <c r="CD484" s="6">
        <v>21</v>
      </c>
      <c r="CE484" s="6">
        <v>19</v>
      </c>
      <c r="CF484" s="6">
        <v>12</v>
      </c>
      <c r="CG484" s="6">
        <v>12</v>
      </c>
      <c r="CH484" s="6">
        <v>13</v>
      </c>
      <c r="CI484" s="6">
        <v>9</v>
      </c>
      <c r="CJ484" s="6">
        <v>9</v>
      </c>
      <c r="CL484" s="6" t="s">
        <v>361</v>
      </c>
      <c r="CM484" s="12">
        <v>0.1</v>
      </c>
      <c r="CN484" s="12">
        <v>0.1</v>
      </c>
      <c r="CO484" s="12">
        <v>0.1</v>
      </c>
      <c r="CP484" s="12">
        <v>0</v>
      </c>
      <c r="CQ484" s="12">
        <v>0</v>
      </c>
      <c r="CR484" s="12">
        <v>0</v>
      </c>
      <c r="CS484" s="21"/>
      <c r="CT484" s="21"/>
      <c r="CU484" s="21"/>
      <c r="CV484" s="21"/>
      <c r="CW484" s="21"/>
      <c r="CX484" s="21"/>
      <c r="CZ484" s="6" t="s">
        <v>404</v>
      </c>
      <c r="DA484" s="21"/>
      <c r="DB484" s="21"/>
      <c r="DC484" s="21"/>
      <c r="DD484" s="21"/>
      <c r="DE484" s="21"/>
      <c r="DF484" s="21"/>
      <c r="DG484" s="21"/>
      <c r="DH484" s="21"/>
      <c r="DI484" s="21"/>
      <c r="DJ484" s="21"/>
      <c r="DK484" s="21"/>
      <c r="DL484" s="21"/>
    </row>
    <row r="485" spans="1:116" s="1" customFormat="1" ht="16.25" x14ac:dyDescent="0.3">
      <c r="A485" s="6" t="s">
        <v>368</v>
      </c>
      <c r="B485" s="43"/>
      <c r="C485" s="42">
        <v>0.1</v>
      </c>
      <c r="D485" s="43"/>
      <c r="E485" s="43"/>
      <c r="F485" s="43"/>
      <c r="G485" s="43"/>
      <c r="H485" s="43"/>
      <c r="I485" s="43"/>
      <c r="J485" s="43"/>
      <c r="K485" s="43"/>
      <c r="L485" s="43"/>
      <c r="M485" s="43"/>
      <c r="N485" s="43"/>
      <c r="P485" s="6" t="s">
        <v>342</v>
      </c>
      <c r="Q485" s="6">
        <v>1</v>
      </c>
      <c r="R485" s="6">
        <v>1</v>
      </c>
      <c r="S485" s="6">
        <v>1</v>
      </c>
      <c r="T485" s="6">
        <v>2</v>
      </c>
      <c r="U485" s="6">
        <v>3</v>
      </c>
      <c r="V485" s="6">
        <v>3</v>
      </c>
      <c r="W485" s="6">
        <v>3</v>
      </c>
      <c r="X485" s="6">
        <v>3</v>
      </c>
      <c r="Y485" s="6">
        <v>3</v>
      </c>
      <c r="Z485" s="6">
        <v>3</v>
      </c>
      <c r="AA485" s="6">
        <v>2</v>
      </c>
      <c r="AB485" s="6">
        <v>2</v>
      </c>
      <c r="AC485" s="6">
        <v>2</v>
      </c>
      <c r="AD485" s="6"/>
      <c r="AE485" s="6" t="s">
        <v>394</v>
      </c>
      <c r="AF485" s="46">
        <v>2.9</v>
      </c>
      <c r="AG485" s="46">
        <v>2.2999999999999998</v>
      </c>
      <c r="AH485" s="46">
        <v>2</v>
      </c>
      <c r="AI485" s="46">
        <v>1.4</v>
      </c>
      <c r="AJ485" s="46">
        <v>1.6</v>
      </c>
      <c r="AK485" s="46">
        <v>2.2000000000000002</v>
      </c>
      <c r="AL485" s="46">
        <v>2.2000000000000002</v>
      </c>
      <c r="AM485" s="46">
        <v>1.7</v>
      </c>
      <c r="AN485" s="46">
        <v>1.7</v>
      </c>
      <c r="AO485" s="46">
        <v>1.6</v>
      </c>
      <c r="AP485" s="46">
        <v>3</v>
      </c>
      <c r="AQ485" s="46">
        <v>2.1</v>
      </c>
      <c r="AR485" s="46">
        <v>4</v>
      </c>
      <c r="AS485" s="6"/>
      <c r="AT485" s="6" t="s">
        <v>359</v>
      </c>
      <c r="AU485" s="12">
        <v>0.7</v>
      </c>
      <c r="AV485" s="12">
        <v>0.2</v>
      </c>
      <c r="AW485" s="12">
        <v>0.1</v>
      </c>
      <c r="AX485" s="12">
        <v>0.1</v>
      </c>
      <c r="AY485" s="12">
        <v>0</v>
      </c>
      <c r="AZ485" s="12">
        <v>0</v>
      </c>
      <c r="BA485" s="21"/>
      <c r="BB485" s="21"/>
      <c r="BC485" s="21"/>
      <c r="BD485" s="21"/>
      <c r="BE485" s="21"/>
      <c r="BF485" s="21"/>
      <c r="BG485" s="21"/>
      <c r="BH485" s="6"/>
      <c r="BJ485" s="6" t="s">
        <v>349</v>
      </c>
      <c r="BK485" s="42">
        <v>4.5999999999999996</v>
      </c>
      <c r="BL485" s="42">
        <v>4.9000000000000004</v>
      </c>
      <c r="BM485" s="42">
        <v>5</v>
      </c>
      <c r="BN485" s="42">
        <v>3.9</v>
      </c>
      <c r="BO485" s="42">
        <v>2.5</v>
      </c>
      <c r="BP485" s="42">
        <v>1.9</v>
      </c>
      <c r="BQ485" s="43"/>
      <c r="BR485" s="43"/>
      <c r="BS485" s="43"/>
      <c r="BT485" s="43"/>
      <c r="BU485" s="43"/>
      <c r="BV485" s="42">
        <v>0.3</v>
      </c>
      <c r="BX485" s="6" t="s">
        <v>363</v>
      </c>
      <c r="BY485" s="6">
        <v>51</v>
      </c>
      <c r="BZ485" s="6">
        <v>47</v>
      </c>
      <c r="CA485" s="6">
        <v>47</v>
      </c>
      <c r="CB485" s="6">
        <v>48</v>
      </c>
      <c r="CC485" s="6">
        <v>35</v>
      </c>
      <c r="CD485" s="6">
        <v>29</v>
      </c>
      <c r="CE485" s="6">
        <v>23</v>
      </c>
      <c r="CF485" s="6">
        <v>24</v>
      </c>
      <c r="CG485" s="6">
        <v>17</v>
      </c>
      <c r="CH485" s="6">
        <v>13</v>
      </c>
      <c r="CI485" s="6">
        <v>12</v>
      </c>
      <c r="CJ485" s="6">
        <v>12</v>
      </c>
      <c r="CL485" s="6" t="s">
        <v>340</v>
      </c>
      <c r="CM485" s="12">
        <v>5.0999999999999996</v>
      </c>
      <c r="CN485" s="12">
        <v>5.0999999999999996</v>
      </c>
      <c r="CO485" s="12">
        <v>5.8</v>
      </c>
      <c r="CP485" s="12">
        <v>4.5999999999999996</v>
      </c>
      <c r="CQ485" s="12">
        <v>3.3</v>
      </c>
      <c r="CR485" s="12">
        <v>4.5</v>
      </c>
      <c r="CS485" s="21"/>
      <c r="CT485" s="21"/>
      <c r="CU485" s="21"/>
      <c r="CV485" s="21"/>
      <c r="CW485" s="21"/>
      <c r="CX485" s="21"/>
      <c r="CZ485" s="6" t="s">
        <v>359</v>
      </c>
      <c r="DA485" s="21"/>
      <c r="DB485" s="21"/>
      <c r="DC485" s="12">
        <v>0.1</v>
      </c>
      <c r="DD485" s="12">
        <v>0.1</v>
      </c>
      <c r="DE485" s="21"/>
      <c r="DF485" s="21"/>
      <c r="DG485" s="21"/>
      <c r="DH485" s="21"/>
      <c r="DI485" s="21"/>
      <c r="DJ485" s="21"/>
      <c r="DK485" s="21"/>
      <c r="DL485" s="21"/>
    </row>
    <row r="486" spans="1:116" s="1" customFormat="1" ht="16.25" x14ac:dyDescent="0.3">
      <c r="A486" s="6" t="s">
        <v>347</v>
      </c>
      <c r="B486" s="42">
        <v>4.0999999999999996</v>
      </c>
      <c r="C486" s="42">
        <v>5.2</v>
      </c>
      <c r="D486" s="42">
        <v>3.9</v>
      </c>
      <c r="E486" s="42">
        <v>2.4</v>
      </c>
      <c r="F486" s="42">
        <v>2.6</v>
      </c>
      <c r="G486" s="42">
        <v>2.6</v>
      </c>
      <c r="H486" s="42">
        <v>0.5</v>
      </c>
      <c r="I486" s="42">
        <v>0.4</v>
      </c>
      <c r="J486" s="42">
        <v>0.5</v>
      </c>
      <c r="K486" s="42">
        <v>0.4</v>
      </c>
      <c r="L486" s="42">
        <v>0.7</v>
      </c>
      <c r="M486" s="42">
        <v>0.7</v>
      </c>
      <c r="N486" s="42">
        <v>0.3</v>
      </c>
      <c r="P486" s="6" t="s">
        <v>344</v>
      </c>
      <c r="Q486" s="6">
        <v>4</v>
      </c>
      <c r="R486" s="6">
        <v>1</v>
      </c>
      <c r="S486" s="6">
        <v>3</v>
      </c>
      <c r="T486" s="6">
        <v>3</v>
      </c>
      <c r="U486" s="6">
        <v>3</v>
      </c>
      <c r="V486" s="6">
        <v>3</v>
      </c>
      <c r="W486" s="6">
        <v>3</v>
      </c>
      <c r="X486" s="6">
        <v>3</v>
      </c>
      <c r="Y486" s="6">
        <v>3</v>
      </c>
      <c r="Z486" s="6">
        <v>2</v>
      </c>
      <c r="AA486" s="6">
        <v>2</v>
      </c>
      <c r="AB486" s="6">
        <v>2</v>
      </c>
      <c r="AC486" s="6">
        <v>2</v>
      </c>
      <c r="AD486" s="6"/>
      <c r="AE486" s="6" t="s">
        <v>354</v>
      </c>
      <c r="AF486" s="12">
        <v>173.4</v>
      </c>
      <c r="AG486" s="12">
        <v>158.9</v>
      </c>
      <c r="AH486" s="12">
        <v>190</v>
      </c>
      <c r="AI486" s="12">
        <v>145.19999999999999</v>
      </c>
      <c r="AJ486" s="12">
        <v>241.3</v>
      </c>
      <c r="AK486" s="12">
        <v>201</v>
      </c>
      <c r="AL486" s="12">
        <v>316.7</v>
      </c>
      <c r="AM486" s="12">
        <v>262.3</v>
      </c>
      <c r="AN486" s="12">
        <v>282.7</v>
      </c>
      <c r="AO486" s="12">
        <v>376.7</v>
      </c>
      <c r="AP486" s="12">
        <v>355.1</v>
      </c>
      <c r="AQ486" s="12">
        <v>297.5</v>
      </c>
      <c r="AR486" s="12">
        <v>291.39999999999998</v>
      </c>
      <c r="AS486" s="6"/>
      <c r="AT486" s="6" t="s">
        <v>361</v>
      </c>
      <c r="AU486" s="12">
        <v>0.2</v>
      </c>
      <c r="AV486" s="12">
        <v>0.1</v>
      </c>
      <c r="AW486" s="12">
        <v>0.1</v>
      </c>
      <c r="AX486" s="12">
        <v>0</v>
      </c>
      <c r="AY486" s="21"/>
      <c r="AZ486" s="12">
        <v>0</v>
      </c>
      <c r="BA486" s="12">
        <v>0</v>
      </c>
      <c r="BB486" s="12">
        <v>0</v>
      </c>
      <c r="BC486" s="12">
        <v>0</v>
      </c>
      <c r="BD486" s="12">
        <v>0.1</v>
      </c>
      <c r="BE486" s="12">
        <v>0</v>
      </c>
      <c r="BF486" s="12">
        <v>0</v>
      </c>
      <c r="BG486" s="21"/>
      <c r="BH486" s="6"/>
      <c r="BJ486" s="6" t="s">
        <v>355</v>
      </c>
      <c r="BK486" s="42">
        <v>48.5</v>
      </c>
      <c r="BL486" s="42">
        <v>51.1</v>
      </c>
      <c r="BM486" s="42">
        <v>48.7</v>
      </c>
      <c r="BN486" s="42">
        <v>41.6</v>
      </c>
      <c r="BO486" s="42">
        <v>40.299999999999997</v>
      </c>
      <c r="BP486" s="42">
        <v>25.4</v>
      </c>
      <c r="BQ486" s="42">
        <v>30</v>
      </c>
      <c r="BR486" s="42">
        <v>44.1</v>
      </c>
      <c r="BS486" s="42">
        <v>43.1</v>
      </c>
      <c r="BT486" s="42">
        <v>7.5</v>
      </c>
      <c r="BU486" s="42">
        <v>6.7</v>
      </c>
      <c r="BV486" s="42">
        <v>7.4</v>
      </c>
      <c r="BX486" s="6" t="s">
        <v>385</v>
      </c>
      <c r="BY486" s="6">
        <v>6</v>
      </c>
      <c r="BZ486" s="6">
        <v>10</v>
      </c>
      <c r="CA486" s="6">
        <v>10</v>
      </c>
      <c r="CB486" s="6">
        <v>8</v>
      </c>
      <c r="CC486" s="6">
        <v>6</v>
      </c>
      <c r="CD486" s="6">
        <v>3</v>
      </c>
      <c r="CE486" s="6">
        <v>4</v>
      </c>
      <c r="CF486" s="6">
        <v>5</v>
      </c>
      <c r="CG486" s="6">
        <v>19</v>
      </c>
      <c r="CH486" s="6">
        <v>19</v>
      </c>
      <c r="CI486" s="6">
        <v>20</v>
      </c>
      <c r="CJ486" s="6">
        <v>20</v>
      </c>
      <c r="CL486" s="6" t="s">
        <v>341</v>
      </c>
      <c r="CM486" s="12">
        <v>1</v>
      </c>
      <c r="CN486" s="12">
        <v>1</v>
      </c>
      <c r="CO486" s="12">
        <v>1.6</v>
      </c>
      <c r="CP486" s="12">
        <v>0.7</v>
      </c>
      <c r="CQ486" s="12">
        <v>0.3</v>
      </c>
      <c r="CR486" s="12">
        <v>0.1</v>
      </c>
      <c r="CS486" s="21"/>
      <c r="CT486" s="21"/>
      <c r="CU486" s="21"/>
      <c r="CV486" s="21"/>
      <c r="CW486" s="21"/>
      <c r="CX486" s="21"/>
      <c r="CZ486" s="6" t="s">
        <v>361</v>
      </c>
      <c r="DA486" s="12">
        <v>0.1</v>
      </c>
      <c r="DB486" s="12">
        <v>0.1</v>
      </c>
      <c r="DC486" s="12">
        <v>0.1</v>
      </c>
      <c r="DD486" s="12">
        <v>0</v>
      </c>
      <c r="DE486" s="12">
        <v>0</v>
      </c>
      <c r="DF486" s="12">
        <v>0</v>
      </c>
      <c r="DG486" s="21"/>
      <c r="DH486" s="21"/>
      <c r="DI486" s="21"/>
      <c r="DJ486" s="21"/>
      <c r="DK486" s="21"/>
      <c r="DL486" s="21"/>
    </row>
    <row r="487" spans="1:116" s="1" customFormat="1" ht="16.25" x14ac:dyDescent="0.3">
      <c r="A487" s="6" t="s">
        <v>390</v>
      </c>
      <c r="B487" s="42">
        <v>7.7</v>
      </c>
      <c r="C487" s="42">
        <v>6.6</v>
      </c>
      <c r="D487" s="42">
        <v>8.4</v>
      </c>
      <c r="E487" s="42">
        <v>6.5</v>
      </c>
      <c r="F487" s="42">
        <v>6.4</v>
      </c>
      <c r="G487" s="42">
        <v>3.9</v>
      </c>
      <c r="H487" s="42">
        <v>5.4</v>
      </c>
      <c r="I487" s="42">
        <v>5.3</v>
      </c>
      <c r="J487" s="42">
        <v>3.3</v>
      </c>
      <c r="K487" s="42">
        <v>3.2</v>
      </c>
      <c r="L487" s="42">
        <v>5.8</v>
      </c>
      <c r="M487" s="42">
        <v>3.2</v>
      </c>
      <c r="N487" s="42">
        <v>4.5</v>
      </c>
      <c r="P487" s="6" t="s">
        <v>346</v>
      </c>
      <c r="Q487" s="6">
        <v>1</v>
      </c>
      <c r="R487" s="6">
        <v>1</v>
      </c>
      <c r="S487" s="6">
        <v>1</v>
      </c>
      <c r="T487" s="6">
        <v>1</v>
      </c>
      <c r="AE487" s="6"/>
      <c r="AF487" s="12"/>
      <c r="AG487" s="12"/>
      <c r="AH487" s="12"/>
      <c r="AI487" s="12"/>
      <c r="AJ487" s="12"/>
      <c r="AK487" s="12"/>
      <c r="AL487" s="12"/>
      <c r="AM487" s="12"/>
      <c r="AN487" s="12"/>
      <c r="AO487" s="12"/>
      <c r="AP487" s="12"/>
      <c r="AQ487" s="12"/>
      <c r="AR487" s="12"/>
      <c r="AT487" s="6" t="s">
        <v>340</v>
      </c>
      <c r="AU487" s="12">
        <v>0.1</v>
      </c>
      <c r="AV487" s="12">
        <v>0.1</v>
      </c>
      <c r="AW487" s="12">
        <v>0.9</v>
      </c>
      <c r="AX487" s="12">
        <v>0.2</v>
      </c>
      <c r="AY487" s="12">
        <v>1.5</v>
      </c>
      <c r="AZ487" s="12">
        <v>2.1</v>
      </c>
      <c r="BA487" s="12">
        <v>1.7</v>
      </c>
      <c r="BB487" s="12">
        <v>1.9</v>
      </c>
      <c r="BC487" s="12">
        <v>1.7</v>
      </c>
      <c r="BD487" s="12">
        <v>0.9</v>
      </c>
      <c r="BE487" s="12">
        <v>1.6</v>
      </c>
      <c r="BF487" s="12">
        <v>2</v>
      </c>
      <c r="BG487" s="12">
        <v>1.2</v>
      </c>
      <c r="BJ487" s="6" t="s">
        <v>368</v>
      </c>
      <c r="BK487" s="42">
        <v>92.9</v>
      </c>
      <c r="BL487" s="42">
        <v>85.4</v>
      </c>
      <c r="BM487" s="42">
        <v>92.5</v>
      </c>
      <c r="BN487" s="42">
        <v>93.6</v>
      </c>
      <c r="BO487" s="42">
        <v>102.1</v>
      </c>
      <c r="BP487" s="42">
        <v>72.7</v>
      </c>
      <c r="BQ487" s="42">
        <v>96.4</v>
      </c>
      <c r="BR487" s="42">
        <v>77.099999999999994</v>
      </c>
      <c r="BS487" s="42">
        <v>73.400000000000006</v>
      </c>
      <c r="BT487" s="42">
        <v>66.5</v>
      </c>
      <c r="BU487" s="42">
        <v>25</v>
      </c>
      <c r="BV487" s="42">
        <v>24.9</v>
      </c>
      <c r="BX487" s="6" t="s">
        <v>386</v>
      </c>
      <c r="BY487" s="6">
        <v>5</v>
      </c>
      <c r="BZ487" s="6">
        <v>5</v>
      </c>
      <c r="CA487" s="6">
        <v>5</v>
      </c>
      <c r="CB487" s="6">
        <v>4</v>
      </c>
      <c r="CC487" s="6">
        <v>2</v>
      </c>
      <c r="CL487" s="6" t="s">
        <v>342</v>
      </c>
      <c r="CM487" s="12">
        <v>1.3</v>
      </c>
      <c r="CN487" s="12">
        <v>1.5</v>
      </c>
      <c r="CO487" s="12">
        <v>0.9</v>
      </c>
      <c r="CP487" s="12">
        <v>0.8</v>
      </c>
      <c r="CQ487" s="12">
        <v>0.5</v>
      </c>
      <c r="CR487" s="12">
        <v>0.5</v>
      </c>
      <c r="CS487" s="12">
        <v>1.6</v>
      </c>
      <c r="CT487" s="12">
        <v>0.1</v>
      </c>
      <c r="CU487" s="12">
        <v>0</v>
      </c>
      <c r="CV487" s="12">
        <v>0.1</v>
      </c>
      <c r="CW487" s="12">
        <v>0.1</v>
      </c>
      <c r="CX487" s="12">
        <v>0</v>
      </c>
      <c r="CZ487" s="6" t="s">
        <v>340</v>
      </c>
      <c r="DA487" s="12">
        <v>1.8</v>
      </c>
      <c r="DB487" s="12">
        <v>2.2000000000000002</v>
      </c>
      <c r="DC487" s="12">
        <v>2.9</v>
      </c>
      <c r="DD487" s="12">
        <v>2.1</v>
      </c>
      <c r="DE487" s="12">
        <v>1.8</v>
      </c>
      <c r="DF487" s="12">
        <v>2.2999999999999998</v>
      </c>
      <c r="DG487" s="21"/>
      <c r="DH487" s="21"/>
      <c r="DI487" s="21"/>
      <c r="DJ487" s="21"/>
      <c r="DK487" s="21"/>
      <c r="DL487" s="21"/>
    </row>
    <row r="488" spans="1:116" s="1" customFormat="1" ht="16.25" x14ac:dyDescent="0.3">
      <c r="A488" s="6" t="s">
        <v>358</v>
      </c>
      <c r="B488" s="43"/>
      <c r="C488" s="42">
        <v>1.5</v>
      </c>
      <c r="D488" s="42">
        <v>1.5</v>
      </c>
      <c r="E488" s="42">
        <v>1.5</v>
      </c>
      <c r="F488" s="42">
        <v>2</v>
      </c>
      <c r="G488" s="43"/>
      <c r="H488" s="42">
        <v>2</v>
      </c>
      <c r="I488" s="42">
        <v>1</v>
      </c>
      <c r="J488" s="43"/>
      <c r="K488" s="42">
        <v>1</v>
      </c>
      <c r="L488" s="42">
        <v>1.2</v>
      </c>
      <c r="M488" s="43"/>
      <c r="N488" s="43"/>
      <c r="P488" s="6" t="s">
        <v>350</v>
      </c>
      <c r="Q488" s="6">
        <v>1</v>
      </c>
      <c r="R488" s="6">
        <v>1</v>
      </c>
      <c r="S488" s="6">
        <v>4</v>
      </c>
      <c r="T488" s="6">
        <v>3</v>
      </c>
      <c r="U488" s="6">
        <v>3</v>
      </c>
      <c r="V488" s="6">
        <v>3</v>
      </c>
      <c r="W488" s="6">
        <v>2</v>
      </c>
      <c r="X488" s="6">
        <v>2</v>
      </c>
      <c r="Y488" s="6">
        <v>2</v>
      </c>
      <c r="Z488" s="6">
        <v>1</v>
      </c>
      <c r="AA488" s="6">
        <v>1</v>
      </c>
      <c r="AB488" s="6">
        <v>1</v>
      </c>
      <c r="AC488" s="6">
        <v>1</v>
      </c>
      <c r="AD488" s="6"/>
      <c r="AE488" s="6" t="s">
        <v>404</v>
      </c>
      <c r="AF488" s="21"/>
      <c r="AG488" s="21"/>
      <c r="AH488" s="21"/>
      <c r="AI488" s="21"/>
      <c r="AJ488" s="21"/>
      <c r="AK488" s="21"/>
      <c r="AL488" s="21"/>
      <c r="AM488" s="21"/>
      <c r="AN488" s="21"/>
      <c r="AO488" s="21"/>
      <c r="AP488" s="21"/>
      <c r="AQ488" s="21"/>
      <c r="AR488" s="21"/>
      <c r="AS488" s="6"/>
      <c r="AT488" s="6" t="s">
        <v>341</v>
      </c>
      <c r="AU488" s="12">
        <v>0.3</v>
      </c>
      <c r="AV488" s="12">
        <v>0.3</v>
      </c>
      <c r="AW488" s="12">
        <v>0.1</v>
      </c>
      <c r="AX488" s="12">
        <v>0</v>
      </c>
      <c r="AY488" s="12">
        <v>0.4</v>
      </c>
      <c r="AZ488" s="12">
        <v>0.4</v>
      </c>
      <c r="BA488" s="12">
        <v>0.6</v>
      </c>
      <c r="BB488" s="12">
        <v>0.4</v>
      </c>
      <c r="BC488" s="12">
        <v>0.7</v>
      </c>
      <c r="BD488" s="12">
        <v>0.3</v>
      </c>
      <c r="BE488" s="12">
        <v>0.1</v>
      </c>
      <c r="BF488" s="12">
        <v>0.4</v>
      </c>
      <c r="BG488" s="12">
        <v>0.1</v>
      </c>
      <c r="BH488" s="6"/>
      <c r="BJ488" s="6" t="s">
        <v>347</v>
      </c>
      <c r="BK488" s="42">
        <v>122.3</v>
      </c>
      <c r="BL488" s="42">
        <v>111.5</v>
      </c>
      <c r="BM488" s="42">
        <v>109.8</v>
      </c>
      <c r="BN488" s="42">
        <v>101.6</v>
      </c>
      <c r="BO488" s="42">
        <v>102.4</v>
      </c>
      <c r="BP488" s="42">
        <v>92.2</v>
      </c>
      <c r="BQ488" s="42">
        <v>83.8</v>
      </c>
      <c r="BR488" s="42">
        <v>80</v>
      </c>
      <c r="BS488" s="42">
        <v>83.4</v>
      </c>
      <c r="BT488" s="42">
        <v>88.6</v>
      </c>
      <c r="BU488" s="42">
        <v>77.599999999999994</v>
      </c>
      <c r="BV488" s="42">
        <v>51.4</v>
      </c>
      <c r="BX488" s="6" t="s">
        <v>387</v>
      </c>
      <c r="BY488" s="6">
        <v>7</v>
      </c>
      <c r="BZ488" s="6">
        <v>5</v>
      </c>
      <c r="CA488" s="6">
        <v>6</v>
      </c>
      <c r="CB488" s="6">
        <v>10</v>
      </c>
      <c r="CC488" s="6">
        <v>10</v>
      </c>
      <c r="CE488" s="6">
        <v>3</v>
      </c>
      <c r="CF488" s="6">
        <v>3</v>
      </c>
      <c r="CG488" s="6">
        <v>7</v>
      </c>
      <c r="CH488" s="6">
        <v>8</v>
      </c>
      <c r="CI488" s="6">
        <v>7</v>
      </c>
      <c r="CJ488" s="6">
        <v>6</v>
      </c>
      <c r="CL488" s="6" t="s">
        <v>346</v>
      </c>
      <c r="CM488" s="12">
        <v>2.2000000000000002</v>
      </c>
      <c r="CN488" s="21"/>
      <c r="CO488" s="12">
        <v>1.7</v>
      </c>
      <c r="CP488" s="12">
        <v>0.2</v>
      </c>
      <c r="CQ488" s="12">
        <v>0.5</v>
      </c>
      <c r="CR488" s="12">
        <v>0.4</v>
      </c>
      <c r="CS488" s="21"/>
      <c r="CT488" s="21"/>
      <c r="CU488" s="21"/>
      <c r="CV488" s="21"/>
      <c r="CW488" s="21"/>
      <c r="CX488" s="21"/>
      <c r="CZ488" s="6" t="s">
        <v>341</v>
      </c>
      <c r="DA488" s="12">
        <v>0.2</v>
      </c>
      <c r="DB488" s="12">
        <v>0.3</v>
      </c>
      <c r="DC488" s="12">
        <v>1</v>
      </c>
      <c r="DD488" s="12">
        <v>0.7</v>
      </c>
      <c r="DE488" s="12">
        <v>0.1</v>
      </c>
      <c r="DF488" s="12">
        <v>0.1</v>
      </c>
      <c r="DG488" s="21"/>
      <c r="DH488" s="21"/>
      <c r="DI488" s="21"/>
      <c r="DJ488" s="21"/>
      <c r="DK488" s="21"/>
      <c r="DL488" s="21"/>
    </row>
    <row r="489" spans="1:116" s="1" customFormat="1" ht="16.25" x14ac:dyDescent="0.3">
      <c r="A489" s="6" t="s">
        <v>360</v>
      </c>
      <c r="B489" s="42">
        <v>2.1</v>
      </c>
      <c r="C489" s="42">
        <v>2.2999999999999998</v>
      </c>
      <c r="D489" s="42">
        <v>1.7</v>
      </c>
      <c r="E489" s="42">
        <v>1.9</v>
      </c>
      <c r="F489" s="42">
        <v>1.1000000000000001</v>
      </c>
      <c r="G489" s="42">
        <v>1</v>
      </c>
      <c r="H489" s="42">
        <v>1</v>
      </c>
      <c r="I489" s="42">
        <v>0.9</v>
      </c>
      <c r="J489" s="43"/>
      <c r="K489" s="43"/>
      <c r="L489" s="43"/>
      <c r="M489" s="43"/>
      <c r="N489" s="43"/>
      <c r="P489" s="6" t="s">
        <v>382</v>
      </c>
      <c r="Q489" s="6">
        <v>1</v>
      </c>
      <c r="S489" s="6">
        <v>1</v>
      </c>
      <c r="AE489" s="6" t="s">
        <v>374</v>
      </c>
      <c r="AF489" s="21"/>
      <c r="AG489" s="21"/>
      <c r="AH489" s="21"/>
      <c r="AI489" s="21"/>
      <c r="AJ489" s="21"/>
      <c r="AK489" s="21"/>
      <c r="AL489" s="21"/>
      <c r="AM489" s="12">
        <v>0.1</v>
      </c>
      <c r="AN489" s="21"/>
      <c r="AO489" s="21"/>
      <c r="AP489" s="21"/>
      <c r="AQ489" s="21"/>
      <c r="AR489" s="21"/>
      <c r="AT489" s="6" t="s">
        <v>342</v>
      </c>
      <c r="AU489" s="12">
        <v>3.3</v>
      </c>
      <c r="AV489" s="12">
        <v>2.1</v>
      </c>
      <c r="AW489" s="12">
        <v>1.3</v>
      </c>
      <c r="AX489" s="12">
        <v>1.4</v>
      </c>
      <c r="AY489" s="12">
        <v>1.1000000000000001</v>
      </c>
      <c r="AZ489" s="12">
        <v>1</v>
      </c>
      <c r="BA489" s="12">
        <v>0.9</v>
      </c>
      <c r="BB489" s="12">
        <v>0.8</v>
      </c>
      <c r="BC489" s="12">
        <v>0.6</v>
      </c>
      <c r="BD489" s="12">
        <v>0.6</v>
      </c>
      <c r="BE489" s="12">
        <v>0.4</v>
      </c>
      <c r="BF489" s="12">
        <v>1.5</v>
      </c>
      <c r="BG489" s="12">
        <v>0.8</v>
      </c>
      <c r="BJ489" s="6" t="s">
        <v>390</v>
      </c>
      <c r="BK489" s="42">
        <v>138.6</v>
      </c>
      <c r="BL489" s="42">
        <v>113.6</v>
      </c>
      <c r="BM489" s="42">
        <v>116.9</v>
      </c>
      <c r="BN489" s="42">
        <v>107.3</v>
      </c>
      <c r="BO489" s="42">
        <v>108.7</v>
      </c>
      <c r="BP489" s="42">
        <v>85.2</v>
      </c>
      <c r="BQ489" s="42">
        <v>61.9</v>
      </c>
      <c r="BR489" s="42">
        <v>56.9</v>
      </c>
      <c r="BS489" s="42">
        <v>56.3</v>
      </c>
      <c r="BT489" s="42">
        <v>50.7</v>
      </c>
      <c r="BU489" s="42">
        <v>52</v>
      </c>
      <c r="BV489" s="42">
        <v>39.1</v>
      </c>
      <c r="BX489" s="6" t="s">
        <v>343</v>
      </c>
      <c r="BY489" s="6">
        <v>67</v>
      </c>
      <c r="BZ489" s="6">
        <v>61</v>
      </c>
      <c r="CA489" s="6">
        <v>262</v>
      </c>
      <c r="CB489" s="6">
        <v>51</v>
      </c>
      <c r="CC489" s="6">
        <v>47</v>
      </c>
      <c r="CD489" s="6">
        <v>33</v>
      </c>
      <c r="CE489" s="6">
        <v>36</v>
      </c>
      <c r="CF489" s="6">
        <v>42</v>
      </c>
      <c r="CG489" s="6">
        <v>48</v>
      </c>
      <c r="CH489" s="6">
        <v>48</v>
      </c>
      <c r="CI489" s="6">
        <v>40</v>
      </c>
      <c r="CJ489" s="6">
        <v>27</v>
      </c>
      <c r="CL489" s="6" t="s">
        <v>350</v>
      </c>
      <c r="CM489" s="12">
        <v>2.2000000000000002</v>
      </c>
      <c r="CN489" s="12">
        <v>3.5</v>
      </c>
      <c r="CO489" s="12">
        <v>3.3</v>
      </c>
      <c r="CP489" s="12">
        <v>4.5</v>
      </c>
      <c r="CQ489" s="12">
        <v>1.8</v>
      </c>
      <c r="CR489" s="12">
        <v>3.3</v>
      </c>
      <c r="CS489" s="21"/>
      <c r="CT489" s="21"/>
      <c r="CU489" s="21"/>
      <c r="CV489" s="21"/>
      <c r="CW489" s="21"/>
      <c r="CX489" s="21"/>
      <c r="CZ489" s="6" t="s">
        <v>342</v>
      </c>
      <c r="DA489" s="12">
        <v>1.3</v>
      </c>
      <c r="DB489" s="12">
        <v>1.5</v>
      </c>
      <c r="DC489" s="12">
        <v>0.9</v>
      </c>
      <c r="DD489" s="12">
        <v>0.8</v>
      </c>
      <c r="DE489" s="12">
        <v>0.4</v>
      </c>
      <c r="DF489" s="12">
        <v>0.5</v>
      </c>
      <c r="DG489" s="12">
        <v>1.6</v>
      </c>
      <c r="DH489" s="12">
        <v>0.1</v>
      </c>
      <c r="DI489" s="12">
        <v>0</v>
      </c>
      <c r="DJ489" s="12">
        <v>0.1</v>
      </c>
      <c r="DK489" s="12">
        <v>0.1</v>
      </c>
      <c r="DL489" s="12">
        <v>0</v>
      </c>
    </row>
    <row r="490" spans="1:116" s="1" customFormat="1" ht="16.25" x14ac:dyDescent="0.3">
      <c r="A490" s="6" t="s">
        <v>366</v>
      </c>
      <c r="B490" s="42">
        <v>5.8</v>
      </c>
      <c r="C490" s="42">
        <v>6.7</v>
      </c>
      <c r="D490" s="42">
        <v>7.2</v>
      </c>
      <c r="E490" s="42">
        <v>6.2</v>
      </c>
      <c r="F490" s="42">
        <v>6.5</v>
      </c>
      <c r="G490" s="42">
        <v>6.8</v>
      </c>
      <c r="H490" s="42">
        <v>6.9</v>
      </c>
      <c r="I490" s="42">
        <v>6.6</v>
      </c>
      <c r="J490" s="42">
        <v>6.3</v>
      </c>
      <c r="K490" s="42">
        <v>6.3</v>
      </c>
      <c r="L490" s="42">
        <v>4.3</v>
      </c>
      <c r="M490" s="42">
        <v>4.0999999999999996</v>
      </c>
      <c r="N490" s="42">
        <v>3.9</v>
      </c>
      <c r="P490" s="6" t="s">
        <v>363</v>
      </c>
      <c r="Q490" s="6">
        <v>1</v>
      </c>
      <c r="R490" s="6">
        <v>1</v>
      </c>
      <c r="X490" s="6">
        <v>1</v>
      </c>
      <c r="Y490" s="6">
        <v>1</v>
      </c>
      <c r="Z490" s="6">
        <v>1</v>
      </c>
      <c r="AA490" s="6">
        <v>1</v>
      </c>
      <c r="AB490" s="6">
        <v>1</v>
      </c>
      <c r="AC490" s="6">
        <v>1</v>
      </c>
      <c r="AD490" s="6"/>
      <c r="AE490" s="6" t="s">
        <v>359</v>
      </c>
      <c r="AF490" s="12">
        <v>0.7</v>
      </c>
      <c r="AG490" s="12">
        <v>0.2</v>
      </c>
      <c r="AH490" s="12">
        <v>0.1</v>
      </c>
      <c r="AI490" s="12">
        <v>0.1</v>
      </c>
      <c r="AJ490" s="12">
        <v>0</v>
      </c>
      <c r="AK490" s="12">
        <v>0</v>
      </c>
      <c r="AL490" s="21"/>
      <c r="AM490" s="21"/>
      <c r="AN490" s="21"/>
      <c r="AO490" s="21"/>
      <c r="AP490" s="21"/>
      <c r="AQ490" s="21"/>
      <c r="AR490" s="21"/>
      <c r="AS490" s="6"/>
      <c r="AT490" s="6" t="s">
        <v>344</v>
      </c>
      <c r="AU490" s="12">
        <v>0.3</v>
      </c>
      <c r="AV490" s="12">
        <v>0.6</v>
      </c>
      <c r="AW490" s="12">
        <v>0.5</v>
      </c>
      <c r="AX490" s="12">
        <v>0.8</v>
      </c>
      <c r="AY490" s="12">
        <v>0</v>
      </c>
      <c r="AZ490" s="12">
        <v>0</v>
      </c>
      <c r="BA490" s="12">
        <v>0</v>
      </c>
      <c r="BB490" s="12">
        <v>0</v>
      </c>
      <c r="BC490" s="12">
        <v>0</v>
      </c>
      <c r="BD490" s="12">
        <v>0</v>
      </c>
      <c r="BE490" s="12">
        <v>0.1</v>
      </c>
      <c r="BF490" s="12">
        <v>0.1</v>
      </c>
      <c r="BG490" s="12">
        <v>0</v>
      </c>
      <c r="BH490" s="6"/>
      <c r="BJ490" s="6" t="s">
        <v>358</v>
      </c>
      <c r="BK490" s="42">
        <v>78.8</v>
      </c>
      <c r="BL490" s="42">
        <v>75.3</v>
      </c>
      <c r="BM490" s="42">
        <v>80.7</v>
      </c>
      <c r="BN490" s="42">
        <v>79.7</v>
      </c>
      <c r="BO490" s="42">
        <v>86</v>
      </c>
      <c r="BP490" s="42">
        <v>63.5</v>
      </c>
      <c r="BQ490" s="42">
        <v>45.6</v>
      </c>
      <c r="BR490" s="42">
        <v>39.4</v>
      </c>
      <c r="BS490" s="42">
        <v>38.6</v>
      </c>
      <c r="BT490" s="42">
        <v>36.200000000000003</v>
      </c>
      <c r="BU490" s="42">
        <v>29.5</v>
      </c>
      <c r="BV490" s="42">
        <v>30.8</v>
      </c>
      <c r="BX490" s="6" t="s">
        <v>356</v>
      </c>
      <c r="BY490" s="6">
        <v>505</v>
      </c>
      <c r="BZ490" s="6">
        <v>471</v>
      </c>
      <c r="CA490" s="6">
        <v>246</v>
      </c>
      <c r="CB490" s="6">
        <v>424</v>
      </c>
      <c r="CC490" s="6">
        <v>349</v>
      </c>
      <c r="CD490" s="6">
        <v>298</v>
      </c>
      <c r="CE490" s="6">
        <v>260</v>
      </c>
      <c r="CF490" s="6">
        <v>235</v>
      </c>
      <c r="CG490" s="6">
        <v>186</v>
      </c>
      <c r="CH490" s="6">
        <v>169</v>
      </c>
      <c r="CI490" s="6">
        <v>164</v>
      </c>
      <c r="CJ490" s="6">
        <v>140</v>
      </c>
      <c r="CL490" s="6" t="s">
        <v>382</v>
      </c>
      <c r="CM490" s="12">
        <v>1.6</v>
      </c>
      <c r="CN490" s="12">
        <v>1.8</v>
      </c>
      <c r="CO490" s="12">
        <v>1.8</v>
      </c>
      <c r="CP490" s="12">
        <v>0.9</v>
      </c>
      <c r="CQ490" s="12">
        <v>1.6</v>
      </c>
      <c r="CR490" s="12">
        <v>1.7</v>
      </c>
      <c r="CS490" s="21"/>
      <c r="CT490" s="21"/>
      <c r="CU490" s="21"/>
      <c r="CV490" s="21"/>
      <c r="CW490" s="21"/>
      <c r="CX490" s="21"/>
      <c r="CZ490" s="6" t="s">
        <v>346</v>
      </c>
      <c r="DA490" s="12">
        <v>0.2</v>
      </c>
      <c r="DB490" s="21"/>
      <c r="DC490" s="12">
        <v>0.2</v>
      </c>
      <c r="DD490" s="12">
        <v>0.2</v>
      </c>
      <c r="DE490" s="12">
        <v>0.2</v>
      </c>
      <c r="DF490" s="12">
        <v>0.2</v>
      </c>
      <c r="DG490" s="21"/>
      <c r="DH490" s="21"/>
      <c r="DI490" s="21"/>
      <c r="DJ490" s="21"/>
      <c r="DK490" s="21"/>
      <c r="DL490" s="21"/>
    </row>
    <row r="491" spans="1:116" s="1" customFormat="1" ht="16.25" x14ac:dyDescent="0.3">
      <c r="A491" s="6" t="s">
        <v>362</v>
      </c>
      <c r="B491" s="43"/>
      <c r="C491" s="42">
        <v>9.9</v>
      </c>
      <c r="D491" s="42">
        <v>10.199999999999999</v>
      </c>
      <c r="E491" s="42">
        <v>11.3</v>
      </c>
      <c r="F491" s="42">
        <v>10.7</v>
      </c>
      <c r="G491" s="43"/>
      <c r="H491" s="42">
        <v>7.8</v>
      </c>
      <c r="I491" s="42">
        <v>7</v>
      </c>
      <c r="J491" s="43"/>
      <c r="K491" s="42">
        <v>6.2</v>
      </c>
      <c r="L491" s="42">
        <v>6.2</v>
      </c>
      <c r="M491" s="43"/>
      <c r="N491" s="43"/>
      <c r="P491" s="6" t="s">
        <v>385</v>
      </c>
      <c r="Q491" s="6">
        <v>1</v>
      </c>
      <c r="AE491" s="6" t="s">
        <v>361</v>
      </c>
      <c r="AF491" s="12">
        <v>0.2</v>
      </c>
      <c r="AG491" s="12">
        <v>0.1</v>
      </c>
      <c r="AH491" s="12">
        <v>0.1</v>
      </c>
      <c r="AI491" s="12">
        <v>0</v>
      </c>
      <c r="AJ491" s="21"/>
      <c r="AK491" s="12">
        <v>0</v>
      </c>
      <c r="AL491" s="12">
        <v>0</v>
      </c>
      <c r="AM491" s="12">
        <v>0</v>
      </c>
      <c r="AN491" s="21"/>
      <c r="AO491" s="12">
        <v>0.1</v>
      </c>
      <c r="AP491" s="12">
        <v>0</v>
      </c>
      <c r="AQ491" s="12">
        <v>0</v>
      </c>
      <c r="AR491" s="21"/>
      <c r="AT491" s="6" t="s">
        <v>346</v>
      </c>
      <c r="AU491" s="12">
        <v>0.8</v>
      </c>
      <c r="AV491" s="12">
        <v>1.1000000000000001</v>
      </c>
      <c r="AW491" s="12">
        <v>1</v>
      </c>
      <c r="AX491" s="12">
        <v>1</v>
      </c>
      <c r="AY491" s="12">
        <v>0.8</v>
      </c>
      <c r="AZ491" s="12">
        <v>0.9</v>
      </c>
      <c r="BA491" s="12">
        <v>0.8</v>
      </c>
      <c r="BB491" s="12">
        <v>0.8</v>
      </c>
      <c r="BC491" s="12">
        <v>0.9</v>
      </c>
      <c r="BD491" s="12">
        <v>0.5</v>
      </c>
      <c r="BE491" s="12">
        <v>0.3</v>
      </c>
      <c r="BF491" s="12">
        <v>0.3</v>
      </c>
      <c r="BG491" s="12">
        <v>0.2</v>
      </c>
      <c r="BJ491" s="6" t="s">
        <v>360</v>
      </c>
      <c r="BK491" s="42">
        <v>11.5</v>
      </c>
      <c r="BL491" s="42">
        <v>8</v>
      </c>
      <c r="BM491" s="42">
        <v>9.6</v>
      </c>
      <c r="BN491" s="42">
        <v>8.6</v>
      </c>
      <c r="BO491" s="42">
        <v>8.5</v>
      </c>
      <c r="BP491" s="42">
        <v>6.9</v>
      </c>
      <c r="BQ491" s="42">
        <v>6.3</v>
      </c>
      <c r="BR491" s="42">
        <v>6.8</v>
      </c>
      <c r="BS491" s="42">
        <v>5.6</v>
      </c>
      <c r="BT491" s="42">
        <v>6</v>
      </c>
      <c r="BU491" s="42">
        <v>6.2</v>
      </c>
      <c r="BV491" s="42">
        <v>1.9</v>
      </c>
      <c r="BX491" s="38" t="s">
        <v>365</v>
      </c>
      <c r="BY491" s="38">
        <v>54</v>
      </c>
      <c r="BZ491" s="38">
        <v>55</v>
      </c>
      <c r="CA491" s="38">
        <v>54</v>
      </c>
      <c r="CB491" s="38">
        <v>78</v>
      </c>
      <c r="CC491" s="38">
        <v>73</v>
      </c>
      <c r="CD491" s="38">
        <v>59</v>
      </c>
      <c r="CE491" s="38">
        <v>14</v>
      </c>
      <c r="CF491" s="38">
        <v>19</v>
      </c>
      <c r="CG491" s="38">
        <v>20</v>
      </c>
      <c r="CH491" s="38">
        <v>24</v>
      </c>
      <c r="CI491" s="38">
        <v>22</v>
      </c>
      <c r="CJ491" s="38">
        <v>15</v>
      </c>
      <c r="CL491" s="6" t="s">
        <v>384</v>
      </c>
      <c r="CM491" s="12">
        <v>0.1</v>
      </c>
      <c r="CN491" s="12">
        <v>0.1</v>
      </c>
      <c r="CO491" s="12">
        <v>0.1</v>
      </c>
      <c r="CP491" s="12">
        <v>0.1</v>
      </c>
      <c r="CQ491" s="12">
        <v>0.3</v>
      </c>
      <c r="CR491" s="12">
        <v>0.3</v>
      </c>
      <c r="CS491" s="21"/>
      <c r="CT491" s="21"/>
      <c r="CU491" s="21"/>
      <c r="CV491" s="21"/>
      <c r="CW491" s="21"/>
      <c r="CX491" s="21"/>
      <c r="CZ491" s="6" t="s">
        <v>350</v>
      </c>
      <c r="DA491" s="12">
        <v>2.2000000000000002</v>
      </c>
      <c r="DB491" s="12">
        <v>2.1</v>
      </c>
      <c r="DC491" s="12">
        <v>1.8</v>
      </c>
      <c r="DD491" s="12">
        <v>2.6</v>
      </c>
      <c r="DE491" s="12">
        <v>0.6</v>
      </c>
      <c r="DF491" s="12">
        <v>1.2</v>
      </c>
      <c r="DG491" s="21"/>
      <c r="DH491" s="21"/>
      <c r="DI491" s="21"/>
      <c r="DJ491" s="21"/>
      <c r="DK491" s="21"/>
      <c r="DL491" s="21"/>
    </row>
    <row r="492" spans="1:116" s="1" customFormat="1" ht="16.25" x14ac:dyDescent="0.3">
      <c r="A492" s="6" t="s">
        <v>375</v>
      </c>
      <c r="B492" s="42">
        <v>2.6</v>
      </c>
      <c r="C492" s="42">
        <v>2.2000000000000002</v>
      </c>
      <c r="D492" s="42">
        <v>2.2999999999999998</v>
      </c>
      <c r="E492" s="42">
        <v>2.2999999999999998</v>
      </c>
      <c r="F492" s="42">
        <v>2.4</v>
      </c>
      <c r="G492" s="42">
        <v>2.1</v>
      </c>
      <c r="H492" s="42">
        <v>1.8</v>
      </c>
      <c r="I492" s="42">
        <v>1.8</v>
      </c>
      <c r="J492" s="42">
        <v>1.8</v>
      </c>
      <c r="K492" s="42">
        <v>1.8</v>
      </c>
      <c r="L492" s="42">
        <v>0.9</v>
      </c>
      <c r="M492" s="43"/>
      <c r="N492" s="43"/>
      <c r="P492" s="38" t="s">
        <v>386</v>
      </c>
      <c r="Q492" s="20"/>
      <c r="R492" s="38">
        <v>1</v>
      </c>
      <c r="S492" s="38">
        <v>1</v>
      </c>
      <c r="T492" s="38">
        <v>1</v>
      </c>
      <c r="U492" s="38">
        <v>1</v>
      </c>
      <c r="V492" s="38">
        <v>2</v>
      </c>
      <c r="W492" s="38">
        <v>2</v>
      </c>
      <c r="X492" s="38">
        <v>2</v>
      </c>
      <c r="Y492" s="38">
        <v>2</v>
      </c>
      <c r="Z492" s="38">
        <v>2</v>
      </c>
      <c r="AA492" s="20"/>
      <c r="AB492" s="20"/>
      <c r="AC492" s="20"/>
      <c r="AD492" s="36"/>
      <c r="AE492" s="6" t="s">
        <v>340</v>
      </c>
      <c r="AF492" s="12">
        <v>0.1</v>
      </c>
      <c r="AG492" s="12">
        <v>0.1</v>
      </c>
      <c r="AH492" s="12">
        <v>0.9</v>
      </c>
      <c r="AI492" s="12">
        <v>0.2</v>
      </c>
      <c r="AJ492" s="12">
        <v>1.5</v>
      </c>
      <c r="AK492" s="12">
        <v>2.1</v>
      </c>
      <c r="AL492" s="12">
        <v>1.7</v>
      </c>
      <c r="AM492" s="12">
        <v>1.9</v>
      </c>
      <c r="AN492" s="12">
        <v>1.7</v>
      </c>
      <c r="AO492" s="12">
        <v>0.9</v>
      </c>
      <c r="AP492" s="12">
        <v>1.6</v>
      </c>
      <c r="AQ492" s="12">
        <v>2</v>
      </c>
      <c r="AR492" s="12">
        <v>1.2</v>
      </c>
      <c r="AS492" s="36"/>
      <c r="AT492" s="6" t="s">
        <v>350</v>
      </c>
      <c r="AU492" s="12">
        <v>0.1</v>
      </c>
      <c r="AV492" s="12">
        <v>1.2</v>
      </c>
      <c r="AW492" s="12">
        <v>0.6</v>
      </c>
      <c r="AX492" s="12">
        <v>0.5</v>
      </c>
      <c r="AY492" s="12">
        <v>1</v>
      </c>
      <c r="AZ492" s="12">
        <v>1.2</v>
      </c>
      <c r="BA492" s="12">
        <v>1</v>
      </c>
      <c r="BB492" s="12">
        <v>1.2</v>
      </c>
      <c r="BC492" s="12">
        <v>1</v>
      </c>
      <c r="BD492" s="12">
        <v>0.9</v>
      </c>
      <c r="BE492" s="12">
        <v>0.9</v>
      </c>
      <c r="BF492" s="12">
        <v>2.2000000000000002</v>
      </c>
      <c r="BG492" s="12">
        <v>1.6</v>
      </c>
      <c r="BH492" s="36"/>
      <c r="BJ492" s="38" t="s">
        <v>366</v>
      </c>
      <c r="BK492" s="44">
        <v>20.5</v>
      </c>
      <c r="BL492" s="44">
        <v>19.3</v>
      </c>
      <c r="BM492" s="44">
        <v>20.8</v>
      </c>
      <c r="BN492" s="44">
        <v>16.2</v>
      </c>
      <c r="BO492" s="44">
        <v>16</v>
      </c>
      <c r="BP492" s="44">
        <v>17.2</v>
      </c>
      <c r="BQ492" s="44">
        <v>14.1</v>
      </c>
      <c r="BR492" s="44">
        <v>12.8</v>
      </c>
      <c r="BS492" s="44">
        <v>11.7</v>
      </c>
      <c r="BT492" s="44">
        <v>11.8</v>
      </c>
      <c r="BU492" s="44">
        <v>8.6</v>
      </c>
      <c r="BV492" s="44">
        <v>5.0999999999999996</v>
      </c>
      <c r="BX492" s="6"/>
      <c r="CL492" s="38" t="s">
        <v>385</v>
      </c>
      <c r="CM492" s="25"/>
      <c r="CN492" s="25"/>
      <c r="CO492" s="25"/>
      <c r="CP492" s="46">
        <v>0.1</v>
      </c>
      <c r="CQ492" s="46">
        <v>0.1</v>
      </c>
      <c r="CR492" s="46">
        <v>0</v>
      </c>
      <c r="CS492" s="25"/>
      <c r="CT492" s="25"/>
      <c r="CU492" s="25"/>
      <c r="CV492" s="25"/>
      <c r="CW492" s="25"/>
      <c r="CX492" s="25"/>
      <c r="CZ492" s="6" t="s">
        <v>382</v>
      </c>
      <c r="DA492" s="12">
        <v>0.4</v>
      </c>
      <c r="DB492" s="12">
        <v>0.8</v>
      </c>
      <c r="DC492" s="12">
        <v>0.8</v>
      </c>
      <c r="DD492" s="12">
        <v>0.9</v>
      </c>
      <c r="DE492" s="12">
        <v>0.7</v>
      </c>
      <c r="DF492" s="12">
        <v>0.7</v>
      </c>
      <c r="DG492" s="21"/>
      <c r="DH492" s="21"/>
      <c r="DI492" s="21"/>
      <c r="DJ492" s="21"/>
      <c r="DK492" s="21"/>
      <c r="DL492" s="21"/>
    </row>
    <row r="493" spans="1:116" s="1" customFormat="1" ht="16.25" x14ac:dyDescent="0.3">
      <c r="A493" s="6" t="s">
        <v>364</v>
      </c>
      <c r="B493" s="42">
        <v>1.6</v>
      </c>
      <c r="C493" s="42">
        <v>1.9</v>
      </c>
      <c r="D493" s="42">
        <v>2.2000000000000002</v>
      </c>
      <c r="E493" s="42">
        <v>2.2999999999999998</v>
      </c>
      <c r="F493" s="42">
        <v>2.2000000000000002</v>
      </c>
      <c r="G493" s="42">
        <v>1.1000000000000001</v>
      </c>
      <c r="H493" s="42">
        <v>0.3</v>
      </c>
      <c r="I493" s="42">
        <v>0.5</v>
      </c>
      <c r="J493" s="43"/>
      <c r="K493" s="42">
        <v>0.5</v>
      </c>
      <c r="L493" s="42">
        <v>0.5</v>
      </c>
      <c r="M493" s="43"/>
      <c r="N493" s="43"/>
      <c r="P493" s="6"/>
      <c r="AE493" s="6" t="s">
        <v>341</v>
      </c>
      <c r="AF493" s="12">
        <v>0.8</v>
      </c>
      <c r="AG493" s="12">
        <v>1.3</v>
      </c>
      <c r="AH493" s="12">
        <v>0.8</v>
      </c>
      <c r="AI493" s="12">
        <v>0</v>
      </c>
      <c r="AJ493" s="12">
        <v>0.4</v>
      </c>
      <c r="AK493" s="12">
        <v>0.4</v>
      </c>
      <c r="AL493" s="12">
        <v>0.6</v>
      </c>
      <c r="AM493" s="12">
        <v>0.4</v>
      </c>
      <c r="AN493" s="12">
        <v>0.7</v>
      </c>
      <c r="AO493" s="12">
        <v>0.3</v>
      </c>
      <c r="AP493" s="12">
        <v>0.1</v>
      </c>
      <c r="AQ493" s="12">
        <v>0.4</v>
      </c>
      <c r="AR493" s="12">
        <v>0.1</v>
      </c>
      <c r="AT493" s="38" t="s">
        <v>382</v>
      </c>
      <c r="AU493" s="46">
        <v>1</v>
      </c>
      <c r="AV493" s="46">
        <v>0.7</v>
      </c>
      <c r="AW493" s="46">
        <v>0.6</v>
      </c>
      <c r="AX493" s="46">
        <v>0.6</v>
      </c>
      <c r="AY493" s="46">
        <v>0.8</v>
      </c>
      <c r="AZ493" s="46">
        <v>1</v>
      </c>
      <c r="BA493" s="46">
        <v>0.6</v>
      </c>
      <c r="BB493" s="46">
        <v>0.6</v>
      </c>
      <c r="BC493" s="46">
        <v>0.7</v>
      </c>
      <c r="BD493" s="46">
        <v>0.5</v>
      </c>
      <c r="BE493" s="46">
        <v>0.5</v>
      </c>
      <c r="BF493" s="46">
        <v>0.6</v>
      </c>
      <c r="BG493" s="46">
        <v>0.5</v>
      </c>
      <c r="BJ493" s="6"/>
      <c r="BX493" s="6"/>
      <c r="CL493" s="6"/>
      <c r="CM493" s="21"/>
      <c r="CN493" s="21"/>
      <c r="CO493" s="21"/>
      <c r="CP493" s="21"/>
      <c r="CQ493" s="21"/>
      <c r="CR493" s="21"/>
      <c r="CS493" s="21"/>
      <c r="CT493" s="21"/>
      <c r="CU493" s="21"/>
      <c r="CV493" s="21"/>
      <c r="CW493" s="21"/>
      <c r="CX493" s="21"/>
      <c r="CZ493" s="6" t="s">
        <v>384</v>
      </c>
      <c r="DA493" s="12">
        <v>0.1</v>
      </c>
      <c r="DB493" s="12">
        <v>0.1</v>
      </c>
      <c r="DC493" s="12">
        <v>0.1</v>
      </c>
      <c r="DD493" s="12">
        <v>0.1</v>
      </c>
      <c r="DE493" s="12">
        <v>0.1</v>
      </c>
      <c r="DF493" s="12">
        <v>0.1</v>
      </c>
      <c r="DG493" s="21"/>
      <c r="DH493" s="21"/>
      <c r="DI493" s="21"/>
      <c r="DJ493" s="21"/>
      <c r="DK493" s="21"/>
      <c r="DL493" s="21"/>
    </row>
    <row r="494" spans="1:116" s="1" customFormat="1" ht="16.25" x14ac:dyDescent="0.3">
      <c r="A494" s="6" t="s">
        <v>367</v>
      </c>
      <c r="B494" s="42">
        <v>0.7</v>
      </c>
      <c r="C494" s="42">
        <v>0.4</v>
      </c>
      <c r="D494" s="42">
        <v>0.4</v>
      </c>
      <c r="E494" s="42">
        <v>0.4</v>
      </c>
      <c r="F494" s="42">
        <v>1.1000000000000001</v>
      </c>
      <c r="G494" s="42">
        <v>0.7</v>
      </c>
      <c r="H494" s="42">
        <v>0.7</v>
      </c>
      <c r="I494" s="42">
        <v>0.6</v>
      </c>
      <c r="J494" s="42">
        <v>0.6</v>
      </c>
      <c r="K494" s="42">
        <v>0.5</v>
      </c>
      <c r="L494" s="42">
        <v>0.5</v>
      </c>
      <c r="M494" s="42">
        <v>0.5</v>
      </c>
      <c r="N494" s="42">
        <v>0.5</v>
      </c>
      <c r="P494" s="6"/>
      <c r="AE494" s="6" t="s">
        <v>342</v>
      </c>
      <c r="AF494" s="12">
        <v>3.3</v>
      </c>
      <c r="AG494" s="12">
        <v>2.1</v>
      </c>
      <c r="AH494" s="12">
        <v>1.4</v>
      </c>
      <c r="AI494" s="12">
        <v>1.4</v>
      </c>
      <c r="AJ494" s="12">
        <v>1.1000000000000001</v>
      </c>
      <c r="AK494" s="12">
        <v>1</v>
      </c>
      <c r="AL494" s="12">
        <v>0.9</v>
      </c>
      <c r="AM494" s="12">
        <v>0.8</v>
      </c>
      <c r="AN494" s="12">
        <v>0.6</v>
      </c>
      <c r="AO494" s="12">
        <v>0.6</v>
      </c>
      <c r="AP494" s="12">
        <v>0.4</v>
      </c>
      <c r="AQ494" s="12">
        <v>1.5</v>
      </c>
      <c r="AR494" s="12">
        <v>0.8</v>
      </c>
      <c r="AT494" s="6"/>
      <c r="AU494" s="21"/>
      <c r="AV494" s="21"/>
      <c r="AW494" s="21"/>
      <c r="AX494" s="21"/>
      <c r="AY494" s="21"/>
      <c r="AZ494" s="21"/>
      <c r="BA494" s="21"/>
      <c r="BB494" s="21"/>
      <c r="BC494" s="21"/>
      <c r="BD494" s="21"/>
      <c r="BE494" s="21"/>
      <c r="BF494" s="21"/>
      <c r="BG494" s="21"/>
      <c r="BJ494" s="6"/>
      <c r="BX494" s="6"/>
      <c r="CL494" s="6"/>
      <c r="CM494" s="21"/>
      <c r="CN494" s="21"/>
      <c r="CO494" s="21"/>
      <c r="CP494" s="21"/>
      <c r="CQ494" s="21"/>
      <c r="CR494" s="21"/>
      <c r="CS494" s="21"/>
      <c r="CT494" s="21"/>
      <c r="CU494" s="21"/>
      <c r="CV494" s="21"/>
      <c r="CW494" s="21"/>
      <c r="CX494" s="21"/>
      <c r="CZ494" s="38" t="s">
        <v>343</v>
      </c>
      <c r="DA494" s="46">
        <v>0.3</v>
      </c>
      <c r="DB494" s="46">
        <v>0.6</v>
      </c>
      <c r="DC494" s="46">
        <v>0.6</v>
      </c>
      <c r="DD494" s="46">
        <v>0.3</v>
      </c>
      <c r="DE494" s="46">
        <v>0.3</v>
      </c>
      <c r="DF494" s="46">
        <v>0.4</v>
      </c>
      <c r="DG494" s="25"/>
      <c r="DH494" s="25"/>
      <c r="DI494" s="25"/>
      <c r="DJ494" s="25"/>
      <c r="DK494" s="25"/>
      <c r="DL494" s="25"/>
    </row>
    <row r="495" spans="1:116" s="1" customFormat="1" ht="16.25" x14ac:dyDescent="0.3">
      <c r="A495" s="6" t="s">
        <v>391</v>
      </c>
      <c r="B495" s="43"/>
      <c r="C495" s="42">
        <v>0</v>
      </c>
      <c r="D495" s="42">
        <v>0</v>
      </c>
      <c r="E495" s="43"/>
      <c r="F495" s="43"/>
      <c r="G495" s="43"/>
      <c r="H495" s="43"/>
      <c r="I495" s="42">
        <v>0</v>
      </c>
      <c r="J495" s="43"/>
      <c r="K495" s="43"/>
      <c r="L495" s="43"/>
      <c r="M495" s="43"/>
      <c r="N495" s="43"/>
      <c r="P495" s="6"/>
      <c r="AE495" s="6" t="s">
        <v>344</v>
      </c>
      <c r="AF495" s="12">
        <v>0.3</v>
      </c>
      <c r="AG495" s="12">
        <v>0.6</v>
      </c>
      <c r="AH495" s="12">
        <v>0.5</v>
      </c>
      <c r="AI495" s="12">
        <v>0.8</v>
      </c>
      <c r="AJ495" s="12">
        <v>0</v>
      </c>
      <c r="AK495" s="12">
        <v>0</v>
      </c>
      <c r="AL495" s="12">
        <v>0</v>
      </c>
      <c r="AM495" s="12">
        <v>0</v>
      </c>
      <c r="AN495" s="12">
        <v>0</v>
      </c>
      <c r="AO495" s="12">
        <v>0</v>
      </c>
      <c r="AP495" s="12">
        <v>0.1</v>
      </c>
      <c r="AQ495" s="12">
        <v>0.1</v>
      </c>
      <c r="AR495" s="12">
        <v>0</v>
      </c>
      <c r="AT495" s="6"/>
      <c r="AU495" s="21"/>
      <c r="AV495" s="21"/>
      <c r="AW495" s="21"/>
      <c r="AX495" s="21"/>
      <c r="AY495" s="21"/>
      <c r="AZ495" s="21"/>
      <c r="BA495" s="21"/>
      <c r="BB495" s="21"/>
      <c r="BC495" s="21"/>
      <c r="BD495" s="21"/>
      <c r="BE495" s="21"/>
      <c r="BF495" s="21"/>
      <c r="BG495" s="21"/>
      <c r="BJ495" s="6"/>
      <c r="BX495" s="6"/>
      <c r="CL495" s="6"/>
      <c r="CM495" s="21"/>
      <c r="CN495" s="21"/>
      <c r="CO495" s="21"/>
      <c r="CP495" s="21"/>
      <c r="CQ495" s="21"/>
      <c r="CR495" s="21"/>
      <c r="CS495" s="21"/>
      <c r="CT495" s="21"/>
      <c r="CU495" s="21"/>
      <c r="CV495" s="21"/>
      <c r="CW495" s="21"/>
      <c r="CX495" s="21"/>
      <c r="CZ495" s="6"/>
      <c r="DA495" s="21"/>
      <c r="DB495" s="21"/>
      <c r="DC495" s="21"/>
      <c r="DD495" s="21"/>
      <c r="DE495" s="21"/>
      <c r="DF495" s="21"/>
      <c r="DG495" s="21"/>
      <c r="DH495" s="21"/>
      <c r="DI495" s="21"/>
      <c r="DJ495" s="21"/>
      <c r="DK495" s="21"/>
      <c r="DL495" s="21"/>
    </row>
    <row r="496" spans="1:116" s="1" customFormat="1" ht="17" thickBot="1" x14ac:dyDescent="0.35">
      <c r="A496" s="6" t="s">
        <v>377</v>
      </c>
      <c r="B496" s="42">
        <v>6.6</v>
      </c>
      <c r="C496" s="42">
        <v>6.3</v>
      </c>
      <c r="D496" s="42">
        <v>8</v>
      </c>
      <c r="E496" s="42">
        <v>7.8</v>
      </c>
      <c r="F496" s="42">
        <v>2.9</v>
      </c>
      <c r="G496" s="42">
        <v>3.5</v>
      </c>
      <c r="H496" s="42">
        <v>3</v>
      </c>
      <c r="I496" s="42">
        <v>2.6</v>
      </c>
      <c r="J496" s="42">
        <v>2.4</v>
      </c>
      <c r="K496" s="42">
        <v>2.8</v>
      </c>
      <c r="L496" s="42">
        <v>2.6</v>
      </c>
      <c r="M496" s="42">
        <v>2.6</v>
      </c>
      <c r="N496" s="42">
        <v>2.8</v>
      </c>
      <c r="P496" s="6"/>
      <c r="AE496" s="38" t="s">
        <v>346</v>
      </c>
      <c r="AF496" s="46">
        <v>0.8</v>
      </c>
      <c r="AG496" s="46">
        <v>1.1000000000000001</v>
      </c>
      <c r="AH496" s="46">
        <v>1</v>
      </c>
      <c r="AI496" s="46">
        <v>1</v>
      </c>
      <c r="AJ496" s="46">
        <v>0.8</v>
      </c>
      <c r="AK496" s="46">
        <v>0.9</v>
      </c>
      <c r="AL496" s="46">
        <v>0.8</v>
      </c>
      <c r="AM496" s="46">
        <v>0.8</v>
      </c>
      <c r="AN496" s="46">
        <v>0.9</v>
      </c>
      <c r="AO496" s="46">
        <v>0.5</v>
      </c>
      <c r="AP496" s="46">
        <v>0.3</v>
      </c>
      <c r="AQ496" s="46">
        <v>0.3</v>
      </c>
      <c r="AR496" s="46">
        <v>0.2</v>
      </c>
      <c r="AT496" s="6"/>
      <c r="AU496" s="21"/>
      <c r="AV496" s="21"/>
      <c r="AW496" s="21"/>
      <c r="AX496" s="21"/>
      <c r="AY496" s="21"/>
      <c r="AZ496" s="21"/>
      <c r="BA496" s="21"/>
      <c r="BB496" s="21"/>
      <c r="BC496" s="21"/>
      <c r="BD496" s="21"/>
      <c r="BE496" s="21"/>
      <c r="BF496" s="21"/>
      <c r="BG496" s="21"/>
      <c r="BJ496" s="6"/>
      <c r="BX496" s="34"/>
      <c r="BY496" s="34"/>
      <c r="BZ496" s="34"/>
      <c r="CA496" s="34"/>
      <c r="CB496" s="34"/>
      <c r="CC496" s="34"/>
      <c r="CD496" s="34"/>
      <c r="CE496" s="34"/>
      <c r="CF496" s="34"/>
      <c r="CG496" s="34"/>
      <c r="CH496" s="34"/>
      <c r="CI496" s="34"/>
      <c r="CJ496" s="34"/>
      <c r="CL496" s="6"/>
      <c r="CM496" s="21"/>
      <c r="CN496" s="21"/>
      <c r="CO496" s="21"/>
      <c r="CP496" s="21"/>
      <c r="CQ496" s="21"/>
      <c r="CR496" s="21"/>
      <c r="CS496" s="21"/>
      <c r="CT496" s="21"/>
      <c r="CU496" s="21"/>
      <c r="CV496" s="21"/>
      <c r="CW496" s="21"/>
      <c r="CX496" s="21"/>
      <c r="CZ496" s="6"/>
      <c r="DA496" s="21"/>
      <c r="DB496" s="21"/>
      <c r="DC496" s="21"/>
      <c r="DD496" s="21"/>
      <c r="DE496" s="21"/>
      <c r="DF496" s="21"/>
      <c r="DG496" s="21"/>
      <c r="DH496" s="21"/>
      <c r="DI496" s="21"/>
      <c r="DJ496" s="21"/>
      <c r="DK496" s="21"/>
      <c r="DL496" s="21"/>
    </row>
    <row r="497" spans="1:116" s="1" customFormat="1" ht="19.75" thickTop="1" thickBot="1" x14ac:dyDescent="0.35">
      <c r="A497" s="6" t="s">
        <v>353</v>
      </c>
      <c r="B497" s="43"/>
      <c r="C497" s="42">
        <v>0.6</v>
      </c>
      <c r="D497" s="42">
        <v>1.2</v>
      </c>
      <c r="E497" s="42">
        <v>1.6</v>
      </c>
      <c r="F497" s="42">
        <v>1.1000000000000001</v>
      </c>
      <c r="G497" s="43"/>
      <c r="H497" s="42">
        <v>0.9</v>
      </c>
      <c r="I497" s="42">
        <v>1</v>
      </c>
      <c r="J497" s="42">
        <v>0.1</v>
      </c>
      <c r="K497" s="42">
        <v>0.3</v>
      </c>
      <c r="L497" s="42">
        <v>0.3</v>
      </c>
      <c r="M497" s="42">
        <v>0.3</v>
      </c>
      <c r="N497" s="42">
        <v>0.4</v>
      </c>
      <c r="P497" s="34"/>
      <c r="Q497" s="34"/>
      <c r="R497" s="34"/>
      <c r="S497" s="34"/>
      <c r="T497" s="34"/>
      <c r="U497" s="34"/>
      <c r="V497" s="34"/>
      <c r="W497" s="34"/>
      <c r="X497" s="34"/>
      <c r="Y497" s="34"/>
      <c r="Z497" s="34"/>
      <c r="AA497" s="34"/>
      <c r="AB497" s="34"/>
      <c r="AC497" s="34"/>
      <c r="AD497" s="36"/>
      <c r="AE497" s="6"/>
      <c r="AF497" s="21"/>
      <c r="AG497" s="21"/>
      <c r="AH497" s="21"/>
      <c r="AI497" s="21"/>
      <c r="AJ497" s="21"/>
      <c r="AK497" s="21"/>
      <c r="AL497" s="21"/>
      <c r="AM497" s="21"/>
      <c r="AN497" s="21"/>
      <c r="AO497" s="21"/>
      <c r="AP497" s="21"/>
      <c r="AQ497" s="21"/>
      <c r="AR497" s="21"/>
      <c r="AS497" s="36"/>
      <c r="AT497" s="6"/>
      <c r="AU497" s="21"/>
      <c r="AV497" s="21"/>
      <c r="AW497" s="21"/>
      <c r="AX497" s="21"/>
      <c r="AY497" s="21"/>
      <c r="AZ497" s="21"/>
      <c r="BA497" s="21"/>
      <c r="BB497" s="21"/>
      <c r="BC497" s="21"/>
      <c r="BD497" s="21"/>
      <c r="BE497" s="21"/>
      <c r="BF497" s="21"/>
      <c r="BG497" s="21"/>
      <c r="BH497" s="36"/>
      <c r="BJ497" s="34"/>
      <c r="BK497" s="34"/>
      <c r="BL497" s="34"/>
      <c r="BM497" s="34"/>
      <c r="BN497" s="34"/>
      <c r="BO497" s="34"/>
      <c r="BP497" s="34"/>
      <c r="BQ497" s="34"/>
      <c r="BR497" s="34"/>
      <c r="BS497" s="34"/>
      <c r="BT497" s="34"/>
      <c r="BU497" s="34"/>
      <c r="BV497" s="34"/>
      <c r="BX497" s="39" t="s">
        <v>815</v>
      </c>
      <c r="BY497" s="20"/>
      <c r="BZ497" s="20"/>
      <c r="CA497" s="20"/>
      <c r="CB497" s="20"/>
      <c r="CC497" s="20"/>
      <c r="CD497" s="20"/>
      <c r="CE497" s="20"/>
      <c r="CF497" s="20"/>
      <c r="CG497" s="20"/>
      <c r="CH497" s="20"/>
      <c r="CI497" s="20"/>
      <c r="CJ497" s="20"/>
      <c r="CL497" s="34"/>
      <c r="CM497" s="34"/>
      <c r="CN497" s="34"/>
      <c r="CO497" s="34"/>
      <c r="CP497" s="34"/>
      <c r="CQ497" s="34"/>
      <c r="CR497" s="34"/>
      <c r="CS497" s="34"/>
      <c r="CT497" s="34"/>
      <c r="CU497" s="34"/>
      <c r="CV497" s="34"/>
      <c r="CW497" s="34"/>
      <c r="CX497" s="34"/>
      <c r="CZ497" s="6"/>
      <c r="DA497" s="21"/>
      <c r="DB497" s="21"/>
      <c r="DC497" s="21"/>
      <c r="DD497" s="21"/>
      <c r="DE497" s="21"/>
      <c r="DF497" s="21"/>
      <c r="DG497" s="21"/>
      <c r="DH497" s="21"/>
      <c r="DI497" s="21"/>
      <c r="DJ497" s="21"/>
      <c r="DK497" s="21"/>
      <c r="DL497" s="21"/>
    </row>
    <row r="498" spans="1:116" s="1" customFormat="1" ht="19" thickTop="1" x14ac:dyDescent="0.3">
      <c r="A498" s="38" t="s">
        <v>393</v>
      </c>
      <c r="B498" s="44">
        <v>0.9</v>
      </c>
      <c r="C498" s="44">
        <v>4.9000000000000004</v>
      </c>
      <c r="D498" s="44">
        <v>5.6</v>
      </c>
      <c r="E498" s="44">
        <v>5.2</v>
      </c>
      <c r="F498" s="44">
        <v>3.1</v>
      </c>
      <c r="G498" s="44">
        <v>2.9</v>
      </c>
      <c r="H498" s="44">
        <v>2.5</v>
      </c>
      <c r="I498" s="44">
        <v>2.5</v>
      </c>
      <c r="J498" s="44">
        <v>2.4</v>
      </c>
      <c r="K498" s="44">
        <v>2.5</v>
      </c>
      <c r="L498" s="44">
        <v>2.4</v>
      </c>
      <c r="M498" s="44">
        <v>2.4</v>
      </c>
      <c r="N498" s="44">
        <v>2.5</v>
      </c>
      <c r="P498" s="39" t="s">
        <v>811</v>
      </c>
      <c r="Q498" s="20"/>
      <c r="R498" s="20"/>
      <c r="S498" s="20"/>
      <c r="T498" s="20"/>
      <c r="U498" s="20"/>
      <c r="V498" s="20"/>
      <c r="W498" s="20"/>
      <c r="X498" s="20"/>
      <c r="Y498" s="20"/>
      <c r="Z498" s="20"/>
      <c r="AA498" s="20"/>
      <c r="AB498" s="20"/>
      <c r="AC498" s="20"/>
      <c r="AD498" s="36"/>
      <c r="AE498" s="6"/>
      <c r="AF498" s="21"/>
      <c r="AG498" s="21"/>
      <c r="AH498" s="21"/>
      <c r="AI498" s="21"/>
      <c r="AJ498" s="21"/>
      <c r="AK498" s="21"/>
      <c r="AL498" s="21"/>
      <c r="AM498" s="21"/>
      <c r="AN498" s="21"/>
      <c r="AO498" s="21"/>
      <c r="AP498" s="21"/>
      <c r="AQ498" s="21"/>
      <c r="AR498" s="21"/>
      <c r="AS498" s="36"/>
      <c r="AT498" s="6"/>
      <c r="AU498" s="21"/>
      <c r="AV498" s="21"/>
      <c r="AW498" s="21"/>
      <c r="AX498" s="21"/>
      <c r="AY498" s="21"/>
      <c r="AZ498" s="21"/>
      <c r="BA498" s="21"/>
      <c r="BB498" s="21"/>
      <c r="BC498" s="21"/>
      <c r="BD498" s="21"/>
      <c r="BE498" s="21"/>
      <c r="BF498" s="21"/>
      <c r="BG498" s="21"/>
      <c r="BH498" s="36"/>
      <c r="BJ498" s="39" t="s">
        <v>814</v>
      </c>
      <c r="BK498" s="20"/>
      <c r="BL498" s="20"/>
      <c r="BM498" s="20"/>
      <c r="BN498" s="20"/>
      <c r="BO498" s="20"/>
      <c r="BP498" s="20"/>
      <c r="BQ498" s="20"/>
      <c r="BR498" s="20"/>
      <c r="BS498" s="20"/>
      <c r="BT498" s="20"/>
      <c r="BU498" s="20"/>
      <c r="BV498" s="20"/>
      <c r="BX498" s="38" t="s">
        <v>332</v>
      </c>
      <c r="BY498" s="38">
        <v>1976</v>
      </c>
      <c r="BZ498" s="38">
        <v>1979</v>
      </c>
      <c r="CA498" s="38">
        <v>1981</v>
      </c>
      <c r="CB498" s="38">
        <v>1983</v>
      </c>
      <c r="CC498" s="38">
        <v>1985</v>
      </c>
      <c r="CD498" s="38">
        <v>1987</v>
      </c>
      <c r="CE498" s="38">
        <v>1989</v>
      </c>
      <c r="CF498" s="38">
        <v>1991</v>
      </c>
      <c r="CG498" s="38">
        <v>1993</v>
      </c>
      <c r="CH498" s="38">
        <v>1995</v>
      </c>
      <c r="CI498" s="38">
        <v>1997</v>
      </c>
      <c r="CJ498" s="38">
        <v>1999</v>
      </c>
      <c r="CL498" s="39" t="s">
        <v>813</v>
      </c>
      <c r="CM498" s="20"/>
      <c r="CN498" s="20"/>
      <c r="CO498" s="20"/>
      <c r="CP498" s="20"/>
      <c r="CQ498" s="20"/>
      <c r="CR498" s="20"/>
      <c r="CS498" s="20"/>
      <c r="CT498" s="20"/>
      <c r="CU498" s="20"/>
      <c r="CV498" s="20"/>
      <c r="CW498" s="20"/>
      <c r="CX498" s="20"/>
      <c r="CZ498" s="6"/>
      <c r="DA498" s="21"/>
      <c r="DB498" s="21"/>
      <c r="DC498" s="21"/>
      <c r="DD498" s="21"/>
      <c r="DE498" s="21"/>
      <c r="DF498" s="21"/>
      <c r="DG498" s="21"/>
      <c r="DH498" s="21"/>
      <c r="DI498" s="21"/>
      <c r="DJ498" s="21"/>
      <c r="DK498" s="21"/>
      <c r="DL498" s="21"/>
    </row>
    <row r="499" spans="1:116" s="1" customFormat="1" ht="17" thickBot="1" x14ac:dyDescent="0.35">
      <c r="A499" s="6"/>
      <c r="P499" s="38" t="s">
        <v>332</v>
      </c>
      <c r="Q499" s="38">
        <v>1951</v>
      </c>
      <c r="R499" s="38">
        <v>1953</v>
      </c>
      <c r="S499" s="38">
        <v>1955</v>
      </c>
      <c r="T499" s="38">
        <v>1957</v>
      </c>
      <c r="U499" s="38">
        <v>1959</v>
      </c>
      <c r="V499" s="38">
        <v>1961</v>
      </c>
      <c r="W499" s="38">
        <v>1963</v>
      </c>
      <c r="X499" s="38">
        <v>1965</v>
      </c>
      <c r="Y499" s="38">
        <v>1967</v>
      </c>
      <c r="Z499" s="38">
        <v>1969</v>
      </c>
      <c r="AA499" s="38">
        <v>1971</v>
      </c>
      <c r="AB499" s="38">
        <v>1973</v>
      </c>
      <c r="AC499" s="38">
        <v>1975</v>
      </c>
      <c r="AD499" s="40"/>
      <c r="AE499" s="6"/>
      <c r="AF499" s="21"/>
      <c r="AG499" s="21"/>
      <c r="AH499" s="21"/>
      <c r="AI499" s="21"/>
      <c r="AJ499" s="21"/>
      <c r="AK499" s="21"/>
      <c r="AL499" s="21"/>
      <c r="AM499" s="21"/>
      <c r="AN499" s="21"/>
      <c r="AO499" s="21"/>
      <c r="AP499" s="21"/>
      <c r="AQ499" s="21"/>
      <c r="AR499" s="21"/>
      <c r="AS499" s="40"/>
      <c r="AT499" s="34"/>
      <c r="AU499" s="37"/>
      <c r="AV499" s="37"/>
      <c r="AW499" s="37"/>
      <c r="AX499" s="37"/>
      <c r="AY499" s="37"/>
      <c r="AZ499" s="37"/>
      <c r="BA499" s="37"/>
      <c r="BB499" s="37"/>
      <c r="BC499" s="37"/>
      <c r="BD499" s="37"/>
      <c r="BE499" s="37"/>
      <c r="BF499" s="37"/>
      <c r="BG499" s="37"/>
      <c r="BH499" s="40"/>
      <c r="BJ499" s="38" t="s">
        <v>332</v>
      </c>
      <c r="BK499" s="38">
        <v>1976</v>
      </c>
      <c r="BL499" s="38">
        <v>1979</v>
      </c>
      <c r="BM499" s="38">
        <v>1981</v>
      </c>
      <c r="BN499" s="38">
        <v>1983</v>
      </c>
      <c r="BO499" s="38">
        <v>1985</v>
      </c>
      <c r="BP499" s="38">
        <v>1987</v>
      </c>
      <c r="BQ499" s="38">
        <v>1989</v>
      </c>
      <c r="BR499" s="38">
        <v>1991</v>
      </c>
      <c r="BS499" s="38">
        <v>1993</v>
      </c>
      <c r="BT499" s="38">
        <v>1995</v>
      </c>
      <c r="BU499" s="38">
        <v>1997</v>
      </c>
      <c r="BV499" s="38">
        <v>1999</v>
      </c>
      <c r="BX499" s="19" t="s">
        <v>337</v>
      </c>
      <c r="CL499" s="38" t="s">
        <v>332</v>
      </c>
      <c r="CM499" s="38">
        <v>1976</v>
      </c>
      <c r="CN499" s="38">
        <v>1979</v>
      </c>
      <c r="CO499" s="38">
        <v>1981</v>
      </c>
      <c r="CP499" s="38">
        <v>1983</v>
      </c>
      <c r="CQ499" s="38">
        <v>1985</v>
      </c>
      <c r="CR499" s="38">
        <v>1987</v>
      </c>
      <c r="CS499" s="38">
        <v>1989</v>
      </c>
      <c r="CT499" s="38">
        <v>1991</v>
      </c>
      <c r="CU499" s="38">
        <v>1993</v>
      </c>
      <c r="CV499" s="38">
        <v>1995</v>
      </c>
      <c r="CW499" s="38">
        <v>1997</v>
      </c>
      <c r="CX499" s="38">
        <v>1999</v>
      </c>
      <c r="CZ499" s="34"/>
      <c r="DA499" s="34"/>
      <c r="DB499" s="34"/>
      <c r="DC499" s="34"/>
      <c r="DD499" s="34"/>
      <c r="DE499" s="34"/>
      <c r="DF499" s="34"/>
      <c r="DG499" s="34"/>
      <c r="DH499" s="34"/>
      <c r="DI499" s="34"/>
      <c r="DJ499" s="34"/>
      <c r="DK499" s="34"/>
      <c r="DL499" s="34"/>
    </row>
    <row r="500" spans="1:116" s="1" customFormat="1" ht="19" thickTop="1" x14ac:dyDescent="0.3">
      <c r="A500" s="6"/>
      <c r="P500" s="19" t="s">
        <v>334</v>
      </c>
      <c r="AE500" s="6"/>
      <c r="AF500" s="21"/>
      <c r="AG500" s="21"/>
      <c r="AH500" s="21"/>
      <c r="AI500" s="21"/>
      <c r="AJ500" s="21"/>
      <c r="AK500" s="21"/>
      <c r="AL500" s="21"/>
      <c r="AM500" s="21"/>
      <c r="AN500" s="21"/>
      <c r="AO500" s="21"/>
      <c r="AP500" s="21"/>
      <c r="AQ500" s="21"/>
      <c r="AR500" s="21"/>
      <c r="AT500" s="39" t="s">
        <v>818</v>
      </c>
      <c r="AU500" s="25"/>
      <c r="AV500" s="25"/>
      <c r="AW500" s="25"/>
      <c r="AX500" s="25"/>
      <c r="AY500" s="25"/>
      <c r="AZ500" s="25"/>
      <c r="BA500" s="25"/>
      <c r="BB500" s="25"/>
      <c r="BC500" s="25"/>
      <c r="BD500" s="25"/>
      <c r="BE500" s="25"/>
      <c r="BF500" s="25"/>
      <c r="BG500" s="25"/>
      <c r="BJ500" s="19" t="s">
        <v>336</v>
      </c>
      <c r="BX500" s="6" t="s">
        <v>410</v>
      </c>
      <c r="CL500" s="19" t="s">
        <v>338</v>
      </c>
      <c r="CZ500" s="39" t="s">
        <v>816</v>
      </c>
      <c r="DA500" s="20"/>
      <c r="DB500" s="20"/>
      <c r="DC500" s="20"/>
      <c r="DD500" s="20"/>
      <c r="DE500" s="20"/>
      <c r="DF500" s="20"/>
      <c r="DG500" s="20"/>
      <c r="DH500" s="20"/>
      <c r="DI500" s="20"/>
      <c r="DJ500" s="20"/>
      <c r="DK500" s="20"/>
      <c r="DL500" s="20"/>
    </row>
    <row r="501" spans="1:116" s="1" customFormat="1" ht="17" thickBot="1" x14ac:dyDescent="0.35">
      <c r="A501" s="6"/>
      <c r="P501" s="6" t="s">
        <v>405</v>
      </c>
      <c r="AE501" s="34"/>
      <c r="AF501" s="37"/>
      <c r="AG501" s="37"/>
      <c r="AH501" s="37"/>
      <c r="AI501" s="37"/>
      <c r="AJ501" s="37"/>
      <c r="AK501" s="37"/>
      <c r="AL501" s="37"/>
      <c r="AM501" s="37"/>
      <c r="AN501" s="37"/>
      <c r="AO501" s="37"/>
      <c r="AP501" s="37"/>
      <c r="AQ501" s="37"/>
      <c r="AR501" s="37"/>
      <c r="AT501" s="38" t="s">
        <v>332</v>
      </c>
      <c r="AU501" s="41">
        <v>1951</v>
      </c>
      <c r="AV501" s="41">
        <v>1953</v>
      </c>
      <c r="AW501" s="41">
        <v>1955</v>
      </c>
      <c r="AX501" s="41">
        <v>1957</v>
      </c>
      <c r="AY501" s="41">
        <v>1959</v>
      </c>
      <c r="AZ501" s="41">
        <v>1961</v>
      </c>
      <c r="BA501" s="41">
        <v>1963</v>
      </c>
      <c r="BB501" s="41">
        <v>1965</v>
      </c>
      <c r="BC501" s="41">
        <v>1967</v>
      </c>
      <c r="BD501" s="41">
        <v>1969</v>
      </c>
      <c r="BE501" s="41">
        <v>1971</v>
      </c>
      <c r="BF501" s="41">
        <v>1973</v>
      </c>
      <c r="BG501" s="41">
        <v>1975</v>
      </c>
      <c r="BJ501" s="48" t="s">
        <v>410</v>
      </c>
      <c r="BX501" s="6" t="s">
        <v>372</v>
      </c>
      <c r="BY501" s="6">
        <v>40</v>
      </c>
      <c r="BZ501" s="6">
        <v>35</v>
      </c>
      <c r="CA501" s="6">
        <v>34</v>
      </c>
      <c r="CB501" s="6">
        <v>32</v>
      </c>
      <c r="CC501" s="6">
        <v>30</v>
      </c>
      <c r="CD501" s="6">
        <v>23</v>
      </c>
      <c r="CE501" s="6">
        <v>21</v>
      </c>
      <c r="CF501" s="6">
        <v>20</v>
      </c>
      <c r="CG501" s="6">
        <v>22</v>
      </c>
      <c r="CH501" s="6">
        <v>26</v>
      </c>
      <c r="CI501" s="6">
        <v>31</v>
      </c>
      <c r="CJ501" s="6">
        <v>23</v>
      </c>
      <c r="CL501" s="6" t="s">
        <v>405</v>
      </c>
      <c r="CM501" s="21"/>
      <c r="CN501" s="21"/>
      <c r="CO501" s="21"/>
      <c r="CP501" s="21"/>
      <c r="CQ501" s="21"/>
      <c r="CR501" s="21"/>
      <c r="CS501" s="21"/>
      <c r="CT501" s="21"/>
      <c r="CU501" s="21"/>
      <c r="CV501" s="21"/>
      <c r="CW501" s="21"/>
      <c r="CX501" s="21"/>
      <c r="CZ501" s="38" t="s">
        <v>332</v>
      </c>
      <c r="DA501" s="38">
        <v>1976</v>
      </c>
      <c r="DB501" s="38">
        <v>1979</v>
      </c>
      <c r="DC501" s="38">
        <v>1981</v>
      </c>
      <c r="DD501" s="38">
        <v>1983</v>
      </c>
      <c r="DE501" s="38">
        <v>1985</v>
      </c>
      <c r="DF501" s="38">
        <v>1987</v>
      </c>
      <c r="DG501" s="38">
        <v>1989</v>
      </c>
      <c r="DH501" s="38">
        <v>1991</v>
      </c>
      <c r="DI501" s="38">
        <v>1993</v>
      </c>
      <c r="DJ501" s="38">
        <v>1995</v>
      </c>
      <c r="DK501" s="38">
        <v>1997</v>
      </c>
      <c r="DL501" s="38">
        <v>1999</v>
      </c>
    </row>
    <row r="502" spans="1:116" s="1" customFormat="1" ht="19" thickTop="1" x14ac:dyDescent="0.3">
      <c r="A502" s="6"/>
      <c r="P502" s="6" t="s">
        <v>343</v>
      </c>
      <c r="Q502" s="6">
        <v>2</v>
      </c>
      <c r="R502" s="6">
        <v>1</v>
      </c>
      <c r="S502" s="6">
        <v>2</v>
      </c>
      <c r="T502" s="6">
        <v>2</v>
      </c>
      <c r="U502" s="6">
        <v>3</v>
      </c>
      <c r="V502" s="6">
        <v>4</v>
      </c>
      <c r="W502" s="6">
        <v>4</v>
      </c>
      <c r="X502" s="6">
        <v>4</v>
      </c>
      <c r="Y502" s="6">
        <v>4</v>
      </c>
      <c r="Z502" s="6">
        <v>7</v>
      </c>
      <c r="AA502" s="6">
        <v>5</v>
      </c>
      <c r="AB502" s="6">
        <v>5</v>
      </c>
      <c r="AC502" s="6">
        <v>4</v>
      </c>
      <c r="AD502" s="6"/>
      <c r="AE502" s="39" t="s">
        <v>817</v>
      </c>
      <c r="AF502" s="25"/>
      <c r="AG502" s="25"/>
      <c r="AH502" s="25"/>
      <c r="AI502" s="25"/>
      <c r="AJ502" s="25"/>
      <c r="AK502" s="25"/>
      <c r="AL502" s="25"/>
      <c r="AM502" s="25"/>
      <c r="AN502" s="25"/>
      <c r="AO502" s="25"/>
      <c r="AP502" s="25"/>
      <c r="AQ502" s="25"/>
      <c r="AR502" s="25"/>
      <c r="AS502" s="6"/>
      <c r="AT502" s="19" t="s">
        <v>335</v>
      </c>
      <c r="AU502" s="21"/>
      <c r="AV502" s="21"/>
      <c r="AW502" s="21"/>
      <c r="AX502" s="21"/>
      <c r="AY502" s="21"/>
      <c r="AZ502" s="21"/>
      <c r="BA502" s="21"/>
      <c r="BB502" s="21"/>
      <c r="BC502" s="21"/>
      <c r="BD502" s="21"/>
      <c r="BE502" s="21"/>
      <c r="BF502" s="21"/>
      <c r="BG502" s="21"/>
      <c r="BH502" s="6"/>
      <c r="BJ502" s="48" t="s">
        <v>392</v>
      </c>
      <c r="BK502" s="42">
        <v>0</v>
      </c>
      <c r="BL502" s="43"/>
      <c r="BM502" s="43"/>
      <c r="BN502" s="43"/>
      <c r="BO502" s="43"/>
      <c r="BP502" s="43"/>
      <c r="BQ502" s="43"/>
      <c r="BR502" s="43"/>
      <c r="BS502" s="43"/>
      <c r="BT502" s="43"/>
      <c r="BU502" s="43"/>
      <c r="BV502" s="43"/>
      <c r="BX502" s="6" t="s">
        <v>345</v>
      </c>
      <c r="BY502" s="6">
        <v>84</v>
      </c>
      <c r="BZ502" s="6">
        <v>74</v>
      </c>
      <c r="CA502" s="6">
        <v>73</v>
      </c>
      <c r="CB502" s="6">
        <v>69</v>
      </c>
      <c r="CC502" s="6">
        <v>63</v>
      </c>
      <c r="CD502" s="6">
        <v>51</v>
      </c>
      <c r="CE502" s="6">
        <v>44</v>
      </c>
      <c r="CF502" s="6">
        <v>43</v>
      </c>
      <c r="CG502" s="6">
        <v>41</v>
      </c>
      <c r="CH502" s="6">
        <v>38</v>
      </c>
      <c r="CI502" s="6">
        <v>36</v>
      </c>
      <c r="CJ502" s="6">
        <v>34</v>
      </c>
      <c r="CL502" s="6" t="s">
        <v>343</v>
      </c>
      <c r="CM502" s="12">
        <v>0.3</v>
      </c>
      <c r="CN502" s="12">
        <v>0.6</v>
      </c>
      <c r="CO502" s="12">
        <v>0.6</v>
      </c>
      <c r="CP502" s="12">
        <v>0.3</v>
      </c>
      <c r="CQ502" s="12">
        <v>0.3</v>
      </c>
      <c r="CR502" s="12">
        <v>1</v>
      </c>
      <c r="CS502" s="21"/>
      <c r="CT502" s="21"/>
      <c r="CU502" s="21"/>
      <c r="CV502" s="21"/>
      <c r="CW502" s="21"/>
      <c r="CX502" s="21"/>
      <c r="CZ502" s="19" t="s">
        <v>338</v>
      </c>
    </row>
    <row r="503" spans="1:116" s="1" customFormat="1" ht="16.25" x14ac:dyDescent="0.3">
      <c r="A503" s="6"/>
      <c r="P503" s="6" t="s">
        <v>356</v>
      </c>
      <c r="Q503" s="6">
        <v>3</v>
      </c>
      <c r="R503" s="6">
        <v>3</v>
      </c>
      <c r="S503" s="6">
        <v>3</v>
      </c>
      <c r="T503" s="6">
        <v>2</v>
      </c>
      <c r="U503" s="6">
        <v>1</v>
      </c>
      <c r="V503" s="6">
        <v>1</v>
      </c>
      <c r="W503" s="6">
        <v>3</v>
      </c>
      <c r="X503" s="6">
        <v>4</v>
      </c>
      <c r="Y503" s="6">
        <v>5</v>
      </c>
      <c r="Z503" s="6">
        <v>5</v>
      </c>
      <c r="AA503" s="6">
        <v>3</v>
      </c>
      <c r="AB503" s="6">
        <v>2</v>
      </c>
      <c r="AC503" s="6">
        <v>3</v>
      </c>
      <c r="AD503" s="6"/>
      <c r="AE503" s="38" t="s">
        <v>332</v>
      </c>
      <c r="AF503" s="41">
        <v>1951</v>
      </c>
      <c r="AG503" s="41">
        <v>1953</v>
      </c>
      <c r="AH503" s="41">
        <v>1955</v>
      </c>
      <c r="AI503" s="41">
        <v>1957</v>
      </c>
      <c r="AJ503" s="41">
        <v>1959</v>
      </c>
      <c r="AK503" s="41">
        <v>1961</v>
      </c>
      <c r="AL503" s="41">
        <v>1963</v>
      </c>
      <c r="AM503" s="41">
        <v>1965</v>
      </c>
      <c r="AN503" s="41">
        <v>1967</v>
      </c>
      <c r="AO503" s="41">
        <v>1969</v>
      </c>
      <c r="AP503" s="41">
        <v>1971</v>
      </c>
      <c r="AQ503" s="41">
        <v>1973</v>
      </c>
      <c r="AR503" s="41">
        <v>1975</v>
      </c>
      <c r="AS503" s="6"/>
      <c r="AT503" s="6" t="s">
        <v>405</v>
      </c>
      <c r="AU503" s="21"/>
      <c r="AV503" s="21"/>
      <c r="AW503" s="21"/>
      <c r="AX503" s="21"/>
      <c r="AY503" s="21"/>
      <c r="AZ503" s="21"/>
      <c r="BA503" s="21"/>
      <c r="BB503" s="21"/>
      <c r="BC503" s="21"/>
      <c r="BD503" s="21"/>
      <c r="BE503" s="21"/>
      <c r="BF503" s="21"/>
      <c r="BG503" s="21"/>
      <c r="BH503" s="6"/>
      <c r="BJ503" s="48" t="s">
        <v>371</v>
      </c>
      <c r="BK503" s="42">
        <v>18</v>
      </c>
      <c r="BL503" s="42">
        <v>18.3</v>
      </c>
      <c r="BM503" s="42">
        <v>18.100000000000001</v>
      </c>
      <c r="BN503" s="42">
        <v>23.3</v>
      </c>
      <c r="BO503" s="42">
        <v>24.4</v>
      </c>
      <c r="BP503" s="42">
        <v>0.5</v>
      </c>
      <c r="BQ503" s="42">
        <v>0.7</v>
      </c>
      <c r="BR503" s="42">
        <v>0.6</v>
      </c>
      <c r="BS503" s="43"/>
      <c r="BT503" s="43"/>
      <c r="BU503" s="43"/>
      <c r="BV503" s="43"/>
      <c r="BX503" s="6" t="s">
        <v>352</v>
      </c>
      <c r="BY503" s="6">
        <v>185</v>
      </c>
      <c r="BZ503" s="6">
        <v>172</v>
      </c>
      <c r="CA503" s="6">
        <v>162</v>
      </c>
      <c r="CB503" s="6">
        <v>151</v>
      </c>
      <c r="CC503" s="6">
        <v>143</v>
      </c>
      <c r="CD503" s="6">
        <v>118</v>
      </c>
      <c r="CE503" s="6">
        <v>116</v>
      </c>
      <c r="CF503" s="6">
        <v>99</v>
      </c>
      <c r="CG503" s="6">
        <v>88</v>
      </c>
      <c r="CH503" s="6">
        <v>77</v>
      </c>
      <c r="CI503" s="6">
        <v>73</v>
      </c>
      <c r="CJ503" s="6">
        <v>60</v>
      </c>
      <c r="CL503" s="6" t="s">
        <v>356</v>
      </c>
      <c r="CM503" s="12">
        <v>1.9</v>
      </c>
      <c r="CN503" s="12">
        <v>4.0999999999999996</v>
      </c>
      <c r="CO503" s="12">
        <v>6.3</v>
      </c>
      <c r="CP503" s="12">
        <v>4.0999999999999996</v>
      </c>
      <c r="CQ503" s="12">
        <v>3</v>
      </c>
      <c r="CR503" s="12">
        <v>5.8</v>
      </c>
      <c r="CS503" s="21"/>
      <c r="CT503" s="21"/>
      <c r="CU503" s="21"/>
      <c r="CV503" s="21"/>
      <c r="CW503" s="21"/>
      <c r="CX503" s="21"/>
      <c r="CZ503" s="6" t="s">
        <v>414</v>
      </c>
      <c r="DA503" s="21"/>
      <c r="DB503" s="21"/>
      <c r="DC503" s="21"/>
      <c r="DD503" s="21"/>
      <c r="DE503" s="21"/>
      <c r="DF503" s="21"/>
      <c r="DG503" s="21"/>
      <c r="DH503" s="21"/>
      <c r="DI503" s="21"/>
      <c r="DJ503" s="21"/>
      <c r="DK503" s="21"/>
      <c r="DL503" s="21"/>
    </row>
    <row r="504" spans="1:116" s="1" customFormat="1" ht="16.25" x14ac:dyDescent="0.3">
      <c r="A504" s="6"/>
      <c r="P504" s="6" t="s">
        <v>365</v>
      </c>
      <c r="R504" s="6">
        <v>1</v>
      </c>
      <c r="S504" s="6">
        <v>1</v>
      </c>
      <c r="T504" s="6">
        <v>1</v>
      </c>
      <c r="U504" s="6">
        <v>1</v>
      </c>
      <c r="V504" s="6">
        <v>2</v>
      </c>
      <c r="W504" s="6">
        <v>2</v>
      </c>
      <c r="X504" s="6">
        <v>2</v>
      </c>
      <c r="Y504" s="6">
        <v>2</v>
      </c>
      <c r="Z504" s="6">
        <v>2</v>
      </c>
      <c r="AA504" s="6">
        <v>2</v>
      </c>
      <c r="AB504" s="6">
        <v>1</v>
      </c>
      <c r="AC504" s="6">
        <v>1</v>
      </c>
      <c r="AD504" s="6"/>
      <c r="AE504" s="19" t="s">
        <v>335</v>
      </c>
      <c r="AF504" s="21"/>
      <c r="AG504" s="21"/>
      <c r="AH504" s="21"/>
      <c r="AI504" s="21"/>
      <c r="AJ504" s="21"/>
      <c r="AK504" s="21"/>
      <c r="AL504" s="21"/>
      <c r="AM504" s="21"/>
      <c r="AN504" s="21"/>
      <c r="AO504" s="21"/>
      <c r="AP504" s="21"/>
      <c r="AQ504" s="21"/>
      <c r="AR504" s="21"/>
      <c r="AS504" s="6"/>
      <c r="AT504" s="6" t="s">
        <v>384</v>
      </c>
      <c r="AU504" s="12">
        <v>0.9</v>
      </c>
      <c r="AV504" s="12">
        <v>0.4</v>
      </c>
      <c r="AW504" s="12">
        <v>0.4</v>
      </c>
      <c r="AX504" s="12">
        <v>0.4</v>
      </c>
      <c r="AY504" s="12">
        <v>0.2</v>
      </c>
      <c r="AZ504" s="12">
        <v>0.2</v>
      </c>
      <c r="BA504" s="12">
        <v>0</v>
      </c>
      <c r="BB504" s="12">
        <v>0</v>
      </c>
      <c r="BC504" s="12">
        <v>0</v>
      </c>
      <c r="BD504" s="12">
        <v>0</v>
      </c>
      <c r="BE504" s="12">
        <v>0</v>
      </c>
      <c r="BF504" s="12">
        <v>0.1</v>
      </c>
      <c r="BG504" s="12">
        <v>0.1</v>
      </c>
      <c r="BH504" s="6"/>
      <c r="BJ504" s="48" t="s">
        <v>362</v>
      </c>
      <c r="BK504" s="42">
        <v>89.4</v>
      </c>
      <c r="BL504" s="42">
        <v>92.1</v>
      </c>
      <c r="BM504" s="42">
        <v>91</v>
      </c>
      <c r="BN504" s="42">
        <v>80</v>
      </c>
      <c r="BO504" s="42">
        <v>74.2</v>
      </c>
      <c r="BP504" s="42">
        <v>63.4</v>
      </c>
      <c r="BQ504" s="42">
        <v>55.7</v>
      </c>
      <c r="BR504" s="42">
        <v>58.2</v>
      </c>
      <c r="BS504" s="42">
        <v>66.8</v>
      </c>
      <c r="BT504" s="42">
        <v>55.1</v>
      </c>
      <c r="BU504" s="42">
        <v>51.3</v>
      </c>
      <c r="BV504" s="42">
        <v>36.799999999999997</v>
      </c>
      <c r="BX504" s="6" t="s">
        <v>376</v>
      </c>
      <c r="BY504" s="6">
        <v>3</v>
      </c>
      <c r="BZ504" s="6">
        <v>4</v>
      </c>
      <c r="CA504" s="6">
        <v>3</v>
      </c>
      <c r="CB504" s="6">
        <v>4</v>
      </c>
      <c r="CC504" s="6">
        <v>5</v>
      </c>
      <c r="CL504" s="6" t="s">
        <v>372</v>
      </c>
      <c r="CM504" s="12">
        <v>0.1</v>
      </c>
      <c r="CN504" s="12">
        <v>0.2</v>
      </c>
      <c r="CO504" s="12">
        <v>0.2</v>
      </c>
      <c r="CP504" s="12">
        <v>0.1</v>
      </c>
      <c r="CQ504" s="12">
        <v>0.4</v>
      </c>
      <c r="CR504" s="12">
        <v>0.3</v>
      </c>
      <c r="CS504" s="21"/>
      <c r="CT504" s="21"/>
      <c r="CU504" s="21"/>
      <c r="CV504" s="21"/>
      <c r="CW504" s="21"/>
      <c r="CX504" s="21"/>
      <c r="CZ504" s="6" t="s">
        <v>356</v>
      </c>
      <c r="DA504" s="12">
        <v>1.9</v>
      </c>
      <c r="DB504" s="12">
        <v>2.1</v>
      </c>
      <c r="DC504" s="12">
        <v>4.0999999999999996</v>
      </c>
      <c r="DD504" s="12">
        <v>2.1</v>
      </c>
      <c r="DE504" s="12">
        <v>1.5</v>
      </c>
      <c r="DF504" s="12">
        <v>0.9</v>
      </c>
      <c r="DG504" s="21"/>
      <c r="DH504" s="21"/>
      <c r="DI504" s="21"/>
      <c r="DJ504" s="21"/>
      <c r="DK504" s="21"/>
      <c r="DL504" s="21"/>
    </row>
    <row r="505" spans="1:116" s="1" customFormat="1" ht="16.25" x14ac:dyDescent="0.3">
      <c r="A505" s="6"/>
      <c r="P505" s="6" t="s">
        <v>372</v>
      </c>
      <c r="Q505" s="6">
        <v>12</v>
      </c>
      <c r="R505" s="6">
        <v>8</v>
      </c>
      <c r="S505" s="6">
        <v>6</v>
      </c>
      <c r="T505" s="6">
        <v>5</v>
      </c>
      <c r="U505" s="6">
        <v>1</v>
      </c>
      <c r="AE505" s="6" t="s">
        <v>413</v>
      </c>
      <c r="AF505" s="21"/>
      <c r="AG505" s="21"/>
      <c r="AH505" s="21"/>
      <c r="AI505" s="21"/>
      <c r="AJ505" s="21"/>
      <c r="AK505" s="21"/>
      <c r="AL505" s="21"/>
      <c r="AM505" s="21"/>
      <c r="AN505" s="21"/>
      <c r="AO505" s="21"/>
      <c r="AP505" s="21"/>
      <c r="AQ505" s="21"/>
      <c r="AR505" s="21"/>
      <c r="AT505" s="6" t="s">
        <v>363</v>
      </c>
      <c r="AU505" s="12">
        <v>1.2</v>
      </c>
      <c r="AV505" s="12">
        <v>0.1</v>
      </c>
      <c r="AW505" s="12">
        <v>0.1</v>
      </c>
      <c r="AX505" s="12">
        <v>0.1</v>
      </c>
      <c r="AY505" s="12">
        <v>0.1</v>
      </c>
      <c r="AZ505" s="12">
        <v>0.1</v>
      </c>
      <c r="BA505" s="12">
        <v>0</v>
      </c>
      <c r="BB505" s="12">
        <v>0</v>
      </c>
      <c r="BC505" s="12">
        <v>0</v>
      </c>
      <c r="BD505" s="12">
        <v>0</v>
      </c>
      <c r="BE505" s="12">
        <v>0</v>
      </c>
      <c r="BF505" s="12">
        <v>0.1</v>
      </c>
      <c r="BG505" s="12">
        <v>0</v>
      </c>
      <c r="BJ505" s="48" t="s">
        <v>375</v>
      </c>
      <c r="BK505" s="42">
        <v>66.3</v>
      </c>
      <c r="BL505" s="42">
        <v>65.5</v>
      </c>
      <c r="BM505" s="42">
        <v>61</v>
      </c>
      <c r="BN505" s="42">
        <v>59.5</v>
      </c>
      <c r="BO505" s="42">
        <v>54.8</v>
      </c>
      <c r="BP505" s="42">
        <v>62</v>
      </c>
      <c r="BQ505" s="42">
        <v>50.5</v>
      </c>
      <c r="BR505" s="42">
        <v>42.5</v>
      </c>
      <c r="BS505" s="42">
        <v>47.1</v>
      </c>
      <c r="BT505" s="42">
        <v>74.5</v>
      </c>
      <c r="BU505" s="42">
        <v>67.599999999999994</v>
      </c>
      <c r="BV505" s="42">
        <v>67.099999999999994</v>
      </c>
      <c r="BX505" s="6" t="s">
        <v>388</v>
      </c>
      <c r="BY505" s="6">
        <v>5</v>
      </c>
      <c r="BZ505" s="6">
        <v>3</v>
      </c>
      <c r="CA505" s="6">
        <v>3</v>
      </c>
      <c r="CB505" s="6">
        <v>2</v>
      </c>
      <c r="CC505" s="6">
        <v>2</v>
      </c>
      <c r="CL505" s="6" t="s">
        <v>345</v>
      </c>
      <c r="CM505" s="12">
        <v>1.3</v>
      </c>
      <c r="CN505" s="12">
        <v>1.2</v>
      </c>
      <c r="CO505" s="12">
        <v>1.8</v>
      </c>
      <c r="CP505" s="12">
        <v>1.2</v>
      </c>
      <c r="CQ505" s="12">
        <v>1.3</v>
      </c>
      <c r="CR505" s="12">
        <v>1.5</v>
      </c>
      <c r="CS505" s="12">
        <v>1.4</v>
      </c>
      <c r="CT505" s="12">
        <v>0.3</v>
      </c>
      <c r="CU505" s="12">
        <v>0.6</v>
      </c>
      <c r="CV505" s="12">
        <v>1.1000000000000001</v>
      </c>
      <c r="CW505" s="12">
        <v>0.7</v>
      </c>
      <c r="CX505" s="12">
        <v>0.2</v>
      </c>
      <c r="CZ505" s="6" t="s">
        <v>372</v>
      </c>
      <c r="DA505" s="12">
        <v>0.1</v>
      </c>
      <c r="DB505" s="12">
        <v>0.2</v>
      </c>
      <c r="DC505" s="12">
        <v>0.2</v>
      </c>
      <c r="DD505" s="12">
        <v>0.1</v>
      </c>
      <c r="DE505" s="12">
        <v>0.1</v>
      </c>
      <c r="DF505" s="12">
        <v>0.1</v>
      </c>
      <c r="DG505" s="21"/>
      <c r="DH505" s="21"/>
      <c r="DI505" s="21"/>
      <c r="DJ505" s="21"/>
      <c r="DK505" s="21"/>
      <c r="DL505" s="21"/>
    </row>
    <row r="506" spans="1:116" s="1" customFormat="1" ht="16.25" x14ac:dyDescent="0.3">
      <c r="A506" s="6"/>
      <c r="P506" s="6" t="s">
        <v>345</v>
      </c>
      <c r="Q506" s="6">
        <v>4</v>
      </c>
      <c r="R506" s="6">
        <v>5</v>
      </c>
      <c r="S506" s="6">
        <v>4</v>
      </c>
      <c r="T506" s="6">
        <v>4</v>
      </c>
      <c r="U506" s="6">
        <v>2</v>
      </c>
      <c r="V506" s="6">
        <v>1</v>
      </c>
      <c r="W506" s="6">
        <v>1</v>
      </c>
      <c r="X506" s="6">
        <v>1</v>
      </c>
      <c r="Y506" s="6">
        <v>1</v>
      </c>
      <c r="Z506" s="6">
        <v>1</v>
      </c>
      <c r="AA506" s="6">
        <v>1</v>
      </c>
      <c r="AE506" s="6" t="s">
        <v>350</v>
      </c>
      <c r="AF506" s="12">
        <v>0.1</v>
      </c>
      <c r="AG506" s="12">
        <v>1.2</v>
      </c>
      <c r="AH506" s="12">
        <v>0.6</v>
      </c>
      <c r="AI506" s="12">
        <v>0.8</v>
      </c>
      <c r="AJ506" s="12">
        <v>1</v>
      </c>
      <c r="AK506" s="12">
        <v>1.2</v>
      </c>
      <c r="AL506" s="12">
        <v>1</v>
      </c>
      <c r="AM506" s="12">
        <v>1.2</v>
      </c>
      <c r="AN506" s="12">
        <v>1</v>
      </c>
      <c r="AO506" s="12">
        <v>0.9</v>
      </c>
      <c r="AP506" s="12">
        <v>0.9</v>
      </c>
      <c r="AQ506" s="12">
        <v>2.2000000000000002</v>
      </c>
      <c r="AR506" s="12">
        <v>1.6</v>
      </c>
      <c r="AT506" s="6" t="s">
        <v>385</v>
      </c>
      <c r="AU506" s="12">
        <v>0</v>
      </c>
      <c r="AV506" s="12">
        <v>0</v>
      </c>
      <c r="AW506" s="12">
        <v>0</v>
      </c>
      <c r="AX506" s="12">
        <v>0.1</v>
      </c>
      <c r="AY506" s="12">
        <v>0.1</v>
      </c>
      <c r="AZ506" s="12">
        <v>0.1</v>
      </c>
      <c r="BA506" s="12">
        <v>0</v>
      </c>
      <c r="BB506" s="12">
        <v>0</v>
      </c>
      <c r="BC506" s="12">
        <v>0</v>
      </c>
      <c r="BD506" s="12">
        <v>0</v>
      </c>
      <c r="BE506" s="21"/>
      <c r="BF506" s="21"/>
      <c r="BG506" s="21"/>
      <c r="BJ506" s="48" t="s">
        <v>364</v>
      </c>
      <c r="BK506" s="42">
        <v>114.7</v>
      </c>
      <c r="BL506" s="42">
        <v>109.4</v>
      </c>
      <c r="BM506" s="42">
        <v>103</v>
      </c>
      <c r="BN506" s="42">
        <v>102.3</v>
      </c>
      <c r="BO506" s="42">
        <v>92.3</v>
      </c>
      <c r="BP506" s="42">
        <v>92.8</v>
      </c>
      <c r="BQ506" s="42">
        <v>42.2</v>
      </c>
      <c r="BR506" s="42">
        <v>44.7</v>
      </c>
      <c r="BS506" s="42">
        <v>44.3</v>
      </c>
      <c r="BT506" s="42">
        <v>44.2</v>
      </c>
      <c r="BU506" s="42">
        <v>47</v>
      </c>
      <c r="BV506" s="42">
        <v>44.7</v>
      </c>
      <c r="BX506" s="6" t="s">
        <v>389</v>
      </c>
      <c r="BY506" s="6">
        <v>20</v>
      </c>
      <c r="BZ506" s="6">
        <v>17</v>
      </c>
      <c r="CA506" s="6">
        <v>17</v>
      </c>
      <c r="CB506" s="6">
        <v>17</v>
      </c>
      <c r="CC506" s="6">
        <v>17</v>
      </c>
      <c r="CD506" s="6">
        <v>10</v>
      </c>
      <c r="CE506" s="6">
        <v>9</v>
      </c>
      <c r="CF506" s="6">
        <v>9</v>
      </c>
      <c r="CG506" s="6">
        <v>9</v>
      </c>
      <c r="CH506" s="6">
        <v>10</v>
      </c>
      <c r="CI506" s="6">
        <v>10</v>
      </c>
      <c r="CJ506" s="6">
        <v>9</v>
      </c>
      <c r="CL506" s="6" t="s">
        <v>352</v>
      </c>
      <c r="CM506" s="12">
        <v>3</v>
      </c>
      <c r="CN506" s="12">
        <v>4.5999999999999996</v>
      </c>
      <c r="CO506" s="12">
        <v>2.6</v>
      </c>
      <c r="CP506" s="12">
        <v>4.5</v>
      </c>
      <c r="CQ506" s="12">
        <v>1.6</v>
      </c>
      <c r="CR506" s="21"/>
      <c r="CS506" s="21"/>
      <c r="CT506" s="21"/>
      <c r="CU506" s="21"/>
      <c r="CV506" s="21"/>
      <c r="CW506" s="21"/>
      <c r="CX506" s="21"/>
      <c r="CZ506" s="6" t="s">
        <v>345</v>
      </c>
      <c r="DA506" s="12">
        <v>1.3</v>
      </c>
      <c r="DB506" s="12">
        <v>1.2</v>
      </c>
      <c r="DC506" s="12">
        <v>1.8</v>
      </c>
      <c r="DD506" s="12">
        <v>1.2</v>
      </c>
      <c r="DE506" s="12">
        <v>1.3</v>
      </c>
      <c r="DF506" s="12">
        <v>1.5</v>
      </c>
      <c r="DG506" s="12">
        <v>1.4</v>
      </c>
      <c r="DH506" s="12">
        <v>0.3</v>
      </c>
      <c r="DI506" s="12">
        <v>0.6</v>
      </c>
      <c r="DJ506" s="12">
        <v>1.1000000000000001</v>
      </c>
      <c r="DK506" s="12">
        <v>0.7</v>
      </c>
      <c r="DL506" s="12">
        <v>0.2</v>
      </c>
    </row>
    <row r="507" spans="1:116" s="1" customFormat="1" ht="17" thickBot="1" x14ac:dyDescent="0.35">
      <c r="A507" s="34"/>
      <c r="B507" s="34"/>
      <c r="C507" s="34"/>
      <c r="D507" s="34"/>
      <c r="E507" s="34"/>
      <c r="F507" s="34"/>
      <c r="G507" s="34"/>
      <c r="H507" s="34"/>
      <c r="I507" s="34"/>
      <c r="J507" s="34"/>
      <c r="K507" s="34"/>
      <c r="L507" s="34"/>
      <c r="M507" s="34"/>
      <c r="N507" s="34"/>
      <c r="P507" s="6" t="s">
        <v>352</v>
      </c>
      <c r="Q507" s="6">
        <v>1</v>
      </c>
      <c r="R507" s="6">
        <v>1</v>
      </c>
      <c r="S507" s="6">
        <v>1</v>
      </c>
      <c r="T507" s="6">
        <v>1</v>
      </c>
      <c r="U507" s="6">
        <v>2</v>
      </c>
      <c r="V507" s="6">
        <v>1</v>
      </c>
      <c r="W507" s="6">
        <v>1</v>
      </c>
      <c r="X507" s="6">
        <v>2</v>
      </c>
      <c r="Y507" s="6">
        <v>2</v>
      </c>
      <c r="Z507" s="6">
        <v>2</v>
      </c>
      <c r="AA507" s="6">
        <v>2</v>
      </c>
      <c r="AB507" s="6">
        <v>2</v>
      </c>
      <c r="AC507" s="6">
        <v>2</v>
      </c>
      <c r="AD507" s="6"/>
      <c r="AE507" s="6" t="s">
        <v>382</v>
      </c>
      <c r="AF507" s="12">
        <v>1</v>
      </c>
      <c r="AG507" s="12">
        <v>0.7</v>
      </c>
      <c r="AH507" s="12">
        <v>0.6</v>
      </c>
      <c r="AI507" s="12">
        <v>0.6</v>
      </c>
      <c r="AJ507" s="12">
        <v>0.8</v>
      </c>
      <c r="AK507" s="12">
        <v>1</v>
      </c>
      <c r="AL507" s="12">
        <v>0.6</v>
      </c>
      <c r="AM507" s="12">
        <v>0.6</v>
      </c>
      <c r="AN507" s="12">
        <v>0.7</v>
      </c>
      <c r="AO507" s="12">
        <v>0.5</v>
      </c>
      <c r="AP507" s="12">
        <v>0.5</v>
      </c>
      <c r="AQ507" s="12">
        <v>0.6</v>
      </c>
      <c r="AR507" s="12">
        <v>0.5</v>
      </c>
      <c r="AS507" s="6"/>
      <c r="AT507" s="6" t="s">
        <v>386</v>
      </c>
      <c r="AU507" s="12">
        <v>0.1</v>
      </c>
      <c r="AV507" s="12">
        <v>0.1</v>
      </c>
      <c r="AW507" s="12">
        <v>0.1</v>
      </c>
      <c r="AX507" s="12">
        <v>0</v>
      </c>
      <c r="AY507" s="21"/>
      <c r="AZ507" s="21"/>
      <c r="BA507" s="21"/>
      <c r="BB507" s="21"/>
      <c r="BC507" s="21"/>
      <c r="BD507" s="21"/>
      <c r="BE507" s="12">
        <v>0</v>
      </c>
      <c r="BF507" s="21"/>
      <c r="BG507" s="21"/>
      <c r="BH507" s="6"/>
      <c r="BJ507" s="48" t="s">
        <v>367</v>
      </c>
      <c r="BK507" s="42">
        <v>13.4</v>
      </c>
      <c r="BL507" s="42">
        <v>14.3</v>
      </c>
      <c r="BM507" s="42">
        <v>13.4</v>
      </c>
      <c r="BN507" s="42">
        <v>14.3</v>
      </c>
      <c r="BO507" s="42">
        <v>13.5</v>
      </c>
      <c r="BP507" s="42">
        <v>5.8</v>
      </c>
      <c r="BQ507" s="42">
        <v>4.5</v>
      </c>
      <c r="BR507" s="42">
        <v>1.7</v>
      </c>
      <c r="BS507" s="42">
        <v>0.7</v>
      </c>
      <c r="BT507" s="42">
        <v>0.6</v>
      </c>
      <c r="BU507" s="42">
        <v>0.5</v>
      </c>
      <c r="BV507" s="42">
        <v>0.2</v>
      </c>
      <c r="BX507" s="6" t="s">
        <v>349</v>
      </c>
      <c r="BY507" s="6">
        <v>21</v>
      </c>
      <c r="BZ507" s="6">
        <v>22</v>
      </c>
      <c r="CA507" s="6">
        <v>21</v>
      </c>
      <c r="CB507" s="6">
        <v>19</v>
      </c>
      <c r="CC507" s="6">
        <v>15</v>
      </c>
      <c r="CD507" s="6">
        <v>11</v>
      </c>
      <c r="CJ507" s="6">
        <v>5</v>
      </c>
      <c r="CL507" s="6" t="s">
        <v>376</v>
      </c>
      <c r="CM507" s="12">
        <v>0.1</v>
      </c>
      <c r="CN507" s="12">
        <v>0.2</v>
      </c>
      <c r="CO507" s="12">
        <v>0.3</v>
      </c>
      <c r="CP507" s="12">
        <v>0.2</v>
      </c>
      <c r="CQ507" s="12">
        <v>0.6</v>
      </c>
      <c r="CR507" s="12">
        <v>0.1</v>
      </c>
      <c r="CS507" s="21"/>
      <c r="CT507" s="21"/>
      <c r="CU507" s="21"/>
      <c r="CV507" s="21"/>
      <c r="CW507" s="21"/>
      <c r="CX507" s="21"/>
      <c r="CZ507" s="6" t="s">
        <v>352</v>
      </c>
      <c r="DA507" s="12">
        <v>3</v>
      </c>
      <c r="DB507" s="12">
        <v>2.4</v>
      </c>
      <c r="DC507" s="12">
        <v>0.2</v>
      </c>
      <c r="DD507" s="12">
        <v>2.2999999999999998</v>
      </c>
      <c r="DE507" s="21"/>
      <c r="DF507" s="21"/>
      <c r="DG507" s="21"/>
      <c r="DH507" s="21"/>
      <c r="DI507" s="21"/>
      <c r="DJ507" s="21"/>
      <c r="DK507" s="21"/>
      <c r="DL507" s="21"/>
    </row>
    <row r="508" spans="1:116" s="1" customFormat="1" ht="19" thickTop="1" x14ac:dyDescent="0.3">
      <c r="A508" s="39" t="s">
        <v>812</v>
      </c>
      <c r="B508" s="20"/>
      <c r="C508" s="20"/>
      <c r="D508" s="20"/>
      <c r="E508" s="20"/>
      <c r="F508" s="20"/>
      <c r="G508" s="20"/>
      <c r="H508" s="20"/>
      <c r="I508" s="20"/>
      <c r="J508" s="20"/>
      <c r="K508" s="20"/>
      <c r="L508" s="20"/>
      <c r="M508" s="20"/>
      <c r="N508" s="20"/>
      <c r="P508" s="6" t="s">
        <v>376</v>
      </c>
      <c r="R508" s="6">
        <v>1</v>
      </c>
      <c r="AE508" s="6" t="s">
        <v>384</v>
      </c>
      <c r="AF508" s="12">
        <v>0.9</v>
      </c>
      <c r="AG508" s="12">
        <v>0.6</v>
      </c>
      <c r="AH508" s="12">
        <v>0.8</v>
      </c>
      <c r="AI508" s="12">
        <v>0.7</v>
      </c>
      <c r="AJ508" s="12">
        <v>0.4</v>
      </c>
      <c r="AK508" s="12">
        <v>0.4</v>
      </c>
      <c r="AL508" s="12">
        <v>0</v>
      </c>
      <c r="AM508" s="12">
        <v>0</v>
      </c>
      <c r="AN508" s="12">
        <v>0</v>
      </c>
      <c r="AO508" s="12">
        <v>0</v>
      </c>
      <c r="AP508" s="12">
        <v>0</v>
      </c>
      <c r="AQ508" s="12">
        <v>0.1</v>
      </c>
      <c r="AR508" s="12">
        <v>0.1</v>
      </c>
      <c r="AT508" s="6" t="s">
        <v>387</v>
      </c>
      <c r="AU508" s="12">
        <v>4</v>
      </c>
      <c r="AV508" s="12">
        <v>0</v>
      </c>
      <c r="AW508" s="12">
        <v>0</v>
      </c>
      <c r="AX508" s="12">
        <v>0.1</v>
      </c>
      <c r="AY508" s="12">
        <v>0.1</v>
      </c>
      <c r="AZ508" s="21"/>
      <c r="BA508" s="21"/>
      <c r="BB508" s="21"/>
      <c r="BC508" s="21"/>
      <c r="BD508" s="21"/>
      <c r="BE508" s="21"/>
      <c r="BF508" s="21"/>
      <c r="BG508" s="21"/>
      <c r="BJ508" s="48" t="s">
        <v>391</v>
      </c>
      <c r="BK508" s="42">
        <v>3</v>
      </c>
      <c r="BL508" s="42">
        <v>3.9</v>
      </c>
      <c r="BM508" s="42">
        <v>3.1</v>
      </c>
      <c r="BN508" s="42">
        <v>3.6</v>
      </c>
      <c r="BO508" s="42">
        <v>3</v>
      </c>
      <c r="BP508" s="42">
        <v>2.2000000000000002</v>
      </c>
      <c r="BQ508" s="42">
        <v>2.5</v>
      </c>
      <c r="BR508" s="42">
        <v>2.1</v>
      </c>
      <c r="BS508" s="42">
        <v>2.1</v>
      </c>
      <c r="BT508" s="42">
        <v>0.1</v>
      </c>
      <c r="BU508" s="43"/>
      <c r="BV508" s="43"/>
      <c r="BX508" s="6" t="s">
        <v>355</v>
      </c>
      <c r="BY508" s="6">
        <v>118</v>
      </c>
      <c r="BZ508" s="6">
        <v>104</v>
      </c>
      <c r="CA508" s="6">
        <v>98</v>
      </c>
      <c r="CB508" s="6">
        <v>101</v>
      </c>
      <c r="CC508" s="6">
        <v>92</v>
      </c>
      <c r="CD508" s="6">
        <v>78</v>
      </c>
      <c r="CE508" s="6">
        <v>68</v>
      </c>
      <c r="CF508" s="6">
        <v>78</v>
      </c>
      <c r="CG508" s="6">
        <v>78</v>
      </c>
      <c r="CH508" s="6">
        <v>71</v>
      </c>
      <c r="CI508" s="6">
        <v>72</v>
      </c>
      <c r="CJ508" s="6">
        <v>76</v>
      </c>
      <c r="CL508" s="6" t="s">
        <v>388</v>
      </c>
      <c r="CM508" s="12">
        <v>0.1</v>
      </c>
      <c r="CN508" s="21"/>
      <c r="CO508" s="12">
        <v>0.2</v>
      </c>
      <c r="CP508" s="12">
        <v>0.1</v>
      </c>
      <c r="CQ508" s="12">
        <v>0.7</v>
      </c>
      <c r="CR508" s="21"/>
      <c r="CS508" s="21"/>
      <c r="CT508" s="21"/>
      <c r="CU508" s="21"/>
      <c r="CV508" s="21"/>
      <c r="CW508" s="21"/>
      <c r="CX508" s="21"/>
      <c r="CZ508" s="6" t="s">
        <v>376</v>
      </c>
      <c r="DA508" s="12">
        <v>0.1</v>
      </c>
      <c r="DB508" s="12">
        <v>0.2</v>
      </c>
      <c r="DC508" s="12">
        <v>0.3</v>
      </c>
      <c r="DD508" s="12">
        <v>0.2</v>
      </c>
      <c r="DE508" s="12">
        <v>0.1</v>
      </c>
      <c r="DF508" s="12">
        <v>0.1</v>
      </c>
      <c r="DG508" s="21"/>
      <c r="DH508" s="21"/>
      <c r="DI508" s="21"/>
      <c r="DJ508" s="21"/>
      <c r="DK508" s="21"/>
      <c r="DL508" s="21"/>
    </row>
    <row r="509" spans="1:116" s="1" customFormat="1" ht="16.25" x14ac:dyDescent="0.3">
      <c r="A509" s="38" t="s">
        <v>332</v>
      </c>
      <c r="B509" s="38">
        <v>1951</v>
      </c>
      <c r="C509" s="38">
        <v>1953</v>
      </c>
      <c r="D509" s="38">
        <v>1955</v>
      </c>
      <c r="E509" s="38">
        <v>1957</v>
      </c>
      <c r="F509" s="38">
        <v>1959</v>
      </c>
      <c r="G509" s="38">
        <v>1961</v>
      </c>
      <c r="H509" s="38">
        <v>1963</v>
      </c>
      <c r="I509" s="38">
        <v>1965</v>
      </c>
      <c r="J509" s="38">
        <v>1967</v>
      </c>
      <c r="K509" s="38">
        <v>1969</v>
      </c>
      <c r="L509" s="38">
        <v>1971</v>
      </c>
      <c r="M509" s="38">
        <v>1973</v>
      </c>
      <c r="N509" s="38">
        <v>1975</v>
      </c>
      <c r="P509" s="6" t="s">
        <v>389</v>
      </c>
      <c r="S509" s="6">
        <v>2</v>
      </c>
      <c r="T509" s="6">
        <v>1</v>
      </c>
      <c r="U509" s="6">
        <v>1</v>
      </c>
      <c r="V509" s="6">
        <v>1</v>
      </c>
      <c r="W509" s="6">
        <v>1</v>
      </c>
      <c r="X509" s="6">
        <v>1</v>
      </c>
      <c r="Y509" s="6">
        <v>1</v>
      </c>
      <c r="Z509" s="6">
        <v>1</v>
      </c>
      <c r="AA509" s="6">
        <v>1</v>
      </c>
      <c r="AE509" s="6" t="s">
        <v>363</v>
      </c>
      <c r="AF509" s="12">
        <v>1.2</v>
      </c>
      <c r="AG509" s="12">
        <v>0.1</v>
      </c>
      <c r="AH509" s="12">
        <v>0.1</v>
      </c>
      <c r="AI509" s="12">
        <v>0.1</v>
      </c>
      <c r="AJ509" s="12">
        <v>0.1</v>
      </c>
      <c r="AK509" s="12">
        <v>0.1</v>
      </c>
      <c r="AL509" s="12">
        <v>0</v>
      </c>
      <c r="AM509" s="12">
        <v>0</v>
      </c>
      <c r="AN509" s="12">
        <v>0</v>
      </c>
      <c r="AO509" s="12">
        <v>0</v>
      </c>
      <c r="AP509" s="12">
        <v>0</v>
      </c>
      <c r="AQ509" s="12">
        <v>0.1</v>
      </c>
      <c r="AR509" s="12">
        <v>0</v>
      </c>
      <c r="AT509" s="6" t="s">
        <v>343</v>
      </c>
      <c r="AU509" s="12">
        <v>1.2</v>
      </c>
      <c r="AV509" s="12">
        <v>0.9</v>
      </c>
      <c r="AW509" s="12">
        <v>0.5</v>
      </c>
      <c r="AX509" s="12">
        <v>0.5</v>
      </c>
      <c r="AY509" s="12">
        <v>0.1</v>
      </c>
      <c r="AZ509" s="12">
        <v>0.1</v>
      </c>
      <c r="BA509" s="12">
        <v>0.1</v>
      </c>
      <c r="BB509" s="12">
        <v>0.2</v>
      </c>
      <c r="BC509" s="12">
        <v>0.2</v>
      </c>
      <c r="BD509" s="12">
        <v>0.2</v>
      </c>
      <c r="BE509" s="12">
        <v>0.1</v>
      </c>
      <c r="BF509" s="12">
        <v>0.2</v>
      </c>
      <c r="BG509" s="12">
        <v>0.4</v>
      </c>
      <c r="BJ509" s="48" t="s">
        <v>377</v>
      </c>
      <c r="BK509" s="42">
        <v>29.5</v>
      </c>
      <c r="BL509" s="42">
        <v>36.299999999999997</v>
      </c>
      <c r="BM509" s="42">
        <v>33.700000000000003</v>
      </c>
      <c r="BN509" s="42">
        <v>32.700000000000003</v>
      </c>
      <c r="BO509" s="42">
        <v>32.1</v>
      </c>
      <c r="BP509" s="42">
        <v>20.7</v>
      </c>
      <c r="BQ509" s="42">
        <v>19.3</v>
      </c>
      <c r="BR509" s="42">
        <v>30.5</v>
      </c>
      <c r="BS509" s="42">
        <v>30.4</v>
      </c>
      <c r="BT509" s="42">
        <v>18.100000000000001</v>
      </c>
      <c r="BU509" s="42">
        <v>4.4000000000000004</v>
      </c>
      <c r="BV509" s="42">
        <v>3.3</v>
      </c>
      <c r="BX509" s="6" t="s">
        <v>368</v>
      </c>
      <c r="BY509" s="6">
        <v>31</v>
      </c>
      <c r="BZ509" s="6">
        <v>26</v>
      </c>
      <c r="CA509" s="6">
        <v>26</v>
      </c>
      <c r="CB509" s="6">
        <v>31</v>
      </c>
      <c r="CC509" s="6">
        <v>30</v>
      </c>
      <c r="CD509" s="6">
        <v>18</v>
      </c>
      <c r="CE509" s="6">
        <v>15</v>
      </c>
      <c r="CF509" s="6">
        <v>13</v>
      </c>
      <c r="CG509" s="6">
        <v>15</v>
      </c>
      <c r="CH509" s="6">
        <v>11</v>
      </c>
      <c r="CI509" s="6">
        <v>12</v>
      </c>
      <c r="CJ509" s="6">
        <v>11</v>
      </c>
      <c r="CL509" s="6" t="s">
        <v>349</v>
      </c>
      <c r="CM509" s="21"/>
      <c r="CN509" s="21"/>
      <c r="CO509" s="21"/>
      <c r="CP509" s="12">
        <v>0.8</v>
      </c>
      <c r="CQ509" s="12">
        <v>0.8</v>
      </c>
      <c r="CR509" s="12">
        <v>0.6</v>
      </c>
      <c r="CS509" s="21"/>
      <c r="CT509" s="21"/>
      <c r="CU509" s="21"/>
      <c r="CV509" s="21"/>
      <c r="CW509" s="21"/>
      <c r="CX509" s="21"/>
      <c r="CZ509" s="6" t="s">
        <v>388</v>
      </c>
      <c r="DA509" s="12">
        <v>0.1</v>
      </c>
      <c r="DB509" s="21"/>
      <c r="DC509" s="12">
        <v>0.2</v>
      </c>
      <c r="DD509" s="12">
        <v>0.1</v>
      </c>
      <c r="DE509" s="12">
        <v>0.7</v>
      </c>
      <c r="DF509" s="21"/>
      <c r="DG509" s="21"/>
      <c r="DH509" s="21"/>
      <c r="DI509" s="21"/>
      <c r="DJ509" s="21"/>
      <c r="DK509" s="21"/>
      <c r="DL509" s="21"/>
    </row>
    <row r="510" spans="1:116" s="1" customFormat="1" ht="16.25" x14ac:dyDescent="0.3">
      <c r="A510" s="19" t="s">
        <v>333</v>
      </c>
      <c r="P510" s="6" t="s">
        <v>355</v>
      </c>
      <c r="Q510" s="6">
        <v>4</v>
      </c>
      <c r="R510" s="6">
        <v>4</v>
      </c>
      <c r="S510" s="6">
        <v>5</v>
      </c>
      <c r="T510" s="6">
        <v>6</v>
      </c>
      <c r="U510" s="6">
        <v>5</v>
      </c>
      <c r="V510" s="6">
        <v>5</v>
      </c>
      <c r="W510" s="6">
        <v>4</v>
      </c>
      <c r="X510" s="6">
        <v>4</v>
      </c>
      <c r="Y510" s="6">
        <v>4</v>
      </c>
      <c r="Z510" s="6">
        <v>3</v>
      </c>
      <c r="AA510" s="6">
        <v>1</v>
      </c>
      <c r="AB510" s="6">
        <v>1</v>
      </c>
      <c r="AC510" s="6">
        <v>1</v>
      </c>
      <c r="AD510" s="6"/>
      <c r="AE510" s="6" t="s">
        <v>385</v>
      </c>
      <c r="AF510" s="12">
        <v>0</v>
      </c>
      <c r="AG510" s="12">
        <v>0</v>
      </c>
      <c r="AH510" s="12">
        <v>0</v>
      </c>
      <c r="AI510" s="12">
        <v>0.1</v>
      </c>
      <c r="AJ510" s="12">
        <v>0.1</v>
      </c>
      <c r="AK510" s="12">
        <v>0.1</v>
      </c>
      <c r="AL510" s="12">
        <v>0</v>
      </c>
      <c r="AM510" s="12">
        <v>0</v>
      </c>
      <c r="AN510" s="12">
        <v>0</v>
      </c>
      <c r="AO510" s="12">
        <v>0</v>
      </c>
      <c r="AP510" s="21"/>
      <c r="AQ510" s="21"/>
      <c r="AR510" s="21"/>
      <c r="AS510" s="6"/>
      <c r="AT510" s="6" t="s">
        <v>356</v>
      </c>
      <c r="AU510" s="12">
        <v>3.6</v>
      </c>
      <c r="AV510" s="12">
        <v>1.1000000000000001</v>
      </c>
      <c r="AW510" s="12">
        <v>2.1</v>
      </c>
      <c r="AX510" s="12">
        <v>1</v>
      </c>
      <c r="AY510" s="12">
        <v>1.6</v>
      </c>
      <c r="AZ510" s="12">
        <v>1.7</v>
      </c>
      <c r="BA510" s="12">
        <v>2.1</v>
      </c>
      <c r="BB510" s="12">
        <v>2.1</v>
      </c>
      <c r="BC510" s="12">
        <v>1.8</v>
      </c>
      <c r="BD510" s="12">
        <v>1.6</v>
      </c>
      <c r="BE510" s="12">
        <v>0.9</v>
      </c>
      <c r="BF510" s="12">
        <v>1.8</v>
      </c>
      <c r="BG510" s="12">
        <v>1.4</v>
      </c>
      <c r="BH510" s="6"/>
      <c r="BJ510" s="48" t="s">
        <v>353</v>
      </c>
      <c r="BK510" s="42">
        <v>21.3</v>
      </c>
      <c r="BL510" s="42">
        <v>20.6</v>
      </c>
      <c r="BM510" s="42">
        <v>21.2</v>
      </c>
      <c r="BN510" s="42">
        <v>23</v>
      </c>
      <c r="BO510" s="42">
        <v>20.100000000000001</v>
      </c>
      <c r="BP510" s="42">
        <v>21.3</v>
      </c>
      <c r="BQ510" s="42">
        <v>19.3</v>
      </c>
      <c r="BR510" s="42">
        <v>16.3</v>
      </c>
      <c r="BS510" s="42">
        <v>15.1</v>
      </c>
      <c r="BT510" s="42">
        <v>16.2</v>
      </c>
      <c r="BU510" s="42">
        <v>15.9</v>
      </c>
      <c r="BV510" s="42">
        <v>17.600000000000001</v>
      </c>
      <c r="BX510" s="6" t="s">
        <v>347</v>
      </c>
      <c r="BY510" s="6">
        <v>300</v>
      </c>
      <c r="BZ510" s="6">
        <v>289</v>
      </c>
      <c r="CA510" s="6">
        <v>280</v>
      </c>
      <c r="CB510" s="6">
        <v>255</v>
      </c>
      <c r="CC510" s="6">
        <v>260</v>
      </c>
      <c r="CD510" s="6">
        <v>234</v>
      </c>
      <c r="CE510" s="6">
        <v>208</v>
      </c>
      <c r="CF510" s="6">
        <v>169</v>
      </c>
      <c r="CG510" s="6">
        <v>172</v>
      </c>
      <c r="CH510" s="6">
        <v>163</v>
      </c>
      <c r="CI510" s="6">
        <v>161</v>
      </c>
      <c r="CJ510" s="6">
        <v>148</v>
      </c>
      <c r="CL510" s="6" t="s">
        <v>355</v>
      </c>
      <c r="CM510" s="12">
        <v>0.3</v>
      </c>
      <c r="CN510" s="12">
        <v>0.4</v>
      </c>
      <c r="CO510" s="12">
        <v>0.5</v>
      </c>
      <c r="CP510" s="12">
        <v>0.3</v>
      </c>
      <c r="CQ510" s="12">
        <v>0.2</v>
      </c>
      <c r="CR510" s="12">
        <v>0.2</v>
      </c>
      <c r="CS510" s="21"/>
      <c r="CT510" s="21"/>
      <c r="CU510" s="21"/>
      <c r="CV510" s="21"/>
      <c r="CW510" s="21"/>
      <c r="CX510" s="21"/>
      <c r="CZ510" s="6" t="s">
        <v>349</v>
      </c>
      <c r="DA510" s="21"/>
      <c r="DB510" s="21"/>
      <c r="DC510" s="21"/>
      <c r="DD510" s="12">
        <v>0.8</v>
      </c>
      <c r="DE510" s="12">
        <v>0.8</v>
      </c>
      <c r="DF510" s="12">
        <v>0.6</v>
      </c>
      <c r="DG510" s="21"/>
      <c r="DH510" s="21"/>
      <c r="DI510" s="21"/>
      <c r="DJ510" s="21"/>
      <c r="DK510" s="21"/>
      <c r="DL510" s="21"/>
    </row>
    <row r="511" spans="1:116" s="1" customFormat="1" ht="16.25" x14ac:dyDescent="0.3">
      <c r="A511" s="6" t="s">
        <v>413</v>
      </c>
      <c r="P511" s="6" t="s">
        <v>368</v>
      </c>
      <c r="R511" s="6">
        <v>1</v>
      </c>
      <c r="S511" s="6">
        <v>1</v>
      </c>
      <c r="T511" s="6">
        <v>1</v>
      </c>
      <c r="U511" s="6">
        <v>1</v>
      </c>
      <c r="V511" s="6">
        <v>1</v>
      </c>
      <c r="W511" s="6">
        <v>1</v>
      </c>
      <c r="X511" s="6">
        <v>1</v>
      </c>
      <c r="Y511" s="6">
        <v>1</v>
      </c>
      <c r="AE511" s="6" t="s">
        <v>386</v>
      </c>
      <c r="AF511" s="12">
        <v>0.1</v>
      </c>
      <c r="AG511" s="12">
        <v>0.1</v>
      </c>
      <c r="AH511" s="12">
        <v>0.1</v>
      </c>
      <c r="AI511" s="12">
        <v>0</v>
      </c>
      <c r="AJ511" s="21"/>
      <c r="AK511" s="21"/>
      <c r="AL511" s="21"/>
      <c r="AM511" s="21"/>
      <c r="AN511" s="21"/>
      <c r="AO511" s="21"/>
      <c r="AP511" s="12">
        <v>0</v>
      </c>
      <c r="AQ511" s="21"/>
      <c r="AR511" s="21"/>
      <c r="AT511" s="6" t="s">
        <v>365</v>
      </c>
      <c r="AU511" s="12">
        <v>0.1</v>
      </c>
      <c r="AV511" s="12">
        <v>0.1</v>
      </c>
      <c r="AW511" s="12">
        <v>0.1</v>
      </c>
      <c r="AX511" s="12">
        <v>0.2</v>
      </c>
      <c r="AY511" s="12">
        <v>0.1</v>
      </c>
      <c r="AZ511" s="12">
        <v>0.2</v>
      </c>
      <c r="BA511" s="12">
        <v>0.1</v>
      </c>
      <c r="BB511" s="12">
        <v>0.1</v>
      </c>
      <c r="BC511" s="12">
        <v>0</v>
      </c>
      <c r="BD511" s="12">
        <v>0.1</v>
      </c>
      <c r="BE511" s="12">
        <v>0</v>
      </c>
      <c r="BF511" s="12">
        <v>0</v>
      </c>
      <c r="BG511" s="12">
        <v>0</v>
      </c>
      <c r="BJ511" s="48" t="s">
        <v>393</v>
      </c>
      <c r="BK511" s="42">
        <v>4.8</v>
      </c>
      <c r="BL511" s="42">
        <v>4.7</v>
      </c>
      <c r="BM511" s="42">
        <v>4.2</v>
      </c>
      <c r="BN511" s="42">
        <v>3.2</v>
      </c>
      <c r="BO511" s="42">
        <v>3.5</v>
      </c>
      <c r="BP511" s="42">
        <v>2.5</v>
      </c>
      <c r="BQ511" s="42">
        <v>2.1</v>
      </c>
      <c r="BR511" s="42">
        <v>2.8</v>
      </c>
      <c r="BS511" s="42">
        <v>2.5</v>
      </c>
      <c r="BT511" s="42">
        <v>1.4</v>
      </c>
      <c r="BU511" s="42">
        <v>0.5</v>
      </c>
      <c r="BV511" s="42">
        <v>1.3</v>
      </c>
      <c r="BX511" s="6" t="s">
        <v>390</v>
      </c>
      <c r="BY511" s="6">
        <v>124</v>
      </c>
      <c r="BZ511" s="6">
        <v>117</v>
      </c>
      <c r="CA511" s="6">
        <v>117</v>
      </c>
      <c r="CB511" s="6">
        <v>110</v>
      </c>
      <c r="CC511" s="6">
        <v>104</v>
      </c>
      <c r="CD511" s="6">
        <v>82</v>
      </c>
      <c r="CE511" s="6">
        <v>71</v>
      </c>
      <c r="CF511" s="6">
        <v>75</v>
      </c>
      <c r="CG511" s="6">
        <v>70</v>
      </c>
      <c r="CH511" s="6">
        <v>64</v>
      </c>
      <c r="CI511" s="6">
        <v>61</v>
      </c>
      <c r="CJ511" s="6">
        <v>58</v>
      </c>
      <c r="CL511" s="6" t="s">
        <v>347</v>
      </c>
      <c r="CM511" s="12">
        <v>0.1</v>
      </c>
      <c r="CN511" s="21"/>
      <c r="CO511" s="12">
        <v>0</v>
      </c>
      <c r="CP511" s="12">
        <v>0.1</v>
      </c>
      <c r="CQ511" s="12">
        <v>0.1</v>
      </c>
      <c r="CR511" s="12">
        <v>0.1</v>
      </c>
      <c r="CS511" s="12">
        <v>0.1</v>
      </c>
      <c r="CT511" s="12">
        <v>0.1</v>
      </c>
      <c r="CU511" s="12">
        <v>0</v>
      </c>
      <c r="CV511" s="12">
        <v>0.1</v>
      </c>
      <c r="CW511" s="12">
        <v>0.1</v>
      </c>
      <c r="CX511" s="12">
        <v>0</v>
      </c>
      <c r="CZ511" s="6" t="s">
        <v>355</v>
      </c>
      <c r="DA511" s="12">
        <v>0.2</v>
      </c>
      <c r="DB511" s="12">
        <v>0.3</v>
      </c>
      <c r="DC511" s="12">
        <v>0.5</v>
      </c>
      <c r="DD511" s="12">
        <v>0.3</v>
      </c>
      <c r="DE511" s="12">
        <v>0.2</v>
      </c>
      <c r="DF511" s="12">
        <v>0.2</v>
      </c>
      <c r="DG511" s="21"/>
      <c r="DH511" s="21"/>
      <c r="DI511" s="21"/>
      <c r="DJ511" s="21"/>
      <c r="DK511" s="21"/>
      <c r="DL511" s="21"/>
    </row>
    <row r="512" spans="1:116" s="1" customFormat="1" ht="16.25" x14ac:dyDescent="0.3">
      <c r="A512" s="6" t="s">
        <v>394</v>
      </c>
      <c r="B512" s="42">
        <v>5.2</v>
      </c>
      <c r="C512" s="42">
        <v>6.7</v>
      </c>
      <c r="D512" s="42">
        <v>6.5</v>
      </c>
      <c r="E512" s="42">
        <v>6.2</v>
      </c>
      <c r="F512" s="42">
        <v>5.7</v>
      </c>
      <c r="G512" s="42">
        <v>5.7</v>
      </c>
      <c r="H512" s="42">
        <v>6</v>
      </c>
      <c r="I512" s="42">
        <v>5</v>
      </c>
      <c r="J512" s="42">
        <v>5.0999999999999996</v>
      </c>
      <c r="K512" s="42">
        <v>4.5</v>
      </c>
      <c r="L512" s="42">
        <v>4</v>
      </c>
      <c r="M512" s="42">
        <v>3.9</v>
      </c>
      <c r="N512" s="42">
        <v>3.5</v>
      </c>
      <c r="P512" s="6" t="s">
        <v>347</v>
      </c>
      <c r="Q512" s="6">
        <v>2</v>
      </c>
      <c r="R512" s="6">
        <v>2</v>
      </c>
      <c r="S512" s="6">
        <v>1</v>
      </c>
      <c r="T512" s="6">
        <v>1</v>
      </c>
      <c r="AE512" s="6" t="s">
        <v>387</v>
      </c>
      <c r="AF512" s="12">
        <v>4</v>
      </c>
      <c r="AG512" s="12">
        <v>0</v>
      </c>
      <c r="AH512" s="12">
        <v>0</v>
      </c>
      <c r="AI512" s="12">
        <v>0.1</v>
      </c>
      <c r="AJ512" s="12">
        <v>0.1</v>
      </c>
      <c r="AK512" s="21"/>
      <c r="AL512" s="21"/>
      <c r="AM512" s="21"/>
      <c r="AN512" s="21"/>
      <c r="AO512" s="21"/>
      <c r="AP512" s="21"/>
      <c r="AQ512" s="21"/>
      <c r="AR512" s="21"/>
      <c r="AT512" s="6" t="s">
        <v>372</v>
      </c>
      <c r="AU512" s="12">
        <v>1</v>
      </c>
      <c r="AV512" s="12">
        <v>0.6</v>
      </c>
      <c r="AW512" s="12">
        <v>0.7</v>
      </c>
      <c r="AX512" s="12">
        <v>0.5</v>
      </c>
      <c r="AY512" s="12">
        <v>0.7</v>
      </c>
      <c r="AZ512" s="12">
        <v>0.7</v>
      </c>
      <c r="BA512" s="12">
        <v>0.7</v>
      </c>
      <c r="BB512" s="12">
        <v>0.5</v>
      </c>
      <c r="BC512" s="12">
        <v>0.2</v>
      </c>
      <c r="BD512" s="12">
        <v>0.1</v>
      </c>
      <c r="BE512" s="12">
        <v>0.1</v>
      </c>
      <c r="BF512" s="12">
        <v>0.2</v>
      </c>
      <c r="BG512" s="12">
        <v>0.1</v>
      </c>
      <c r="BJ512" s="48" t="s">
        <v>394</v>
      </c>
      <c r="BK512" s="42">
        <v>84.5</v>
      </c>
      <c r="BL512" s="42">
        <v>79.3</v>
      </c>
      <c r="BM512" s="42">
        <v>79</v>
      </c>
      <c r="BN512" s="42">
        <v>67.900000000000006</v>
      </c>
      <c r="BO512" s="42">
        <v>74.099999999999994</v>
      </c>
      <c r="BP512" s="42">
        <v>55</v>
      </c>
      <c r="BQ512" s="42">
        <v>55</v>
      </c>
      <c r="BR512" s="42">
        <v>63.9</v>
      </c>
      <c r="BS512" s="42">
        <v>62.6</v>
      </c>
      <c r="BT512" s="42">
        <v>57.2</v>
      </c>
      <c r="BU512" s="42">
        <v>33.200000000000003</v>
      </c>
      <c r="BV512" s="42">
        <v>85.9</v>
      </c>
      <c r="BX512" s="6" t="s">
        <v>358</v>
      </c>
      <c r="BY512" s="6">
        <v>127</v>
      </c>
      <c r="BZ512" s="6">
        <v>125</v>
      </c>
      <c r="CA512" s="6">
        <v>123</v>
      </c>
      <c r="CB512" s="6">
        <v>124</v>
      </c>
      <c r="CC512" s="6">
        <v>126</v>
      </c>
      <c r="CD512" s="6">
        <v>110</v>
      </c>
      <c r="CE512" s="6">
        <v>70</v>
      </c>
      <c r="CF512" s="6">
        <v>63</v>
      </c>
      <c r="CG512" s="6">
        <v>55</v>
      </c>
      <c r="CH512" s="6">
        <v>48</v>
      </c>
      <c r="CI512" s="6">
        <v>41</v>
      </c>
      <c r="CJ512" s="6">
        <v>41</v>
      </c>
      <c r="CL512" s="6" t="s">
        <v>390</v>
      </c>
      <c r="CM512" s="12">
        <v>3.4</v>
      </c>
      <c r="CN512" s="12">
        <v>2.8</v>
      </c>
      <c r="CO512" s="12">
        <v>2.8</v>
      </c>
      <c r="CP512" s="12">
        <v>3.6</v>
      </c>
      <c r="CQ512" s="12">
        <v>1.4</v>
      </c>
      <c r="CR512" s="12">
        <v>1.8</v>
      </c>
      <c r="CS512" s="21"/>
      <c r="CT512" s="21"/>
      <c r="CU512" s="21"/>
      <c r="CV512" s="21"/>
      <c r="CW512" s="12">
        <v>8.4</v>
      </c>
      <c r="CX512" s="12">
        <v>0.7</v>
      </c>
      <c r="CZ512" s="6" t="s">
        <v>347</v>
      </c>
      <c r="DA512" s="12">
        <v>0.1</v>
      </c>
      <c r="DB512" s="21"/>
      <c r="DC512" s="12">
        <v>0</v>
      </c>
      <c r="DD512" s="12">
        <v>0.1</v>
      </c>
      <c r="DE512" s="12">
        <v>0.1</v>
      </c>
      <c r="DF512" s="12">
        <v>0.1</v>
      </c>
      <c r="DG512" s="12">
        <v>0.1</v>
      </c>
      <c r="DH512" s="12">
        <v>0.1</v>
      </c>
      <c r="DI512" s="12">
        <v>0</v>
      </c>
      <c r="DJ512" s="12">
        <v>0.1</v>
      </c>
      <c r="DK512" s="12">
        <v>0.1</v>
      </c>
      <c r="DL512" s="12">
        <v>0</v>
      </c>
    </row>
    <row r="513" spans="1:116" s="1" customFormat="1" ht="16.25" x14ac:dyDescent="0.3">
      <c r="A513" s="6" t="s">
        <v>348</v>
      </c>
      <c r="B513" s="42">
        <v>1.7</v>
      </c>
      <c r="C513" s="42">
        <v>1.3</v>
      </c>
      <c r="D513" s="42">
        <v>1.4</v>
      </c>
      <c r="E513" s="42">
        <v>1.1000000000000001</v>
      </c>
      <c r="F513" s="42">
        <v>1.1000000000000001</v>
      </c>
      <c r="G513" s="42">
        <v>1</v>
      </c>
      <c r="H513" s="42">
        <v>0.9</v>
      </c>
      <c r="I513" s="42">
        <v>0.8</v>
      </c>
      <c r="J513" s="42">
        <v>0.8</v>
      </c>
      <c r="K513" s="42">
        <v>0.8</v>
      </c>
      <c r="L513" s="42">
        <v>0.6</v>
      </c>
      <c r="M513" s="42">
        <v>0.6</v>
      </c>
      <c r="N513" s="42">
        <v>0.6</v>
      </c>
      <c r="P513" s="6" t="s">
        <v>390</v>
      </c>
      <c r="S513" s="6">
        <v>1</v>
      </c>
      <c r="T513" s="6">
        <v>2</v>
      </c>
      <c r="U513" s="6">
        <v>1</v>
      </c>
      <c r="V513" s="6">
        <v>1</v>
      </c>
      <c r="W513" s="6">
        <v>1</v>
      </c>
      <c r="X513" s="6">
        <v>1</v>
      </c>
      <c r="Y513" s="6">
        <v>1</v>
      </c>
      <c r="Z513" s="6">
        <v>1</v>
      </c>
      <c r="AA513" s="6">
        <v>1</v>
      </c>
      <c r="AB513" s="6">
        <v>1</v>
      </c>
      <c r="AC513" s="6">
        <v>1</v>
      </c>
      <c r="AD513" s="6"/>
      <c r="AE513" s="6" t="s">
        <v>343</v>
      </c>
      <c r="AF513" s="12">
        <v>1.2</v>
      </c>
      <c r="AG513" s="12">
        <v>0.9</v>
      </c>
      <c r="AH513" s="12">
        <v>0.5</v>
      </c>
      <c r="AI513" s="12">
        <v>0.5</v>
      </c>
      <c r="AJ513" s="12">
        <v>0.1</v>
      </c>
      <c r="AK513" s="12">
        <v>0.1</v>
      </c>
      <c r="AL513" s="12">
        <v>0.1</v>
      </c>
      <c r="AM513" s="12">
        <v>0.2</v>
      </c>
      <c r="AN513" s="12">
        <v>0.2</v>
      </c>
      <c r="AO513" s="12">
        <v>0.2</v>
      </c>
      <c r="AP513" s="12">
        <v>0.1</v>
      </c>
      <c r="AQ513" s="12">
        <v>0.2</v>
      </c>
      <c r="AR513" s="12">
        <v>0.4</v>
      </c>
      <c r="AS513" s="6"/>
      <c r="AT513" s="6" t="s">
        <v>345</v>
      </c>
      <c r="AU513" s="12">
        <v>1.2</v>
      </c>
      <c r="AV513" s="12">
        <v>1.2</v>
      </c>
      <c r="AW513" s="12">
        <v>1.4</v>
      </c>
      <c r="AX513" s="12">
        <v>2.1</v>
      </c>
      <c r="AY513" s="12">
        <v>1.5</v>
      </c>
      <c r="AZ513" s="12">
        <v>1.6</v>
      </c>
      <c r="BA513" s="12">
        <v>1.6</v>
      </c>
      <c r="BB513" s="12">
        <v>1.4</v>
      </c>
      <c r="BC513" s="12">
        <v>1.2</v>
      </c>
      <c r="BD513" s="12">
        <v>0.9</v>
      </c>
      <c r="BE513" s="12">
        <v>1</v>
      </c>
      <c r="BF513" s="12">
        <v>2.5</v>
      </c>
      <c r="BG513" s="12">
        <v>1.5</v>
      </c>
      <c r="BH513" s="6"/>
      <c r="BJ513" s="48" t="s">
        <v>348</v>
      </c>
      <c r="BK513" s="42">
        <v>3.3</v>
      </c>
      <c r="BL513" s="42">
        <v>3.1</v>
      </c>
      <c r="BM513" s="42">
        <v>3.7</v>
      </c>
      <c r="BN513" s="42">
        <v>3.5</v>
      </c>
      <c r="BO513" s="42">
        <v>2.9</v>
      </c>
      <c r="BP513" s="42">
        <v>1.6</v>
      </c>
      <c r="BQ513" s="42">
        <v>1.9</v>
      </c>
      <c r="BR513" s="42">
        <v>1.1000000000000001</v>
      </c>
      <c r="BS513" s="42">
        <v>0.8</v>
      </c>
      <c r="BT513" s="42">
        <v>0.6</v>
      </c>
      <c r="BU513" s="42">
        <v>0.8</v>
      </c>
      <c r="BV513" s="42">
        <v>0.6</v>
      </c>
      <c r="BX513" s="6" t="s">
        <v>360</v>
      </c>
      <c r="BY513" s="6">
        <v>39</v>
      </c>
      <c r="BZ513" s="6">
        <v>37</v>
      </c>
      <c r="CA513" s="6">
        <v>37</v>
      </c>
      <c r="CB513" s="6">
        <v>32</v>
      </c>
      <c r="CC513" s="6">
        <v>30</v>
      </c>
      <c r="CD513" s="6">
        <v>25</v>
      </c>
      <c r="CE513" s="6">
        <v>22</v>
      </c>
      <c r="CF513" s="6">
        <v>20</v>
      </c>
      <c r="CG513" s="6">
        <v>20</v>
      </c>
      <c r="CH513" s="6">
        <v>21</v>
      </c>
      <c r="CI513" s="6">
        <v>21</v>
      </c>
      <c r="CJ513" s="6">
        <v>14</v>
      </c>
      <c r="CL513" s="6" t="s">
        <v>358</v>
      </c>
      <c r="CM513" s="12">
        <v>0.1</v>
      </c>
      <c r="CN513" s="12">
        <v>0.2</v>
      </c>
      <c r="CO513" s="12">
        <v>0.2</v>
      </c>
      <c r="CP513" s="12">
        <v>0.8</v>
      </c>
      <c r="CQ513" s="12">
        <v>0.4</v>
      </c>
      <c r="CR513" s="12">
        <v>0.9</v>
      </c>
      <c r="CS513" s="21"/>
      <c r="CT513" s="21"/>
      <c r="CU513" s="21"/>
      <c r="CV513" s="21"/>
      <c r="CW513" s="21"/>
      <c r="CX513" s="21"/>
      <c r="CZ513" s="6" t="s">
        <v>390</v>
      </c>
      <c r="DA513" s="12">
        <v>1.2</v>
      </c>
      <c r="DB513" s="12">
        <v>0.8</v>
      </c>
      <c r="DC513" s="12">
        <v>0.8</v>
      </c>
      <c r="DD513" s="12">
        <v>0.7</v>
      </c>
      <c r="DE513" s="12">
        <v>0.6</v>
      </c>
      <c r="DF513" s="12">
        <v>0.8</v>
      </c>
      <c r="DG513" s="21"/>
      <c r="DH513" s="21"/>
      <c r="DI513" s="21"/>
      <c r="DJ513" s="21"/>
      <c r="DK513" s="12">
        <v>0.8</v>
      </c>
      <c r="DL513" s="12">
        <v>0.2</v>
      </c>
    </row>
    <row r="514" spans="1:116" s="1" customFormat="1" ht="16.25" x14ac:dyDescent="0.3">
      <c r="A514" s="6" t="s">
        <v>351</v>
      </c>
      <c r="B514" s="44">
        <v>18</v>
      </c>
      <c r="C514" s="45"/>
      <c r="D514" s="45"/>
      <c r="E514" s="45"/>
      <c r="F514" s="45"/>
      <c r="G514" s="44">
        <v>0</v>
      </c>
      <c r="H514" s="45"/>
      <c r="I514" s="45"/>
      <c r="J514" s="44">
        <v>27.8</v>
      </c>
      <c r="K514" s="45"/>
      <c r="L514" s="45"/>
      <c r="M514" s="44">
        <v>25.1</v>
      </c>
      <c r="N514" s="44">
        <v>17.899999999999999</v>
      </c>
      <c r="P514" s="6" t="s">
        <v>360</v>
      </c>
      <c r="Q514" s="6">
        <v>4</v>
      </c>
      <c r="R514" s="6">
        <v>2</v>
      </c>
      <c r="S514" s="6">
        <v>1</v>
      </c>
      <c r="T514" s="6">
        <v>3</v>
      </c>
      <c r="U514" s="6">
        <v>3</v>
      </c>
      <c r="V514" s="6">
        <v>3</v>
      </c>
      <c r="W514" s="6">
        <v>2</v>
      </c>
      <c r="X514" s="6">
        <v>2</v>
      </c>
      <c r="Y514" s="6">
        <v>2</v>
      </c>
      <c r="Z514" s="6">
        <v>2</v>
      </c>
      <c r="AA514" s="6">
        <v>1</v>
      </c>
      <c r="AB514" s="6">
        <v>1</v>
      </c>
      <c r="AE514" s="6" t="s">
        <v>356</v>
      </c>
      <c r="AF514" s="12">
        <v>3.6</v>
      </c>
      <c r="AG514" s="12">
        <v>1.1000000000000001</v>
      </c>
      <c r="AH514" s="12">
        <v>2.4</v>
      </c>
      <c r="AI514" s="12">
        <v>1.7</v>
      </c>
      <c r="AJ514" s="12">
        <v>1.6</v>
      </c>
      <c r="AK514" s="12">
        <v>1.7</v>
      </c>
      <c r="AL514" s="12">
        <v>2.1</v>
      </c>
      <c r="AM514" s="12">
        <v>2.1</v>
      </c>
      <c r="AN514" s="12">
        <v>1.8</v>
      </c>
      <c r="AO514" s="12">
        <v>1.6</v>
      </c>
      <c r="AP514" s="12">
        <v>0.9</v>
      </c>
      <c r="AQ514" s="12">
        <v>1.8</v>
      </c>
      <c r="AR514" s="12">
        <v>1.4</v>
      </c>
      <c r="AT514" s="6" t="s">
        <v>352</v>
      </c>
      <c r="AU514" s="12">
        <v>0.6</v>
      </c>
      <c r="AV514" s="12">
        <v>0.2</v>
      </c>
      <c r="AW514" s="12">
        <v>0.4</v>
      </c>
      <c r="AX514" s="12">
        <v>0.5</v>
      </c>
      <c r="AY514" s="12">
        <v>1.1000000000000001</v>
      </c>
      <c r="AZ514" s="12">
        <v>1.1000000000000001</v>
      </c>
      <c r="BA514" s="12">
        <v>1.5</v>
      </c>
      <c r="BB514" s="12">
        <v>1.7</v>
      </c>
      <c r="BC514" s="12">
        <v>1.7</v>
      </c>
      <c r="BD514" s="12">
        <v>1.7</v>
      </c>
      <c r="BE514" s="12">
        <v>1.7</v>
      </c>
      <c r="BF514" s="12">
        <v>3.5</v>
      </c>
      <c r="BG514" s="12">
        <v>2.1</v>
      </c>
      <c r="BJ514" s="48" t="s">
        <v>351</v>
      </c>
      <c r="BK514" s="42">
        <v>99.7</v>
      </c>
      <c r="BL514" s="42">
        <v>88.6</v>
      </c>
      <c r="BM514" s="42">
        <v>106.7</v>
      </c>
      <c r="BN514" s="42">
        <v>48.1</v>
      </c>
      <c r="BO514" s="42">
        <v>44.2</v>
      </c>
      <c r="BP514" s="42">
        <v>269.60000000000002</v>
      </c>
      <c r="BQ514" s="42">
        <v>240.1</v>
      </c>
      <c r="BR514" s="42">
        <v>285</v>
      </c>
      <c r="BS514" s="42">
        <v>305.5</v>
      </c>
      <c r="BT514" s="42">
        <v>330.6</v>
      </c>
      <c r="BU514" s="42">
        <v>243.4</v>
      </c>
      <c r="BV514" s="42">
        <v>170.7</v>
      </c>
      <c r="BX514" s="6" t="s">
        <v>366</v>
      </c>
      <c r="BY514" s="6">
        <v>65</v>
      </c>
      <c r="BZ514" s="6">
        <v>60</v>
      </c>
      <c r="CA514" s="6">
        <v>60</v>
      </c>
      <c r="CB514" s="6">
        <v>61</v>
      </c>
      <c r="CC514" s="6">
        <v>59</v>
      </c>
      <c r="CD514" s="6">
        <v>52</v>
      </c>
      <c r="CE514" s="6">
        <v>49</v>
      </c>
      <c r="CF514" s="6">
        <v>59</v>
      </c>
      <c r="CG514" s="6">
        <v>50</v>
      </c>
      <c r="CH514" s="6">
        <v>44</v>
      </c>
      <c r="CI514" s="6">
        <v>43</v>
      </c>
      <c r="CJ514" s="6">
        <v>39</v>
      </c>
      <c r="CL514" s="6" t="s">
        <v>360</v>
      </c>
      <c r="CM514" s="12">
        <v>0</v>
      </c>
      <c r="CN514" s="21"/>
      <c r="CO514" s="12">
        <v>0</v>
      </c>
      <c r="CP514" s="12">
        <v>0</v>
      </c>
      <c r="CQ514" s="21"/>
      <c r="CR514" s="21"/>
      <c r="CS514" s="21"/>
      <c r="CT514" s="21"/>
      <c r="CU514" s="21"/>
      <c r="CV514" s="21"/>
      <c r="CW514" s="21"/>
      <c r="CX514" s="21"/>
      <c r="CZ514" s="6" t="s">
        <v>358</v>
      </c>
      <c r="DA514" s="12">
        <v>0.1</v>
      </c>
      <c r="DB514" s="12">
        <v>0.2</v>
      </c>
      <c r="DC514" s="12">
        <v>0.2</v>
      </c>
      <c r="DD514" s="12">
        <v>0.8</v>
      </c>
      <c r="DE514" s="12">
        <v>0.2</v>
      </c>
      <c r="DF514" s="12">
        <v>0.7</v>
      </c>
      <c r="DG514" s="21"/>
      <c r="DH514" s="21"/>
      <c r="DI514" s="21"/>
      <c r="DJ514" s="21"/>
      <c r="DK514" s="21"/>
      <c r="DL514" s="21"/>
    </row>
    <row r="515" spans="1:116" s="1" customFormat="1" ht="16.25" x14ac:dyDescent="0.3">
      <c r="A515" s="6" t="s">
        <v>354</v>
      </c>
      <c r="B515" s="42">
        <v>98.9</v>
      </c>
      <c r="C515" s="42">
        <v>113.9</v>
      </c>
      <c r="D515" s="42">
        <v>119.3</v>
      </c>
      <c r="E515" s="42">
        <v>112.3</v>
      </c>
      <c r="F515" s="42">
        <v>101.4</v>
      </c>
      <c r="G515" s="42">
        <v>93.5</v>
      </c>
      <c r="H515" s="42">
        <v>83.8</v>
      </c>
      <c r="I515" s="42">
        <v>75.5</v>
      </c>
      <c r="J515" s="42">
        <v>70.7</v>
      </c>
      <c r="K515" s="42">
        <v>66.900000000000006</v>
      </c>
      <c r="L515" s="42">
        <v>62.8</v>
      </c>
      <c r="M515" s="42">
        <v>59.7</v>
      </c>
      <c r="N515" s="42">
        <v>49.5</v>
      </c>
      <c r="P515" s="6" t="s">
        <v>366</v>
      </c>
      <c r="S515" s="6">
        <v>1</v>
      </c>
      <c r="T515" s="6">
        <v>1</v>
      </c>
      <c r="U515" s="6">
        <v>1</v>
      </c>
      <c r="V515" s="6">
        <v>1</v>
      </c>
      <c r="AE515" s="6" t="s">
        <v>365</v>
      </c>
      <c r="AF515" s="12">
        <v>0.1</v>
      </c>
      <c r="AG515" s="12">
        <v>0.1</v>
      </c>
      <c r="AH515" s="12">
        <v>0.1</v>
      </c>
      <c r="AI515" s="12">
        <v>0.2</v>
      </c>
      <c r="AJ515" s="12">
        <v>0.1</v>
      </c>
      <c r="AK515" s="12">
        <v>0.2</v>
      </c>
      <c r="AL515" s="12">
        <v>0.1</v>
      </c>
      <c r="AM515" s="12">
        <v>0.1</v>
      </c>
      <c r="AN515" s="12">
        <v>0</v>
      </c>
      <c r="AO515" s="12">
        <v>0.1</v>
      </c>
      <c r="AP515" s="12">
        <v>0</v>
      </c>
      <c r="AQ515" s="12">
        <v>0</v>
      </c>
      <c r="AR515" s="12">
        <v>0</v>
      </c>
      <c r="AT515" s="6" t="s">
        <v>376</v>
      </c>
      <c r="AU515" s="12">
        <v>0.3</v>
      </c>
      <c r="AV515" s="12">
        <v>0.1</v>
      </c>
      <c r="AW515" s="12">
        <v>0.5</v>
      </c>
      <c r="AX515" s="12">
        <v>0.5</v>
      </c>
      <c r="AY515" s="12">
        <v>0.5</v>
      </c>
      <c r="AZ515" s="12">
        <v>0</v>
      </c>
      <c r="BA515" s="12">
        <v>0</v>
      </c>
      <c r="BB515" s="12">
        <v>0</v>
      </c>
      <c r="BC515" s="12">
        <v>0.1</v>
      </c>
      <c r="BD515" s="12">
        <v>0</v>
      </c>
      <c r="BE515" s="21"/>
      <c r="BF515" s="21"/>
      <c r="BG515" s="12">
        <v>0</v>
      </c>
      <c r="BJ515" s="48" t="s">
        <v>373</v>
      </c>
      <c r="BK515" s="42">
        <v>0.3</v>
      </c>
      <c r="BL515" s="42">
        <v>0.2</v>
      </c>
      <c r="BM515" s="42">
        <v>0.2</v>
      </c>
      <c r="BN515" s="42">
        <v>0.3</v>
      </c>
      <c r="BO515" s="42">
        <v>0.2</v>
      </c>
      <c r="BP515" s="43"/>
      <c r="BQ515" s="43"/>
      <c r="BR515" s="43"/>
      <c r="BS515" s="43"/>
      <c r="BT515" s="42">
        <v>2.5</v>
      </c>
      <c r="BU515" s="42">
        <v>4.5</v>
      </c>
      <c r="BV515" s="42">
        <v>0.5</v>
      </c>
      <c r="BX515" s="6" t="s">
        <v>371</v>
      </c>
      <c r="BY515" s="6">
        <v>10</v>
      </c>
      <c r="BZ515" s="6">
        <v>11</v>
      </c>
      <c r="CA515" s="6">
        <v>12</v>
      </c>
      <c r="CB515" s="6">
        <v>9</v>
      </c>
      <c r="CC515" s="6">
        <v>15</v>
      </c>
      <c r="CD515" s="6">
        <v>6</v>
      </c>
      <c r="CE515" s="6">
        <v>3</v>
      </c>
      <c r="CF515" s="6">
        <v>3</v>
      </c>
      <c r="CL515" s="6" t="s">
        <v>366</v>
      </c>
      <c r="CM515" s="12">
        <v>0.4</v>
      </c>
      <c r="CN515" s="12">
        <v>0.5</v>
      </c>
      <c r="CO515" s="12">
        <v>0.5</v>
      </c>
      <c r="CP515" s="12">
        <v>0.3</v>
      </c>
      <c r="CQ515" s="12">
        <v>0.4</v>
      </c>
      <c r="CR515" s="12">
        <v>0.4</v>
      </c>
      <c r="CS515" s="12">
        <v>0.5</v>
      </c>
      <c r="CT515" s="12">
        <v>0.2</v>
      </c>
      <c r="CU515" s="12">
        <v>0.2</v>
      </c>
      <c r="CV515" s="12">
        <v>0.3</v>
      </c>
      <c r="CW515" s="12">
        <v>0.2</v>
      </c>
      <c r="CX515" s="12">
        <v>0.1</v>
      </c>
      <c r="CZ515" s="6" t="s">
        <v>366</v>
      </c>
      <c r="DA515" s="12">
        <v>0.4</v>
      </c>
      <c r="DB515" s="12">
        <v>0.5</v>
      </c>
      <c r="DC515" s="12">
        <v>0.5</v>
      </c>
      <c r="DD515" s="12">
        <v>0.3</v>
      </c>
      <c r="DE515" s="12">
        <v>0.4</v>
      </c>
      <c r="DF515" s="12">
        <v>0.4</v>
      </c>
      <c r="DG515" s="12">
        <v>0.5</v>
      </c>
      <c r="DH515" s="12">
        <v>0.2</v>
      </c>
      <c r="DI515" s="12">
        <v>0.2</v>
      </c>
      <c r="DJ515" s="12">
        <v>0.3</v>
      </c>
      <c r="DK515" s="12">
        <v>0.2</v>
      </c>
      <c r="DL515" s="12">
        <v>0.1</v>
      </c>
    </row>
    <row r="516" spans="1:116" s="1" customFormat="1" ht="16.25" x14ac:dyDescent="0.3">
      <c r="A516" s="6"/>
      <c r="B516" s="42"/>
      <c r="C516" s="42"/>
      <c r="D516" s="42"/>
      <c r="E516" s="42"/>
      <c r="F516" s="42"/>
      <c r="G516" s="42"/>
      <c r="H516" s="42"/>
      <c r="I516" s="42"/>
      <c r="J516" s="42"/>
      <c r="K516" s="42"/>
      <c r="L516" s="42"/>
      <c r="M516" s="42"/>
      <c r="N516" s="42"/>
      <c r="P516" s="6" t="s">
        <v>371</v>
      </c>
      <c r="R516" s="6">
        <v>1</v>
      </c>
      <c r="S516" s="6">
        <v>1</v>
      </c>
      <c r="T516" s="6">
        <v>1</v>
      </c>
      <c r="U516" s="6">
        <v>1</v>
      </c>
      <c r="V516" s="6">
        <v>1</v>
      </c>
      <c r="W516" s="6">
        <v>1</v>
      </c>
      <c r="X516" s="6">
        <v>1</v>
      </c>
      <c r="AE516" s="6" t="s">
        <v>372</v>
      </c>
      <c r="AF516" s="12">
        <v>1.2</v>
      </c>
      <c r="AG516" s="12">
        <v>0.9</v>
      </c>
      <c r="AH516" s="12">
        <v>0.9</v>
      </c>
      <c r="AI516" s="12">
        <v>0.7</v>
      </c>
      <c r="AJ516" s="12">
        <v>0.9</v>
      </c>
      <c r="AK516" s="12">
        <v>0.9</v>
      </c>
      <c r="AL516" s="12">
        <v>0.8</v>
      </c>
      <c r="AM516" s="12">
        <v>0.5</v>
      </c>
      <c r="AN516" s="12">
        <v>0.2</v>
      </c>
      <c r="AO516" s="12">
        <v>0.1</v>
      </c>
      <c r="AP516" s="12">
        <v>0.1</v>
      </c>
      <c r="AQ516" s="12">
        <v>0.2</v>
      </c>
      <c r="AR516" s="12">
        <v>0.1</v>
      </c>
      <c r="AT516" s="6" t="s">
        <v>388</v>
      </c>
      <c r="AU516" s="12">
        <v>0.2</v>
      </c>
      <c r="AV516" s="21"/>
      <c r="AW516" s="12">
        <v>0</v>
      </c>
      <c r="AX516" s="12">
        <v>0</v>
      </c>
      <c r="AY516" s="12">
        <v>0</v>
      </c>
      <c r="AZ516" s="21"/>
      <c r="BA516" s="21"/>
      <c r="BB516" s="21"/>
      <c r="BC516" s="21"/>
      <c r="BD516" s="21"/>
      <c r="BE516" s="21"/>
      <c r="BF516" s="12">
        <v>0.1</v>
      </c>
      <c r="BG516" s="12">
        <v>0</v>
      </c>
      <c r="BJ516" s="48" t="s">
        <v>354</v>
      </c>
      <c r="BK516" s="42">
        <v>2655</v>
      </c>
      <c r="BL516" s="42">
        <v>2530.6999999999998</v>
      </c>
      <c r="BM516" s="42">
        <v>2452.1999999999998</v>
      </c>
      <c r="BN516" s="42">
        <v>2307.6</v>
      </c>
      <c r="BO516" s="42">
        <v>2216.1999999999998</v>
      </c>
      <c r="BP516" s="42">
        <v>2025.9</v>
      </c>
      <c r="BQ516" s="42">
        <v>1855.8</v>
      </c>
      <c r="BR516" s="42">
        <v>1842.4</v>
      </c>
      <c r="BS516" s="42">
        <v>1829.5</v>
      </c>
      <c r="BT516" s="42">
        <v>1711.5</v>
      </c>
      <c r="BU516" s="42">
        <v>1497.8</v>
      </c>
      <c r="BV516" s="42">
        <v>1282.8</v>
      </c>
      <c r="BX516" s="6" t="s">
        <v>362</v>
      </c>
      <c r="BY516" s="6">
        <v>136</v>
      </c>
      <c r="BZ516" s="6">
        <v>137</v>
      </c>
      <c r="CA516" s="6">
        <v>135</v>
      </c>
      <c r="CB516" s="6">
        <v>128</v>
      </c>
      <c r="CC516" s="6">
        <v>122</v>
      </c>
      <c r="CD516" s="6">
        <v>103</v>
      </c>
      <c r="CE516" s="6">
        <v>97</v>
      </c>
      <c r="CF516" s="6">
        <v>102</v>
      </c>
      <c r="CG516" s="6">
        <v>90</v>
      </c>
      <c r="CH516" s="6">
        <v>77</v>
      </c>
      <c r="CI516" s="6">
        <v>70</v>
      </c>
      <c r="CJ516" s="6">
        <v>60</v>
      </c>
      <c r="CL516" s="6" t="s">
        <v>362</v>
      </c>
      <c r="CM516" s="12">
        <v>4.5999999999999996</v>
      </c>
      <c r="CN516" s="12">
        <v>8.6</v>
      </c>
      <c r="CO516" s="12">
        <v>15.9</v>
      </c>
      <c r="CP516" s="12">
        <v>14.3</v>
      </c>
      <c r="CQ516" s="12">
        <v>9.1</v>
      </c>
      <c r="CR516" s="12">
        <v>12.1</v>
      </c>
      <c r="CS516" s="21"/>
      <c r="CT516" s="21"/>
      <c r="CU516" s="21"/>
      <c r="CV516" s="21"/>
      <c r="CW516" s="21"/>
      <c r="CX516" s="21"/>
      <c r="CZ516" s="6" t="s">
        <v>362</v>
      </c>
      <c r="DA516" s="12">
        <v>4.5999999999999996</v>
      </c>
      <c r="DB516" s="12">
        <v>4.3</v>
      </c>
      <c r="DC516" s="12">
        <v>10.9</v>
      </c>
      <c r="DD516" s="12">
        <v>8.1</v>
      </c>
      <c r="DE516" s="12">
        <v>5.5</v>
      </c>
      <c r="DF516" s="12">
        <v>5.8</v>
      </c>
      <c r="DG516" s="21"/>
      <c r="DH516" s="21"/>
      <c r="DI516" s="21"/>
      <c r="DJ516" s="21"/>
      <c r="DK516" s="21"/>
      <c r="DL516" s="21"/>
    </row>
    <row r="517" spans="1:116" s="1" customFormat="1" ht="18.399999999999999" x14ac:dyDescent="0.3">
      <c r="A517" s="6" t="s">
        <v>830</v>
      </c>
      <c r="B517" s="43"/>
      <c r="C517" s="43"/>
      <c r="D517" s="43"/>
      <c r="E517" s="43"/>
      <c r="F517" s="43"/>
      <c r="G517" s="43"/>
      <c r="H517" s="43"/>
      <c r="I517" s="43"/>
      <c r="J517" s="43"/>
      <c r="K517" s="43"/>
      <c r="L517" s="43"/>
      <c r="M517" s="43"/>
      <c r="N517" s="43"/>
      <c r="P517" s="6" t="s">
        <v>362</v>
      </c>
      <c r="S517" s="6">
        <v>1</v>
      </c>
      <c r="T517" s="6">
        <v>1</v>
      </c>
      <c r="U517" s="6">
        <v>1</v>
      </c>
      <c r="V517" s="6">
        <v>1</v>
      </c>
      <c r="W517" s="6">
        <v>1</v>
      </c>
      <c r="X517" s="6">
        <v>1</v>
      </c>
      <c r="Y517" s="6">
        <v>1</v>
      </c>
      <c r="Z517" s="6">
        <v>1</v>
      </c>
      <c r="AA517" s="6">
        <v>1</v>
      </c>
      <c r="AB517" s="6">
        <v>1</v>
      </c>
      <c r="AC517" s="6">
        <v>1</v>
      </c>
      <c r="AD517" s="6"/>
      <c r="AE517" s="6" t="s">
        <v>345</v>
      </c>
      <c r="AF517" s="12">
        <v>3.5</v>
      </c>
      <c r="AG517" s="12">
        <v>1.5</v>
      </c>
      <c r="AH517" s="12">
        <v>2.2999999999999998</v>
      </c>
      <c r="AI517" s="12">
        <v>2.1</v>
      </c>
      <c r="AJ517" s="12">
        <v>1.5</v>
      </c>
      <c r="AK517" s="12">
        <v>1.6</v>
      </c>
      <c r="AL517" s="12">
        <v>1.6</v>
      </c>
      <c r="AM517" s="12">
        <v>1.4</v>
      </c>
      <c r="AN517" s="12">
        <v>1.2</v>
      </c>
      <c r="AO517" s="12">
        <v>0.9</v>
      </c>
      <c r="AP517" s="12">
        <v>1</v>
      </c>
      <c r="AQ517" s="12">
        <v>2.5</v>
      </c>
      <c r="AR517" s="12">
        <v>1.5</v>
      </c>
      <c r="AS517" s="6"/>
      <c r="AT517" s="6" t="s">
        <v>349</v>
      </c>
      <c r="AU517" s="12">
        <v>0.4</v>
      </c>
      <c r="AV517" s="12">
        <v>0.3</v>
      </c>
      <c r="AW517" s="12">
        <v>0.1</v>
      </c>
      <c r="AX517" s="12">
        <v>0.1</v>
      </c>
      <c r="AY517" s="21"/>
      <c r="AZ517" s="21"/>
      <c r="BA517" s="21"/>
      <c r="BB517" s="12">
        <v>0</v>
      </c>
      <c r="BC517" s="12">
        <v>0</v>
      </c>
      <c r="BD517" s="12">
        <v>0</v>
      </c>
      <c r="BE517" s="12">
        <v>0</v>
      </c>
      <c r="BF517" s="21"/>
      <c r="BG517" s="21"/>
      <c r="BH517" s="6"/>
      <c r="BJ517" s="48"/>
      <c r="BK517" s="42"/>
      <c r="BL517" s="42"/>
      <c r="BM517" s="42"/>
      <c r="BN517" s="42"/>
      <c r="BO517" s="42"/>
      <c r="BP517" s="42"/>
      <c r="BQ517" s="42"/>
      <c r="BR517" s="42"/>
      <c r="BS517" s="42"/>
      <c r="BT517" s="42"/>
      <c r="BU517" s="42"/>
      <c r="BV517" s="42"/>
      <c r="BX517" s="6" t="s">
        <v>375</v>
      </c>
      <c r="BY517" s="6">
        <v>14</v>
      </c>
      <c r="BZ517" s="6">
        <v>18</v>
      </c>
      <c r="CA517" s="6">
        <v>19</v>
      </c>
      <c r="CB517" s="6">
        <v>19</v>
      </c>
      <c r="CC517" s="6">
        <v>18</v>
      </c>
      <c r="CD517" s="6">
        <v>10</v>
      </c>
      <c r="CE517" s="6">
        <v>10</v>
      </c>
      <c r="CF517" s="6">
        <v>10</v>
      </c>
      <c r="CG517" s="6">
        <v>7</v>
      </c>
      <c r="CH517" s="6">
        <v>7</v>
      </c>
      <c r="CI517" s="6">
        <v>7</v>
      </c>
      <c r="CJ517" s="6">
        <v>7</v>
      </c>
      <c r="CL517" s="6" t="s">
        <v>364</v>
      </c>
      <c r="CM517" s="12">
        <v>0.9</v>
      </c>
      <c r="CN517" s="21"/>
      <c r="CO517" s="21"/>
      <c r="CP517" s="21"/>
      <c r="CQ517" s="21"/>
      <c r="CR517" s="21"/>
      <c r="CS517" s="21"/>
      <c r="CT517" s="21"/>
      <c r="CU517" s="21"/>
      <c r="CV517" s="21"/>
      <c r="CW517" s="21"/>
      <c r="CX517" s="21"/>
      <c r="CZ517" s="6" t="s">
        <v>364</v>
      </c>
      <c r="DA517" s="12">
        <v>0.9</v>
      </c>
      <c r="DB517" s="21"/>
      <c r="DC517" s="21"/>
      <c r="DD517" s="21"/>
      <c r="DE517" s="21"/>
      <c r="DF517" s="21"/>
      <c r="DG517" s="21"/>
      <c r="DH517" s="21"/>
      <c r="DI517" s="21"/>
      <c r="DJ517" s="21"/>
      <c r="DK517" s="21"/>
      <c r="DL517" s="21"/>
    </row>
    <row r="518" spans="1:116" s="1" customFormat="1" ht="16.25" x14ac:dyDescent="0.3">
      <c r="A518" s="6" t="s">
        <v>357</v>
      </c>
      <c r="B518" s="42">
        <v>1.1000000000000001</v>
      </c>
      <c r="C518" s="42">
        <v>0</v>
      </c>
      <c r="D518" s="42">
        <v>0</v>
      </c>
      <c r="E518" s="42">
        <v>0</v>
      </c>
      <c r="F518" s="42">
        <v>0</v>
      </c>
      <c r="G518" s="42">
        <v>0</v>
      </c>
      <c r="H518" s="42">
        <v>0</v>
      </c>
      <c r="I518" s="43"/>
      <c r="J518" s="43"/>
      <c r="K518" s="42">
        <v>0</v>
      </c>
      <c r="L518" s="42">
        <v>0</v>
      </c>
      <c r="M518" s="42">
        <v>0</v>
      </c>
      <c r="N518" s="42">
        <v>0</v>
      </c>
      <c r="P518" s="6" t="s">
        <v>375</v>
      </c>
      <c r="Q518" s="6">
        <v>1</v>
      </c>
      <c r="S518" s="6">
        <v>1</v>
      </c>
      <c r="T518" s="6">
        <v>1</v>
      </c>
      <c r="U518" s="6">
        <v>1</v>
      </c>
      <c r="V518" s="6">
        <v>1</v>
      </c>
      <c r="W518" s="6">
        <v>1</v>
      </c>
      <c r="X518" s="6">
        <v>1</v>
      </c>
      <c r="Y518" s="6">
        <v>1</v>
      </c>
      <c r="Z518" s="6">
        <v>1</v>
      </c>
      <c r="AA518" s="6">
        <v>1</v>
      </c>
      <c r="AB518" s="6">
        <v>1</v>
      </c>
      <c r="AC518" s="6">
        <v>1</v>
      </c>
      <c r="AD518" s="6"/>
      <c r="AE518" s="6" t="s">
        <v>352</v>
      </c>
      <c r="AF518" s="12">
        <v>0.6</v>
      </c>
      <c r="AG518" s="12">
        <v>0.2</v>
      </c>
      <c r="AH518" s="12">
        <v>0.4</v>
      </c>
      <c r="AI518" s="12">
        <v>0.8</v>
      </c>
      <c r="AJ518" s="12">
        <v>1.1000000000000001</v>
      </c>
      <c r="AK518" s="12">
        <v>1.1000000000000001</v>
      </c>
      <c r="AL518" s="12">
        <v>1.5</v>
      </c>
      <c r="AM518" s="12">
        <v>1.7</v>
      </c>
      <c r="AN518" s="12">
        <v>1.7</v>
      </c>
      <c r="AO518" s="12">
        <v>1.7</v>
      </c>
      <c r="AP518" s="12">
        <v>1.7</v>
      </c>
      <c r="AQ518" s="12">
        <v>3.5</v>
      </c>
      <c r="AR518" s="12">
        <v>2.1</v>
      </c>
      <c r="AS518" s="6"/>
      <c r="AT518" s="6" t="s">
        <v>355</v>
      </c>
      <c r="AU518" s="12">
        <v>0.1</v>
      </c>
      <c r="AV518" s="12">
        <v>0.2</v>
      </c>
      <c r="AW518" s="12">
        <v>0.1</v>
      </c>
      <c r="AX518" s="12">
        <v>0.1</v>
      </c>
      <c r="AY518" s="21"/>
      <c r="AZ518" s="21"/>
      <c r="BA518" s="21"/>
      <c r="BB518" s="12">
        <v>0</v>
      </c>
      <c r="BC518" s="12">
        <v>0</v>
      </c>
      <c r="BD518" s="12">
        <v>0.1</v>
      </c>
      <c r="BE518" s="12">
        <v>0.1</v>
      </c>
      <c r="BF518" s="12">
        <v>0.2</v>
      </c>
      <c r="BG518" s="12">
        <v>0.1</v>
      </c>
      <c r="BH518" s="6"/>
      <c r="BJ518" s="48" t="s">
        <v>415</v>
      </c>
      <c r="BK518" s="43"/>
      <c r="BL518" s="43"/>
      <c r="BM518" s="43"/>
      <c r="BN518" s="43"/>
      <c r="BO518" s="43"/>
      <c r="BP518" s="43"/>
      <c r="BQ518" s="43"/>
      <c r="BR518" s="43"/>
      <c r="BS518" s="43"/>
      <c r="BT518" s="43"/>
      <c r="BU518" s="43"/>
      <c r="BV518" s="43"/>
      <c r="BX518" s="6" t="s">
        <v>364</v>
      </c>
      <c r="BY518" s="6">
        <v>356</v>
      </c>
      <c r="BZ518" s="6">
        <v>336</v>
      </c>
      <c r="CA518" s="6">
        <v>338</v>
      </c>
      <c r="CB518" s="6">
        <v>349</v>
      </c>
      <c r="CC518" s="6">
        <v>319</v>
      </c>
      <c r="CD518" s="6">
        <v>276</v>
      </c>
      <c r="CE518" s="6">
        <v>72</v>
      </c>
      <c r="CF518" s="6">
        <v>66</v>
      </c>
      <c r="CG518" s="6">
        <v>60</v>
      </c>
      <c r="CH518" s="6">
        <v>54</v>
      </c>
      <c r="CI518" s="6">
        <v>58</v>
      </c>
      <c r="CJ518" s="6">
        <v>54</v>
      </c>
      <c r="CL518" s="6" t="s">
        <v>367</v>
      </c>
      <c r="CM518" s="12">
        <v>4.9000000000000004</v>
      </c>
      <c r="CN518" s="12">
        <v>5</v>
      </c>
      <c r="CO518" s="12">
        <v>5.0999999999999996</v>
      </c>
      <c r="CP518" s="12">
        <v>4.7</v>
      </c>
      <c r="CQ518" s="12">
        <v>2.1</v>
      </c>
      <c r="CR518" s="12">
        <v>3.9</v>
      </c>
      <c r="CS518" s="12">
        <v>5.0999999999999996</v>
      </c>
      <c r="CT518" s="12">
        <v>2.7</v>
      </c>
      <c r="CU518" s="12">
        <v>2.5</v>
      </c>
      <c r="CV518" s="12">
        <v>0.4</v>
      </c>
      <c r="CW518" s="12">
        <v>1.8</v>
      </c>
      <c r="CX518" s="12">
        <v>0.7</v>
      </c>
      <c r="CZ518" s="6" t="s">
        <v>367</v>
      </c>
      <c r="DA518" s="12">
        <v>1.8</v>
      </c>
      <c r="DB518" s="12">
        <v>2.2000000000000002</v>
      </c>
      <c r="DC518" s="12">
        <v>2.2999999999999998</v>
      </c>
      <c r="DD518" s="12">
        <v>1.8</v>
      </c>
      <c r="DE518" s="12">
        <v>1</v>
      </c>
      <c r="DF518" s="12">
        <v>1.8</v>
      </c>
      <c r="DG518" s="12">
        <v>5.0999999999999996</v>
      </c>
      <c r="DH518" s="12">
        <v>2</v>
      </c>
      <c r="DI518" s="12">
        <v>2.5</v>
      </c>
      <c r="DJ518" s="12">
        <v>0.4</v>
      </c>
      <c r="DK518" s="12">
        <v>1.8</v>
      </c>
      <c r="DL518" s="12">
        <v>0.7</v>
      </c>
    </row>
    <row r="519" spans="1:116" s="1" customFormat="1" ht="16.25" x14ac:dyDescent="0.3">
      <c r="A519" s="6" t="s">
        <v>361</v>
      </c>
      <c r="B519" s="42">
        <v>3.8</v>
      </c>
      <c r="C519" s="42">
        <v>0</v>
      </c>
      <c r="D519" s="42">
        <v>0</v>
      </c>
      <c r="E519" s="42">
        <v>0.1</v>
      </c>
      <c r="F519" s="42">
        <v>0.1</v>
      </c>
      <c r="G519" s="42">
        <v>0.1</v>
      </c>
      <c r="H519" s="43"/>
      <c r="I519" s="43"/>
      <c r="J519" s="43"/>
      <c r="K519" s="43"/>
      <c r="L519" s="43"/>
      <c r="M519" s="43"/>
      <c r="N519" s="43"/>
      <c r="P519" s="6" t="s">
        <v>364</v>
      </c>
      <c r="Q519" s="6">
        <v>3</v>
      </c>
      <c r="R519" s="6">
        <v>2</v>
      </c>
      <c r="S519" s="6">
        <v>3</v>
      </c>
      <c r="T519" s="6">
        <v>2</v>
      </c>
      <c r="U519" s="6">
        <v>3</v>
      </c>
      <c r="V519" s="6">
        <v>4</v>
      </c>
      <c r="W519" s="6">
        <v>2</v>
      </c>
      <c r="X519" s="6">
        <v>2</v>
      </c>
      <c r="Y519" s="6">
        <v>2</v>
      </c>
      <c r="Z519" s="6">
        <v>1</v>
      </c>
      <c r="AA519" s="6">
        <v>1</v>
      </c>
      <c r="AB519" s="6">
        <v>1</v>
      </c>
      <c r="AC519" s="6">
        <v>1</v>
      </c>
      <c r="AD519" s="6"/>
      <c r="AE519" s="6" t="s">
        <v>376</v>
      </c>
      <c r="AF519" s="12">
        <v>0.3</v>
      </c>
      <c r="AG519" s="12">
        <v>0.1</v>
      </c>
      <c r="AH519" s="12">
        <v>0.5</v>
      </c>
      <c r="AI519" s="12">
        <v>0.5</v>
      </c>
      <c r="AJ519" s="12">
        <v>0.5</v>
      </c>
      <c r="AK519" s="12">
        <v>0</v>
      </c>
      <c r="AL519" s="12">
        <v>0</v>
      </c>
      <c r="AM519" s="12">
        <v>0</v>
      </c>
      <c r="AN519" s="12">
        <v>0.1</v>
      </c>
      <c r="AO519" s="12">
        <v>0</v>
      </c>
      <c r="AP519" s="21"/>
      <c r="AQ519" s="21"/>
      <c r="AR519" s="12">
        <v>0</v>
      </c>
      <c r="AS519" s="6"/>
      <c r="AT519" s="6" t="s">
        <v>368</v>
      </c>
      <c r="AU519" s="12">
        <v>0.1</v>
      </c>
      <c r="AV519" s="12">
        <v>0</v>
      </c>
      <c r="AW519" s="21"/>
      <c r="AX519" s="21"/>
      <c r="AY519" s="21"/>
      <c r="AZ519" s="21"/>
      <c r="BA519" s="21"/>
      <c r="BB519" s="21"/>
      <c r="BC519" s="21"/>
      <c r="BD519" s="21"/>
      <c r="BE519" s="21"/>
      <c r="BF519" s="21"/>
      <c r="BG519" s="21"/>
      <c r="BH519" s="6"/>
      <c r="BJ519" s="48" t="s">
        <v>357</v>
      </c>
      <c r="BK519" s="42">
        <v>79.900000000000006</v>
      </c>
      <c r="BL519" s="42">
        <v>80.3</v>
      </c>
      <c r="BM519" s="42">
        <v>50.4</v>
      </c>
      <c r="BN519" s="42">
        <v>54.7</v>
      </c>
      <c r="BO519" s="42">
        <v>48.1</v>
      </c>
      <c r="BP519" s="42">
        <v>54.6</v>
      </c>
      <c r="BQ519" s="42">
        <v>47.8</v>
      </c>
      <c r="BR519" s="42">
        <v>47</v>
      </c>
      <c r="BS519" s="42">
        <v>50.2</v>
      </c>
      <c r="BT519" s="42">
        <v>41.3</v>
      </c>
      <c r="BU519" s="42">
        <v>39.1</v>
      </c>
      <c r="BV519" s="42">
        <v>39.200000000000003</v>
      </c>
      <c r="BX519" s="6" t="s">
        <v>367</v>
      </c>
      <c r="BY519" s="6">
        <v>25</v>
      </c>
      <c r="BZ519" s="6">
        <v>22</v>
      </c>
      <c r="CA519" s="6">
        <v>18</v>
      </c>
      <c r="CB519" s="6">
        <v>26</v>
      </c>
      <c r="CC519" s="6">
        <v>27</v>
      </c>
      <c r="CD519" s="6">
        <v>17</v>
      </c>
      <c r="CE519" s="6">
        <v>13</v>
      </c>
      <c r="CF519" s="6">
        <v>9</v>
      </c>
      <c r="CG519" s="6">
        <v>8</v>
      </c>
      <c r="CH519" s="6">
        <v>7</v>
      </c>
      <c r="CI519" s="6">
        <v>7</v>
      </c>
      <c r="CJ519" s="6">
        <v>6</v>
      </c>
      <c r="CL519" s="6" t="s">
        <v>377</v>
      </c>
      <c r="CM519" s="12">
        <v>0.5</v>
      </c>
      <c r="CN519" s="12">
        <v>2.7</v>
      </c>
      <c r="CO519" s="12">
        <v>0.6</v>
      </c>
      <c r="CP519" s="12">
        <v>0.7</v>
      </c>
      <c r="CQ519" s="12">
        <v>0.4</v>
      </c>
      <c r="CR519" s="12">
        <v>0.5</v>
      </c>
      <c r="CS519" s="12">
        <v>0.4</v>
      </c>
      <c r="CT519" s="12">
        <v>0.1</v>
      </c>
      <c r="CU519" s="12">
        <v>0.3</v>
      </c>
      <c r="CV519" s="12">
        <v>0.1</v>
      </c>
      <c r="CW519" s="12">
        <v>0.1</v>
      </c>
      <c r="CX519" s="12">
        <v>0</v>
      </c>
      <c r="CZ519" s="6" t="s">
        <v>377</v>
      </c>
      <c r="DA519" s="12">
        <v>0.5</v>
      </c>
      <c r="DB519" s="12">
        <v>2.7</v>
      </c>
      <c r="DC519" s="12">
        <v>0.6</v>
      </c>
      <c r="DD519" s="12">
        <v>0.7</v>
      </c>
      <c r="DE519" s="12">
        <v>0.4</v>
      </c>
      <c r="DF519" s="12">
        <v>0.4</v>
      </c>
      <c r="DG519" s="12">
        <v>0.4</v>
      </c>
      <c r="DH519" s="12">
        <v>0.1</v>
      </c>
      <c r="DI519" s="12">
        <v>0.3</v>
      </c>
      <c r="DJ519" s="12">
        <v>0.1</v>
      </c>
      <c r="DK519" s="12">
        <v>0.1</v>
      </c>
      <c r="DL519" s="12">
        <v>0</v>
      </c>
    </row>
    <row r="520" spans="1:116" s="1" customFormat="1" ht="16.25" x14ac:dyDescent="0.3">
      <c r="A520" s="6" t="s">
        <v>340</v>
      </c>
      <c r="B520" s="42">
        <v>2.8</v>
      </c>
      <c r="C520" s="42">
        <v>1.9</v>
      </c>
      <c r="D520" s="42">
        <v>1.5</v>
      </c>
      <c r="E520" s="42">
        <v>1.7</v>
      </c>
      <c r="F520" s="42">
        <v>2</v>
      </c>
      <c r="G520" s="42">
        <v>2</v>
      </c>
      <c r="H520" s="42">
        <v>1.9</v>
      </c>
      <c r="I520" s="42">
        <v>1.8</v>
      </c>
      <c r="J520" s="42">
        <v>1.9</v>
      </c>
      <c r="K520" s="42">
        <v>1.6</v>
      </c>
      <c r="L520" s="42">
        <v>1.4</v>
      </c>
      <c r="M520" s="42">
        <v>1.4</v>
      </c>
      <c r="N520" s="42">
        <v>1.6</v>
      </c>
      <c r="P520" s="6" t="s">
        <v>367</v>
      </c>
      <c r="Q520" s="6">
        <v>1</v>
      </c>
      <c r="R520" s="6">
        <v>1</v>
      </c>
      <c r="S520" s="6">
        <v>1</v>
      </c>
      <c r="T520" s="6">
        <v>1</v>
      </c>
      <c r="U520" s="6">
        <v>1</v>
      </c>
      <c r="V520" s="6">
        <v>1</v>
      </c>
      <c r="W520" s="6">
        <v>2</v>
      </c>
      <c r="X520" s="6">
        <v>2</v>
      </c>
      <c r="Y520" s="6">
        <v>1</v>
      </c>
      <c r="Z520" s="6">
        <v>1</v>
      </c>
      <c r="AA520" s="6">
        <v>1</v>
      </c>
      <c r="AB520" s="6">
        <v>1</v>
      </c>
      <c r="AC520" s="6">
        <v>1</v>
      </c>
      <c r="AD520" s="6"/>
      <c r="AE520" s="6" t="s">
        <v>388</v>
      </c>
      <c r="AF520" s="12">
        <v>0.2</v>
      </c>
      <c r="AG520" s="21"/>
      <c r="AH520" s="12">
        <v>0</v>
      </c>
      <c r="AI520" s="12">
        <v>0</v>
      </c>
      <c r="AJ520" s="12">
        <v>0</v>
      </c>
      <c r="AK520" s="21"/>
      <c r="AL520" s="21"/>
      <c r="AM520" s="21"/>
      <c r="AN520" s="21"/>
      <c r="AO520" s="21"/>
      <c r="AP520" s="21"/>
      <c r="AQ520" s="12">
        <v>0.1</v>
      </c>
      <c r="AR520" s="12">
        <v>0</v>
      </c>
      <c r="AS520" s="6"/>
      <c r="AT520" s="6" t="s">
        <v>347</v>
      </c>
      <c r="AU520" s="12">
        <v>0.8</v>
      </c>
      <c r="AV520" s="12">
        <v>1.2</v>
      </c>
      <c r="AW520" s="12">
        <v>0.6</v>
      </c>
      <c r="AX520" s="12">
        <v>0.6</v>
      </c>
      <c r="AY520" s="12">
        <v>0.6</v>
      </c>
      <c r="AZ520" s="12">
        <v>0.6</v>
      </c>
      <c r="BA520" s="12">
        <v>0.1</v>
      </c>
      <c r="BB520" s="12">
        <v>0.2</v>
      </c>
      <c r="BC520" s="12">
        <v>0.2</v>
      </c>
      <c r="BD520" s="12">
        <v>0.1</v>
      </c>
      <c r="BE520" s="12">
        <v>0</v>
      </c>
      <c r="BF520" s="12">
        <v>0.2</v>
      </c>
      <c r="BG520" s="12">
        <v>0.1</v>
      </c>
      <c r="BH520" s="6"/>
      <c r="BJ520" s="48" t="s">
        <v>359</v>
      </c>
      <c r="BK520" s="42">
        <v>88.3</v>
      </c>
      <c r="BL520" s="42">
        <v>94.2</v>
      </c>
      <c r="BM520" s="42">
        <v>34</v>
      </c>
      <c r="BN520" s="42">
        <v>60</v>
      </c>
      <c r="BO520" s="42">
        <v>60</v>
      </c>
      <c r="BP520" s="42">
        <v>61.1</v>
      </c>
      <c r="BQ520" s="42">
        <v>46.2</v>
      </c>
      <c r="BR520" s="43"/>
      <c r="BS520" s="43"/>
      <c r="BT520" s="43"/>
      <c r="BU520" s="43"/>
      <c r="BV520" s="43"/>
      <c r="BX520" s="6" t="s">
        <v>391</v>
      </c>
      <c r="BY520" s="6">
        <v>6</v>
      </c>
      <c r="BZ520" s="6">
        <v>8</v>
      </c>
      <c r="CA520" s="6">
        <v>8</v>
      </c>
      <c r="CB520" s="6">
        <v>8</v>
      </c>
      <c r="CC520" s="6">
        <v>5</v>
      </c>
      <c r="CD520" s="6">
        <v>5</v>
      </c>
      <c r="CE520" s="6">
        <v>4</v>
      </c>
      <c r="CF520" s="6">
        <v>7</v>
      </c>
      <c r="CG520" s="6">
        <v>6</v>
      </c>
      <c r="CH520" s="6">
        <v>3</v>
      </c>
      <c r="CL520" s="6" t="s">
        <v>353</v>
      </c>
      <c r="CM520" s="12">
        <v>0.1</v>
      </c>
      <c r="CN520" s="21"/>
      <c r="CO520" s="12">
        <v>0.1</v>
      </c>
      <c r="CP520" s="12">
        <v>0.1</v>
      </c>
      <c r="CQ520" s="12">
        <v>0.1</v>
      </c>
      <c r="CR520" s="12">
        <v>0.1</v>
      </c>
      <c r="CS520" s="12">
        <v>0.1</v>
      </c>
      <c r="CT520" s="21"/>
      <c r="CU520" s="21"/>
      <c r="CV520" s="21"/>
      <c r="CW520" s="21"/>
      <c r="CX520" s="21"/>
      <c r="CZ520" s="6" t="s">
        <v>353</v>
      </c>
      <c r="DA520" s="12">
        <v>0.1</v>
      </c>
      <c r="DB520" s="21"/>
      <c r="DC520" s="12">
        <v>0.1</v>
      </c>
      <c r="DD520" s="12">
        <v>0.1</v>
      </c>
      <c r="DE520" s="12">
        <v>0.1</v>
      </c>
      <c r="DF520" s="12">
        <v>0.1</v>
      </c>
      <c r="DG520" s="12">
        <v>0.1</v>
      </c>
      <c r="DH520" s="21"/>
      <c r="DI520" s="21"/>
      <c r="DJ520" s="21"/>
      <c r="DK520" s="21"/>
      <c r="DL520" s="21"/>
    </row>
    <row r="521" spans="1:116" s="1" customFormat="1" ht="16.25" x14ac:dyDescent="0.3">
      <c r="A521" s="6" t="s">
        <v>341</v>
      </c>
      <c r="B521" s="42">
        <v>0.2</v>
      </c>
      <c r="C521" s="42">
        <v>0.2</v>
      </c>
      <c r="D521" s="42">
        <v>0.2</v>
      </c>
      <c r="E521" s="42">
        <v>0.1</v>
      </c>
      <c r="F521" s="42">
        <v>0.1</v>
      </c>
      <c r="G521" s="43"/>
      <c r="H521" s="43"/>
      <c r="I521" s="43"/>
      <c r="J521" s="43"/>
      <c r="K521" s="43"/>
      <c r="L521" s="43"/>
      <c r="M521" s="43"/>
      <c r="N521" s="42">
        <v>0.3</v>
      </c>
      <c r="P521" s="6" t="s">
        <v>377</v>
      </c>
      <c r="Q521" s="6">
        <v>1</v>
      </c>
      <c r="R521" s="6">
        <v>1</v>
      </c>
      <c r="S521" s="6">
        <v>1</v>
      </c>
      <c r="AE521" s="6" t="s">
        <v>349</v>
      </c>
      <c r="AF521" s="12">
        <v>0.4</v>
      </c>
      <c r="AG521" s="12">
        <v>0.3</v>
      </c>
      <c r="AH521" s="12">
        <v>0.1</v>
      </c>
      <c r="AI521" s="12">
        <v>0.1</v>
      </c>
      <c r="AJ521" s="21"/>
      <c r="AK521" s="21"/>
      <c r="AL521" s="21"/>
      <c r="AM521" s="12">
        <v>0</v>
      </c>
      <c r="AN521" s="12">
        <v>0</v>
      </c>
      <c r="AO521" s="12">
        <v>0</v>
      </c>
      <c r="AP521" s="21"/>
      <c r="AQ521" s="21"/>
      <c r="AR521" s="21"/>
      <c r="AT521" s="6" t="s">
        <v>390</v>
      </c>
      <c r="AU521" s="12">
        <v>1.7</v>
      </c>
      <c r="AV521" s="12">
        <v>1.5</v>
      </c>
      <c r="AW521" s="12">
        <v>1.8</v>
      </c>
      <c r="AX521" s="12">
        <v>1.3</v>
      </c>
      <c r="AY521" s="12">
        <v>1.1000000000000001</v>
      </c>
      <c r="AZ521" s="12">
        <v>1.1000000000000001</v>
      </c>
      <c r="BA521" s="12">
        <v>1.1000000000000001</v>
      </c>
      <c r="BB521" s="12">
        <v>1.1000000000000001</v>
      </c>
      <c r="BC521" s="12">
        <v>1.1000000000000001</v>
      </c>
      <c r="BD521" s="12">
        <v>0.9</v>
      </c>
      <c r="BE521" s="12">
        <v>0.6</v>
      </c>
      <c r="BF521" s="12">
        <v>1.6</v>
      </c>
      <c r="BG521" s="12">
        <v>1.3</v>
      </c>
      <c r="BJ521" s="48" t="s">
        <v>361</v>
      </c>
      <c r="BK521" s="42">
        <v>55</v>
      </c>
      <c r="BL521" s="42">
        <v>53.7</v>
      </c>
      <c r="BM521" s="42">
        <v>56.8</v>
      </c>
      <c r="BN521" s="42">
        <v>60.1</v>
      </c>
      <c r="BO521" s="42">
        <v>44.8</v>
      </c>
      <c r="BP521" s="42">
        <v>45</v>
      </c>
      <c r="BQ521" s="43"/>
      <c r="BR521" s="42">
        <v>43.4</v>
      </c>
      <c r="BS521" s="42">
        <v>47</v>
      </c>
      <c r="BT521" s="42">
        <v>46.7</v>
      </c>
      <c r="BU521" s="42">
        <v>48</v>
      </c>
      <c r="BV521" s="42">
        <v>42.5</v>
      </c>
      <c r="BX521" s="6" t="s">
        <v>377</v>
      </c>
      <c r="BY521" s="6">
        <v>43</v>
      </c>
      <c r="BZ521" s="6">
        <v>53</v>
      </c>
      <c r="CA521" s="6">
        <v>49</v>
      </c>
      <c r="CB521" s="6">
        <v>52</v>
      </c>
      <c r="CC521" s="6">
        <v>46</v>
      </c>
      <c r="CD521" s="6">
        <v>42</v>
      </c>
      <c r="CE521" s="6">
        <v>39</v>
      </c>
      <c r="CF521" s="6">
        <v>37</v>
      </c>
      <c r="CG521" s="6">
        <v>32</v>
      </c>
      <c r="CH521" s="6">
        <v>25</v>
      </c>
      <c r="CI521" s="6">
        <v>20</v>
      </c>
      <c r="CJ521" s="6">
        <v>19</v>
      </c>
      <c r="CL521" s="6" t="s">
        <v>393</v>
      </c>
      <c r="CM521" s="12">
        <v>0.5</v>
      </c>
      <c r="CN521" s="12">
        <v>0.6</v>
      </c>
      <c r="CO521" s="12">
        <v>0.4</v>
      </c>
      <c r="CP521" s="12">
        <v>0.3</v>
      </c>
      <c r="CQ521" s="12">
        <v>0.3</v>
      </c>
      <c r="CR521" s="12">
        <v>0.3</v>
      </c>
      <c r="CS521" s="12">
        <v>0.4</v>
      </c>
      <c r="CT521" s="12">
        <v>0.1</v>
      </c>
      <c r="CU521" s="12">
        <v>0.3</v>
      </c>
      <c r="CV521" s="12">
        <v>0.2</v>
      </c>
      <c r="CW521" s="21"/>
      <c r="CX521" s="12">
        <v>0.1</v>
      </c>
      <c r="CZ521" s="6" t="s">
        <v>393</v>
      </c>
      <c r="DA521" s="12">
        <v>0.5</v>
      </c>
      <c r="DB521" s="12">
        <v>0.6</v>
      </c>
      <c r="DC521" s="12">
        <v>0.4</v>
      </c>
      <c r="DD521" s="12">
        <v>0.3</v>
      </c>
      <c r="DE521" s="12">
        <v>0.3</v>
      </c>
      <c r="DF521" s="12">
        <v>0.3</v>
      </c>
      <c r="DG521" s="12">
        <v>0.4</v>
      </c>
      <c r="DH521" s="12">
        <v>0.1</v>
      </c>
      <c r="DI521" s="12">
        <v>0.3</v>
      </c>
      <c r="DJ521" s="12">
        <v>0.2</v>
      </c>
      <c r="DK521" s="21"/>
      <c r="DL521" s="12">
        <v>0.1</v>
      </c>
    </row>
    <row r="522" spans="1:116" s="1" customFormat="1" ht="16.25" x14ac:dyDescent="0.3">
      <c r="A522" s="6" t="s">
        <v>381</v>
      </c>
      <c r="B522" s="43"/>
      <c r="C522" s="42">
        <v>0.1</v>
      </c>
      <c r="D522" s="42">
        <v>0.1</v>
      </c>
      <c r="E522" s="42">
        <v>0.1</v>
      </c>
      <c r="F522" s="43"/>
      <c r="G522" s="43"/>
      <c r="H522" s="43"/>
      <c r="I522" s="43"/>
      <c r="J522" s="43"/>
      <c r="K522" s="43"/>
      <c r="L522" s="43"/>
      <c r="M522" s="43"/>
      <c r="N522" s="43"/>
      <c r="P522" s="6" t="s">
        <v>353</v>
      </c>
      <c r="Q522" s="6">
        <v>7</v>
      </c>
      <c r="R522" s="6">
        <v>6</v>
      </c>
      <c r="S522" s="6">
        <v>7</v>
      </c>
      <c r="T522" s="6">
        <v>6</v>
      </c>
      <c r="U522" s="6">
        <v>5</v>
      </c>
      <c r="V522" s="6">
        <v>5</v>
      </c>
      <c r="W522" s="6">
        <v>5</v>
      </c>
      <c r="X522" s="6">
        <v>5</v>
      </c>
      <c r="Y522" s="6">
        <v>5</v>
      </c>
      <c r="Z522" s="6">
        <v>5</v>
      </c>
      <c r="AA522" s="6">
        <v>4</v>
      </c>
      <c r="AB522" s="6">
        <v>4</v>
      </c>
      <c r="AC522" s="6">
        <v>4</v>
      </c>
      <c r="AD522" s="6"/>
      <c r="AE522" s="6" t="s">
        <v>355</v>
      </c>
      <c r="AF522" s="12">
        <v>0.1</v>
      </c>
      <c r="AG522" s="12">
        <v>0.2</v>
      </c>
      <c r="AH522" s="12">
        <v>0.2</v>
      </c>
      <c r="AI522" s="12">
        <v>0.2</v>
      </c>
      <c r="AJ522" s="12">
        <v>0.1</v>
      </c>
      <c r="AK522" s="12">
        <v>0.1</v>
      </c>
      <c r="AL522" s="12">
        <v>0</v>
      </c>
      <c r="AM522" s="12">
        <v>0</v>
      </c>
      <c r="AN522" s="12">
        <v>0</v>
      </c>
      <c r="AO522" s="12">
        <v>0.1</v>
      </c>
      <c r="AP522" s="12">
        <v>0.1</v>
      </c>
      <c r="AQ522" s="12">
        <v>0.2</v>
      </c>
      <c r="AR522" s="12">
        <v>0.1</v>
      </c>
      <c r="AS522" s="6"/>
      <c r="AT522" s="6" t="s">
        <v>358</v>
      </c>
      <c r="AU522" s="12">
        <v>0.4</v>
      </c>
      <c r="AV522" s="12">
        <v>0.2</v>
      </c>
      <c r="AW522" s="12">
        <v>0.3</v>
      </c>
      <c r="AX522" s="12">
        <v>0.2</v>
      </c>
      <c r="AY522" s="12">
        <v>0.3</v>
      </c>
      <c r="AZ522" s="12">
        <v>0.2</v>
      </c>
      <c r="BA522" s="12">
        <v>0.3</v>
      </c>
      <c r="BB522" s="12">
        <v>0.2</v>
      </c>
      <c r="BC522" s="12">
        <v>0.1</v>
      </c>
      <c r="BD522" s="12">
        <v>0.1</v>
      </c>
      <c r="BE522" s="12">
        <v>0.2</v>
      </c>
      <c r="BF522" s="12">
        <v>0.2</v>
      </c>
      <c r="BG522" s="12">
        <v>0.1</v>
      </c>
      <c r="BH522" s="6"/>
      <c r="BJ522" s="48" t="s">
        <v>340</v>
      </c>
      <c r="BK522" s="42">
        <v>16.399999999999999</v>
      </c>
      <c r="BL522" s="42">
        <v>17.600000000000001</v>
      </c>
      <c r="BM522" s="42">
        <v>17.399999999999999</v>
      </c>
      <c r="BN522" s="42">
        <v>12.2</v>
      </c>
      <c r="BO522" s="42">
        <v>12.6</v>
      </c>
      <c r="BP522" s="42">
        <v>18.3</v>
      </c>
      <c r="BQ522" s="42">
        <v>15.3</v>
      </c>
      <c r="BR522" s="42">
        <v>16</v>
      </c>
      <c r="BS522" s="42">
        <v>17.3</v>
      </c>
      <c r="BT522" s="42">
        <v>13.9</v>
      </c>
      <c r="BU522" s="42">
        <v>15</v>
      </c>
      <c r="BV522" s="42">
        <v>14.7</v>
      </c>
      <c r="BX522" s="6" t="s">
        <v>353</v>
      </c>
      <c r="BY522" s="6">
        <v>79</v>
      </c>
      <c r="BZ522" s="6">
        <v>75</v>
      </c>
      <c r="CA522" s="6">
        <v>75</v>
      </c>
      <c r="CB522" s="6">
        <v>78</v>
      </c>
      <c r="CC522" s="6">
        <v>77</v>
      </c>
      <c r="CD522" s="6">
        <v>68</v>
      </c>
      <c r="CE522" s="6">
        <v>67</v>
      </c>
      <c r="CF522" s="6">
        <v>54</v>
      </c>
      <c r="CG522" s="6">
        <v>55</v>
      </c>
      <c r="CH522" s="6">
        <v>53</v>
      </c>
      <c r="CI522" s="6">
        <v>51</v>
      </c>
      <c r="CJ522" s="6">
        <v>45</v>
      </c>
      <c r="CL522" s="6" t="s">
        <v>394</v>
      </c>
      <c r="CM522" s="12">
        <v>0.2</v>
      </c>
      <c r="CN522" s="21"/>
      <c r="CO522" s="12">
        <v>1</v>
      </c>
      <c r="CP522" s="12">
        <v>1.1000000000000001</v>
      </c>
      <c r="CQ522" s="12">
        <v>0.8</v>
      </c>
      <c r="CR522" s="12">
        <v>1.7</v>
      </c>
      <c r="CS522" s="21"/>
      <c r="CT522" s="21"/>
      <c r="CU522" s="21"/>
      <c r="CV522" s="21"/>
      <c r="CW522" s="21"/>
      <c r="CX522" s="21"/>
      <c r="CZ522" s="6" t="s">
        <v>394</v>
      </c>
      <c r="DA522" s="12">
        <v>0.2</v>
      </c>
      <c r="DB522" s="21"/>
      <c r="DC522" s="12">
        <v>0.5</v>
      </c>
      <c r="DD522" s="12">
        <v>0.6</v>
      </c>
      <c r="DE522" s="12">
        <v>0.5</v>
      </c>
      <c r="DF522" s="12">
        <v>0.5</v>
      </c>
      <c r="DG522" s="21"/>
      <c r="DH522" s="21"/>
      <c r="DI522" s="21"/>
      <c r="DJ522" s="21"/>
      <c r="DK522" s="21"/>
      <c r="DL522" s="21"/>
    </row>
    <row r="523" spans="1:116" s="1" customFormat="1" ht="16.25" x14ac:dyDescent="0.3">
      <c r="A523" s="6" t="s">
        <v>369</v>
      </c>
      <c r="B523" s="42">
        <v>0.1</v>
      </c>
      <c r="C523" s="42">
        <v>0.1</v>
      </c>
      <c r="D523" s="42">
        <v>0</v>
      </c>
      <c r="E523" s="42">
        <v>0</v>
      </c>
      <c r="F523" s="42">
        <v>0</v>
      </c>
      <c r="G523" s="42">
        <v>0</v>
      </c>
      <c r="H523" s="42">
        <v>0</v>
      </c>
      <c r="I523" s="42">
        <v>0</v>
      </c>
      <c r="J523" s="42">
        <v>0</v>
      </c>
      <c r="K523" s="42">
        <v>0</v>
      </c>
      <c r="L523" s="42">
        <v>0</v>
      </c>
      <c r="M523" s="42">
        <v>0</v>
      </c>
      <c r="N523" s="42">
        <v>0</v>
      </c>
      <c r="P523" s="6" t="s">
        <v>393</v>
      </c>
      <c r="Q523" s="6">
        <v>1</v>
      </c>
      <c r="W523" s="6">
        <v>1</v>
      </c>
      <c r="X523" s="6">
        <v>1</v>
      </c>
      <c r="Y523" s="6">
        <v>1</v>
      </c>
      <c r="Z523" s="6">
        <v>1</v>
      </c>
      <c r="AA523" s="6">
        <v>1</v>
      </c>
      <c r="AE523" s="6" t="s">
        <v>368</v>
      </c>
      <c r="AF523" s="12">
        <v>0.1</v>
      </c>
      <c r="AG523" s="12">
        <v>0</v>
      </c>
      <c r="AH523" s="21"/>
      <c r="AI523" s="21"/>
      <c r="AJ523" s="21"/>
      <c r="AK523" s="21"/>
      <c r="AL523" s="21"/>
      <c r="AM523" s="21"/>
      <c r="AN523" s="21"/>
      <c r="AO523" s="21"/>
      <c r="AP523" s="21"/>
      <c r="AQ523" s="21"/>
      <c r="AR523" s="21"/>
      <c r="AT523" s="6" t="s">
        <v>360</v>
      </c>
      <c r="AU523" s="12">
        <v>1.1000000000000001</v>
      </c>
      <c r="AV523" s="12">
        <v>1.9</v>
      </c>
      <c r="AW523" s="12">
        <v>0.6</v>
      </c>
      <c r="AX523" s="12">
        <v>0.2</v>
      </c>
      <c r="AY523" s="12">
        <v>0.5</v>
      </c>
      <c r="AZ523" s="12">
        <v>0.4</v>
      </c>
      <c r="BA523" s="12">
        <v>0.4</v>
      </c>
      <c r="BB523" s="12">
        <v>0.3</v>
      </c>
      <c r="BC523" s="12">
        <v>0</v>
      </c>
      <c r="BD523" s="21"/>
      <c r="BE523" s="12">
        <v>0</v>
      </c>
      <c r="BF523" s="12">
        <v>0</v>
      </c>
      <c r="BG523" s="12">
        <v>0</v>
      </c>
      <c r="BJ523" s="48" t="s">
        <v>341</v>
      </c>
      <c r="BK523" s="42">
        <v>22.4</v>
      </c>
      <c r="BL523" s="42">
        <v>22.6</v>
      </c>
      <c r="BM523" s="42">
        <v>21.6</v>
      </c>
      <c r="BN523" s="42">
        <v>18.3</v>
      </c>
      <c r="BO523" s="42">
        <v>17.5</v>
      </c>
      <c r="BP523" s="42">
        <v>19.600000000000001</v>
      </c>
      <c r="BQ523" s="42">
        <v>17.399999999999999</v>
      </c>
      <c r="BR523" s="42">
        <v>20.8</v>
      </c>
      <c r="BS523" s="42">
        <v>16.399999999999999</v>
      </c>
      <c r="BT523" s="42">
        <v>19.600000000000001</v>
      </c>
      <c r="BU523" s="42">
        <v>20.3</v>
      </c>
      <c r="BV523" s="42">
        <v>19.7</v>
      </c>
      <c r="BX523" s="6" t="s">
        <v>393</v>
      </c>
      <c r="BY523" s="6">
        <v>48</v>
      </c>
      <c r="BZ523" s="6">
        <v>34</v>
      </c>
      <c r="CA523" s="6">
        <v>26</v>
      </c>
      <c r="CB523" s="6">
        <v>25</v>
      </c>
      <c r="CC523" s="6">
        <v>24</v>
      </c>
      <c r="CD523" s="6">
        <v>22</v>
      </c>
      <c r="CE523" s="6">
        <v>15</v>
      </c>
      <c r="CF523" s="6">
        <v>14</v>
      </c>
      <c r="CG523" s="6">
        <v>12</v>
      </c>
      <c r="CH523" s="6">
        <v>13</v>
      </c>
      <c r="CI523" s="6">
        <v>3</v>
      </c>
      <c r="CJ523" s="6">
        <v>13</v>
      </c>
      <c r="CL523" s="6" t="s">
        <v>348</v>
      </c>
      <c r="CM523" s="12">
        <v>3.9</v>
      </c>
      <c r="CN523" s="12">
        <v>6.8</v>
      </c>
      <c r="CO523" s="12">
        <v>5.3</v>
      </c>
      <c r="CP523" s="12">
        <v>0.6</v>
      </c>
      <c r="CQ523" s="12">
        <v>1.9</v>
      </c>
      <c r="CR523" s="12">
        <v>2</v>
      </c>
      <c r="CS523" s="12">
        <v>1.8</v>
      </c>
      <c r="CT523" s="12">
        <v>0</v>
      </c>
      <c r="CU523" s="12">
        <v>0.1</v>
      </c>
      <c r="CV523" s="12">
        <v>0.1</v>
      </c>
      <c r="CW523" s="12">
        <v>0.6</v>
      </c>
      <c r="CX523" s="12">
        <v>0.2</v>
      </c>
      <c r="CZ523" s="6" t="s">
        <v>348</v>
      </c>
      <c r="DA523" s="12">
        <v>1.6</v>
      </c>
      <c r="DB523" s="12">
        <v>4.8</v>
      </c>
      <c r="DC523" s="12">
        <v>3.3</v>
      </c>
      <c r="DD523" s="12">
        <v>0.6</v>
      </c>
      <c r="DE523" s="12">
        <v>1.9</v>
      </c>
      <c r="DF523" s="12">
        <v>2</v>
      </c>
      <c r="DG523" s="12">
        <v>1.8</v>
      </c>
      <c r="DH523" s="12">
        <v>0</v>
      </c>
      <c r="DI523" s="12">
        <v>0.1</v>
      </c>
      <c r="DJ523" s="12">
        <v>0.1</v>
      </c>
      <c r="DK523" s="12">
        <v>0.6</v>
      </c>
      <c r="DL523" s="12">
        <v>0.2</v>
      </c>
    </row>
    <row r="524" spans="1:116" s="1" customFormat="1" ht="16.25" x14ac:dyDescent="0.3">
      <c r="A524" s="6" t="s">
        <v>370</v>
      </c>
      <c r="B524" s="42">
        <v>0.6</v>
      </c>
      <c r="C524" s="42">
        <v>0.1</v>
      </c>
      <c r="D524" s="42">
        <v>2.6</v>
      </c>
      <c r="E524" s="42">
        <v>1.7</v>
      </c>
      <c r="F524" s="42">
        <v>0.9</v>
      </c>
      <c r="G524" s="42">
        <v>1</v>
      </c>
      <c r="H524" s="42">
        <v>4.2</v>
      </c>
      <c r="I524" s="42">
        <v>3.6</v>
      </c>
      <c r="J524" s="42">
        <v>4.2</v>
      </c>
      <c r="K524" s="42">
        <v>4.2</v>
      </c>
      <c r="L524" s="42">
        <v>1.1000000000000001</v>
      </c>
      <c r="M524" s="42">
        <v>1.1000000000000001</v>
      </c>
      <c r="N524" s="42">
        <v>0.8</v>
      </c>
      <c r="P524" s="6" t="s">
        <v>394</v>
      </c>
      <c r="Q524" s="6">
        <v>3</v>
      </c>
      <c r="R524" s="6">
        <v>3</v>
      </c>
      <c r="S524" s="6">
        <v>1</v>
      </c>
      <c r="T524" s="6">
        <v>1</v>
      </c>
      <c r="U524" s="6">
        <v>3</v>
      </c>
      <c r="V524" s="6">
        <v>3</v>
      </c>
      <c r="W524" s="6">
        <v>4</v>
      </c>
      <c r="X524" s="6">
        <v>2</v>
      </c>
      <c r="Y524" s="6">
        <v>1</v>
      </c>
      <c r="Z524" s="6">
        <v>2</v>
      </c>
      <c r="AA524" s="6">
        <v>3</v>
      </c>
      <c r="AB524" s="6">
        <v>3</v>
      </c>
      <c r="AC524" s="6">
        <v>3</v>
      </c>
      <c r="AD524" s="6"/>
      <c r="AE524" s="6" t="s">
        <v>347</v>
      </c>
      <c r="AF524" s="12">
        <v>0.8</v>
      </c>
      <c r="AG524" s="12">
        <v>1.2</v>
      </c>
      <c r="AH524" s="12">
        <v>0.6</v>
      </c>
      <c r="AI524" s="12">
        <v>0.6</v>
      </c>
      <c r="AJ524" s="12">
        <v>0.6</v>
      </c>
      <c r="AK524" s="12">
        <v>0.6</v>
      </c>
      <c r="AL524" s="12">
        <v>0.1</v>
      </c>
      <c r="AM524" s="12">
        <v>0.2</v>
      </c>
      <c r="AN524" s="12">
        <v>0.2</v>
      </c>
      <c r="AO524" s="12">
        <v>0.1</v>
      </c>
      <c r="AP524" s="12">
        <v>0</v>
      </c>
      <c r="AQ524" s="12">
        <v>0.2</v>
      </c>
      <c r="AR524" s="12">
        <v>0.1</v>
      </c>
      <c r="AS524" s="6"/>
      <c r="AT524" s="6" t="s">
        <v>366</v>
      </c>
      <c r="AU524" s="12">
        <v>0.6</v>
      </c>
      <c r="AV524" s="12">
        <v>0.5</v>
      </c>
      <c r="AW524" s="12">
        <v>0.5</v>
      </c>
      <c r="AX524" s="12">
        <v>0.5</v>
      </c>
      <c r="AY524" s="12">
        <v>0.5</v>
      </c>
      <c r="AZ524" s="12">
        <v>0.5</v>
      </c>
      <c r="BA524" s="12">
        <v>0.5</v>
      </c>
      <c r="BB524" s="12">
        <v>0.5</v>
      </c>
      <c r="BC524" s="12">
        <v>0.4</v>
      </c>
      <c r="BD524" s="12">
        <v>0.4</v>
      </c>
      <c r="BE524" s="12">
        <v>0.3</v>
      </c>
      <c r="BF524" s="12">
        <v>0.6</v>
      </c>
      <c r="BG524" s="12">
        <v>0.3</v>
      </c>
      <c r="BH524" s="6"/>
      <c r="BJ524" s="48" t="s">
        <v>381</v>
      </c>
      <c r="BK524" s="42">
        <v>3.3</v>
      </c>
      <c r="BL524" s="42">
        <v>3.3</v>
      </c>
      <c r="BM524" s="42">
        <v>2.7</v>
      </c>
      <c r="BN524" s="42">
        <v>1.7</v>
      </c>
      <c r="BO524" s="42">
        <v>2.4</v>
      </c>
      <c r="BP524" s="42">
        <v>2.2999999999999998</v>
      </c>
      <c r="BQ524" s="42">
        <v>2.1</v>
      </c>
      <c r="BR524" s="42">
        <v>3</v>
      </c>
      <c r="BS524" s="43"/>
      <c r="BT524" s="43"/>
      <c r="BU524" s="43"/>
      <c r="BV524" s="43"/>
      <c r="BX524" s="6" t="s">
        <v>394</v>
      </c>
      <c r="BY524" s="6">
        <v>208</v>
      </c>
      <c r="BZ524" s="6">
        <v>177</v>
      </c>
      <c r="CA524" s="6">
        <v>183</v>
      </c>
      <c r="CB524" s="6">
        <v>156</v>
      </c>
      <c r="CC524" s="6">
        <v>148</v>
      </c>
      <c r="CD524" s="6">
        <v>119</v>
      </c>
      <c r="CE524" s="6">
        <v>115</v>
      </c>
      <c r="CF524" s="6">
        <v>99</v>
      </c>
      <c r="CG524" s="6">
        <v>48</v>
      </c>
      <c r="CH524" s="6">
        <v>42</v>
      </c>
      <c r="CI524" s="6">
        <v>36</v>
      </c>
      <c r="CJ524" s="6">
        <v>35</v>
      </c>
      <c r="CL524" s="6" t="s">
        <v>351</v>
      </c>
      <c r="CM524" s="21"/>
      <c r="CN524" s="12">
        <v>4.2</v>
      </c>
      <c r="CO524" s="21"/>
      <c r="CP524" s="12">
        <v>0.2</v>
      </c>
      <c r="CQ524" s="12">
        <v>0.2</v>
      </c>
      <c r="CR524" s="12">
        <v>3.4</v>
      </c>
      <c r="CS524" s="12">
        <v>46.9</v>
      </c>
      <c r="CT524" s="12">
        <v>21.5</v>
      </c>
      <c r="CU524" s="12">
        <v>15.5</v>
      </c>
      <c r="CV524" s="12">
        <v>20</v>
      </c>
      <c r="CW524" s="12">
        <v>6.8</v>
      </c>
      <c r="CX524" s="12">
        <v>7</v>
      </c>
      <c r="CZ524" s="6" t="s">
        <v>351</v>
      </c>
      <c r="DA524" s="21"/>
      <c r="DB524" s="12">
        <v>2</v>
      </c>
      <c r="DC524" s="21"/>
      <c r="DD524" s="12">
        <v>0.2</v>
      </c>
      <c r="DE524" s="12">
        <v>0.2</v>
      </c>
      <c r="DF524" s="12">
        <v>0.9</v>
      </c>
      <c r="DG524" s="12">
        <v>22.1</v>
      </c>
      <c r="DH524" s="12">
        <v>11</v>
      </c>
      <c r="DI524" s="12">
        <v>6.8</v>
      </c>
      <c r="DJ524" s="12">
        <v>13</v>
      </c>
      <c r="DK524" s="12">
        <v>6.8</v>
      </c>
      <c r="DL524" s="12">
        <v>4.7</v>
      </c>
    </row>
    <row r="525" spans="1:116" s="1" customFormat="1" ht="16.25" x14ac:dyDescent="0.3">
      <c r="A525" s="6" t="s">
        <v>380</v>
      </c>
      <c r="B525" s="43"/>
      <c r="C525" s="43"/>
      <c r="D525" s="43"/>
      <c r="E525" s="42">
        <v>0</v>
      </c>
      <c r="F525" s="42">
        <v>0.6</v>
      </c>
      <c r="G525" s="42">
        <v>0.7</v>
      </c>
      <c r="H525" s="42">
        <v>0.9</v>
      </c>
      <c r="I525" s="42">
        <v>1.1000000000000001</v>
      </c>
      <c r="J525" s="42">
        <v>1</v>
      </c>
      <c r="K525" s="42">
        <v>0.7</v>
      </c>
      <c r="L525" s="42">
        <v>0.7</v>
      </c>
      <c r="M525" s="42">
        <v>0.7</v>
      </c>
      <c r="N525" s="42">
        <v>0.5</v>
      </c>
      <c r="P525" s="6" t="s">
        <v>351</v>
      </c>
      <c r="Q525" s="20"/>
      <c r="R525" s="20"/>
      <c r="S525" s="20"/>
      <c r="T525" s="20"/>
      <c r="U525" s="20"/>
      <c r="V525" s="20"/>
      <c r="W525" s="20"/>
      <c r="X525" s="20"/>
      <c r="Y525" s="20"/>
      <c r="Z525" s="20"/>
      <c r="AA525" s="20"/>
      <c r="AB525" s="38">
        <v>1</v>
      </c>
      <c r="AC525" s="20"/>
      <c r="AD525" s="36"/>
      <c r="AE525" s="6" t="s">
        <v>390</v>
      </c>
      <c r="AF525" s="12">
        <v>1.7</v>
      </c>
      <c r="AG525" s="12">
        <v>1.5</v>
      </c>
      <c r="AH525" s="12">
        <v>1.8</v>
      </c>
      <c r="AI525" s="12">
        <v>1.3</v>
      </c>
      <c r="AJ525" s="12">
        <v>1.1000000000000001</v>
      </c>
      <c r="AK525" s="12">
        <v>1.1000000000000001</v>
      </c>
      <c r="AL525" s="12">
        <v>1.1000000000000001</v>
      </c>
      <c r="AM525" s="12">
        <v>1.1000000000000001</v>
      </c>
      <c r="AN525" s="12">
        <v>1.1000000000000001</v>
      </c>
      <c r="AO525" s="12">
        <v>0.9</v>
      </c>
      <c r="AP525" s="12">
        <v>0.6</v>
      </c>
      <c r="AQ525" s="12">
        <v>1.6</v>
      </c>
      <c r="AR525" s="12">
        <v>1.3</v>
      </c>
      <c r="AS525" s="36"/>
      <c r="AT525" s="6" t="s">
        <v>362</v>
      </c>
      <c r="AU525" s="12">
        <v>8.4</v>
      </c>
      <c r="AV525" s="12">
        <v>6.1</v>
      </c>
      <c r="AW525" s="12">
        <v>3.6</v>
      </c>
      <c r="AX525" s="12">
        <v>2</v>
      </c>
      <c r="AY525" s="12">
        <v>2.9</v>
      </c>
      <c r="AZ525" s="12">
        <v>3.7</v>
      </c>
      <c r="BA525" s="12">
        <v>5.6</v>
      </c>
      <c r="BB525" s="12">
        <v>5.6</v>
      </c>
      <c r="BC525" s="12">
        <v>5.3</v>
      </c>
      <c r="BD525" s="12">
        <v>3.8</v>
      </c>
      <c r="BE525" s="12">
        <v>2.5</v>
      </c>
      <c r="BF525" s="12">
        <v>5.0999999999999996</v>
      </c>
      <c r="BG525" s="12">
        <v>3.9</v>
      </c>
      <c r="BH525" s="36"/>
      <c r="BJ525" s="48" t="s">
        <v>383</v>
      </c>
      <c r="BK525" s="42">
        <v>11.4</v>
      </c>
      <c r="BL525" s="42">
        <v>9</v>
      </c>
      <c r="BM525" s="42">
        <v>9.4</v>
      </c>
      <c r="BN525" s="42">
        <v>8.6999999999999993</v>
      </c>
      <c r="BO525" s="42">
        <v>10.1</v>
      </c>
      <c r="BP525" s="42">
        <v>15.7</v>
      </c>
      <c r="BQ525" s="43"/>
      <c r="BR525" s="43"/>
      <c r="BS525" s="43"/>
      <c r="BT525" s="43"/>
      <c r="BU525" s="43"/>
      <c r="BV525" s="43"/>
      <c r="BX525" s="6" t="s">
        <v>348</v>
      </c>
      <c r="BY525" s="6">
        <v>14</v>
      </c>
      <c r="BZ525" s="6">
        <v>14</v>
      </c>
      <c r="CA525" s="6">
        <v>13</v>
      </c>
      <c r="CB525" s="6">
        <v>12</v>
      </c>
      <c r="CC525" s="6">
        <v>12</v>
      </c>
      <c r="CD525" s="6">
        <v>8</v>
      </c>
      <c r="CE525" s="6">
        <v>10</v>
      </c>
      <c r="CF525" s="6">
        <v>10</v>
      </c>
      <c r="CG525" s="6">
        <v>9</v>
      </c>
      <c r="CH525" s="6">
        <v>8</v>
      </c>
      <c r="CI525" s="6">
        <v>8</v>
      </c>
      <c r="CJ525" s="6">
        <v>7</v>
      </c>
      <c r="CL525" s="6" t="s">
        <v>373</v>
      </c>
      <c r="CM525" s="25"/>
      <c r="CN525" s="25"/>
      <c r="CO525" s="25"/>
      <c r="CP525" s="25"/>
      <c r="CQ525" s="25"/>
      <c r="CR525" s="25"/>
      <c r="CS525" s="25"/>
      <c r="CT525" s="25"/>
      <c r="CU525" s="25"/>
      <c r="CV525" s="25"/>
      <c r="CW525" s="46">
        <v>0.3</v>
      </c>
      <c r="CX525" s="46">
        <v>0.1</v>
      </c>
      <c r="CZ525" s="6" t="s">
        <v>373</v>
      </c>
      <c r="DA525" s="25"/>
      <c r="DB525" s="25"/>
      <c r="DC525" s="25"/>
      <c r="DD525" s="25"/>
      <c r="DE525" s="25"/>
      <c r="DF525" s="25"/>
      <c r="DG525" s="25"/>
      <c r="DH525" s="25"/>
      <c r="DI525" s="25"/>
      <c r="DJ525" s="25"/>
      <c r="DK525" s="46">
        <v>0.3</v>
      </c>
      <c r="DL525" s="46">
        <v>0.1</v>
      </c>
    </row>
    <row r="526" spans="1:116" s="1" customFormat="1" ht="16.25" x14ac:dyDescent="0.3">
      <c r="A526" s="6" t="s">
        <v>342</v>
      </c>
      <c r="B526" s="42">
        <v>0.3</v>
      </c>
      <c r="C526" s="42">
        <v>0.3</v>
      </c>
      <c r="D526" s="42">
        <v>0.2</v>
      </c>
      <c r="E526" s="42">
        <v>0.2</v>
      </c>
      <c r="F526" s="42">
        <v>0.4</v>
      </c>
      <c r="G526" s="42">
        <v>0.4</v>
      </c>
      <c r="H526" s="42">
        <v>0.5</v>
      </c>
      <c r="I526" s="42">
        <v>0.5</v>
      </c>
      <c r="J526" s="42">
        <v>0.5</v>
      </c>
      <c r="K526" s="42">
        <v>0.5</v>
      </c>
      <c r="L526" s="42">
        <v>0.1</v>
      </c>
      <c r="M526" s="42">
        <v>0.1</v>
      </c>
      <c r="N526" s="42">
        <v>0.1</v>
      </c>
      <c r="P526" s="6" t="s">
        <v>354</v>
      </c>
      <c r="Q526" s="6">
        <v>78</v>
      </c>
      <c r="R526" s="6">
        <v>65</v>
      </c>
      <c r="S526" s="6">
        <v>70</v>
      </c>
      <c r="T526" s="6">
        <v>69</v>
      </c>
      <c r="U526" s="6">
        <v>63</v>
      </c>
      <c r="V526" s="6">
        <v>63</v>
      </c>
      <c r="W526" s="6">
        <v>65</v>
      </c>
      <c r="X526" s="6">
        <v>65</v>
      </c>
      <c r="Y526" s="6">
        <v>61</v>
      </c>
      <c r="Z526" s="6">
        <v>61</v>
      </c>
      <c r="AA526" s="6">
        <v>46</v>
      </c>
      <c r="AB526" s="6">
        <v>40</v>
      </c>
      <c r="AC526" s="6">
        <v>40</v>
      </c>
      <c r="AD526" s="6"/>
      <c r="AE526" s="6" t="s">
        <v>358</v>
      </c>
      <c r="AF526" s="12">
        <v>0.4</v>
      </c>
      <c r="AG526" s="12">
        <v>0.2</v>
      </c>
      <c r="AH526" s="12">
        <v>0.3</v>
      </c>
      <c r="AI526" s="12">
        <v>0.2</v>
      </c>
      <c r="AJ526" s="12">
        <v>0.3</v>
      </c>
      <c r="AK526" s="12">
        <v>0.2</v>
      </c>
      <c r="AL526" s="12">
        <v>0.3</v>
      </c>
      <c r="AM526" s="12">
        <v>0.2</v>
      </c>
      <c r="AN526" s="12">
        <v>0.1</v>
      </c>
      <c r="AO526" s="12">
        <v>0.1</v>
      </c>
      <c r="AP526" s="12">
        <v>0.2</v>
      </c>
      <c r="AQ526" s="12">
        <v>0.2</v>
      </c>
      <c r="AR526" s="12">
        <v>0.1</v>
      </c>
      <c r="AS526" s="6"/>
      <c r="AT526" s="6" t="s">
        <v>375</v>
      </c>
      <c r="AU526" s="12">
        <v>0.3</v>
      </c>
      <c r="AV526" s="12">
        <v>0.3</v>
      </c>
      <c r="AW526" s="12">
        <v>0.4</v>
      </c>
      <c r="AX526" s="12">
        <v>0.4</v>
      </c>
      <c r="AY526" s="12">
        <v>0.5</v>
      </c>
      <c r="AZ526" s="12">
        <v>0.4</v>
      </c>
      <c r="BA526" s="12">
        <v>0.2</v>
      </c>
      <c r="BB526" s="12">
        <v>0.2</v>
      </c>
      <c r="BC526" s="12">
        <v>0.1</v>
      </c>
      <c r="BD526" s="12">
        <v>0.1</v>
      </c>
      <c r="BE526" s="12">
        <v>0</v>
      </c>
      <c r="BF526" s="12">
        <v>0</v>
      </c>
      <c r="BG526" s="21"/>
      <c r="BH526" s="6"/>
      <c r="BJ526" s="48" t="s">
        <v>369</v>
      </c>
      <c r="BK526" s="42">
        <v>32.9</v>
      </c>
      <c r="BL526" s="42">
        <v>32.6</v>
      </c>
      <c r="BM526" s="42">
        <v>3.8</v>
      </c>
      <c r="BN526" s="42">
        <v>2.9</v>
      </c>
      <c r="BO526" s="42">
        <v>6.7</v>
      </c>
      <c r="BP526" s="42">
        <v>7.5</v>
      </c>
      <c r="BQ526" s="42">
        <v>7.6</v>
      </c>
      <c r="BR526" s="42">
        <v>7.3</v>
      </c>
      <c r="BS526" s="42">
        <v>7.2</v>
      </c>
      <c r="BT526" s="42">
        <v>8.3000000000000007</v>
      </c>
      <c r="BU526" s="42">
        <v>9</v>
      </c>
      <c r="BV526" s="42">
        <v>8.8000000000000007</v>
      </c>
      <c r="BX526" s="6" t="s">
        <v>351</v>
      </c>
      <c r="BY526" s="38">
        <v>1</v>
      </c>
      <c r="BZ526" s="38">
        <v>1</v>
      </c>
      <c r="CA526" s="38">
        <v>2</v>
      </c>
      <c r="CB526" s="38">
        <v>1</v>
      </c>
      <c r="CC526" s="38">
        <v>3</v>
      </c>
      <c r="CD526" s="38">
        <v>178</v>
      </c>
      <c r="CE526" s="38">
        <v>183</v>
      </c>
      <c r="CF526" s="38">
        <v>186</v>
      </c>
      <c r="CG526" s="38">
        <v>191</v>
      </c>
      <c r="CH526" s="38">
        <v>191</v>
      </c>
      <c r="CI526" s="38">
        <v>182</v>
      </c>
      <c r="CJ526" s="38">
        <v>163</v>
      </c>
      <c r="CL526" s="6" t="s">
        <v>354</v>
      </c>
      <c r="CM526" s="12">
        <v>40.299999999999997</v>
      </c>
      <c r="CN526" s="12">
        <v>55.8</v>
      </c>
      <c r="CO526" s="12">
        <v>60.1</v>
      </c>
      <c r="CP526" s="12">
        <v>50.5</v>
      </c>
      <c r="CQ526" s="12">
        <v>34.4</v>
      </c>
      <c r="CR526" s="12">
        <v>47.4</v>
      </c>
      <c r="CS526" s="12">
        <v>58.2</v>
      </c>
      <c r="CT526" s="12">
        <v>25</v>
      </c>
      <c r="CU526" s="12">
        <v>19.600000000000001</v>
      </c>
      <c r="CV526" s="12">
        <v>22.4</v>
      </c>
      <c r="CW526" s="12">
        <v>18.899999999999999</v>
      </c>
      <c r="CX526" s="12">
        <v>9.1</v>
      </c>
      <c r="CZ526" s="6" t="s">
        <v>354</v>
      </c>
      <c r="DA526" s="12">
        <v>25.3</v>
      </c>
      <c r="DB526" s="12">
        <v>32.1</v>
      </c>
      <c r="DC526" s="12">
        <v>35.5</v>
      </c>
      <c r="DD526" s="12">
        <v>29.2</v>
      </c>
      <c r="DE526" s="12">
        <v>19.899999999999999</v>
      </c>
      <c r="DF526" s="12">
        <v>22.6</v>
      </c>
      <c r="DG526" s="12">
        <v>33.4</v>
      </c>
      <c r="DH526" s="12">
        <v>13.7</v>
      </c>
      <c r="DI526" s="12">
        <v>10.9</v>
      </c>
      <c r="DJ526" s="12">
        <v>15.4</v>
      </c>
      <c r="DK526" s="12">
        <v>11.3</v>
      </c>
      <c r="DL526" s="12">
        <v>6.4</v>
      </c>
    </row>
    <row r="527" spans="1:116" s="1" customFormat="1" ht="16.25" x14ac:dyDescent="0.3">
      <c r="A527" s="6" t="s">
        <v>344</v>
      </c>
      <c r="B527" s="42">
        <v>6.5</v>
      </c>
      <c r="C527" s="42">
        <v>0</v>
      </c>
      <c r="D527" s="42">
        <v>0.2</v>
      </c>
      <c r="E527" s="42">
        <v>0.2</v>
      </c>
      <c r="F527" s="42">
        <v>0.2</v>
      </c>
      <c r="G527" s="42">
        <v>0.2</v>
      </c>
      <c r="H527" s="42">
        <v>0.2</v>
      </c>
      <c r="I527" s="42">
        <v>0.2</v>
      </c>
      <c r="J527" s="42">
        <v>0.2</v>
      </c>
      <c r="K527" s="42">
        <v>0.2</v>
      </c>
      <c r="L527" s="42">
        <v>0.2</v>
      </c>
      <c r="M527" s="42">
        <v>0.2</v>
      </c>
      <c r="N527" s="42">
        <v>0.2</v>
      </c>
      <c r="P527" s="6"/>
      <c r="Q527" s="6"/>
      <c r="R527" s="6"/>
      <c r="S527" s="6"/>
      <c r="T527" s="6"/>
      <c r="U527" s="6"/>
      <c r="V527" s="6"/>
      <c r="W527" s="6"/>
      <c r="X527" s="6"/>
      <c r="Y527" s="6"/>
      <c r="Z527" s="6"/>
      <c r="AA527" s="6"/>
      <c r="AB527" s="6"/>
      <c r="AC527" s="6"/>
      <c r="AD527" s="6"/>
      <c r="AE527" s="6" t="s">
        <v>360</v>
      </c>
      <c r="AF527" s="12">
        <v>1.1000000000000001</v>
      </c>
      <c r="AG527" s="12">
        <v>1.9</v>
      </c>
      <c r="AH527" s="12">
        <v>0.6</v>
      </c>
      <c r="AI527" s="12">
        <v>0.2</v>
      </c>
      <c r="AJ527" s="12">
        <v>0.5</v>
      </c>
      <c r="AK527" s="12">
        <v>0.4</v>
      </c>
      <c r="AL527" s="12">
        <v>0.4</v>
      </c>
      <c r="AM527" s="12">
        <v>0.3</v>
      </c>
      <c r="AN527" s="12">
        <v>0</v>
      </c>
      <c r="AO527" s="21"/>
      <c r="AP527" s="12">
        <v>0</v>
      </c>
      <c r="AQ527" s="12">
        <v>0</v>
      </c>
      <c r="AR527" s="12">
        <v>0</v>
      </c>
      <c r="AS527" s="6"/>
      <c r="AT527" s="6" t="s">
        <v>364</v>
      </c>
      <c r="AU527" s="12">
        <v>0.8</v>
      </c>
      <c r="AV527" s="12">
        <v>0.7</v>
      </c>
      <c r="AW527" s="12">
        <v>0.7</v>
      </c>
      <c r="AX527" s="12">
        <v>0.4</v>
      </c>
      <c r="AY527" s="12">
        <v>0.6</v>
      </c>
      <c r="AZ527" s="12">
        <v>0.6</v>
      </c>
      <c r="BA527" s="12">
        <v>0.8</v>
      </c>
      <c r="BB527" s="12">
        <v>0.8</v>
      </c>
      <c r="BC527" s="12">
        <v>0.7</v>
      </c>
      <c r="BD527" s="12">
        <v>1.2</v>
      </c>
      <c r="BE527" s="12">
        <v>0.4</v>
      </c>
      <c r="BF527" s="12">
        <v>1.6</v>
      </c>
      <c r="BG527" s="12">
        <v>1</v>
      </c>
      <c r="BH527" s="6"/>
      <c r="BJ527" s="48" t="s">
        <v>370</v>
      </c>
      <c r="BK527" s="42">
        <v>107.9</v>
      </c>
      <c r="BL527" s="42">
        <v>105.4</v>
      </c>
      <c r="BM527" s="42">
        <v>9.1</v>
      </c>
      <c r="BN527" s="42">
        <v>6.3</v>
      </c>
      <c r="BO527" s="42">
        <v>3.2</v>
      </c>
      <c r="BP527" s="42">
        <v>3.1</v>
      </c>
      <c r="BQ527" s="42">
        <v>3.2</v>
      </c>
      <c r="BR527" s="42">
        <v>1.4</v>
      </c>
      <c r="BS527" s="42">
        <v>1.4</v>
      </c>
      <c r="BT527" s="42">
        <v>2.7</v>
      </c>
      <c r="BU527" s="42">
        <v>2.6</v>
      </c>
      <c r="BV527" s="42">
        <v>2.4</v>
      </c>
      <c r="BX527" s="6" t="s">
        <v>354</v>
      </c>
      <c r="BY527" s="11">
        <v>4008</v>
      </c>
      <c r="BZ527" s="11">
        <v>3825</v>
      </c>
      <c r="CA527" s="11">
        <v>3743</v>
      </c>
      <c r="CB527" s="11">
        <v>3647</v>
      </c>
      <c r="CC527" s="11">
        <v>3441</v>
      </c>
      <c r="CD527" s="11">
        <v>3054</v>
      </c>
      <c r="CE527" s="11">
        <v>2550</v>
      </c>
      <c r="CF527" s="11">
        <v>2384</v>
      </c>
      <c r="CG527" s="11">
        <v>2214</v>
      </c>
      <c r="CH527" s="11">
        <v>2074</v>
      </c>
      <c r="CI527" s="11">
        <v>1941</v>
      </c>
      <c r="CJ527" s="11">
        <v>1749</v>
      </c>
      <c r="CL527" s="6"/>
      <c r="CM527" s="12"/>
      <c r="CN527" s="12"/>
      <c r="CO527" s="12"/>
      <c r="CP527" s="12"/>
      <c r="CQ527" s="12"/>
      <c r="CR527" s="12"/>
      <c r="CS527" s="12"/>
      <c r="CT527" s="12"/>
      <c r="CU527" s="12"/>
      <c r="CV527" s="12"/>
      <c r="CW527" s="12"/>
      <c r="CX527" s="12"/>
      <c r="CZ527" s="6"/>
      <c r="DA527" s="12"/>
      <c r="DB527" s="12"/>
      <c r="DC527" s="12"/>
      <c r="DD527" s="12"/>
      <c r="DE527" s="12"/>
      <c r="DF527" s="12"/>
      <c r="DG527" s="12"/>
      <c r="DH527" s="12"/>
      <c r="DI527" s="12"/>
      <c r="DJ527" s="12"/>
      <c r="DK527" s="12"/>
      <c r="DL527" s="12"/>
    </row>
    <row r="528" spans="1:116" s="1" customFormat="1" ht="18.399999999999999" x14ac:dyDescent="0.3">
      <c r="A528" s="6" t="s">
        <v>346</v>
      </c>
      <c r="B528" s="42">
        <v>0</v>
      </c>
      <c r="C528" s="42">
        <v>0</v>
      </c>
      <c r="D528" s="42">
        <v>0</v>
      </c>
      <c r="E528" s="42">
        <v>0</v>
      </c>
      <c r="F528" s="43"/>
      <c r="G528" s="43"/>
      <c r="H528" s="43"/>
      <c r="I528" s="43"/>
      <c r="J528" s="43"/>
      <c r="K528" s="43"/>
      <c r="L528" s="43"/>
      <c r="M528" s="43"/>
      <c r="N528" s="43"/>
      <c r="P528" s="6" t="s">
        <v>409</v>
      </c>
      <c r="AE528" s="6" t="s">
        <v>366</v>
      </c>
      <c r="AF528" s="12">
        <v>0.6</v>
      </c>
      <c r="AG528" s="12">
        <v>0.5</v>
      </c>
      <c r="AH528" s="12">
        <v>0.5</v>
      </c>
      <c r="AI528" s="12">
        <v>0.5</v>
      </c>
      <c r="AJ528" s="12">
        <v>0.5</v>
      </c>
      <c r="AK528" s="12">
        <v>0.5</v>
      </c>
      <c r="AL528" s="12">
        <v>0.5</v>
      </c>
      <c r="AM528" s="12">
        <v>0.5</v>
      </c>
      <c r="AN528" s="12">
        <v>0.4</v>
      </c>
      <c r="AO528" s="12">
        <v>0.4</v>
      </c>
      <c r="AP528" s="12">
        <v>0.3</v>
      </c>
      <c r="AQ528" s="12">
        <v>0.6</v>
      </c>
      <c r="AR528" s="12">
        <v>0.3</v>
      </c>
      <c r="AT528" s="6" t="s">
        <v>367</v>
      </c>
      <c r="AU528" s="12">
        <v>2.4</v>
      </c>
      <c r="AV528" s="12">
        <v>2.8</v>
      </c>
      <c r="AW528" s="12">
        <v>1.8</v>
      </c>
      <c r="AX528" s="12">
        <v>0.5</v>
      </c>
      <c r="AY528" s="12">
        <v>1.2</v>
      </c>
      <c r="AZ528" s="12">
        <v>1.7</v>
      </c>
      <c r="BA528" s="12">
        <v>2.2000000000000002</v>
      </c>
      <c r="BB528" s="12">
        <v>1.4</v>
      </c>
      <c r="BC528" s="12">
        <v>1.3</v>
      </c>
      <c r="BD528" s="12">
        <v>1.4</v>
      </c>
      <c r="BE528" s="12">
        <v>0.1</v>
      </c>
      <c r="BF528" s="12">
        <v>1.8</v>
      </c>
      <c r="BG528" s="12">
        <v>2</v>
      </c>
      <c r="BJ528" s="48" t="s">
        <v>380</v>
      </c>
      <c r="BK528" s="42">
        <v>0.9</v>
      </c>
      <c r="BL528" s="42">
        <v>2.1</v>
      </c>
      <c r="BM528" s="42">
        <v>2.5</v>
      </c>
      <c r="BN528" s="42">
        <v>1.3</v>
      </c>
      <c r="BO528" s="42">
        <v>1.3</v>
      </c>
      <c r="BP528" s="42">
        <v>2.9</v>
      </c>
      <c r="BQ528" s="42">
        <v>1.6</v>
      </c>
      <c r="BR528" s="42">
        <v>1.6</v>
      </c>
      <c r="BS528" s="42">
        <v>1.5</v>
      </c>
      <c r="BT528" s="42">
        <v>2.7</v>
      </c>
      <c r="BU528" s="43"/>
      <c r="BV528" s="43"/>
      <c r="BX528" s="6"/>
      <c r="BY528" s="11"/>
      <c r="BZ528" s="11"/>
      <c r="CA528" s="11"/>
      <c r="CB528" s="11"/>
      <c r="CC528" s="11"/>
      <c r="CD528" s="11"/>
      <c r="CE528" s="11"/>
      <c r="CF528" s="11"/>
      <c r="CG528" s="11"/>
      <c r="CH528" s="11"/>
      <c r="CI528" s="11"/>
      <c r="CJ528" s="11"/>
      <c r="CL528" s="6" t="s">
        <v>830</v>
      </c>
      <c r="CM528" s="21"/>
      <c r="CN528" s="21"/>
      <c r="CO528" s="21"/>
      <c r="CP528" s="21"/>
      <c r="CQ528" s="21"/>
      <c r="CR528" s="21"/>
      <c r="CS528" s="21"/>
      <c r="CT528" s="21"/>
      <c r="CU528" s="21"/>
      <c r="CV528" s="21"/>
      <c r="CW528" s="21"/>
      <c r="CX528" s="21"/>
      <c r="CZ528" s="6" t="s">
        <v>830</v>
      </c>
      <c r="DA528" s="21"/>
      <c r="DB528" s="21"/>
      <c r="DC528" s="21"/>
      <c r="DD528" s="21"/>
      <c r="DE528" s="21"/>
      <c r="DF528" s="21"/>
      <c r="DG528" s="21"/>
      <c r="DH528" s="21"/>
      <c r="DI528" s="21"/>
      <c r="DJ528" s="21"/>
      <c r="DK528" s="21"/>
      <c r="DL528" s="21"/>
    </row>
    <row r="529" spans="1:116" s="1" customFormat="1" ht="16.25" x14ac:dyDescent="0.3">
      <c r="A529" s="6" t="s">
        <v>350</v>
      </c>
      <c r="B529" s="42">
        <v>0</v>
      </c>
      <c r="C529" s="42">
        <v>0</v>
      </c>
      <c r="D529" s="42">
        <v>1.3</v>
      </c>
      <c r="E529" s="42">
        <v>1.2</v>
      </c>
      <c r="F529" s="42">
        <v>1.3</v>
      </c>
      <c r="G529" s="42">
        <v>1.3</v>
      </c>
      <c r="H529" s="42">
        <v>1.1000000000000001</v>
      </c>
      <c r="I529" s="42">
        <v>1.1000000000000001</v>
      </c>
      <c r="J529" s="42">
        <v>1.2</v>
      </c>
      <c r="K529" s="42">
        <v>0.7</v>
      </c>
      <c r="L529" s="42">
        <v>0.6</v>
      </c>
      <c r="M529" s="42">
        <v>0.6</v>
      </c>
      <c r="N529" s="42">
        <v>0.5</v>
      </c>
      <c r="P529" s="6" t="s">
        <v>357</v>
      </c>
      <c r="Q529" s="6">
        <v>25</v>
      </c>
      <c r="R529" s="6">
        <v>17</v>
      </c>
      <c r="S529" s="6">
        <v>18</v>
      </c>
      <c r="T529" s="6">
        <v>18</v>
      </c>
      <c r="U529" s="6">
        <v>16</v>
      </c>
      <c r="V529" s="6">
        <v>17</v>
      </c>
      <c r="W529" s="6">
        <v>18</v>
      </c>
      <c r="X529" s="6">
        <v>16</v>
      </c>
      <c r="Y529" s="6">
        <v>14</v>
      </c>
      <c r="Z529" s="6">
        <v>19</v>
      </c>
      <c r="AA529" s="6">
        <v>16</v>
      </c>
      <c r="AB529" s="6">
        <v>17</v>
      </c>
      <c r="AC529" s="6">
        <v>20</v>
      </c>
      <c r="AD529" s="6"/>
      <c r="AE529" s="6" t="s">
        <v>362</v>
      </c>
      <c r="AF529" s="12">
        <v>8.4</v>
      </c>
      <c r="AG529" s="12">
        <v>6.1</v>
      </c>
      <c r="AH529" s="12">
        <v>4</v>
      </c>
      <c r="AI529" s="12">
        <v>3.6</v>
      </c>
      <c r="AJ529" s="12">
        <v>2.9</v>
      </c>
      <c r="AK529" s="12">
        <v>3.7</v>
      </c>
      <c r="AL529" s="12">
        <v>5.6</v>
      </c>
      <c r="AM529" s="12">
        <v>5.6</v>
      </c>
      <c r="AN529" s="12">
        <v>5.3</v>
      </c>
      <c r="AO529" s="12">
        <v>3.8</v>
      </c>
      <c r="AP529" s="12">
        <v>2.5</v>
      </c>
      <c r="AQ529" s="12">
        <v>5.0999999999999996</v>
      </c>
      <c r="AR529" s="12">
        <v>3.9</v>
      </c>
      <c r="AS529" s="6"/>
      <c r="AT529" s="6" t="s">
        <v>391</v>
      </c>
      <c r="AU529" s="12">
        <v>0.1</v>
      </c>
      <c r="AV529" s="12">
        <v>0</v>
      </c>
      <c r="AW529" s="12">
        <v>0</v>
      </c>
      <c r="AX529" s="12">
        <v>0</v>
      </c>
      <c r="AY529" s="12">
        <v>0</v>
      </c>
      <c r="AZ529" s="21"/>
      <c r="BA529" s="12">
        <v>0</v>
      </c>
      <c r="BB529" s="21"/>
      <c r="BC529" s="21"/>
      <c r="BD529" s="21"/>
      <c r="BE529" s="21"/>
      <c r="BF529" s="12">
        <v>0</v>
      </c>
      <c r="BG529" s="21"/>
      <c r="BH529" s="6"/>
      <c r="BJ529" s="48" t="s">
        <v>342</v>
      </c>
      <c r="BK529" s="42">
        <v>19.8</v>
      </c>
      <c r="BL529" s="42">
        <v>20.8</v>
      </c>
      <c r="BM529" s="42">
        <v>22.5</v>
      </c>
      <c r="BN529" s="42">
        <v>18.399999999999999</v>
      </c>
      <c r="BO529" s="42">
        <v>14.9</v>
      </c>
      <c r="BP529" s="42">
        <v>15.9</v>
      </c>
      <c r="BQ529" s="42">
        <v>15.6</v>
      </c>
      <c r="BR529" s="42">
        <v>12.4</v>
      </c>
      <c r="BS529" s="42">
        <v>14.1</v>
      </c>
      <c r="BT529" s="42">
        <v>14.2</v>
      </c>
      <c r="BU529" s="42">
        <v>10</v>
      </c>
      <c r="BV529" s="42">
        <v>8.3000000000000007</v>
      </c>
      <c r="BX529" s="6" t="s">
        <v>415</v>
      </c>
      <c r="CL529" s="6" t="s">
        <v>357</v>
      </c>
      <c r="CM529" s="12">
        <v>0.3</v>
      </c>
      <c r="CN529" s="21"/>
      <c r="CO529" s="12">
        <v>0</v>
      </c>
      <c r="CP529" s="12">
        <v>2.1</v>
      </c>
      <c r="CQ529" s="12">
        <v>2.1</v>
      </c>
      <c r="CR529" s="12">
        <v>0.1</v>
      </c>
      <c r="CS529" s="21"/>
      <c r="CT529" s="21"/>
      <c r="CU529" s="21"/>
      <c r="CV529" s="21"/>
      <c r="CW529" s="21"/>
      <c r="CX529" s="21"/>
      <c r="CZ529" s="6" t="s">
        <v>357</v>
      </c>
      <c r="DA529" s="12">
        <v>0.3</v>
      </c>
      <c r="DB529" s="21"/>
      <c r="DC529" s="12">
        <v>0</v>
      </c>
      <c r="DD529" s="12">
        <v>2.1</v>
      </c>
      <c r="DE529" s="12">
        <v>2.1</v>
      </c>
      <c r="DF529" s="12">
        <v>0.1</v>
      </c>
      <c r="DG529" s="21"/>
      <c r="DH529" s="21"/>
      <c r="DI529" s="21"/>
      <c r="DJ529" s="21"/>
      <c r="DK529" s="21"/>
      <c r="DL529" s="21"/>
    </row>
    <row r="530" spans="1:116" s="1" customFormat="1" ht="16.25" x14ac:dyDescent="0.3">
      <c r="A530" s="6" t="s">
        <v>382</v>
      </c>
      <c r="B530" s="42">
        <v>0</v>
      </c>
      <c r="C530" s="43"/>
      <c r="D530" s="42">
        <v>0.1</v>
      </c>
      <c r="E530" s="43"/>
      <c r="F530" s="43"/>
      <c r="G530" s="43"/>
      <c r="H530" s="43"/>
      <c r="I530" s="42">
        <v>0</v>
      </c>
      <c r="J530" s="43"/>
      <c r="K530" s="42">
        <v>0</v>
      </c>
      <c r="L530" s="43"/>
      <c r="M530" s="43"/>
      <c r="N530" s="43"/>
      <c r="P530" s="6" t="s">
        <v>374</v>
      </c>
      <c r="T530" s="6">
        <v>2</v>
      </c>
      <c r="U530" s="6">
        <v>2</v>
      </c>
      <c r="V530" s="6">
        <v>2</v>
      </c>
      <c r="W530" s="6">
        <v>2</v>
      </c>
      <c r="X530" s="6">
        <v>2</v>
      </c>
      <c r="Y530" s="6">
        <v>2</v>
      </c>
      <c r="Z530" s="6">
        <v>2</v>
      </c>
      <c r="AA530" s="6">
        <v>2</v>
      </c>
      <c r="AB530" s="6">
        <v>2</v>
      </c>
      <c r="AC530" s="6">
        <v>1</v>
      </c>
      <c r="AD530" s="6"/>
      <c r="AE530" s="6" t="s">
        <v>375</v>
      </c>
      <c r="AF530" s="12">
        <v>0.3</v>
      </c>
      <c r="AG530" s="12">
        <v>0.3</v>
      </c>
      <c r="AH530" s="12">
        <v>0.4</v>
      </c>
      <c r="AI530" s="12">
        <v>0.4</v>
      </c>
      <c r="AJ530" s="12">
        <v>0.5</v>
      </c>
      <c r="AK530" s="12">
        <v>0.4</v>
      </c>
      <c r="AL530" s="12">
        <v>0.2</v>
      </c>
      <c r="AM530" s="12">
        <v>0.2</v>
      </c>
      <c r="AN530" s="12">
        <v>0.1</v>
      </c>
      <c r="AO530" s="12">
        <v>0.1</v>
      </c>
      <c r="AP530" s="12">
        <v>0</v>
      </c>
      <c r="AQ530" s="12">
        <v>0</v>
      </c>
      <c r="AR530" s="21"/>
      <c r="AS530" s="6"/>
      <c r="AT530" s="6" t="s">
        <v>377</v>
      </c>
      <c r="AU530" s="12">
        <v>1.6</v>
      </c>
      <c r="AV530" s="12">
        <v>0.8</v>
      </c>
      <c r="AW530" s="12">
        <v>0.7</v>
      </c>
      <c r="AX530" s="12">
        <v>0.4</v>
      </c>
      <c r="AY530" s="12">
        <v>0.3</v>
      </c>
      <c r="AZ530" s="12">
        <v>0.7</v>
      </c>
      <c r="BA530" s="12">
        <v>0.5</v>
      </c>
      <c r="BB530" s="12">
        <v>0.6</v>
      </c>
      <c r="BC530" s="12">
        <v>0.4</v>
      </c>
      <c r="BD530" s="12">
        <v>0.6</v>
      </c>
      <c r="BE530" s="12">
        <v>0.3</v>
      </c>
      <c r="BF530" s="12">
        <v>0.5</v>
      </c>
      <c r="BG530" s="12">
        <v>0.4</v>
      </c>
      <c r="BH530" s="6"/>
      <c r="BJ530" s="48" t="s">
        <v>344</v>
      </c>
      <c r="BK530" s="42">
        <v>158.1</v>
      </c>
      <c r="BL530" s="42">
        <v>165.2</v>
      </c>
      <c r="BM530" s="42">
        <v>143.80000000000001</v>
      </c>
      <c r="BN530" s="42">
        <v>150.9</v>
      </c>
      <c r="BO530" s="42">
        <v>144.4</v>
      </c>
      <c r="BP530" s="42">
        <v>117.7</v>
      </c>
      <c r="BQ530" s="42">
        <v>107.6</v>
      </c>
      <c r="BR530" s="42">
        <v>115.6</v>
      </c>
      <c r="BS530" s="42">
        <v>108.5</v>
      </c>
      <c r="BT530" s="42">
        <v>114.1</v>
      </c>
      <c r="BU530" s="42">
        <v>87.6</v>
      </c>
      <c r="BV530" s="42">
        <v>78.099999999999994</v>
      </c>
      <c r="BX530" s="6" t="s">
        <v>357</v>
      </c>
      <c r="BY530" s="6">
        <v>77</v>
      </c>
      <c r="BZ530" s="6">
        <v>84</v>
      </c>
      <c r="CA530" s="6">
        <v>55</v>
      </c>
      <c r="CB530" s="6">
        <v>57</v>
      </c>
      <c r="CC530" s="6">
        <v>56</v>
      </c>
      <c r="CD530" s="6">
        <v>53</v>
      </c>
      <c r="CE530" s="6">
        <v>51</v>
      </c>
      <c r="CF530" s="6">
        <v>52</v>
      </c>
      <c r="CG530" s="6">
        <v>50</v>
      </c>
      <c r="CH530" s="6">
        <v>48</v>
      </c>
      <c r="CI530" s="6">
        <v>48</v>
      </c>
      <c r="CJ530" s="6">
        <v>48</v>
      </c>
      <c r="CL530" s="6" t="s">
        <v>374</v>
      </c>
      <c r="CM530" s="21"/>
      <c r="CN530" s="21"/>
      <c r="CO530" s="21"/>
      <c r="CP530" s="21"/>
      <c r="CQ530" s="21"/>
      <c r="CR530" s="21"/>
      <c r="CS530" s="21"/>
      <c r="CT530" s="21"/>
      <c r="CU530" s="12">
        <v>9.4</v>
      </c>
      <c r="CV530" s="12">
        <v>13</v>
      </c>
      <c r="CW530" s="12">
        <v>11.6</v>
      </c>
      <c r="CX530" s="12">
        <v>14.1</v>
      </c>
      <c r="CZ530" s="6" t="s">
        <v>361</v>
      </c>
      <c r="DA530" s="21"/>
      <c r="DB530" s="21"/>
      <c r="DC530" s="12">
        <v>0</v>
      </c>
      <c r="DD530" s="21"/>
      <c r="DE530" s="12">
        <v>124.4</v>
      </c>
      <c r="DF530" s="21"/>
      <c r="DG530" s="21"/>
      <c r="DH530" s="21"/>
      <c r="DI530" s="21"/>
      <c r="DJ530" s="21"/>
      <c r="DK530" s="21"/>
      <c r="DL530" s="21"/>
    </row>
    <row r="531" spans="1:116" s="1" customFormat="1" ht="16.25" x14ac:dyDescent="0.3">
      <c r="A531" s="6" t="s">
        <v>363</v>
      </c>
      <c r="B531" s="42">
        <v>0.1</v>
      </c>
      <c r="C531" s="42">
        <v>0.1</v>
      </c>
      <c r="D531" s="43"/>
      <c r="E531" s="43"/>
      <c r="F531" s="43"/>
      <c r="G531" s="43"/>
      <c r="H531" s="43"/>
      <c r="I531" s="42">
        <v>0</v>
      </c>
      <c r="J531" s="42">
        <v>0</v>
      </c>
      <c r="K531" s="42">
        <v>0</v>
      </c>
      <c r="L531" s="42">
        <v>0</v>
      </c>
      <c r="M531" s="42">
        <v>0</v>
      </c>
      <c r="N531" s="42">
        <v>0</v>
      </c>
      <c r="P531" s="6" t="s">
        <v>359</v>
      </c>
      <c r="Q531" s="6">
        <v>11</v>
      </c>
      <c r="R531" s="6">
        <v>11</v>
      </c>
      <c r="S531" s="6">
        <v>11</v>
      </c>
      <c r="T531" s="6">
        <v>12</v>
      </c>
      <c r="U531" s="6">
        <v>12</v>
      </c>
      <c r="V531" s="6">
        <v>14</v>
      </c>
      <c r="W531" s="6">
        <v>13</v>
      </c>
      <c r="X531" s="6">
        <v>10</v>
      </c>
      <c r="Y531" s="6">
        <v>12</v>
      </c>
      <c r="Z531" s="6">
        <v>15</v>
      </c>
      <c r="AA531" s="6">
        <v>15</v>
      </c>
      <c r="AB531" s="6">
        <v>15</v>
      </c>
      <c r="AC531" s="6">
        <v>16</v>
      </c>
      <c r="AD531" s="6"/>
      <c r="AE531" s="6" t="s">
        <v>364</v>
      </c>
      <c r="AF531" s="12">
        <v>0.8</v>
      </c>
      <c r="AG531" s="12">
        <v>0.7</v>
      </c>
      <c r="AH531" s="12">
        <v>0.7</v>
      </c>
      <c r="AI531" s="12">
        <v>0.4</v>
      </c>
      <c r="AJ531" s="12">
        <v>0.6</v>
      </c>
      <c r="AK531" s="12">
        <v>0.6</v>
      </c>
      <c r="AL531" s="12">
        <v>0.8</v>
      </c>
      <c r="AM531" s="12">
        <v>0.8</v>
      </c>
      <c r="AN531" s="12">
        <v>0.7</v>
      </c>
      <c r="AO531" s="12">
        <v>1.2</v>
      </c>
      <c r="AP531" s="12">
        <v>0.4</v>
      </c>
      <c r="AQ531" s="12">
        <v>1.6</v>
      </c>
      <c r="AR531" s="12">
        <v>1</v>
      </c>
      <c r="AS531" s="6"/>
      <c r="AT531" s="6" t="s">
        <v>353</v>
      </c>
      <c r="AU531" s="12">
        <v>0.4</v>
      </c>
      <c r="AV531" s="12">
        <v>0.5</v>
      </c>
      <c r="AW531" s="12">
        <v>0.4</v>
      </c>
      <c r="AX531" s="12">
        <v>0.1</v>
      </c>
      <c r="AY531" s="12">
        <v>0.2</v>
      </c>
      <c r="AZ531" s="12">
        <v>0.2</v>
      </c>
      <c r="BA531" s="12">
        <v>0.2</v>
      </c>
      <c r="BB531" s="12">
        <v>0.7</v>
      </c>
      <c r="BC531" s="12">
        <v>0.1</v>
      </c>
      <c r="BD531" s="12">
        <v>0.1</v>
      </c>
      <c r="BE531" s="12">
        <v>0</v>
      </c>
      <c r="BF531" s="12">
        <v>0.1</v>
      </c>
      <c r="BG531" s="12">
        <v>0</v>
      </c>
      <c r="BH531" s="6"/>
      <c r="BJ531" s="48" t="s">
        <v>346</v>
      </c>
      <c r="BK531" s="42">
        <v>148</v>
      </c>
      <c r="BL531" s="42">
        <v>130.19999999999999</v>
      </c>
      <c r="BM531" s="42">
        <v>112.6</v>
      </c>
      <c r="BN531" s="42">
        <v>80.900000000000006</v>
      </c>
      <c r="BO531" s="42">
        <v>75.7</v>
      </c>
      <c r="BP531" s="42">
        <v>80</v>
      </c>
      <c r="BQ531" s="42">
        <v>63.2</v>
      </c>
      <c r="BR531" s="42">
        <v>60</v>
      </c>
      <c r="BS531" s="42">
        <v>48.1</v>
      </c>
      <c r="BT531" s="42">
        <v>62.6</v>
      </c>
      <c r="BU531" s="42">
        <v>53.8</v>
      </c>
      <c r="BV531" s="42">
        <v>42.5</v>
      </c>
      <c r="BX531" s="6" t="s">
        <v>359</v>
      </c>
      <c r="BY531" s="6">
        <v>2</v>
      </c>
      <c r="BZ531" s="6">
        <v>2</v>
      </c>
      <c r="CA531" s="6">
        <v>2</v>
      </c>
      <c r="CB531" s="6">
        <v>3</v>
      </c>
      <c r="CC531" s="6">
        <v>2</v>
      </c>
      <c r="CD531" s="6">
        <v>4</v>
      </c>
      <c r="CE531" s="6">
        <v>4</v>
      </c>
      <c r="CL531" s="6" t="s">
        <v>361</v>
      </c>
      <c r="CM531" s="21"/>
      <c r="CN531" s="21"/>
      <c r="CO531" s="12">
        <v>0</v>
      </c>
      <c r="CP531" s="21"/>
      <c r="CQ531" s="12">
        <v>124.4</v>
      </c>
      <c r="CR531" s="21"/>
      <c r="CS531" s="21"/>
      <c r="CT531" s="21"/>
      <c r="CU531" s="21"/>
      <c r="CV531" s="21"/>
      <c r="CW531" s="21"/>
      <c r="CX531" s="21"/>
      <c r="CZ531" s="6" t="s">
        <v>340</v>
      </c>
      <c r="DA531" s="12">
        <v>45.2</v>
      </c>
      <c r="DB531" s="12">
        <v>41.6</v>
      </c>
      <c r="DC531" s="12">
        <v>59.9</v>
      </c>
      <c r="DD531" s="12">
        <v>54.7</v>
      </c>
      <c r="DE531" s="12">
        <v>54</v>
      </c>
      <c r="DF531" s="12">
        <v>74.5</v>
      </c>
      <c r="DG531" s="12">
        <v>158.69999999999999</v>
      </c>
      <c r="DH531" s="12">
        <v>209.5</v>
      </c>
      <c r="DI531" s="12">
        <v>240.8</v>
      </c>
      <c r="DJ531" s="12">
        <v>247.8</v>
      </c>
      <c r="DK531" s="12">
        <v>46.9</v>
      </c>
      <c r="DL531" s="12">
        <v>91.7</v>
      </c>
    </row>
    <row r="532" spans="1:116" s="1" customFormat="1" ht="16.25" x14ac:dyDescent="0.3">
      <c r="A532" s="6" t="s">
        <v>385</v>
      </c>
      <c r="B532" s="42">
        <v>0</v>
      </c>
      <c r="C532" s="43"/>
      <c r="D532" s="43"/>
      <c r="E532" s="43"/>
      <c r="F532" s="43"/>
      <c r="G532" s="43"/>
      <c r="H532" s="43"/>
      <c r="I532" s="43"/>
      <c r="J532" s="43"/>
      <c r="K532" s="43"/>
      <c r="L532" s="43"/>
      <c r="M532" s="43"/>
      <c r="N532" s="43"/>
      <c r="P532" s="6" t="s">
        <v>361</v>
      </c>
      <c r="Q532" s="6">
        <v>70</v>
      </c>
      <c r="R532" s="6">
        <v>67</v>
      </c>
      <c r="S532" s="6">
        <v>66</v>
      </c>
      <c r="T532" s="6">
        <v>67</v>
      </c>
      <c r="U532" s="6">
        <v>63</v>
      </c>
      <c r="V532" s="6">
        <v>62</v>
      </c>
      <c r="W532" s="6">
        <v>57</v>
      </c>
      <c r="X532" s="6">
        <v>56</v>
      </c>
      <c r="Y532" s="6">
        <v>52</v>
      </c>
      <c r="Z532" s="6">
        <v>56</v>
      </c>
      <c r="AA532" s="6">
        <v>54</v>
      </c>
      <c r="AB532" s="6">
        <v>53</v>
      </c>
      <c r="AC532" s="6">
        <v>59</v>
      </c>
      <c r="AD532" s="6"/>
      <c r="AE532" s="6" t="s">
        <v>367</v>
      </c>
      <c r="AF532" s="12">
        <v>2.5</v>
      </c>
      <c r="AG532" s="12">
        <v>2.8</v>
      </c>
      <c r="AH532" s="12">
        <v>1.8</v>
      </c>
      <c r="AI532" s="12">
        <v>0.5</v>
      </c>
      <c r="AJ532" s="12">
        <v>1.2</v>
      </c>
      <c r="AK532" s="12">
        <v>1.7</v>
      </c>
      <c r="AL532" s="12">
        <v>2.2000000000000002</v>
      </c>
      <c r="AM532" s="12">
        <v>1.4</v>
      </c>
      <c r="AN532" s="12">
        <v>1.3</v>
      </c>
      <c r="AO532" s="12">
        <v>1.4</v>
      </c>
      <c r="AP532" s="12">
        <v>0.1</v>
      </c>
      <c r="AQ532" s="12">
        <v>1.8</v>
      </c>
      <c r="AR532" s="12">
        <v>2</v>
      </c>
      <c r="AS532" s="6"/>
      <c r="AT532" s="6" t="s">
        <v>393</v>
      </c>
      <c r="AU532" s="12">
        <v>0.3</v>
      </c>
      <c r="AV532" s="12">
        <v>0.6</v>
      </c>
      <c r="AW532" s="12">
        <v>0.6</v>
      </c>
      <c r="AX532" s="12">
        <v>0.5</v>
      </c>
      <c r="AY532" s="12">
        <v>0.4</v>
      </c>
      <c r="AZ532" s="12">
        <v>0.3</v>
      </c>
      <c r="BA532" s="12">
        <v>0.3</v>
      </c>
      <c r="BB532" s="12">
        <v>0.4</v>
      </c>
      <c r="BC532" s="12">
        <v>0.3</v>
      </c>
      <c r="BD532" s="12">
        <v>0.2</v>
      </c>
      <c r="BE532" s="12">
        <v>0.2</v>
      </c>
      <c r="BF532" s="12">
        <v>0.1</v>
      </c>
      <c r="BG532" s="12">
        <v>0.3</v>
      </c>
      <c r="BH532" s="6"/>
      <c r="BJ532" s="48" t="s">
        <v>350</v>
      </c>
      <c r="BK532" s="42">
        <v>139</v>
      </c>
      <c r="BL532" s="42">
        <v>162.4</v>
      </c>
      <c r="BM532" s="42">
        <v>162.19999999999999</v>
      </c>
      <c r="BN532" s="42">
        <v>154.1</v>
      </c>
      <c r="BO532" s="42">
        <v>156.19999999999999</v>
      </c>
      <c r="BP532" s="42">
        <v>134.4</v>
      </c>
      <c r="BQ532" s="42">
        <v>132.6</v>
      </c>
      <c r="BR532" s="42">
        <v>135.9</v>
      </c>
      <c r="BS532" s="42">
        <v>106.3</v>
      </c>
      <c r="BT532" s="42">
        <v>100.1</v>
      </c>
      <c r="BU532" s="42">
        <v>74.7</v>
      </c>
      <c r="BV532" s="42">
        <v>75.900000000000006</v>
      </c>
      <c r="BX532" s="38" t="s">
        <v>361</v>
      </c>
      <c r="BY532" s="38">
        <v>57</v>
      </c>
      <c r="BZ532" s="38">
        <v>54</v>
      </c>
      <c r="CA532" s="38">
        <v>54</v>
      </c>
      <c r="CB532" s="38">
        <v>51</v>
      </c>
      <c r="CC532" s="38">
        <v>49</v>
      </c>
      <c r="CD532" s="38">
        <v>49</v>
      </c>
      <c r="CE532" s="20"/>
      <c r="CF532" s="38">
        <v>43</v>
      </c>
      <c r="CG532" s="38">
        <v>43</v>
      </c>
      <c r="CH532" s="38">
        <v>42</v>
      </c>
      <c r="CI532" s="38">
        <v>40</v>
      </c>
      <c r="CJ532" s="38">
        <v>36</v>
      </c>
      <c r="CL532" s="6" t="s">
        <v>340</v>
      </c>
      <c r="CM532" s="12">
        <v>45.2</v>
      </c>
      <c r="CN532" s="12">
        <v>41.6</v>
      </c>
      <c r="CO532" s="12">
        <v>59.9</v>
      </c>
      <c r="CP532" s="12">
        <v>54.7</v>
      </c>
      <c r="CQ532" s="12">
        <v>54</v>
      </c>
      <c r="CR532" s="12">
        <v>74.5</v>
      </c>
      <c r="CS532" s="12">
        <v>158.69999999999999</v>
      </c>
      <c r="CT532" s="12">
        <v>209.5</v>
      </c>
      <c r="CU532" s="12">
        <v>240.8</v>
      </c>
      <c r="CV532" s="12">
        <v>247.9</v>
      </c>
      <c r="CW532" s="12">
        <v>46.9</v>
      </c>
      <c r="CX532" s="12">
        <v>91.7</v>
      </c>
      <c r="CZ532" s="6" t="s">
        <v>341</v>
      </c>
      <c r="DA532" s="21"/>
      <c r="DB532" s="21"/>
      <c r="DC532" s="12">
        <v>1.4</v>
      </c>
      <c r="DD532" s="12">
        <v>3.6</v>
      </c>
      <c r="DE532" s="12">
        <v>3.6</v>
      </c>
      <c r="DF532" s="12">
        <v>4.9000000000000004</v>
      </c>
      <c r="DG532" s="21"/>
      <c r="DH532" s="21"/>
      <c r="DI532" s="21"/>
      <c r="DJ532" s="21"/>
      <c r="DK532" s="21"/>
      <c r="DL532" s="21"/>
    </row>
    <row r="533" spans="1:116" s="1" customFormat="1" ht="16.25" x14ac:dyDescent="0.3">
      <c r="A533" s="6" t="s">
        <v>386</v>
      </c>
      <c r="B533" s="43"/>
      <c r="C533" s="42">
        <v>0.1</v>
      </c>
      <c r="D533" s="42">
        <v>0.2</v>
      </c>
      <c r="E533" s="42">
        <v>0.1</v>
      </c>
      <c r="F533" s="42">
        <v>0</v>
      </c>
      <c r="G533" s="42">
        <v>0</v>
      </c>
      <c r="H533" s="42">
        <v>0.4</v>
      </c>
      <c r="I533" s="42">
        <v>0.4</v>
      </c>
      <c r="J533" s="42">
        <v>0.4</v>
      </c>
      <c r="K533" s="42">
        <v>0.4</v>
      </c>
      <c r="L533" s="43"/>
      <c r="M533" s="43"/>
      <c r="N533" s="43"/>
      <c r="P533" s="38" t="s">
        <v>340</v>
      </c>
      <c r="Q533" s="38">
        <v>436</v>
      </c>
      <c r="R533" s="38">
        <v>413</v>
      </c>
      <c r="S533" s="38">
        <v>404</v>
      </c>
      <c r="T533" s="38">
        <v>395</v>
      </c>
      <c r="U533" s="38">
        <v>373</v>
      </c>
      <c r="V533" s="38">
        <v>359</v>
      </c>
      <c r="W533" s="38">
        <v>349</v>
      </c>
      <c r="X533" s="38">
        <v>312</v>
      </c>
      <c r="Y533" s="38">
        <v>309</v>
      </c>
      <c r="Z533" s="38">
        <v>274</v>
      </c>
      <c r="AA533" s="38">
        <v>247</v>
      </c>
      <c r="AB533" s="38">
        <v>245</v>
      </c>
      <c r="AC533" s="38">
        <v>231</v>
      </c>
      <c r="AD533" s="40"/>
      <c r="AE533" s="6" t="s">
        <v>391</v>
      </c>
      <c r="AF533" s="12">
        <v>0.1</v>
      </c>
      <c r="AG533" s="21"/>
      <c r="AH533" s="12">
        <v>0</v>
      </c>
      <c r="AI533" s="12">
        <v>0</v>
      </c>
      <c r="AJ533" s="12">
        <v>0</v>
      </c>
      <c r="AK533" s="21"/>
      <c r="AL533" s="12">
        <v>0</v>
      </c>
      <c r="AM533" s="21"/>
      <c r="AN533" s="21"/>
      <c r="AO533" s="21"/>
      <c r="AP533" s="21"/>
      <c r="AQ533" s="12">
        <v>0</v>
      </c>
      <c r="AR533" s="21"/>
      <c r="AS533" s="40"/>
      <c r="AT533" s="6" t="s">
        <v>394</v>
      </c>
      <c r="AU533" s="12">
        <v>0.3</v>
      </c>
      <c r="AV533" s="12">
        <v>0.9</v>
      </c>
      <c r="AW533" s="12">
        <v>0.7</v>
      </c>
      <c r="AX533" s="12">
        <v>0.6</v>
      </c>
      <c r="AY533" s="12">
        <v>0.7</v>
      </c>
      <c r="AZ533" s="12">
        <v>0.6</v>
      </c>
      <c r="BA533" s="12">
        <v>0.9</v>
      </c>
      <c r="BB533" s="12">
        <v>0.7</v>
      </c>
      <c r="BC533" s="12">
        <v>0.5</v>
      </c>
      <c r="BD533" s="12">
        <v>0.3</v>
      </c>
      <c r="BE533" s="12">
        <v>0.3</v>
      </c>
      <c r="BF533" s="12">
        <v>0.6</v>
      </c>
      <c r="BG533" s="12">
        <v>0.4</v>
      </c>
      <c r="BH533" s="40"/>
      <c r="BJ533" s="49" t="s">
        <v>382</v>
      </c>
      <c r="BK533" s="44">
        <v>46</v>
      </c>
      <c r="BL533" s="44">
        <v>41.7</v>
      </c>
      <c r="BM533" s="44">
        <v>46.7</v>
      </c>
      <c r="BN533" s="44">
        <v>48.3</v>
      </c>
      <c r="BO533" s="44">
        <v>48.7</v>
      </c>
      <c r="BP533" s="44">
        <v>48.2</v>
      </c>
      <c r="BQ533" s="44">
        <v>42</v>
      </c>
      <c r="BR533" s="44">
        <v>40.799999999999997</v>
      </c>
      <c r="BS533" s="44">
        <v>25.9</v>
      </c>
      <c r="BT533" s="44">
        <v>22.2</v>
      </c>
      <c r="BU533" s="44">
        <v>16.3</v>
      </c>
      <c r="BV533" s="44">
        <v>17</v>
      </c>
      <c r="BX533" s="6"/>
      <c r="CL533" s="38" t="s">
        <v>341</v>
      </c>
      <c r="CM533" s="25"/>
      <c r="CN533" s="25"/>
      <c r="CO533" s="46">
        <v>1.9</v>
      </c>
      <c r="CP533" s="46">
        <v>3.7</v>
      </c>
      <c r="CQ533" s="46">
        <v>3.6</v>
      </c>
      <c r="CR533" s="46">
        <v>4.9000000000000004</v>
      </c>
      <c r="CS533" s="25"/>
      <c r="CT533" s="25"/>
      <c r="CU533" s="25"/>
      <c r="CV533" s="25"/>
      <c r="CW533" s="25"/>
      <c r="CX533" s="25"/>
      <c r="CZ533" s="6" t="s">
        <v>369</v>
      </c>
      <c r="DA533" s="12">
        <v>3.3</v>
      </c>
      <c r="DB533" s="21"/>
      <c r="DC533" s="12">
        <v>11.1</v>
      </c>
      <c r="DD533" s="12">
        <v>12.8</v>
      </c>
      <c r="DE533" s="12">
        <v>4.8</v>
      </c>
      <c r="DF533" s="12">
        <v>5.0999999999999996</v>
      </c>
      <c r="DG533" s="12">
        <v>8.1</v>
      </c>
      <c r="DH533" s="12">
        <v>9.6</v>
      </c>
      <c r="DI533" s="12">
        <v>16.899999999999999</v>
      </c>
      <c r="DJ533" s="12">
        <v>18.7</v>
      </c>
      <c r="DK533" s="12">
        <v>39.5</v>
      </c>
      <c r="DL533" s="12">
        <v>18.2</v>
      </c>
    </row>
    <row r="534" spans="1:116" s="1" customFormat="1" ht="16.25" x14ac:dyDescent="0.3">
      <c r="A534" s="6" t="s">
        <v>343</v>
      </c>
      <c r="B534" s="42">
        <v>0.4</v>
      </c>
      <c r="C534" s="42">
        <v>0.2</v>
      </c>
      <c r="D534" s="42">
        <v>0.2</v>
      </c>
      <c r="E534" s="42">
        <v>0.2</v>
      </c>
      <c r="F534" s="42">
        <v>0.2</v>
      </c>
      <c r="G534" s="42">
        <v>0.2</v>
      </c>
      <c r="H534" s="42">
        <v>0.1</v>
      </c>
      <c r="I534" s="42">
        <v>0.2</v>
      </c>
      <c r="J534" s="42">
        <v>0.2</v>
      </c>
      <c r="K534" s="42">
        <v>0.2</v>
      </c>
      <c r="L534" s="42">
        <v>0.1</v>
      </c>
      <c r="M534" s="42">
        <v>0.1</v>
      </c>
      <c r="N534" s="42">
        <v>0</v>
      </c>
      <c r="P534" s="6"/>
      <c r="AE534" s="6" t="s">
        <v>377</v>
      </c>
      <c r="AF534" s="12">
        <v>1.9</v>
      </c>
      <c r="AG534" s="12">
        <v>0.8</v>
      </c>
      <c r="AH534" s="12">
        <v>0.8</v>
      </c>
      <c r="AI534" s="12">
        <v>0.5</v>
      </c>
      <c r="AJ534" s="12">
        <v>0.4</v>
      </c>
      <c r="AK534" s="12">
        <v>0.7</v>
      </c>
      <c r="AL534" s="12">
        <v>0.5</v>
      </c>
      <c r="AM534" s="12">
        <v>0.6</v>
      </c>
      <c r="AN534" s="12">
        <v>0.4</v>
      </c>
      <c r="AO534" s="12">
        <v>0.6</v>
      </c>
      <c r="AP534" s="12">
        <v>0.3</v>
      </c>
      <c r="AQ534" s="12">
        <v>0.5</v>
      </c>
      <c r="AR534" s="12">
        <v>0.4</v>
      </c>
      <c r="AT534" s="6" t="s">
        <v>348</v>
      </c>
      <c r="AU534" s="12">
        <v>1</v>
      </c>
      <c r="AV534" s="12">
        <v>2.2999999999999998</v>
      </c>
      <c r="AW534" s="12">
        <v>1</v>
      </c>
      <c r="AX534" s="12">
        <v>1.2</v>
      </c>
      <c r="AY534" s="12">
        <v>1</v>
      </c>
      <c r="AZ534" s="12">
        <v>1</v>
      </c>
      <c r="BA534" s="12">
        <v>1.2</v>
      </c>
      <c r="BB534" s="12">
        <v>1.2</v>
      </c>
      <c r="BC534" s="12">
        <v>1.5</v>
      </c>
      <c r="BD534" s="12">
        <v>1.4</v>
      </c>
      <c r="BE534" s="12">
        <v>1.4</v>
      </c>
      <c r="BF534" s="12">
        <v>2.7</v>
      </c>
      <c r="BG534" s="12">
        <v>1.1000000000000001</v>
      </c>
      <c r="BJ534" s="6"/>
      <c r="BX534" s="6"/>
      <c r="CL534" s="6"/>
      <c r="CM534" s="21"/>
      <c r="CN534" s="21"/>
      <c r="CO534" s="21"/>
      <c r="CP534" s="21"/>
      <c r="CQ534" s="21"/>
      <c r="CR534" s="21"/>
      <c r="CS534" s="21"/>
      <c r="CT534" s="21"/>
      <c r="CU534" s="21"/>
      <c r="CV534" s="21"/>
      <c r="CW534" s="21"/>
      <c r="CX534" s="21"/>
      <c r="CZ534" s="6" t="s">
        <v>370</v>
      </c>
      <c r="DA534" s="12">
        <v>8.6999999999999993</v>
      </c>
      <c r="DB534" s="21"/>
      <c r="DC534" s="12">
        <v>0.2</v>
      </c>
      <c r="DD534" s="21"/>
      <c r="DE534" s="21"/>
      <c r="DF534" s="21"/>
      <c r="DG534" s="21"/>
      <c r="DH534" s="21"/>
      <c r="DI534" s="21"/>
      <c r="DJ534" s="12">
        <v>17.100000000000001</v>
      </c>
      <c r="DK534" s="12">
        <v>7.3</v>
      </c>
      <c r="DL534" s="12">
        <v>6.1</v>
      </c>
    </row>
    <row r="535" spans="1:116" s="1" customFormat="1" ht="16.25" x14ac:dyDescent="0.3">
      <c r="A535" s="6" t="s">
        <v>356</v>
      </c>
      <c r="B535" s="42">
        <v>0.3</v>
      </c>
      <c r="C535" s="42">
        <v>0.3</v>
      </c>
      <c r="D535" s="42">
        <v>0.1</v>
      </c>
      <c r="E535" s="42">
        <v>0.1</v>
      </c>
      <c r="F535" s="42">
        <v>0</v>
      </c>
      <c r="G535" s="42">
        <v>0</v>
      </c>
      <c r="H535" s="42">
        <v>0.3</v>
      </c>
      <c r="I535" s="42">
        <v>0.7</v>
      </c>
      <c r="J535" s="42">
        <v>0.7</v>
      </c>
      <c r="K535" s="42">
        <v>0.9</v>
      </c>
      <c r="L535" s="42">
        <v>0.5</v>
      </c>
      <c r="M535" s="42">
        <v>0.2</v>
      </c>
      <c r="N535" s="42">
        <v>0.2</v>
      </c>
      <c r="P535" s="6"/>
      <c r="AE535" s="6" t="s">
        <v>353</v>
      </c>
      <c r="AF535" s="12">
        <v>0.4</v>
      </c>
      <c r="AG535" s="12">
        <v>0.5</v>
      </c>
      <c r="AH535" s="12">
        <v>0.4</v>
      </c>
      <c r="AI535" s="12">
        <v>0.1</v>
      </c>
      <c r="AJ535" s="12">
        <v>0.2</v>
      </c>
      <c r="AK535" s="12">
        <v>0.2</v>
      </c>
      <c r="AL535" s="12">
        <v>0.2</v>
      </c>
      <c r="AM535" s="12">
        <v>0.7</v>
      </c>
      <c r="AN535" s="12">
        <v>0.1</v>
      </c>
      <c r="AO535" s="12">
        <v>0.1</v>
      </c>
      <c r="AP535" s="12">
        <v>0</v>
      </c>
      <c r="AQ535" s="12">
        <v>0.1</v>
      </c>
      <c r="AR535" s="12">
        <v>0</v>
      </c>
      <c r="AT535" s="38" t="s">
        <v>354</v>
      </c>
      <c r="AU535" s="46">
        <v>42</v>
      </c>
      <c r="AV535" s="46">
        <v>32.299999999999997</v>
      </c>
      <c r="AW535" s="46">
        <v>25.4</v>
      </c>
      <c r="AX535" s="46">
        <v>19.7</v>
      </c>
      <c r="AY535" s="46">
        <v>22.5</v>
      </c>
      <c r="AZ535" s="46">
        <v>24.2</v>
      </c>
      <c r="BA535" s="46">
        <v>26.1</v>
      </c>
      <c r="BB535" s="46">
        <v>25.8</v>
      </c>
      <c r="BC535" s="46">
        <v>22.8</v>
      </c>
      <c r="BD535" s="46">
        <v>19.3</v>
      </c>
      <c r="BE535" s="46">
        <v>14.4</v>
      </c>
      <c r="BF535" s="46">
        <v>30.9</v>
      </c>
      <c r="BG535" s="46">
        <v>21.2</v>
      </c>
      <c r="BJ535" s="6"/>
      <c r="BX535" s="6"/>
      <c r="CL535" s="6"/>
      <c r="CM535" s="21"/>
      <c r="CN535" s="21"/>
      <c r="CO535" s="21"/>
      <c r="CP535" s="21"/>
      <c r="CQ535" s="21"/>
      <c r="CR535" s="21"/>
      <c r="CS535" s="21"/>
      <c r="CT535" s="21"/>
      <c r="CU535" s="21"/>
      <c r="CV535" s="21"/>
      <c r="CW535" s="21"/>
      <c r="CX535" s="21"/>
      <c r="CZ535" s="38" t="s">
        <v>380</v>
      </c>
      <c r="DA535" s="25"/>
      <c r="DB535" s="46">
        <v>4.9000000000000004</v>
      </c>
      <c r="DC535" s="46">
        <v>2.9</v>
      </c>
      <c r="DD535" s="46">
        <v>2.7</v>
      </c>
      <c r="DE535" s="46">
        <v>4.8</v>
      </c>
      <c r="DF535" s="46">
        <v>7</v>
      </c>
      <c r="DG535" s="46">
        <v>4</v>
      </c>
      <c r="DH535" s="25"/>
      <c r="DI535" s="25"/>
      <c r="DJ535" s="46">
        <v>13.8</v>
      </c>
      <c r="DK535" s="46">
        <v>30.4</v>
      </c>
      <c r="DL535" s="46">
        <v>26.6</v>
      </c>
    </row>
    <row r="536" spans="1:116" s="1" customFormat="1" ht="16.25" x14ac:dyDescent="0.3">
      <c r="A536" s="6" t="s">
        <v>365</v>
      </c>
      <c r="B536" s="43"/>
      <c r="C536" s="42">
        <v>0.4</v>
      </c>
      <c r="D536" s="42">
        <v>0.4</v>
      </c>
      <c r="E536" s="42">
        <v>0.3</v>
      </c>
      <c r="F536" s="42">
        <v>0.3</v>
      </c>
      <c r="G536" s="42">
        <v>0.5</v>
      </c>
      <c r="H536" s="42">
        <v>0.4</v>
      </c>
      <c r="I536" s="42">
        <v>0.5</v>
      </c>
      <c r="J536" s="42">
        <v>0.5</v>
      </c>
      <c r="K536" s="42">
        <v>0.5</v>
      </c>
      <c r="L536" s="42">
        <v>0.5</v>
      </c>
      <c r="M536" s="42">
        <v>0.5</v>
      </c>
      <c r="N536" s="42">
        <v>0.2</v>
      </c>
      <c r="P536" s="6"/>
      <c r="AE536" s="6" t="s">
        <v>393</v>
      </c>
      <c r="AF536" s="12">
        <v>1.1000000000000001</v>
      </c>
      <c r="AG536" s="12">
        <v>1.2</v>
      </c>
      <c r="AH536" s="12">
        <v>1.1000000000000001</v>
      </c>
      <c r="AI536" s="12">
        <v>1</v>
      </c>
      <c r="AJ536" s="12">
        <v>0.7</v>
      </c>
      <c r="AK536" s="12">
        <v>0.5</v>
      </c>
      <c r="AL536" s="12">
        <v>0.3</v>
      </c>
      <c r="AM536" s="12">
        <v>0.4</v>
      </c>
      <c r="AN536" s="12">
        <v>0.3</v>
      </c>
      <c r="AO536" s="12">
        <v>0.2</v>
      </c>
      <c r="AP536" s="12">
        <v>0.2</v>
      </c>
      <c r="AQ536" s="12">
        <v>0.1</v>
      </c>
      <c r="AR536" s="12">
        <v>0.3</v>
      </c>
      <c r="AT536" s="6"/>
      <c r="AU536" s="21"/>
      <c r="AV536" s="21"/>
      <c r="AW536" s="21"/>
      <c r="AX536" s="21"/>
      <c r="AY536" s="21"/>
      <c r="AZ536" s="21"/>
      <c r="BA536" s="21"/>
      <c r="BB536" s="21"/>
      <c r="BC536" s="21"/>
      <c r="BD536" s="21"/>
      <c r="BE536" s="21"/>
      <c r="BF536" s="21"/>
      <c r="BG536" s="21"/>
      <c r="BJ536" s="6"/>
      <c r="BX536" s="6"/>
      <c r="CL536" s="6"/>
      <c r="CM536" s="21"/>
      <c r="CN536" s="21"/>
      <c r="CO536" s="21"/>
      <c r="CP536" s="21"/>
      <c r="CQ536" s="21"/>
      <c r="CR536" s="21"/>
      <c r="CS536" s="21"/>
      <c r="CT536" s="21"/>
      <c r="CU536" s="21"/>
      <c r="CV536" s="21"/>
      <c r="CW536" s="21"/>
      <c r="CX536" s="21"/>
      <c r="CZ536" s="6"/>
      <c r="DA536" s="21"/>
      <c r="DB536" s="21"/>
      <c r="DC536" s="21"/>
      <c r="DD536" s="21"/>
      <c r="DE536" s="21"/>
      <c r="DF536" s="21"/>
      <c r="DG536" s="21"/>
      <c r="DH536" s="21"/>
      <c r="DI536" s="21"/>
      <c r="DJ536" s="21"/>
      <c r="DK536" s="21"/>
      <c r="DL536" s="21"/>
    </row>
    <row r="537" spans="1:116" s="1" customFormat="1" ht="17" thickBot="1" x14ac:dyDescent="0.35">
      <c r="A537" s="6" t="s">
        <v>372</v>
      </c>
      <c r="B537" s="42">
        <v>3.7</v>
      </c>
      <c r="C537" s="42">
        <v>2.2000000000000002</v>
      </c>
      <c r="D537" s="42">
        <v>1.6</v>
      </c>
      <c r="E537" s="42">
        <v>1.4</v>
      </c>
      <c r="F537" s="42">
        <v>0.4</v>
      </c>
      <c r="G537" s="43"/>
      <c r="H537" s="43"/>
      <c r="I537" s="43"/>
      <c r="J537" s="43"/>
      <c r="K537" s="43"/>
      <c r="L537" s="43"/>
      <c r="M537" s="43"/>
      <c r="N537" s="43"/>
      <c r="P537" s="6"/>
      <c r="AE537" s="38" t="s">
        <v>394</v>
      </c>
      <c r="AF537" s="46">
        <v>0.3</v>
      </c>
      <c r="AG537" s="46">
        <v>0.9</v>
      </c>
      <c r="AH537" s="46">
        <v>0.7</v>
      </c>
      <c r="AI537" s="46">
        <v>0.6</v>
      </c>
      <c r="AJ537" s="46">
        <v>0.7</v>
      </c>
      <c r="AK537" s="46">
        <v>0.6</v>
      </c>
      <c r="AL537" s="46">
        <v>0.9</v>
      </c>
      <c r="AM537" s="46">
        <v>0.7</v>
      </c>
      <c r="AN537" s="46">
        <v>0.5</v>
      </c>
      <c r="AO537" s="46">
        <v>0.3</v>
      </c>
      <c r="AP537" s="46">
        <v>0.3</v>
      </c>
      <c r="AQ537" s="46">
        <v>0.6</v>
      </c>
      <c r="AR537" s="46">
        <v>0.4</v>
      </c>
      <c r="AT537" s="6"/>
      <c r="AU537" s="21"/>
      <c r="AV537" s="21"/>
      <c r="AW537" s="21"/>
      <c r="AX537" s="21"/>
      <c r="AY537" s="21"/>
      <c r="AZ537" s="21"/>
      <c r="BA537" s="21"/>
      <c r="BB537" s="21"/>
      <c r="BC537" s="21"/>
      <c r="BD537" s="21"/>
      <c r="BE537" s="21"/>
      <c r="BF537" s="21"/>
      <c r="BG537" s="21"/>
      <c r="BJ537" s="6"/>
      <c r="BX537" s="34"/>
      <c r="BY537" s="34"/>
      <c r="BZ537" s="34"/>
      <c r="CA537" s="34"/>
      <c r="CB537" s="34"/>
      <c r="CC537" s="34"/>
      <c r="CD537" s="34"/>
      <c r="CE537" s="34"/>
      <c r="CF537" s="34"/>
      <c r="CG537" s="34"/>
      <c r="CH537" s="34"/>
      <c r="CI537" s="34"/>
      <c r="CJ537" s="34"/>
      <c r="CL537" s="6"/>
      <c r="CM537" s="21"/>
      <c r="CN537" s="21"/>
      <c r="CO537" s="21"/>
      <c r="CP537" s="21"/>
      <c r="CQ537" s="21"/>
      <c r="CR537" s="21"/>
      <c r="CS537" s="21"/>
      <c r="CT537" s="21"/>
      <c r="CU537" s="21"/>
      <c r="CV537" s="21"/>
      <c r="CW537" s="21"/>
      <c r="CX537" s="21"/>
      <c r="CZ537" s="6"/>
      <c r="DA537" s="21"/>
      <c r="DB537" s="21"/>
      <c r="DC537" s="21"/>
      <c r="DD537" s="21"/>
      <c r="DE537" s="21"/>
      <c r="DF537" s="21"/>
      <c r="DG537" s="21"/>
      <c r="DH537" s="21"/>
      <c r="DI537" s="21"/>
      <c r="DJ537" s="21"/>
      <c r="DK537" s="21"/>
      <c r="DL537" s="21"/>
    </row>
    <row r="538" spans="1:116" s="1" customFormat="1" ht="19.75" thickTop="1" thickBot="1" x14ac:dyDescent="0.35">
      <c r="A538" s="6" t="s">
        <v>345</v>
      </c>
      <c r="B538" s="42">
        <v>1.1000000000000001</v>
      </c>
      <c r="C538" s="42">
        <v>1.3</v>
      </c>
      <c r="D538" s="42">
        <v>1.1000000000000001</v>
      </c>
      <c r="E538" s="42">
        <v>1</v>
      </c>
      <c r="F538" s="42">
        <v>0.3</v>
      </c>
      <c r="G538" s="42">
        <v>0.3</v>
      </c>
      <c r="H538" s="42">
        <v>0.2</v>
      </c>
      <c r="I538" s="42">
        <v>0.2</v>
      </c>
      <c r="J538" s="42">
        <v>0.2</v>
      </c>
      <c r="K538" s="42">
        <v>0.2</v>
      </c>
      <c r="L538" s="42">
        <v>0.5</v>
      </c>
      <c r="M538" s="43"/>
      <c r="N538" s="43"/>
      <c r="P538" s="34"/>
      <c r="Q538" s="34"/>
      <c r="R538" s="34"/>
      <c r="S538" s="34"/>
      <c r="T538" s="34"/>
      <c r="U538" s="34"/>
      <c r="V538" s="34"/>
      <c r="W538" s="34"/>
      <c r="X538" s="34"/>
      <c r="Y538" s="34"/>
      <c r="Z538" s="34"/>
      <c r="AA538" s="34"/>
      <c r="AB538" s="34"/>
      <c r="AC538" s="34"/>
      <c r="AD538" s="36"/>
      <c r="AE538" s="6"/>
      <c r="AF538" s="21"/>
      <c r="AG538" s="21"/>
      <c r="AH538" s="21"/>
      <c r="AI538" s="21"/>
      <c r="AJ538" s="21"/>
      <c r="AK538" s="21"/>
      <c r="AL538" s="21"/>
      <c r="AM538" s="21"/>
      <c r="AN538" s="21"/>
      <c r="AO538" s="21"/>
      <c r="AP538" s="21"/>
      <c r="AQ538" s="21"/>
      <c r="AR538" s="21"/>
      <c r="AS538" s="36"/>
      <c r="AT538" s="6"/>
      <c r="AU538" s="21"/>
      <c r="AV538" s="21"/>
      <c r="AW538" s="21"/>
      <c r="AX538" s="21"/>
      <c r="AY538" s="21"/>
      <c r="AZ538" s="21"/>
      <c r="BA538" s="21"/>
      <c r="BB538" s="21"/>
      <c r="BC538" s="21"/>
      <c r="BD538" s="21"/>
      <c r="BE538" s="21"/>
      <c r="BF538" s="21"/>
      <c r="BG538" s="21"/>
      <c r="BH538" s="36"/>
      <c r="BJ538" s="34"/>
      <c r="BK538" s="34"/>
      <c r="BL538" s="34"/>
      <c r="BM538" s="34"/>
      <c r="BN538" s="34"/>
      <c r="BO538" s="34"/>
      <c r="BP538" s="34"/>
      <c r="BQ538" s="34"/>
      <c r="BR538" s="34"/>
      <c r="BS538" s="34"/>
      <c r="BT538" s="34"/>
      <c r="BU538" s="34"/>
      <c r="BV538" s="34"/>
      <c r="BX538" s="39" t="s">
        <v>815</v>
      </c>
      <c r="BY538" s="20"/>
      <c r="BZ538" s="20"/>
      <c r="CA538" s="20"/>
      <c r="CB538" s="20"/>
      <c r="CC538" s="20"/>
      <c r="CD538" s="20"/>
      <c r="CE538" s="20"/>
      <c r="CF538" s="20"/>
      <c r="CG538" s="20"/>
      <c r="CH538" s="20"/>
      <c r="CI538" s="20"/>
      <c r="CJ538" s="20"/>
      <c r="CL538" s="34"/>
      <c r="CM538" s="34"/>
      <c r="CN538" s="34"/>
      <c r="CO538" s="34"/>
      <c r="CP538" s="34"/>
      <c r="CQ538" s="34"/>
      <c r="CR538" s="34"/>
      <c r="CS538" s="34"/>
      <c r="CT538" s="34"/>
      <c r="CU538" s="34"/>
      <c r="CV538" s="34"/>
      <c r="CW538" s="34"/>
      <c r="CX538" s="34"/>
      <c r="CZ538" s="6"/>
      <c r="DA538" s="21"/>
      <c r="DB538" s="21"/>
      <c r="DC538" s="21"/>
      <c r="DD538" s="21"/>
      <c r="DE538" s="21"/>
      <c r="DF538" s="21"/>
      <c r="DG538" s="21"/>
      <c r="DH538" s="21"/>
      <c r="DI538" s="21"/>
      <c r="DJ538" s="21"/>
      <c r="DK538" s="21"/>
      <c r="DL538" s="21"/>
    </row>
    <row r="539" spans="1:116" s="1" customFormat="1" ht="19" thickTop="1" x14ac:dyDescent="0.3">
      <c r="A539" s="6" t="s">
        <v>352</v>
      </c>
      <c r="B539" s="42">
        <v>0.3</v>
      </c>
      <c r="C539" s="42">
        <v>0.3</v>
      </c>
      <c r="D539" s="42">
        <v>0.3</v>
      </c>
      <c r="E539" s="42">
        <v>0.3</v>
      </c>
      <c r="F539" s="42">
        <v>0.4</v>
      </c>
      <c r="G539" s="42">
        <v>0.1</v>
      </c>
      <c r="H539" s="42">
        <v>0.1</v>
      </c>
      <c r="I539" s="42">
        <v>0.2</v>
      </c>
      <c r="J539" s="42">
        <v>0.2</v>
      </c>
      <c r="K539" s="42">
        <v>0.3</v>
      </c>
      <c r="L539" s="42">
        <v>0.2</v>
      </c>
      <c r="M539" s="42">
        <v>0.2</v>
      </c>
      <c r="N539" s="42">
        <v>0.2</v>
      </c>
      <c r="P539" s="39" t="s">
        <v>811</v>
      </c>
      <c r="Q539" s="20"/>
      <c r="R539" s="20"/>
      <c r="S539" s="20"/>
      <c r="T539" s="20"/>
      <c r="U539" s="20"/>
      <c r="V539" s="20"/>
      <c r="W539" s="20"/>
      <c r="X539" s="20"/>
      <c r="Y539" s="20"/>
      <c r="Z539" s="20"/>
      <c r="AA539" s="20"/>
      <c r="AB539" s="20"/>
      <c r="AC539" s="20"/>
      <c r="AD539" s="36"/>
      <c r="AE539" s="6"/>
      <c r="AF539" s="21"/>
      <c r="AG539" s="21"/>
      <c r="AH539" s="21"/>
      <c r="AI539" s="21"/>
      <c r="AJ539" s="21"/>
      <c r="AK539" s="21"/>
      <c r="AL539" s="21"/>
      <c r="AM539" s="21"/>
      <c r="AN539" s="21"/>
      <c r="AO539" s="21"/>
      <c r="AP539" s="21"/>
      <c r="AQ539" s="21"/>
      <c r="AR539" s="21"/>
      <c r="AS539" s="36"/>
      <c r="AT539" s="6"/>
      <c r="AU539" s="21"/>
      <c r="AV539" s="21"/>
      <c r="AW539" s="21"/>
      <c r="AX539" s="21"/>
      <c r="AY539" s="21"/>
      <c r="AZ539" s="21"/>
      <c r="BA539" s="21"/>
      <c r="BB539" s="21"/>
      <c r="BC539" s="21"/>
      <c r="BD539" s="21"/>
      <c r="BE539" s="21"/>
      <c r="BF539" s="21"/>
      <c r="BG539" s="21"/>
      <c r="BH539" s="36"/>
      <c r="BJ539" s="39" t="s">
        <v>814</v>
      </c>
      <c r="BK539" s="20"/>
      <c r="BL539" s="20"/>
      <c r="BM539" s="20"/>
      <c r="BN539" s="20"/>
      <c r="BO539" s="20"/>
      <c r="BP539" s="20"/>
      <c r="BQ539" s="20"/>
      <c r="BR539" s="20"/>
      <c r="BS539" s="20"/>
      <c r="BT539" s="20"/>
      <c r="BU539" s="20"/>
      <c r="BV539" s="20"/>
      <c r="BX539" s="38" t="s">
        <v>332</v>
      </c>
      <c r="BY539" s="38">
        <v>1976</v>
      </c>
      <c r="BZ539" s="38">
        <v>1979</v>
      </c>
      <c r="CA539" s="38">
        <v>1981</v>
      </c>
      <c r="CB539" s="38">
        <v>1983</v>
      </c>
      <c r="CC539" s="38">
        <v>1985</v>
      </c>
      <c r="CD539" s="38">
        <v>1987</v>
      </c>
      <c r="CE539" s="38">
        <v>1989</v>
      </c>
      <c r="CF539" s="38">
        <v>1991</v>
      </c>
      <c r="CG539" s="38">
        <v>1993</v>
      </c>
      <c r="CH539" s="38">
        <v>1995</v>
      </c>
      <c r="CI539" s="38">
        <v>1997</v>
      </c>
      <c r="CJ539" s="38">
        <v>1999</v>
      </c>
      <c r="CL539" s="39" t="s">
        <v>813</v>
      </c>
      <c r="CM539" s="20"/>
      <c r="CN539" s="20"/>
      <c r="CO539" s="20"/>
      <c r="CP539" s="20"/>
      <c r="CQ539" s="20"/>
      <c r="CR539" s="20"/>
      <c r="CS539" s="20"/>
      <c r="CT539" s="20"/>
      <c r="CU539" s="20"/>
      <c r="CV539" s="20"/>
      <c r="CW539" s="20"/>
      <c r="CX539" s="20"/>
      <c r="CZ539" s="6"/>
      <c r="DA539" s="21"/>
      <c r="DB539" s="21"/>
      <c r="DC539" s="21"/>
      <c r="DD539" s="21"/>
      <c r="DE539" s="21"/>
      <c r="DF539" s="21"/>
      <c r="DG539" s="21"/>
      <c r="DH539" s="21"/>
      <c r="DI539" s="21"/>
      <c r="DJ539" s="21"/>
      <c r="DK539" s="21"/>
      <c r="DL539" s="21"/>
    </row>
    <row r="540" spans="1:116" s="1" customFormat="1" ht="17" thickBot="1" x14ac:dyDescent="0.35">
      <c r="A540" s="6" t="s">
        <v>389</v>
      </c>
      <c r="B540" s="43"/>
      <c r="C540" s="43"/>
      <c r="D540" s="42">
        <v>0.1</v>
      </c>
      <c r="E540" s="42">
        <v>0.1</v>
      </c>
      <c r="F540" s="42">
        <v>0.1</v>
      </c>
      <c r="G540" s="42">
        <v>0</v>
      </c>
      <c r="H540" s="42">
        <v>0</v>
      </c>
      <c r="I540" s="42">
        <v>0</v>
      </c>
      <c r="J540" s="42">
        <v>0</v>
      </c>
      <c r="K540" s="42">
        <v>0</v>
      </c>
      <c r="L540" s="42">
        <v>0</v>
      </c>
      <c r="M540" s="43"/>
      <c r="N540" s="43"/>
      <c r="P540" s="38" t="s">
        <v>332</v>
      </c>
      <c r="Q540" s="38">
        <v>1951</v>
      </c>
      <c r="R540" s="38">
        <v>1953</v>
      </c>
      <c r="S540" s="38">
        <v>1955</v>
      </c>
      <c r="T540" s="38">
        <v>1957</v>
      </c>
      <c r="U540" s="38">
        <v>1959</v>
      </c>
      <c r="V540" s="38">
        <v>1961</v>
      </c>
      <c r="W540" s="38">
        <v>1963</v>
      </c>
      <c r="X540" s="38">
        <v>1965</v>
      </c>
      <c r="Y540" s="38">
        <v>1967</v>
      </c>
      <c r="Z540" s="38">
        <v>1969</v>
      </c>
      <c r="AA540" s="38">
        <v>1971</v>
      </c>
      <c r="AB540" s="38">
        <v>1973</v>
      </c>
      <c r="AC540" s="38">
        <v>1975</v>
      </c>
      <c r="AD540" s="40"/>
      <c r="AE540" s="6"/>
      <c r="AF540" s="21"/>
      <c r="AG540" s="21"/>
      <c r="AH540" s="21"/>
      <c r="AI540" s="21"/>
      <c r="AJ540" s="21"/>
      <c r="AK540" s="21"/>
      <c r="AL540" s="21"/>
      <c r="AM540" s="21"/>
      <c r="AN540" s="21"/>
      <c r="AO540" s="21"/>
      <c r="AP540" s="21"/>
      <c r="AQ540" s="21"/>
      <c r="AR540" s="21"/>
      <c r="AS540" s="40"/>
      <c r="AT540" s="34"/>
      <c r="AU540" s="37"/>
      <c r="AV540" s="37"/>
      <c r="AW540" s="37"/>
      <c r="AX540" s="37"/>
      <c r="AY540" s="37"/>
      <c r="AZ540" s="37"/>
      <c r="BA540" s="37"/>
      <c r="BB540" s="37"/>
      <c r="BC540" s="37"/>
      <c r="BD540" s="37"/>
      <c r="BE540" s="37"/>
      <c r="BF540" s="37"/>
      <c r="BG540" s="37"/>
      <c r="BH540" s="40"/>
      <c r="BJ540" s="38" t="s">
        <v>332</v>
      </c>
      <c r="BK540" s="38">
        <v>1976</v>
      </c>
      <c r="BL540" s="38">
        <v>1979</v>
      </c>
      <c r="BM540" s="38">
        <v>1981</v>
      </c>
      <c r="BN540" s="38">
        <v>1983</v>
      </c>
      <c r="BO540" s="38">
        <v>1985</v>
      </c>
      <c r="BP540" s="38">
        <v>1987</v>
      </c>
      <c r="BQ540" s="38">
        <v>1989</v>
      </c>
      <c r="BR540" s="38">
        <v>1991</v>
      </c>
      <c r="BS540" s="38">
        <v>1993</v>
      </c>
      <c r="BT540" s="38">
        <v>1995</v>
      </c>
      <c r="BU540" s="38">
        <v>1997</v>
      </c>
      <c r="BV540" s="38">
        <v>1999</v>
      </c>
      <c r="BX540" s="19" t="s">
        <v>337</v>
      </c>
      <c r="CL540" s="38" t="s">
        <v>332</v>
      </c>
      <c r="CM540" s="38">
        <v>1976</v>
      </c>
      <c r="CN540" s="38">
        <v>1979</v>
      </c>
      <c r="CO540" s="38">
        <v>1981</v>
      </c>
      <c r="CP540" s="38">
        <v>1983</v>
      </c>
      <c r="CQ540" s="38">
        <v>1985</v>
      </c>
      <c r="CR540" s="38">
        <v>1987</v>
      </c>
      <c r="CS540" s="38">
        <v>1989</v>
      </c>
      <c r="CT540" s="38">
        <v>1991</v>
      </c>
      <c r="CU540" s="38">
        <v>1993</v>
      </c>
      <c r="CV540" s="38">
        <v>1995</v>
      </c>
      <c r="CW540" s="38">
        <v>1997</v>
      </c>
      <c r="CX540" s="38">
        <v>1999</v>
      </c>
      <c r="CZ540" s="34"/>
      <c r="DA540" s="34"/>
      <c r="DB540" s="34"/>
      <c r="DC540" s="34"/>
      <c r="DD540" s="34"/>
      <c r="DE540" s="34"/>
      <c r="DF540" s="34"/>
      <c r="DG540" s="34"/>
      <c r="DH540" s="34"/>
      <c r="DI540" s="34"/>
      <c r="DJ540" s="34"/>
      <c r="DK540" s="34"/>
      <c r="DL540" s="34"/>
    </row>
    <row r="541" spans="1:116" s="1" customFormat="1" ht="19" thickTop="1" x14ac:dyDescent="0.3">
      <c r="A541" s="6" t="s">
        <v>355</v>
      </c>
      <c r="B541" s="42">
        <v>1.3</v>
      </c>
      <c r="C541" s="42">
        <v>1.4</v>
      </c>
      <c r="D541" s="42">
        <v>5.8</v>
      </c>
      <c r="E541" s="42">
        <v>6.8</v>
      </c>
      <c r="F541" s="42">
        <v>5</v>
      </c>
      <c r="G541" s="42">
        <v>4</v>
      </c>
      <c r="H541" s="42">
        <v>2.8</v>
      </c>
      <c r="I541" s="42">
        <v>3.2</v>
      </c>
      <c r="J541" s="42">
        <v>3.2</v>
      </c>
      <c r="K541" s="42">
        <v>5.3</v>
      </c>
      <c r="L541" s="42">
        <v>0.1</v>
      </c>
      <c r="M541" s="42">
        <v>0.1</v>
      </c>
      <c r="N541" s="42">
        <v>0</v>
      </c>
      <c r="P541" s="19" t="s">
        <v>334</v>
      </c>
      <c r="AE541" s="6"/>
      <c r="AF541" s="21"/>
      <c r="AG541" s="21"/>
      <c r="AH541" s="21"/>
      <c r="AI541" s="21"/>
      <c r="AJ541" s="21"/>
      <c r="AK541" s="21"/>
      <c r="AL541" s="21"/>
      <c r="AM541" s="21"/>
      <c r="AN541" s="21"/>
      <c r="AO541" s="21"/>
      <c r="AP541" s="21"/>
      <c r="AQ541" s="21"/>
      <c r="AR541" s="21"/>
      <c r="AT541" s="39" t="s">
        <v>818</v>
      </c>
      <c r="AU541" s="25"/>
      <c r="AV541" s="25"/>
      <c r="AW541" s="25"/>
      <c r="AX541" s="25"/>
      <c r="AY541" s="25"/>
      <c r="AZ541" s="25"/>
      <c r="BA541" s="25"/>
      <c r="BB541" s="25"/>
      <c r="BC541" s="25"/>
      <c r="BD541" s="25"/>
      <c r="BE541" s="25"/>
      <c r="BF541" s="25"/>
      <c r="BG541" s="25"/>
      <c r="BJ541" s="19" t="s">
        <v>336</v>
      </c>
      <c r="BX541" s="6" t="s">
        <v>410</v>
      </c>
      <c r="CL541" s="19" t="s">
        <v>338</v>
      </c>
      <c r="CZ541" s="39" t="s">
        <v>816</v>
      </c>
      <c r="DA541" s="20"/>
      <c r="DB541" s="20"/>
      <c r="DC541" s="20"/>
      <c r="DD541" s="20"/>
      <c r="DE541" s="20"/>
      <c r="DF541" s="20"/>
      <c r="DG541" s="20"/>
      <c r="DH541" s="20"/>
      <c r="DI541" s="20"/>
      <c r="DJ541" s="20"/>
      <c r="DK541" s="20"/>
      <c r="DL541" s="20"/>
    </row>
    <row r="542" spans="1:116" s="1" customFormat="1" ht="19" thickBot="1" x14ac:dyDescent="0.35">
      <c r="A542" s="6" t="s">
        <v>368</v>
      </c>
      <c r="B542" s="43"/>
      <c r="C542" s="42">
        <v>0.1</v>
      </c>
      <c r="D542" s="42">
        <v>0</v>
      </c>
      <c r="E542" s="42">
        <v>0</v>
      </c>
      <c r="F542" s="42">
        <v>0</v>
      </c>
      <c r="G542" s="42">
        <v>0.1</v>
      </c>
      <c r="H542" s="42">
        <v>0.1</v>
      </c>
      <c r="I542" s="42">
        <v>0.1</v>
      </c>
      <c r="J542" s="42">
        <v>0.1</v>
      </c>
      <c r="K542" s="43"/>
      <c r="L542" s="43"/>
      <c r="M542" s="43"/>
      <c r="N542" s="43"/>
      <c r="P542" s="6" t="s">
        <v>410</v>
      </c>
      <c r="AE542" s="34"/>
      <c r="AF542" s="37"/>
      <c r="AG542" s="37"/>
      <c r="AH542" s="37"/>
      <c r="AI542" s="37"/>
      <c r="AJ542" s="37"/>
      <c r="AK542" s="37"/>
      <c r="AL542" s="37"/>
      <c r="AM542" s="37"/>
      <c r="AN542" s="37"/>
      <c r="AO542" s="37"/>
      <c r="AP542" s="37"/>
      <c r="AQ542" s="37"/>
      <c r="AR542" s="37"/>
      <c r="AT542" s="38" t="s">
        <v>332</v>
      </c>
      <c r="AU542" s="41">
        <v>1951</v>
      </c>
      <c r="AV542" s="41">
        <v>1953</v>
      </c>
      <c r="AW542" s="41">
        <v>1955</v>
      </c>
      <c r="AX542" s="41">
        <v>1957</v>
      </c>
      <c r="AY542" s="41">
        <v>1959</v>
      </c>
      <c r="AZ542" s="41">
        <v>1961</v>
      </c>
      <c r="BA542" s="41">
        <v>1963</v>
      </c>
      <c r="BB542" s="41">
        <v>1965</v>
      </c>
      <c r="BC542" s="41">
        <v>1967</v>
      </c>
      <c r="BD542" s="41">
        <v>1969</v>
      </c>
      <c r="BE542" s="41">
        <v>1971</v>
      </c>
      <c r="BF542" s="41">
        <v>1973</v>
      </c>
      <c r="BG542" s="41">
        <v>1975</v>
      </c>
      <c r="BJ542" s="6" t="s">
        <v>416</v>
      </c>
      <c r="BX542" s="6" t="s">
        <v>340</v>
      </c>
      <c r="BY542" s="6">
        <v>34</v>
      </c>
      <c r="BZ542" s="6">
        <v>33</v>
      </c>
      <c r="CA542" s="6">
        <v>33</v>
      </c>
      <c r="CB542" s="6">
        <v>35</v>
      </c>
      <c r="CC542" s="6">
        <v>30</v>
      </c>
      <c r="CD542" s="6">
        <v>25</v>
      </c>
      <c r="CE542" s="6">
        <v>24</v>
      </c>
      <c r="CF542" s="6">
        <v>23</v>
      </c>
      <c r="CG542" s="6">
        <v>21</v>
      </c>
      <c r="CH542" s="6">
        <v>20</v>
      </c>
      <c r="CI542" s="6">
        <v>20</v>
      </c>
      <c r="CJ542" s="6">
        <v>19</v>
      </c>
      <c r="CL542" s="6" t="s">
        <v>831</v>
      </c>
      <c r="CM542" s="21"/>
      <c r="CN542" s="21"/>
      <c r="CO542" s="21"/>
      <c r="CP542" s="21"/>
      <c r="CQ542" s="21"/>
      <c r="CR542" s="21"/>
      <c r="CS542" s="21"/>
      <c r="CT542" s="21"/>
      <c r="CU542" s="21"/>
      <c r="CV542" s="21"/>
      <c r="CW542" s="21"/>
      <c r="CX542" s="21"/>
      <c r="CZ542" s="38" t="s">
        <v>332</v>
      </c>
      <c r="DA542" s="38">
        <v>1976</v>
      </c>
      <c r="DB542" s="38">
        <v>1979</v>
      </c>
      <c r="DC542" s="38">
        <v>1981</v>
      </c>
      <c r="DD542" s="38">
        <v>1983</v>
      </c>
      <c r="DE542" s="38">
        <v>1985</v>
      </c>
      <c r="DF542" s="38">
        <v>1987</v>
      </c>
      <c r="DG542" s="38">
        <v>1989</v>
      </c>
      <c r="DH542" s="38">
        <v>1991</v>
      </c>
      <c r="DI542" s="38">
        <v>1993</v>
      </c>
      <c r="DJ542" s="38">
        <v>1995</v>
      </c>
      <c r="DK542" s="38">
        <v>1997</v>
      </c>
      <c r="DL542" s="38">
        <v>1999</v>
      </c>
    </row>
    <row r="543" spans="1:116" s="1" customFormat="1" ht="19" thickTop="1" x14ac:dyDescent="0.3">
      <c r="A543" s="38" t="s">
        <v>347</v>
      </c>
      <c r="B543" s="44">
        <v>0.3</v>
      </c>
      <c r="C543" s="44">
        <v>0.5</v>
      </c>
      <c r="D543" s="44">
        <v>0.2</v>
      </c>
      <c r="E543" s="44">
        <v>0.3</v>
      </c>
      <c r="F543" s="45"/>
      <c r="G543" s="45"/>
      <c r="H543" s="45"/>
      <c r="I543" s="45"/>
      <c r="J543" s="45"/>
      <c r="K543" s="45"/>
      <c r="L543" s="45"/>
      <c r="M543" s="45"/>
      <c r="N543" s="45"/>
      <c r="P543" s="6" t="s">
        <v>341</v>
      </c>
      <c r="Q543" s="6">
        <v>77</v>
      </c>
      <c r="R543" s="6">
        <v>69</v>
      </c>
      <c r="S543" s="6">
        <v>67</v>
      </c>
      <c r="T543" s="6">
        <v>68</v>
      </c>
      <c r="U543" s="6">
        <v>68</v>
      </c>
      <c r="V543" s="6">
        <v>61</v>
      </c>
      <c r="W543" s="6">
        <v>57</v>
      </c>
      <c r="X543" s="6">
        <v>56</v>
      </c>
      <c r="Y543" s="6">
        <v>54</v>
      </c>
      <c r="Z543" s="6">
        <v>55</v>
      </c>
      <c r="AA543" s="6">
        <v>51</v>
      </c>
      <c r="AB543" s="6">
        <v>50</v>
      </c>
      <c r="AC543" s="6">
        <v>49</v>
      </c>
      <c r="AD543" s="6"/>
      <c r="AE543" s="39" t="s">
        <v>817</v>
      </c>
      <c r="AF543" s="25"/>
      <c r="AG543" s="25"/>
      <c r="AH543" s="25"/>
      <c r="AI543" s="25"/>
      <c r="AJ543" s="25"/>
      <c r="AK543" s="25"/>
      <c r="AL543" s="25"/>
      <c r="AM543" s="25"/>
      <c r="AN543" s="25"/>
      <c r="AO543" s="25"/>
      <c r="AP543" s="25"/>
      <c r="AQ543" s="25"/>
      <c r="AR543" s="25"/>
      <c r="AS543" s="6"/>
      <c r="AT543" s="19" t="s">
        <v>335</v>
      </c>
      <c r="AU543" s="21"/>
      <c r="AV543" s="21"/>
      <c r="AW543" s="21"/>
      <c r="AX543" s="21"/>
      <c r="AY543" s="21"/>
      <c r="AZ543" s="21"/>
      <c r="BA543" s="21"/>
      <c r="BB543" s="21"/>
      <c r="BC543" s="21"/>
      <c r="BD543" s="21"/>
      <c r="BE543" s="21"/>
      <c r="BF543" s="21"/>
      <c r="BG543" s="21"/>
      <c r="BH543" s="6"/>
      <c r="BJ543" s="6" t="s">
        <v>384</v>
      </c>
      <c r="BK543" s="42">
        <v>147.69999999999999</v>
      </c>
      <c r="BL543" s="42">
        <v>151.80000000000001</v>
      </c>
      <c r="BM543" s="42">
        <v>156</v>
      </c>
      <c r="BN543" s="42">
        <v>155.69999999999999</v>
      </c>
      <c r="BO543" s="42">
        <v>128.5</v>
      </c>
      <c r="BP543" s="42">
        <v>135.6</v>
      </c>
      <c r="BQ543" s="42">
        <v>125.1</v>
      </c>
      <c r="BR543" s="42">
        <v>119</v>
      </c>
      <c r="BS543" s="42">
        <v>126.3</v>
      </c>
      <c r="BT543" s="42">
        <v>123.2</v>
      </c>
      <c r="BU543" s="42">
        <v>121.9</v>
      </c>
      <c r="BV543" s="42">
        <v>147.1</v>
      </c>
      <c r="BX543" s="6" t="s">
        <v>341</v>
      </c>
      <c r="BY543" s="6">
        <v>31</v>
      </c>
      <c r="BZ543" s="6">
        <v>32</v>
      </c>
      <c r="CA543" s="6">
        <v>33</v>
      </c>
      <c r="CB543" s="6">
        <v>29</v>
      </c>
      <c r="CC543" s="6">
        <v>29</v>
      </c>
      <c r="CD543" s="6">
        <v>27</v>
      </c>
      <c r="CE543" s="6">
        <v>22</v>
      </c>
      <c r="CF543" s="6">
        <v>22</v>
      </c>
      <c r="CG543" s="6">
        <v>21</v>
      </c>
      <c r="CH543" s="6">
        <v>22</v>
      </c>
      <c r="CI543" s="6">
        <v>22</v>
      </c>
      <c r="CJ543" s="6">
        <v>19</v>
      </c>
      <c r="CL543" s="6" t="s">
        <v>369</v>
      </c>
      <c r="CM543" s="12">
        <v>3.3</v>
      </c>
      <c r="CN543" s="21"/>
      <c r="CO543" s="12">
        <v>11.1</v>
      </c>
      <c r="CP543" s="12">
        <v>12.8</v>
      </c>
      <c r="CQ543" s="12">
        <v>4.8</v>
      </c>
      <c r="CR543" s="12">
        <v>5.5</v>
      </c>
      <c r="CS543" s="12">
        <v>8.1</v>
      </c>
      <c r="CT543" s="12">
        <v>9.6</v>
      </c>
      <c r="CU543" s="12">
        <v>16.899999999999999</v>
      </c>
      <c r="CV543" s="12">
        <v>18.8</v>
      </c>
      <c r="CW543" s="12">
        <v>39.5</v>
      </c>
      <c r="CX543" s="12">
        <v>18.2</v>
      </c>
      <c r="CZ543" s="19" t="s">
        <v>338</v>
      </c>
    </row>
    <row r="544" spans="1:116" s="1" customFormat="1" ht="18.399999999999999" x14ac:dyDescent="0.3">
      <c r="A544" s="6"/>
      <c r="P544" s="6" t="s">
        <v>381</v>
      </c>
      <c r="Q544" s="6">
        <v>12</v>
      </c>
      <c r="R544" s="6">
        <v>13</v>
      </c>
      <c r="S544" s="6">
        <v>14</v>
      </c>
      <c r="T544" s="6">
        <v>13</v>
      </c>
      <c r="U544" s="6">
        <v>9</v>
      </c>
      <c r="V544" s="6">
        <v>9</v>
      </c>
      <c r="W544" s="6">
        <v>8</v>
      </c>
      <c r="X544" s="6">
        <v>7</v>
      </c>
      <c r="Y544" s="6">
        <v>7</v>
      </c>
      <c r="Z544" s="6">
        <v>7</v>
      </c>
      <c r="AA544" s="6">
        <v>7</v>
      </c>
      <c r="AB544" s="6">
        <v>6</v>
      </c>
      <c r="AC544" s="6">
        <v>3</v>
      </c>
      <c r="AD544" s="6"/>
      <c r="AE544" s="38" t="s">
        <v>332</v>
      </c>
      <c r="AF544" s="41">
        <v>1951</v>
      </c>
      <c r="AG544" s="41">
        <v>1953</v>
      </c>
      <c r="AH544" s="41">
        <v>1955</v>
      </c>
      <c r="AI544" s="41">
        <v>1957</v>
      </c>
      <c r="AJ544" s="41">
        <v>1959</v>
      </c>
      <c r="AK544" s="41">
        <v>1961</v>
      </c>
      <c r="AL544" s="41">
        <v>1963</v>
      </c>
      <c r="AM544" s="41">
        <v>1965</v>
      </c>
      <c r="AN544" s="41">
        <v>1967</v>
      </c>
      <c r="AO544" s="41">
        <v>1969</v>
      </c>
      <c r="AP544" s="41">
        <v>1971</v>
      </c>
      <c r="AQ544" s="41">
        <v>1973</v>
      </c>
      <c r="AR544" s="41">
        <v>1975</v>
      </c>
      <c r="AS544" s="6"/>
      <c r="AT544" s="6" t="s">
        <v>835</v>
      </c>
      <c r="BH544" s="6"/>
      <c r="BJ544" s="6" t="s">
        <v>363</v>
      </c>
      <c r="BK544" s="42">
        <v>10.5</v>
      </c>
      <c r="BL544" s="42">
        <v>11.6</v>
      </c>
      <c r="BM544" s="42">
        <v>11.3</v>
      </c>
      <c r="BN544" s="42">
        <v>11.5</v>
      </c>
      <c r="BO544" s="42">
        <v>10.3</v>
      </c>
      <c r="BP544" s="42">
        <v>10.1</v>
      </c>
      <c r="BQ544" s="42">
        <v>10.3</v>
      </c>
      <c r="BR544" s="42">
        <v>10.9</v>
      </c>
      <c r="BS544" s="42">
        <v>10.6</v>
      </c>
      <c r="BT544" s="42">
        <v>7.2</v>
      </c>
      <c r="BU544" s="42">
        <v>8.9</v>
      </c>
      <c r="BV544" s="42">
        <v>6.5</v>
      </c>
      <c r="BX544" s="6" t="s">
        <v>381</v>
      </c>
      <c r="BY544" s="6">
        <v>4</v>
      </c>
      <c r="BZ544" s="6">
        <v>3</v>
      </c>
      <c r="CA544" s="6">
        <v>3</v>
      </c>
      <c r="CB544" s="6">
        <v>3</v>
      </c>
      <c r="CC544" s="6">
        <v>3</v>
      </c>
      <c r="CD544" s="6">
        <v>3</v>
      </c>
      <c r="CE544" s="6">
        <v>3</v>
      </c>
      <c r="CF544" s="6">
        <v>3</v>
      </c>
      <c r="CL544" s="6" t="s">
        <v>370</v>
      </c>
      <c r="CM544" s="12">
        <v>8.6999999999999993</v>
      </c>
      <c r="CN544" s="21"/>
      <c r="CO544" s="12">
        <v>0.2</v>
      </c>
      <c r="CP544" s="21"/>
      <c r="CQ544" s="21"/>
      <c r="CR544" s="21"/>
      <c r="CS544" s="21"/>
      <c r="CT544" s="21"/>
      <c r="CU544" s="21"/>
      <c r="CV544" s="12">
        <v>17.100000000000001</v>
      </c>
      <c r="CW544" s="12">
        <v>7.3</v>
      </c>
      <c r="CX544" s="12">
        <v>6.1</v>
      </c>
      <c r="CZ544" s="6" t="s">
        <v>836</v>
      </c>
      <c r="DA544" s="21"/>
      <c r="DB544" s="21"/>
      <c r="DC544" s="21"/>
      <c r="DD544" s="21"/>
      <c r="DE544" s="21"/>
      <c r="DF544" s="21"/>
      <c r="DG544" s="21"/>
      <c r="DH544" s="21"/>
      <c r="DI544" s="21"/>
      <c r="DJ544" s="21"/>
      <c r="DK544" s="21"/>
      <c r="DL544" s="21"/>
    </row>
    <row r="545" spans="1:116" s="1" customFormat="1" ht="16.25" x14ac:dyDescent="0.3">
      <c r="A545" s="6"/>
      <c r="P545" s="6" t="s">
        <v>383</v>
      </c>
      <c r="Q545" s="6">
        <v>4</v>
      </c>
      <c r="R545" s="6">
        <v>4</v>
      </c>
      <c r="S545" s="6">
        <v>5</v>
      </c>
      <c r="T545" s="6">
        <v>4</v>
      </c>
      <c r="U545" s="6">
        <v>5</v>
      </c>
      <c r="V545" s="6">
        <v>2</v>
      </c>
      <c r="W545" s="6">
        <v>1</v>
      </c>
      <c r="X545" s="6">
        <v>1</v>
      </c>
      <c r="Y545" s="6">
        <v>1</v>
      </c>
      <c r="Z545" s="6">
        <v>1</v>
      </c>
      <c r="AA545" s="6">
        <v>1</v>
      </c>
      <c r="AB545" s="6">
        <v>1</v>
      </c>
      <c r="AC545" s="6">
        <v>1</v>
      </c>
      <c r="AD545" s="6"/>
      <c r="AE545" s="19" t="s">
        <v>335</v>
      </c>
      <c r="AF545" s="21"/>
      <c r="AG545" s="21"/>
      <c r="AH545" s="21"/>
      <c r="AI545" s="21"/>
      <c r="AJ545" s="21"/>
      <c r="AK545" s="21"/>
      <c r="AL545" s="21"/>
      <c r="AM545" s="21"/>
      <c r="AN545" s="21"/>
      <c r="AO545" s="21"/>
      <c r="AP545" s="21"/>
      <c r="AQ545" s="21"/>
      <c r="AR545" s="21"/>
      <c r="AS545" s="6"/>
      <c r="AT545" s="6" t="s">
        <v>357</v>
      </c>
      <c r="AU545" s="12">
        <v>0.4</v>
      </c>
      <c r="AV545" s="12">
        <v>0.1</v>
      </c>
      <c r="AW545" s="12">
        <v>0.3</v>
      </c>
      <c r="AX545" s="12">
        <v>0.4</v>
      </c>
      <c r="AY545" s="12">
        <v>0.3</v>
      </c>
      <c r="AZ545" s="12">
        <v>0.1</v>
      </c>
      <c r="BA545" s="12">
        <v>0.1</v>
      </c>
      <c r="BB545" s="21"/>
      <c r="BC545" s="12">
        <v>0</v>
      </c>
      <c r="BD545" s="12">
        <v>0.1</v>
      </c>
      <c r="BE545" s="12">
        <v>0.2</v>
      </c>
      <c r="BF545" s="12">
        <v>0.3</v>
      </c>
      <c r="BG545" s="12">
        <v>0.3</v>
      </c>
      <c r="BH545" s="6"/>
      <c r="BJ545" s="6" t="s">
        <v>385</v>
      </c>
      <c r="BK545" s="42">
        <v>6</v>
      </c>
      <c r="BL545" s="42">
        <v>6.1</v>
      </c>
      <c r="BM545" s="42">
        <v>6.9</v>
      </c>
      <c r="BN545" s="42">
        <v>6.3</v>
      </c>
      <c r="BO545" s="42">
        <v>6.8</v>
      </c>
      <c r="BP545" s="43"/>
      <c r="BQ545" s="43"/>
      <c r="BR545" s="43"/>
      <c r="BS545" s="43"/>
      <c r="BT545" s="43"/>
      <c r="BU545" s="43"/>
      <c r="BV545" s="43"/>
      <c r="BX545" s="6" t="s">
        <v>383</v>
      </c>
      <c r="BY545" s="6">
        <v>6</v>
      </c>
      <c r="BZ545" s="6">
        <v>4</v>
      </c>
      <c r="CA545" s="6">
        <v>4</v>
      </c>
      <c r="CB545" s="6">
        <v>4</v>
      </c>
      <c r="CC545" s="6">
        <v>4</v>
      </c>
      <c r="CD545" s="6">
        <v>4</v>
      </c>
      <c r="CL545" s="6" t="s">
        <v>380</v>
      </c>
      <c r="CM545" s="21"/>
      <c r="CN545" s="12">
        <v>4.9000000000000004</v>
      </c>
      <c r="CO545" s="12">
        <v>2.9</v>
      </c>
      <c r="CP545" s="12">
        <v>2.7</v>
      </c>
      <c r="CQ545" s="12">
        <v>4.8</v>
      </c>
      <c r="CR545" s="12">
        <v>7</v>
      </c>
      <c r="CS545" s="12">
        <v>4</v>
      </c>
      <c r="CT545" s="21"/>
      <c r="CU545" s="21"/>
      <c r="CV545" s="12">
        <v>13.8</v>
      </c>
      <c r="CW545" s="12">
        <v>30.4</v>
      </c>
      <c r="CX545" s="12">
        <v>26.6</v>
      </c>
      <c r="CZ545" s="6" t="s">
        <v>342</v>
      </c>
      <c r="DA545" s="12">
        <v>4.7</v>
      </c>
      <c r="DB545" s="12">
        <v>4.4000000000000004</v>
      </c>
      <c r="DC545" s="12">
        <v>4</v>
      </c>
      <c r="DD545" s="21"/>
      <c r="DE545" s="21"/>
      <c r="DF545" s="21"/>
      <c r="DG545" s="12">
        <v>3.8</v>
      </c>
      <c r="DH545" s="21"/>
      <c r="DI545" s="21"/>
      <c r="DJ545" s="21"/>
      <c r="DK545" s="21"/>
      <c r="DL545" s="21"/>
    </row>
    <row r="546" spans="1:116" s="1" customFormat="1" ht="16.25" x14ac:dyDescent="0.3">
      <c r="A546" s="6"/>
      <c r="P546" s="6" t="s">
        <v>369</v>
      </c>
      <c r="Q546" s="6">
        <v>90</v>
      </c>
      <c r="R546" s="6">
        <v>87</v>
      </c>
      <c r="S546" s="6">
        <v>90</v>
      </c>
      <c r="T546" s="6">
        <v>91</v>
      </c>
      <c r="U546" s="6">
        <v>87</v>
      </c>
      <c r="V546" s="6">
        <v>84</v>
      </c>
      <c r="W546" s="6">
        <v>94</v>
      </c>
      <c r="X546" s="6">
        <v>88</v>
      </c>
      <c r="Y546" s="6">
        <v>79</v>
      </c>
      <c r="Z546" s="6">
        <v>77</v>
      </c>
      <c r="AA546" s="6">
        <v>72</v>
      </c>
      <c r="AB546" s="6">
        <v>73</v>
      </c>
      <c r="AC546" s="6">
        <v>65</v>
      </c>
      <c r="AD546" s="6"/>
      <c r="AE546" s="6" t="s">
        <v>413</v>
      </c>
      <c r="AF546" s="21"/>
      <c r="AG546" s="21"/>
      <c r="AH546" s="21"/>
      <c r="AI546" s="21"/>
      <c r="AJ546" s="21"/>
      <c r="AK546" s="21"/>
      <c r="AL546" s="21"/>
      <c r="AM546" s="21"/>
      <c r="AN546" s="21"/>
      <c r="AO546" s="21"/>
      <c r="AP546" s="21"/>
      <c r="AQ546" s="21"/>
      <c r="AR546" s="21"/>
      <c r="AS546" s="6"/>
      <c r="AT546" s="6" t="s">
        <v>359</v>
      </c>
      <c r="AU546" s="12">
        <v>0</v>
      </c>
      <c r="AV546" s="12">
        <v>0</v>
      </c>
      <c r="AW546" s="21"/>
      <c r="AX546" s="21"/>
      <c r="AY546" s="21"/>
      <c r="AZ546" s="21"/>
      <c r="BA546" s="21"/>
      <c r="BB546" s="21"/>
      <c r="BC546" s="21"/>
      <c r="BD546" s="21"/>
      <c r="BE546" s="21"/>
      <c r="BF546" s="21"/>
      <c r="BG546" s="12">
        <v>0.5</v>
      </c>
      <c r="BH546" s="6"/>
      <c r="BJ546" s="6" t="s">
        <v>386</v>
      </c>
      <c r="BK546" s="42">
        <v>45.8</v>
      </c>
      <c r="BL546" s="42">
        <v>40</v>
      </c>
      <c r="BM546" s="42">
        <v>39.6</v>
      </c>
      <c r="BN546" s="42">
        <v>43.2</v>
      </c>
      <c r="BO546" s="42">
        <v>52.6</v>
      </c>
      <c r="BP546" s="42">
        <v>67.900000000000006</v>
      </c>
      <c r="BQ546" s="42">
        <v>59.9</v>
      </c>
      <c r="BR546" s="42">
        <v>49.5</v>
      </c>
      <c r="BS546" s="42">
        <v>50.9</v>
      </c>
      <c r="BT546" s="42">
        <v>52.3</v>
      </c>
      <c r="BU546" s="42">
        <v>52.4</v>
      </c>
      <c r="BV546" s="42">
        <v>70.599999999999994</v>
      </c>
      <c r="BX546" s="6" t="s">
        <v>369</v>
      </c>
      <c r="BY546" s="6">
        <v>19</v>
      </c>
      <c r="BZ546" s="6">
        <v>17</v>
      </c>
      <c r="CA546" s="6">
        <v>6</v>
      </c>
      <c r="CB546" s="6">
        <v>5</v>
      </c>
      <c r="CC546" s="6">
        <v>7</v>
      </c>
      <c r="CD546" s="6">
        <v>7</v>
      </c>
      <c r="CE546" s="6">
        <v>8</v>
      </c>
      <c r="CF546" s="6">
        <v>9</v>
      </c>
      <c r="CG546" s="6">
        <v>6</v>
      </c>
      <c r="CH546" s="6">
        <v>6</v>
      </c>
      <c r="CI546" s="6">
        <v>6</v>
      </c>
      <c r="CJ546" s="6">
        <v>6</v>
      </c>
      <c r="CL546" s="6" t="s">
        <v>342</v>
      </c>
      <c r="CM546" s="12">
        <v>4.7</v>
      </c>
      <c r="CN546" s="12">
        <v>4.5</v>
      </c>
      <c r="CO546" s="12">
        <v>4</v>
      </c>
      <c r="CP546" s="21"/>
      <c r="CQ546" s="21"/>
      <c r="CR546" s="21"/>
      <c r="CS546" s="12">
        <v>3.8</v>
      </c>
      <c r="CT546" s="21"/>
      <c r="CU546" s="21"/>
      <c r="CV546" s="21"/>
      <c r="CW546" s="21"/>
      <c r="CX546" s="21"/>
      <c r="CZ546" s="6" t="s">
        <v>344</v>
      </c>
      <c r="DA546" s="12">
        <v>5.0999999999999996</v>
      </c>
      <c r="DB546" s="21"/>
      <c r="DC546" s="12">
        <v>4.8</v>
      </c>
      <c r="DD546" s="12">
        <v>12.5</v>
      </c>
      <c r="DE546" s="12">
        <v>10.3</v>
      </c>
      <c r="DF546" s="12">
        <v>12.6</v>
      </c>
      <c r="DG546" s="12">
        <v>14.7</v>
      </c>
      <c r="DH546" s="21"/>
      <c r="DI546" s="21"/>
      <c r="DJ546" s="21"/>
      <c r="DK546" s="21"/>
      <c r="DL546" s="21"/>
    </row>
    <row r="547" spans="1:116" s="1" customFormat="1" ht="16.25" x14ac:dyDescent="0.3">
      <c r="A547" s="6"/>
      <c r="P547" s="6" t="s">
        <v>370</v>
      </c>
      <c r="Q547" s="6">
        <v>36</v>
      </c>
      <c r="R547" s="6">
        <v>37</v>
      </c>
      <c r="S547" s="6">
        <v>35</v>
      </c>
      <c r="T547" s="6">
        <v>36</v>
      </c>
      <c r="U547" s="6">
        <v>26</v>
      </c>
      <c r="V547" s="6">
        <v>23</v>
      </c>
      <c r="W547" s="6">
        <v>27</v>
      </c>
      <c r="X547" s="6">
        <v>25</v>
      </c>
      <c r="Y547" s="6">
        <v>22</v>
      </c>
      <c r="Z547" s="6">
        <v>22</v>
      </c>
      <c r="AA547" s="6">
        <v>12</v>
      </c>
      <c r="AB547" s="6">
        <v>10</v>
      </c>
      <c r="AC547" s="6">
        <v>10</v>
      </c>
      <c r="AD547" s="6"/>
      <c r="AE547" s="6" t="s">
        <v>348</v>
      </c>
      <c r="AF547" s="46">
        <v>1</v>
      </c>
      <c r="AG547" s="46">
        <v>2.2999999999999998</v>
      </c>
      <c r="AH547" s="46">
        <v>1</v>
      </c>
      <c r="AI547" s="46">
        <v>1.2</v>
      </c>
      <c r="AJ547" s="46">
        <v>1</v>
      </c>
      <c r="AK547" s="46">
        <v>1</v>
      </c>
      <c r="AL547" s="46">
        <v>1.2</v>
      </c>
      <c r="AM547" s="46">
        <v>1.2</v>
      </c>
      <c r="AN547" s="46">
        <v>1.5</v>
      </c>
      <c r="AO547" s="46">
        <v>1.4</v>
      </c>
      <c r="AP547" s="46">
        <v>1.4</v>
      </c>
      <c r="AQ547" s="46">
        <v>2.7</v>
      </c>
      <c r="AR547" s="46">
        <v>1.1000000000000001</v>
      </c>
      <c r="AS547" s="6"/>
      <c r="AT547" s="6" t="s">
        <v>361</v>
      </c>
      <c r="AU547" s="12">
        <v>0.7</v>
      </c>
      <c r="AV547" s="12">
        <v>0.1</v>
      </c>
      <c r="AW547" s="12">
        <v>0.2</v>
      </c>
      <c r="AX547" s="12">
        <v>0.1</v>
      </c>
      <c r="AY547" s="12">
        <v>0</v>
      </c>
      <c r="AZ547" s="21"/>
      <c r="BA547" s="21"/>
      <c r="BB547" s="21"/>
      <c r="BC547" s="21"/>
      <c r="BD547" s="12">
        <v>0</v>
      </c>
      <c r="BE547" s="21"/>
      <c r="BF547" s="21"/>
      <c r="BG547" s="21"/>
      <c r="BH547" s="6"/>
      <c r="BJ547" s="6" t="s">
        <v>387</v>
      </c>
      <c r="BK547" s="42">
        <v>7.7</v>
      </c>
      <c r="BL547" s="42">
        <v>7.9</v>
      </c>
      <c r="BM547" s="42">
        <v>7.4</v>
      </c>
      <c r="BN547" s="42">
        <v>6.4</v>
      </c>
      <c r="BO547" s="42">
        <v>5.7</v>
      </c>
      <c r="BP547" s="42">
        <v>5.6</v>
      </c>
      <c r="BQ547" s="42">
        <v>5.8</v>
      </c>
      <c r="BR547" s="42">
        <v>6</v>
      </c>
      <c r="BS547" s="42">
        <v>5.6</v>
      </c>
      <c r="BT547" s="42">
        <v>3.9</v>
      </c>
      <c r="BU547" s="42">
        <v>3.6</v>
      </c>
      <c r="BV547" s="42">
        <v>4.4000000000000004</v>
      </c>
      <c r="BX547" s="6" t="s">
        <v>370</v>
      </c>
      <c r="BY547" s="6">
        <v>83</v>
      </c>
      <c r="BZ547" s="6">
        <v>81</v>
      </c>
      <c r="CA547" s="6">
        <v>10</v>
      </c>
      <c r="CB547" s="6">
        <v>10</v>
      </c>
      <c r="CC547" s="6">
        <v>6</v>
      </c>
      <c r="CD547" s="6">
        <v>6</v>
      </c>
      <c r="CE547" s="6">
        <v>6</v>
      </c>
      <c r="CF547" s="6">
        <v>5</v>
      </c>
      <c r="CG547" s="6">
        <v>5</v>
      </c>
      <c r="CH547" s="6">
        <v>8</v>
      </c>
      <c r="CI547" s="6">
        <v>7</v>
      </c>
      <c r="CJ547" s="6">
        <v>5</v>
      </c>
      <c r="CL547" s="6" t="s">
        <v>344</v>
      </c>
      <c r="CM547" s="12">
        <v>5.0999999999999996</v>
      </c>
      <c r="CN547" s="21"/>
      <c r="CO547" s="12">
        <v>5.3</v>
      </c>
      <c r="CP547" s="12">
        <v>12.5</v>
      </c>
      <c r="CQ547" s="12">
        <v>10.3</v>
      </c>
      <c r="CR547" s="12">
        <v>12.6</v>
      </c>
      <c r="CS547" s="12">
        <v>14.7</v>
      </c>
      <c r="CT547" s="21"/>
      <c r="CU547" s="21"/>
      <c r="CV547" s="21"/>
      <c r="CW547" s="21"/>
      <c r="CX547" s="21"/>
      <c r="CZ547" s="6" t="s">
        <v>346</v>
      </c>
      <c r="DA547" s="12">
        <v>1.3</v>
      </c>
      <c r="DB547" s="12">
        <v>1.6</v>
      </c>
      <c r="DC547" s="12">
        <v>0</v>
      </c>
      <c r="DD547" s="12">
        <v>0</v>
      </c>
      <c r="DE547" s="12">
        <v>0</v>
      </c>
      <c r="DF547" s="12">
        <v>43.2</v>
      </c>
      <c r="DG547" s="21"/>
      <c r="DH547" s="21"/>
      <c r="DI547" s="21"/>
      <c r="DJ547" s="21"/>
      <c r="DK547" s="21"/>
      <c r="DL547" s="21"/>
    </row>
    <row r="548" spans="1:116" s="1" customFormat="1" ht="17" thickBot="1" x14ac:dyDescent="0.35">
      <c r="A548" s="34"/>
      <c r="B548" s="34"/>
      <c r="C548" s="34"/>
      <c r="D548" s="34"/>
      <c r="E548" s="34"/>
      <c r="F548" s="34"/>
      <c r="G548" s="34"/>
      <c r="H548" s="34"/>
      <c r="I548" s="34"/>
      <c r="J548" s="34"/>
      <c r="K548" s="34"/>
      <c r="L548" s="34"/>
      <c r="M548" s="34"/>
      <c r="N548" s="34"/>
      <c r="P548" s="6" t="s">
        <v>380</v>
      </c>
      <c r="T548" s="6">
        <v>11</v>
      </c>
      <c r="U548" s="6">
        <v>14</v>
      </c>
      <c r="V548" s="6">
        <v>15</v>
      </c>
      <c r="W548" s="6">
        <v>18</v>
      </c>
      <c r="X548" s="6">
        <v>20</v>
      </c>
      <c r="Y548" s="6">
        <v>16</v>
      </c>
      <c r="Z548" s="6">
        <v>15</v>
      </c>
      <c r="AA548" s="6">
        <v>15</v>
      </c>
      <c r="AB548" s="6">
        <v>15</v>
      </c>
      <c r="AC548" s="6">
        <v>14</v>
      </c>
      <c r="AD548" s="6"/>
      <c r="AE548" s="6" t="s">
        <v>354</v>
      </c>
      <c r="AF548" s="12">
        <v>46.2</v>
      </c>
      <c r="AG548" s="12">
        <v>34.5</v>
      </c>
      <c r="AH548" s="12">
        <v>29</v>
      </c>
      <c r="AI548" s="12">
        <v>23.9</v>
      </c>
      <c r="AJ548" s="12">
        <v>23.3</v>
      </c>
      <c r="AK548" s="12">
        <v>24.9</v>
      </c>
      <c r="AL548" s="12">
        <v>26.2</v>
      </c>
      <c r="AM548" s="12">
        <v>25.9</v>
      </c>
      <c r="AN548" s="12">
        <v>22.8</v>
      </c>
      <c r="AO548" s="12">
        <v>19.3</v>
      </c>
      <c r="AP548" s="12">
        <v>14.4</v>
      </c>
      <c r="AQ548" s="12">
        <v>30.9</v>
      </c>
      <c r="AR548" s="12">
        <v>21.2</v>
      </c>
      <c r="AS548" s="6"/>
      <c r="AT548" s="6" t="s">
        <v>340</v>
      </c>
      <c r="AU548" s="12">
        <v>17.3</v>
      </c>
      <c r="AV548" s="12">
        <v>12.5</v>
      </c>
      <c r="AW548" s="12">
        <v>14.9</v>
      </c>
      <c r="AX548" s="12">
        <v>14.4</v>
      </c>
      <c r="AY548" s="12">
        <v>18.3</v>
      </c>
      <c r="AZ548" s="12">
        <v>19.399999999999999</v>
      </c>
      <c r="BA548" s="12">
        <v>19.3</v>
      </c>
      <c r="BB548" s="12">
        <v>18.3</v>
      </c>
      <c r="BC548" s="12">
        <v>19.2</v>
      </c>
      <c r="BD548" s="12">
        <v>19</v>
      </c>
      <c r="BE548" s="12">
        <v>20.100000000000001</v>
      </c>
      <c r="BF548" s="12">
        <v>31.8</v>
      </c>
      <c r="BG548" s="12">
        <v>44.5</v>
      </c>
      <c r="BH548" s="6"/>
      <c r="BJ548" s="6" t="s">
        <v>343</v>
      </c>
      <c r="BK548" s="42">
        <v>77.2</v>
      </c>
      <c r="BL548" s="42">
        <v>46.3</v>
      </c>
      <c r="BM548" s="42">
        <v>41.4</v>
      </c>
      <c r="BN548" s="42">
        <v>57.7</v>
      </c>
      <c r="BO548" s="42">
        <v>40.299999999999997</v>
      </c>
      <c r="BP548" s="42">
        <v>31.1</v>
      </c>
      <c r="BQ548" s="42">
        <v>30.3</v>
      </c>
      <c r="BR548" s="42">
        <v>26</v>
      </c>
      <c r="BS548" s="42">
        <v>18.100000000000001</v>
      </c>
      <c r="BT548" s="42">
        <v>16.600000000000001</v>
      </c>
      <c r="BU548" s="42">
        <v>18.100000000000001</v>
      </c>
      <c r="BV548" s="42">
        <v>11.3</v>
      </c>
      <c r="BX548" s="6" t="s">
        <v>380</v>
      </c>
      <c r="BY548" s="6">
        <v>2</v>
      </c>
      <c r="BZ548" s="6">
        <v>6</v>
      </c>
      <c r="CA548" s="6">
        <v>6</v>
      </c>
      <c r="CB548" s="6">
        <v>5</v>
      </c>
      <c r="CC548" s="6">
        <v>6</v>
      </c>
      <c r="CD548" s="6">
        <v>6</v>
      </c>
      <c r="CE548" s="6">
        <v>6</v>
      </c>
      <c r="CF548" s="6">
        <v>6</v>
      </c>
      <c r="CG548" s="6">
        <v>6</v>
      </c>
      <c r="CH548" s="6">
        <v>6</v>
      </c>
      <c r="CL548" s="6" t="s">
        <v>346</v>
      </c>
      <c r="CM548" s="12">
        <v>1.3</v>
      </c>
      <c r="CN548" s="12">
        <v>1.6</v>
      </c>
      <c r="CO548" s="12">
        <v>0</v>
      </c>
      <c r="CP548" s="12">
        <v>0</v>
      </c>
      <c r="CQ548" s="12">
        <v>0</v>
      </c>
      <c r="CR548" s="12">
        <v>43.2</v>
      </c>
      <c r="CS548" s="21"/>
      <c r="CT548" s="21"/>
      <c r="CU548" s="21"/>
      <c r="CV548" s="21"/>
      <c r="CW548" s="21"/>
      <c r="CX548" s="21"/>
      <c r="CZ548" s="6" t="s">
        <v>350</v>
      </c>
      <c r="DA548" s="12">
        <v>6.6</v>
      </c>
      <c r="DB548" s="12">
        <v>3.2</v>
      </c>
      <c r="DC548" s="12">
        <v>0.4</v>
      </c>
      <c r="DD548" s="12">
        <v>1.8</v>
      </c>
      <c r="DE548" s="12">
        <v>1.6</v>
      </c>
      <c r="DF548" s="12">
        <v>25.7</v>
      </c>
      <c r="DG548" s="12">
        <v>160.5</v>
      </c>
      <c r="DH548" s="21"/>
      <c r="DI548" s="21"/>
      <c r="DJ548" s="21"/>
      <c r="DK548" s="21"/>
      <c r="DL548" s="21"/>
    </row>
    <row r="549" spans="1:116" s="1" customFormat="1" ht="19" thickTop="1" x14ac:dyDescent="0.3">
      <c r="A549" s="39" t="s">
        <v>812</v>
      </c>
      <c r="B549" s="20"/>
      <c r="C549" s="20"/>
      <c r="D549" s="20"/>
      <c r="E549" s="20"/>
      <c r="F549" s="20"/>
      <c r="G549" s="20"/>
      <c r="H549" s="20"/>
      <c r="I549" s="20"/>
      <c r="J549" s="20"/>
      <c r="K549" s="20"/>
      <c r="L549" s="20"/>
      <c r="M549" s="20"/>
      <c r="N549" s="20"/>
      <c r="P549" s="6" t="s">
        <v>342</v>
      </c>
      <c r="Q549" s="6">
        <v>70</v>
      </c>
      <c r="R549" s="6">
        <v>63</v>
      </c>
      <c r="S549" s="6">
        <v>63</v>
      </c>
      <c r="T549" s="6">
        <v>65</v>
      </c>
      <c r="U549" s="6">
        <v>62</v>
      </c>
      <c r="V549" s="6">
        <v>58</v>
      </c>
      <c r="W549" s="6">
        <v>50</v>
      </c>
      <c r="X549" s="6">
        <v>50</v>
      </c>
      <c r="Y549" s="6">
        <v>49</v>
      </c>
      <c r="Z549" s="6">
        <v>52</v>
      </c>
      <c r="AA549" s="6">
        <v>46</v>
      </c>
      <c r="AB549" s="6">
        <v>49</v>
      </c>
      <c r="AC549" s="6">
        <v>43</v>
      </c>
      <c r="AD549" s="6"/>
      <c r="AE549" s="6"/>
      <c r="AF549" s="12"/>
      <c r="AG549" s="12"/>
      <c r="AH549" s="12"/>
      <c r="AI549" s="12"/>
      <c r="AJ549" s="12"/>
      <c r="AK549" s="12"/>
      <c r="AL549" s="12"/>
      <c r="AM549" s="12"/>
      <c r="AN549" s="12"/>
      <c r="AO549" s="12"/>
      <c r="AP549" s="12"/>
      <c r="AQ549" s="12"/>
      <c r="AR549" s="12"/>
      <c r="AS549" s="6"/>
      <c r="AT549" s="6" t="s">
        <v>341</v>
      </c>
      <c r="AU549" s="12">
        <v>0.2</v>
      </c>
      <c r="AV549" s="12">
        <v>0</v>
      </c>
      <c r="AW549" s="12">
        <v>0</v>
      </c>
      <c r="AX549" s="12">
        <v>0</v>
      </c>
      <c r="AY549" s="12">
        <v>0</v>
      </c>
      <c r="AZ549" s="21"/>
      <c r="BA549" s="21"/>
      <c r="BB549" s="12">
        <v>0.2</v>
      </c>
      <c r="BC549" s="12">
        <v>0</v>
      </c>
      <c r="BD549" s="21"/>
      <c r="BE549" s="12">
        <v>0.5</v>
      </c>
      <c r="BF549" s="12">
        <v>0.7</v>
      </c>
      <c r="BG549" s="12">
        <v>0.8</v>
      </c>
      <c r="BH549" s="6"/>
      <c r="BJ549" s="6" t="s">
        <v>356</v>
      </c>
      <c r="BK549" s="42">
        <v>243.2</v>
      </c>
      <c r="BL549" s="42">
        <v>268.10000000000002</v>
      </c>
      <c r="BM549" s="42">
        <v>301.89999999999998</v>
      </c>
      <c r="BN549" s="42">
        <v>231.7</v>
      </c>
      <c r="BO549" s="42">
        <v>193</v>
      </c>
      <c r="BP549" s="42">
        <v>184.1</v>
      </c>
      <c r="BQ549" s="42">
        <v>155.6</v>
      </c>
      <c r="BR549" s="42">
        <v>154</v>
      </c>
      <c r="BS549" s="42">
        <v>178.2</v>
      </c>
      <c r="BT549" s="42">
        <v>147.80000000000001</v>
      </c>
      <c r="BU549" s="42">
        <v>121.8</v>
      </c>
      <c r="BV549" s="42">
        <v>96.7</v>
      </c>
      <c r="BX549" s="6" t="s">
        <v>342</v>
      </c>
      <c r="BY549" s="6">
        <v>17</v>
      </c>
      <c r="BZ549" s="6">
        <v>18</v>
      </c>
      <c r="CA549" s="6">
        <v>19</v>
      </c>
      <c r="CB549" s="6">
        <v>18</v>
      </c>
      <c r="CC549" s="6">
        <v>16</v>
      </c>
      <c r="CD549" s="6">
        <v>17</v>
      </c>
      <c r="CE549" s="6">
        <v>15</v>
      </c>
      <c r="CF549" s="6">
        <v>13</v>
      </c>
      <c r="CG549" s="6">
        <v>15</v>
      </c>
      <c r="CH549" s="6">
        <v>16</v>
      </c>
      <c r="CI549" s="6">
        <v>16</v>
      </c>
      <c r="CJ549" s="6">
        <v>14</v>
      </c>
      <c r="CL549" s="6" t="s">
        <v>350</v>
      </c>
      <c r="CM549" s="12">
        <v>6.6</v>
      </c>
      <c r="CN549" s="12">
        <v>3.2</v>
      </c>
      <c r="CO549" s="12">
        <v>0.9</v>
      </c>
      <c r="CP549" s="12">
        <v>1.8</v>
      </c>
      <c r="CQ549" s="12">
        <v>1.6</v>
      </c>
      <c r="CR549" s="12">
        <v>245.7</v>
      </c>
      <c r="CS549" s="12">
        <v>175.7</v>
      </c>
      <c r="CT549" s="21"/>
      <c r="CU549" s="21"/>
      <c r="CV549" s="21"/>
      <c r="CW549" s="21"/>
      <c r="CX549" s="21"/>
      <c r="CZ549" s="6" t="s">
        <v>382</v>
      </c>
      <c r="DA549" s="12">
        <v>0.4</v>
      </c>
      <c r="DB549" s="12">
        <v>0.5</v>
      </c>
      <c r="DC549" s="12">
        <v>0.3</v>
      </c>
      <c r="DD549" s="12">
        <v>2.1</v>
      </c>
      <c r="DE549" s="12">
        <v>2.8</v>
      </c>
      <c r="DF549" s="12">
        <v>0.9</v>
      </c>
      <c r="DG549" s="12">
        <v>0.7</v>
      </c>
      <c r="DH549" s="21"/>
      <c r="DI549" s="21"/>
      <c r="DJ549" s="21"/>
      <c r="DK549" s="21"/>
      <c r="DL549" s="21"/>
    </row>
    <row r="550" spans="1:116" s="1" customFormat="1" ht="18.399999999999999" x14ac:dyDescent="0.3">
      <c r="A550" s="38" t="s">
        <v>332</v>
      </c>
      <c r="B550" s="38">
        <v>1951</v>
      </c>
      <c r="C550" s="38">
        <v>1953</v>
      </c>
      <c r="D550" s="38">
        <v>1955</v>
      </c>
      <c r="E550" s="38">
        <v>1957</v>
      </c>
      <c r="F550" s="38">
        <v>1959</v>
      </c>
      <c r="G550" s="38">
        <v>1961</v>
      </c>
      <c r="H550" s="38">
        <v>1963</v>
      </c>
      <c r="I550" s="38">
        <v>1965</v>
      </c>
      <c r="J550" s="38">
        <v>1967</v>
      </c>
      <c r="K550" s="38">
        <v>1969</v>
      </c>
      <c r="L550" s="38">
        <v>1971</v>
      </c>
      <c r="M550" s="38">
        <v>1973</v>
      </c>
      <c r="N550" s="38">
        <v>1975</v>
      </c>
      <c r="P550" s="6" t="s">
        <v>344</v>
      </c>
      <c r="Q550" s="6">
        <v>361</v>
      </c>
      <c r="R550" s="6">
        <v>343</v>
      </c>
      <c r="S550" s="6">
        <v>333</v>
      </c>
      <c r="T550" s="6">
        <v>311</v>
      </c>
      <c r="U550" s="6">
        <v>273</v>
      </c>
      <c r="V550" s="6">
        <v>246</v>
      </c>
      <c r="W550" s="6">
        <v>227</v>
      </c>
      <c r="X550" s="6">
        <v>213</v>
      </c>
      <c r="Y550" s="6">
        <v>205</v>
      </c>
      <c r="Z550" s="6">
        <v>197</v>
      </c>
      <c r="AA550" s="6">
        <v>175</v>
      </c>
      <c r="AB550" s="6">
        <v>175</v>
      </c>
      <c r="AC550" s="6">
        <v>163</v>
      </c>
      <c r="AD550" s="6"/>
      <c r="AE550" s="6" t="s">
        <v>830</v>
      </c>
      <c r="AF550" s="21"/>
      <c r="AG550" s="21"/>
      <c r="AH550" s="21"/>
      <c r="AI550" s="21"/>
      <c r="AJ550" s="21"/>
      <c r="AK550" s="21"/>
      <c r="AL550" s="21"/>
      <c r="AM550" s="21"/>
      <c r="AN550" s="21"/>
      <c r="AO550" s="21"/>
      <c r="AP550" s="21"/>
      <c r="AQ550" s="21"/>
      <c r="AR550" s="21"/>
      <c r="AS550" s="6"/>
      <c r="AT550" s="6" t="s">
        <v>381</v>
      </c>
      <c r="AU550" s="21"/>
      <c r="AV550" s="21"/>
      <c r="AW550" s="12">
        <v>0.1</v>
      </c>
      <c r="AX550" s="12">
        <v>0.1</v>
      </c>
      <c r="AY550" s="21"/>
      <c r="AZ550" s="21"/>
      <c r="BA550" s="21"/>
      <c r="BB550" s="21"/>
      <c r="BC550" s="12">
        <v>0</v>
      </c>
      <c r="BD550" s="12">
        <v>0</v>
      </c>
      <c r="BE550" s="12">
        <v>0</v>
      </c>
      <c r="BF550" s="12">
        <v>0</v>
      </c>
      <c r="BG550" s="21"/>
      <c r="BH550" s="6"/>
      <c r="BJ550" s="6" t="s">
        <v>365</v>
      </c>
      <c r="BK550" s="42">
        <v>76.400000000000006</v>
      </c>
      <c r="BL550" s="42">
        <v>69.7</v>
      </c>
      <c r="BM550" s="42">
        <v>69.5</v>
      </c>
      <c r="BN550" s="42">
        <v>68.2</v>
      </c>
      <c r="BO550" s="42">
        <v>64.8</v>
      </c>
      <c r="BP550" s="42">
        <v>66.8</v>
      </c>
      <c r="BQ550" s="42">
        <v>59.6</v>
      </c>
      <c r="BR550" s="42">
        <v>60.4</v>
      </c>
      <c r="BS550" s="42">
        <v>53.6</v>
      </c>
      <c r="BT550" s="42">
        <v>86.4</v>
      </c>
      <c r="BU550" s="42">
        <v>89.7</v>
      </c>
      <c r="BV550" s="42">
        <v>86.2</v>
      </c>
      <c r="BX550" s="6" t="s">
        <v>344</v>
      </c>
      <c r="BY550" s="6">
        <v>105</v>
      </c>
      <c r="BZ550" s="6">
        <v>105</v>
      </c>
      <c r="CA550" s="6">
        <v>103</v>
      </c>
      <c r="CB550" s="6">
        <v>99</v>
      </c>
      <c r="CC550" s="6">
        <v>94</v>
      </c>
      <c r="CD550" s="6">
        <v>82</v>
      </c>
      <c r="CE550" s="6">
        <v>82</v>
      </c>
      <c r="CF550" s="6">
        <v>80</v>
      </c>
      <c r="CG550" s="6">
        <v>74</v>
      </c>
      <c r="CH550" s="6">
        <v>69</v>
      </c>
      <c r="CI550" s="6">
        <v>65</v>
      </c>
      <c r="CJ550" s="6">
        <v>66</v>
      </c>
      <c r="CL550" s="6" t="s">
        <v>382</v>
      </c>
      <c r="CM550" s="12">
        <v>0.4</v>
      </c>
      <c r="CN550" s="12">
        <v>0.5</v>
      </c>
      <c r="CO550" s="12">
        <v>0.3</v>
      </c>
      <c r="CP550" s="12">
        <v>2.1</v>
      </c>
      <c r="CQ550" s="12">
        <v>2.8</v>
      </c>
      <c r="CR550" s="12">
        <v>0.9</v>
      </c>
      <c r="CS550" s="12">
        <v>0.7</v>
      </c>
      <c r="CT550" s="21"/>
      <c r="CU550" s="21"/>
      <c r="CV550" s="21"/>
      <c r="CW550" s="21"/>
      <c r="CX550" s="21"/>
      <c r="CZ550" s="6" t="s">
        <v>363</v>
      </c>
      <c r="DA550" s="21"/>
      <c r="DB550" s="21"/>
      <c r="DC550" s="12">
        <v>0.3</v>
      </c>
      <c r="DD550" s="21"/>
      <c r="DE550" s="12">
        <v>0.1</v>
      </c>
      <c r="DF550" s="21"/>
      <c r="DG550" s="21"/>
      <c r="DH550" s="21"/>
      <c r="DI550" s="21"/>
      <c r="DJ550" s="21"/>
      <c r="DK550" s="21"/>
      <c r="DL550" s="21"/>
    </row>
    <row r="551" spans="1:116" s="1" customFormat="1" ht="16.25" x14ac:dyDescent="0.3">
      <c r="A551" s="19" t="s">
        <v>333</v>
      </c>
      <c r="P551" s="6" t="s">
        <v>346</v>
      </c>
      <c r="Q551" s="6">
        <v>76</v>
      </c>
      <c r="R551" s="6">
        <v>75</v>
      </c>
      <c r="S551" s="6">
        <v>71</v>
      </c>
      <c r="T551" s="6">
        <v>68</v>
      </c>
      <c r="U551" s="6">
        <v>64</v>
      </c>
      <c r="V551" s="6">
        <v>57</v>
      </c>
      <c r="W551" s="6">
        <v>57</v>
      </c>
      <c r="X551" s="6">
        <v>65</v>
      </c>
      <c r="Y551" s="6">
        <v>59</v>
      </c>
      <c r="Z551" s="6">
        <v>57</v>
      </c>
      <c r="AA551" s="6">
        <v>56</v>
      </c>
      <c r="AB551" s="6">
        <v>55</v>
      </c>
      <c r="AC551" s="6">
        <v>53</v>
      </c>
      <c r="AD551" s="6"/>
      <c r="AE551" s="6" t="s">
        <v>357</v>
      </c>
      <c r="AF551" s="12">
        <v>0.4</v>
      </c>
      <c r="AG551" s="12">
        <v>0.1</v>
      </c>
      <c r="AH551" s="12">
        <v>0.3</v>
      </c>
      <c r="AI551" s="12">
        <v>0.4</v>
      </c>
      <c r="AJ551" s="12">
        <v>0.3</v>
      </c>
      <c r="AK551" s="12">
        <v>0.1</v>
      </c>
      <c r="AL551" s="12">
        <v>0.1</v>
      </c>
      <c r="AM551" s="21"/>
      <c r="AN551" s="12">
        <v>0</v>
      </c>
      <c r="AO551" s="12">
        <v>0.1</v>
      </c>
      <c r="AP551" s="12">
        <v>0.2</v>
      </c>
      <c r="AQ551" s="12">
        <v>0.3</v>
      </c>
      <c r="AR551" s="12">
        <v>0.3</v>
      </c>
      <c r="AS551" s="6"/>
      <c r="AT551" s="6" t="s">
        <v>369</v>
      </c>
      <c r="AU551" s="12">
        <v>0.3</v>
      </c>
      <c r="AV551" s="12">
        <v>0.2</v>
      </c>
      <c r="AW551" s="12">
        <v>0</v>
      </c>
      <c r="AX551" s="12">
        <v>0.1</v>
      </c>
      <c r="AY551" s="12">
        <v>0.2</v>
      </c>
      <c r="AZ551" s="12">
        <v>0.1</v>
      </c>
      <c r="BA551" s="12">
        <v>1.4</v>
      </c>
      <c r="BB551" s="12">
        <v>2.4</v>
      </c>
      <c r="BC551" s="12">
        <v>2.4</v>
      </c>
      <c r="BD551" s="12">
        <v>1.7</v>
      </c>
      <c r="BE551" s="12">
        <v>0.9</v>
      </c>
      <c r="BF551" s="12">
        <v>1.8</v>
      </c>
      <c r="BG551" s="12">
        <v>6.1</v>
      </c>
      <c r="BH551" s="6"/>
      <c r="BJ551" s="6" t="s">
        <v>417</v>
      </c>
      <c r="BK551" s="42">
        <v>198</v>
      </c>
      <c r="BL551" s="42">
        <v>183.4</v>
      </c>
      <c r="BM551" s="42">
        <v>192.1</v>
      </c>
      <c r="BN551" s="42">
        <v>196.3</v>
      </c>
      <c r="BO551" s="42">
        <v>201.5</v>
      </c>
      <c r="BP551" s="42">
        <v>137.6</v>
      </c>
      <c r="BQ551" s="42">
        <v>105.7</v>
      </c>
      <c r="BR551" s="42">
        <v>117.2</v>
      </c>
      <c r="BS551" s="42">
        <v>149.9</v>
      </c>
      <c r="BT551" s="42">
        <v>135.4</v>
      </c>
      <c r="BU551" s="42">
        <v>122.5</v>
      </c>
      <c r="BV551" s="42">
        <v>109.3</v>
      </c>
      <c r="BX551" s="6" t="s">
        <v>346</v>
      </c>
      <c r="BY551" s="6">
        <v>50</v>
      </c>
      <c r="BZ551" s="6">
        <v>46</v>
      </c>
      <c r="CA551" s="6">
        <v>43</v>
      </c>
      <c r="CB551" s="6">
        <v>41</v>
      </c>
      <c r="CC551" s="6">
        <v>39</v>
      </c>
      <c r="CD551" s="6">
        <v>37</v>
      </c>
      <c r="CE551" s="6">
        <v>32</v>
      </c>
      <c r="CF551" s="6">
        <v>33</v>
      </c>
      <c r="CG551" s="6">
        <v>32</v>
      </c>
      <c r="CH551" s="6">
        <v>30</v>
      </c>
      <c r="CI551" s="6">
        <v>32</v>
      </c>
      <c r="CJ551" s="6">
        <v>30</v>
      </c>
      <c r="CL551" s="6" t="s">
        <v>363</v>
      </c>
      <c r="CM551" s="21"/>
      <c r="CN551" s="21"/>
      <c r="CO551" s="12">
        <v>0.3</v>
      </c>
      <c r="CP551" s="21"/>
      <c r="CQ551" s="12">
        <v>0.1</v>
      </c>
      <c r="CR551" s="21"/>
      <c r="CS551" s="21"/>
      <c r="CT551" s="21"/>
      <c r="CU551" s="21"/>
      <c r="CV551" s="21"/>
      <c r="CW551" s="21"/>
      <c r="CX551" s="21"/>
      <c r="CZ551" s="6" t="s">
        <v>385</v>
      </c>
      <c r="DA551" s="21"/>
      <c r="DB551" s="21"/>
      <c r="DC551" s="12">
        <v>1.6</v>
      </c>
      <c r="DD551" s="21"/>
      <c r="DE551" s="21"/>
      <c r="DF551" s="21"/>
      <c r="DG551" s="21"/>
      <c r="DH551" s="21"/>
      <c r="DI551" s="12">
        <v>9.3000000000000007</v>
      </c>
      <c r="DJ551" s="12">
        <v>23.1</v>
      </c>
      <c r="DK551" s="12">
        <v>33.299999999999997</v>
      </c>
      <c r="DL551" s="12">
        <v>31.9</v>
      </c>
    </row>
    <row r="552" spans="1:116" s="1" customFormat="1" ht="18.399999999999999" x14ac:dyDescent="0.3">
      <c r="A552" s="6" t="s">
        <v>837</v>
      </c>
      <c r="P552" s="6" t="s">
        <v>350</v>
      </c>
      <c r="Q552" s="6">
        <v>575</v>
      </c>
      <c r="R552" s="6">
        <v>558</v>
      </c>
      <c r="S552" s="6">
        <v>536</v>
      </c>
      <c r="T552" s="6">
        <v>505</v>
      </c>
      <c r="U552" s="6">
        <v>485</v>
      </c>
      <c r="V552" s="6">
        <v>456</v>
      </c>
      <c r="W552" s="6">
        <v>428</v>
      </c>
      <c r="X552" s="6">
        <v>385</v>
      </c>
      <c r="Y552" s="6">
        <v>352</v>
      </c>
      <c r="Z552" s="6">
        <v>335</v>
      </c>
      <c r="AA552" s="6">
        <v>299</v>
      </c>
      <c r="AB552" s="6">
        <v>294</v>
      </c>
      <c r="AC552" s="6">
        <v>278</v>
      </c>
      <c r="AD552" s="6"/>
      <c r="AE552" s="6" t="s">
        <v>359</v>
      </c>
      <c r="AF552" s="12">
        <v>0</v>
      </c>
      <c r="AG552" s="12">
        <v>0</v>
      </c>
      <c r="AH552" s="21"/>
      <c r="AI552" s="21"/>
      <c r="AJ552" s="21"/>
      <c r="AK552" s="21"/>
      <c r="AL552" s="21"/>
      <c r="AM552" s="21"/>
      <c r="AN552" s="21"/>
      <c r="AO552" s="21"/>
      <c r="AP552" s="21"/>
      <c r="AQ552" s="21"/>
      <c r="AR552" s="12">
        <v>0.5</v>
      </c>
      <c r="AS552" s="6"/>
      <c r="AT552" s="6" t="s">
        <v>370</v>
      </c>
      <c r="AU552" s="12">
        <v>0.2</v>
      </c>
      <c r="AV552" s="12">
        <v>0.2</v>
      </c>
      <c r="AW552" s="12">
        <v>0.4</v>
      </c>
      <c r="AX552" s="12">
        <v>1</v>
      </c>
      <c r="AY552" s="12">
        <v>0.4</v>
      </c>
      <c r="AZ552" s="12">
        <v>0.4</v>
      </c>
      <c r="BA552" s="12">
        <v>1.6</v>
      </c>
      <c r="BB552" s="12">
        <v>10</v>
      </c>
      <c r="BC552" s="12">
        <v>5.5</v>
      </c>
      <c r="BD552" s="12">
        <v>10</v>
      </c>
      <c r="BE552" s="12">
        <v>8.1</v>
      </c>
      <c r="BF552" s="12">
        <v>8.3000000000000007</v>
      </c>
      <c r="BG552" s="12">
        <v>6.8</v>
      </c>
      <c r="BH552" s="6"/>
      <c r="BJ552" s="6" t="s">
        <v>345</v>
      </c>
      <c r="BK552" s="42">
        <v>36.1</v>
      </c>
      <c r="BL552" s="42">
        <v>40.700000000000003</v>
      </c>
      <c r="BM552" s="42">
        <v>36.6</v>
      </c>
      <c r="BN552" s="42">
        <v>29.3</v>
      </c>
      <c r="BO552" s="42">
        <v>26</v>
      </c>
      <c r="BP552" s="42">
        <v>21.2</v>
      </c>
      <c r="BQ552" s="42">
        <v>25</v>
      </c>
      <c r="BR552" s="42">
        <v>21.4</v>
      </c>
      <c r="BS552" s="42">
        <v>25.4</v>
      </c>
      <c r="BT552" s="42">
        <v>20.6</v>
      </c>
      <c r="BU552" s="42">
        <v>16.8</v>
      </c>
      <c r="BV552" s="42">
        <v>23.7</v>
      </c>
      <c r="BX552" s="6" t="s">
        <v>350</v>
      </c>
      <c r="BY552" s="6">
        <v>136</v>
      </c>
      <c r="BZ552" s="6">
        <v>134</v>
      </c>
      <c r="CA552" s="6">
        <v>133</v>
      </c>
      <c r="CB552" s="6">
        <v>124</v>
      </c>
      <c r="CC552" s="6">
        <v>119</v>
      </c>
      <c r="CD552" s="6">
        <v>109</v>
      </c>
      <c r="CE552" s="6">
        <v>95</v>
      </c>
      <c r="CF552" s="6">
        <v>101</v>
      </c>
      <c r="CG552" s="6">
        <v>94</v>
      </c>
      <c r="CH552" s="6">
        <v>87</v>
      </c>
      <c r="CI552" s="6">
        <v>73</v>
      </c>
      <c r="CJ552" s="6">
        <v>67</v>
      </c>
      <c r="CL552" s="6" t="s">
        <v>385</v>
      </c>
      <c r="CM552" s="21"/>
      <c r="CN552" s="21"/>
      <c r="CO552" s="12">
        <v>1.6</v>
      </c>
      <c r="CP552" s="21"/>
      <c r="CQ552" s="21"/>
      <c r="CR552" s="21"/>
      <c r="CS552" s="21"/>
      <c r="CT552" s="21"/>
      <c r="CU552" s="12">
        <v>9.3000000000000007</v>
      </c>
      <c r="CV552" s="12">
        <v>23.1</v>
      </c>
      <c r="CW552" s="12">
        <v>33.299999999999997</v>
      </c>
      <c r="CX552" s="12">
        <v>31.9</v>
      </c>
      <c r="CZ552" s="6" t="s">
        <v>386</v>
      </c>
      <c r="DA552" s="12">
        <v>0.6</v>
      </c>
      <c r="DB552" s="21"/>
      <c r="DC552" s="12">
        <v>1.2</v>
      </c>
      <c r="DD552" s="21"/>
      <c r="DE552" s="21"/>
      <c r="DF552" s="21"/>
      <c r="DG552" s="21"/>
      <c r="DH552" s="21"/>
      <c r="DI552" s="21"/>
      <c r="DJ552" s="21"/>
      <c r="DK552" s="21"/>
      <c r="DL552" s="21"/>
    </row>
    <row r="553" spans="1:116" s="1" customFormat="1" ht="16.25" x14ac:dyDescent="0.3">
      <c r="A553" s="6" t="s">
        <v>360</v>
      </c>
      <c r="B553" s="42">
        <v>1.2</v>
      </c>
      <c r="C553" s="42">
        <v>0.9</v>
      </c>
      <c r="D553" s="42">
        <v>0.6</v>
      </c>
      <c r="E553" s="42">
        <v>0.7</v>
      </c>
      <c r="F553" s="42">
        <v>0.2</v>
      </c>
      <c r="G553" s="42">
        <v>0.2</v>
      </c>
      <c r="H553" s="42">
        <v>0.1</v>
      </c>
      <c r="I553" s="42">
        <v>0.1</v>
      </c>
      <c r="J553" s="42">
        <v>0.1</v>
      </c>
      <c r="K553" s="42">
        <v>0.1</v>
      </c>
      <c r="L553" s="42">
        <v>0</v>
      </c>
      <c r="M553" s="42">
        <v>0</v>
      </c>
      <c r="N553" s="43"/>
      <c r="P553" s="6" t="s">
        <v>382</v>
      </c>
      <c r="Q553" s="6">
        <v>256</v>
      </c>
      <c r="R553" s="6">
        <v>253</v>
      </c>
      <c r="S553" s="6">
        <v>262</v>
      </c>
      <c r="T553" s="6">
        <v>257</v>
      </c>
      <c r="U553" s="6">
        <v>251</v>
      </c>
      <c r="V553" s="6">
        <v>243</v>
      </c>
      <c r="W553" s="6">
        <v>240</v>
      </c>
      <c r="X553" s="6">
        <v>237</v>
      </c>
      <c r="Y553" s="6">
        <v>227</v>
      </c>
      <c r="Z553" s="6">
        <v>213</v>
      </c>
      <c r="AA553" s="6">
        <v>207</v>
      </c>
      <c r="AB553" s="6">
        <v>208</v>
      </c>
      <c r="AC553" s="6">
        <v>207</v>
      </c>
      <c r="AD553" s="6"/>
      <c r="AE553" s="6" t="s">
        <v>361</v>
      </c>
      <c r="AF553" s="12">
        <v>0.7</v>
      </c>
      <c r="AG553" s="12">
        <v>0.1</v>
      </c>
      <c r="AH553" s="12">
        <v>0.2</v>
      </c>
      <c r="AI553" s="12">
        <v>0.1</v>
      </c>
      <c r="AJ553" s="12">
        <v>0</v>
      </c>
      <c r="AK553" s="21"/>
      <c r="AL553" s="21"/>
      <c r="AM553" s="21"/>
      <c r="AN553" s="21"/>
      <c r="AO553" s="12">
        <v>0</v>
      </c>
      <c r="AP553" s="21"/>
      <c r="AQ553" s="21"/>
      <c r="AR553" s="21"/>
      <c r="AS553" s="6"/>
      <c r="AT553" s="6" t="s">
        <v>380</v>
      </c>
      <c r="AU553" s="21"/>
      <c r="AV553" s="21"/>
      <c r="AW553" s="21"/>
      <c r="AX553" s="21"/>
      <c r="AY553" s="12">
        <v>2.2999999999999998</v>
      </c>
      <c r="AZ553" s="12">
        <v>2.1</v>
      </c>
      <c r="BA553" s="12">
        <v>1.5</v>
      </c>
      <c r="BB553" s="12">
        <v>2.2000000000000002</v>
      </c>
      <c r="BC553" s="12">
        <v>1.8</v>
      </c>
      <c r="BD553" s="21"/>
      <c r="BE553" s="21"/>
      <c r="BF553" s="21"/>
      <c r="BG553" s="21"/>
      <c r="BH553" s="6"/>
      <c r="BJ553" s="6" t="s">
        <v>352</v>
      </c>
      <c r="BK553" s="42">
        <v>99.7</v>
      </c>
      <c r="BL553" s="42">
        <v>117.8</v>
      </c>
      <c r="BM553" s="42">
        <v>118.9</v>
      </c>
      <c r="BN553" s="42">
        <v>98.9</v>
      </c>
      <c r="BO553" s="42">
        <v>83.3</v>
      </c>
      <c r="BP553" s="42">
        <v>76.8</v>
      </c>
      <c r="BQ553" s="42">
        <v>61.6</v>
      </c>
      <c r="BR553" s="42">
        <v>64.8</v>
      </c>
      <c r="BS553" s="42">
        <v>44.5</v>
      </c>
      <c r="BT553" s="42">
        <v>38.299999999999997</v>
      </c>
      <c r="BU553" s="42">
        <v>33.9</v>
      </c>
      <c r="BV553" s="42">
        <v>26.8</v>
      </c>
      <c r="BX553" s="6" t="s">
        <v>382</v>
      </c>
      <c r="BY553" s="6">
        <v>53</v>
      </c>
      <c r="BZ553" s="6">
        <v>46</v>
      </c>
      <c r="CA553" s="6">
        <v>47</v>
      </c>
      <c r="CB553" s="6">
        <v>46</v>
      </c>
      <c r="CC553" s="6">
        <v>44</v>
      </c>
      <c r="CD553" s="6">
        <v>44</v>
      </c>
      <c r="CE553" s="6">
        <v>43</v>
      </c>
      <c r="CF553" s="6">
        <v>36</v>
      </c>
      <c r="CG553" s="6">
        <v>32</v>
      </c>
      <c r="CH553" s="6">
        <v>26</v>
      </c>
      <c r="CI553" s="6">
        <v>21</v>
      </c>
      <c r="CJ553" s="6">
        <v>22</v>
      </c>
      <c r="CL553" s="6" t="s">
        <v>386</v>
      </c>
      <c r="CM553" s="12">
        <v>0.6</v>
      </c>
      <c r="CN553" s="21"/>
      <c r="CO553" s="12">
        <v>1.2</v>
      </c>
      <c r="CP553" s="21"/>
      <c r="CQ553" s="21"/>
      <c r="CR553" s="21"/>
      <c r="CS553" s="21"/>
      <c r="CT553" s="21"/>
      <c r="CU553" s="21"/>
      <c r="CV553" s="21"/>
      <c r="CW553" s="21"/>
      <c r="CX553" s="21"/>
      <c r="CZ553" s="6" t="s">
        <v>387</v>
      </c>
      <c r="DA553" s="12">
        <v>0</v>
      </c>
      <c r="DB553" s="21"/>
      <c r="DC553" s="21"/>
      <c r="DD553" s="21"/>
      <c r="DE553" s="21"/>
      <c r="DF553" s="21"/>
      <c r="DG553" s="21"/>
      <c r="DH553" s="21"/>
      <c r="DI553" s="12">
        <v>0.9</v>
      </c>
      <c r="DJ553" s="12">
        <v>2.2999999999999998</v>
      </c>
      <c r="DK553" s="21"/>
      <c r="DL553" s="21"/>
    </row>
    <row r="554" spans="1:116" s="1" customFormat="1" ht="16.25" x14ac:dyDescent="0.3">
      <c r="A554" s="6" t="s">
        <v>366</v>
      </c>
      <c r="B554" s="43"/>
      <c r="C554" s="43"/>
      <c r="D554" s="42">
        <v>0.4</v>
      </c>
      <c r="E554" s="42">
        <v>0.4</v>
      </c>
      <c r="F554" s="42">
        <v>0.2</v>
      </c>
      <c r="G554" s="42">
        <v>0.4</v>
      </c>
      <c r="H554" s="43"/>
      <c r="I554" s="43"/>
      <c r="J554" s="43"/>
      <c r="K554" s="43"/>
      <c r="L554" s="43"/>
      <c r="M554" s="43"/>
      <c r="N554" s="43"/>
      <c r="P554" s="6" t="s">
        <v>384</v>
      </c>
      <c r="Q554" s="6">
        <v>25</v>
      </c>
      <c r="R554" s="6">
        <v>23</v>
      </c>
      <c r="S554" s="6">
        <v>23</v>
      </c>
      <c r="T554" s="6">
        <v>46</v>
      </c>
      <c r="U554" s="6">
        <v>43</v>
      </c>
      <c r="V554" s="6">
        <v>38</v>
      </c>
      <c r="W554" s="6">
        <v>33</v>
      </c>
      <c r="X554" s="6">
        <v>30</v>
      </c>
      <c r="Y554" s="6">
        <v>29</v>
      </c>
      <c r="Z554" s="6">
        <v>33</v>
      </c>
      <c r="AA554" s="6">
        <v>29</v>
      </c>
      <c r="AB554" s="6">
        <v>31</v>
      </c>
      <c r="AC554" s="6">
        <v>30</v>
      </c>
      <c r="AD554" s="6"/>
      <c r="AE554" s="6" t="s">
        <v>340</v>
      </c>
      <c r="AF554" s="12">
        <v>17.3</v>
      </c>
      <c r="AG554" s="12">
        <v>12.5</v>
      </c>
      <c r="AH554" s="12">
        <v>17.2</v>
      </c>
      <c r="AI554" s="12">
        <v>15.5</v>
      </c>
      <c r="AJ554" s="12">
        <v>18.899999999999999</v>
      </c>
      <c r="AK554" s="12">
        <v>20.2</v>
      </c>
      <c r="AL554" s="12">
        <v>19.5</v>
      </c>
      <c r="AM554" s="12">
        <v>18.3</v>
      </c>
      <c r="AN554" s="12">
        <v>19.2</v>
      </c>
      <c r="AO554" s="12">
        <v>19</v>
      </c>
      <c r="AP554" s="12">
        <v>20.2</v>
      </c>
      <c r="AQ554" s="12">
        <v>31.8</v>
      </c>
      <c r="AR554" s="12">
        <v>44.5</v>
      </c>
      <c r="AS554" s="6"/>
      <c r="AT554" s="6" t="s">
        <v>342</v>
      </c>
      <c r="AU554" s="12">
        <v>0.5</v>
      </c>
      <c r="AV554" s="12">
        <v>0.2</v>
      </c>
      <c r="AW554" s="12">
        <v>0.3</v>
      </c>
      <c r="AX554" s="12">
        <v>0.4</v>
      </c>
      <c r="AY554" s="12">
        <v>0.7</v>
      </c>
      <c r="AZ554" s="12">
        <v>2.1</v>
      </c>
      <c r="BA554" s="12">
        <v>2.4</v>
      </c>
      <c r="BB554" s="12">
        <v>1.9</v>
      </c>
      <c r="BC554" s="12">
        <v>1.7</v>
      </c>
      <c r="BD554" s="12">
        <v>2.4</v>
      </c>
      <c r="BE554" s="12">
        <v>2.6</v>
      </c>
      <c r="BF554" s="12">
        <v>5.2</v>
      </c>
      <c r="BG554" s="12">
        <v>4.8</v>
      </c>
      <c r="BH554" s="6"/>
      <c r="BJ554" s="6" t="s">
        <v>376</v>
      </c>
      <c r="BK554" s="43"/>
      <c r="BL554" s="43"/>
      <c r="BM554" s="43"/>
      <c r="BN554" s="42">
        <v>0.1</v>
      </c>
      <c r="BO554" s="42">
        <v>0.2</v>
      </c>
      <c r="BP554" s="43"/>
      <c r="BQ554" s="43"/>
      <c r="BR554" s="43"/>
      <c r="BS554" s="43"/>
      <c r="BT554" s="43"/>
      <c r="BU554" s="43"/>
      <c r="BV554" s="43"/>
      <c r="BX554" s="6" t="s">
        <v>384</v>
      </c>
      <c r="BY554" s="6">
        <v>50</v>
      </c>
      <c r="BZ554" s="6">
        <v>48</v>
      </c>
      <c r="CA554" s="6">
        <v>47</v>
      </c>
      <c r="CB554" s="6">
        <v>47</v>
      </c>
      <c r="CC554" s="6">
        <v>42</v>
      </c>
      <c r="CD554" s="6">
        <v>40</v>
      </c>
      <c r="CE554" s="6">
        <v>32</v>
      </c>
      <c r="CF554" s="6">
        <v>30</v>
      </c>
      <c r="CG554" s="6">
        <v>30</v>
      </c>
      <c r="CH554" s="6">
        <v>29</v>
      </c>
      <c r="CI554" s="6">
        <v>28</v>
      </c>
      <c r="CJ554" s="6">
        <v>28</v>
      </c>
      <c r="CL554" s="6" t="s">
        <v>387</v>
      </c>
      <c r="CM554" s="12">
        <v>0</v>
      </c>
      <c r="CN554" s="21"/>
      <c r="CO554" s="21"/>
      <c r="CP554" s="21"/>
      <c r="CQ554" s="21"/>
      <c r="CR554" s="21"/>
      <c r="CS554" s="21"/>
      <c r="CT554" s="21"/>
      <c r="CU554" s="12">
        <v>0.9</v>
      </c>
      <c r="CV554" s="12">
        <v>2.2999999999999998</v>
      </c>
      <c r="CW554" s="21"/>
      <c r="CX554" s="21"/>
      <c r="CZ554" s="6" t="s">
        <v>343</v>
      </c>
      <c r="DA554" s="12">
        <v>3.3</v>
      </c>
      <c r="DB554" s="12">
        <v>3.8</v>
      </c>
      <c r="DC554" s="12">
        <v>6.1</v>
      </c>
      <c r="DD554" s="12">
        <v>7.7</v>
      </c>
      <c r="DE554" s="12">
        <v>8.1</v>
      </c>
      <c r="DF554" s="12">
        <v>80.400000000000006</v>
      </c>
      <c r="DG554" s="12">
        <v>7.9</v>
      </c>
      <c r="DH554" s="12">
        <v>46.8</v>
      </c>
      <c r="DI554" s="12">
        <v>45.9</v>
      </c>
      <c r="DJ554" s="12">
        <v>64.7</v>
      </c>
      <c r="DK554" s="12">
        <v>73.7</v>
      </c>
      <c r="DL554" s="21"/>
    </row>
    <row r="555" spans="1:116" s="1" customFormat="1" ht="16.25" x14ac:dyDescent="0.3">
      <c r="A555" s="6" t="s">
        <v>371</v>
      </c>
      <c r="B555" s="43"/>
      <c r="C555" s="42">
        <v>0.1</v>
      </c>
      <c r="D555" s="42">
        <v>0.1</v>
      </c>
      <c r="E555" s="42">
        <v>0.1</v>
      </c>
      <c r="F555" s="42">
        <v>0.1</v>
      </c>
      <c r="G555" s="42">
        <v>0.1</v>
      </c>
      <c r="H555" s="42">
        <v>0</v>
      </c>
      <c r="I555" s="42">
        <v>0</v>
      </c>
      <c r="J555" s="43"/>
      <c r="K555" s="43"/>
      <c r="L555" s="43"/>
      <c r="M555" s="43"/>
      <c r="N555" s="43"/>
      <c r="P555" s="6" t="s">
        <v>363</v>
      </c>
      <c r="Q555" s="6">
        <v>53</v>
      </c>
      <c r="R555" s="6">
        <v>49</v>
      </c>
      <c r="S555" s="6">
        <v>50</v>
      </c>
      <c r="T555" s="6">
        <v>46</v>
      </c>
      <c r="U555" s="6">
        <v>45</v>
      </c>
      <c r="V555" s="6">
        <v>46</v>
      </c>
      <c r="W555" s="6">
        <v>47</v>
      </c>
      <c r="X555" s="6">
        <v>60</v>
      </c>
      <c r="Y555" s="6">
        <v>59</v>
      </c>
      <c r="Z555" s="6">
        <v>57</v>
      </c>
      <c r="AA555" s="6">
        <v>54</v>
      </c>
      <c r="AB555" s="6">
        <v>61</v>
      </c>
      <c r="AC555" s="6">
        <v>58</v>
      </c>
      <c r="AD555" s="6"/>
      <c r="AE555" s="6" t="s">
        <v>341</v>
      </c>
      <c r="AF555" s="12">
        <v>0.2</v>
      </c>
      <c r="AG555" s="12">
        <v>0</v>
      </c>
      <c r="AH555" s="12">
        <v>0</v>
      </c>
      <c r="AI555" s="12">
        <v>0</v>
      </c>
      <c r="AJ555" s="12">
        <v>0</v>
      </c>
      <c r="AK555" s="21"/>
      <c r="AL555" s="21"/>
      <c r="AM555" s="12">
        <v>0.2</v>
      </c>
      <c r="AN555" s="12">
        <v>0</v>
      </c>
      <c r="AO555" s="21"/>
      <c r="AP555" s="12">
        <v>0.5</v>
      </c>
      <c r="AQ555" s="12">
        <v>0.7</v>
      </c>
      <c r="AR555" s="12">
        <v>0.8</v>
      </c>
      <c r="AS555" s="6"/>
      <c r="AT555" s="6" t="s">
        <v>344</v>
      </c>
      <c r="AU555" s="12">
        <v>0.3</v>
      </c>
      <c r="AV555" s="12">
        <v>0.3</v>
      </c>
      <c r="AW555" s="12">
        <v>0.5</v>
      </c>
      <c r="AX555" s="12">
        <v>0.6</v>
      </c>
      <c r="AY555" s="12">
        <v>0.7</v>
      </c>
      <c r="AZ555" s="12">
        <v>0.6</v>
      </c>
      <c r="BA555" s="12">
        <v>0.7</v>
      </c>
      <c r="BB555" s="12">
        <v>0.9</v>
      </c>
      <c r="BC555" s="12">
        <v>1.1000000000000001</v>
      </c>
      <c r="BD555" s="12">
        <v>0.9</v>
      </c>
      <c r="BE555" s="12">
        <v>0.8</v>
      </c>
      <c r="BF555" s="12">
        <v>0.9</v>
      </c>
      <c r="BG555" s="12">
        <v>1.3</v>
      </c>
      <c r="BH555" s="6"/>
      <c r="BJ555" s="6" t="s">
        <v>388</v>
      </c>
      <c r="BK555" s="42">
        <v>4.8</v>
      </c>
      <c r="BL555" s="43"/>
      <c r="BM555" s="43"/>
      <c r="BN555" s="42">
        <v>1</v>
      </c>
      <c r="BO555" s="42">
        <v>1.3</v>
      </c>
      <c r="BP555" s="43"/>
      <c r="BQ555" s="43"/>
      <c r="BR555" s="43"/>
      <c r="BS555" s="43"/>
      <c r="BT555" s="43"/>
      <c r="BU555" s="43"/>
      <c r="BV555" s="43"/>
      <c r="BX555" s="6" t="s">
        <v>363</v>
      </c>
      <c r="BY555" s="6">
        <v>37</v>
      </c>
      <c r="BZ555" s="6">
        <v>40</v>
      </c>
      <c r="CA555" s="6">
        <v>40</v>
      </c>
      <c r="CB555" s="6">
        <v>37</v>
      </c>
      <c r="CC555" s="6">
        <v>32</v>
      </c>
      <c r="CD555" s="6">
        <v>28</v>
      </c>
      <c r="CE555" s="6">
        <v>27</v>
      </c>
      <c r="CF555" s="6">
        <v>26</v>
      </c>
      <c r="CG555" s="6">
        <v>25</v>
      </c>
      <c r="CH555" s="6">
        <v>21</v>
      </c>
      <c r="CI555" s="6">
        <v>21</v>
      </c>
      <c r="CJ555" s="6">
        <v>19</v>
      </c>
      <c r="CL555" s="6" t="s">
        <v>343</v>
      </c>
      <c r="CM555" s="12">
        <v>3.3</v>
      </c>
      <c r="CN555" s="12">
        <v>3.8</v>
      </c>
      <c r="CO555" s="12">
        <v>6.6</v>
      </c>
      <c r="CP555" s="12">
        <v>7.7</v>
      </c>
      <c r="CQ555" s="12">
        <v>8.1</v>
      </c>
      <c r="CR555" s="12">
        <v>80.400000000000006</v>
      </c>
      <c r="CS555" s="12">
        <v>7.9</v>
      </c>
      <c r="CT555" s="12">
        <v>46.8</v>
      </c>
      <c r="CU555" s="12">
        <v>46.3</v>
      </c>
      <c r="CV555" s="12">
        <v>65.400000000000006</v>
      </c>
      <c r="CW555" s="12">
        <v>73.7</v>
      </c>
      <c r="CX555" s="21"/>
      <c r="CZ555" s="6" t="s">
        <v>356</v>
      </c>
      <c r="DA555" s="12">
        <v>7.5</v>
      </c>
      <c r="DB555" s="12">
        <v>6.9</v>
      </c>
      <c r="DC555" s="12">
        <v>6.4</v>
      </c>
      <c r="DD555" s="12">
        <v>24.6</v>
      </c>
      <c r="DE555" s="12">
        <v>26.2</v>
      </c>
      <c r="DF555" s="12">
        <v>38.5</v>
      </c>
      <c r="DG555" s="12">
        <v>65.2</v>
      </c>
      <c r="DH555" s="12">
        <v>110.7</v>
      </c>
      <c r="DI555" s="12">
        <v>126.9</v>
      </c>
      <c r="DJ555" s="12">
        <v>391.1</v>
      </c>
      <c r="DK555" s="12">
        <v>646</v>
      </c>
      <c r="DL555" s="12">
        <v>810.2</v>
      </c>
    </row>
    <row r="556" spans="1:116" s="1" customFormat="1" ht="16.25" x14ac:dyDescent="0.3">
      <c r="A556" s="6" t="s">
        <v>362</v>
      </c>
      <c r="B556" s="43"/>
      <c r="C556" s="43"/>
      <c r="D556" s="42">
        <v>0</v>
      </c>
      <c r="E556" s="42">
        <v>0.1</v>
      </c>
      <c r="F556" s="42">
        <v>0</v>
      </c>
      <c r="G556" s="42">
        <v>0</v>
      </c>
      <c r="H556" s="42">
        <v>0</v>
      </c>
      <c r="I556" s="42">
        <v>0</v>
      </c>
      <c r="J556" s="42">
        <v>0</v>
      </c>
      <c r="K556" s="42">
        <v>0</v>
      </c>
      <c r="L556" s="42">
        <v>0</v>
      </c>
      <c r="M556" s="42">
        <v>0</v>
      </c>
      <c r="N556" s="42">
        <v>0</v>
      </c>
      <c r="P556" s="6" t="s">
        <v>385</v>
      </c>
      <c r="Q556" s="6">
        <v>9</v>
      </c>
      <c r="R556" s="6">
        <v>9</v>
      </c>
      <c r="S556" s="6">
        <v>9</v>
      </c>
      <c r="T556" s="6">
        <v>10</v>
      </c>
      <c r="U556" s="6">
        <v>12</v>
      </c>
      <c r="V556" s="6">
        <v>10</v>
      </c>
      <c r="W556" s="6">
        <v>12</v>
      </c>
      <c r="X556" s="6">
        <v>11</v>
      </c>
      <c r="Y556" s="6">
        <v>10</v>
      </c>
      <c r="Z556" s="6">
        <v>9</v>
      </c>
      <c r="AA556" s="6">
        <v>6</v>
      </c>
      <c r="AB556" s="6">
        <v>6</v>
      </c>
      <c r="AC556" s="6">
        <v>7</v>
      </c>
      <c r="AD556" s="6"/>
      <c r="AE556" s="6" t="s">
        <v>381</v>
      </c>
      <c r="AF556" s="21"/>
      <c r="AG556" s="21"/>
      <c r="AH556" s="12">
        <v>0.1</v>
      </c>
      <c r="AI556" s="12">
        <v>0.1</v>
      </c>
      <c r="AJ556" s="21"/>
      <c r="AK556" s="21"/>
      <c r="AL556" s="21"/>
      <c r="AM556" s="21"/>
      <c r="AN556" s="12">
        <v>0</v>
      </c>
      <c r="AO556" s="12">
        <v>0</v>
      </c>
      <c r="AP556" s="12">
        <v>0</v>
      </c>
      <c r="AQ556" s="12">
        <v>0</v>
      </c>
      <c r="AR556" s="21"/>
      <c r="AS556" s="6"/>
      <c r="AT556" s="6" t="s">
        <v>346</v>
      </c>
      <c r="AU556" s="12">
        <v>0.1</v>
      </c>
      <c r="AV556" s="12">
        <v>0.2</v>
      </c>
      <c r="AW556" s="12">
        <v>0.3</v>
      </c>
      <c r="AX556" s="12">
        <v>0.2</v>
      </c>
      <c r="AY556" s="12">
        <v>0.2</v>
      </c>
      <c r="AZ556" s="12">
        <v>0.1</v>
      </c>
      <c r="BA556" s="12">
        <v>0.3</v>
      </c>
      <c r="BB556" s="12">
        <v>0.1</v>
      </c>
      <c r="BC556" s="12">
        <v>0.1</v>
      </c>
      <c r="BD556" s="12">
        <v>0</v>
      </c>
      <c r="BE556" s="12">
        <v>0</v>
      </c>
      <c r="BF556" s="12">
        <v>0</v>
      </c>
      <c r="BG556" s="12">
        <v>0.2</v>
      </c>
      <c r="BH556" s="6"/>
      <c r="BJ556" s="6" t="s">
        <v>389</v>
      </c>
      <c r="BK556" s="42">
        <v>9.6999999999999993</v>
      </c>
      <c r="BL556" s="42">
        <v>9</v>
      </c>
      <c r="BM556" s="42">
        <v>10.3</v>
      </c>
      <c r="BN556" s="42">
        <v>5.4</v>
      </c>
      <c r="BO556" s="42">
        <v>5.4</v>
      </c>
      <c r="BP556" s="42">
        <v>6.1</v>
      </c>
      <c r="BQ556" s="42">
        <v>5.4</v>
      </c>
      <c r="BR556" s="42">
        <v>6.4</v>
      </c>
      <c r="BS556" s="43"/>
      <c r="BT556" s="43"/>
      <c r="BU556" s="43"/>
      <c r="BV556" s="43"/>
      <c r="BX556" s="6" t="s">
        <v>385</v>
      </c>
      <c r="BY556" s="6">
        <v>4</v>
      </c>
      <c r="BZ556" s="6">
        <v>2</v>
      </c>
      <c r="CA556" s="6">
        <v>1</v>
      </c>
      <c r="CB556" s="6">
        <v>1</v>
      </c>
      <c r="CC556" s="6">
        <v>1</v>
      </c>
      <c r="CL556" s="6" t="s">
        <v>356</v>
      </c>
      <c r="CM556" s="12">
        <v>7.5</v>
      </c>
      <c r="CN556" s="12">
        <v>6.9</v>
      </c>
      <c r="CO556" s="12">
        <v>6.4</v>
      </c>
      <c r="CP556" s="12">
        <v>24.6</v>
      </c>
      <c r="CQ556" s="12">
        <v>26.2</v>
      </c>
      <c r="CR556" s="12">
        <v>38.5</v>
      </c>
      <c r="CS556" s="12">
        <v>70.5</v>
      </c>
      <c r="CT556" s="12">
        <v>110.7</v>
      </c>
      <c r="CU556" s="12">
        <v>144</v>
      </c>
      <c r="CV556" s="12">
        <v>476.5</v>
      </c>
      <c r="CW556" s="12">
        <v>767.1</v>
      </c>
      <c r="CX556" s="12">
        <v>920.3</v>
      </c>
      <c r="CZ556" s="6" t="s">
        <v>365</v>
      </c>
      <c r="DA556" s="12">
        <v>0.7</v>
      </c>
      <c r="DB556" s="21"/>
      <c r="DC556" s="12">
        <v>2</v>
      </c>
      <c r="DD556" s="12">
        <v>0</v>
      </c>
      <c r="DE556" s="12">
        <v>2.6</v>
      </c>
      <c r="DF556" s="12">
        <v>0</v>
      </c>
      <c r="DG556" s="21"/>
      <c r="DH556" s="12">
        <v>136.1</v>
      </c>
      <c r="DI556" s="12">
        <v>169.7</v>
      </c>
      <c r="DJ556" s="12">
        <v>159.5</v>
      </c>
      <c r="DK556" s="12">
        <v>143.4</v>
      </c>
      <c r="DL556" s="12">
        <v>120.4</v>
      </c>
    </row>
    <row r="557" spans="1:116" s="1" customFormat="1" ht="16.25" x14ac:dyDescent="0.3">
      <c r="A557" s="6" t="s">
        <v>375</v>
      </c>
      <c r="B557" s="42">
        <v>0.6</v>
      </c>
      <c r="C557" s="43"/>
      <c r="D557" s="42">
        <v>0.2</v>
      </c>
      <c r="E557" s="42">
        <v>0.7</v>
      </c>
      <c r="F557" s="42">
        <v>0.8</v>
      </c>
      <c r="G557" s="42">
        <v>0.8</v>
      </c>
      <c r="H557" s="42">
        <v>0.1</v>
      </c>
      <c r="I557" s="42">
        <v>0.8</v>
      </c>
      <c r="J557" s="42">
        <v>0.8</v>
      </c>
      <c r="K557" s="42">
        <v>0.9</v>
      </c>
      <c r="L557" s="42">
        <v>0.9</v>
      </c>
      <c r="M557" s="42">
        <v>0.9</v>
      </c>
      <c r="N557" s="42">
        <v>0.9</v>
      </c>
      <c r="P557" s="6" t="s">
        <v>386</v>
      </c>
      <c r="Q557" s="6">
        <v>15</v>
      </c>
      <c r="R557" s="6">
        <v>18</v>
      </c>
      <c r="S557" s="6">
        <v>12</v>
      </c>
      <c r="T557" s="6">
        <v>12</v>
      </c>
      <c r="U557" s="6">
        <v>11</v>
      </c>
      <c r="V557" s="6">
        <v>12</v>
      </c>
      <c r="W557" s="6">
        <v>12</v>
      </c>
      <c r="X557" s="6">
        <v>12</v>
      </c>
      <c r="Y557" s="6">
        <v>11</v>
      </c>
      <c r="Z557" s="6">
        <v>11</v>
      </c>
      <c r="AA557" s="6">
        <v>8</v>
      </c>
      <c r="AB557" s="6">
        <v>8</v>
      </c>
      <c r="AC557" s="6">
        <v>7</v>
      </c>
      <c r="AD557" s="6"/>
      <c r="AE557" s="6" t="s">
        <v>369</v>
      </c>
      <c r="AF557" s="12">
        <v>0.3</v>
      </c>
      <c r="AG557" s="12">
        <v>0.2</v>
      </c>
      <c r="AH557" s="12">
        <v>0</v>
      </c>
      <c r="AI557" s="12">
        <v>0.1</v>
      </c>
      <c r="AJ557" s="12">
        <v>0.2</v>
      </c>
      <c r="AK557" s="12">
        <v>0.1</v>
      </c>
      <c r="AL557" s="12">
        <v>1.4</v>
      </c>
      <c r="AM557" s="12">
        <v>2.4</v>
      </c>
      <c r="AN557" s="12">
        <v>2.4</v>
      </c>
      <c r="AO557" s="12">
        <v>1.7</v>
      </c>
      <c r="AP557" s="12">
        <v>0.9</v>
      </c>
      <c r="AQ557" s="12">
        <v>2.5</v>
      </c>
      <c r="AR557" s="12">
        <v>6.1</v>
      </c>
      <c r="AS557" s="6"/>
      <c r="AT557" s="6" t="s">
        <v>350</v>
      </c>
      <c r="AU557" s="12">
        <v>0.2</v>
      </c>
      <c r="AV557" s="12">
        <v>0.1</v>
      </c>
      <c r="AW557" s="12">
        <v>0.2</v>
      </c>
      <c r="AX557" s="12">
        <v>0.1</v>
      </c>
      <c r="AY557" s="12">
        <v>0.1</v>
      </c>
      <c r="AZ557" s="12">
        <v>0.1</v>
      </c>
      <c r="BA557" s="12">
        <v>0.1</v>
      </c>
      <c r="BB557" s="12">
        <v>0.1</v>
      </c>
      <c r="BC557" s="12">
        <v>0.1</v>
      </c>
      <c r="BD557" s="12">
        <v>0.1</v>
      </c>
      <c r="BE557" s="12">
        <v>1.8</v>
      </c>
      <c r="BF557" s="12">
        <v>2.2999999999999998</v>
      </c>
      <c r="BG557" s="12">
        <v>2.8</v>
      </c>
      <c r="BH557" s="6"/>
      <c r="BJ557" s="6" t="s">
        <v>355</v>
      </c>
      <c r="BK557" s="42">
        <v>92.2</v>
      </c>
      <c r="BL557" s="42">
        <v>91.2</v>
      </c>
      <c r="BM557" s="42">
        <v>112.5</v>
      </c>
      <c r="BN557" s="42">
        <v>66.900000000000006</v>
      </c>
      <c r="BO557" s="42">
        <v>57.5</v>
      </c>
      <c r="BP557" s="42">
        <v>45.5</v>
      </c>
      <c r="BQ557" s="42">
        <v>20.9</v>
      </c>
      <c r="BR557" s="42">
        <v>53.7</v>
      </c>
      <c r="BS557" s="42">
        <v>25.2</v>
      </c>
      <c r="BT557" s="42">
        <v>37.1</v>
      </c>
      <c r="BU557" s="42">
        <v>33.5</v>
      </c>
      <c r="BV557" s="42">
        <v>4.5999999999999996</v>
      </c>
      <c r="BX557" s="6" t="s">
        <v>386</v>
      </c>
      <c r="BY557" s="6">
        <v>24</v>
      </c>
      <c r="BZ557" s="6">
        <v>22</v>
      </c>
      <c r="CA557" s="6">
        <v>22</v>
      </c>
      <c r="CB557" s="6">
        <v>21</v>
      </c>
      <c r="CC557" s="6">
        <v>19</v>
      </c>
      <c r="CD557" s="6">
        <v>18</v>
      </c>
      <c r="CE557" s="6">
        <v>16</v>
      </c>
      <c r="CF557" s="6">
        <v>14</v>
      </c>
      <c r="CG557" s="6">
        <v>14</v>
      </c>
      <c r="CH557" s="6">
        <v>15</v>
      </c>
      <c r="CI557" s="6">
        <v>13</v>
      </c>
      <c r="CJ557" s="6">
        <v>15</v>
      </c>
      <c r="CL557" s="6" t="s">
        <v>365</v>
      </c>
      <c r="CM557" s="12">
        <v>0.7</v>
      </c>
      <c r="CN557" s="21"/>
      <c r="CO557" s="12">
        <v>2</v>
      </c>
      <c r="CP557" s="12">
        <v>0</v>
      </c>
      <c r="CQ557" s="12">
        <v>2.6</v>
      </c>
      <c r="CR557" s="12">
        <v>3.1</v>
      </c>
      <c r="CS557" s="21"/>
      <c r="CT557" s="12">
        <v>136.1</v>
      </c>
      <c r="CU557" s="12">
        <v>170</v>
      </c>
      <c r="CV557" s="12">
        <v>163.5</v>
      </c>
      <c r="CW557" s="12">
        <v>144.1</v>
      </c>
      <c r="CX557" s="12">
        <v>137.5</v>
      </c>
      <c r="CZ557" s="6" t="s">
        <v>372</v>
      </c>
      <c r="DA557" s="12">
        <v>0.1</v>
      </c>
      <c r="DB557" s="21"/>
      <c r="DC557" s="21"/>
      <c r="DD557" s="21"/>
      <c r="DE557" s="21"/>
      <c r="DF557" s="21"/>
      <c r="DG557" s="21"/>
      <c r="DH557" s="21"/>
      <c r="DI557" s="21"/>
      <c r="DJ557" s="21"/>
      <c r="DK557" s="21"/>
      <c r="DL557" s="21"/>
    </row>
    <row r="558" spans="1:116" s="1" customFormat="1" ht="16.25" x14ac:dyDescent="0.3">
      <c r="A558" s="6" t="s">
        <v>364</v>
      </c>
      <c r="B558" s="42">
        <v>0.4</v>
      </c>
      <c r="C558" s="42">
        <v>0.1</v>
      </c>
      <c r="D558" s="42">
        <v>0.2</v>
      </c>
      <c r="E558" s="42">
        <v>0.1</v>
      </c>
      <c r="F558" s="42">
        <v>0.2</v>
      </c>
      <c r="G558" s="42">
        <v>0.2</v>
      </c>
      <c r="H558" s="42">
        <v>0.1</v>
      </c>
      <c r="I558" s="42">
        <v>0.1</v>
      </c>
      <c r="J558" s="42">
        <v>0.1</v>
      </c>
      <c r="K558" s="42">
        <v>0.1</v>
      </c>
      <c r="L558" s="42">
        <v>0</v>
      </c>
      <c r="M558" s="42">
        <v>0</v>
      </c>
      <c r="N558" s="42">
        <v>0</v>
      </c>
      <c r="P558" s="6" t="s">
        <v>387</v>
      </c>
      <c r="Q558" s="6">
        <v>21</v>
      </c>
      <c r="R558" s="6">
        <v>19</v>
      </c>
      <c r="S558" s="6">
        <v>17</v>
      </c>
      <c r="T558" s="6">
        <v>17</v>
      </c>
      <c r="U558" s="6">
        <v>16</v>
      </c>
      <c r="V558" s="6">
        <v>11</v>
      </c>
      <c r="W558" s="6">
        <v>11</v>
      </c>
      <c r="X558" s="6">
        <v>12</v>
      </c>
      <c r="Y558" s="6">
        <v>11</v>
      </c>
      <c r="Z558" s="6">
        <v>9</v>
      </c>
      <c r="AA558" s="6">
        <v>8</v>
      </c>
      <c r="AB558" s="6">
        <v>6</v>
      </c>
      <c r="AC558" s="6">
        <v>7</v>
      </c>
      <c r="AD558" s="6"/>
      <c r="AE558" s="6" t="s">
        <v>370</v>
      </c>
      <c r="AF558" s="12">
        <v>0.2</v>
      </c>
      <c r="AG558" s="12">
        <v>0.2</v>
      </c>
      <c r="AH558" s="12">
        <v>0.4</v>
      </c>
      <c r="AI558" s="12">
        <v>1</v>
      </c>
      <c r="AJ558" s="12">
        <v>0.4</v>
      </c>
      <c r="AK558" s="12">
        <v>0.4</v>
      </c>
      <c r="AL558" s="12">
        <v>1.6</v>
      </c>
      <c r="AM558" s="12">
        <v>10</v>
      </c>
      <c r="AN558" s="12">
        <v>5.5</v>
      </c>
      <c r="AO558" s="12">
        <v>10</v>
      </c>
      <c r="AP558" s="12">
        <v>8.1</v>
      </c>
      <c r="AQ558" s="12">
        <v>8.3000000000000007</v>
      </c>
      <c r="AR558" s="12">
        <v>6.8</v>
      </c>
      <c r="AS558" s="6"/>
      <c r="AT558" s="6" t="s">
        <v>382</v>
      </c>
      <c r="AU558" s="21"/>
      <c r="AV558" s="12">
        <v>0.4</v>
      </c>
      <c r="AW558" s="12">
        <v>0.3</v>
      </c>
      <c r="AX558" s="12">
        <v>0.1</v>
      </c>
      <c r="AY558" s="12">
        <v>0.1</v>
      </c>
      <c r="AZ558" s="12">
        <v>0.1</v>
      </c>
      <c r="BA558" s="12">
        <v>0</v>
      </c>
      <c r="BB558" s="12">
        <v>0.3</v>
      </c>
      <c r="BC558" s="12">
        <v>0.4</v>
      </c>
      <c r="BD558" s="12">
        <v>0.6</v>
      </c>
      <c r="BE558" s="12">
        <v>0.3</v>
      </c>
      <c r="BF558" s="12">
        <v>0</v>
      </c>
      <c r="BG558" s="12">
        <v>0.9</v>
      </c>
      <c r="BH558" s="6"/>
      <c r="BJ558" s="6" t="s">
        <v>368</v>
      </c>
      <c r="BK558" s="42">
        <v>49.5</v>
      </c>
      <c r="BL558" s="42">
        <v>50</v>
      </c>
      <c r="BM558" s="42">
        <v>42.7</v>
      </c>
      <c r="BN558" s="42">
        <v>40</v>
      </c>
      <c r="BO558" s="42">
        <v>40</v>
      </c>
      <c r="BP558" s="43"/>
      <c r="BQ558" s="43"/>
      <c r="BR558" s="43"/>
      <c r="BS558" s="42">
        <v>42.6</v>
      </c>
      <c r="BT558" s="43"/>
      <c r="BU558" s="42">
        <v>45.3</v>
      </c>
      <c r="BV558" s="42">
        <v>1.8</v>
      </c>
      <c r="BX558" s="6" t="s">
        <v>387</v>
      </c>
      <c r="BY558" s="6">
        <v>6</v>
      </c>
      <c r="BZ558" s="6">
        <v>6</v>
      </c>
      <c r="CA558" s="6">
        <v>6</v>
      </c>
      <c r="CB558" s="6">
        <v>6</v>
      </c>
      <c r="CC558" s="6">
        <v>5</v>
      </c>
      <c r="CD558" s="6">
        <v>5</v>
      </c>
      <c r="CE558" s="6">
        <v>5</v>
      </c>
      <c r="CF558" s="6">
        <v>5</v>
      </c>
      <c r="CG558" s="6">
        <v>5</v>
      </c>
      <c r="CH558" s="6">
        <v>4</v>
      </c>
      <c r="CI558" s="6">
        <v>4</v>
      </c>
      <c r="CJ558" s="6">
        <v>5</v>
      </c>
      <c r="CL558" s="6" t="s">
        <v>372</v>
      </c>
      <c r="CM558" s="12">
        <v>0.1</v>
      </c>
      <c r="CN558" s="21"/>
      <c r="CO558" s="21"/>
      <c r="CP558" s="21"/>
      <c r="CQ558" s="21"/>
      <c r="CR558" s="21"/>
      <c r="CS558" s="21"/>
      <c r="CT558" s="21"/>
      <c r="CU558" s="21"/>
      <c r="CV558" s="21"/>
      <c r="CW558" s="21"/>
      <c r="CX558" s="21"/>
      <c r="CZ558" s="6" t="s">
        <v>345</v>
      </c>
      <c r="DA558" s="12">
        <v>0</v>
      </c>
      <c r="DB558" s="12">
        <v>0</v>
      </c>
      <c r="DC558" s="12">
        <v>0</v>
      </c>
      <c r="DD558" s="21"/>
      <c r="DE558" s="21"/>
      <c r="DF558" s="21"/>
      <c r="DG558" s="21"/>
      <c r="DH558" s="21"/>
      <c r="DI558" s="21"/>
      <c r="DJ558" s="21"/>
      <c r="DK558" s="21"/>
      <c r="DL558" s="21"/>
    </row>
    <row r="559" spans="1:116" s="1" customFormat="1" ht="16.25" x14ac:dyDescent="0.3">
      <c r="A559" s="6" t="s">
        <v>367</v>
      </c>
      <c r="B559" s="42">
        <v>0.2</v>
      </c>
      <c r="C559" s="42">
        <v>0.2</v>
      </c>
      <c r="D559" s="42">
        <v>0.2</v>
      </c>
      <c r="E559" s="42">
        <v>0.2</v>
      </c>
      <c r="F559" s="42">
        <v>0.2</v>
      </c>
      <c r="G559" s="42">
        <v>0.2</v>
      </c>
      <c r="H559" s="42">
        <v>0.9</v>
      </c>
      <c r="I559" s="42">
        <v>0.9</v>
      </c>
      <c r="J559" s="42">
        <v>0.2</v>
      </c>
      <c r="K559" s="42">
        <v>0.2</v>
      </c>
      <c r="L559" s="42">
        <v>0.2</v>
      </c>
      <c r="M559" s="42">
        <v>0.2</v>
      </c>
      <c r="N559" s="42">
        <v>0.2</v>
      </c>
      <c r="P559" s="6" t="s">
        <v>343</v>
      </c>
      <c r="Q559" s="6">
        <v>126</v>
      </c>
      <c r="R559" s="6">
        <v>123</v>
      </c>
      <c r="S559" s="6">
        <v>111</v>
      </c>
      <c r="T559" s="6">
        <v>112</v>
      </c>
      <c r="U559" s="6">
        <v>102</v>
      </c>
      <c r="V559" s="6">
        <v>95</v>
      </c>
      <c r="W559" s="6">
        <v>89</v>
      </c>
      <c r="X559" s="6">
        <v>79</v>
      </c>
      <c r="Y559" s="6">
        <v>69</v>
      </c>
      <c r="Z559" s="6">
        <v>71</v>
      </c>
      <c r="AA559" s="6">
        <v>63</v>
      </c>
      <c r="AB559" s="6">
        <v>64</v>
      </c>
      <c r="AC559" s="6">
        <v>65</v>
      </c>
      <c r="AD559" s="6"/>
      <c r="AE559" s="6" t="s">
        <v>380</v>
      </c>
      <c r="AF559" s="21"/>
      <c r="AG559" s="21"/>
      <c r="AH559" s="21"/>
      <c r="AI559" s="21"/>
      <c r="AJ559" s="12">
        <v>2.2999999999999998</v>
      </c>
      <c r="AK559" s="12">
        <v>2.1</v>
      </c>
      <c r="AL559" s="12">
        <v>1.5</v>
      </c>
      <c r="AM559" s="12">
        <v>2.2000000000000002</v>
      </c>
      <c r="AN559" s="12">
        <v>1.8</v>
      </c>
      <c r="AO559" s="21"/>
      <c r="AP559" s="21"/>
      <c r="AQ559" s="21"/>
      <c r="AR559" s="21"/>
      <c r="AS559" s="6"/>
      <c r="AT559" s="6" t="s">
        <v>363</v>
      </c>
      <c r="AU559" s="12">
        <v>0.1</v>
      </c>
      <c r="AV559" s="12">
        <v>0.3</v>
      </c>
      <c r="AW559" s="21"/>
      <c r="AX559" s="21"/>
      <c r="AY559" s="21"/>
      <c r="AZ559" s="21"/>
      <c r="BA559" s="12">
        <v>0</v>
      </c>
      <c r="BB559" s="12">
        <v>0.5</v>
      </c>
      <c r="BC559" s="12">
        <v>0.5</v>
      </c>
      <c r="BD559" s="12">
        <v>0.5</v>
      </c>
      <c r="BE559" s="12">
        <v>0.9</v>
      </c>
      <c r="BF559" s="12">
        <v>1</v>
      </c>
      <c r="BG559" s="21"/>
      <c r="BH559" s="6"/>
      <c r="BJ559" s="6" t="s">
        <v>347</v>
      </c>
      <c r="BK559" s="42">
        <v>72.400000000000006</v>
      </c>
      <c r="BL559" s="42">
        <v>67.7</v>
      </c>
      <c r="BM559" s="42">
        <v>70.3</v>
      </c>
      <c r="BN559" s="42">
        <v>61.6</v>
      </c>
      <c r="BO559" s="42">
        <v>56.2</v>
      </c>
      <c r="BP559" s="42">
        <v>54.1</v>
      </c>
      <c r="BQ559" s="42">
        <v>59.7</v>
      </c>
      <c r="BR559" s="42">
        <v>63.2</v>
      </c>
      <c r="BS559" s="42">
        <v>60.8</v>
      </c>
      <c r="BT559" s="42">
        <v>51.5</v>
      </c>
      <c r="BU559" s="42">
        <v>48.9</v>
      </c>
      <c r="BV559" s="42">
        <v>57.9</v>
      </c>
      <c r="BX559" s="6" t="s">
        <v>343</v>
      </c>
      <c r="BY559" s="6">
        <v>70</v>
      </c>
      <c r="BZ559" s="6">
        <v>60</v>
      </c>
      <c r="CA559" s="6">
        <v>57</v>
      </c>
      <c r="CB559" s="6">
        <v>54</v>
      </c>
      <c r="CC559" s="6">
        <v>49</v>
      </c>
      <c r="CD559" s="6">
        <v>46</v>
      </c>
      <c r="CE559" s="6">
        <v>41</v>
      </c>
      <c r="CF559" s="6">
        <v>36</v>
      </c>
      <c r="CG559" s="6">
        <v>34</v>
      </c>
      <c r="CH559" s="6">
        <v>33</v>
      </c>
      <c r="CI559" s="6">
        <v>27</v>
      </c>
      <c r="CJ559" s="6">
        <v>23</v>
      </c>
      <c r="CL559" s="6" t="s">
        <v>345</v>
      </c>
      <c r="CM559" s="12">
        <v>0</v>
      </c>
      <c r="CN559" s="12">
        <v>0</v>
      </c>
      <c r="CO559" s="12">
        <v>0.3</v>
      </c>
      <c r="CP559" s="21"/>
      <c r="CQ559" s="21"/>
      <c r="CR559" s="21"/>
      <c r="CS559" s="21"/>
      <c r="CT559" s="21"/>
      <c r="CU559" s="21"/>
      <c r="CV559" s="21"/>
      <c r="CW559" s="21"/>
      <c r="CX559" s="21"/>
      <c r="CZ559" s="6" t="s">
        <v>352</v>
      </c>
      <c r="DA559" s="12">
        <v>11.2</v>
      </c>
      <c r="DB559" s="12">
        <v>12.7</v>
      </c>
      <c r="DC559" s="12">
        <v>13.6</v>
      </c>
      <c r="DD559" s="12">
        <v>12.5</v>
      </c>
      <c r="DE559" s="12">
        <v>12.1</v>
      </c>
      <c r="DF559" s="12">
        <v>23.8</v>
      </c>
      <c r="DG559" s="12">
        <v>3.6</v>
      </c>
      <c r="DH559" s="21"/>
      <c r="DI559" s="21"/>
      <c r="DJ559" s="21"/>
      <c r="DK559" s="21"/>
      <c r="DL559" s="21"/>
    </row>
    <row r="560" spans="1:116" s="1" customFormat="1" ht="16.25" x14ac:dyDescent="0.3">
      <c r="A560" s="6" t="s">
        <v>377</v>
      </c>
      <c r="B560" s="42">
        <v>0.9</v>
      </c>
      <c r="C560" s="42">
        <v>0.9</v>
      </c>
      <c r="D560" s="42">
        <v>0.9</v>
      </c>
      <c r="E560" s="43"/>
      <c r="F560" s="43"/>
      <c r="G560" s="43"/>
      <c r="H560" s="43"/>
      <c r="I560" s="43"/>
      <c r="J560" s="43"/>
      <c r="K560" s="43"/>
      <c r="L560" s="43"/>
      <c r="M560" s="43"/>
      <c r="N560" s="43"/>
      <c r="P560" s="6" t="s">
        <v>356</v>
      </c>
      <c r="Q560" s="6">
        <v>979</v>
      </c>
      <c r="R560" s="6">
        <v>958</v>
      </c>
      <c r="S560" s="6">
        <v>921</v>
      </c>
      <c r="T560" s="6">
        <v>864</v>
      </c>
      <c r="U560" s="6">
        <v>825</v>
      </c>
      <c r="V560" s="6">
        <v>787</v>
      </c>
      <c r="W560" s="6">
        <v>752</v>
      </c>
      <c r="X560" s="6">
        <v>726</v>
      </c>
      <c r="Y560" s="6">
        <v>689</v>
      </c>
      <c r="Z560" s="6">
        <v>708</v>
      </c>
      <c r="AA560" s="6">
        <v>805</v>
      </c>
      <c r="AB560" s="6">
        <v>785</v>
      </c>
      <c r="AC560" s="6">
        <v>756</v>
      </c>
      <c r="AD560" s="6"/>
      <c r="AE560" s="6" t="s">
        <v>342</v>
      </c>
      <c r="AF560" s="12">
        <v>0.5</v>
      </c>
      <c r="AG560" s="12">
        <v>0.3</v>
      </c>
      <c r="AH560" s="12">
        <v>0.3</v>
      </c>
      <c r="AI560" s="12">
        <v>0.4</v>
      </c>
      <c r="AJ560" s="12">
        <v>0.7</v>
      </c>
      <c r="AK560" s="12">
        <v>2.1</v>
      </c>
      <c r="AL560" s="12">
        <v>2.5</v>
      </c>
      <c r="AM560" s="12">
        <v>1.9</v>
      </c>
      <c r="AN560" s="12">
        <v>2.1</v>
      </c>
      <c r="AO560" s="12">
        <v>2.9</v>
      </c>
      <c r="AP560" s="12">
        <v>3.7</v>
      </c>
      <c r="AQ560" s="12">
        <v>5.2</v>
      </c>
      <c r="AR560" s="12">
        <v>4.8</v>
      </c>
      <c r="AS560" s="6"/>
      <c r="AT560" s="6" t="s">
        <v>385</v>
      </c>
      <c r="AU560" s="12">
        <v>0.1</v>
      </c>
      <c r="AV560" s="21"/>
      <c r="AW560" s="21"/>
      <c r="AX560" s="12">
        <v>0</v>
      </c>
      <c r="AY560" s="21"/>
      <c r="AZ560" s="21"/>
      <c r="BA560" s="21"/>
      <c r="BB560" s="21"/>
      <c r="BC560" s="21"/>
      <c r="BD560" s="21"/>
      <c r="BE560" s="21"/>
      <c r="BF560" s="21"/>
      <c r="BG560" s="21"/>
      <c r="BH560" s="6"/>
      <c r="BJ560" s="6" t="s">
        <v>390</v>
      </c>
      <c r="BK560" s="42">
        <v>65.900000000000006</v>
      </c>
      <c r="BL560" s="42">
        <v>61.6</v>
      </c>
      <c r="BM560" s="42">
        <v>61.6</v>
      </c>
      <c r="BN560" s="42">
        <v>41.7</v>
      </c>
      <c r="BO560" s="42">
        <v>36.4</v>
      </c>
      <c r="BP560" s="42">
        <v>37.4</v>
      </c>
      <c r="BQ560" s="42">
        <v>27.9</v>
      </c>
      <c r="BR560" s="42">
        <v>23</v>
      </c>
      <c r="BS560" s="42">
        <v>33.5</v>
      </c>
      <c r="BT560" s="42">
        <v>14.8</v>
      </c>
      <c r="BU560" s="42">
        <v>14.2</v>
      </c>
      <c r="BV560" s="42">
        <v>13.2</v>
      </c>
      <c r="BX560" s="6" t="s">
        <v>356</v>
      </c>
      <c r="BY560" s="6">
        <v>252</v>
      </c>
      <c r="BZ560" s="6">
        <v>260</v>
      </c>
      <c r="CA560" s="6">
        <v>263</v>
      </c>
      <c r="CB560" s="6">
        <v>238</v>
      </c>
      <c r="CC560" s="6">
        <v>210</v>
      </c>
      <c r="CD560" s="6">
        <v>208</v>
      </c>
      <c r="CE560" s="6">
        <v>196</v>
      </c>
      <c r="CF560" s="6">
        <v>175</v>
      </c>
      <c r="CG560" s="6">
        <v>181</v>
      </c>
      <c r="CH560" s="6">
        <v>170</v>
      </c>
      <c r="CI560" s="6">
        <v>156</v>
      </c>
      <c r="CJ560" s="6">
        <v>142</v>
      </c>
      <c r="CL560" s="6" t="s">
        <v>352</v>
      </c>
      <c r="CM560" s="12">
        <v>11.2</v>
      </c>
      <c r="CN560" s="12">
        <v>12.7</v>
      </c>
      <c r="CO560" s="12">
        <v>13.6</v>
      </c>
      <c r="CP560" s="12">
        <v>12.5</v>
      </c>
      <c r="CQ560" s="12">
        <v>12.1</v>
      </c>
      <c r="CR560" s="12">
        <v>23.8</v>
      </c>
      <c r="CS560" s="12">
        <v>3.6</v>
      </c>
      <c r="CT560" s="21"/>
      <c r="CU560" s="21"/>
      <c r="CV560" s="21"/>
      <c r="CW560" s="21"/>
      <c r="CX560" s="21"/>
      <c r="CZ560" s="6" t="s">
        <v>376</v>
      </c>
      <c r="DA560" s="21"/>
      <c r="DB560" s="21"/>
      <c r="DC560" s="12">
        <v>0.7</v>
      </c>
      <c r="DD560" s="21"/>
      <c r="DE560" s="21"/>
      <c r="DF560" s="21"/>
      <c r="DG560" s="21"/>
      <c r="DH560" s="21"/>
      <c r="DI560" s="21"/>
      <c r="DJ560" s="21"/>
      <c r="DK560" s="21"/>
      <c r="DL560" s="21"/>
    </row>
    <row r="561" spans="1:116" s="1" customFormat="1" ht="16.25" x14ac:dyDescent="0.3">
      <c r="A561" s="6" t="s">
        <v>353</v>
      </c>
      <c r="B561" s="42">
        <v>0.4</v>
      </c>
      <c r="C561" s="42">
        <v>0.3</v>
      </c>
      <c r="D561" s="42">
        <v>0.3</v>
      </c>
      <c r="E561" s="42">
        <v>0.3</v>
      </c>
      <c r="F561" s="42">
        <v>0.2</v>
      </c>
      <c r="G561" s="42">
        <v>0.2</v>
      </c>
      <c r="H561" s="42">
        <v>0.2</v>
      </c>
      <c r="I561" s="42">
        <v>0.2</v>
      </c>
      <c r="J561" s="42">
        <v>0.1</v>
      </c>
      <c r="K561" s="42">
        <v>0.2</v>
      </c>
      <c r="L561" s="42">
        <v>0.1</v>
      </c>
      <c r="M561" s="42">
        <v>0.1</v>
      </c>
      <c r="N561" s="42">
        <v>0.1</v>
      </c>
      <c r="P561" s="6" t="s">
        <v>365</v>
      </c>
      <c r="Q561" s="6">
        <v>73</v>
      </c>
      <c r="R561" s="6">
        <v>76</v>
      </c>
      <c r="S561" s="6">
        <v>76</v>
      </c>
      <c r="T561" s="6">
        <v>87</v>
      </c>
      <c r="U561" s="6">
        <v>73</v>
      </c>
      <c r="V561" s="6">
        <v>73</v>
      </c>
      <c r="W561" s="6">
        <v>68</v>
      </c>
      <c r="X561" s="6">
        <v>61</v>
      </c>
      <c r="Y561" s="6">
        <v>57</v>
      </c>
      <c r="Z561" s="6">
        <v>53</v>
      </c>
      <c r="AA561" s="6">
        <v>56</v>
      </c>
      <c r="AB561" s="6">
        <v>62</v>
      </c>
      <c r="AC561" s="6">
        <v>54</v>
      </c>
      <c r="AD561" s="6"/>
      <c r="AE561" s="6" t="s">
        <v>344</v>
      </c>
      <c r="AF561" s="12">
        <v>0.3</v>
      </c>
      <c r="AG561" s="12">
        <v>0.3</v>
      </c>
      <c r="AH561" s="12">
        <v>0.5</v>
      </c>
      <c r="AI561" s="12">
        <v>0.6</v>
      </c>
      <c r="AJ561" s="12">
        <v>0.7</v>
      </c>
      <c r="AK561" s="12">
        <v>0.6</v>
      </c>
      <c r="AL561" s="12">
        <v>0.7</v>
      </c>
      <c r="AM561" s="12">
        <v>0.9</v>
      </c>
      <c r="AN561" s="12">
        <v>1.1000000000000001</v>
      </c>
      <c r="AO561" s="12">
        <v>0.9</v>
      </c>
      <c r="AP561" s="12">
        <v>0.8</v>
      </c>
      <c r="AQ561" s="12">
        <v>0.9</v>
      </c>
      <c r="AR561" s="12">
        <v>1.3</v>
      </c>
      <c r="AS561" s="6"/>
      <c r="AT561" s="6" t="s">
        <v>386</v>
      </c>
      <c r="AU561" s="12">
        <v>0</v>
      </c>
      <c r="AV561" s="12">
        <v>0.3</v>
      </c>
      <c r="AW561" s="12">
        <v>0.1</v>
      </c>
      <c r="AX561" s="12">
        <v>0.2</v>
      </c>
      <c r="AY561" s="12">
        <v>0.3</v>
      </c>
      <c r="AZ561" s="12">
        <v>0.2</v>
      </c>
      <c r="BA561" s="12">
        <v>0.3</v>
      </c>
      <c r="BB561" s="12">
        <v>0.3</v>
      </c>
      <c r="BC561" s="12">
        <v>0.2</v>
      </c>
      <c r="BD561" s="12">
        <v>0.1</v>
      </c>
      <c r="BE561" s="12">
        <v>0</v>
      </c>
      <c r="BF561" s="12">
        <v>0</v>
      </c>
      <c r="BG561" s="12">
        <v>0</v>
      </c>
      <c r="BH561" s="6"/>
      <c r="BJ561" s="6" t="s">
        <v>358</v>
      </c>
      <c r="BK561" s="42">
        <v>12.7</v>
      </c>
      <c r="BL561" s="42">
        <v>16.7</v>
      </c>
      <c r="BM561" s="42">
        <v>15.9</v>
      </c>
      <c r="BN561" s="42">
        <v>12.3</v>
      </c>
      <c r="BO561" s="42">
        <v>12.3</v>
      </c>
      <c r="BP561" s="42">
        <v>17.5</v>
      </c>
      <c r="BQ561" s="42">
        <v>14.2</v>
      </c>
      <c r="BR561" s="42">
        <v>19.600000000000001</v>
      </c>
      <c r="BS561" s="42">
        <v>21.9</v>
      </c>
      <c r="BT561" s="42">
        <v>21</v>
      </c>
      <c r="BU561" s="42">
        <v>25.9</v>
      </c>
      <c r="BV561" s="42">
        <v>18.600000000000001</v>
      </c>
      <c r="BX561" s="6" t="s">
        <v>365</v>
      </c>
      <c r="BY561" s="6">
        <v>73</v>
      </c>
      <c r="BZ561" s="6">
        <v>70</v>
      </c>
      <c r="CA561" s="6">
        <v>70</v>
      </c>
      <c r="CB561" s="6">
        <v>69</v>
      </c>
      <c r="CC561" s="6">
        <v>65</v>
      </c>
      <c r="CD561" s="6">
        <v>63</v>
      </c>
      <c r="CE561" s="6">
        <v>54</v>
      </c>
      <c r="CF561" s="6">
        <v>51</v>
      </c>
      <c r="CG561" s="6">
        <v>42</v>
      </c>
      <c r="CH561" s="6">
        <v>38</v>
      </c>
      <c r="CI561" s="6">
        <v>37</v>
      </c>
      <c r="CJ561" s="6">
        <v>37</v>
      </c>
      <c r="CL561" s="6" t="s">
        <v>376</v>
      </c>
      <c r="CM561" s="21"/>
      <c r="CN561" s="21"/>
      <c r="CO561" s="12">
        <v>0.7</v>
      </c>
      <c r="CP561" s="21"/>
      <c r="CQ561" s="21"/>
      <c r="CR561" s="21"/>
      <c r="CS561" s="21"/>
      <c r="CT561" s="21"/>
      <c r="CU561" s="21"/>
      <c r="CV561" s="21"/>
      <c r="CW561" s="21"/>
      <c r="CX561" s="21"/>
      <c r="CZ561" s="6" t="s">
        <v>389</v>
      </c>
      <c r="DA561" s="12">
        <v>0.8</v>
      </c>
      <c r="DB561" s="12">
        <v>0.3</v>
      </c>
      <c r="DC561" s="12">
        <v>0.2</v>
      </c>
      <c r="DD561" s="21"/>
      <c r="DE561" s="21"/>
      <c r="DF561" s="21"/>
      <c r="DG561" s="21"/>
      <c r="DH561" s="21"/>
      <c r="DI561" s="21"/>
      <c r="DJ561" s="21"/>
      <c r="DK561" s="21"/>
      <c r="DL561" s="21"/>
    </row>
    <row r="562" spans="1:116" s="1" customFormat="1" ht="16.25" x14ac:dyDescent="0.3">
      <c r="A562" s="6" t="s">
        <v>393</v>
      </c>
      <c r="B562" s="42">
        <v>0</v>
      </c>
      <c r="C562" s="43"/>
      <c r="D562" s="43"/>
      <c r="E562" s="43"/>
      <c r="F562" s="43"/>
      <c r="G562" s="43"/>
      <c r="H562" s="42">
        <v>0.1</v>
      </c>
      <c r="I562" s="42">
        <v>0.1</v>
      </c>
      <c r="J562" s="42">
        <v>0.1</v>
      </c>
      <c r="K562" s="42">
        <v>0.1</v>
      </c>
      <c r="L562" s="42">
        <v>0.1</v>
      </c>
      <c r="M562" s="43"/>
      <c r="N562" s="43"/>
      <c r="P562" s="6" t="s">
        <v>372</v>
      </c>
      <c r="Q562" s="6">
        <v>106</v>
      </c>
      <c r="R562" s="6">
        <v>99</v>
      </c>
      <c r="S562" s="6">
        <v>83</v>
      </c>
      <c r="T562" s="6">
        <v>76</v>
      </c>
      <c r="U562" s="6">
        <v>60</v>
      </c>
      <c r="V562" s="6">
        <v>56</v>
      </c>
      <c r="W562" s="6">
        <v>55</v>
      </c>
      <c r="X562" s="6">
        <v>53</v>
      </c>
      <c r="Y562" s="6">
        <v>52</v>
      </c>
      <c r="Z562" s="6">
        <v>53</v>
      </c>
      <c r="AA562" s="6">
        <v>47</v>
      </c>
      <c r="AB562" s="6">
        <v>42</v>
      </c>
      <c r="AC562" s="6">
        <v>40</v>
      </c>
      <c r="AD562" s="6"/>
      <c r="AE562" s="6" t="s">
        <v>346</v>
      </c>
      <c r="AF562" s="12">
        <v>0.1</v>
      </c>
      <c r="AG562" s="12">
        <v>0.2</v>
      </c>
      <c r="AH562" s="12">
        <v>0.3</v>
      </c>
      <c r="AI562" s="12">
        <v>0.2</v>
      </c>
      <c r="AJ562" s="12">
        <v>0.2</v>
      </c>
      <c r="AK562" s="12">
        <v>0.1</v>
      </c>
      <c r="AL562" s="12">
        <v>0.3</v>
      </c>
      <c r="AM562" s="12">
        <v>0.1</v>
      </c>
      <c r="AN562" s="12">
        <v>0.1</v>
      </c>
      <c r="AO562" s="12">
        <v>0</v>
      </c>
      <c r="AP562" s="12">
        <v>0</v>
      </c>
      <c r="AQ562" s="12">
        <v>0</v>
      </c>
      <c r="AR562" s="12">
        <v>0.2</v>
      </c>
      <c r="AS562" s="6"/>
      <c r="AT562" s="6" t="s">
        <v>343</v>
      </c>
      <c r="AU562" s="12">
        <v>0.4</v>
      </c>
      <c r="AV562" s="12">
        <v>0.4</v>
      </c>
      <c r="AW562" s="12">
        <v>0.5</v>
      </c>
      <c r="AX562" s="12">
        <v>0.5</v>
      </c>
      <c r="AY562" s="12">
        <v>0.6</v>
      </c>
      <c r="AZ562" s="12">
        <v>0.4</v>
      </c>
      <c r="BA562" s="12">
        <v>0.5</v>
      </c>
      <c r="BB562" s="12">
        <v>0.7</v>
      </c>
      <c r="BC562" s="12">
        <v>0.6</v>
      </c>
      <c r="BD562" s="12">
        <v>1.6</v>
      </c>
      <c r="BE562" s="12">
        <v>1.4</v>
      </c>
      <c r="BF562" s="12">
        <v>1.4</v>
      </c>
      <c r="BG562" s="12">
        <v>2.2999999999999998</v>
      </c>
      <c r="BH562" s="6"/>
      <c r="BJ562" s="6" t="s">
        <v>360</v>
      </c>
      <c r="BK562" s="42">
        <v>43.5</v>
      </c>
      <c r="BL562" s="42">
        <v>54.3</v>
      </c>
      <c r="BM562" s="42">
        <v>45.7</v>
      </c>
      <c r="BN562" s="42">
        <v>30.4</v>
      </c>
      <c r="BO562" s="42">
        <v>39.700000000000003</v>
      </c>
      <c r="BP562" s="42">
        <v>33.4</v>
      </c>
      <c r="BQ562" s="42">
        <v>27.4</v>
      </c>
      <c r="BR562" s="42">
        <v>24.7</v>
      </c>
      <c r="BS562" s="42">
        <v>27.7</v>
      </c>
      <c r="BT562" s="42">
        <v>21.3</v>
      </c>
      <c r="BU562" s="42">
        <v>12.7</v>
      </c>
      <c r="BV562" s="42">
        <v>19.3</v>
      </c>
      <c r="BX562" s="6" t="s">
        <v>417</v>
      </c>
      <c r="BY562" s="6">
        <v>112</v>
      </c>
      <c r="BZ562" s="6">
        <v>92</v>
      </c>
      <c r="CA562" s="6">
        <v>95</v>
      </c>
      <c r="CB562" s="6">
        <v>77</v>
      </c>
      <c r="CC562" s="6">
        <v>76</v>
      </c>
      <c r="CD562" s="6">
        <v>64</v>
      </c>
      <c r="CE562" s="6">
        <v>61</v>
      </c>
      <c r="CF562" s="6">
        <v>52</v>
      </c>
      <c r="CG562" s="6">
        <v>44</v>
      </c>
      <c r="CH562" s="6">
        <v>44</v>
      </c>
      <c r="CI562" s="6">
        <v>43</v>
      </c>
      <c r="CJ562" s="6">
        <v>45</v>
      </c>
      <c r="CL562" s="6" t="s">
        <v>389</v>
      </c>
      <c r="CM562" s="12">
        <v>0.8</v>
      </c>
      <c r="CN562" s="12">
        <v>0.3</v>
      </c>
      <c r="CO562" s="12">
        <v>0.2</v>
      </c>
      <c r="CP562" s="21"/>
      <c r="CQ562" s="21"/>
      <c r="CR562" s="21"/>
      <c r="CS562" s="21"/>
      <c r="CT562" s="21"/>
      <c r="CU562" s="21"/>
      <c r="CV562" s="21"/>
      <c r="CW562" s="21"/>
      <c r="CX562" s="21"/>
      <c r="CZ562" s="6" t="s">
        <v>349</v>
      </c>
      <c r="DA562" s="21"/>
      <c r="DB562" s="21"/>
      <c r="DC562" s="12">
        <v>3.3</v>
      </c>
      <c r="DD562" s="12">
        <v>1.8</v>
      </c>
      <c r="DE562" s="12">
        <v>1.8</v>
      </c>
      <c r="DF562" s="12">
        <v>3.5</v>
      </c>
      <c r="DG562" s="21"/>
      <c r="DH562" s="21"/>
      <c r="DI562" s="21"/>
      <c r="DJ562" s="21"/>
      <c r="DK562" s="21"/>
      <c r="DL562" s="21"/>
    </row>
    <row r="563" spans="1:116" s="1" customFormat="1" ht="16.25" x14ac:dyDescent="0.3">
      <c r="A563" s="6" t="s">
        <v>394</v>
      </c>
      <c r="B563" s="42">
        <v>3.3</v>
      </c>
      <c r="C563" s="42">
        <v>3.4</v>
      </c>
      <c r="D563" s="42">
        <v>0.2</v>
      </c>
      <c r="E563" s="42">
        <v>0.2</v>
      </c>
      <c r="F563" s="42">
        <v>0.3</v>
      </c>
      <c r="G563" s="42">
        <v>0.2</v>
      </c>
      <c r="H563" s="42">
        <v>0.2</v>
      </c>
      <c r="I563" s="42">
        <v>0.2</v>
      </c>
      <c r="J563" s="42">
        <v>0.1</v>
      </c>
      <c r="K563" s="42">
        <v>0.1</v>
      </c>
      <c r="L563" s="42">
        <v>0.2</v>
      </c>
      <c r="M563" s="42">
        <v>0.2</v>
      </c>
      <c r="N563" s="42">
        <v>0.2</v>
      </c>
      <c r="P563" s="6" t="s">
        <v>345</v>
      </c>
      <c r="Q563" s="6">
        <v>86</v>
      </c>
      <c r="R563" s="6">
        <v>90</v>
      </c>
      <c r="S563" s="6">
        <v>90</v>
      </c>
      <c r="T563" s="6">
        <v>92</v>
      </c>
      <c r="U563" s="6">
        <v>91</v>
      </c>
      <c r="V563" s="6">
        <v>87</v>
      </c>
      <c r="W563" s="6">
        <v>87</v>
      </c>
      <c r="X563" s="6">
        <v>86</v>
      </c>
      <c r="Y563" s="6">
        <v>83</v>
      </c>
      <c r="Z563" s="6">
        <v>78</v>
      </c>
      <c r="AA563" s="6">
        <v>140</v>
      </c>
      <c r="AB563" s="6">
        <v>140</v>
      </c>
      <c r="AC563" s="6">
        <v>148</v>
      </c>
      <c r="AD563" s="6"/>
      <c r="AE563" s="6" t="s">
        <v>350</v>
      </c>
      <c r="AF563" s="12">
        <v>0.2</v>
      </c>
      <c r="AG563" s="12">
        <v>0.1</v>
      </c>
      <c r="AH563" s="12">
        <v>0.2</v>
      </c>
      <c r="AI563" s="12">
        <v>0.1</v>
      </c>
      <c r="AJ563" s="12">
        <v>0.1</v>
      </c>
      <c r="AK563" s="12">
        <v>0.1</v>
      </c>
      <c r="AL563" s="12">
        <v>0.1</v>
      </c>
      <c r="AM563" s="12">
        <v>0.1</v>
      </c>
      <c r="AN563" s="12">
        <v>0.1</v>
      </c>
      <c r="AO563" s="12">
        <v>0.1</v>
      </c>
      <c r="AP563" s="12">
        <v>1.8</v>
      </c>
      <c r="AQ563" s="12">
        <v>2.2999999999999998</v>
      </c>
      <c r="AR563" s="12">
        <v>2.8</v>
      </c>
      <c r="AS563" s="6"/>
      <c r="AT563" s="6" t="s">
        <v>356</v>
      </c>
      <c r="AU563" s="12">
        <v>1</v>
      </c>
      <c r="AV563" s="12">
        <v>0.7</v>
      </c>
      <c r="AW563" s="12">
        <v>0.6</v>
      </c>
      <c r="AX563" s="12">
        <v>0.1</v>
      </c>
      <c r="AY563" s="12">
        <v>0.1</v>
      </c>
      <c r="AZ563" s="12">
        <v>0.1</v>
      </c>
      <c r="BA563" s="12">
        <v>0.3</v>
      </c>
      <c r="BB563" s="12">
        <v>0.5</v>
      </c>
      <c r="BC563" s="12">
        <v>0.6</v>
      </c>
      <c r="BD563" s="12">
        <v>0.4</v>
      </c>
      <c r="BE563" s="12">
        <v>0.6</v>
      </c>
      <c r="BF563" s="12">
        <v>1.5</v>
      </c>
      <c r="BG563" s="12">
        <v>4.9000000000000004</v>
      </c>
      <c r="BH563" s="6"/>
      <c r="BJ563" s="6" t="s">
        <v>366</v>
      </c>
      <c r="BK563" s="42">
        <v>52</v>
      </c>
      <c r="BL563" s="42">
        <v>53.5</v>
      </c>
      <c r="BM563" s="42">
        <v>54.1</v>
      </c>
      <c r="BN563" s="42">
        <v>33</v>
      </c>
      <c r="BO563" s="42">
        <v>35.9</v>
      </c>
      <c r="BP563" s="42">
        <v>39.299999999999997</v>
      </c>
      <c r="BQ563" s="42">
        <v>40.1</v>
      </c>
      <c r="BR563" s="42">
        <v>24.6</v>
      </c>
      <c r="BS563" s="42">
        <v>24.5</v>
      </c>
      <c r="BT563" s="42">
        <v>33.200000000000003</v>
      </c>
      <c r="BU563" s="42">
        <v>31.5</v>
      </c>
      <c r="BV563" s="42">
        <v>28.3</v>
      </c>
      <c r="BX563" s="6" t="s">
        <v>345</v>
      </c>
      <c r="BY563" s="6">
        <v>72</v>
      </c>
      <c r="BZ563" s="6">
        <v>69</v>
      </c>
      <c r="CA563" s="6">
        <v>69</v>
      </c>
      <c r="CB563" s="6">
        <v>66</v>
      </c>
      <c r="CC563" s="6">
        <v>57</v>
      </c>
      <c r="CD563" s="6">
        <v>52</v>
      </c>
      <c r="CE563" s="6">
        <v>51</v>
      </c>
      <c r="CF563" s="6">
        <v>45</v>
      </c>
      <c r="CG563" s="6">
        <v>43</v>
      </c>
      <c r="CH563" s="6">
        <v>39</v>
      </c>
      <c r="CI563" s="6">
        <v>39</v>
      </c>
      <c r="CJ563" s="6">
        <v>35</v>
      </c>
      <c r="CL563" s="6" t="s">
        <v>349</v>
      </c>
      <c r="CM563" s="21"/>
      <c r="CN563" s="21"/>
      <c r="CO563" s="12">
        <v>3.3</v>
      </c>
      <c r="CP563" s="12">
        <v>1.8</v>
      </c>
      <c r="CQ563" s="12">
        <v>1.8</v>
      </c>
      <c r="CR563" s="12">
        <v>3.5</v>
      </c>
      <c r="CS563" s="21"/>
      <c r="CT563" s="21"/>
      <c r="CU563" s="21"/>
      <c r="CV563" s="21"/>
      <c r="CW563" s="21"/>
      <c r="CX563" s="21"/>
      <c r="CZ563" s="6" t="s">
        <v>355</v>
      </c>
      <c r="DA563" s="12">
        <v>3.8</v>
      </c>
      <c r="DB563" s="12">
        <v>4.9000000000000004</v>
      </c>
      <c r="DC563" s="12">
        <v>0.4</v>
      </c>
      <c r="DD563" s="21"/>
      <c r="DE563" s="21"/>
      <c r="DF563" s="21"/>
      <c r="DG563" s="21"/>
      <c r="DH563" s="21"/>
      <c r="DI563" s="21"/>
      <c r="DJ563" s="21"/>
      <c r="DK563" s="21"/>
      <c r="DL563" s="21"/>
    </row>
    <row r="564" spans="1:116" s="1" customFormat="1" ht="16.25" x14ac:dyDescent="0.3">
      <c r="A564" s="6" t="s">
        <v>351</v>
      </c>
      <c r="B564" s="44">
        <v>0.6</v>
      </c>
      <c r="C564" s="44">
        <v>0.4</v>
      </c>
      <c r="D564" s="44">
        <v>0.9</v>
      </c>
      <c r="E564" s="44">
        <v>0.6</v>
      </c>
      <c r="F564" s="45"/>
      <c r="G564" s="45"/>
      <c r="H564" s="45"/>
      <c r="I564" s="45"/>
      <c r="J564" s="44">
        <v>0</v>
      </c>
      <c r="K564" s="45"/>
      <c r="L564" s="45"/>
      <c r="M564" s="44">
        <v>0</v>
      </c>
      <c r="N564" s="45"/>
      <c r="P564" s="6" t="s">
        <v>352</v>
      </c>
      <c r="Q564" s="6">
        <v>257</v>
      </c>
      <c r="R564" s="6">
        <v>249</v>
      </c>
      <c r="S564" s="6">
        <v>240</v>
      </c>
      <c r="T564" s="6">
        <v>236</v>
      </c>
      <c r="U564" s="6">
        <v>221</v>
      </c>
      <c r="V564" s="6">
        <v>211</v>
      </c>
      <c r="W564" s="6">
        <v>206</v>
      </c>
      <c r="X564" s="6">
        <v>210</v>
      </c>
      <c r="Y564" s="6">
        <v>204</v>
      </c>
      <c r="Z564" s="6">
        <v>201</v>
      </c>
      <c r="AA564" s="6">
        <v>188</v>
      </c>
      <c r="AB564" s="6">
        <v>187</v>
      </c>
      <c r="AC564" s="6">
        <v>186</v>
      </c>
      <c r="AD564" s="6"/>
      <c r="AE564" s="6" t="s">
        <v>382</v>
      </c>
      <c r="AF564" s="21"/>
      <c r="AG564" s="12">
        <v>0.4</v>
      </c>
      <c r="AH564" s="12">
        <v>0.3</v>
      </c>
      <c r="AI564" s="12">
        <v>0.1</v>
      </c>
      <c r="AJ564" s="12">
        <v>0.1</v>
      </c>
      <c r="AK564" s="12">
        <v>0.1</v>
      </c>
      <c r="AL564" s="12">
        <v>0</v>
      </c>
      <c r="AM564" s="12">
        <v>0.3</v>
      </c>
      <c r="AN564" s="12">
        <v>0.4</v>
      </c>
      <c r="AO564" s="12">
        <v>0.6</v>
      </c>
      <c r="AP564" s="12">
        <v>0.3</v>
      </c>
      <c r="AQ564" s="12">
        <v>0.2</v>
      </c>
      <c r="AR564" s="12">
        <v>0.9</v>
      </c>
      <c r="AS564" s="6"/>
      <c r="AT564" s="6" t="s">
        <v>365</v>
      </c>
      <c r="AU564" s="21"/>
      <c r="AV564" s="12">
        <v>0</v>
      </c>
      <c r="AW564" s="12">
        <v>1.4</v>
      </c>
      <c r="AX564" s="12">
        <v>1.1000000000000001</v>
      </c>
      <c r="AY564" s="12">
        <v>1.6</v>
      </c>
      <c r="AZ564" s="12">
        <v>1.5</v>
      </c>
      <c r="BA564" s="12">
        <v>1.5</v>
      </c>
      <c r="BB564" s="12">
        <v>1.7</v>
      </c>
      <c r="BC564" s="12">
        <v>3.9</v>
      </c>
      <c r="BD564" s="12">
        <v>4.8</v>
      </c>
      <c r="BE564" s="12">
        <v>4.0999999999999996</v>
      </c>
      <c r="BF564" s="12">
        <v>5.2</v>
      </c>
      <c r="BG564" s="12">
        <v>0.3</v>
      </c>
      <c r="BH564" s="6"/>
      <c r="BJ564" s="6" t="s">
        <v>392</v>
      </c>
      <c r="BK564" s="43"/>
      <c r="BL564" s="43"/>
      <c r="BM564" s="43"/>
      <c r="BN564" s="42">
        <v>0.3</v>
      </c>
      <c r="BO564" s="42">
        <v>0.6</v>
      </c>
      <c r="BP564" s="43"/>
      <c r="BQ564" s="43"/>
      <c r="BR564" s="43"/>
      <c r="BS564" s="43"/>
      <c r="BT564" s="43"/>
      <c r="BU564" s="43"/>
      <c r="BV564" s="43"/>
      <c r="BX564" s="6" t="s">
        <v>352</v>
      </c>
      <c r="BY564" s="6">
        <v>127</v>
      </c>
      <c r="BZ564" s="6">
        <v>115</v>
      </c>
      <c r="CA564" s="6">
        <v>109</v>
      </c>
      <c r="CB564" s="6">
        <v>94</v>
      </c>
      <c r="CC564" s="6">
        <v>90</v>
      </c>
      <c r="CD564" s="6">
        <v>84</v>
      </c>
      <c r="CE564" s="6">
        <v>72</v>
      </c>
      <c r="CF564" s="6">
        <v>70</v>
      </c>
      <c r="CG564" s="6">
        <v>57</v>
      </c>
      <c r="CH564" s="6">
        <v>51</v>
      </c>
      <c r="CI564" s="6">
        <v>43</v>
      </c>
      <c r="CJ564" s="6">
        <v>39</v>
      </c>
      <c r="CL564" s="6" t="s">
        <v>355</v>
      </c>
      <c r="CM564" s="12">
        <v>3.8</v>
      </c>
      <c r="CN564" s="12">
        <v>4.9000000000000004</v>
      </c>
      <c r="CO564" s="12">
        <v>0.4</v>
      </c>
      <c r="CP564" s="21"/>
      <c r="CQ564" s="21"/>
      <c r="CR564" s="21"/>
      <c r="CS564" s="21"/>
      <c r="CT564" s="21"/>
      <c r="CU564" s="21"/>
      <c r="CV564" s="21"/>
      <c r="CW564" s="21"/>
      <c r="CX564" s="21"/>
      <c r="CZ564" s="6" t="s">
        <v>347</v>
      </c>
      <c r="DA564" s="12">
        <v>0.4</v>
      </c>
      <c r="DB564" s="12">
        <v>0.6</v>
      </c>
      <c r="DC564" s="12">
        <v>0</v>
      </c>
      <c r="DD564" s="12">
        <v>0.2</v>
      </c>
      <c r="DE564" s="12">
        <v>0.2</v>
      </c>
      <c r="DF564" s="12">
        <v>0.7</v>
      </c>
      <c r="DG564" s="21"/>
      <c r="DH564" s="21"/>
      <c r="DI564" s="12">
        <v>18.8</v>
      </c>
      <c r="DJ564" s="12">
        <v>45.7</v>
      </c>
      <c r="DK564" s="12">
        <v>100.8</v>
      </c>
      <c r="DL564" s="12">
        <v>197.7</v>
      </c>
    </row>
    <row r="565" spans="1:116" s="1" customFormat="1" ht="16.25" x14ac:dyDescent="0.3">
      <c r="A565" s="6" t="s">
        <v>354</v>
      </c>
      <c r="B565" s="42">
        <v>30.4</v>
      </c>
      <c r="C565" s="42">
        <v>15.9</v>
      </c>
      <c r="D565" s="42">
        <v>20.3</v>
      </c>
      <c r="E565" s="42">
        <v>19.399999999999999</v>
      </c>
      <c r="F565" s="42">
        <v>14.5</v>
      </c>
      <c r="G565" s="42">
        <v>13.1</v>
      </c>
      <c r="H565" s="42">
        <v>15</v>
      </c>
      <c r="I565" s="42">
        <v>16.2</v>
      </c>
      <c r="J565" s="42">
        <v>16.100000000000001</v>
      </c>
      <c r="K565" s="42">
        <v>17.2</v>
      </c>
      <c r="L565" s="42">
        <v>7.4</v>
      </c>
      <c r="M565" s="42">
        <v>6.5</v>
      </c>
      <c r="N565" s="42">
        <v>6.1</v>
      </c>
      <c r="P565" s="6" t="s">
        <v>376</v>
      </c>
      <c r="Q565" s="6">
        <v>4</v>
      </c>
      <c r="R565" s="6">
        <v>5</v>
      </c>
      <c r="S565" s="6">
        <v>4</v>
      </c>
      <c r="T565" s="6">
        <v>4</v>
      </c>
      <c r="U565" s="6">
        <v>4</v>
      </c>
      <c r="V565" s="6">
        <v>5</v>
      </c>
      <c r="W565" s="6">
        <v>3</v>
      </c>
      <c r="X565" s="6">
        <v>3</v>
      </c>
      <c r="Y565" s="6">
        <v>3</v>
      </c>
      <c r="Z565" s="6">
        <v>3</v>
      </c>
      <c r="AA565" s="6">
        <v>3</v>
      </c>
      <c r="AB565" s="6">
        <v>5</v>
      </c>
      <c r="AC565" s="6">
        <v>3</v>
      </c>
      <c r="AD565" s="6"/>
      <c r="AE565" s="6" t="s">
        <v>363</v>
      </c>
      <c r="AF565" s="12">
        <v>0.1</v>
      </c>
      <c r="AG565" s="12">
        <v>0.3</v>
      </c>
      <c r="AH565" s="21"/>
      <c r="AI565" s="21"/>
      <c r="AJ565" s="21"/>
      <c r="AK565" s="21"/>
      <c r="AL565" s="12">
        <v>0</v>
      </c>
      <c r="AM565" s="12">
        <v>0.5</v>
      </c>
      <c r="AN565" s="12">
        <v>0.5</v>
      </c>
      <c r="AO565" s="12">
        <v>0.5</v>
      </c>
      <c r="AP565" s="12">
        <v>0.9</v>
      </c>
      <c r="AQ565" s="12">
        <v>1</v>
      </c>
      <c r="AR565" s="21"/>
      <c r="AS565" s="6"/>
      <c r="AT565" s="6" t="s">
        <v>372</v>
      </c>
      <c r="AU565" s="12">
        <v>4.0999999999999996</v>
      </c>
      <c r="AV565" s="12">
        <v>2.4</v>
      </c>
      <c r="AW565" s="12">
        <v>2.7</v>
      </c>
      <c r="AX565" s="12">
        <v>2</v>
      </c>
      <c r="AY565" s="12">
        <v>1.3</v>
      </c>
      <c r="AZ565" s="12">
        <v>1.1000000000000001</v>
      </c>
      <c r="BA565" s="12">
        <v>0.5</v>
      </c>
      <c r="BB565" s="12">
        <v>1.1000000000000001</v>
      </c>
      <c r="BC565" s="12">
        <v>0.1</v>
      </c>
      <c r="BD565" s="12">
        <v>0.1</v>
      </c>
      <c r="BE565" s="12">
        <v>0.1</v>
      </c>
      <c r="BF565" s="12">
        <v>0.1</v>
      </c>
      <c r="BG565" s="12">
        <v>0.2</v>
      </c>
      <c r="BH565" s="6"/>
      <c r="BJ565" s="6" t="s">
        <v>371</v>
      </c>
      <c r="BK565" s="42">
        <v>41.7</v>
      </c>
      <c r="BL565" s="42">
        <v>42.6</v>
      </c>
      <c r="BM565" s="42">
        <v>13.9</v>
      </c>
      <c r="BN565" s="42">
        <v>15.4</v>
      </c>
      <c r="BO565" s="42">
        <v>15.6</v>
      </c>
      <c r="BP565" s="43"/>
      <c r="BQ565" s="43"/>
      <c r="BR565" s="43"/>
      <c r="BS565" s="43"/>
      <c r="BT565" s="43"/>
      <c r="BU565" s="43"/>
      <c r="BV565" s="43"/>
      <c r="BX565" s="6" t="s">
        <v>388</v>
      </c>
      <c r="BY565" s="6">
        <v>2</v>
      </c>
      <c r="CL565" s="6" t="s">
        <v>347</v>
      </c>
      <c r="CM565" s="12">
        <v>0.4</v>
      </c>
      <c r="CN565" s="12">
        <v>0.6</v>
      </c>
      <c r="CO565" s="12">
        <v>0.7</v>
      </c>
      <c r="CP565" s="12">
        <v>0.2</v>
      </c>
      <c r="CQ565" s="12">
        <v>0.2</v>
      </c>
      <c r="CR565" s="12">
        <v>0.7</v>
      </c>
      <c r="CS565" s="21"/>
      <c r="CT565" s="21"/>
      <c r="CU565" s="12">
        <v>18.8</v>
      </c>
      <c r="CV565" s="12">
        <v>59.3</v>
      </c>
      <c r="CW565" s="12">
        <v>100.8</v>
      </c>
      <c r="CX565" s="12">
        <v>197.7</v>
      </c>
      <c r="CZ565" s="6" t="s">
        <v>390</v>
      </c>
      <c r="DA565" s="12">
        <v>0.6</v>
      </c>
      <c r="DB565" s="12">
        <v>0.7</v>
      </c>
      <c r="DC565" s="12">
        <v>0.5</v>
      </c>
      <c r="DD565" s="12">
        <v>0.4</v>
      </c>
      <c r="DE565" s="12">
        <v>0.1</v>
      </c>
      <c r="DF565" s="12">
        <v>0</v>
      </c>
      <c r="DG565" s="12">
        <v>5.9</v>
      </c>
      <c r="DH565" s="12">
        <v>13</v>
      </c>
      <c r="DI565" s="21"/>
      <c r="DJ565" s="21"/>
      <c r="DK565" s="21"/>
      <c r="DL565" s="21"/>
    </row>
    <row r="566" spans="1:116" s="1" customFormat="1" ht="16.25" x14ac:dyDescent="0.3">
      <c r="A566" s="6"/>
      <c r="B566" s="42"/>
      <c r="C566" s="42"/>
      <c r="D566" s="42"/>
      <c r="E566" s="42"/>
      <c r="F566" s="42"/>
      <c r="G566" s="42"/>
      <c r="H566" s="42"/>
      <c r="I566" s="42"/>
      <c r="J566" s="42"/>
      <c r="K566" s="42"/>
      <c r="L566" s="42"/>
      <c r="M566" s="42"/>
      <c r="N566" s="42"/>
      <c r="P566" s="6" t="s">
        <v>388</v>
      </c>
      <c r="Q566" s="6">
        <v>9</v>
      </c>
      <c r="R566" s="6">
        <v>8</v>
      </c>
      <c r="S566" s="6">
        <v>7</v>
      </c>
      <c r="T566" s="6">
        <v>7</v>
      </c>
      <c r="U566" s="6">
        <v>7</v>
      </c>
      <c r="V566" s="6">
        <v>6</v>
      </c>
      <c r="W566" s="6">
        <v>6</v>
      </c>
      <c r="X566" s="6">
        <v>6</v>
      </c>
      <c r="Y566" s="6">
        <v>4</v>
      </c>
      <c r="Z566" s="6">
        <v>4</v>
      </c>
      <c r="AA566" s="6">
        <v>3</v>
      </c>
      <c r="AB566" s="6">
        <v>5</v>
      </c>
      <c r="AC566" s="6">
        <v>4</v>
      </c>
      <c r="AD566" s="6"/>
      <c r="AE566" s="6" t="s">
        <v>385</v>
      </c>
      <c r="AF566" s="12">
        <v>0.1</v>
      </c>
      <c r="AG566" s="21"/>
      <c r="AH566" s="21"/>
      <c r="AI566" s="12">
        <v>0</v>
      </c>
      <c r="AJ566" s="21"/>
      <c r="AK566" s="21"/>
      <c r="AL566" s="21"/>
      <c r="AM566" s="21"/>
      <c r="AN566" s="21"/>
      <c r="AO566" s="21"/>
      <c r="AP566" s="21"/>
      <c r="AQ566" s="21"/>
      <c r="AR566" s="21"/>
      <c r="AS566" s="6"/>
      <c r="AT566" s="6" t="s">
        <v>345</v>
      </c>
      <c r="AU566" s="12">
        <v>0.6</v>
      </c>
      <c r="AV566" s="12">
        <v>0.3</v>
      </c>
      <c r="AW566" s="12">
        <v>0.3</v>
      </c>
      <c r="AX566" s="12">
        <v>0.3</v>
      </c>
      <c r="AY566" s="12">
        <v>0.1</v>
      </c>
      <c r="AZ566" s="12">
        <v>0</v>
      </c>
      <c r="BA566" s="12">
        <v>0.1</v>
      </c>
      <c r="BB566" s="12">
        <v>0.1</v>
      </c>
      <c r="BC566" s="12">
        <v>0.1</v>
      </c>
      <c r="BD566" s="12">
        <v>0.1</v>
      </c>
      <c r="BE566" s="12">
        <v>0</v>
      </c>
      <c r="BF566" s="12">
        <v>0</v>
      </c>
      <c r="BG566" s="12">
        <v>0</v>
      </c>
      <c r="BH566" s="6"/>
      <c r="BJ566" s="6" t="s">
        <v>362</v>
      </c>
      <c r="BK566" s="42">
        <v>73.3</v>
      </c>
      <c r="BL566" s="42">
        <v>77</v>
      </c>
      <c r="BM566" s="42">
        <v>77</v>
      </c>
      <c r="BN566" s="42">
        <v>71.900000000000006</v>
      </c>
      <c r="BO566" s="42">
        <v>61.3</v>
      </c>
      <c r="BP566" s="42">
        <v>83.3</v>
      </c>
      <c r="BQ566" s="42">
        <v>65.400000000000006</v>
      </c>
      <c r="BR566" s="42">
        <v>60.1</v>
      </c>
      <c r="BS566" s="42">
        <v>62.9</v>
      </c>
      <c r="BT566" s="42">
        <v>52</v>
      </c>
      <c r="BU566" s="42">
        <v>50.5</v>
      </c>
      <c r="BV566" s="42">
        <v>60.7</v>
      </c>
      <c r="BX566" s="6" t="s">
        <v>389</v>
      </c>
      <c r="BY566" s="6">
        <v>10</v>
      </c>
      <c r="BZ566" s="6">
        <v>7</v>
      </c>
      <c r="CA566" s="6">
        <v>7</v>
      </c>
      <c r="CB566" s="6">
        <v>6</v>
      </c>
      <c r="CC566" s="6">
        <v>5</v>
      </c>
      <c r="CD566" s="6">
        <v>3</v>
      </c>
      <c r="CE566" s="6">
        <v>4</v>
      </c>
      <c r="CF566" s="6">
        <v>4</v>
      </c>
      <c r="CL566" s="6" t="s">
        <v>390</v>
      </c>
      <c r="CM566" s="12">
        <v>0.6</v>
      </c>
      <c r="CN566" s="12">
        <v>0.7</v>
      </c>
      <c r="CO566" s="12">
        <v>0.5</v>
      </c>
      <c r="CP566" s="12">
        <v>0.4</v>
      </c>
      <c r="CQ566" s="12">
        <v>0.1</v>
      </c>
      <c r="CR566" s="12">
        <v>0</v>
      </c>
      <c r="CS566" s="12">
        <v>5.9</v>
      </c>
      <c r="CT566" s="12">
        <v>13</v>
      </c>
      <c r="CU566" s="21"/>
      <c r="CV566" s="21"/>
      <c r="CW566" s="21"/>
      <c r="CX566" s="21"/>
      <c r="CZ566" s="6" t="s">
        <v>358</v>
      </c>
      <c r="DA566" s="12">
        <v>0.2</v>
      </c>
      <c r="DB566" s="12">
        <v>0.5</v>
      </c>
      <c r="DC566" s="12">
        <v>0.2</v>
      </c>
      <c r="DD566" s="12">
        <v>0.6</v>
      </c>
      <c r="DE566" s="12">
        <v>0.6</v>
      </c>
      <c r="DF566" s="12">
        <v>0.2</v>
      </c>
      <c r="DG566" s="21"/>
      <c r="DH566" s="21"/>
      <c r="DI566" s="21"/>
      <c r="DJ566" s="21"/>
      <c r="DK566" s="21"/>
      <c r="DL566" s="21"/>
    </row>
    <row r="567" spans="1:116" s="1" customFormat="1" ht="16.25" x14ac:dyDescent="0.3">
      <c r="A567" s="6" t="s">
        <v>409</v>
      </c>
      <c r="B567" s="43"/>
      <c r="C567" s="43"/>
      <c r="D567" s="43"/>
      <c r="E567" s="43"/>
      <c r="F567" s="43"/>
      <c r="G567" s="43"/>
      <c r="H567" s="43"/>
      <c r="I567" s="43"/>
      <c r="J567" s="43"/>
      <c r="K567" s="43"/>
      <c r="L567" s="43"/>
      <c r="M567" s="43"/>
      <c r="N567" s="43"/>
      <c r="P567" s="6" t="s">
        <v>389</v>
      </c>
      <c r="Q567" s="6">
        <v>25</v>
      </c>
      <c r="R567" s="6">
        <v>24</v>
      </c>
      <c r="S567" s="6">
        <v>30</v>
      </c>
      <c r="T567" s="6">
        <v>31</v>
      </c>
      <c r="U567" s="6">
        <v>36</v>
      </c>
      <c r="V567" s="6">
        <v>42</v>
      </c>
      <c r="W567" s="6">
        <v>37</v>
      </c>
      <c r="X567" s="6">
        <v>37</v>
      </c>
      <c r="Y567" s="6">
        <v>33</v>
      </c>
      <c r="Z567" s="6">
        <v>32</v>
      </c>
      <c r="AA567" s="6">
        <v>26</v>
      </c>
      <c r="AB567" s="6">
        <v>20</v>
      </c>
      <c r="AC567" s="6">
        <v>19</v>
      </c>
      <c r="AD567" s="6"/>
      <c r="AE567" s="6" t="s">
        <v>386</v>
      </c>
      <c r="AF567" s="12">
        <v>0</v>
      </c>
      <c r="AG567" s="12">
        <v>0.3</v>
      </c>
      <c r="AH567" s="12">
        <v>0.1</v>
      </c>
      <c r="AI567" s="12">
        <v>0.2</v>
      </c>
      <c r="AJ567" s="12">
        <v>0.3</v>
      </c>
      <c r="AK567" s="12">
        <v>0.2</v>
      </c>
      <c r="AL567" s="12">
        <v>0.3</v>
      </c>
      <c r="AM567" s="12">
        <v>0.3</v>
      </c>
      <c r="AN567" s="12">
        <v>0.2</v>
      </c>
      <c r="AO567" s="12">
        <v>0.1</v>
      </c>
      <c r="AP567" s="12">
        <v>0</v>
      </c>
      <c r="AQ567" s="12">
        <v>0</v>
      </c>
      <c r="AR567" s="12">
        <v>0</v>
      </c>
      <c r="AS567" s="6"/>
      <c r="AT567" s="6" t="s">
        <v>352</v>
      </c>
      <c r="AU567" s="12">
        <v>0</v>
      </c>
      <c r="AV567" s="12">
        <v>0</v>
      </c>
      <c r="AW567" s="12">
        <v>0</v>
      </c>
      <c r="AX567" s="12">
        <v>0</v>
      </c>
      <c r="AY567" s="12">
        <v>0.5</v>
      </c>
      <c r="AZ567" s="12">
        <v>0.6</v>
      </c>
      <c r="BA567" s="12">
        <v>0.8</v>
      </c>
      <c r="BB567" s="12">
        <v>1</v>
      </c>
      <c r="BC567" s="12">
        <v>1.9</v>
      </c>
      <c r="BD567" s="12">
        <v>2.7</v>
      </c>
      <c r="BE567" s="12">
        <v>3.2</v>
      </c>
      <c r="BF567" s="12">
        <v>0.7</v>
      </c>
      <c r="BG567" s="12">
        <v>6.8</v>
      </c>
      <c r="BH567" s="6"/>
      <c r="BJ567" s="6" t="s">
        <v>375</v>
      </c>
      <c r="BK567" s="42">
        <v>78.8</v>
      </c>
      <c r="BL567" s="42">
        <v>77.8</v>
      </c>
      <c r="BM567" s="42">
        <v>77.7</v>
      </c>
      <c r="BN567" s="42">
        <v>80</v>
      </c>
      <c r="BO567" s="42">
        <v>73.7</v>
      </c>
      <c r="BP567" s="42">
        <v>72</v>
      </c>
      <c r="BQ567" s="42">
        <v>73.400000000000006</v>
      </c>
      <c r="BR567" s="42">
        <v>73.3</v>
      </c>
      <c r="BS567" s="42">
        <v>77.7</v>
      </c>
      <c r="BT567" s="42">
        <v>71.099999999999994</v>
      </c>
      <c r="BU567" s="42">
        <v>70.599999999999994</v>
      </c>
      <c r="BV567" s="42">
        <v>68.3</v>
      </c>
      <c r="BX567" s="6" t="s">
        <v>355</v>
      </c>
      <c r="BY567" s="6">
        <v>136</v>
      </c>
      <c r="BZ567" s="6">
        <v>134</v>
      </c>
      <c r="CA567" s="6">
        <v>132</v>
      </c>
      <c r="CB567" s="6">
        <v>115</v>
      </c>
      <c r="CC567" s="6">
        <v>104</v>
      </c>
      <c r="CD567" s="6">
        <v>86</v>
      </c>
      <c r="CE567" s="6">
        <v>91</v>
      </c>
      <c r="CF567" s="6">
        <v>82</v>
      </c>
      <c r="CG567" s="6">
        <v>21</v>
      </c>
      <c r="CH567" s="6">
        <v>12</v>
      </c>
      <c r="CI567" s="6">
        <v>11</v>
      </c>
      <c r="CJ567" s="6">
        <v>3</v>
      </c>
      <c r="CL567" s="6" t="s">
        <v>358</v>
      </c>
      <c r="CM567" s="12">
        <v>0.2</v>
      </c>
      <c r="CN567" s="12">
        <v>0.5</v>
      </c>
      <c r="CO567" s="12">
        <v>0.2</v>
      </c>
      <c r="CP567" s="12">
        <v>0.7</v>
      </c>
      <c r="CQ567" s="12">
        <v>0.6</v>
      </c>
      <c r="CR567" s="12">
        <v>0.2</v>
      </c>
      <c r="CS567" s="21"/>
      <c r="CT567" s="21"/>
      <c r="CU567" s="21"/>
      <c r="CV567" s="21"/>
      <c r="CW567" s="21"/>
      <c r="CX567" s="21"/>
      <c r="CZ567" s="6" t="s">
        <v>360</v>
      </c>
      <c r="DA567" s="12">
        <v>5.8</v>
      </c>
      <c r="DB567" s="12">
        <v>7.6</v>
      </c>
      <c r="DC567" s="12">
        <v>8.8000000000000007</v>
      </c>
      <c r="DD567" s="12">
        <v>5.9</v>
      </c>
      <c r="DE567" s="12">
        <v>3.1</v>
      </c>
      <c r="DF567" s="12">
        <v>14.9</v>
      </c>
      <c r="DG567" s="12">
        <v>38.9</v>
      </c>
      <c r="DH567" s="21"/>
      <c r="DI567" s="21"/>
      <c r="DJ567" s="12">
        <v>61.1</v>
      </c>
      <c r="DK567" s="12">
        <v>101.9</v>
      </c>
      <c r="DL567" s="21"/>
    </row>
    <row r="568" spans="1:116" s="1" customFormat="1" ht="16.25" x14ac:dyDescent="0.3">
      <c r="A568" s="6" t="s">
        <v>357</v>
      </c>
      <c r="B568" s="42">
        <v>35.9</v>
      </c>
      <c r="C568" s="42">
        <v>76.2</v>
      </c>
      <c r="D568" s="42">
        <v>72.3</v>
      </c>
      <c r="E568" s="42">
        <v>45.2</v>
      </c>
      <c r="F568" s="42">
        <v>42.4</v>
      </c>
      <c r="G568" s="42">
        <v>48.1</v>
      </c>
      <c r="H568" s="42">
        <v>52.8</v>
      </c>
      <c r="I568" s="42">
        <v>43.1</v>
      </c>
      <c r="J568" s="42">
        <v>27.3</v>
      </c>
      <c r="K568" s="42">
        <v>27.6</v>
      </c>
      <c r="L568" s="42">
        <v>25.6</v>
      </c>
      <c r="M568" s="42">
        <v>8.6999999999999993</v>
      </c>
      <c r="N568" s="42">
        <v>9.6999999999999993</v>
      </c>
      <c r="P568" s="6" t="s">
        <v>349</v>
      </c>
      <c r="Q568" s="6">
        <v>26</v>
      </c>
      <c r="R568" s="6">
        <v>25</v>
      </c>
      <c r="S568" s="6">
        <v>29</v>
      </c>
      <c r="T568" s="6">
        <v>30</v>
      </c>
      <c r="U568" s="6">
        <v>32</v>
      </c>
      <c r="V568" s="6">
        <v>29</v>
      </c>
      <c r="W568" s="6">
        <v>25</v>
      </c>
      <c r="X568" s="6">
        <v>25</v>
      </c>
      <c r="Y568" s="6">
        <v>25</v>
      </c>
      <c r="Z568" s="6">
        <v>23</v>
      </c>
      <c r="AA568" s="6">
        <v>21</v>
      </c>
      <c r="AB568" s="6">
        <v>21</v>
      </c>
      <c r="AC568" s="6">
        <v>22</v>
      </c>
      <c r="AD568" s="6"/>
      <c r="AE568" s="6" t="s">
        <v>343</v>
      </c>
      <c r="AF568" s="12">
        <v>0.4</v>
      </c>
      <c r="AG568" s="12">
        <v>0.4</v>
      </c>
      <c r="AH568" s="12">
        <v>0.5</v>
      </c>
      <c r="AI568" s="12">
        <v>0.5</v>
      </c>
      <c r="AJ568" s="12">
        <v>0.6</v>
      </c>
      <c r="AK568" s="12">
        <v>0.4</v>
      </c>
      <c r="AL568" s="12">
        <v>0.5</v>
      </c>
      <c r="AM568" s="12">
        <v>0.7</v>
      </c>
      <c r="AN568" s="12">
        <v>0.6</v>
      </c>
      <c r="AO568" s="12">
        <v>1.6</v>
      </c>
      <c r="AP568" s="12">
        <v>1.4</v>
      </c>
      <c r="AQ568" s="12">
        <v>1.4</v>
      </c>
      <c r="AR568" s="12">
        <v>2.2999999999999998</v>
      </c>
      <c r="AS568" s="6"/>
      <c r="AT568" s="6" t="s">
        <v>389</v>
      </c>
      <c r="AU568" s="12">
        <v>0</v>
      </c>
      <c r="AV568" s="21"/>
      <c r="AW568" s="12">
        <v>0.2</v>
      </c>
      <c r="AX568" s="12">
        <v>0.2</v>
      </c>
      <c r="AY568" s="12">
        <v>0.1</v>
      </c>
      <c r="AZ568" s="12">
        <v>0.2</v>
      </c>
      <c r="BA568" s="12">
        <v>0.2</v>
      </c>
      <c r="BB568" s="12">
        <v>0.2</v>
      </c>
      <c r="BC568" s="12">
        <v>0.2</v>
      </c>
      <c r="BD568" s="12">
        <v>0.2</v>
      </c>
      <c r="BE568" s="12">
        <v>0.2</v>
      </c>
      <c r="BF568" s="12">
        <v>0.3</v>
      </c>
      <c r="BG568" s="21"/>
      <c r="BH568" s="6"/>
      <c r="BJ568" s="6" t="s">
        <v>364</v>
      </c>
      <c r="BK568" s="42">
        <v>27.5</v>
      </c>
      <c r="BL568" s="42">
        <v>27.1</v>
      </c>
      <c r="BM568" s="42">
        <v>23.6</v>
      </c>
      <c r="BN568" s="42">
        <v>24.6</v>
      </c>
      <c r="BO568" s="42">
        <v>21.2</v>
      </c>
      <c r="BP568" s="42">
        <v>23.5</v>
      </c>
      <c r="BQ568" s="42">
        <v>27.2</v>
      </c>
      <c r="BR568" s="42">
        <v>23</v>
      </c>
      <c r="BS568" s="42">
        <v>28.9</v>
      </c>
      <c r="BT568" s="42">
        <v>35.5</v>
      </c>
      <c r="BU568" s="42">
        <v>38</v>
      </c>
      <c r="BV568" s="42">
        <v>33.1</v>
      </c>
      <c r="BX568" s="6" t="s">
        <v>368</v>
      </c>
      <c r="BY568" s="6">
        <v>4</v>
      </c>
      <c r="BZ568" s="6">
        <v>4</v>
      </c>
      <c r="CA568" s="6">
        <v>2</v>
      </c>
      <c r="CB568" s="6">
        <v>2</v>
      </c>
      <c r="CC568" s="6">
        <v>2</v>
      </c>
      <c r="CG568" s="6">
        <v>3</v>
      </c>
      <c r="CI568" s="6">
        <v>3</v>
      </c>
      <c r="CJ568" s="6">
        <v>11</v>
      </c>
      <c r="CL568" s="6" t="s">
        <v>360</v>
      </c>
      <c r="CM568" s="12">
        <v>5.8</v>
      </c>
      <c r="CN568" s="12">
        <v>7.7</v>
      </c>
      <c r="CO568" s="12">
        <v>8.8000000000000007</v>
      </c>
      <c r="CP568" s="12">
        <v>5.9</v>
      </c>
      <c r="CQ568" s="12">
        <v>3.1</v>
      </c>
      <c r="CR568" s="12">
        <v>14.9</v>
      </c>
      <c r="CS568" s="12">
        <v>38.9</v>
      </c>
      <c r="CT568" s="21"/>
      <c r="CU568" s="21"/>
      <c r="CV568" s="12">
        <v>61.1</v>
      </c>
      <c r="CW568" s="12">
        <v>101.9</v>
      </c>
      <c r="CX568" s="21"/>
      <c r="CZ568" s="6" t="s">
        <v>366</v>
      </c>
      <c r="DA568" s="12">
        <v>1.4</v>
      </c>
      <c r="DB568" s="12">
        <v>2.4</v>
      </c>
      <c r="DC568" s="21"/>
      <c r="DD568" s="21"/>
      <c r="DE568" s="12">
        <v>0</v>
      </c>
      <c r="DF568" s="12">
        <v>51</v>
      </c>
      <c r="DG568" s="21"/>
      <c r="DH568" s="21"/>
      <c r="DI568" s="21"/>
      <c r="DJ568" s="21"/>
      <c r="DK568" s="21"/>
      <c r="DL568" s="21"/>
    </row>
    <row r="569" spans="1:116" s="1" customFormat="1" ht="16.25" x14ac:dyDescent="0.3">
      <c r="A569" s="6" t="s">
        <v>374</v>
      </c>
      <c r="B569" s="43"/>
      <c r="C569" s="43"/>
      <c r="D569" s="43"/>
      <c r="E569" s="42">
        <v>0.2</v>
      </c>
      <c r="F569" s="42">
        <v>0.1</v>
      </c>
      <c r="G569" s="42">
        <v>0.1</v>
      </c>
      <c r="H569" s="42">
        <v>0.4</v>
      </c>
      <c r="I569" s="42">
        <v>0.4</v>
      </c>
      <c r="J569" s="42">
        <v>0.4</v>
      </c>
      <c r="K569" s="42">
        <v>0.4</v>
      </c>
      <c r="L569" s="42">
        <v>0.4</v>
      </c>
      <c r="M569" s="42">
        <v>0.4</v>
      </c>
      <c r="N569" s="42">
        <v>0</v>
      </c>
      <c r="P569" s="6" t="s">
        <v>355</v>
      </c>
      <c r="Q569" s="6">
        <v>124</v>
      </c>
      <c r="R569" s="6">
        <v>129</v>
      </c>
      <c r="S569" s="6">
        <v>140</v>
      </c>
      <c r="T569" s="6">
        <v>147</v>
      </c>
      <c r="U569" s="6">
        <v>146</v>
      </c>
      <c r="V569" s="6">
        <v>158</v>
      </c>
      <c r="W569" s="6">
        <v>149</v>
      </c>
      <c r="X569" s="6">
        <v>142</v>
      </c>
      <c r="Y569" s="6">
        <v>128</v>
      </c>
      <c r="Z569" s="6">
        <v>134</v>
      </c>
      <c r="AA569" s="6">
        <v>121</v>
      </c>
      <c r="AB569" s="6">
        <v>129</v>
      </c>
      <c r="AC569" s="6">
        <v>105</v>
      </c>
      <c r="AD569" s="6"/>
      <c r="AE569" s="6" t="s">
        <v>356</v>
      </c>
      <c r="AF569" s="12">
        <v>1</v>
      </c>
      <c r="AG569" s="12">
        <v>0.7</v>
      </c>
      <c r="AH569" s="12">
        <v>0.6</v>
      </c>
      <c r="AI569" s="12">
        <v>0.1</v>
      </c>
      <c r="AJ569" s="12">
        <v>0.1</v>
      </c>
      <c r="AK569" s="12">
        <v>0.1</v>
      </c>
      <c r="AL569" s="12">
        <v>0.3</v>
      </c>
      <c r="AM569" s="12">
        <v>0.5</v>
      </c>
      <c r="AN569" s="12">
        <v>0.6</v>
      </c>
      <c r="AO569" s="12">
        <v>0.4</v>
      </c>
      <c r="AP569" s="12">
        <v>0.6</v>
      </c>
      <c r="AQ569" s="12">
        <v>1.5</v>
      </c>
      <c r="AR569" s="12">
        <v>4.9000000000000004</v>
      </c>
      <c r="AS569" s="6"/>
      <c r="AT569" s="6" t="s">
        <v>349</v>
      </c>
      <c r="AU569" s="12">
        <v>0</v>
      </c>
      <c r="AV569" s="12">
        <v>0</v>
      </c>
      <c r="AW569" s="21"/>
      <c r="AX569" s="21"/>
      <c r="AY569" s="21"/>
      <c r="AZ569" s="21"/>
      <c r="BA569" s="12">
        <v>0.3</v>
      </c>
      <c r="BB569" s="12">
        <v>0.2</v>
      </c>
      <c r="BC569" s="12">
        <v>0.3</v>
      </c>
      <c r="BD569" s="12">
        <v>0.3</v>
      </c>
      <c r="BE569" s="21"/>
      <c r="BF569" s="21"/>
      <c r="BG569" s="21"/>
      <c r="BH569" s="6"/>
      <c r="BJ569" s="6" t="s">
        <v>367</v>
      </c>
      <c r="BK569" s="42">
        <v>8.1999999999999993</v>
      </c>
      <c r="BL569" s="42">
        <v>7.5</v>
      </c>
      <c r="BM569" s="42">
        <v>8.5</v>
      </c>
      <c r="BN569" s="42">
        <v>8.1</v>
      </c>
      <c r="BO569" s="42">
        <v>7.8</v>
      </c>
      <c r="BP569" s="42">
        <v>5.4</v>
      </c>
      <c r="BQ569" s="42">
        <v>6.4</v>
      </c>
      <c r="BR569" s="42">
        <v>5.7</v>
      </c>
      <c r="BS569" s="42">
        <v>5.5</v>
      </c>
      <c r="BT569" s="42">
        <v>5.3</v>
      </c>
      <c r="BU569" s="42">
        <v>5.6</v>
      </c>
      <c r="BV569" s="42">
        <v>5.6</v>
      </c>
      <c r="BX569" s="6" t="s">
        <v>347</v>
      </c>
      <c r="BY569" s="6">
        <v>150</v>
      </c>
      <c r="BZ569" s="6">
        <v>140</v>
      </c>
      <c r="CA569" s="6">
        <v>140</v>
      </c>
      <c r="CB569" s="6">
        <v>138</v>
      </c>
      <c r="CC569" s="6">
        <v>130</v>
      </c>
      <c r="CD569" s="6">
        <v>130</v>
      </c>
      <c r="CE569" s="6">
        <v>126</v>
      </c>
      <c r="CF569" s="6">
        <v>119</v>
      </c>
      <c r="CG569" s="6">
        <v>115</v>
      </c>
      <c r="CH569" s="6">
        <v>115</v>
      </c>
      <c r="CI569" s="6">
        <v>115</v>
      </c>
      <c r="CJ569" s="6">
        <v>114</v>
      </c>
      <c r="CL569" s="6" t="s">
        <v>366</v>
      </c>
      <c r="CM569" s="12">
        <v>1.4</v>
      </c>
      <c r="CN569" s="12">
        <v>2.4</v>
      </c>
      <c r="CO569" s="21"/>
      <c r="CP569" s="21"/>
      <c r="CQ569" s="12">
        <v>0</v>
      </c>
      <c r="CR569" s="12">
        <v>51</v>
      </c>
      <c r="CS569" s="21"/>
      <c r="CT569" s="21"/>
      <c r="CU569" s="21"/>
      <c r="CV569" s="21"/>
      <c r="CW569" s="21"/>
      <c r="CX569" s="21"/>
      <c r="CZ569" s="6" t="s">
        <v>371</v>
      </c>
      <c r="DA569" s="21"/>
      <c r="DB569" s="21"/>
      <c r="DC569" s="21"/>
      <c r="DD569" s="21"/>
      <c r="DE569" s="12">
        <v>0</v>
      </c>
      <c r="DF569" s="12">
        <v>1.1000000000000001</v>
      </c>
      <c r="DG569" s="21"/>
      <c r="DH569" s="21"/>
      <c r="DI569" s="21"/>
      <c r="DJ569" s="21"/>
      <c r="DK569" s="21"/>
      <c r="DL569" s="21"/>
    </row>
    <row r="570" spans="1:116" s="1" customFormat="1" ht="16.25" x14ac:dyDescent="0.3">
      <c r="A570" s="6" t="s">
        <v>359</v>
      </c>
      <c r="B570" s="42">
        <v>1.3</v>
      </c>
      <c r="C570" s="42">
        <v>2.7</v>
      </c>
      <c r="D570" s="42">
        <v>3.1</v>
      </c>
      <c r="E570" s="42">
        <v>2.4</v>
      </c>
      <c r="F570" s="42">
        <v>2.1</v>
      </c>
      <c r="G570" s="42">
        <v>3.5</v>
      </c>
      <c r="H570" s="42">
        <v>12.7</v>
      </c>
      <c r="I570" s="42">
        <v>3.2</v>
      </c>
      <c r="J570" s="42">
        <v>4.8</v>
      </c>
      <c r="K570" s="42">
        <v>6.8</v>
      </c>
      <c r="L570" s="42">
        <v>6.6</v>
      </c>
      <c r="M570" s="42">
        <v>2.8</v>
      </c>
      <c r="N570" s="42">
        <v>3.9</v>
      </c>
      <c r="P570" s="6" t="s">
        <v>368</v>
      </c>
      <c r="Q570" s="6">
        <v>26</v>
      </c>
      <c r="R570" s="6">
        <v>25</v>
      </c>
      <c r="S570" s="6">
        <v>28</v>
      </c>
      <c r="T570" s="6">
        <v>36</v>
      </c>
      <c r="U570" s="6">
        <v>36</v>
      </c>
      <c r="V570" s="6">
        <v>32</v>
      </c>
      <c r="W570" s="6">
        <v>28</v>
      </c>
      <c r="X570" s="6">
        <v>26</v>
      </c>
      <c r="Y570" s="6">
        <v>26</v>
      </c>
      <c r="Z570" s="6">
        <v>25</v>
      </c>
      <c r="AA570" s="6">
        <v>23</v>
      </c>
      <c r="AB570" s="6">
        <v>22</v>
      </c>
      <c r="AC570" s="6">
        <v>30</v>
      </c>
      <c r="AD570" s="6"/>
      <c r="AE570" s="6" t="s">
        <v>365</v>
      </c>
      <c r="AF570" s="21"/>
      <c r="AG570" s="12">
        <v>0</v>
      </c>
      <c r="AH570" s="12">
        <v>1.4</v>
      </c>
      <c r="AI570" s="12">
        <v>1.1000000000000001</v>
      </c>
      <c r="AJ570" s="12">
        <v>1.6</v>
      </c>
      <c r="AK570" s="12">
        <v>1.5</v>
      </c>
      <c r="AL570" s="12">
        <v>1.5</v>
      </c>
      <c r="AM570" s="12">
        <v>1.7</v>
      </c>
      <c r="AN570" s="12">
        <v>3.9</v>
      </c>
      <c r="AO570" s="12">
        <v>4.8</v>
      </c>
      <c r="AP570" s="12">
        <v>4.0999999999999996</v>
      </c>
      <c r="AQ570" s="12">
        <v>5.2</v>
      </c>
      <c r="AR570" s="12">
        <v>0.3</v>
      </c>
      <c r="AS570" s="6"/>
      <c r="AT570" s="6" t="s">
        <v>355</v>
      </c>
      <c r="AU570" s="12">
        <v>4.9000000000000004</v>
      </c>
      <c r="AV570" s="12">
        <v>5.4</v>
      </c>
      <c r="AW570" s="12">
        <v>8.1</v>
      </c>
      <c r="AX570" s="12">
        <v>9.8000000000000007</v>
      </c>
      <c r="AY570" s="12">
        <v>2.2999999999999998</v>
      </c>
      <c r="AZ570" s="12">
        <v>1.9</v>
      </c>
      <c r="BA570" s="12">
        <v>1.8</v>
      </c>
      <c r="BB570" s="12">
        <v>1.5</v>
      </c>
      <c r="BC570" s="12">
        <v>1.7</v>
      </c>
      <c r="BD570" s="12">
        <v>1.2</v>
      </c>
      <c r="BE570" s="12">
        <v>0.4</v>
      </c>
      <c r="BF570" s="12">
        <v>0.4</v>
      </c>
      <c r="BG570" s="12">
        <v>0.2</v>
      </c>
      <c r="BH570" s="6"/>
      <c r="BJ570" s="6" t="s">
        <v>391</v>
      </c>
      <c r="BK570" s="42">
        <v>4</v>
      </c>
      <c r="BL570" s="42">
        <v>4.3</v>
      </c>
      <c r="BM570" s="42">
        <v>3.7</v>
      </c>
      <c r="BN570" s="42">
        <v>2.4</v>
      </c>
      <c r="BO570" s="42">
        <v>3.8</v>
      </c>
      <c r="BP570" s="43"/>
      <c r="BQ570" s="43"/>
      <c r="BR570" s="43"/>
      <c r="BS570" s="43"/>
      <c r="BT570" s="43"/>
      <c r="BU570" s="43"/>
      <c r="BV570" s="43"/>
      <c r="BX570" s="6" t="s">
        <v>390</v>
      </c>
      <c r="BY570" s="6">
        <v>68</v>
      </c>
      <c r="BZ570" s="6">
        <v>66</v>
      </c>
      <c r="CA570" s="6">
        <v>64</v>
      </c>
      <c r="CB570" s="6">
        <v>52</v>
      </c>
      <c r="CC570" s="6">
        <v>42</v>
      </c>
      <c r="CD570" s="6">
        <v>42</v>
      </c>
      <c r="CE570" s="6">
        <v>35</v>
      </c>
      <c r="CF570" s="6">
        <v>29</v>
      </c>
      <c r="CG570" s="6">
        <v>27</v>
      </c>
      <c r="CH570" s="6">
        <v>22</v>
      </c>
      <c r="CI570" s="6">
        <v>23</v>
      </c>
      <c r="CJ570" s="6">
        <v>20</v>
      </c>
      <c r="CL570" s="6" t="s">
        <v>371</v>
      </c>
      <c r="CM570" s="21"/>
      <c r="CN570" s="21"/>
      <c r="CO570" s="21"/>
      <c r="CP570" s="12">
        <v>0.1</v>
      </c>
      <c r="CQ570" s="12">
        <v>0</v>
      </c>
      <c r="CR570" s="12">
        <v>1.1000000000000001</v>
      </c>
      <c r="CS570" s="21"/>
      <c r="CT570" s="21"/>
      <c r="CU570" s="21"/>
      <c r="CV570" s="21"/>
      <c r="CW570" s="21"/>
      <c r="CX570" s="21"/>
      <c r="CZ570" s="6" t="s">
        <v>362</v>
      </c>
      <c r="DA570" s="12">
        <v>3.3</v>
      </c>
      <c r="DB570" s="21"/>
      <c r="DC570" s="12">
        <v>0</v>
      </c>
      <c r="DD570" s="12">
        <v>1.2</v>
      </c>
      <c r="DE570" s="12">
        <v>1.4</v>
      </c>
      <c r="DF570" s="12">
        <v>1.8</v>
      </c>
      <c r="DG570" s="21"/>
      <c r="DH570" s="21"/>
      <c r="DI570" s="21"/>
      <c r="DJ570" s="21"/>
      <c r="DK570" s="21"/>
      <c r="DL570" s="21"/>
    </row>
    <row r="571" spans="1:116" s="1" customFormat="1" ht="16.25" x14ac:dyDescent="0.3">
      <c r="A571" s="6" t="s">
        <v>361</v>
      </c>
      <c r="B571" s="42">
        <v>45.8</v>
      </c>
      <c r="C571" s="42">
        <v>44.7</v>
      </c>
      <c r="D571" s="42">
        <v>45.5</v>
      </c>
      <c r="E571" s="42">
        <v>45</v>
      </c>
      <c r="F571" s="42">
        <v>47.7</v>
      </c>
      <c r="G571" s="42">
        <v>25.5</v>
      </c>
      <c r="H571" s="42">
        <v>35.5</v>
      </c>
      <c r="I571" s="42">
        <v>44.3</v>
      </c>
      <c r="J571" s="42">
        <v>47.9</v>
      </c>
      <c r="K571" s="42">
        <v>50.9</v>
      </c>
      <c r="L571" s="42">
        <v>53.4</v>
      </c>
      <c r="M571" s="42">
        <v>52.3</v>
      </c>
      <c r="N571" s="42">
        <v>45.6</v>
      </c>
      <c r="P571" s="6" t="s">
        <v>347</v>
      </c>
      <c r="Q571" s="6">
        <v>408</v>
      </c>
      <c r="R571" s="6">
        <v>401</v>
      </c>
      <c r="S571" s="6">
        <v>383</v>
      </c>
      <c r="T571" s="6">
        <v>370</v>
      </c>
      <c r="U571" s="6">
        <v>360</v>
      </c>
      <c r="V571" s="6">
        <v>355</v>
      </c>
      <c r="W571" s="6">
        <v>351</v>
      </c>
      <c r="X571" s="6">
        <v>342</v>
      </c>
      <c r="Y571" s="6">
        <v>329</v>
      </c>
      <c r="Z571" s="6">
        <v>337</v>
      </c>
      <c r="AA571" s="6">
        <v>479</v>
      </c>
      <c r="AB571" s="6">
        <v>480</v>
      </c>
      <c r="AC571" s="6">
        <v>474</v>
      </c>
      <c r="AD571" s="6"/>
      <c r="AE571" s="6" t="s">
        <v>372</v>
      </c>
      <c r="AF571" s="12">
        <v>4.5</v>
      </c>
      <c r="AG571" s="12">
        <v>2.9</v>
      </c>
      <c r="AH571" s="12">
        <v>2.7</v>
      </c>
      <c r="AI571" s="12">
        <v>2</v>
      </c>
      <c r="AJ571" s="12">
        <v>1.3</v>
      </c>
      <c r="AK571" s="12">
        <v>1.1000000000000001</v>
      </c>
      <c r="AL571" s="12">
        <v>0.5</v>
      </c>
      <c r="AM571" s="12">
        <v>1.1000000000000001</v>
      </c>
      <c r="AN571" s="12">
        <v>0.1</v>
      </c>
      <c r="AO571" s="12">
        <v>0.1</v>
      </c>
      <c r="AP571" s="12">
        <v>0.1</v>
      </c>
      <c r="AQ571" s="12">
        <v>0.2</v>
      </c>
      <c r="AR571" s="12">
        <v>0.2</v>
      </c>
      <c r="AS571" s="6"/>
      <c r="AT571" s="6" t="s">
        <v>368</v>
      </c>
      <c r="AU571" s="12">
        <v>0.3</v>
      </c>
      <c r="AV571" s="12">
        <v>0.1</v>
      </c>
      <c r="AW571" s="12">
        <v>0.1</v>
      </c>
      <c r="AX571" s="12">
        <v>0</v>
      </c>
      <c r="AY571" s="12">
        <v>0</v>
      </c>
      <c r="AZ571" s="12">
        <v>0</v>
      </c>
      <c r="BA571" s="12">
        <v>0</v>
      </c>
      <c r="BB571" s="12">
        <v>0</v>
      </c>
      <c r="BC571" s="12">
        <v>0</v>
      </c>
      <c r="BD571" s="12">
        <v>0</v>
      </c>
      <c r="BE571" s="12">
        <v>0</v>
      </c>
      <c r="BF571" s="12">
        <v>0.1</v>
      </c>
      <c r="BG571" s="21"/>
      <c r="BH571" s="6"/>
      <c r="BJ571" s="6" t="s">
        <v>377</v>
      </c>
      <c r="BK571" s="42">
        <v>151</v>
      </c>
      <c r="BL571" s="42">
        <v>139.19999999999999</v>
      </c>
      <c r="BM571" s="42">
        <v>147.4</v>
      </c>
      <c r="BN571" s="42">
        <v>130.80000000000001</v>
      </c>
      <c r="BO571" s="42">
        <v>152.9</v>
      </c>
      <c r="BP571" s="42">
        <v>189.7</v>
      </c>
      <c r="BQ571" s="42">
        <v>184.6</v>
      </c>
      <c r="BR571" s="42">
        <v>185.3</v>
      </c>
      <c r="BS571" s="42">
        <v>128.80000000000001</v>
      </c>
      <c r="BT571" s="42">
        <v>121.7</v>
      </c>
      <c r="BU571" s="42">
        <v>118.4</v>
      </c>
      <c r="BV571" s="42">
        <v>142.19999999999999</v>
      </c>
      <c r="BX571" s="6" t="s">
        <v>358</v>
      </c>
      <c r="BY571" s="6">
        <v>20</v>
      </c>
      <c r="BZ571" s="6">
        <v>20</v>
      </c>
      <c r="CA571" s="6">
        <v>20</v>
      </c>
      <c r="CB571" s="6">
        <v>18</v>
      </c>
      <c r="CC571" s="6">
        <v>14</v>
      </c>
      <c r="CD571" s="6">
        <v>23</v>
      </c>
      <c r="CE571" s="6">
        <v>18</v>
      </c>
      <c r="CF571" s="6">
        <v>25</v>
      </c>
      <c r="CG571" s="6">
        <v>29</v>
      </c>
      <c r="CH571" s="6">
        <v>29</v>
      </c>
      <c r="CI571" s="6">
        <v>32</v>
      </c>
      <c r="CJ571" s="6">
        <v>28</v>
      </c>
      <c r="CL571" s="6" t="s">
        <v>362</v>
      </c>
      <c r="CM571" s="12">
        <v>3.3</v>
      </c>
      <c r="CN571" s="21"/>
      <c r="CO571" s="12">
        <v>0</v>
      </c>
      <c r="CP571" s="12">
        <v>1.2</v>
      </c>
      <c r="CQ571" s="12">
        <v>1.4</v>
      </c>
      <c r="CR571" s="12">
        <v>1.8</v>
      </c>
      <c r="CS571" s="21"/>
      <c r="CT571" s="21"/>
      <c r="CU571" s="21"/>
      <c r="CV571" s="21"/>
      <c r="CW571" s="21"/>
      <c r="CX571" s="21"/>
      <c r="CZ571" s="6" t="s">
        <v>375</v>
      </c>
      <c r="DA571" s="12">
        <v>0.4</v>
      </c>
      <c r="DB571" s="21"/>
      <c r="DC571" s="12">
        <v>0</v>
      </c>
      <c r="DD571" s="21"/>
      <c r="DE571" s="21"/>
      <c r="DF571" s="21"/>
      <c r="DG571" s="21"/>
      <c r="DH571" s="21"/>
      <c r="DI571" s="21"/>
      <c r="DJ571" s="21"/>
      <c r="DK571" s="21"/>
      <c r="DL571" s="21"/>
    </row>
    <row r="572" spans="1:116" s="1" customFormat="1" ht="16.25" x14ac:dyDescent="0.3">
      <c r="A572" s="6" t="s">
        <v>340</v>
      </c>
      <c r="B572" s="42">
        <v>104.6</v>
      </c>
      <c r="C572" s="42">
        <v>102.9</v>
      </c>
      <c r="D572" s="42">
        <v>101.3</v>
      </c>
      <c r="E572" s="42">
        <v>103</v>
      </c>
      <c r="F572" s="42">
        <v>100.9</v>
      </c>
      <c r="G572" s="42">
        <v>90.7</v>
      </c>
      <c r="H572" s="42">
        <v>72.900000000000006</v>
      </c>
      <c r="I572" s="42">
        <v>70.7</v>
      </c>
      <c r="J572" s="42">
        <v>69.3</v>
      </c>
      <c r="K572" s="42">
        <v>65.3</v>
      </c>
      <c r="L572" s="42">
        <v>75.5</v>
      </c>
      <c r="M572" s="42">
        <v>74.5</v>
      </c>
      <c r="N572" s="42">
        <v>68.400000000000006</v>
      </c>
      <c r="P572" s="6" t="s">
        <v>390</v>
      </c>
      <c r="Q572" s="6">
        <v>189</v>
      </c>
      <c r="R572" s="6">
        <v>186</v>
      </c>
      <c r="S572" s="6">
        <v>175</v>
      </c>
      <c r="T572" s="6">
        <v>173</v>
      </c>
      <c r="U572" s="6">
        <v>163</v>
      </c>
      <c r="V572" s="6">
        <v>160</v>
      </c>
      <c r="W572" s="6">
        <v>155</v>
      </c>
      <c r="X572" s="6">
        <v>151</v>
      </c>
      <c r="Y572" s="6">
        <v>144</v>
      </c>
      <c r="Z572" s="6">
        <v>135</v>
      </c>
      <c r="AA572" s="6">
        <v>132</v>
      </c>
      <c r="AB572" s="6">
        <v>130</v>
      </c>
      <c r="AC572" s="6">
        <v>128</v>
      </c>
      <c r="AD572" s="6"/>
      <c r="AE572" s="6" t="s">
        <v>345</v>
      </c>
      <c r="AF572" s="12">
        <v>0.6</v>
      </c>
      <c r="AG572" s="12">
        <v>0.3</v>
      </c>
      <c r="AH572" s="12">
        <v>0.3</v>
      </c>
      <c r="AI572" s="12">
        <v>0.3</v>
      </c>
      <c r="AJ572" s="12">
        <v>0.1</v>
      </c>
      <c r="AK572" s="12">
        <v>0.1</v>
      </c>
      <c r="AL572" s="12">
        <v>0.1</v>
      </c>
      <c r="AM572" s="12">
        <v>0.1</v>
      </c>
      <c r="AN572" s="12">
        <v>0.2</v>
      </c>
      <c r="AO572" s="12">
        <v>0.2</v>
      </c>
      <c r="AP572" s="12">
        <v>0</v>
      </c>
      <c r="AQ572" s="12">
        <v>0</v>
      </c>
      <c r="AR572" s="12">
        <v>0</v>
      </c>
      <c r="AS572" s="6"/>
      <c r="AT572" s="6" t="s">
        <v>347</v>
      </c>
      <c r="AU572" s="12">
        <v>0.3</v>
      </c>
      <c r="AV572" s="12">
        <v>0.8</v>
      </c>
      <c r="AW572" s="12">
        <v>1.1000000000000001</v>
      </c>
      <c r="AX572" s="12">
        <v>0.7</v>
      </c>
      <c r="AY572" s="21"/>
      <c r="AZ572" s="12">
        <v>0</v>
      </c>
      <c r="BA572" s="12">
        <v>0</v>
      </c>
      <c r="BB572" s="12">
        <v>0</v>
      </c>
      <c r="BC572" s="12">
        <v>0.1</v>
      </c>
      <c r="BD572" s="12">
        <v>0.1</v>
      </c>
      <c r="BE572" s="12">
        <v>0.1</v>
      </c>
      <c r="BF572" s="12">
        <v>0.2</v>
      </c>
      <c r="BG572" s="12">
        <v>0.4</v>
      </c>
      <c r="BH572" s="6"/>
      <c r="BJ572" s="6" t="s">
        <v>353</v>
      </c>
      <c r="BK572" s="42">
        <v>52.5</v>
      </c>
      <c r="BL572" s="42">
        <v>60.5</v>
      </c>
      <c r="BM572" s="42">
        <v>72.3</v>
      </c>
      <c r="BN572" s="42">
        <v>54.4</v>
      </c>
      <c r="BO572" s="42">
        <v>74</v>
      </c>
      <c r="BP572" s="42">
        <v>24.5</v>
      </c>
      <c r="BQ572" s="42">
        <v>21.8</v>
      </c>
      <c r="BR572" s="42">
        <v>19.100000000000001</v>
      </c>
      <c r="BS572" s="42">
        <v>15.7</v>
      </c>
      <c r="BT572" s="42">
        <v>13.3</v>
      </c>
      <c r="BU572" s="42">
        <v>10.5</v>
      </c>
      <c r="BV572" s="42">
        <v>11.9</v>
      </c>
      <c r="BX572" s="6" t="s">
        <v>360</v>
      </c>
      <c r="BY572" s="6">
        <v>24</v>
      </c>
      <c r="BZ572" s="6">
        <v>22</v>
      </c>
      <c r="CA572" s="6">
        <v>20</v>
      </c>
      <c r="CB572" s="6">
        <v>19</v>
      </c>
      <c r="CC572" s="6">
        <v>19</v>
      </c>
      <c r="CD572" s="6">
        <v>21</v>
      </c>
      <c r="CE572" s="6">
        <v>18</v>
      </c>
      <c r="CF572" s="6">
        <v>17</v>
      </c>
      <c r="CG572" s="6">
        <v>17</v>
      </c>
      <c r="CH572" s="6">
        <v>15</v>
      </c>
      <c r="CI572" s="6">
        <v>13</v>
      </c>
      <c r="CJ572" s="6">
        <v>14</v>
      </c>
      <c r="CL572" s="6" t="s">
        <v>375</v>
      </c>
      <c r="CM572" s="12">
        <v>0.4</v>
      </c>
      <c r="CN572" s="21"/>
      <c r="CO572" s="12">
        <v>0</v>
      </c>
      <c r="CP572" s="21"/>
      <c r="CQ572" s="21"/>
      <c r="CR572" s="21"/>
      <c r="CS572" s="21"/>
      <c r="CT572" s="21"/>
      <c r="CU572" s="21"/>
      <c r="CV572" s="21"/>
      <c r="CW572" s="21"/>
      <c r="CX572" s="21"/>
      <c r="CZ572" s="6" t="s">
        <v>364</v>
      </c>
      <c r="DA572" s="12">
        <v>3.1</v>
      </c>
      <c r="DB572" s="21"/>
      <c r="DC572" s="12">
        <v>2.4</v>
      </c>
      <c r="DD572" s="12">
        <v>2.2000000000000002</v>
      </c>
      <c r="DE572" s="12">
        <v>5.7</v>
      </c>
      <c r="DF572" s="12">
        <v>3.1</v>
      </c>
      <c r="DG572" s="12">
        <v>3.2</v>
      </c>
      <c r="DH572" s="21"/>
      <c r="DI572" s="21"/>
      <c r="DJ572" s="21"/>
      <c r="DK572" s="21"/>
      <c r="DL572" s="21"/>
    </row>
    <row r="573" spans="1:116" s="1" customFormat="1" ht="16.25" x14ac:dyDescent="0.3">
      <c r="A573" s="6" t="s">
        <v>341</v>
      </c>
      <c r="B573" s="42">
        <v>57.8</v>
      </c>
      <c r="C573" s="42">
        <v>47.2</v>
      </c>
      <c r="D573" s="42">
        <v>44.6</v>
      </c>
      <c r="E573" s="42">
        <v>43</v>
      </c>
      <c r="F573" s="42">
        <v>43.4</v>
      </c>
      <c r="G573" s="42">
        <v>34.4</v>
      </c>
      <c r="H573" s="42">
        <v>32.5</v>
      </c>
      <c r="I573" s="42">
        <v>29.5</v>
      </c>
      <c r="J573" s="42">
        <v>21.1</v>
      </c>
      <c r="K573" s="42">
        <v>26.8</v>
      </c>
      <c r="L573" s="42">
        <v>27.8</v>
      </c>
      <c r="M573" s="42">
        <v>27.5</v>
      </c>
      <c r="N573" s="42">
        <v>23.9</v>
      </c>
      <c r="P573" s="6" t="s">
        <v>358</v>
      </c>
      <c r="Q573" s="6">
        <v>166</v>
      </c>
      <c r="R573" s="6">
        <v>165</v>
      </c>
      <c r="S573" s="6">
        <v>161</v>
      </c>
      <c r="T573" s="6">
        <v>158</v>
      </c>
      <c r="U573" s="6">
        <v>144</v>
      </c>
      <c r="V573" s="6">
        <v>147</v>
      </c>
      <c r="W573" s="6">
        <v>141</v>
      </c>
      <c r="X573" s="6">
        <v>138</v>
      </c>
      <c r="Y573" s="6">
        <v>135</v>
      </c>
      <c r="Z573" s="6">
        <v>131</v>
      </c>
      <c r="AA573" s="6">
        <v>130</v>
      </c>
      <c r="AB573" s="6">
        <v>130</v>
      </c>
      <c r="AC573" s="6">
        <v>128</v>
      </c>
      <c r="AD573" s="6"/>
      <c r="AE573" s="6" t="s">
        <v>352</v>
      </c>
      <c r="AF573" s="12">
        <v>0</v>
      </c>
      <c r="AG573" s="12">
        <v>0</v>
      </c>
      <c r="AH573" s="12">
        <v>0</v>
      </c>
      <c r="AI573" s="12">
        <v>0</v>
      </c>
      <c r="AJ573" s="12">
        <v>0.5</v>
      </c>
      <c r="AK573" s="12">
        <v>0.7</v>
      </c>
      <c r="AL573" s="12">
        <v>0.8</v>
      </c>
      <c r="AM573" s="12">
        <v>1.1000000000000001</v>
      </c>
      <c r="AN573" s="12">
        <v>2</v>
      </c>
      <c r="AO573" s="12">
        <v>2.8</v>
      </c>
      <c r="AP573" s="12">
        <v>3.2</v>
      </c>
      <c r="AQ573" s="12">
        <v>0.8</v>
      </c>
      <c r="AR573" s="12">
        <v>6.8</v>
      </c>
      <c r="AS573" s="6"/>
      <c r="AT573" s="6" t="s">
        <v>390</v>
      </c>
      <c r="AU573" s="12">
        <v>0</v>
      </c>
      <c r="AV573" s="12">
        <v>0.1</v>
      </c>
      <c r="AW573" s="12">
        <v>0.5</v>
      </c>
      <c r="AX573" s="12">
        <v>0.7</v>
      </c>
      <c r="AY573" s="12">
        <v>0.6</v>
      </c>
      <c r="AZ573" s="12">
        <v>0.6</v>
      </c>
      <c r="BA573" s="12">
        <v>1.1000000000000001</v>
      </c>
      <c r="BB573" s="12">
        <v>1.2</v>
      </c>
      <c r="BC573" s="12">
        <v>0.6</v>
      </c>
      <c r="BD573" s="12">
        <v>0.1</v>
      </c>
      <c r="BE573" s="12">
        <v>0.1</v>
      </c>
      <c r="BF573" s="12">
        <v>0.2</v>
      </c>
      <c r="BG573" s="12">
        <v>0.3</v>
      </c>
      <c r="BH573" s="6"/>
      <c r="BJ573" s="6" t="s">
        <v>393</v>
      </c>
      <c r="BK573" s="42">
        <v>62.2</v>
      </c>
      <c r="BL573" s="42">
        <v>60.3</v>
      </c>
      <c r="BM573" s="42">
        <v>62.7</v>
      </c>
      <c r="BN573" s="42">
        <v>60.5</v>
      </c>
      <c r="BO573" s="42">
        <v>43.5</v>
      </c>
      <c r="BP573" s="42">
        <v>62.3</v>
      </c>
      <c r="BQ573" s="42">
        <v>58</v>
      </c>
      <c r="BR573" s="42">
        <v>57.3</v>
      </c>
      <c r="BS573" s="42">
        <v>60.1</v>
      </c>
      <c r="BT573" s="42">
        <v>60.2</v>
      </c>
      <c r="BU573" s="42">
        <v>59.6</v>
      </c>
      <c r="BV573" s="42">
        <v>73.5</v>
      </c>
      <c r="BX573" s="38" t="s">
        <v>366</v>
      </c>
      <c r="BY573" s="38">
        <v>27</v>
      </c>
      <c r="BZ573" s="38">
        <v>26</v>
      </c>
      <c r="CA573" s="38">
        <v>26</v>
      </c>
      <c r="CB573" s="38">
        <v>23</v>
      </c>
      <c r="CC573" s="38">
        <v>20</v>
      </c>
      <c r="CD573" s="38">
        <v>19</v>
      </c>
      <c r="CE573" s="38">
        <v>18</v>
      </c>
      <c r="CF573" s="38">
        <v>13</v>
      </c>
      <c r="CG573" s="38">
        <v>8</v>
      </c>
      <c r="CH573" s="38">
        <v>7</v>
      </c>
      <c r="CI573" s="38">
        <v>7</v>
      </c>
      <c r="CJ573" s="38">
        <v>7</v>
      </c>
      <c r="CL573" s="6" t="s">
        <v>364</v>
      </c>
      <c r="CM573" s="12">
        <v>3.1</v>
      </c>
      <c r="CN573" s="21"/>
      <c r="CO573" s="12">
        <v>2.4</v>
      </c>
      <c r="CP573" s="12">
        <v>2.2000000000000002</v>
      </c>
      <c r="CQ573" s="12">
        <v>5.7</v>
      </c>
      <c r="CR573" s="12">
        <v>3.1</v>
      </c>
      <c r="CS573" s="12">
        <v>3.2</v>
      </c>
      <c r="CT573" s="21"/>
      <c r="CU573" s="21"/>
      <c r="CV573" s="21"/>
      <c r="CW573" s="21"/>
      <c r="CX573" s="21"/>
      <c r="CZ573" s="6" t="s">
        <v>367</v>
      </c>
      <c r="DA573" s="12">
        <v>0.5</v>
      </c>
      <c r="DB573" s="21"/>
      <c r="DC573" s="12">
        <v>2.2999999999999998</v>
      </c>
      <c r="DD573" s="21"/>
      <c r="DE573" s="21"/>
      <c r="DF573" s="21"/>
      <c r="DG573" s="21"/>
      <c r="DH573" s="21"/>
      <c r="DI573" s="21"/>
      <c r="DJ573" s="21"/>
      <c r="DK573" s="21"/>
      <c r="DL573" s="21"/>
    </row>
    <row r="574" spans="1:116" s="1" customFormat="1" ht="16.25" x14ac:dyDescent="0.3">
      <c r="A574" s="6" t="s">
        <v>381</v>
      </c>
      <c r="B574" s="42">
        <v>6.4</v>
      </c>
      <c r="C574" s="42">
        <v>5.4</v>
      </c>
      <c r="D574" s="42">
        <v>5</v>
      </c>
      <c r="E574" s="42">
        <v>4</v>
      </c>
      <c r="F574" s="42">
        <v>2.4</v>
      </c>
      <c r="G574" s="42">
        <v>2.4</v>
      </c>
      <c r="H574" s="42">
        <v>2.2000000000000002</v>
      </c>
      <c r="I574" s="42">
        <v>1.8</v>
      </c>
      <c r="J574" s="42">
        <v>1.7</v>
      </c>
      <c r="K574" s="42">
        <v>1.4</v>
      </c>
      <c r="L574" s="42">
        <v>2.2000000000000002</v>
      </c>
      <c r="M574" s="42">
        <v>1.2</v>
      </c>
      <c r="N574" s="42">
        <v>0.1</v>
      </c>
      <c r="P574" s="38" t="s">
        <v>360</v>
      </c>
      <c r="Q574" s="38">
        <v>87</v>
      </c>
      <c r="R574" s="38">
        <v>83</v>
      </c>
      <c r="S574" s="38">
        <v>85</v>
      </c>
      <c r="T574" s="38">
        <v>85</v>
      </c>
      <c r="U574" s="38">
        <v>78</v>
      </c>
      <c r="V574" s="38">
        <v>74</v>
      </c>
      <c r="W574" s="38">
        <v>70</v>
      </c>
      <c r="X574" s="38">
        <v>65</v>
      </c>
      <c r="Y574" s="38">
        <v>54</v>
      </c>
      <c r="Z574" s="38">
        <v>45</v>
      </c>
      <c r="AA574" s="38">
        <v>42</v>
      </c>
      <c r="AB574" s="38">
        <v>44</v>
      </c>
      <c r="AC574" s="38">
        <v>39</v>
      </c>
      <c r="AD574" s="40"/>
      <c r="AE574" s="6" t="s">
        <v>389</v>
      </c>
      <c r="AF574" s="12">
        <v>0</v>
      </c>
      <c r="AG574" s="21"/>
      <c r="AH574" s="12">
        <v>0.2</v>
      </c>
      <c r="AI574" s="12">
        <v>0.2</v>
      </c>
      <c r="AJ574" s="12">
        <v>0.1</v>
      </c>
      <c r="AK574" s="12">
        <v>0.2</v>
      </c>
      <c r="AL574" s="12">
        <v>0.2</v>
      </c>
      <c r="AM574" s="12">
        <v>0.2</v>
      </c>
      <c r="AN574" s="12">
        <v>0.2</v>
      </c>
      <c r="AO574" s="12">
        <v>0.2</v>
      </c>
      <c r="AP574" s="12">
        <v>0.2</v>
      </c>
      <c r="AQ574" s="12">
        <v>0.3</v>
      </c>
      <c r="AR574" s="21"/>
      <c r="AS574" s="40"/>
      <c r="AT574" s="6" t="s">
        <v>358</v>
      </c>
      <c r="AU574" s="21"/>
      <c r="AV574" s="12">
        <v>0</v>
      </c>
      <c r="AW574" s="12">
        <v>0.1</v>
      </c>
      <c r="AX574" s="12">
        <v>0.1</v>
      </c>
      <c r="AY574" s="12">
        <v>0.1</v>
      </c>
      <c r="AZ574" s="12">
        <v>0.2</v>
      </c>
      <c r="BA574" s="12">
        <v>0.1</v>
      </c>
      <c r="BB574" s="12">
        <v>0.2</v>
      </c>
      <c r="BC574" s="12">
        <v>0.4</v>
      </c>
      <c r="BD574" s="12">
        <v>0.5</v>
      </c>
      <c r="BE574" s="12">
        <v>0.2</v>
      </c>
      <c r="BF574" s="12">
        <v>0.2</v>
      </c>
      <c r="BG574" s="12">
        <v>0.3</v>
      </c>
      <c r="BH574" s="40"/>
      <c r="BJ574" s="38" t="s">
        <v>394</v>
      </c>
      <c r="BK574" s="44">
        <v>279.8</v>
      </c>
      <c r="BL574" s="44">
        <v>268.39999999999998</v>
      </c>
      <c r="BM574" s="44">
        <v>269.7</v>
      </c>
      <c r="BN574" s="44">
        <v>223.8</v>
      </c>
      <c r="BO574" s="44">
        <v>195.4</v>
      </c>
      <c r="BP574" s="44">
        <v>196.9</v>
      </c>
      <c r="BQ574" s="44">
        <v>160.5</v>
      </c>
      <c r="BR574" s="44">
        <v>146.4</v>
      </c>
      <c r="BS574" s="44">
        <v>148.19999999999999</v>
      </c>
      <c r="BT574" s="44">
        <v>123.1</v>
      </c>
      <c r="BU574" s="44">
        <v>115.7</v>
      </c>
      <c r="BV574" s="44">
        <v>97</v>
      </c>
      <c r="BX574" s="6"/>
      <c r="CL574" s="38" t="s">
        <v>367</v>
      </c>
      <c r="CM574" s="46">
        <v>0.5</v>
      </c>
      <c r="CN574" s="25"/>
      <c r="CO574" s="46">
        <v>2.2999999999999998</v>
      </c>
      <c r="CP574" s="25"/>
      <c r="CQ574" s="25"/>
      <c r="CR574" s="25"/>
      <c r="CS574" s="25"/>
      <c r="CT574" s="25"/>
      <c r="CU574" s="25"/>
      <c r="CV574" s="25"/>
      <c r="CW574" s="25"/>
      <c r="CX574" s="25"/>
      <c r="CZ574" s="6" t="s">
        <v>391</v>
      </c>
      <c r="DA574" s="12">
        <v>0.1</v>
      </c>
      <c r="DB574" s="21"/>
      <c r="DC574" s="21"/>
      <c r="DD574" s="21"/>
      <c r="DE574" s="21"/>
      <c r="DF574" s="21"/>
      <c r="DG574" s="21"/>
      <c r="DH574" s="21"/>
      <c r="DI574" s="21"/>
      <c r="DJ574" s="21"/>
      <c r="DK574" s="21"/>
      <c r="DL574" s="21"/>
    </row>
    <row r="575" spans="1:116" s="1" customFormat="1" ht="16.25" x14ac:dyDescent="0.3">
      <c r="A575" s="6" t="s">
        <v>383</v>
      </c>
      <c r="B575" s="42">
        <v>1.1000000000000001</v>
      </c>
      <c r="C575" s="42">
        <v>1.7</v>
      </c>
      <c r="D575" s="42">
        <v>1.6</v>
      </c>
      <c r="E575" s="42">
        <v>1.4</v>
      </c>
      <c r="F575" s="42">
        <v>1.4</v>
      </c>
      <c r="G575" s="42">
        <v>1.2</v>
      </c>
      <c r="H575" s="42">
        <v>1.2</v>
      </c>
      <c r="I575" s="42">
        <v>1.1000000000000001</v>
      </c>
      <c r="J575" s="42">
        <v>1.2</v>
      </c>
      <c r="K575" s="42">
        <v>1.4</v>
      </c>
      <c r="L575" s="42">
        <v>1.5</v>
      </c>
      <c r="M575" s="42">
        <v>1.3</v>
      </c>
      <c r="N575" s="42">
        <v>1.3</v>
      </c>
      <c r="P575" s="6"/>
      <c r="AE575" s="6" t="s">
        <v>349</v>
      </c>
      <c r="AF575" s="12">
        <v>0</v>
      </c>
      <c r="AG575" s="12">
        <v>0</v>
      </c>
      <c r="AH575" s="21"/>
      <c r="AI575" s="21"/>
      <c r="AJ575" s="21"/>
      <c r="AK575" s="21"/>
      <c r="AL575" s="12">
        <v>0.3</v>
      </c>
      <c r="AM575" s="12">
        <v>0.2</v>
      </c>
      <c r="AN575" s="12">
        <v>0.3</v>
      </c>
      <c r="AO575" s="12">
        <v>0.3</v>
      </c>
      <c r="AP575" s="12">
        <v>0</v>
      </c>
      <c r="AQ575" s="12">
        <v>0.1</v>
      </c>
      <c r="AR575" s="21"/>
      <c r="AT575" s="6" t="s">
        <v>360</v>
      </c>
      <c r="AU575" s="12">
        <v>2</v>
      </c>
      <c r="AV575" s="12">
        <v>0.7</v>
      </c>
      <c r="AW575" s="12">
        <v>0.7</v>
      </c>
      <c r="AX575" s="12">
        <v>3.6</v>
      </c>
      <c r="AY575" s="12">
        <v>2.9</v>
      </c>
      <c r="AZ575" s="12">
        <v>2.9</v>
      </c>
      <c r="BA575" s="12">
        <v>2.7</v>
      </c>
      <c r="BB575" s="12">
        <v>3</v>
      </c>
      <c r="BC575" s="12">
        <v>1.6</v>
      </c>
      <c r="BD575" s="12">
        <v>1.5</v>
      </c>
      <c r="BE575" s="12">
        <v>1.3</v>
      </c>
      <c r="BF575" s="12">
        <v>8.4</v>
      </c>
      <c r="BG575" s="12">
        <v>8.1999999999999993</v>
      </c>
      <c r="BJ575" s="6"/>
      <c r="BX575" s="6"/>
      <c r="CL575" s="6"/>
      <c r="CM575" s="21"/>
      <c r="CN575" s="21"/>
      <c r="CO575" s="21"/>
      <c r="CP575" s="21"/>
      <c r="CQ575" s="21"/>
      <c r="CR575" s="21"/>
      <c r="CS575" s="21"/>
      <c r="CT575" s="21"/>
      <c r="CU575" s="21"/>
      <c r="CV575" s="21"/>
      <c r="CW575" s="21"/>
      <c r="CX575" s="21"/>
      <c r="CZ575" s="6" t="s">
        <v>377</v>
      </c>
      <c r="DA575" s="12">
        <v>1.2</v>
      </c>
      <c r="DB575" s="21"/>
      <c r="DC575" s="21"/>
      <c r="DD575" s="12">
        <v>4.9000000000000004</v>
      </c>
      <c r="DE575" s="21"/>
      <c r="DF575" s="21"/>
      <c r="DG575" s="21"/>
      <c r="DH575" s="21"/>
      <c r="DI575" s="21"/>
      <c r="DJ575" s="21"/>
      <c r="DK575" s="21"/>
      <c r="DL575" s="21"/>
    </row>
    <row r="576" spans="1:116" s="1" customFormat="1" ht="16.25" x14ac:dyDescent="0.3">
      <c r="A576" s="6" t="s">
        <v>369</v>
      </c>
      <c r="B576" s="42">
        <v>17.2</v>
      </c>
      <c r="C576" s="42">
        <v>19</v>
      </c>
      <c r="D576" s="42">
        <v>22.2</v>
      </c>
      <c r="E576" s="42">
        <v>35.200000000000003</v>
      </c>
      <c r="F576" s="42">
        <v>34.6</v>
      </c>
      <c r="G576" s="42">
        <v>21.6</v>
      </c>
      <c r="H576" s="42">
        <v>40.1</v>
      </c>
      <c r="I576" s="42">
        <v>40.6</v>
      </c>
      <c r="J576" s="42">
        <v>24.2</v>
      </c>
      <c r="K576" s="42">
        <v>43.6</v>
      </c>
      <c r="L576" s="42">
        <v>39.9</v>
      </c>
      <c r="M576" s="42">
        <v>39.9</v>
      </c>
      <c r="N576" s="42">
        <v>10.8</v>
      </c>
      <c r="P576" s="6"/>
      <c r="AE576" s="6" t="s">
        <v>355</v>
      </c>
      <c r="AF576" s="12">
        <v>7.1</v>
      </c>
      <c r="AG576" s="12">
        <v>8.6</v>
      </c>
      <c r="AH576" s="12">
        <v>10</v>
      </c>
      <c r="AI576" s="12">
        <v>11.9</v>
      </c>
      <c r="AJ576" s="12">
        <v>2.2999999999999998</v>
      </c>
      <c r="AK576" s="12">
        <v>1.9</v>
      </c>
      <c r="AL576" s="12">
        <v>1.8</v>
      </c>
      <c r="AM576" s="12">
        <v>1.5</v>
      </c>
      <c r="AN576" s="12">
        <v>1.8</v>
      </c>
      <c r="AO576" s="12">
        <v>1.3</v>
      </c>
      <c r="AP576" s="12">
        <v>0.4</v>
      </c>
      <c r="AQ576" s="12">
        <v>0.4</v>
      </c>
      <c r="AR576" s="12">
        <v>0.2</v>
      </c>
      <c r="AT576" s="38" t="s">
        <v>366</v>
      </c>
      <c r="AU576" s="46">
        <v>0.4</v>
      </c>
      <c r="AV576" s="25"/>
      <c r="AW576" s="46">
        <v>0.4</v>
      </c>
      <c r="AX576" s="46">
        <v>0.2</v>
      </c>
      <c r="AY576" s="46">
        <v>0.3</v>
      </c>
      <c r="AZ576" s="46">
        <v>0.3</v>
      </c>
      <c r="BA576" s="46">
        <v>0</v>
      </c>
      <c r="BB576" s="25"/>
      <c r="BC576" s="46">
        <v>0</v>
      </c>
      <c r="BD576" s="25"/>
      <c r="BE576" s="25"/>
      <c r="BF576" s="25"/>
      <c r="BG576" s="25"/>
      <c r="BJ576" s="6"/>
      <c r="BX576" s="6"/>
      <c r="CL576" s="6"/>
      <c r="CM576" s="21"/>
      <c r="CN576" s="21"/>
      <c r="CO576" s="21"/>
      <c r="CP576" s="21"/>
      <c r="CQ576" s="21"/>
      <c r="CR576" s="21"/>
      <c r="CS576" s="21"/>
      <c r="CT576" s="21"/>
      <c r="CU576" s="21"/>
      <c r="CV576" s="21"/>
      <c r="CW576" s="21"/>
      <c r="CX576" s="21"/>
      <c r="CZ576" s="38" t="s">
        <v>353</v>
      </c>
      <c r="DA576" s="46">
        <v>12.2</v>
      </c>
      <c r="DB576" s="46">
        <v>11.6</v>
      </c>
      <c r="DC576" s="46">
        <v>13.1</v>
      </c>
      <c r="DD576" s="46">
        <v>10.5</v>
      </c>
      <c r="DE576" s="46">
        <v>1.8</v>
      </c>
      <c r="DF576" s="46">
        <v>46.5</v>
      </c>
      <c r="DG576" s="46">
        <v>5.0999999999999996</v>
      </c>
      <c r="DH576" s="25"/>
      <c r="DI576" s="46">
        <v>76.8</v>
      </c>
      <c r="DJ576" s="46">
        <v>199</v>
      </c>
      <c r="DK576" s="46">
        <v>149.80000000000001</v>
      </c>
      <c r="DL576" s="46">
        <v>74.099999999999994</v>
      </c>
    </row>
    <row r="577" spans="1:116" s="1" customFormat="1" ht="16.25" x14ac:dyDescent="0.3">
      <c r="A577" s="6" t="s">
        <v>370</v>
      </c>
      <c r="B577" s="42">
        <v>94.6</v>
      </c>
      <c r="C577" s="42">
        <v>111.8</v>
      </c>
      <c r="D577" s="42">
        <v>103.6</v>
      </c>
      <c r="E577" s="42">
        <v>125.9</v>
      </c>
      <c r="F577" s="42">
        <v>117.3</v>
      </c>
      <c r="G577" s="42">
        <v>90.3</v>
      </c>
      <c r="H577" s="42">
        <v>143</v>
      </c>
      <c r="I577" s="42">
        <v>143.19999999999999</v>
      </c>
      <c r="J577" s="42">
        <v>74.8</v>
      </c>
      <c r="K577" s="42">
        <v>87</v>
      </c>
      <c r="L577" s="42">
        <v>81.599999999999994</v>
      </c>
      <c r="M577" s="42">
        <v>68.8</v>
      </c>
      <c r="N577" s="42">
        <v>39.200000000000003</v>
      </c>
      <c r="P577" s="6"/>
      <c r="AE577" s="6" t="s">
        <v>368</v>
      </c>
      <c r="AF577" s="12">
        <v>0.3</v>
      </c>
      <c r="AG577" s="12">
        <v>0.1</v>
      </c>
      <c r="AH577" s="12">
        <v>0.1</v>
      </c>
      <c r="AI577" s="12">
        <v>0</v>
      </c>
      <c r="AJ577" s="12">
        <v>0</v>
      </c>
      <c r="AK577" s="12">
        <v>0</v>
      </c>
      <c r="AL577" s="12">
        <v>0</v>
      </c>
      <c r="AM577" s="12">
        <v>0</v>
      </c>
      <c r="AN577" s="12">
        <v>0</v>
      </c>
      <c r="AO577" s="12">
        <v>0</v>
      </c>
      <c r="AP577" s="12">
        <v>0</v>
      </c>
      <c r="AQ577" s="12">
        <v>0.1</v>
      </c>
      <c r="AR577" s="21"/>
      <c r="AT577" s="6"/>
      <c r="AU577" s="21"/>
      <c r="AV577" s="21"/>
      <c r="AW577" s="21"/>
      <c r="AX577" s="21"/>
      <c r="AY577" s="21"/>
      <c r="AZ577" s="21"/>
      <c r="BA577" s="21"/>
      <c r="BB577" s="21"/>
      <c r="BC577" s="21"/>
      <c r="BD577" s="21"/>
      <c r="BE577" s="21"/>
      <c r="BF577" s="21"/>
      <c r="BG577" s="21"/>
      <c r="BJ577" s="6"/>
      <c r="BX577" s="6"/>
      <c r="CL577" s="6"/>
      <c r="CM577" s="21"/>
      <c r="CN577" s="21"/>
      <c r="CO577" s="21"/>
      <c r="CP577" s="21"/>
      <c r="CQ577" s="21"/>
      <c r="CR577" s="21"/>
      <c r="CS577" s="21"/>
      <c r="CT577" s="21"/>
      <c r="CU577" s="21"/>
      <c r="CV577" s="21"/>
      <c r="CW577" s="21"/>
      <c r="CX577" s="21"/>
      <c r="CZ577" s="6"/>
      <c r="DA577" s="21"/>
      <c r="DB577" s="21"/>
      <c r="DC577" s="21"/>
      <c r="DD577" s="21"/>
      <c r="DE577" s="21"/>
      <c r="DF577" s="21"/>
      <c r="DG577" s="21"/>
      <c r="DH577" s="21"/>
      <c r="DI577" s="21"/>
      <c r="DJ577" s="21"/>
      <c r="DK577" s="21"/>
      <c r="DL577" s="21"/>
    </row>
    <row r="578" spans="1:116" s="1" customFormat="1" ht="17" thickBot="1" x14ac:dyDescent="0.35">
      <c r="A578" s="6" t="s">
        <v>380</v>
      </c>
      <c r="B578" s="43"/>
      <c r="C578" s="43"/>
      <c r="D578" s="43"/>
      <c r="E578" s="42">
        <v>0.5</v>
      </c>
      <c r="F578" s="42">
        <v>1.2</v>
      </c>
      <c r="G578" s="42">
        <v>1.3</v>
      </c>
      <c r="H578" s="42">
        <v>1.6</v>
      </c>
      <c r="I578" s="42">
        <v>1.8</v>
      </c>
      <c r="J578" s="42">
        <v>1.8</v>
      </c>
      <c r="K578" s="42">
        <v>1.5</v>
      </c>
      <c r="L578" s="42">
        <v>1.4</v>
      </c>
      <c r="M578" s="42">
        <v>1.4</v>
      </c>
      <c r="N578" s="42">
        <v>1.2</v>
      </c>
      <c r="P578" s="6"/>
      <c r="AE578" s="38" t="s">
        <v>347</v>
      </c>
      <c r="AF578" s="46">
        <v>0.3</v>
      </c>
      <c r="AG578" s="46">
        <v>0.8</v>
      </c>
      <c r="AH578" s="46">
        <v>1.1000000000000001</v>
      </c>
      <c r="AI578" s="46">
        <v>0.7</v>
      </c>
      <c r="AJ578" s="25"/>
      <c r="AK578" s="46">
        <v>0.1</v>
      </c>
      <c r="AL578" s="46">
        <v>0.1</v>
      </c>
      <c r="AM578" s="46">
        <v>0.2</v>
      </c>
      <c r="AN578" s="46">
        <v>0.2</v>
      </c>
      <c r="AO578" s="46">
        <v>0.2</v>
      </c>
      <c r="AP578" s="46">
        <v>0.1</v>
      </c>
      <c r="AQ578" s="46">
        <v>0.2</v>
      </c>
      <c r="AR578" s="46">
        <v>0.4</v>
      </c>
      <c r="AT578" s="6"/>
      <c r="AU578" s="21"/>
      <c r="AV578" s="21"/>
      <c r="AW578" s="21"/>
      <c r="AX578" s="21"/>
      <c r="AY578" s="21"/>
      <c r="AZ578" s="21"/>
      <c r="BA578" s="21"/>
      <c r="BB578" s="21"/>
      <c r="BC578" s="21"/>
      <c r="BD578" s="21"/>
      <c r="BE578" s="21"/>
      <c r="BF578" s="21"/>
      <c r="BG578" s="21"/>
      <c r="BJ578" s="6"/>
      <c r="BX578" s="34"/>
      <c r="BY578" s="34"/>
      <c r="BZ578" s="34"/>
      <c r="CA578" s="34"/>
      <c r="CB578" s="34"/>
      <c r="CC578" s="34"/>
      <c r="CD578" s="34"/>
      <c r="CE578" s="34"/>
      <c r="CF578" s="34"/>
      <c r="CG578" s="34"/>
      <c r="CH578" s="34"/>
      <c r="CI578" s="34"/>
      <c r="CJ578" s="34"/>
      <c r="CL578" s="6"/>
      <c r="CM578" s="21"/>
      <c r="CN578" s="21"/>
      <c r="CO578" s="21"/>
      <c r="CP578" s="21"/>
      <c r="CQ578" s="21"/>
      <c r="CR578" s="21"/>
      <c r="CS578" s="21"/>
      <c r="CT578" s="21"/>
      <c r="CU578" s="21"/>
      <c r="CV578" s="21"/>
      <c r="CW578" s="21"/>
      <c r="CX578" s="21"/>
      <c r="CZ578" s="6"/>
      <c r="DA578" s="21"/>
      <c r="DB578" s="21"/>
      <c r="DC578" s="21"/>
      <c r="DD578" s="21"/>
      <c r="DE578" s="21"/>
      <c r="DF578" s="21"/>
      <c r="DG578" s="21"/>
      <c r="DH578" s="21"/>
      <c r="DI578" s="21"/>
      <c r="DJ578" s="21"/>
      <c r="DK578" s="21"/>
      <c r="DL578" s="21"/>
    </row>
    <row r="579" spans="1:116" s="1" customFormat="1" ht="19.75" thickTop="1" thickBot="1" x14ac:dyDescent="0.35">
      <c r="A579" s="6" t="s">
        <v>342</v>
      </c>
      <c r="B579" s="42">
        <v>39.1</v>
      </c>
      <c r="C579" s="42">
        <v>35.1</v>
      </c>
      <c r="D579" s="42">
        <v>35.5</v>
      </c>
      <c r="E579" s="42">
        <v>32.799999999999997</v>
      </c>
      <c r="F579" s="42">
        <v>31</v>
      </c>
      <c r="G579" s="42">
        <v>30.5</v>
      </c>
      <c r="H579" s="42">
        <v>28.6</v>
      </c>
      <c r="I579" s="42">
        <v>25.7</v>
      </c>
      <c r="J579" s="42">
        <v>22.8</v>
      </c>
      <c r="K579" s="42">
        <v>20</v>
      </c>
      <c r="L579" s="42">
        <v>19.600000000000001</v>
      </c>
      <c r="M579" s="42">
        <v>22.1</v>
      </c>
      <c r="N579" s="42">
        <v>18.3</v>
      </c>
      <c r="P579" s="6"/>
      <c r="AE579" s="6"/>
      <c r="AF579" s="21"/>
      <c r="AG579" s="21"/>
      <c r="AH579" s="21"/>
      <c r="AI579" s="21"/>
      <c r="AJ579" s="21"/>
      <c r="AK579" s="21"/>
      <c r="AL579" s="21"/>
      <c r="AM579" s="21"/>
      <c r="AN579" s="21"/>
      <c r="AO579" s="21"/>
      <c r="AP579" s="21"/>
      <c r="AQ579" s="21"/>
      <c r="AR579" s="21"/>
      <c r="AT579" s="6"/>
      <c r="AU579" s="21"/>
      <c r="AV579" s="21"/>
      <c r="AW579" s="21"/>
      <c r="AX579" s="21"/>
      <c r="AY579" s="21"/>
      <c r="AZ579" s="21"/>
      <c r="BA579" s="21"/>
      <c r="BB579" s="21"/>
      <c r="BC579" s="21"/>
      <c r="BD579" s="21"/>
      <c r="BE579" s="21"/>
      <c r="BF579" s="21"/>
      <c r="BG579" s="21"/>
      <c r="BJ579" s="34"/>
      <c r="BK579" s="34"/>
      <c r="BL579" s="34"/>
      <c r="BM579" s="34"/>
      <c r="BN579" s="34"/>
      <c r="BO579" s="34"/>
      <c r="BP579" s="34"/>
      <c r="BQ579" s="34"/>
      <c r="BR579" s="34"/>
      <c r="BS579" s="34"/>
      <c r="BT579" s="34"/>
      <c r="BU579" s="34"/>
      <c r="BV579" s="34"/>
      <c r="BX579" s="39" t="s">
        <v>815</v>
      </c>
      <c r="BY579" s="20"/>
      <c r="BZ579" s="20"/>
      <c r="CA579" s="20"/>
      <c r="CB579" s="20"/>
      <c r="CC579" s="20"/>
      <c r="CD579" s="20"/>
      <c r="CE579" s="20"/>
      <c r="CF579" s="20"/>
      <c r="CG579" s="20"/>
      <c r="CH579" s="20"/>
      <c r="CI579" s="20"/>
      <c r="CJ579" s="20"/>
      <c r="CL579" s="34"/>
      <c r="CM579" s="34"/>
      <c r="CN579" s="34"/>
      <c r="CO579" s="34"/>
      <c r="CP579" s="34"/>
      <c r="CQ579" s="34"/>
      <c r="CR579" s="34"/>
      <c r="CS579" s="34"/>
      <c r="CT579" s="34"/>
      <c r="CU579" s="34"/>
      <c r="CV579" s="34"/>
      <c r="CW579" s="34"/>
      <c r="CX579" s="34"/>
      <c r="CZ579" s="6"/>
      <c r="DA579" s="21"/>
      <c r="DB579" s="21"/>
      <c r="DC579" s="21"/>
      <c r="DD579" s="21"/>
      <c r="DE579" s="21"/>
      <c r="DF579" s="21"/>
      <c r="DG579" s="21"/>
      <c r="DH579" s="21"/>
      <c r="DI579" s="21"/>
      <c r="DJ579" s="21"/>
      <c r="DK579" s="21"/>
      <c r="DL579" s="21"/>
    </row>
    <row r="580" spans="1:116" s="1" customFormat="1" ht="19" thickTop="1" x14ac:dyDescent="0.3">
      <c r="A580" s="6" t="s">
        <v>344</v>
      </c>
      <c r="B580" s="42">
        <v>277.10000000000002</v>
      </c>
      <c r="C580" s="42">
        <v>249.9</v>
      </c>
      <c r="D580" s="42">
        <v>244.3</v>
      </c>
      <c r="E580" s="42">
        <v>230.3</v>
      </c>
      <c r="F580" s="42">
        <v>201.1</v>
      </c>
      <c r="G580" s="42">
        <v>176.3</v>
      </c>
      <c r="H580" s="42">
        <v>179</v>
      </c>
      <c r="I580" s="42">
        <v>169.5</v>
      </c>
      <c r="J580" s="42">
        <v>161.1</v>
      </c>
      <c r="K580" s="42">
        <v>148</v>
      </c>
      <c r="L580" s="42">
        <v>150.5</v>
      </c>
      <c r="M580" s="42">
        <v>150.69999999999999</v>
      </c>
      <c r="N580" s="42">
        <v>145.30000000000001</v>
      </c>
      <c r="P580" s="6"/>
      <c r="AE580" s="6"/>
      <c r="AF580" s="21"/>
      <c r="AG580" s="21"/>
      <c r="AH580" s="21"/>
      <c r="AI580" s="21"/>
      <c r="AJ580" s="21"/>
      <c r="AK580" s="21"/>
      <c r="AL580" s="21"/>
      <c r="AM580" s="21"/>
      <c r="AN580" s="21"/>
      <c r="AO580" s="21"/>
      <c r="AP580" s="21"/>
      <c r="AQ580" s="21"/>
      <c r="AR580" s="21"/>
      <c r="AT580" s="6"/>
      <c r="AU580" s="21"/>
      <c r="AV580" s="21"/>
      <c r="AW580" s="21"/>
      <c r="AX580" s="21"/>
      <c r="AY580" s="21"/>
      <c r="AZ580" s="21"/>
      <c r="BA580" s="21"/>
      <c r="BB580" s="21"/>
      <c r="BC580" s="21"/>
      <c r="BD580" s="21"/>
      <c r="BE580" s="21"/>
      <c r="BF580" s="21"/>
      <c r="BG580" s="21"/>
      <c r="BJ580" s="39" t="s">
        <v>814</v>
      </c>
      <c r="BK580" s="20"/>
      <c r="BL580" s="20"/>
      <c r="BM580" s="20"/>
      <c r="BN580" s="20"/>
      <c r="BO580" s="20"/>
      <c r="BP580" s="20"/>
      <c r="BQ580" s="20"/>
      <c r="BR580" s="20"/>
      <c r="BS580" s="20"/>
      <c r="BT580" s="20"/>
      <c r="BU580" s="20"/>
      <c r="BV580" s="20"/>
      <c r="BX580" s="38" t="s">
        <v>332</v>
      </c>
      <c r="BY580" s="38">
        <v>1976</v>
      </c>
      <c r="BZ580" s="38">
        <v>1979</v>
      </c>
      <c r="CA580" s="38">
        <v>1981</v>
      </c>
      <c r="CB580" s="38">
        <v>1983</v>
      </c>
      <c r="CC580" s="38">
        <v>1985</v>
      </c>
      <c r="CD580" s="38">
        <v>1987</v>
      </c>
      <c r="CE580" s="38">
        <v>1989</v>
      </c>
      <c r="CF580" s="38">
        <v>1991</v>
      </c>
      <c r="CG580" s="38">
        <v>1993</v>
      </c>
      <c r="CH580" s="38">
        <v>1995</v>
      </c>
      <c r="CI580" s="38">
        <v>1997</v>
      </c>
      <c r="CJ580" s="38">
        <v>1999</v>
      </c>
      <c r="CL580" s="39" t="s">
        <v>813</v>
      </c>
      <c r="CM580" s="20"/>
      <c r="CN580" s="20"/>
      <c r="CO580" s="20"/>
      <c r="CP580" s="20"/>
      <c r="CQ580" s="20"/>
      <c r="CR580" s="20"/>
      <c r="CS580" s="20"/>
      <c r="CT580" s="20"/>
      <c r="CU580" s="20"/>
      <c r="CV580" s="20"/>
      <c r="CW580" s="20"/>
      <c r="CX580" s="20"/>
      <c r="CZ580" s="6"/>
      <c r="DA580" s="21"/>
      <c r="DB580" s="21"/>
      <c r="DC580" s="21"/>
      <c r="DD580" s="21"/>
      <c r="DE580" s="21"/>
      <c r="DF580" s="21"/>
      <c r="DG580" s="21"/>
      <c r="DH580" s="21"/>
      <c r="DI580" s="21"/>
      <c r="DJ580" s="21"/>
      <c r="DK580" s="21"/>
      <c r="DL580" s="21"/>
    </row>
    <row r="581" spans="1:116" s="1" customFormat="1" ht="17" thickBot="1" x14ac:dyDescent="0.35">
      <c r="A581" s="6" t="s">
        <v>346</v>
      </c>
      <c r="B581" s="42">
        <v>180.2</v>
      </c>
      <c r="C581" s="42">
        <v>211.8</v>
      </c>
      <c r="D581" s="42">
        <v>192.9</v>
      </c>
      <c r="E581" s="42">
        <v>190.7</v>
      </c>
      <c r="F581" s="42">
        <v>185.6</v>
      </c>
      <c r="G581" s="42">
        <v>169.6</v>
      </c>
      <c r="H581" s="42">
        <v>177.6</v>
      </c>
      <c r="I581" s="42">
        <v>228.9</v>
      </c>
      <c r="J581" s="42">
        <v>211.2</v>
      </c>
      <c r="K581" s="42">
        <v>212.1</v>
      </c>
      <c r="L581" s="42">
        <v>206.8</v>
      </c>
      <c r="M581" s="42">
        <v>198.3</v>
      </c>
      <c r="N581" s="42">
        <v>188.9</v>
      </c>
      <c r="P581" s="6"/>
      <c r="AE581" s="6"/>
      <c r="AF581" s="21"/>
      <c r="AG581" s="21"/>
      <c r="AH581" s="21"/>
      <c r="AI581" s="21"/>
      <c r="AJ581" s="21"/>
      <c r="AK581" s="21"/>
      <c r="AL581" s="21"/>
      <c r="AM581" s="21"/>
      <c r="AN581" s="21"/>
      <c r="AO581" s="21"/>
      <c r="AP581" s="21"/>
      <c r="AQ581" s="21"/>
      <c r="AR581" s="21"/>
      <c r="AT581" s="34"/>
      <c r="AU581" s="37"/>
      <c r="AV581" s="37"/>
      <c r="AW581" s="37"/>
      <c r="AX581" s="37"/>
      <c r="AY581" s="37"/>
      <c r="AZ581" s="37"/>
      <c r="BA581" s="37"/>
      <c r="BB581" s="37"/>
      <c r="BC581" s="37"/>
      <c r="BD581" s="37"/>
      <c r="BE581" s="37"/>
      <c r="BF581" s="37"/>
      <c r="BG581" s="37"/>
      <c r="BJ581" s="38" t="s">
        <v>332</v>
      </c>
      <c r="BK581" s="38">
        <v>1976</v>
      </c>
      <c r="BL581" s="38">
        <v>1979</v>
      </c>
      <c r="BM581" s="38">
        <v>1981</v>
      </c>
      <c r="BN581" s="38">
        <v>1983</v>
      </c>
      <c r="BO581" s="38">
        <v>1985</v>
      </c>
      <c r="BP581" s="38">
        <v>1987</v>
      </c>
      <c r="BQ581" s="38">
        <v>1989</v>
      </c>
      <c r="BR581" s="38">
        <v>1991</v>
      </c>
      <c r="BS581" s="38">
        <v>1993</v>
      </c>
      <c r="BT581" s="38">
        <v>1995</v>
      </c>
      <c r="BU581" s="38">
        <v>1997</v>
      </c>
      <c r="BV581" s="38">
        <v>1999</v>
      </c>
      <c r="BX581" s="19" t="s">
        <v>337</v>
      </c>
      <c r="CL581" s="38" t="s">
        <v>332</v>
      </c>
      <c r="CM581" s="38">
        <v>1976</v>
      </c>
      <c r="CN581" s="38">
        <v>1979</v>
      </c>
      <c r="CO581" s="38">
        <v>1981</v>
      </c>
      <c r="CP581" s="38">
        <v>1983</v>
      </c>
      <c r="CQ581" s="38">
        <v>1985</v>
      </c>
      <c r="CR581" s="38">
        <v>1987</v>
      </c>
      <c r="CS581" s="38">
        <v>1989</v>
      </c>
      <c r="CT581" s="38">
        <v>1991</v>
      </c>
      <c r="CU581" s="38">
        <v>1993</v>
      </c>
      <c r="CV581" s="38">
        <v>1995</v>
      </c>
      <c r="CW581" s="38">
        <v>1997</v>
      </c>
      <c r="CX581" s="38">
        <v>1999</v>
      </c>
      <c r="CZ581" s="34"/>
      <c r="DA581" s="34"/>
      <c r="DB581" s="34"/>
      <c r="DC581" s="34"/>
      <c r="DD581" s="34"/>
      <c r="DE581" s="34"/>
      <c r="DF581" s="34"/>
      <c r="DG581" s="34"/>
      <c r="DH581" s="34"/>
      <c r="DI581" s="34"/>
      <c r="DJ581" s="34"/>
      <c r="DK581" s="34"/>
      <c r="DL581" s="34"/>
    </row>
    <row r="582" spans="1:116" s="1" customFormat="1" ht="19" thickTop="1" x14ac:dyDescent="0.3">
      <c r="A582" s="6" t="s">
        <v>350</v>
      </c>
      <c r="B582" s="42">
        <v>246</v>
      </c>
      <c r="C582" s="42">
        <v>249</v>
      </c>
      <c r="D582" s="42">
        <v>252.1</v>
      </c>
      <c r="E582" s="42">
        <v>262.7</v>
      </c>
      <c r="F582" s="42">
        <v>268.10000000000002</v>
      </c>
      <c r="G582" s="42">
        <v>247</v>
      </c>
      <c r="H582" s="42">
        <v>249.9</v>
      </c>
      <c r="I582" s="42">
        <v>243.1</v>
      </c>
      <c r="J582" s="42">
        <v>226.9</v>
      </c>
      <c r="K582" s="42">
        <v>231.3</v>
      </c>
      <c r="L582" s="42">
        <v>202.2</v>
      </c>
      <c r="M582" s="42">
        <v>195.4</v>
      </c>
      <c r="N582" s="42">
        <v>171.2</v>
      </c>
      <c r="P582" s="6"/>
      <c r="AE582" s="6"/>
      <c r="AF582" s="21"/>
      <c r="AG582" s="21"/>
      <c r="AH582" s="21"/>
      <c r="AI582" s="21"/>
      <c r="AJ582" s="21"/>
      <c r="AK582" s="21"/>
      <c r="AL582" s="21"/>
      <c r="AM582" s="21"/>
      <c r="AN582" s="21"/>
      <c r="AO582" s="21"/>
      <c r="AP582" s="21"/>
      <c r="AQ582" s="21"/>
      <c r="AR582" s="21"/>
      <c r="AT582" s="39" t="s">
        <v>818</v>
      </c>
      <c r="AU582" s="25"/>
      <c r="AV582" s="25"/>
      <c r="AW582" s="25"/>
      <c r="AX582" s="25"/>
      <c r="AY582" s="25"/>
      <c r="AZ582" s="25"/>
      <c r="BA582" s="25"/>
      <c r="BB582" s="25"/>
      <c r="BC582" s="25"/>
      <c r="BD582" s="25"/>
      <c r="BE582" s="25"/>
      <c r="BF582" s="25"/>
      <c r="BG582" s="25"/>
      <c r="BJ582" s="19" t="s">
        <v>336</v>
      </c>
      <c r="BX582" s="6" t="s">
        <v>410</v>
      </c>
      <c r="CL582" s="19" t="s">
        <v>338</v>
      </c>
      <c r="CZ582" s="39" t="s">
        <v>816</v>
      </c>
      <c r="DA582" s="20"/>
      <c r="DB582" s="20"/>
      <c r="DC582" s="20"/>
      <c r="DD582" s="20"/>
      <c r="DE582" s="20"/>
      <c r="DF582" s="20"/>
      <c r="DG582" s="20"/>
      <c r="DH582" s="20"/>
      <c r="DI582" s="20"/>
      <c r="DJ582" s="20"/>
      <c r="DK582" s="20"/>
      <c r="DL582" s="20"/>
    </row>
    <row r="583" spans="1:116" s="1" customFormat="1" ht="19" thickBot="1" x14ac:dyDescent="0.35">
      <c r="A583" s="6" t="s">
        <v>382</v>
      </c>
      <c r="B583" s="42">
        <v>135.9</v>
      </c>
      <c r="C583" s="42">
        <v>139.6</v>
      </c>
      <c r="D583" s="42">
        <v>149.19999999999999</v>
      </c>
      <c r="E583" s="42">
        <v>150.9</v>
      </c>
      <c r="F583" s="42">
        <v>154.6</v>
      </c>
      <c r="G583" s="42">
        <v>162.19999999999999</v>
      </c>
      <c r="H583" s="42">
        <v>173.9</v>
      </c>
      <c r="I583" s="42">
        <v>176.8</v>
      </c>
      <c r="J583" s="42">
        <v>163.1</v>
      </c>
      <c r="K583" s="42">
        <v>163.4</v>
      </c>
      <c r="L583" s="42">
        <v>158.6</v>
      </c>
      <c r="M583" s="42">
        <v>154.5</v>
      </c>
      <c r="N583" s="42">
        <v>157.5</v>
      </c>
      <c r="P583" s="6"/>
      <c r="AE583" s="34"/>
      <c r="AF583" s="37"/>
      <c r="AG583" s="37"/>
      <c r="AH583" s="37"/>
      <c r="AI583" s="37"/>
      <c r="AJ583" s="37"/>
      <c r="AK583" s="37"/>
      <c r="AL583" s="37"/>
      <c r="AM583" s="37"/>
      <c r="AN583" s="37"/>
      <c r="AO583" s="37"/>
      <c r="AP583" s="37"/>
      <c r="AQ583" s="37"/>
      <c r="AR583" s="37"/>
      <c r="AT583" s="38" t="s">
        <v>332</v>
      </c>
      <c r="AU583" s="41">
        <v>1951</v>
      </c>
      <c r="AV583" s="41">
        <v>1953</v>
      </c>
      <c r="AW583" s="41">
        <v>1955</v>
      </c>
      <c r="AX583" s="41">
        <v>1957</v>
      </c>
      <c r="AY583" s="41">
        <v>1959</v>
      </c>
      <c r="AZ583" s="41">
        <v>1961</v>
      </c>
      <c r="BA583" s="41">
        <v>1963</v>
      </c>
      <c r="BB583" s="41">
        <v>1965</v>
      </c>
      <c r="BC583" s="41">
        <v>1967</v>
      </c>
      <c r="BD583" s="41">
        <v>1969</v>
      </c>
      <c r="BE583" s="41">
        <v>1971</v>
      </c>
      <c r="BF583" s="41">
        <v>1973</v>
      </c>
      <c r="BG583" s="41">
        <v>1975</v>
      </c>
      <c r="BJ583" s="6" t="s">
        <v>416</v>
      </c>
      <c r="BX583" s="6" t="s">
        <v>371</v>
      </c>
      <c r="BY583" s="6">
        <v>13</v>
      </c>
      <c r="BZ583" s="6">
        <v>10</v>
      </c>
      <c r="CA583" s="6">
        <v>1</v>
      </c>
      <c r="CB583" s="6">
        <v>1</v>
      </c>
      <c r="CC583" s="6">
        <v>2</v>
      </c>
      <c r="CL583" s="6" t="s">
        <v>831</v>
      </c>
      <c r="CM583" s="21"/>
      <c r="CN583" s="21"/>
      <c r="CO583" s="21"/>
      <c r="CP583" s="21"/>
      <c r="CQ583" s="21"/>
      <c r="CR583" s="21"/>
      <c r="CS583" s="21"/>
      <c r="CT583" s="21"/>
      <c r="CU583" s="21"/>
      <c r="CV583" s="21"/>
      <c r="CW583" s="21"/>
      <c r="CX583" s="21"/>
      <c r="CZ583" s="38" t="s">
        <v>332</v>
      </c>
      <c r="DA583" s="38">
        <v>1976</v>
      </c>
      <c r="DB583" s="38">
        <v>1979</v>
      </c>
      <c r="DC583" s="38">
        <v>1981</v>
      </c>
      <c r="DD583" s="38">
        <v>1983</v>
      </c>
      <c r="DE583" s="38">
        <v>1985</v>
      </c>
      <c r="DF583" s="38">
        <v>1987</v>
      </c>
      <c r="DG583" s="38">
        <v>1989</v>
      </c>
      <c r="DH583" s="38">
        <v>1991</v>
      </c>
      <c r="DI583" s="38">
        <v>1993</v>
      </c>
      <c r="DJ583" s="38">
        <v>1995</v>
      </c>
      <c r="DK583" s="38">
        <v>1997</v>
      </c>
      <c r="DL583" s="38">
        <v>1999</v>
      </c>
    </row>
    <row r="584" spans="1:116" s="1" customFormat="1" ht="19.75" thickTop="1" thickBot="1" x14ac:dyDescent="0.35">
      <c r="A584" s="38" t="s">
        <v>384</v>
      </c>
      <c r="B584" s="44">
        <v>301.2</v>
      </c>
      <c r="C584" s="44">
        <v>225.7</v>
      </c>
      <c r="D584" s="44">
        <v>160.1</v>
      </c>
      <c r="E584" s="44">
        <v>98.9</v>
      </c>
      <c r="F584" s="44">
        <v>80.2</v>
      </c>
      <c r="G584" s="44">
        <v>77.5</v>
      </c>
      <c r="H584" s="44">
        <v>77.900000000000006</v>
      </c>
      <c r="I584" s="44">
        <v>105.5</v>
      </c>
      <c r="J584" s="44">
        <v>115</v>
      </c>
      <c r="K584" s="44">
        <v>99.6</v>
      </c>
      <c r="L584" s="44">
        <v>102</v>
      </c>
      <c r="M584" s="44">
        <v>105.7</v>
      </c>
      <c r="N584" s="44">
        <v>101.5</v>
      </c>
      <c r="P584" s="34"/>
      <c r="Q584" s="34"/>
      <c r="R584" s="34"/>
      <c r="S584" s="34"/>
      <c r="T584" s="34"/>
      <c r="U584" s="34"/>
      <c r="V584" s="34"/>
      <c r="W584" s="34"/>
      <c r="X584" s="34"/>
      <c r="Y584" s="34"/>
      <c r="Z584" s="34"/>
      <c r="AA584" s="34"/>
      <c r="AB584" s="34"/>
      <c r="AC584" s="34"/>
      <c r="AD584" s="36"/>
      <c r="AE584" s="39" t="s">
        <v>817</v>
      </c>
      <c r="AF584" s="25"/>
      <c r="AG584" s="25"/>
      <c r="AH584" s="25"/>
      <c r="AI584" s="25"/>
      <c r="AJ584" s="25"/>
      <c r="AK584" s="25"/>
      <c r="AL584" s="25"/>
      <c r="AM584" s="25"/>
      <c r="AN584" s="25"/>
      <c r="AO584" s="25"/>
      <c r="AP584" s="25"/>
      <c r="AQ584" s="25"/>
      <c r="AR584" s="25"/>
      <c r="AS584" s="36"/>
      <c r="AT584" s="19" t="s">
        <v>335</v>
      </c>
      <c r="AU584" s="21"/>
      <c r="AV584" s="21"/>
      <c r="AW584" s="21"/>
      <c r="AX584" s="21"/>
      <c r="AY584" s="21"/>
      <c r="AZ584" s="21"/>
      <c r="BA584" s="21"/>
      <c r="BB584" s="21"/>
      <c r="BC584" s="21"/>
      <c r="BD584" s="21"/>
      <c r="BE584" s="21"/>
      <c r="BF584" s="21"/>
      <c r="BG584" s="21"/>
      <c r="BH584" s="36"/>
      <c r="BJ584" s="6" t="s">
        <v>348</v>
      </c>
      <c r="BK584" s="12">
        <v>5.7</v>
      </c>
      <c r="BL584" s="12">
        <v>4.3</v>
      </c>
      <c r="BM584" s="12">
        <v>7</v>
      </c>
      <c r="BN584" s="12">
        <v>4.0999999999999996</v>
      </c>
      <c r="BO584" s="12">
        <v>4</v>
      </c>
      <c r="BP584" s="12">
        <v>4.0999999999999996</v>
      </c>
      <c r="BQ584" s="12">
        <v>4.3</v>
      </c>
      <c r="BR584" s="12">
        <v>4.3</v>
      </c>
      <c r="BS584" s="12">
        <v>4</v>
      </c>
      <c r="BT584" s="12">
        <v>4</v>
      </c>
      <c r="BU584" s="12">
        <v>3.5</v>
      </c>
      <c r="BV584" s="12">
        <v>4.0999999999999996</v>
      </c>
      <c r="BX584" s="6" t="s">
        <v>362</v>
      </c>
      <c r="BY584" s="6">
        <v>106</v>
      </c>
      <c r="BZ584" s="6">
        <v>106</v>
      </c>
      <c r="CA584" s="6">
        <v>106</v>
      </c>
      <c r="CB584" s="6">
        <v>104</v>
      </c>
      <c r="CC584" s="6">
        <v>99</v>
      </c>
      <c r="CD584" s="6">
        <v>108</v>
      </c>
      <c r="CE584" s="6">
        <v>97</v>
      </c>
      <c r="CF584" s="6">
        <v>79</v>
      </c>
      <c r="CG584" s="6">
        <v>76</v>
      </c>
      <c r="CH584" s="6">
        <v>72</v>
      </c>
      <c r="CI584" s="6">
        <v>73</v>
      </c>
      <c r="CJ584" s="6">
        <v>74</v>
      </c>
      <c r="CL584" s="6" t="s">
        <v>391</v>
      </c>
      <c r="CM584" s="12">
        <v>0.1</v>
      </c>
      <c r="CN584" s="21"/>
      <c r="CO584" s="21"/>
      <c r="CP584" s="21"/>
      <c r="CQ584" s="21"/>
      <c r="CR584" s="21"/>
      <c r="CS584" s="21"/>
      <c r="CT584" s="21"/>
      <c r="CU584" s="21"/>
      <c r="CV584" s="21"/>
      <c r="CW584" s="21"/>
      <c r="CX584" s="21"/>
      <c r="CZ584" s="19" t="s">
        <v>338</v>
      </c>
    </row>
    <row r="585" spans="1:116" s="1" customFormat="1" ht="19" thickTop="1" x14ac:dyDescent="0.3">
      <c r="A585" s="6"/>
      <c r="P585" s="39" t="s">
        <v>811</v>
      </c>
      <c r="Q585" s="20"/>
      <c r="R585" s="20"/>
      <c r="S585" s="20"/>
      <c r="T585" s="20"/>
      <c r="U585" s="20"/>
      <c r="V585" s="20"/>
      <c r="W585" s="20"/>
      <c r="X585" s="20"/>
      <c r="Y585" s="20"/>
      <c r="Z585" s="20"/>
      <c r="AA585" s="20"/>
      <c r="AB585" s="20"/>
      <c r="AC585" s="20"/>
      <c r="AD585" s="36"/>
      <c r="AE585" s="38" t="s">
        <v>332</v>
      </c>
      <c r="AF585" s="41">
        <v>1951</v>
      </c>
      <c r="AG585" s="41">
        <v>1953</v>
      </c>
      <c r="AH585" s="41">
        <v>1955</v>
      </c>
      <c r="AI585" s="41">
        <v>1957</v>
      </c>
      <c r="AJ585" s="41">
        <v>1959</v>
      </c>
      <c r="AK585" s="41">
        <v>1961</v>
      </c>
      <c r="AL585" s="41">
        <v>1963</v>
      </c>
      <c r="AM585" s="41">
        <v>1965</v>
      </c>
      <c r="AN585" s="41">
        <v>1967</v>
      </c>
      <c r="AO585" s="41">
        <v>1969</v>
      </c>
      <c r="AP585" s="41">
        <v>1971</v>
      </c>
      <c r="AQ585" s="41">
        <v>1973</v>
      </c>
      <c r="AR585" s="41">
        <v>1975</v>
      </c>
      <c r="AS585" s="36"/>
      <c r="AT585" s="6" t="s">
        <v>835</v>
      </c>
      <c r="AU585" s="12" t="s">
        <v>418</v>
      </c>
      <c r="AV585" s="21"/>
      <c r="AW585" s="21"/>
      <c r="AX585" s="21"/>
      <c r="AY585" s="21"/>
      <c r="AZ585" s="21"/>
      <c r="BA585" s="21"/>
      <c r="BB585" s="21"/>
      <c r="BC585" s="21"/>
      <c r="BD585" s="21"/>
      <c r="BE585" s="21"/>
      <c r="BF585" s="21"/>
      <c r="BG585" s="21"/>
      <c r="BH585" s="36"/>
      <c r="BJ585" s="6" t="s">
        <v>351</v>
      </c>
      <c r="BK585" s="12">
        <v>0.7</v>
      </c>
      <c r="BL585" s="12">
        <v>2.5</v>
      </c>
      <c r="BM585" s="12">
        <v>2.2999999999999998</v>
      </c>
      <c r="BN585" s="21"/>
      <c r="BO585" s="21"/>
      <c r="BP585" s="12">
        <v>23.7</v>
      </c>
      <c r="BQ585" s="12">
        <v>96.9</v>
      </c>
      <c r="BR585" s="12">
        <v>100.7</v>
      </c>
      <c r="BS585" s="12">
        <v>101.7</v>
      </c>
      <c r="BT585" s="12">
        <v>99.5</v>
      </c>
      <c r="BU585" s="12">
        <v>92.2</v>
      </c>
      <c r="BV585" s="12">
        <v>155.19999999999999</v>
      </c>
      <c r="BX585" s="6" t="s">
        <v>375</v>
      </c>
      <c r="BY585" s="6">
        <v>85</v>
      </c>
      <c r="BZ585" s="6">
        <v>84</v>
      </c>
      <c r="CA585" s="6">
        <v>85</v>
      </c>
      <c r="CB585" s="6">
        <v>85</v>
      </c>
      <c r="CC585" s="6">
        <v>80</v>
      </c>
      <c r="CD585" s="6">
        <v>78</v>
      </c>
      <c r="CE585" s="6">
        <v>77</v>
      </c>
      <c r="CF585" s="6">
        <v>72</v>
      </c>
      <c r="CG585" s="6">
        <v>71</v>
      </c>
      <c r="CH585" s="6">
        <v>70</v>
      </c>
      <c r="CI585" s="6">
        <v>70</v>
      </c>
      <c r="CJ585" s="6">
        <v>70</v>
      </c>
      <c r="CL585" s="6" t="s">
        <v>377</v>
      </c>
      <c r="CM585" s="12">
        <v>1.2</v>
      </c>
      <c r="CN585" s="21"/>
      <c r="CO585" s="21"/>
      <c r="CP585" s="12">
        <v>4.9000000000000004</v>
      </c>
      <c r="CQ585" s="21"/>
      <c r="CR585" s="21"/>
      <c r="CS585" s="21"/>
      <c r="CT585" s="21"/>
      <c r="CU585" s="21"/>
      <c r="CV585" s="21"/>
      <c r="CW585" s="21"/>
      <c r="CX585" s="21"/>
      <c r="CZ585" s="6" t="s">
        <v>838</v>
      </c>
      <c r="DA585" s="21"/>
      <c r="DB585" s="21"/>
      <c r="DC585" s="21"/>
      <c r="DD585" s="21"/>
      <c r="DE585" s="21"/>
      <c r="DF585" s="21"/>
      <c r="DG585" s="21"/>
      <c r="DH585" s="21"/>
      <c r="DI585" s="21"/>
      <c r="DJ585" s="21"/>
      <c r="DK585" s="21"/>
      <c r="DL585" s="21"/>
    </row>
    <row r="586" spans="1:116" s="1" customFormat="1" ht="16.25" x14ac:dyDescent="0.3">
      <c r="A586" s="6"/>
      <c r="P586" s="38" t="s">
        <v>332</v>
      </c>
      <c r="Q586" s="38">
        <v>1951</v>
      </c>
      <c r="R586" s="38">
        <v>1953</v>
      </c>
      <c r="S586" s="38">
        <v>1955</v>
      </c>
      <c r="T586" s="38">
        <v>1957</v>
      </c>
      <c r="U586" s="38">
        <v>1959</v>
      </c>
      <c r="V586" s="38">
        <v>1961</v>
      </c>
      <c r="W586" s="38">
        <v>1963</v>
      </c>
      <c r="X586" s="38">
        <v>1965</v>
      </c>
      <c r="Y586" s="38">
        <v>1967</v>
      </c>
      <c r="Z586" s="38">
        <v>1969</v>
      </c>
      <c r="AA586" s="38">
        <v>1971</v>
      </c>
      <c r="AB586" s="38">
        <v>1973</v>
      </c>
      <c r="AC586" s="38">
        <v>1975</v>
      </c>
      <c r="AD586" s="40"/>
      <c r="AE586" s="19" t="s">
        <v>335</v>
      </c>
      <c r="AF586" s="21"/>
      <c r="AG586" s="21"/>
      <c r="AH586" s="21"/>
      <c r="AI586" s="21"/>
      <c r="AJ586" s="21"/>
      <c r="AK586" s="21"/>
      <c r="AL586" s="21"/>
      <c r="AM586" s="21"/>
      <c r="AN586" s="21"/>
      <c r="AO586" s="21"/>
      <c r="AP586" s="21"/>
      <c r="AQ586" s="21"/>
      <c r="AR586" s="21"/>
      <c r="AS586" s="40"/>
      <c r="AT586" s="6" t="s">
        <v>371</v>
      </c>
      <c r="AU586" s="12">
        <v>0.1</v>
      </c>
      <c r="AV586" s="12">
        <v>0.1</v>
      </c>
      <c r="AW586" s="12">
        <v>0</v>
      </c>
      <c r="AX586" s="12">
        <v>0</v>
      </c>
      <c r="AY586" s="12">
        <v>0</v>
      </c>
      <c r="AZ586" s="21"/>
      <c r="BA586" s="12">
        <v>0</v>
      </c>
      <c r="BB586" s="12">
        <v>0</v>
      </c>
      <c r="BC586" s="21"/>
      <c r="BD586" s="21"/>
      <c r="BE586" s="21"/>
      <c r="BF586" s="21"/>
      <c r="BG586" s="21"/>
      <c r="BH586" s="40"/>
      <c r="BJ586" s="6" t="s">
        <v>373</v>
      </c>
      <c r="BK586" s="25"/>
      <c r="BL586" s="46">
        <v>0</v>
      </c>
      <c r="BM586" s="25"/>
      <c r="BN586" s="25"/>
      <c r="BO586" s="25"/>
      <c r="BP586" s="25"/>
      <c r="BQ586" s="25"/>
      <c r="BR586" s="25"/>
      <c r="BS586" s="46">
        <v>0.4</v>
      </c>
      <c r="BT586" s="46">
        <v>0.6</v>
      </c>
      <c r="BU586" s="46">
        <v>0.6</v>
      </c>
      <c r="BV586" s="46">
        <v>4.3</v>
      </c>
      <c r="BX586" s="6" t="s">
        <v>364</v>
      </c>
      <c r="BY586" s="6">
        <v>57</v>
      </c>
      <c r="BZ586" s="6">
        <v>67</v>
      </c>
      <c r="CA586" s="6">
        <v>59</v>
      </c>
      <c r="CB586" s="6">
        <v>64</v>
      </c>
      <c r="CC586" s="6">
        <v>56</v>
      </c>
      <c r="CD586" s="6">
        <v>58</v>
      </c>
      <c r="CE586" s="6">
        <v>54</v>
      </c>
      <c r="CF586" s="6">
        <v>56</v>
      </c>
      <c r="CG586" s="6">
        <v>51</v>
      </c>
      <c r="CH586" s="6">
        <v>53</v>
      </c>
      <c r="CI586" s="6">
        <v>48</v>
      </c>
      <c r="CJ586" s="6">
        <v>48</v>
      </c>
      <c r="CL586" s="6" t="s">
        <v>353</v>
      </c>
      <c r="CM586" s="12">
        <v>12.2</v>
      </c>
      <c r="CN586" s="12">
        <v>11.8</v>
      </c>
      <c r="CO586" s="12">
        <v>13.1</v>
      </c>
      <c r="CP586" s="12">
        <v>10.5</v>
      </c>
      <c r="CQ586" s="12">
        <v>1.8</v>
      </c>
      <c r="CR586" s="12">
        <v>46.5</v>
      </c>
      <c r="CS586" s="12">
        <v>5.0999999999999996</v>
      </c>
      <c r="CT586" s="21"/>
      <c r="CU586" s="12">
        <v>76.900000000000006</v>
      </c>
      <c r="CV586" s="12">
        <v>199</v>
      </c>
      <c r="CW586" s="12">
        <v>149.80000000000001</v>
      </c>
      <c r="CX586" s="12">
        <v>87.5</v>
      </c>
      <c r="CZ586" s="6" t="s">
        <v>393</v>
      </c>
      <c r="DA586" s="12">
        <v>0.1</v>
      </c>
      <c r="DB586" s="21"/>
      <c r="DC586" s="12">
        <v>0</v>
      </c>
      <c r="DD586" s="21"/>
      <c r="DE586" s="21"/>
      <c r="DF586" s="21"/>
      <c r="DG586" s="21"/>
      <c r="DH586" s="21"/>
      <c r="DI586" s="21"/>
      <c r="DJ586" s="21"/>
      <c r="DK586" s="21"/>
      <c r="DL586" s="21"/>
    </row>
    <row r="587" spans="1:116" s="1" customFormat="1" ht="18.399999999999999" x14ac:dyDescent="0.3">
      <c r="A587" s="6"/>
      <c r="P587" s="19" t="s">
        <v>334</v>
      </c>
      <c r="AE587" s="6" t="s">
        <v>837</v>
      </c>
      <c r="AF587" s="21"/>
      <c r="AG587" s="21"/>
      <c r="AH587" s="21"/>
      <c r="AI587" s="21"/>
      <c r="AJ587" s="21"/>
      <c r="AK587" s="21"/>
      <c r="AL587" s="21"/>
      <c r="AM587" s="21"/>
      <c r="AN587" s="21"/>
      <c r="AO587" s="21"/>
      <c r="AP587" s="21"/>
      <c r="AQ587" s="21"/>
      <c r="AR587" s="21"/>
      <c r="AT587" s="6" t="s">
        <v>362</v>
      </c>
      <c r="AU587" s="12">
        <v>0</v>
      </c>
      <c r="AV587" s="12">
        <v>0</v>
      </c>
      <c r="AW587" s="12">
        <v>0.2</v>
      </c>
      <c r="AX587" s="12">
        <v>0.3</v>
      </c>
      <c r="AY587" s="12">
        <v>0.4</v>
      </c>
      <c r="AZ587" s="12">
        <v>0.6</v>
      </c>
      <c r="BA587" s="12">
        <v>0.7</v>
      </c>
      <c r="BB587" s="12">
        <v>0.8</v>
      </c>
      <c r="BC587" s="12">
        <v>0.9</v>
      </c>
      <c r="BD587" s="12">
        <v>0.9</v>
      </c>
      <c r="BE587" s="12">
        <v>1.4</v>
      </c>
      <c r="BF587" s="12">
        <v>2.5</v>
      </c>
      <c r="BG587" s="12">
        <v>3.5</v>
      </c>
      <c r="BJ587" s="6" t="s">
        <v>354</v>
      </c>
      <c r="BK587" s="12">
        <v>3066</v>
      </c>
      <c r="BL587" s="12">
        <v>3060</v>
      </c>
      <c r="BM587" s="12">
        <v>2856</v>
      </c>
      <c r="BN587" s="12">
        <v>2552.5</v>
      </c>
      <c r="BO587" s="12">
        <v>2397.8000000000002</v>
      </c>
      <c r="BP587" s="12">
        <v>2282</v>
      </c>
      <c r="BQ587" s="12">
        <v>2035.2</v>
      </c>
      <c r="BR587" s="12">
        <v>2024.7</v>
      </c>
      <c r="BS587" s="12">
        <v>1977.3</v>
      </c>
      <c r="BT587" s="12">
        <v>1845.5</v>
      </c>
      <c r="BU587" s="12">
        <v>1743.2</v>
      </c>
      <c r="BV587" s="12">
        <v>1731.4</v>
      </c>
      <c r="BX587" s="6" t="s">
        <v>367</v>
      </c>
      <c r="BY587" s="6">
        <v>13</v>
      </c>
      <c r="BZ587" s="6">
        <v>11</v>
      </c>
      <c r="CA587" s="6">
        <v>10</v>
      </c>
      <c r="CB587" s="6">
        <v>11</v>
      </c>
      <c r="CC587" s="6">
        <v>11</v>
      </c>
      <c r="CD587" s="6">
        <v>10</v>
      </c>
      <c r="CE587" s="6">
        <v>10</v>
      </c>
      <c r="CF587" s="6">
        <v>10</v>
      </c>
      <c r="CG587" s="6">
        <v>9</v>
      </c>
      <c r="CH587" s="6">
        <v>8</v>
      </c>
      <c r="CI587" s="6">
        <v>8</v>
      </c>
      <c r="CJ587" s="6">
        <v>6</v>
      </c>
      <c r="CL587" s="6" t="s">
        <v>393</v>
      </c>
      <c r="CM587" s="12">
        <v>0.1</v>
      </c>
      <c r="CN587" s="21"/>
      <c r="CO587" s="12">
        <v>0</v>
      </c>
      <c r="CP587" s="21"/>
      <c r="CQ587" s="21"/>
      <c r="CR587" s="21"/>
      <c r="CS587" s="21"/>
      <c r="CT587" s="21"/>
      <c r="CU587" s="21"/>
      <c r="CV587" s="21"/>
      <c r="CW587" s="21"/>
      <c r="CX587" s="21"/>
      <c r="CZ587" s="6" t="s">
        <v>394</v>
      </c>
      <c r="DA587" s="12">
        <v>2.8</v>
      </c>
      <c r="DB587" s="12">
        <v>1.6</v>
      </c>
      <c r="DC587" s="12">
        <v>0.2</v>
      </c>
      <c r="DD587" s="21"/>
      <c r="DE587" s="21"/>
      <c r="DF587" s="21"/>
      <c r="DG587" s="21"/>
      <c r="DH587" s="21"/>
      <c r="DI587" s="21"/>
      <c r="DJ587" s="21"/>
      <c r="DK587" s="21"/>
      <c r="DL587" s="21"/>
    </row>
    <row r="588" spans="1:116" s="1" customFormat="1" ht="16.25" x14ac:dyDescent="0.3">
      <c r="A588" s="6"/>
      <c r="P588" s="6" t="s">
        <v>410</v>
      </c>
      <c r="AE588" s="6" t="s">
        <v>390</v>
      </c>
      <c r="AF588" s="12">
        <v>0</v>
      </c>
      <c r="AG588" s="12">
        <v>0.1</v>
      </c>
      <c r="AH588" s="12">
        <v>0.5</v>
      </c>
      <c r="AI588" s="12">
        <v>0.7</v>
      </c>
      <c r="AJ588" s="12">
        <v>0.6</v>
      </c>
      <c r="AK588" s="12">
        <v>0.6</v>
      </c>
      <c r="AL588" s="12">
        <v>1.1000000000000001</v>
      </c>
      <c r="AM588" s="12">
        <v>1.2</v>
      </c>
      <c r="AN588" s="12">
        <v>0.6</v>
      </c>
      <c r="AO588" s="12">
        <v>0.1</v>
      </c>
      <c r="AP588" s="12">
        <v>0.1</v>
      </c>
      <c r="AQ588" s="12">
        <v>0.2</v>
      </c>
      <c r="AR588" s="12">
        <v>0.3</v>
      </c>
      <c r="AT588" s="6" t="s">
        <v>375</v>
      </c>
      <c r="AU588" s="12">
        <v>1</v>
      </c>
      <c r="AV588" s="12">
        <v>0</v>
      </c>
      <c r="AW588" s="12">
        <v>0</v>
      </c>
      <c r="AX588" s="12">
        <v>0</v>
      </c>
      <c r="AY588" s="12">
        <v>0.1</v>
      </c>
      <c r="AZ588" s="12">
        <v>0.1</v>
      </c>
      <c r="BA588" s="12">
        <v>0</v>
      </c>
      <c r="BB588" s="12">
        <v>0</v>
      </c>
      <c r="BC588" s="12">
        <v>0.1</v>
      </c>
      <c r="BD588" s="12">
        <v>0.1</v>
      </c>
      <c r="BE588" s="21"/>
      <c r="BF588" s="21"/>
      <c r="BG588" s="12">
        <v>0.2</v>
      </c>
      <c r="BJ588" s="6"/>
      <c r="BK588" s="21"/>
      <c r="BL588" s="21"/>
      <c r="BM588" s="21"/>
      <c r="BN588" s="21"/>
      <c r="BO588" s="21"/>
      <c r="BP588" s="21"/>
      <c r="BQ588" s="21"/>
      <c r="BR588" s="21"/>
      <c r="BS588" s="21"/>
      <c r="BT588" s="21"/>
      <c r="BU588" s="21"/>
      <c r="BV588" s="21"/>
      <c r="BX588" s="6" t="s">
        <v>391</v>
      </c>
      <c r="BY588" s="6">
        <v>1</v>
      </c>
      <c r="BZ588" s="6">
        <v>1</v>
      </c>
      <c r="CA588" s="6">
        <v>1</v>
      </c>
      <c r="CB588" s="6">
        <v>1</v>
      </c>
      <c r="CL588" s="6" t="s">
        <v>394</v>
      </c>
      <c r="CM588" s="12">
        <v>2.8</v>
      </c>
      <c r="CN588" s="12">
        <v>1.6</v>
      </c>
      <c r="CO588" s="12">
        <v>0.7</v>
      </c>
      <c r="CP588" s="21"/>
      <c r="CQ588" s="21"/>
      <c r="CR588" s="21"/>
      <c r="CS588" s="21"/>
      <c r="CT588" s="21"/>
      <c r="CU588" s="21"/>
      <c r="CV588" s="21"/>
      <c r="CW588" s="21"/>
      <c r="CX588" s="21"/>
      <c r="CZ588" s="6" t="s">
        <v>348</v>
      </c>
      <c r="DA588" s="12">
        <v>0</v>
      </c>
      <c r="DB588" s="12">
        <v>0</v>
      </c>
      <c r="DC588" s="12">
        <v>0</v>
      </c>
      <c r="DD588" s="21"/>
      <c r="DE588" s="21"/>
      <c r="DF588" s="21"/>
      <c r="DG588" s="21"/>
      <c r="DH588" s="21"/>
      <c r="DI588" s="21"/>
      <c r="DJ588" s="21"/>
      <c r="DK588" s="21"/>
      <c r="DL588" s="21"/>
    </row>
    <row r="589" spans="1:116" s="1" customFormat="1" ht="19" thickBot="1" x14ac:dyDescent="0.35">
      <c r="A589" s="34"/>
      <c r="B589" s="34"/>
      <c r="C589" s="34"/>
      <c r="D589" s="34"/>
      <c r="E589" s="34"/>
      <c r="F589" s="34"/>
      <c r="G589" s="34"/>
      <c r="H589" s="34"/>
      <c r="I589" s="34"/>
      <c r="J589" s="34"/>
      <c r="K589" s="34"/>
      <c r="L589" s="34"/>
      <c r="M589" s="34"/>
      <c r="N589" s="34"/>
      <c r="P589" s="6" t="s">
        <v>366</v>
      </c>
      <c r="Q589" s="6">
        <v>84</v>
      </c>
      <c r="R589" s="6">
        <v>87</v>
      </c>
      <c r="S589" s="6">
        <v>89</v>
      </c>
      <c r="T589" s="6">
        <v>84</v>
      </c>
      <c r="U589" s="6">
        <v>89</v>
      </c>
      <c r="V589" s="6">
        <v>101</v>
      </c>
      <c r="W589" s="6">
        <v>91</v>
      </c>
      <c r="X589" s="6">
        <v>86</v>
      </c>
      <c r="Y589" s="6">
        <v>81</v>
      </c>
      <c r="Z589" s="6">
        <v>85</v>
      </c>
      <c r="AA589" s="6">
        <v>74</v>
      </c>
      <c r="AB589" s="6">
        <v>68</v>
      </c>
      <c r="AC589" s="6">
        <v>67</v>
      </c>
      <c r="AD589" s="6"/>
      <c r="AE589" s="6" t="s">
        <v>358</v>
      </c>
      <c r="AF589" s="21"/>
      <c r="AG589" s="12">
        <v>0</v>
      </c>
      <c r="AH589" s="12">
        <v>0.1</v>
      </c>
      <c r="AI589" s="12">
        <v>0.1</v>
      </c>
      <c r="AJ589" s="12">
        <v>0.1</v>
      </c>
      <c r="AK589" s="12">
        <v>0.2</v>
      </c>
      <c r="AL589" s="12">
        <v>0.1</v>
      </c>
      <c r="AM589" s="12">
        <v>0.2</v>
      </c>
      <c r="AN589" s="12">
        <v>0.4</v>
      </c>
      <c r="AO589" s="12">
        <v>0.5</v>
      </c>
      <c r="AP589" s="12">
        <v>0.2</v>
      </c>
      <c r="AQ589" s="12">
        <v>0.2</v>
      </c>
      <c r="AR589" s="12">
        <v>0.3</v>
      </c>
      <c r="AS589" s="6"/>
      <c r="AT589" s="6" t="s">
        <v>364</v>
      </c>
      <c r="AU589" s="12">
        <v>0.5</v>
      </c>
      <c r="AV589" s="12">
        <v>0.9</v>
      </c>
      <c r="AW589" s="12">
        <v>0.6</v>
      </c>
      <c r="AX589" s="12">
        <v>0.6</v>
      </c>
      <c r="AY589" s="12">
        <v>0.7</v>
      </c>
      <c r="AZ589" s="12">
        <v>0.5</v>
      </c>
      <c r="BA589" s="12">
        <v>0.6</v>
      </c>
      <c r="BB589" s="12">
        <v>0.6</v>
      </c>
      <c r="BC589" s="12">
        <v>0.9</v>
      </c>
      <c r="BD589" s="12">
        <v>1.1000000000000001</v>
      </c>
      <c r="BE589" s="12">
        <v>0.5</v>
      </c>
      <c r="BF589" s="12">
        <v>1.3</v>
      </c>
      <c r="BG589" s="12">
        <v>1.5</v>
      </c>
      <c r="BH589" s="6"/>
      <c r="BJ589" s="6" t="s">
        <v>839</v>
      </c>
      <c r="BK589" s="21"/>
      <c r="BL589" s="21"/>
      <c r="BM589" s="21"/>
      <c r="BN589" s="21"/>
      <c r="BO589" s="21"/>
      <c r="BP589" s="21"/>
      <c r="BQ589" s="21"/>
      <c r="BR589" s="21"/>
      <c r="BS589" s="21"/>
      <c r="BT589" s="21"/>
      <c r="BU589" s="21"/>
      <c r="BV589" s="21"/>
      <c r="BX589" s="6" t="s">
        <v>377</v>
      </c>
      <c r="BY589" s="6">
        <v>62</v>
      </c>
      <c r="BZ589" s="6">
        <v>56</v>
      </c>
      <c r="CA589" s="6">
        <v>56</v>
      </c>
      <c r="CB589" s="6">
        <v>56</v>
      </c>
      <c r="CC589" s="6">
        <v>52</v>
      </c>
      <c r="CD589" s="6">
        <v>49</v>
      </c>
      <c r="CE589" s="6">
        <v>43</v>
      </c>
      <c r="CF589" s="6">
        <v>40</v>
      </c>
      <c r="CG589" s="6">
        <v>39</v>
      </c>
      <c r="CH589" s="6">
        <v>38</v>
      </c>
      <c r="CI589" s="6">
        <v>38</v>
      </c>
      <c r="CJ589" s="6">
        <v>35</v>
      </c>
      <c r="CL589" s="6" t="s">
        <v>348</v>
      </c>
      <c r="CM589" s="12">
        <v>0</v>
      </c>
      <c r="CN589" s="12">
        <v>0</v>
      </c>
      <c r="CO589" s="12">
        <v>0.4</v>
      </c>
      <c r="CP589" s="12">
        <v>0.1</v>
      </c>
      <c r="CQ589" s="21"/>
      <c r="CR589" s="21"/>
      <c r="CS589" s="21"/>
      <c r="CT589" s="21"/>
      <c r="CU589" s="21"/>
      <c r="CV589" s="21"/>
      <c r="CW589" s="21"/>
      <c r="CX589" s="21"/>
      <c r="CZ589" s="6" t="s">
        <v>351</v>
      </c>
      <c r="DA589" s="12">
        <v>0</v>
      </c>
      <c r="DB589" s="12">
        <v>35.6</v>
      </c>
      <c r="DC589" s="21"/>
      <c r="DD589" s="12">
        <v>17.100000000000001</v>
      </c>
      <c r="DE589" s="12">
        <v>26.6</v>
      </c>
      <c r="DF589" s="12">
        <v>774.5</v>
      </c>
      <c r="DG589" s="12">
        <v>950.7</v>
      </c>
      <c r="DH589" s="12">
        <v>821.7</v>
      </c>
      <c r="DI589" s="12">
        <v>1001.8</v>
      </c>
      <c r="DJ589" s="12">
        <v>1049.5</v>
      </c>
      <c r="DK589" s="12">
        <v>1595.3</v>
      </c>
      <c r="DL589" s="12">
        <v>1728.2</v>
      </c>
    </row>
    <row r="590" spans="1:116" s="1" customFormat="1" ht="19" thickTop="1" x14ac:dyDescent="0.3">
      <c r="A590" s="39" t="s">
        <v>812</v>
      </c>
      <c r="B590" s="20"/>
      <c r="C590" s="20"/>
      <c r="D590" s="20"/>
      <c r="E590" s="20"/>
      <c r="F590" s="20"/>
      <c r="G590" s="20"/>
      <c r="H590" s="20"/>
      <c r="I590" s="20"/>
      <c r="J590" s="20"/>
      <c r="K590" s="20"/>
      <c r="L590" s="20"/>
      <c r="M590" s="20"/>
      <c r="N590" s="20"/>
      <c r="P590" s="6" t="s">
        <v>392</v>
      </c>
      <c r="Q590" s="6">
        <v>3</v>
      </c>
      <c r="R590" s="6">
        <v>3</v>
      </c>
      <c r="S590" s="6">
        <v>2</v>
      </c>
      <c r="T590" s="6">
        <v>1</v>
      </c>
      <c r="U590" s="6">
        <v>1</v>
      </c>
      <c r="V590" s="6">
        <v>1</v>
      </c>
      <c r="W590" s="6">
        <v>0</v>
      </c>
      <c r="X590" s="6">
        <v>0</v>
      </c>
      <c r="Y590" s="6">
        <v>0</v>
      </c>
      <c r="Z590" s="6">
        <v>1</v>
      </c>
      <c r="AA590" s="6">
        <v>1</v>
      </c>
      <c r="AE590" s="6" t="s">
        <v>360</v>
      </c>
      <c r="AF590" s="12">
        <v>6.6</v>
      </c>
      <c r="AG590" s="12">
        <v>3.1</v>
      </c>
      <c r="AH590" s="12">
        <v>3.1</v>
      </c>
      <c r="AI590" s="12">
        <v>5.6</v>
      </c>
      <c r="AJ590" s="12">
        <v>5.2</v>
      </c>
      <c r="AK590" s="12">
        <v>4.0999999999999996</v>
      </c>
      <c r="AL590" s="12">
        <v>5.2</v>
      </c>
      <c r="AM590" s="12">
        <v>4.9000000000000004</v>
      </c>
      <c r="AN590" s="12">
        <v>3.7</v>
      </c>
      <c r="AO590" s="12">
        <v>4.7</v>
      </c>
      <c r="AP590" s="12">
        <v>4</v>
      </c>
      <c r="AQ590" s="12">
        <v>8.4</v>
      </c>
      <c r="AR590" s="12">
        <v>8.1999999999999993</v>
      </c>
      <c r="AT590" s="6" t="s">
        <v>367</v>
      </c>
      <c r="AU590" s="12">
        <v>0.4</v>
      </c>
      <c r="AV590" s="12">
        <v>0.5</v>
      </c>
      <c r="AW590" s="12">
        <v>0.5</v>
      </c>
      <c r="AX590" s="12">
        <v>0.3</v>
      </c>
      <c r="AY590" s="12">
        <v>0.3</v>
      </c>
      <c r="AZ590" s="12">
        <v>0.6</v>
      </c>
      <c r="BA590" s="12">
        <v>1.2</v>
      </c>
      <c r="BB590" s="12">
        <v>0.7</v>
      </c>
      <c r="BC590" s="12">
        <v>0.5</v>
      </c>
      <c r="BD590" s="12">
        <v>0.3</v>
      </c>
      <c r="BE590" s="12">
        <v>0.5</v>
      </c>
      <c r="BF590" s="12">
        <v>0.5</v>
      </c>
      <c r="BG590" s="12">
        <v>0.6</v>
      </c>
      <c r="BJ590" s="6" t="s">
        <v>357</v>
      </c>
      <c r="BK590" s="12">
        <v>0.6</v>
      </c>
      <c r="BL590" s="12">
        <v>0.6</v>
      </c>
      <c r="BM590" s="12">
        <v>0.6</v>
      </c>
      <c r="BN590" s="12">
        <v>0.2</v>
      </c>
      <c r="BO590" s="12">
        <v>0.2</v>
      </c>
      <c r="BP590" s="21"/>
      <c r="BQ590" s="12">
        <v>0.3</v>
      </c>
      <c r="BR590" s="12">
        <v>0.3</v>
      </c>
      <c r="BS590" s="12">
        <v>0.2</v>
      </c>
      <c r="BT590" s="12">
        <v>0.2</v>
      </c>
      <c r="BU590" s="12">
        <v>0.2</v>
      </c>
      <c r="BV590" s="12">
        <v>0.2</v>
      </c>
      <c r="BX590" s="6" t="s">
        <v>353</v>
      </c>
      <c r="BY590" s="6">
        <v>53</v>
      </c>
      <c r="BZ590" s="6">
        <v>53</v>
      </c>
      <c r="CA590" s="6">
        <v>53</v>
      </c>
      <c r="CB590" s="6">
        <v>50</v>
      </c>
      <c r="CC590" s="6">
        <v>43</v>
      </c>
      <c r="CD590" s="6">
        <v>38</v>
      </c>
      <c r="CE590" s="6">
        <v>36</v>
      </c>
      <c r="CF590" s="6">
        <v>35</v>
      </c>
      <c r="CG590" s="6">
        <v>33</v>
      </c>
      <c r="CH590" s="6">
        <v>31</v>
      </c>
      <c r="CI590" s="6">
        <v>31</v>
      </c>
      <c r="CJ590" s="6">
        <v>30</v>
      </c>
      <c r="CL590" s="6" t="s">
        <v>351</v>
      </c>
      <c r="CM590" s="12">
        <v>2</v>
      </c>
      <c r="CN590" s="12">
        <v>35.6</v>
      </c>
      <c r="CO590" s="21"/>
      <c r="CP590" s="12">
        <v>17</v>
      </c>
      <c r="CQ590" s="12">
        <v>26.6</v>
      </c>
      <c r="CR590" s="12">
        <v>576.1</v>
      </c>
      <c r="CS590" s="12">
        <v>1188.9000000000001</v>
      </c>
      <c r="CT590" s="12">
        <v>825.4</v>
      </c>
      <c r="CU590" s="12">
        <v>1019.8</v>
      </c>
      <c r="CV590" s="12">
        <v>1116.2</v>
      </c>
      <c r="CW590" s="12">
        <v>1716.9</v>
      </c>
      <c r="CX590" s="12">
        <v>1898</v>
      </c>
      <c r="CZ590" s="6" t="s">
        <v>373</v>
      </c>
      <c r="DA590" s="46">
        <v>62.9</v>
      </c>
      <c r="DB590" s="46">
        <v>165.5</v>
      </c>
      <c r="DC590" s="46">
        <v>801.5</v>
      </c>
      <c r="DD590" s="46">
        <v>525.79999999999995</v>
      </c>
      <c r="DE590" s="46">
        <v>572.1</v>
      </c>
      <c r="DF590" s="46">
        <v>113.1</v>
      </c>
      <c r="DG590" s="25"/>
      <c r="DH590" s="46">
        <v>597.70000000000005</v>
      </c>
      <c r="DI590" s="46">
        <v>591.6</v>
      </c>
      <c r="DJ590" s="46">
        <v>211.3</v>
      </c>
      <c r="DK590" s="46">
        <v>111.9</v>
      </c>
      <c r="DL590" s="46">
        <v>26.4</v>
      </c>
    </row>
    <row r="591" spans="1:116" s="1" customFormat="1" ht="16.25" x14ac:dyDescent="0.3">
      <c r="A591" s="38" t="s">
        <v>332</v>
      </c>
      <c r="B591" s="38">
        <v>1951</v>
      </c>
      <c r="C591" s="38">
        <v>1953</v>
      </c>
      <c r="D591" s="38">
        <v>1955</v>
      </c>
      <c r="E591" s="38">
        <v>1957</v>
      </c>
      <c r="F591" s="38">
        <v>1959</v>
      </c>
      <c r="G591" s="38">
        <v>1961</v>
      </c>
      <c r="H591" s="38">
        <v>1963</v>
      </c>
      <c r="I591" s="38">
        <v>1965</v>
      </c>
      <c r="J591" s="38">
        <v>1967</v>
      </c>
      <c r="K591" s="38">
        <v>1969</v>
      </c>
      <c r="L591" s="38">
        <v>1971</v>
      </c>
      <c r="M591" s="38">
        <v>1973</v>
      </c>
      <c r="N591" s="38">
        <v>1975</v>
      </c>
      <c r="P591" s="6" t="s">
        <v>371</v>
      </c>
      <c r="Q591" s="6">
        <v>11</v>
      </c>
      <c r="R591" s="6">
        <v>12</v>
      </c>
      <c r="S591" s="6">
        <v>15</v>
      </c>
      <c r="T591" s="6">
        <v>14</v>
      </c>
      <c r="U591" s="6">
        <v>14</v>
      </c>
      <c r="V591" s="6">
        <v>12</v>
      </c>
      <c r="W591" s="6">
        <v>17</v>
      </c>
      <c r="X591" s="6">
        <v>19</v>
      </c>
      <c r="Y591" s="6">
        <v>16</v>
      </c>
      <c r="Z591" s="6">
        <v>17</v>
      </c>
      <c r="AA591" s="6">
        <v>14</v>
      </c>
      <c r="AB591" s="6">
        <v>12</v>
      </c>
      <c r="AC591" s="6">
        <v>10</v>
      </c>
      <c r="AD591" s="6"/>
      <c r="AE591" s="6" t="s">
        <v>366</v>
      </c>
      <c r="AF591" s="12">
        <v>0.4</v>
      </c>
      <c r="AG591" s="21"/>
      <c r="AH591" s="12">
        <v>0.4</v>
      </c>
      <c r="AI591" s="12">
        <v>0.2</v>
      </c>
      <c r="AJ591" s="12">
        <v>0.3</v>
      </c>
      <c r="AK591" s="12">
        <v>0.3</v>
      </c>
      <c r="AL591" s="12">
        <v>0</v>
      </c>
      <c r="AM591" s="21"/>
      <c r="AN591" s="12">
        <v>0</v>
      </c>
      <c r="AO591" s="21"/>
      <c r="AP591" s="21"/>
      <c r="AQ591" s="21"/>
      <c r="AR591" s="21"/>
      <c r="AS591" s="6"/>
      <c r="AT591" s="6" t="s">
        <v>377</v>
      </c>
      <c r="AU591" s="12">
        <v>0.2</v>
      </c>
      <c r="AV591" s="12">
        <v>0.1</v>
      </c>
      <c r="AW591" s="12">
        <v>0.1</v>
      </c>
      <c r="AX591" s="21"/>
      <c r="AY591" s="21"/>
      <c r="AZ591" s="12">
        <v>0</v>
      </c>
      <c r="BA591" s="21"/>
      <c r="BB591" s="21"/>
      <c r="BC591" s="21"/>
      <c r="BD591" s="21"/>
      <c r="BE591" s="21"/>
      <c r="BF591" s="21"/>
      <c r="BG591" s="21"/>
      <c r="BH591" s="6"/>
      <c r="BJ591" s="6" t="s">
        <v>359</v>
      </c>
      <c r="BK591" s="21"/>
      <c r="BL591" s="21"/>
      <c r="BM591" s="21"/>
      <c r="BN591" s="12">
        <v>0</v>
      </c>
      <c r="BO591" s="12">
        <v>0.1</v>
      </c>
      <c r="BP591" s="21"/>
      <c r="BQ591" s="12">
        <v>0.4</v>
      </c>
      <c r="BR591" s="12">
        <v>0.3</v>
      </c>
      <c r="BS591" s="12">
        <v>0.8</v>
      </c>
      <c r="BT591" s="12">
        <v>0.9</v>
      </c>
      <c r="BU591" s="12">
        <v>0.8</v>
      </c>
      <c r="BV591" s="12">
        <v>0.9</v>
      </c>
      <c r="BX591" s="6" t="s">
        <v>393</v>
      </c>
      <c r="BY591" s="6">
        <v>23</v>
      </c>
      <c r="BZ591" s="6">
        <v>23</v>
      </c>
      <c r="CA591" s="6">
        <v>21</v>
      </c>
      <c r="CB591" s="6">
        <v>20</v>
      </c>
      <c r="CC591" s="6">
        <v>20</v>
      </c>
      <c r="CD591" s="6">
        <v>19</v>
      </c>
      <c r="CE591" s="6">
        <v>15</v>
      </c>
      <c r="CF591" s="6">
        <v>14</v>
      </c>
      <c r="CG591" s="6">
        <v>14</v>
      </c>
      <c r="CH591" s="6">
        <v>14</v>
      </c>
      <c r="CI591" s="6">
        <v>14</v>
      </c>
      <c r="CJ591" s="6">
        <v>13</v>
      </c>
      <c r="CL591" s="6" t="s">
        <v>373</v>
      </c>
      <c r="CM591" s="46">
        <v>62.9</v>
      </c>
      <c r="CN591" s="46">
        <v>173.5</v>
      </c>
      <c r="CO591" s="46">
        <v>804</v>
      </c>
      <c r="CP591" s="46">
        <v>571.70000000000005</v>
      </c>
      <c r="CQ591" s="46">
        <v>572.1</v>
      </c>
      <c r="CR591" s="46">
        <v>113.1</v>
      </c>
      <c r="CS591" s="46">
        <v>156.30000000000001</v>
      </c>
      <c r="CT591" s="46">
        <v>597.70000000000005</v>
      </c>
      <c r="CU591" s="46">
        <v>591.9</v>
      </c>
      <c r="CV591" s="46">
        <v>217</v>
      </c>
      <c r="CW591" s="46">
        <v>111.9</v>
      </c>
      <c r="CX591" s="46">
        <v>26.8</v>
      </c>
      <c r="CZ591" s="6" t="s">
        <v>354</v>
      </c>
      <c r="DA591" s="12">
        <v>198.5</v>
      </c>
      <c r="DB591" s="12">
        <v>311</v>
      </c>
      <c r="DC591" s="12">
        <v>949.6</v>
      </c>
      <c r="DD591" s="12">
        <v>707.7</v>
      </c>
      <c r="DE591" s="12">
        <v>871.1</v>
      </c>
      <c r="DF591" s="12">
        <v>1327.1</v>
      </c>
      <c r="DG591" s="12">
        <v>1431.1</v>
      </c>
      <c r="DH591" s="12">
        <v>1945</v>
      </c>
      <c r="DI591" s="12">
        <v>2308.9</v>
      </c>
      <c r="DJ591" s="12">
        <v>2517.8000000000002</v>
      </c>
      <c r="DK591" s="12">
        <v>3091.7</v>
      </c>
      <c r="DL591" s="12">
        <v>3145.5</v>
      </c>
    </row>
    <row r="592" spans="1:116" s="1" customFormat="1" ht="16.25" x14ac:dyDescent="0.3">
      <c r="A592" s="19" t="s">
        <v>333</v>
      </c>
      <c r="P592" s="6" t="s">
        <v>362</v>
      </c>
      <c r="Q592" s="6">
        <v>222</v>
      </c>
      <c r="R592" s="6">
        <v>219</v>
      </c>
      <c r="S592" s="6">
        <v>213</v>
      </c>
      <c r="T592" s="6">
        <v>212</v>
      </c>
      <c r="U592" s="6">
        <v>193</v>
      </c>
      <c r="V592" s="6">
        <v>187</v>
      </c>
      <c r="W592" s="6">
        <v>184</v>
      </c>
      <c r="X592" s="6">
        <v>177</v>
      </c>
      <c r="Y592" s="6">
        <v>171</v>
      </c>
      <c r="Z592" s="6">
        <v>166</v>
      </c>
      <c r="AA592" s="6">
        <v>196</v>
      </c>
      <c r="AB592" s="6">
        <v>196</v>
      </c>
      <c r="AC592" s="6">
        <v>191</v>
      </c>
      <c r="AD592" s="6"/>
      <c r="AE592" s="6" t="s">
        <v>371</v>
      </c>
      <c r="AF592" s="12">
        <v>0.1</v>
      </c>
      <c r="AG592" s="12">
        <v>0.1</v>
      </c>
      <c r="AH592" s="12">
        <v>0</v>
      </c>
      <c r="AI592" s="12">
        <v>0</v>
      </c>
      <c r="AJ592" s="12">
        <v>0</v>
      </c>
      <c r="AK592" s="21"/>
      <c r="AL592" s="12">
        <v>0</v>
      </c>
      <c r="AM592" s="12">
        <v>0</v>
      </c>
      <c r="AN592" s="21"/>
      <c r="AO592" s="21"/>
      <c r="AP592" s="21"/>
      <c r="AQ592" s="21"/>
      <c r="AR592" s="21"/>
      <c r="AS592" s="6"/>
      <c r="AT592" s="6" t="s">
        <v>353</v>
      </c>
      <c r="AU592" s="12">
        <v>3.9</v>
      </c>
      <c r="AV592" s="12">
        <v>4.2</v>
      </c>
      <c r="AW592" s="12">
        <v>3.7</v>
      </c>
      <c r="AX592" s="12">
        <v>4.0999999999999996</v>
      </c>
      <c r="AY592" s="12">
        <v>4.3</v>
      </c>
      <c r="AZ592" s="12">
        <v>4</v>
      </c>
      <c r="BA592" s="12">
        <v>4.7</v>
      </c>
      <c r="BB592" s="12">
        <v>5.7</v>
      </c>
      <c r="BC592" s="12">
        <v>4.5</v>
      </c>
      <c r="BD592" s="12">
        <v>6.1</v>
      </c>
      <c r="BE592" s="12">
        <v>7.6</v>
      </c>
      <c r="BF592" s="12">
        <v>11.7</v>
      </c>
      <c r="BG592" s="12">
        <v>13.2</v>
      </c>
      <c r="BH592" s="6"/>
      <c r="BJ592" s="6" t="s">
        <v>361</v>
      </c>
      <c r="BK592" s="12">
        <v>1.4</v>
      </c>
      <c r="BL592" s="12">
        <v>1.7</v>
      </c>
      <c r="BM592" s="12">
        <v>1.3</v>
      </c>
      <c r="BN592" s="12">
        <v>0.9</v>
      </c>
      <c r="BO592" s="12">
        <v>0.1</v>
      </c>
      <c r="BP592" s="21"/>
      <c r="BQ592" s="12">
        <v>0.9</v>
      </c>
      <c r="BR592" s="12">
        <v>0.9</v>
      </c>
      <c r="BS592" s="12">
        <v>1.1000000000000001</v>
      </c>
      <c r="BT592" s="12">
        <v>1.2</v>
      </c>
      <c r="BU592" s="12">
        <v>1</v>
      </c>
      <c r="BV592" s="12">
        <v>1.1000000000000001</v>
      </c>
      <c r="BX592" s="6" t="s">
        <v>394</v>
      </c>
      <c r="BY592" s="6">
        <v>225</v>
      </c>
      <c r="BZ592" s="6">
        <v>219</v>
      </c>
      <c r="CA592" s="6">
        <v>213</v>
      </c>
      <c r="CB592" s="6">
        <v>194</v>
      </c>
      <c r="CC592" s="6">
        <v>179</v>
      </c>
      <c r="CD592" s="6">
        <v>162</v>
      </c>
      <c r="CE592" s="6">
        <v>155</v>
      </c>
      <c r="CF592" s="6">
        <v>147</v>
      </c>
      <c r="CG592" s="6">
        <v>142</v>
      </c>
      <c r="CH592" s="6">
        <v>129</v>
      </c>
      <c r="CI592" s="6">
        <v>120</v>
      </c>
      <c r="CJ592" s="6">
        <v>102</v>
      </c>
      <c r="CL592" s="6" t="s">
        <v>354</v>
      </c>
      <c r="CM592" s="12">
        <v>200.5</v>
      </c>
      <c r="CN592" s="12">
        <v>319.5</v>
      </c>
      <c r="CO592" s="12">
        <v>956.1</v>
      </c>
      <c r="CP592" s="12">
        <v>753.8</v>
      </c>
      <c r="CQ592" s="12">
        <v>871.1</v>
      </c>
      <c r="CR592" s="12">
        <v>1352.2</v>
      </c>
      <c r="CS592" s="12">
        <v>1846.1</v>
      </c>
      <c r="CT592" s="12">
        <v>1948.7</v>
      </c>
      <c r="CU592" s="12">
        <v>2345</v>
      </c>
      <c r="CV592" s="12">
        <v>2694.1</v>
      </c>
      <c r="CW592" s="12">
        <v>3335</v>
      </c>
      <c r="CX592" s="12">
        <v>3456.3</v>
      </c>
      <c r="CZ592" s="6"/>
      <c r="DA592" s="12"/>
      <c r="DB592" s="12"/>
      <c r="DC592" s="12"/>
      <c r="DD592" s="12"/>
      <c r="DE592" s="12"/>
      <c r="DF592" s="12"/>
      <c r="DG592" s="12"/>
      <c r="DH592" s="12"/>
      <c r="DI592" s="12"/>
      <c r="DJ592" s="12"/>
      <c r="DK592" s="12"/>
      <c r="DL592" s="12"/>
    </row>
    <row r="593" spans="1:116" s="1" customFormat="1" ht="16.25" x14ac:dyDescent="0.3">
      <c r="A593" s="6" t="s">
        <v>419</v>
      </c>
      <c r="P593" s="6" t="s">
        <v>375</v>
      </c>
      <c r="Q593" s="6">
        <v>28</v>
      </c>
      <c r="R593" s="6">
        <v>51</v>
      </c>
      <c r="S593" s="6">
        <v>56</v>
      </c>
      <c r="T593" s="6">
        <v>48</v>
      </c>
      <c r="U593" s="6">
        <v>46</v>
      </c>
      <c r="V593" s="6">
        <v>44</v>
      </c>
      <c r="W593" s="6">
        <v>40</v>
      </c>
      <c r="X593" s="6">
        <v>37</v>
      </c>
      <c r="Y593" s="6">
        <v>37</v>
      </c>
      <c r="Z593" s="6">
        <v>34</v>
      </c>
      <c r="AA593" s="6">
        <v>21</v>
      </c>
      <c r="AB593" s="6">
        <v>17</v>
      </c>
      <c r="AC593" s="6">
        <v>16</v>
      </c>
      <c r="AD593" s="6"/>
      <c r="AE593" s="6" t="s">
        <v>362</v>
      </c>
      <c r="AF593" s="12">
        <v>0</v>
      </c>
      <c r="AG593" s="12">
        <v>0</v>
      </c>
      <c r="AH593" s="12">
        <v>0.2</v>
      </c>
      <c r="AI593" s="12">
        <v>0.3</v>
      </c>
      <c r="AJ593" s="12">
        <v>0.4</v>
      </c>
      <c r="AK593" s="12">
        <v>0.6</v>
      </c>
      <c r="AL593" s="12">
        <v>0.7</v>
      </c>
      <c r="AM593" s="12">
        <v>0.8</v>
      </c>
      <c r="AN593" s="12">
        <v>1</v>
      </c>
      <c r="AO593" s="12">
        <v>1</v>
      </c>
      <c r="AP593" s="12">
        <v>1.4</v>
      </c>
      <c r="AQ593" s="12">
        <v>2.5</v>
      </c>
      <c r="AR593" s="12">
        <v>3.5</v>
      </c>
      <c r="AS593" s="6"/>
      <c r="AT593" s="6" t="s">
        <v>393</v>
      </c>
      <c r="AU593" s="12">
        <v>0</v>
      </c>
      <c r="AV593" s="21"/>
      <c r="AW593" s="21"/>
      <c r="AX593" s="12">
        <v>0</v>
      </c>
      <c r="AY593" s="12">
        <v>0</v>
      </c>
      <c r="AZ593" s="12">
        <v>0</v>
      </c>
      <c r="BA593" s="12">
        <v>0</v>
      </c>
      <c r="BB593" s="12">
        <v>0</v>
      </c>
      <c r="BC593" s="12">
        <v>0</v>
      </c>
      <c r="BD593" s="12">
        <v>0.7</v>
      </c>
      <c r="BE593" s="12">
        <v>0.7</v>
      </c>
      <c r="BF593" s="12">
        <v>1.1000000000000001</v>
      </c>
      <c r="BG593" s="12">
        <v>0</v>
      </c>
      <c r="BH593" s="6"/>
      <c r="BJ593" s="6" t="s">
        <v>340</v>
      </c>
      <c r="BK593" s="12">
        <v>0.5</v>
      </c>
      <c r="BL593" s="12">
        <v>0.9</v>
      </c>
      <c r="BM593" s="12">
        <v>0.9</v>
      </c>
      <c r="BN593" s="12">
        <v>0.9</v>
      </c>
      <c r="BO593" s="12">
        <v>0.9</v>
      </c>
      <c r="BP593" s="12">
        <v>0.9</v>
      </c>
      <c r="BQ593" s="12">
        <v>4.8</v>
      </c>
      <c r="BR593" s="12">
        <v>6.4</v>
      </c>
      <c r="BS593" s="12">
        <v>5.4</v>
      </c>
      <c r="BT593" s="12">
        <v>4.2</v>
      </c>
      <c r="BU593" s="12">
        <v>3.9</v>
      </c>
      <c r="BV593" s="12">
        <v>4</v>
      </c>
      <c r="BX593" s="6" t="s">
        <v>348</v>
      </c>
      <c r="BY593" s="6">
        <v>11</v>
      </c>
      <c r="BZ593" s="6">
        <v>9</v>
      </c>
      <c r="CA593" s="6">
        <v>10</v>
      </c>
      <c r="CB593" s="6">
        <v>9</v>
      </c>
      <c r="CC593" s="6">
        <v>8</v>
      </c>
      <c r="CD593" s="6">
        <v>9</v>
      </c>
      <c r="CE593" s="6">
        <v>9</v>
      </c>
      <c r="CF593" s="6">
        <v>8</v>
      </c>
      <c r="CG593" s="6">
        <v>7</v>
      </c>
      <c r="CH593" s="6">
        <v>6</v>
      </c>
      <c r="CI593" s="6">
        <v>6</v>
      </c>
      <c r="CJ593" s="6">
        <v>6</v>
      </c>
      <c r="CL593" s="6"/>
      <c r="CM593" s="12"/>
      <c r="CN593" s="12"/>
      <c r="CO593" s="12"/>
      <c r="CP593" s="12"/>
      <c r="CQ593" s="12"/>
      <c r="CR593" s="12"/>
      <c r="CS593" s="12"/>
      <c r="CT593" s="12"/>
      <c r="CU593" s="12"/>
      <c r="CV593" s="12"/>
      <c r="CW593" s="12"/>
      <c r="CX593" s="12"/>
      <c r="CZ593" s="6" t="s">
        <v>409</v>
      </c>
      <c r="DA593" s="21"/>
      <c r="DB593" s="21"/>
      <c r="DC593" s="21"/>
      <c r="DD593" s="21"/>
      <c r="DE593" s="21"/>
      <c r="DF593" s="21"/>
      <c r="DG593" s="21"/>
      <c r="DH593" s="21"/>
      <c r="DI593" s="21"/>
      <c r="DJ593" s="21"/>
      <c r="DK593" s="21"/>
      <c r="DL593" s="21"/>
    </row>
    <row r="594" spans="1:116" s="1" customFormat="1" ht="16.25" x14ac:dyDescent="0.3">
      <c r="A594" s="6" t="s">
        <v>363</v>
      </c>
      <c r="B594" s="42">
        <v>21.5</v>
      </c>
      <c r="C594" s="42">
        <v>32.5</v>
      </c>
      <c r="D594" s="42">
        <v>33.9</v>
      </c>
      <c r="E594" s="42">
        <v>21.8</v>
      </c>
      <c r="F594" s="42">
        <v>22.4</v>
      </c>
      <c r="G594" s="42">
        <v>9.1999999999999993</v>
      </c>
      <c r="H594" s="42">
        <v>7.5</v>
      </c>
      <c r="I594" s="42">
        <v>7.6</v>
      </c>
      <c r="J594" s="42">
        <v>8.5</v>
      </c>
      <c r="K594" s="42">
        <v>9.1999999999999993</v>
      </c>
      <c r="L594" s="42">
        <v>8.1999999999999993</v>
      </c>
      <c r="M594" s="42">
        <v>8.8000000000000007</v>
      </c>
      <c r="N594" s="42">
        <v>8.1</v>
      </c>
      <c r="P594" s="6" t="s">
        <v>364</v>
      </c>
      <c r="Q594" s="6">
        <v>447</v>
      </c>
      <c r="R594" s="6">
        <v>440</v>
      </c>
      <c r="S594" s="6">
        <v>450</v>
      </c>
      <c r="T594" s="6">
        <v>444</v>
      </c>
      <c r="U594" s="6">
        <v>430</v>
      </c>
      <c r="V594" s="6">
        <v>432</v>
      </c>
      <c r="W594" s="6">
        <v>433</v>
      </c>
      <c r="X594" s="6">
        <v>427</v>
      </c>
      <c r="Y594" s="6">
        <v>425</v>
      </c>
      <c r="Z594" s="6">
        <v>418</v>
      </c>
      <c r="AA594" s="6">
        <v>391</v>
      </c>
      <c r="AB594" s="6">
        <v>381</v>
      </c>
      <c r="AC594" s="6">
        <v>372</v>
      </c>
      <c r="AD594" s="6"/>
      <c r="AE594" s="6" t="s">
        <v>375</v>
      </c>
      <c r="AF594" s="12">
        <v>1</v>
      </c>
      <c r="AG594" s="12">
        <v>0</v>
      </c>
      <c r="AH594" s="12">
        <v>0</v>
      </c>
      <c r="AI594" s="12">
        <v>0</v>
      </c>
      <c r="AJ594" s="12">
        <v>0.1</v>
      </c>
      <c r="AK594" s="12">
        <v>0.1</v>
      </c>
      <c r="AL594" s="12">
        <v>0</v>
      </c>
      <c r="AM594" s="12">
        <v>0</v>
      </c>
      <c r="AN594" s="12">
        <v>0.1</v>
      </c>
      <c r="AO594" s="12">
        <v>0.1</v>
      </c>
      <c r="AP594" s="21"/>
      <c r="AQ594" s="21"/>
      <c r="AR594" s="12">
        <v>0.2</v>
      </c>
      <c r="AS594" s="6"/>
      <c r="AT594" s="6" t="s">
        <v>394</v>
      </c>
      <c r="AU594" s="12">
        <v>5.5</v>
      </c>
      <c r="AV594" s="12">
        <v>35</v>
      </c>
      <c r="AW594" s="12">
        <v>4.4000000000000004</v>
      </c>
      <c r="AX594" s="12">
        <v>4.5</v>
      </c>
      <c r="AY594" s="12">
        <v>5.4</v>
      </c>
      <c r="AZ594" s="12">
        <v>6</v>
      </c>
      <c r="BA594" s="12">
        <v>5.4</v>
      </c>
      <c r="BB594" s="12">
        <v>9.4</v>
      </c>
      <c r="BC594" s="12">
        <v>1.9</v>
      </c>
      <c r="BD594" s="12">
        <v>1.5</v>
      </c>
      <c r="BE594" s="12">
        <v>3.3</v>
      </c>
      <c r="BF594" s="12">
        <v>7</v>
      </c>
      <c r="BG594" s="12">
        <v>9.6</v>
      </c>
      <c r="BH594" s="6"/>
      <c r="BJ594" s="6" t="s">
        <v>341</v>
      </c>
      <c r="BK594" s="12">
        <v>0</v>
      </c>
      <c r="BL594" s="12">
        <v>0</v>
      </c>
      <c r="BM594" s="12">
        <v>0</v>
      </c>
      <c r="BN594" s="12">
        <v>0</v>
      </c>
      <c r="BO594" s="12">
        <v>0</v>
      </c>
      <c r="BP594" s="21"/>
      <c r="BQ594" s="21"/>
      <c r="BR594" s="21"/>
      <c r="BS594" s="21"/>
      <c r="BT594" s="21"/>
      <c r="BU594" s="21"/>
      <c r="BV594" s="21"/>
      <c r="BX594" s="6" t="s">
        <v>351</v>
      </c>
      <c r="BY594" s="20"/>
      <c r="BZ594" s="20"/>
      <c r="CA594" s="20"/>
      <c r="CB594" s="20"/>
      <c r="CC594" s="20"/>
      <c r="CD594" s="38">
        <v>5</v>
      </c>
      <c r="CE594" s="38">
        <v>9</v>
      </c>
      <c r="CF594" s="38">
        <v>9</v>
      </c>
      <c r="CG594" s="38">
        <v>11</v>
      </c>
      <c r="CH594" s="38">
        <v>13</v>
      </c>
      <c r="CI594" s="38">
        <v>13</v>
      </c>
      <c r="CJ594" s="38">
        <v>12</v>
      </c>
      <c r="CL594" s="6" t="s">
        <v>409</v>
      </c>
      <c r="CM594" s="21"/>
      <c r="CN594" s="21"/>
      <c r="CO594" s="21"/>
      <c r="CP594" s="21"/>
      <c r="CQ594" s="21"/>
      <c r="CR594" s="21"/>
      <c r="CS594" s="21"/>
      <c r="CT594" s="21"/>
      <c r="CU594" s="21"/>
      <c r="CV594" s="21"/>
      <c r="CW594" s="21"/>
      <c r="CX594" s="21"/>
      <c r="CZ594" s="6" t="s">
        <v>357</v>
      </c>
      <c r="DA594" s="12">
        <v>387.4</v>
      </c>
      <c r="DB594" s="12">
        <v>580.5</v>
      </c>
      <c r="DC594" s="12">
        <v>462.7</v>
      </c>
      <c r="DD594" s="12">
        <v>499.6</v>
      </c>
      <c r="DE594" s="12">
        <v>451.7</v>
      </c>
      <c r="DF594" s="12">
        <v>421</v>
      </c>
      <c r="DG594" s="12">
        <v>73.3</v>
      </c>
      <c r="DH594" s="12">
        <v>34.6</v>
      </c>
      <c r="DI594" s="12">
        <v>45.1</v>
      </c>
      <c r="DJ594" s="12">
        <v>69.8</v>
      </c>
      <c r="DK594" s="12">
        <v>61</v>
      </c>
      <c r="DL594" s="12">
        <v>58.5</v>
      </c>
    </row>
    <row r="595" spans="1:116" s="1" customFormat="1" ht="16.25" x14ac:dyDescent="0.3">
      <c r="A595" s="6" t="s">
        <v>385</v>
      </c>
      <c r="B595" s="42">
        <v>6.5</v>
      </c>
      <c r="C595" s="42">
        <v>7.2</v>
      </c>
      <c r="D595" s="42">
        <v>7.2</v>
      </c>
      <c r="E595" s="42">
        <v>7.4</v>
      </c>
      <c r="F595" s="42">
        <v>6.8</v>
      </c>
      <c r="G595" s="42">
        <v>5.5</v>
      </c>
      <c r="H595" s="42">
        <v>4.5</v>
      </c>
      <c r="I595" s="42">
        <v>3.7</v>
      </c>
      <c r="J595" s="42">
        <v>3.6</v>
      </c>
      <c r="K595" s="42">
        <v>3.5</v>
      </c>
      <c r="L595" s="42">
        <v>2.7</v>
      </c>
      <c r="M595" s="42">
        <v>2.7</v>
      </c>
      <c r="N595" s="42">
        <v>1.8</v>
      </c>
      <c r="P595" s="6" t="s">
        <v>367</v>
      </c>
      <c r="Q595" s="6">
        <v>59</v>
      </c>
      <c r="R595" s="6">
        <v>55</v>
      </c>
      <c r="S595" s="6">
        <v>54</v>
      </c>
      <c r="T595" s="6">
        <v>52</v>
      </c>
      <c r="U595" s="6">
        <v>53</v>
      </c>
      <c r="V595" s="6">
        <v>46</v>
      </c>
      <c r="W595" s="6">
        <v>38</v>
      </c>
      <c r="X595" s="6">
        <v>35</v>
      </c>
      <c r="Y595" s="6">
        <v>35</v>
      </c>
      <c r="Z595" s="6">
        <v>33</v>
      </c>
      <c r="AA595" s="6">
        <v>32</v>
      </c>
      <c r="AB595" s="6">
        <v>29</v>
      </c>
      <c r="AC595" s="6">
        <v>26</v>
      </c>
      <c r="AD595" s="6"/>
      <c r="AE595" s="6" t="s">
        <v>364</v>
      </c>
      <c r="AF595" s="12">
        <v>0.5</v>
      </c>
      <c r="AG595" s="12">
        <v>0.9</v>
      </c>
      <c r="AH595" s="12">
        <v>0.6</v>
      </c>
      <c r="AI595" s="12">
        <v>0.6</v>
      </c>
      <c r="AJ595" s="12">
        <v>0.7</v>
      </c>
      <c r="AK595" s="12">
        <v>0.5</v>
      </c>
      <c r="AL595" s="12">
        <v>0.6</v>
      </c>
      <c r="AM595" s="12">
        <v>1.8</v>
      </c>
      <c r="AN595" s="12">
        <v>0.9</v>
      </c>
      <c r="AO595" s="12">
        <v>3.1</v>
      </c>
      <c r="AP595" s="12">
        <v>0.6</v>
      </c>
      <c r="AQ595" s="12">
        <v>3.8</v>
      </c>
      <c r="AR595" s="12">
        <v>1.5</v>
      </c>
      <c r="AS595" s="6"/>
      <c r="AT595" s="6" t="s">
        <v>348</v>
      </c>
      <c r="AU595" s="21"/>
      <c r="AV595" s="12">
        <v>0</v>
      </c>
      <c r="AW595" s="12">
        <v>0</v>
      </c>
      <c r="AX595" s="12">
        <v>0</v>
      </c>
      <c r="AY595" s="12">
        <v>0</v>
      </c>
      <c r="AZ595" s="12">
        <v>0</v>
      </c>
      <c r="BA595" s="12">
        <v>0</v>
      </c>
      <c r="BB595" s="12">
        <v>0</v>
      </c>
      <c r="BC595" s="12">
        <v>0</v>
      </c>
      <c r="BD595" s="12">
        <v>0</v>
      </c>
      <c r="BE595" s="12">
        <v>0</v>
      </c>
      <c r="BF595" s="12">
        <v>0</v>
      </c>
      <c r="BG595" s="12">
        <v>0</v>
      </c>
      <c r="BH595" s="6"/>
      <c r="BJ595" s="6" t="s">
        <v>381</v>
      </c>
      <c r="BK595" s="12">
        <v>0</v>
      </c>
      <c r="BL595" s="12">
        <v>0</v>
      </c>
      <c r="BM595" s="12">
        <v>0</v>
      </c>
      <c r="BN595" s="12">
        <v>0</v>
      </c>
      <c r="BO595" s="12">
        <v>2.6</v>
      </c>
      <c r="BP595" s="21"/>
      <c r="BQ595" s="21"/>
      <c r="BR595" s="21"/>
      <c r="BS595" s="21"/>
      <c r="BT595" s="21"/>
      <c r="BU595" s="21"/>
      <c r="BV595" s="21"/>
      <c r="BX595" s="6" t="s">
        <v>354</v>
      </c>
      <c r="BY595" s="11">
        <v>2593</v>
      </c>
      <c r="BZ595" s="11">
        <v>2507</v>
      </c>
      <c r="CA595" s="11">
        <v>2356</v>
      </c>
      <c r="CB595" s="11">
        <v>2208</v>
      </c>
      <c r="CC595" s="11">
        <v>2036</v>
      </c>
      <c r="CD595" s="11">
        <v>1941</v>
      </c>
      <c r="CE595" s="11">
        <v>1803</v>
      </c>
      <c r="CF595" s="11">
        <v>1689</v>
      </c>
      <c r="CG595" s="11">
        <v>1547</v>
      </c>
      <c r="CH595" s="11">
        <v>1458</v>
      </c>
      <c r="CI595" s="11">
        <v>1386</v>
      </c>
      <c r="CJ595" s="11">
        <v>1313</v>
      </c>
      <c r="CL595" s="6" t="s">
        <v>357</v>
      </c>
      <c r="CM595" s="12">
        <v>410.4</v>
      </c>
      <c r="CN595" s="12">
        <v>599.1</v>
      </c>
      <c r="CO595" s="12">
        <v>526.9</v>
      </c>
      <c r="CP595" s="12">
        <v>555.6</v>
      </c>
      <c r="CQ595" s="12">
        <v>497.8</v>
      </c>
      <c r="CR595" s="12">
        <v>444.7</v>
      </c>
      <c r="CS595" s="12">
        <v>102.2</v>
      </c>
      <c r="CT595" s="12">
        <v>34.6</v>
      </c>
      <c r="CU595" s="12">
        <v>45.1</v>
      </c>
      <c r="CV595" s="12">
        <v>69.8</v>
      </c>
      <c r="CW595" s="12">
        <v>61</v>
      </c>
      <c r="CX595" s="12">
        <v>58.5</v>
      </c>
      <c r="CZ595" s="6" t="s">
        <v>374</v>
      </c>
      <c r="DA595" s="21"/>
      <c r="DB595" s="21"/>
      <c r="DC595" s="21"/>
      <c r="DD595" s="21"/>
      <c r="DE595" s="21"/>
      <c r="DF595" s="21"/>
      <c r="DG595" s="21"/>
      <c r="DH595" s="21"/>
      <c r="DI595" s="12">
        <v>9.4</v>
      </c>
      <c r="DJ595" s="12">
        <v>13</v>
      </c>
      <c r="DK595" s="12">
        <v>11.6</v>
      </c>
      <c r="DL595" s="12">
        <v>14.1</v>
      </c>
    </row>
    <row r="596" spans="1:116" s="1" customFormat="1" ht="16.25" x14ac:dyDescent="0.3">
      <c r="A596" s="6" t="s">
        <v>386</v>
      </c>
      <c r="B596" s="42">
        <v>23.7</v>
      </c>
      <c r="C596" s="42">
        <v>17.5</v>
      </c>
      <c r="D596" s="42">
        <v>11.8</v>
      </c>
      <c r="E596" s="42">
        <v>16.7</v>
      </c>
      <c r="F596" s="42">
        <v>16.7</v>
      </c>
      <c r="G596" s="42">
        <v>15.8</v>
      </c>
      <c r="H596" s="42">
        <v>21.4</v>
      </c>
      <c r="I596" s="42">
        <v>18.100000000000001</v>
      </c>
      <c r="J596" s="42">
        <v>23.2</v>
      </c>
      <c r="K596" s="42">
        <v>15.5</v>
      </c>
      <c r="L596" s="42">
        <v>9.9</v>
      </c>
      <c r="M596" s="42">
        <v>6.7</v>
      </c>
      <c r="N596" s="42">
        <v>6.3</v>
      </c>
      <c r="P596" s="6" t="s">
        <v>391</v>
      </c>
      <c r="Q596" s="6">
        <v>20</v>
      </c>
      <c r="R596" s="6">
        <v>19</v>
      </c>
      <c r="S596" s="6">
        <v>16</v>
      </c>
      <c r="T596" s="6">
        <v>16</v>
      </c>
      <c r="U596" s="6">
        <v>16</v>
      </c>
      <c r="V596" s="6">
        <v>14</v>
      </c>
      <c r="W596" s="6">
        <v>13</v>
      </c>
      <c r="X596" s="6">
        <v>13</v>
      </c>
      <c r="Y596" s="6">
        <v>11</v>
      </c>
      <c r="Z596" s="6">
        <v>10</v>
      </c>
      <c r="AA596" s="6">
        <v>7</v>
      </c>
      <c r="AB596" s="6">
        <v>7</v>
      </c>
      <c r="AC596" s="6">
        <v>5</v>
      </c>
      <c r="AD596" s="6"/>
      <c r="AE596" s="6" t="s">
        <v>367</v>
      </c>
      <c r="AF596" s="12">
        <v>0.4</v>
      </c>
      <c r="AG596" s="12">
        <v>0.5</v>
      </c>
      <c r="AH596" s="12">
        <v>0.5</v>
      </c>
      <c r="AI596" s="12">
        <v>0.3</v>
      </c>
      <c r="AJ596" s="12">
        <v>0.3</v>
      </c>
      <c r="AK596" s="12">
        <v>0.6</v>
      </c>
      <c r="AL596" s="12">
        <v>1.2</v>
      </c>
      <c r="AM596" s="12">
        <v>0.7</v>
      </c>
      <c r="AN596" s="12">
        <v>0.5</v>
      </c>
      <c r="AO596" s="12">
        <v>0.3</v>
      </c>
      <c r="AP596" s="12">
        <v>0.7</v>
      </c>
      <c r="AQ596" s="12">
        <v>0.5</v>
      </c>
      <c r="AR596" s="12">
        <v>0.6</v>
      </c>
      <c r="AS596" s="6"/>
      <c r="AT596" s="6" t="s">
        <v>351</v>
      </c>
      <c r="AU596" s="21"/>
      <c r="AV596" s="12">
        <v>9.9</v>
      </c>
      <c r="AW596" s="21"/>
      <c r="AX596" s="12">
        <v>56.3</v>
      </c>
      <c r="AY596" s="12">
        <v>20.6</v>
      </c>
      <c r="AZ596" s="12">
        <v>7.9</v>
      </c>
      <c r="BA596" s="12">
        <v>0.1</v>
      </c>
      <c r="BB596" s="12">
        <v>0</v>
      </c>
      <c r="BC596" s="21"/>
      <c r="BD596" s="12">
        <v>10.8</v>
      </c>
      <c r="BE596" s="12">
        <v>9.5</v>
      </c>
      <c r="BF596" s="12">
        <v>11.8</v>
      </c>
      <c r="BG596" s="21"/>
      <c r="BH596" s="6"/>
      <c r="BJ596" s="6" t="s">
        <v>369</v>
      </c>
      <c r="BK596" s="12">
        <v>15.3</v>
      </c>
      <c r="BL596" s="12">
        <v>15.1</v>
      </c>
      <c r="BM596" s="12">
        <v>13.2</v>
      </c>
      <c r="BN596" s="12">
        <v>13.3</v>
      </c>
      <c r="BO596" s="12">
        <v>13.1</v>
      </c>
      <c r="BP596" s="12">
        <v>12.6</v>
      </c>
      <c r="BQ596" s="12">
        <v>0.1</v>
      </c>
      <c r="BR596" s="21"/>
      <c r="BS596" s="21"/>
      <c r="BT596" s="21"/>
      <c r="BU596" s="21"/>
      <c r="BV596" s="21"/>
      <c r="BX596" s="6"/>
      <c r="BY596" s="11"/>
      <c r="BZ596" s="11"/>
      <c r="CA596" s="11"/>
      <c r="CB596" s="11"/>
      <c r="CC596" s="11"/>
      <c r="CD596" s="11"/>
      <c r="CE596" s="11"/>
      <c r="CF596" s="11"/>
      <c r="CG596" s="11"/>
      <c r="CH596" s="11"/>
      <c r="CI596" s="11"/>
      <c r="CJ596" s="11"/>
      <c r="CL596" s="6" t="s">
        <v>374</v>
      </c>
      <c r="CM596" s="21"/>
      <c r="CN596" s="21"/>
      <c r="CO596" s="21"/>
      <c r="CP596" s="21"/>
      <c r="CQ596" s="21"/>
      <c r="CR596" s="21"/>
      <c r="CS596" s="21"/>
      <c r="CT596" s="21"/>
      <c r="CU596" s="12">
        <v>9.4</v>
      </c>
      <c r="CV596" s="12">
        <v>13</v>
      </c>
      <c r="CW596" s="12">
        <v>11.6</v>
      </c>
      <c r="CX596" s="12">
        <v>14.1</v>
      </c>
      <c r="CZ596" s="6" t="s">
        <v>359</v>
      </c>
      <c r="DA596" s="12">
        <v>304.10000000000002</v>
      </c>
      <c r="DB596" s="12">
        <v>242.1</v>
      </c>
      <c r="DC596" s="12">
        <v>551</v>
      </c>
      <c r="DD596" s="12">
        <v>453</v>
      </c>
      <c r="DE596" s="12">
        <v>364.7</v>
      </c>
      <c r="DF596" s="12">
        <v>416.1</v>
      </c>
      <c r="DG596" s="12">
        <v>341.8</v>
      </c>
      <c r="DH596" s="12">
        <v>265.7</v>
      </c>
      <c r="DI596" s="12">
        <v>285</v>
      </c>
      <c r="DJ596" s="12">
        <v>139.19999999999999</v>
      </c>
      <c r="DK596" s="12">
        <v>133.19999999999999</v>
      </c>
      <c r="DL596" s="12">
        <v>269.2</v>
      </c>
    </row>
    <row r="597" spans="1:116" s="1" customFormat="1" ht="18.399999999999999" x14ac:dyDescent="0.3">
      <c r="A597" s="6" t="s">
        <v>387</v>
      </c>
      <c r="B597" s="42">
        <v>10.5</v>
      </c>
      <c r="C597" s="42">
        <v>9.8000000000000007</v>
      </c>
      <c r="D597" s="42">
        <v>6.9</v>
      </c>
      <c r="E597" s="42">
        <v>5.4</v>
      </c>
      <c r="F597" s="42">
        <v>3.3</v>
      </c>
      <c r="G597" s="42">
        <v>3</v>
      </c>
      <c r="H597" s="42">
        <v>2.6</v>
      </c>
      <c r="I597" s="42">
        <v>2.9</v>
      </c>
      <c r="J597" s="42">
        <v>2.6</v>
      </c>
      <c r="K597" s="42">
        <v>2.5</v>
      </c>
      <c r="L597" s="42">
        <v>3.5</v>
      </c>
      <c r="M597" s="42">
        <v>3.5</v>
      </c>
      <c r="N597" s="42">
        <v>3.3</v>
      </c>
      <c r="P597" s="6" t="s">
        <v>377</v>
      </c>
      <c r="Q597" s="6">
        <v>53</v>
      </c>
      <c r="R597" s="6">
        <v>55</v>
      </c>
      <c r="S597" s="6">
        <v>54</v>
      </c>
      <c r="T597" s="6">
        <v>65</v>
      </c>
      <c r="U597" s="6">
        <v>69</v>
      </c>
      <c r="V597" s="6">
        <v>77</v>
      </c>
      <c r="W597" s="6">
        <v>78</v>
      </c>
      <c r="X597" s="6">
        <v>71</v>
      </c>
      <c r="Y597" s="6">
        <v>62</v>
      </c>
      <c r="Z597" s="6">
        <v>53</v>
      </c>
      <c r="AA597" s="6">
        <v>47</v>
      </c>
      <c r="AB597" s="6">
        <v>48</v>
      </c>
      <c r="AC597" s="6">
        <v>45</v>
      </c>
      <c r="AD597" s="6"/>
      <c r="AE597" s="6" t="s">
        <v>391</v>
      </c>
      <c r="AF597" s="12">
        <v>0</v>
      </c>
      <c r="AG597" s="21"/>
      <c r="AH597" s="12">
        <v>0</v>
      </c>
      <c r="AI597" s="21"/>
      <c r="AJ597" s="21"/>
      <c r="AK597" s="21"/>
      <c r="AL597" s="21"/>
      <c r="AM597" s="21"/>
      <c r="AN597" s="21"/>
      <c r="AO597" s="21"/>
      <c r="AP597" s="21"/>
      <c r="AQ597" s="21"/>
      <c r="AR597" s="21"/>
      <c r="AS597" s="6"/>
      <c r="AT597" s="6" t="s">
        <v>373</v>
      </c>
      <c r="AU597" s="25"/>
      <c r="AV597" s="25"/>
      <c r="AW597" s="25"/>
      <c r="AX597" s="25"/>
      <c r="AY597" s="25"/>
      <c r="AZ597" s="25"/>
      <c r="BA597" s="25"/>
      <c r="BB597" s="25"/>
      <c r="BC597" s="25"/>
      <c r="BD597" s="25"/>
      <c r="BE597" s="25"/>
      <c r="BF597" s="46">
        <v>0.1</v>
      </c>
      <c r="BG597" s="46">
        <v>0.3</v>
      </c>
      <c r="BH597" s="6"/>
      <c r="BJ597" s="6" t="s">
        <v>370</v>
      </c>
      <c r="BK597" s="21"/>
      <c r="BL597" s="21"/>
      <c r="BM597" s="21"/>
      <c r="BN597" s="21"/>
      <c r="BO597" s="21"/>
      <c r="BP597" s="21"/>
      <c r="BQ597" s="21"/>
      <c r="BR597" s="21"/>
      <c r="BS597" s="21"/>
      <c r="BT597" s="21"/>
      <c r="BU597" s="21"/>
      <c r="BV597" s="12">
        <v>0.4</v>
      </c>
      <c r="BX597" s="6" t="s">
        <v>839</v>
      </c>
      <c r="CL597" s="6" t="s">
        <v>359</v>
      </c>
      <c r="CM597" s="12">
        <v>356.8</v>
      </c>
      <c r="CN597" s="12">
        <v>341.7</v>
      </c>
      <c r="CO597" s="12">
        <v>640.20000000000005</v>
      </c>
      <c r="CP597" s="12">
        <v>409.8</v>
      </c>
      <c r="CQ597" s="12">
        <v>471.9</v>
      </c>
      <c r="CR597" s="12">
        <v>416.2</v>
      </c>
      <c r="CS597" s="12">
        <v>341.8</v>
      </c>
      <c r="CT597" s="12">
        <v>129.30000000000001</v>
      </c>
      <c r="CU597" s="12">
        <v>153.19999999999999</v>
      </c>
      <c r="CV597" s="12">
        <v>159.5</v>
      </c>
      <c r="CW597" s="12">
        <v>152.4</v>
      </c>
      <c r="CX597" s="12">
        <v>329.6</v>
      </c>
      <c r="CZ597" s="6" t="s">
        <v>361</v>
      </c>
      <c r="DA597" s="12">
        <v>614.79999999999995</v>
      </c>
      <c r="DB597" s="12">
        <v>709.2</v>
      </c>
      <c r="DC597" s="12">
        <v>842.1</v>
      </c>
      <c r="DD597" s="12">
        <v>900.1</v>
      </c>
      <c r="DE597" s="12">
        <v>813.3</v>
      </c>
      <c r="DF597" s="12">
        <v>684.1</v>
      </c>
      <c r="DG597" s="12">
        <v>695.8</v>
      </c>
      <c r="DH597" s="12">
        <v>584.4</v>
      </c>
      <c r="DI597" s="12">
        <v>170.5</v>
      </c>
      <c r="DJ597" s="12">
        <v>187.6</v>
      </c>
      <c r="DK597" s="12">
        <v>259.7</v>
      </c>
      <c r="DL597" s="12">
        <v>0.9</v>
      </c>
    </row>
    <row r="598" spans="1:116" s="1" customFormat="1" ht="16.25" x14ac:dyDescent="0.3">
      <c r="A598" s="6" t="s">
        <v>343</v>
      </c>
      <c r="B598" s="42">
        <v>117</v>
      </c>
      <c r="C598" s="42">
        <v>130.30000000000001</v>
      </c>
      <c r="D598" s="42">
        <v>119.2</v>
      </c>
      <c r="E598" s="42">
        <v>111.3</v>
      </c>
      <c r="F598" s="42">
        <v>105</v>
      </c>
      <c r="G598" s="42">
        <v>81.7</v>
      </c>
      <c r="H598" s="42">
        <v>80.400000000000006</v>
      </c>
      <c r="I598" s="42">
        <v>71.900000000000006</v>
      </c>
      <c r="J598" s="42">
        <v>64.8</v>
      </c>
      <c r="K598" s="42">
        <v>62.1</v>
      </c>
      <c r="L598" s="42">
        <v>67.3</v>
      </c>
      <c r="M598" s="42">
        <v>63.2</v>
      </c>
      <c r="N598" s="42">
        <v>59.9</v>
      </c>
      <c r="P598" s="6" t="s">
        <v>353</v>
      </c>
      <c r="Q598" s="6">
        <v>121</v>
      </c>
      <c r="R598" s="6">
        <v>116</v>
      </c>
      <c r="S598" s="6">
        <v>121</v>
      </c>
      <c r="T598" s="6">
        <v>119</v>
      </c>
      <c r="U598" s="6">
        <v>117</v>
      </c>
      <c r="V598" s="6">
        <v>114</v>
      </c>
      <c r="W598" s="6">
        <v>107</v>
      </c>
      <c r="X598" s="6">
        <v>105</v>
      </c>
      <c r="Y598" s="6">
        <v>101</v>
      </c>
      <c r="Z598" s="6">
        <v>98</v>
      </c>
      <c r="AA598" s="6">
        <v>92</v>
      </c>
      <c r="AB598" s="6">
        <v>91</v>
      </c>
      <c r="AC598" s="6">
        <v>83</v>
      </c>
      <c r="AD598" s="6"/>
      <c r="AE598" s="6" t="s">
        <v>377</v>
      </c>
      <c r="AF598" s="12">
        <v>0.2</v>
      </c>
      <c r="AG598" s="12">
        <v>0.1</v>
      </c>
      <c r="AH598" s="12">
        <v>0.1</v>
      </c>
      <c r="AI598" s="21"/>
      <c r="AJ598" s="21"/>
      <c r="AK598" s="12">
        <v>0</v>
      </c>
      <c r="AL598" s="21"/>
      <c r="AM598" s="21"/>
      <c r="AN598" s="21"/>
      <c r="AO598" s="21"/>
      <c r="AP598" s="21"/>
      <c r="AQ598" s="21"/>
      <c r="AR598" s="21"/>
      <c r="AS598" s="6"/>
      <c r="AT598" s="6" t="s">
        <v>354</v>
      </c>
      <c r="AU598" s="12">
        <v>46</v>
      </c>
      <c r="AV598" s="12">
        <v>76.400000000000006</v>
      </c>
      <c r="AW598" s="12">
        <v>43.7</v>
      </c>
      <c r="AX598" s="12">
        <v>103.1</v>
      </c>
      <c r="AY598" s="12">
        <v>65.900000000000006</v>
      </c>
      <c r="AZ598" s="12">
        <v>55</v>
      </c>
      <c r="BA598" s="12">
        <v>50.3</v>
      </c>
      <c r="BB598" s="12">
        <v>65.900000000000006</v>
      </c>
      <c r="BC598" s="12">
        <v>53.9</v>
      </c>
      <c r="BD598" s="12">
        <v>70.900000000000006</v>
      </c>
      <c r="BE598" s="12">
        <v>71.599999999999994</v>
      </c>
      <c r="BF598" s="12">
        <v>107.1</v>
      </c>
      <c r="BG598" s="12">
        <v>121.7</v>
      </c>
      <c r="BH598" s="6"/>
      <c r="BJ598" s="6" t="s">
        <v>380</v>
      </c>
      <c r="BK598" s="12">
        <v>0.1</v>
      </c>
      <c r="BL598" s="12">
        <v>0.1</v>
      </c>
      <c r="BM598" s="12">
        <v>0.1</v>
      </c>
      <c r="BN598" s="12">
        <v>0.1</v>
      </c>
      <c r="BO598" s="12">
        <v>0.1</v>
      </c>
      <c r="BP598" s="21"/>
      <c r="BQ598" s="21"/>
      <c r="BR598" s="12">
        <v>0.1</v>
      </c>
      <c r="BS598" s="12">
        <v>0.2</v>
      </c>
      <c r="BT598" s="12">
        <v>0.1</v>
      </c>
      <c r="BU598" s="12">
        <v>0.1</v>
      </c>
      <c r="BV598" s="12">
        <v>0.1</v>
      </c>
      <c r="BX598" s="6" t="s">
        <v>357</v>
      </c>
      <c r="BY598" s="6">
        <v>3</v>
      </c>
      <c r="BZ598" s="6">
        <v>3</v>
      </c>
      <c r="CA598" s="6">
        <v>3</v>
      </c>
      <c r="CB598" s="6">
        <v>2</v>
      </c>
      <c r="CC598" s="6">
        <v>2</v>
      </c>
      <c r="CE598" s="6">
        <v>6</v>
      </c>
      <c r="CF598" s="6">
        <v>5</v>
      </c>
      <c r="CG598" s="6">
        <v>5</v>
      </c>
      <c r="CH598" s="6">
        <v>5</v>
      </c>
      <c r="CI598" s="6">
        <v>5</v>
      </c>
      <c r="CJ598" s="6">
        <v>5</v>
      </c>
      <c r="CL598" s="6" t="s">
        <v>361</v>
      </c>
      <c r="CM598" s="12">
        <v>633.5</v>
      </c>
      <c r="CN598" s="12">
        <v>740.2</v>
      </c>
      <c r="CO598" s="12">
        <v>895</v>
      </c>
      <c r="CP598" s="12">
        <v>1069.8</v>
      </c>
      <c r="CQ598" s="12">
        <v>826.6</v>
      </c>
      <c r="CR598" s="12">
        <v>690.4</v>
      </c>
      <c r="CS598" s="12">
        <v>696.2</v>
      </c>
      <c r="CT598" s="12">
        <v>729</v>
      </c>
      <c r="CU598" s="12">
        <v>317</v>
      </c>
      <c r="CV598" s="12">
        <v>188.7</v>
      </c>
      <c r="CW598" s="12">
        <v>298</v>
      </c>
      <c r="CX598" s="12">
        <v>0.9</v>
      </c>
      <c r="CZ598" s="6" t="s">
        <v>340</v>
      </c>
      <c r="DA598" s="12">
        <v>3412.3</v>
      </c>
      <c r="DB598" s="12">
        <v>3762</v>
      </c>
      <c r="DC598" s="12">
        <v>5540.8</v>
      </c>
      <c r="DD598" s="12">
        <v>5017.1000000000004</v>
      </c>
      <c r="DE598" s="12">
        <v>5386.9</v>
      </c>
      <c r="DF598" s="12">
        <v>6462.2</v>
      </c>
      <c r="DG598" s="12">
        <v>7513.2</v>
      </c>
      <c r="DH598" s="12">
        <v>7244.2</v>
      </c>
      <c r="DI598" s="12">
        <v>7486.9</v>
      </c>
      <c r="DJ598" s="12">
        <v>7975</v>
      </c>
      <c r="DK598" s="12">
        <v>8014.2</v>
      </c>
      <c r="DL598" s="12">
        <v>6673</v>
      </c>
    </row>
    <row r="599" spans="1:116" s="1" customFormat="1" ht="16.25" x14ac:dyDescent="0.3">
      <c r="A599" s="6" t="s">
        <v>356</v>
      </c>
      <c r="B599" s="42">
        <v>375</v>
      </c>
      <c r="C599" s="42">
        <v>378.3</v>
      </c>
      <c r="D599" s="42">
        <v>370.3</v>
      </c>
      <c r="E599" s="42">
        <v>364.4</v>
      </c>
      <c r="F599" s="42">
        <v>361.6</v>
      </c>
      <c r="G599" s="42">
        <v>365</v>
      </c>
      <c r="H599" s="42">
        <v>380.5</v>
      </c>
      <c r="I599" s="42">
        <v>375.6</v>
      </c>
      <c r="J599" s="42">
        <v>319</v>
      </c>
      <c r="K599" s="42">
        <v>317.7</v>
      </c>
      <c r="L599" s="42">
        <v>352.2</v>
      </c>
      <c r="M599" s="42">
        <v>350.5</v>
      </c>
      <c r="N599" s="42">
        <v>348.8</v>
      </c>
      <c r="P599" s="6" t="s">
        <v>393</v>
      </c>
      <c r="Q599" s="6">
        <v>31</v>
      </c>
      <c r="R599" s="6">
        <v>49</v>
      </c>
      <c r="S599" s="6">
        <v>53</v>
      </c>
      <c r="T599" s="6">
        <v>49</v>
      </c>
      <c r="U599" s="6">
        <v>49</v>
      </c>
      <c r="V599" s="6">
        <v>49</v>
      </c>
      <c r="W599" s="6">
        <v>43</v>
      </c>
      <c r="X599" s="6">
        <v>44</v>
      </c>
      <c r="Y599" s="6">
        <v>43</v>
      </c>
      <c r="Z599" s="6">
        <v>43</v>
      </c>
      <c r="AA599" s="6">
        <v>37</v>
      </c>
      <c r="AB599" s="6">
        <v>37</v>
      </c>
      <c r="AC599" s="6">
        <v>44</v>
      </c>
      <c r="AD599" s="6"/>
      <c r="AE599" s="6" t="s">
        <v>353</v>
      </c>
      <c r="AF599" s="12">
        <v>4.7</v>
      </c>
      <c r="AG599" s="12">
        <v>4.3</v>
      </c>
      <c r="AH599" s="12">
        <v>3.8</v>
      </c>
      <c r="AI599" s="12">
        <v>4.4000000000000004</v>
      </c>
      <c r="AJ599" s="12">
        <v>4.5999999999999996</v>
      </c>
      <c r="AK599" s="12">
        <v>4.5</v>
      </c>
      <c r="AL599" s="12">
        <v>4.8</v>
      </c>
      <c r="AM599" s="12">
        <v>6.2</v>
      </c>
      <c r="AN599" s="12">
        <v>5.4</v>
      </c>
      <c r="AO599" s="12">
        <v>8.4</v>
      </c>
      <c r="AP599" s="12">
        <v>8.8000000000000007</v>
      </c>
      <c r="AQ599" s="12">
        <v>11.7</v>
      </c>
      <c r="AR599" s="12">
        <v>13.2</v>
      </c>
      <c r="AS599" s="6"/>
      <c r="AT599" s="6"/>
      <c r="AU599" s="12"/>
      <c r="AV599" s="12"/>
      <c r="AW599" s="12"/>
      <c r="AX599" s="12"/>
      <c r="AY599" s="12"/>
      <c r="AZ599" s="12"/>
      <c r="BA599" s="12"/>
      <c r="BB599" s="12"/>
      <c r="BC599" s="12"/>
      <c r="BD599" s="12"/>
      <c r="BE599" s="12"/>
      <c r="BF599" s="12"/>
      <c r="BG599" s="12"/>
      <c r="BH599" s="6"/>
      <c r="BJ599" s="6" t="s">
        <v>344</v>
      </c>
      <c r="BK599" s="12">
        <v>4.2</v>
      </c>
      <c r="BL599" s="12">
        <v>4.2</v>
      </c>
      <c r="BM599" s="12">
        <v>2.6</v>
      </c>
      <c r="BN599" s="12">
        <v>3.8</v>
      </c>
      <c r="BO599" s="12">
        <v>3.5</v>
      </c>
      <c r="BP599" s="12">
        <v>3.1</v>
      </c>
      <c r="BQ599" s="12">
        <v>3.1</v>
      </c>
      <c r="BR599" s="12">
        <v>1.1000000000000001</v>
      </c>
      <c r="BS599" s="12">
        <v>1</v>
      </c>
      <c r="BT599" s="12">
        <v>0.3</v>
      </c>
      <c r="BU599" s="12">
        <v>0.1</v>
      </c>
      <c r="BV599" s="12">
        <v>0.3</v>
      </c>
      <c r="BX599" s="6" t="s">
        <v>359</v>
      </c>
      <c r="CE599" s="6">
        <v>5</v>
      </c>
      <c r="CF599" s="6">
        <v>4</v>
      </c>
      <c r="CG599" s="6">
        <v>4</v>
      </c>
      <c r="CH599" s="6">
        <v>4</v>
      </c>
      <c r="CI599" s="6">
        <v>4</v>
      </c>
      <c r="CJ599" s="6">
        <v>4</v>
      </c>
      <c r="CL599" s="6" t="s">
        <v>340</v>
      </c>
      <c r="CM599" s="12">
        <v>4154.6000000000004</v>
      </c>
      <c r="CN599" s="12">
        <v>4621.1000000000004</v>
      </c>
      <c r="CO599" s="12">
        <v>6465.3</v>
      </c>
      <c r="CP599" s="12">
        <v>5903.1</v>
      </c>
      <c r="CQ599" s="12">
        <v>6524.2</v>
      </c>
      <c r="CR599" s="12">
        <v>6770.3</v>
      </c>
      <c r="CS599" s="12">
        <v>7761.1</v>
      </c>
      <c r="CT599" s="12">
        <v>7579.1</v>
      </c>
      <c r="CU599" s="12">
        <v>8046.2</v>
      </c>
      <c r="CV599" s="12">
        <v>8532.9</v>
      </c>
      <c r="CW599" s="12">
        <v>8539</v>
      </c>
      <c r="CX599" s="12">
        <v>7200</v>
      </c>
      <c r="CZ599" s="6" t="s">
        <v>341</v>
      </c>
      <c r="DA599" s="12">
        <v>343.2</v>
      </c>
      <c r="DB599" s="12">
        <v>520.79999999999995</v>
      </c>
      <c r="DC599" s="12">
        <v>646</v>
      </c>
      <c r="DD599" s="12">
        <v>603.1</v>
      </c>
      <c r="DE599" s="12">
        <v>480.5</v>
      </c>
      <c r="DF599" s="12">
        <v>434.7</v>
      </c>
      <c r="DG599" s="12">
        <v>515.1</v>
      </c>
      <c r="DH599" s="12">
        <v>259.5</v>
      </c>
      <c r="DI599" s="12">
        <v>316.10000000000002</v>
      </c>
      <c r="DJ599" s="12">
        <v>276.2</v>
      </c>
      <c r="DK599" s="12">
        <v>286.7</v>
      </c>
      <c r="DL599" s="12">
        <v>239.5</v>
      </c>
    </row>
    <row r="600" spans="1:116" s="1" customFormat="1" ht="16.25" x14ac:dyDescent="0.3">
      <c r="A600" s="6" t="s">
        <v>365</v>
      </c>
      <c r="B600" s="42">
        <v>45.7</v>
      </c>
      <c r="C600" s="42">
        <v>52.1</v>
      </c>
      <c r="D600" s="42">
        <v>50.1</v>
      </c>
      <c r="E600" s="42">
        <v>43.3</v>
      </c>
      <c r="F600" s="42">
        <v>35.700000000000003</v>
      </c>
      <c r="G600" s="42">
        <v>62.8</v>
      </c>
      <c r="H600" s="42">
        <v>53.9</v>
      </c>
      <c r="I600" s="42">
        <v>48.9</v>
      </c>
      <c r="J600" s="42">
        <v>56.2</v>
      </c>
      <c r="K600" s="42">
        <v>47.2</v>
      </c>
      <c r="L600" s="42">
        <v>44.7</v>
      </c>
      <c r="M600" s="42">
        <v>43.4</v>
      </c>
      <c r="N600" s="42">
        <v>43.2</v>
      </c>
      <c r="P600" s="6" t="s">
        <v>394</v>
      </c>
      <c r="Q600" s="6">
        <v>582</v>
      </c>
      <c r="R600" s="6">
        <v>557</v>
      </c>
      <c r="S600" s="6">
        <v>494</v>
      </c>
      <c r="T600" s="6">
        <v>438</v>
      </c>
      <c r="U600" s="6">
        <v>421</v>
      </c>
      <c r="V600" s="6">
        <v>388</v>
      </c>
      <c r="W600" s="6">
        <v>371</v>
      </c>
      <c r="X600" s="6">
        <v>340</v>
      </c>
      <c r="Y600" s="6">
        <v>310</v>
      </c>
      <c r="Z600" s="6">
        <v>306</v>
      </c>
      <c r="AA600" s="6">
        <v>273</v>
      </c>
      <c r="AB600" s="6">
        <v>264</v>
      </c>
      <c r="AC600" s="6">
        <v>251</v>
      </c>
      <c r="AD600" s="6"/>
      <c r="AE600" s="6" t="s">
        <v>393</v>
      </c>
      <c r="AF600" s="12">
        <v>0</v>
      </c>
      <c r="AG600" s="21"/>
      <c r="AH600" s="21"/>
      <c r="AI600" s="12">
        <v>0</v>
      </c>
      <c r="AJ600" s="12">
        <v>0</v>
      </c>
      <c r="AK600" s="12">
        <v>0</v>
      </c>
      <c r="AL600" s="12">
        <v>0</v>
      </c>
      <c r="AM600" s="12">
        <v>0</v>
      </c>
      <c r="AN600" s="12">
        <v>0</v>
      </c>
      <c r="AO600" s="12">
        <v>0.7</v>
      </c>
      <c r="AP600" s="12">
        <v>0.7</v>
      </c>
      <c r="AQ600" s="12">
        <v>1.1000000000000001</v>
      </c>
      <c r="AR600" s="12">
        <v>0</v>
      </c>
      <c r="AS600" s="6"/>
      <c r="AT600" s="6" t="s">
        <v>409</v>
      </c>
      <c r="AU600" s="21"/>
      <c r="AV600" s="21"/>
      <c r="AW600" s="21"/>
      <c r="AX600" s="21"/>
      <c r="AY600" s="21"/>
      <c r="AZ600" s="21"/>
      <c r="BA600" s="21"/>
      <c r="BB600" s="21"/>
      <c r="BC600" s="21"/>
      <c r="BD600" s="21"/>
      <c r="BE600" s="21"/>
      <c r="BF600" s="21"/>
      <c r="BG600" s="21"/>
      <c r="BH600" s="6"/>
      <c r="BJ600" s="6" t="s">
        <v>346</v>
      </c>
      <c r="BK600" s="12">
        <v>3.4</v>
      </c>
      <c r="BL600" s="12">
        <v>3.4</v>
      </c>
      <c r="BM600" s="12">
        <v>0.1</v>
      </c>
      <c r="BN600" s="12">
        <v>2.7</v>
      </c>
      <c r="BO600" s="12">
        <v>1.2</v>
      </c>
      <c r="BP600" s="21"/>
      <c r="BQ600" s="21"/>
      <c r="BR600" s="21"/>
      <c r="BS600" s="21"/>
      <c r="BT600" s="21"/>
      <c r="BU600" s="21"/>
      <c r="BV600" s="21"/>
      <c r="BX600" s="6" t="s">
        <v>361</v>
      </c>
      <c r="BY600" s="6">
        <v>2</v>
      </c>
      <c r="BZ600" s="6">
        <v>1</v>
      </c>
      <c r="CA600" s="6">
        <v>3</v>
      </c>
      <c r="CB600" s="6">
        <v>3</v>
      </c>
      <c r="CC600" s="6">
        <v>1</v>
      </c>
      <c r="CE600" s="6">
        <v>8</v>
      </c>
      <c r="CF600" s="6">
        <v>7</v>
      </c>
      <c r="CG600" s="6">
        <v>6</v>
      </c>
      <c r="CH600" s="6">
        <v>6</v>
      </c>
      <c r="CI600" s="6">
        <v>6</v>
      </c>
      <c r="CJ600" s="6">
        <v>6</v>
      </c>
      <c r="CL600" s="6" t="s">
        <v>341</v>
      </c>
      <c r="CM600" s="12">
        <v>462.6</v>
      </c>
      <c r="CN600" s="12">
        <v>632.20000000000005</v>
      </c>
      <c r="CO600" s="12">
        <v>724.8</v>
      </c>
      <c r="CP600" s="12">
        <v>696.5</v>
      </c>
      <c r="CQ600" s="12">
        <v>523</v>
      </c>
      <c r="CR600" s="12">
        <v>493.9</v>
      </c>
      <c r="CS600" s="12">
        <v>526</v>
      </c>
      <c r="CT600" s="12">
        <v>268.2</v>
      </c>
      <c r="CU600" s="12">
        <v>316.10000000000002</v>
      </c>
      <c r="CV600" s="12">
        <v>307.89999999999998</v>
      </c>
      <c r="CW600" s="12">
        <v>300.10000000000002</v>
      </c>
      <c r="CX600" s="12">
        <v>266.10000000000002</v>
      </c>
      <c r="CZ600" s="6" t="s">
        <v>381</v>
      </c>
      <c r="DA600" s="12">
        <v>54.5</v>
      </c>
      <c r="DB600" s="12">
        <v>48.3</v>
      </c>
      <c r="DC600" s="12">
        <v>71.2</v>
      </c>
      <c r="DD600" s="12">
        <v>73.099999999999994</v>
      </c>
      <c r="DE600" s="12">
        <v>74.599999999999994</v>
      </c>
      <c r="DF600" s="12">
        <v>70.099999999999994</v>
      </c>
      <c r="DG600" s="21"/>
      <c r="DH600" s="21"/>
      <c r="DI600" s="21"/>
      <c r="DJ600" s="21"/>
      <c r="DK600" s="21"/>
      <c r="DL600" s="21"/>
    </row>
    <row r="601" spans="1:116" s="1" customFormat="1" ht="16.25" x14ac:dyDescent="0.3">
      <c r="A601" s="6" t="s">
        <v>372</v>
      </c>
      <c r="B601" s="42">
        <v>133.9</v>
      </c>
      <c r="C601" s="42">
        <v>144.9</v>
      </c>
      <c r="D601" s="42">
        <v>114.9</v>
      </c>
      <c r="E601" s="42">
        <v>103.2</v>
      </c>
      <c r="F601" s="42">
        <v>80.2</v>
      </c>
      <c r="G601" s="42">
        <v>94.6</v>
      </c>
      <c r="H601" s="42">
        <v>87.8</v>
      </c>
      <c r="I601" s="42">
        <v>78.3</v>
      </c>
      <c r="J601" s="42">
        <v>67.7</v>
      </c>
      <c r="K601" s="42">
        <v>68.900000000000006</v>
      </c>
      <c r="L601" s="42">
        <v>72.900000000000006</v>
      </c>
      <c r="M601" s="42">
        <v>67.3</v>
      </c>
      <c r="N601" s="42">
        <v>63.5</v>
      </c>
      <c r="P601" s="6" t="s">
        <v>348</v>
      </c>
      <c r="Q601" s="6">
        <v>19</v>
      </c>
      <c r="R601" s="6">
        <v>19</v>
      </c>
      <c r="S601" s="6">
        <v>17</v>
      </c>
      <c r="T601" s="6">
        <v>15</v>
      </c>
      <c r="U601" s="6">
        <v>15</v>
      </c>
      <c r="V601" s="6">
        <v>15</v>
      </c>
      <c r="W601" s="6">
        <v>23</v>
      </c>
      <c r="X601" s="6">
        <v>22</v>
      </c>
      <c r="Y601" s="6">
        <v>21</v>
      </c>
      <c r="Z601" s="6">
        <v>21</v>
      </c>
      <c r="AA601" s="6">
        <v>20</v>
      </c>
      <c r="AB601" s="6">
        <v>20</v>
      </c>
      <c r="AC601" s="6">
        <v>18</v>
      </c>
      <c r="AD601" s="6"/>
      <c r="AE601" s="6" t="s">
        <v>394</v>
      </c>
      <c r="AF601" s="12">
        <v>5.5</v>
      </c>
      <c r="AG601" s="12">
        <v>35</v>
      </c>
      <c r="AH601" s="12">
        <v>4.4000000000000004</v>
      </c>
      <c r="AI601" s="12">
        <v>4.5</v>
      </c>
      <c r="AJ601" s="12">
        <v>5.4</v>
      </c>
      <c r="AK601" s="12">
        <v>6</v>
      </c>
      <c r="AL601" s="12">
        <v>5.4</v>
      </c>
      <c r="AM601" s="12">
        <v>9.4</v>
      </c>
      <c r="AN601" s="12">
        <v>1.9</v>
      </c>
      <c r="AO601" s="12">
        <v>1.5</v>
      </c>
      <c r="AP601" s="12">
        <v>3.3</v>
      </c>
      <c r="AQ601" s="12">
        <v>7</v>
      </c>
      <c r="AR601" s="12">
        <v>9.6</v>
      </c>
      <c r="AS601" s="6"/>
      <c r="AT601" s="6" t="s">
        <v>357</v>
      </c>
      <c r="AU601" s="12">
        <v>19.8</v>
      </c>
      <c r="AV601" s="12">
        <v>19.600000000000001</v>
      </c>
      <c r="AW601" s="12">
        <v>30.3</v>
      </c>
      <c r="AX601" s="12">
        <v>35.5</v>
      </c>
      <c r="AY601" s="12">
        <v>45</v>
      </c>
      <c r="AZ601" s="12">
        <v>50.1</v>
      </c>
      <c r="BA601" s="12">
        <v>48.1</v>
      </c>
      <c r="BB601" s="12">
        <v>57.6</v>
      </c>
      <c r="BC601" s="12">
        <v>54.5</v>
      </c>
      <c r="BD601" s="12">
        <v>98</v>
      </c>
      <c r="BE601" s="12">
        <v>123.9</v>
      </c>
      <c r="BF601" s="12">
        <v>206.8</v>
      </c>
      <c r="BG601" s="12">
        <v>365.3</v>
      </c>
      <c r="BH601" s="6"/>
      <c r="BJ601" s="6" t="s">
        <v>350</v>
      </c>
      <c r="BK601" s="12">
        <v>0.2</v>
      </c>
      <c r="BL601" s="12">
        <v>0.3</v>
      </c>
      <c r="BM601" s="12">
        <v>0.3</v>
      </c>
      <c r="BN601" s="12">
        <v>0.3</v>
      </c>
      <c r="BO601" s="12">
        <v>3</v>
      </c>
      <c r="BP601" s="21"/>
      <c r="BQ601" s="21"/>
      <c r="BR601" s="21"/>
      <c r="BS601" s="12">
        <v>1.7</v>
      </c>
      <c r="BT601" s="12">
        <v>1.7</v>
      </c>
      <c r="BU601" s="12">
        <v>1.7</v>
      </c>
      <c r="BV601" s="21"/>
      <c r="BX601" s="6" t="s">
        <v>340</v>
      </c>
      <c r="BY601" s="6">
        <v>11</v>
      </c>
      <c r="BZ601" s="6">
        <v>15</v>
      </c>
      <c r="CA601" s="6">
        <v>15</v>
      </c>
      <c r="CB601" s="6">
        <v>18</v>
      </c>
      <c r="CC601" s="6">
        <v>16</v>
      </c>
      <c r="CD601" s="6">
        <v>13</v>
      </c>
      <c r="CE601" s="6">
        <v>49</v>
      </c>
      <c r="CF601" s="6">
        <v>49</v>
      </c>
      <c r="CG601" s="6">
        <v>49</v>
      </c>
      <c r="CH601" s="6">
        <v>48</v>
      </c>
      <c r="CI601" s="6">
        <v>48</v>
      </c>
      <c r="CJ601" s="6">
        <v>49</v>
      </c>
      <c r="CL601" s="6" t="s">
        <v>381</v>
      </c>
      <c r="CM601" s="12">
        <v>54.6</v>
      </c>
      <c r="CN601" s="12">
        <v>55.5</v>
      </c>
      <c r="CO601" s="12">
        <v>80.5</v>
      </c>
      <c r="CP601" s="12">
        <v>84</v>
      </c>
      <c r="CQ601" s="12">
        <v>84.4</v>
      </c>
      <c r="CR601" s="12">
        <v>79.8</v>
      </c>
      <c r="CS601" s="21"/>
      <c r="CT601" s="21"/>
      <c r="CU601" s="21"/>
      <c r="CV601" s="21"/>
      <c r="CW601" s="21"/>
      <c r="CX601" s="21"/>
      <c r="CZ601" s="6" t="s">
        <v>383</v>
      </c>
      <c r="DA601" s="12">
        <v>18.899999999999999</v>
      </c>
      <c r="DB601" s="12">
        <v>20.9</v>
      </c>
      <c r="DC601" s="12">
        <v>26</v>
      </c>
      <c r="DD601" s="12">
        <v>41.7</v>
      </c>
      <c r="DE601" s="12">
        <v>43.8</v>
      </c>
      <c r="DF601" s="12">
        <v>39.5</v>
      </c>
      <c r="DG601" s="12">
        <v>19.5</v>
      </c>
      <c r="DH601" s="21"/>
      <c r="DI601" s="21"/>
      <c r="DJ601" s="21"/>
      <c r="DK601" s="21"/>
      <c r="DL601" s="21"/>
    </row>
    <row r="602" spans="1:116" s="1" customFormat="1" ht="16.25" x14ac:dyDescent="0.3">
      <c r="A602" s="6" t="s">
        <v>345</v>
      </c>
      <c r="B602" s="42">
        <v>29.7</v>
      </c>
      <c r="C602" s="42">
        <v>32.1</v>
      </c>
      <c r="D602" s="42">
        <v>32.299999999999997</v>
      </c>
      <c r="E602" s="42">
        <v>28.1</v>
      </c>
      <c r="F602" s="42">
        <v>37.799999999999997</v>
      </c>
      <c r="G602" s="42">
        <v>33.799999999999997</v>
      </c>
      <c r="H602" s="42">
        <v>33.200000000000003</v>
      </c>
      <c r="I602" s="42">
        <v>34.299999999999997</v>
      </c>
      <c r="J602" s="42">
        <v>20.3</v>
      </c>
      <c r="K602" s="42">
        <v>18.8</v>
      </c>
      <c r="L602" s="42">
        <v>37</v>
      </c>
      <c r="M602" s="42">
        <v>36.700000000000003</v>
      </c>
      <c r="N602" s="42">
        <v>34.5</v>
      </c>
      <c r="P602" s="6" t="s">
        <v>351</v>
      </c>
      <c r="Q602" s="38">
        <v>1</v>
      </c>
      <c r="R602" s="38">
        <v>1</v>
      </c>
      <c r="S602" s="38">
        <v>1</v>
      </c>
      <c r="T602" s="20"/>
      <c r="U602" s="20"/>
      <c r="V602" s="38">
        <v>4</v>
      </c>
      <c r="W602" s="20"/>
      <c r="X602" s="20"/>
      <c r="Y602" s="38">
        <v>1</v>
      </c>
      <c r="Z602" s="20"/>
      <c r="AA602" s="20"/>
      <c r="AB602" s="38">
        <v>6</v>
      </c>
      <c r="AC602" s="38">
        <v>7</v>
      </c>
      <c r="AD602" s="40"/>
      <c r="AE602" s="6" t="s">
        <v>348</v>
      </c>
      <c r="AF602" s="21"/>
      <c r="AG602" s="12">
        <v>0</v>
      </c>
      <c r="AH602" s="12">
        <v>0</v>
      </c>
      <c r="AI602" s="12">
        <v>0</v>
      </c>
      <c r="AJ602" s="12">
        <v>0</v>
      </c>
      <c r="AK602" s="12">
        <v>0</v>
      </c>
      <c r="AL602" s="12">
        <v>0</v>
      </c>
      <c r="AM602" s="12">
        <v>0</v>
      </c>
      <c r="AN602" s="12">
        <v>0</v>
      </c>
      <c r="AO602" s="12">
        <v>0</v>
      </c>
      <c r="AP602" s="12">
        <v>0</v>
      </c>
      <c r="AQ602" s="12">
        <v>0</v>
      </c>
      <c r="AR602" s="12">
        <v>0</v>
      </c>
      <c r="AS602" s="40"/>
      <c r="AT602" s="6" t="s">
        <v>374</v>
      </c>
      <c r="AU602" s="21"/>
      <c r="AV602" s="21"/>
      <c r="AW602" s="21"/>
      <c r="AX602" s="21"/>
      <c r="AY602" s="21"/>
      <c r="AZ602" s="21"/>
      <c r="BA602" s="12">
        <v>3.4</v>
      </c>
      <c r="BB602" s="12">
        <v>1.4</v>
      </c>
      <c r="BC602" s="21"/>
      <c r="BD602" s="21"/>
      <c r="BE602" s="21"/>
      <c r="BF602" s="21"/>
      <c r="BG602" s="21"/>
      <c r="BH602" s="40"/>
      <c r="BJ602" s="6" t="s">
        <v>382</v>
      </c>
      <c r="BK602" s="21"/>
      <c r="BL602" s="21"/>
      <c r="BM602" s="21"/>
      <c r="BN602" s="21"/>
      <c r="BO602" s="12">
        <v>0.1</v>
      </c>
      <c r="BP602" s="21"/>
      <c r="BQ602" s="21"/>
      <c r="BR602" s="21"/>
      <c r="BS602" s="21"/>
      <c r="BT602" s="12">
        <v>0.1</v>
      </c>
      <c r="BU602" s="12">
        <v>0.1</v>
      </c>
      <c r="BV602" s="21"/>
      <c r="BX602" s="6" t="s">
        <v>341</v>
      </c>
      <c r="BY602" s="6">
        <v>1</v>
      </c>
      <c r="BZ602" s="6">
        <v>1</v>
      </c>
      <c r="CA602" s="6">
        <v>1</v>
      </c>
      <c r="CB602" s="6">
        <v>1</v>
      </c>
      <c r="CC602" s="6">
        <v>1</v>
      </c>
      <c r="CL602" s="6" t="s">
        <v>383</v>
      </c>
      <c r="CM602" s="12">
        <v>20</v>
      </c>
      <c r="CN602" s="12">
        <v>22</v>
      </c>
      <c r="CO602" s="12">
        <v>28</v>
      </c>
      <c r="CP602" s="12">
        <v>41.9</v>
      </c>
      <c r="CQ602" s="12">
        <v>43.8</v>
      </c>
      <c r="CR602" s="12">
        <v>39.5</v>
      </c>
      <c r="CS602" s="12">
        <v>20.399999999999999</v>
      </c>
      <c r="CT602" s="21"/>
      <c r="CU602" s="21"/>
      <c r="CV602" s="21"/>
      <c r="CW602" s="21"/>
      <c r="CX602" s="21"/>
      <c r="CZ602" s="6" t="s">
        <v>369</v>
      </c>
      <c r="DA602" s="12">
        <v>860.6</v>
      </c>
      <c r="DB602" s="12">
        <v>1178.3</v>
      </c>
      <c r="DC602" s="12">
        <v>1383.7</v>
      </c>
      <c r="DD602" s="12">
        <v>1273.4000000000001</v>
      </c>
      <c r="DE602" s="12">
        <v>1464.6</v>
      </c>
      <c r="DF602" s="12">
        <v>1311.3</v>
      </c>
      <c r="DG602" s="12">
        <v>1840.8</v>
      </c>
      <c r="DH602" s="12">
        <v>1146.9000000000001</v>
      </c>
      <c r="DI602" s="12">
        <v>1314.5</v>
      </c>
      <c r="DJ602" s="12">
        <v>1300.5</v>
      </c>
      <c r="DK602" s="12">
        <v>1229.7</v>
      </c>
      <c r="DL602" s="12">
        <v>1080.2</v>
      </c>
    </row>
    <row r="603" spans="1:116" s="1" customFormat="1" ht="16.25" x14ac:dyDescent="0.3">
      <c r="A603" s="6" t="s">
        <v>352</v>
      </c>
      <c r="B603" s="42">
        <v>136.19999999999999</v>
      </c>
      <c r="C603" s="42">
        <v>152.4</v>
      </c>
      <c r="D603" s="42">
        <v>158.1</v>
      </c>
      <c r="E603" s="42">
        <v>162.4</v>
      </c>
      <c r="F603" s="42">
        <v>154.4</v>
      </c>
      <c r="G603" s="42">
        <v>157.80000000000001</v>
      </c>
      <c r="H603" s="42">
        <v>160.9</v>
      </c>
      <c r="I603" s="42">
        <v>152.1</v>
      </c>
      <c r="J603" s="42">
        <v>131.80000000000001</v>
      </c>
      <c r="K603" s="42">
        <v>145.69999999999999</v>
      </c>
      <c r="L603" s="42">
        <v>151</v>
      </c>
      <c r="M603" s="42">
        <v>145.5</v>
      </c>
      <c r="N603" s="42">
        <v>134.19999999999999</v>
      </c>
      <c r="P603" s="6" t="s">
        <v>354</v>
      </c>
      <c r="Q603" s="11">
        <v>6594</v>
      </c>
      <c r="R603" s="11">
        <v>6457</v>
      </c>
      <c r="S603" s="11">
        <v>6284</v>
      </c>
      <c r="T603" s="11">
        <v>6119</v>
      </c>
      <c r="U603" s="11">
        <v>5828</v>
      </c>
      <c r="V603" s="11">
        <v>5626</v>
      </c>
      <c r="W603" s="11">
        <v>5421</v>
      </c>
      <c r="X603" s="11">
        <v>5194</v>
      </c>
      <c r="Y603" s="11">
        <v>4929</v>
      </c>
      <c r="Z603" s="11">
        <v>4834</v>
      </c>
      <c r="AA603" s="11">
        <v>4864</v>
      </c>
      <c r="AB603" s="11">
        <v>4822</v>
      </c>
      <c r="AC603" s="11">
        <v>4658</v>
      </c>
      <c r="AD603" s="11"/>
      <c r="AE603" s="6" t="s">
        <v>351</v>
      </c>
      <c r="AF603" s="12">
        <v>3.6</v>
      </c>
      <c r="AG603" s="12">
        <v>3.2</v>
      </c>
      <c r="AH603" s="12">
        <v>8.4</v>
      </c>
      <c r="AI603" s="12">
        <v>45.6</v>
      </c>
      <c r="AJ603" s="12">
        <v>20.6</v>
      </c>
      <c r="AK603" s="12">
        <v>7.9</v>
      </c>
      <c r="AL603" s="12">
        <v>0.2</v>
      </c>
      <c r="AM603" s="21"/>
      <c r="AN603" s="12">
        <v>4.5</v>
      </c>
      <c r="AO603" s="12">
        <v>11.3</v>
      </c>
      <c r="AP603" s="12">
        <v>10.8</v>
      </c>
      <c r="AQ603" s="12">
        <v>11.8</v>
      </c>
      <c r="AR603" s="21"/>
      <c r="AS603" s="11"/>
      <c r="AT603" s="6" t="s">
        <v>359</v>
      </c>
      <c r="AU603" s="12">
        <v>21.7</v>
      </c>
      <c r="AV603" s="12">
        <v>21.3</v>
      </c>
      <c r="AW603" s="12">
        <v>29.8</v>
      </c>
      <c r="AX603" s="12">
        <v>50.2</v>
      </c>
      <c r="AY603" s="12">
        <v>56.6</v>
      </c>
      <c r="AZ603" s="12">
        <v>74.599999999999994</v>
      </c>
      <c r="BA603" s="12">
        <v>98.3</v>
      </c>
      <c r="BB603" s="12">
        <v>103</v>
      </c>
      <c r="BC603" s="12">
        <v>103.4</v>
      </c>
      <c r="BD603" s="12">
        <v>146.5</v>
      </c>
      <c r="BE603" s="12">
        <v>118</v>
      </c>
      <c r="BF603" s="12">
        <v>166</v>
      </c>
      <c r="BG603" s="12">
        <v>242.9</v>
      </c>
      <c r="BH603" s="11"/>
      <c r="BJ603" s="6" t="s">
        <v>384</v>
      </c>
      <c r="BK603" s="21"/>
      <c r="BL603" s="21"/>
      <c r="BM603" s="21"/>
      <c r="BN603" s="12">
        <v>4.2</v>
      </c>
      <c r="BO603" s="12">
        <v>4.3</v>
      </c>
      <c r="BP603" s="12">
        <v>0.1</v>
      </c>
      <c r="BQ603" s="12">
        <v>0.3</v>
      </c>
      <c r="BR603" s="12">
        <v>0.2</v>
      </c>
      <c r="BS603" s="12">
        <v>4.0999999999999996</v>
      </c>
      <c r="BT603" s="21"/>
      <c r="BU603" s="21"/>
      <c r="BV603" s="21"/>
      <c r="BX603" s="6" t="s">
        <v>381</v>
      </c>
      <c r="BY603" s="6">
        <v>1</v>
      </c>
      <c r="BZ603" s="6">
        <v>1</v>
      </c>
      <c r="CA603" s="6">
        <v>1</v>
      </c>
      <c r="CB603" s="6">
        <v>1</v>
      </c>
      <c r="CC603" s="6">
        <v>1</v>
      </c>
      <c r="CL603" s="6" t="s">
        <v>369</v>
      </c>
      <c r="CM603" s="12">
        <v>1236.4000000000001</v>
      </c>
      <c r="CN603" s="12">
        <v>1819.6</v>
      </c>
      <c r="CO603" s="12">
        <v>1874.9</v>
      </c>
      <c r="CP603" s="12">
        <v>1770.4</v>
      </c>
      <c r="CQ603" s="12">
        <v>1803.4</v>
      </c>
      <c r="CR603" s="12">
        <v>1630.2</v>
      </c>
      <c r="CS603" s="12">
        <v>1869.3</v>
      </c>
      <c r="CT603" s="12">
        <v>1194.5</v>
      </c>
      <c r="CU603" s="12">
        <v>1369.2</v>
      </c>
      <c r="CV603" s="12">
        <v>1356.8</v>
      </c>
      <c r="CW603" s="12">
        <v>1268</v>
      </c>
      <c r="CX603" s="12">
        <v>1184.2</v>
      </c>
      <c r="CZ603" s="6" t="s">
        <v>370</v>
      </c>
      <c r="DA603" s="12">
        <v>617.79999999999995</v>
      </c>
      <c r="DB603" s="12">
        <v>919.7</v>
      </c>
      <c r="DC603" s="12">
        <v>761.5</v>
      </c>
      <c r="DD603" s="12">
        <v>835.1</v>
      </c>
      <c r="DE603" s="12">
        <v>494.5</v>
      </c>
      <c r="DF603" s="12">
        <v>641.1</v>
      </c>
      <c r="DG603" s="12">
        <v>157</v>
      </c>
      <c r="DH603" s="12">
        <v>31.2</v>
      </c>
      <c r="DI603" s="12">
        <v>55.7</v>
      </c>
      <c r="DJ603" s="12">
        <v>37.5</v>
      </c>
      <c r="DK603" s="12">
        <v>19.600000000000001</v>
      </c>
      <c r="DL603" s="12">
        <v>6.1</v>
      </c>
    </row>
    <row r="604" spans="1:116" s="1" customFormat="1" ht="16.25" x14ac:dyDescent="0.3">
      <c r="A604" s="6" t="s">
        <v>376</v>
      </c>
      <c r="B604" s="42">
        <v>0.2</v>
      </c>
      <c r="C604" s="42">
        <v>0.5</v>
      </c>
      <c r="D604" s="42">
        <v>0.4</v>
      </c>
      <c r="E604" s="42">
        <v>0.4</v>
      </c>
      <c r="F604" s="42">
        <v>0.3</v>
      </c>
      <c r="G604" s="42">
        <v>0.2</v>
      </c>
      <c r="H604" s="42">
        <v>0.3</v>
      </c>
      <c r="I604" s="42">
        <v>0.2</v>
      </c>
      <c r="J604" s="42">
        <v>0.2</v>
      </c>
      <c r="K604" s="42">
        <v>0.7</v>
      </c>
      <c r="L604" s="42">
        <v>0.9</v>
      </c>
      <c r="M604" s="42">
        <v>0.2</v>
      </c>
      <c r="N604" s="42">
        <v>0.2</v>
      </c>
      <c r="P604" s="6"/>
      <c r="Q604" s="11"/>
      <c r="R604" s="11"/>
      <c r="S604" s="11"/>
      <c r="T604" s="11"/>
      <c r="U604" s="11"/>
      <c r="V604" s="11"/>
      <c r="W604" s="11"/>
      <c r="X604" s="11"/>
      <c r="Y604" s="11"/>
      <c r="Z604" s="11"/>
      <c r="AA604" s="11"/>
      <c r="AB604" s="11"/>
      <c r="AC604" s="11"/>
      <c r="AD604" s="11"/>
      <c r="AE604" s="6" t="s">
        <v>373</v>
      </c>
      <c r="AF604" s="25"/>
      <c r="AG604" s="25"/>
      <c r="AH604" s="25"/>
      <c r="AI604" s="25"/>
      <c r="AJ604" s="25"/>
      <c r="AK604" s="25"/>
      <c r="AL604" s="25"/>
      <c r="AM604" s="25"/>
      <c r="AN604" s="25"/>
      <c r="AO604" s="25"/>
      <c r="AP604" s="25"/>
      <c r="AQ604" s="46">
        <v>0.3</v>
      </c>
      <c r="AR604" s="46">
        <v>0.3</v>
      </c>
      <c r="AS604" s="11"/>
      <c r="AT604" s="6" t="s">
        <v>361</v>
      </c>
      <c r="AU604" s="12">
        <v>47.8</v>
      </c>
      <c r="AV604" s="12">
        <v>67.7</v>
      </c>
      <c r="AW604" s="12">
        <v>74.400000000000006</v>
      </c>
      <c r="AX604" s="12">
        <v>64.3</v>
      </c>
      <c r="AY604" s="12">
        <v>99.7</v>
      </c>
      <c r="AZ604" s="12">
        <v>132.4</v>
      </c>
      <c r="BA604" s="12">
        <v>168.5</v>
      </c>
      <c r="BB604" s="12">
        <v>212.2</v>
      </c>
      <c r="BC604" s="12">
        <v>250.8</v>
      </c>
      <c r="BD604" s="12">
        <v>258.5</v>
      </c>
      <c r="BE604" s="12">
        <v>387.8</v>
      </c>
      <c r="BF604" s="12">
        <v>689.2</v>
      </c>
      <c r="BG604" s="12">
        <v>640.29999999999995</v>
      </c>
      <c r="BH604" s="11"/>
      <c r="BJ604" s="6" t="s">
        <v>363</v>
      </c>
      <c r="BK604" s="12">
        <v>0.1</v>
      </c>
      <c r="BL604" s="12">
        <v>0.2</v>
      </c>
      <c r="BM604" s="12">
        <v>0.2</v>
      </c>
      <c r="BN604" s="12">
        <v>0</v>
      </c>
      <c r="BO604" s="12">
        <v>1.1000000000000001</v>
      </c>
      <c r="BP604" s="12">
        <v>1.1000000000000001</v>
      </c>
      <c r="BQ604" s="12">
        <v>1.5</v>
      </c>
      <c r="BR604" s="12">
        <v>1.4</v>
      </c>
      <c r="BS604" s="12">
        <v>2.2000000000000002</v>
      </c>
      <c r="BT604" s="12">
        <v>2.2999999999999998</v>
      </c>
      <c r="BU604" s="12">
        <v>1.6</v>
      </c>
      <c r="BV604" s="12">
        <v>1.8</v>
      </c>
      <c r="BX604" s="6" t="s">
        <v>369</v>
      </c>
      <c r="BY604" s="6">
        <v>5</v>
      </c>
      <c r="BZ604" s="6">
        <v>3</v>
      </c>
      <c r="CA604" s="6">
        <v>2</v>
      </c>
      <c r="CB604" s="6">
        <v>3</v>
      </c>
      <c r="CC604" s="6">
        <v>3</v>
      </c>
      <c r="CD604" s="6">
        <v>3</v>
      </c>
      <c r="CE604" s="6">
        <v>3</v>
      </c>
      <c r="CL604" s="6" t="s">
        <v>370</v>
      </c>
      <c r="CM604" s="12">
        <v>626.20000000000005</v>
      </c>
      <c r="CN604" s="12">
        <v>936.5</v>
      </c>
      <c r="CO604" s="12">
        <v>803.2</v>
      </c>
      <c r="CP604" s="12">
        <v>832</v>
      </c>
      <c r="CQ604" s="12">
        <v>514.29999999999995</v>
      </c>
      <c r="CR604" s="12">
        <v>663.9</v>
      </c>
      <c r="CS604" s="12">
        <v>184.1</v>
      </c>
      <c r="CT604" s="12">
        <v>56.6</v>
      </c>
      <c r="CU604" s="12">
        <v>60.6</v>
      </c>
      <c r="CV604" s="12">
        <v>41.5</v>
      </c>
      <c r="CW604" s="12">
        <v>24</v>
      </c>
      <c r="CX604" s="12">
        <v>6.1</v>
      </c>
      <c r="CZ604" s="6" t="s">
        <v>380</v>
      </c>
      <c r="DA604" s="12">
        <v>9.1</v>
      </c>
      <c r="DB604" s="12">
        <v>16.5</v>
      </c>
      <c r="DC604" s="12">
        <v>25.3</v>
      </c>
      <c r="DD604" s="12">
        <v>17.600000000000001</v>
      </c>
      <c r="DE604" s="12">
        <v>23.1</v>
      </c>
      <c r="DF604" s="12">
        <v>25.1</v>
      </c>
      <c r="DG604" s="12">
        <v>28.5</v>
      </c>
      <c r="DH604" s="12">
        <v>11.9</v>
      </c>
      <c r="DI604" s="12">
        <v>64.7</v>
      </c>
      <c r="DJ604" s="12">
        <v>88.8</v>
      </c>
      <c r="DK604" s="12">
        <v>77.8</v>
      </c>
      <c r="DL604" s="12">
        <v>56.7</v>
      </c>
    </row>
    <row r="605" spans="1:116" s="1" customFormat="1" ht="16.25" x14ac:dyDescent="0.3">
      <c r="A605" s="6" t="s">
        <v>388</v>
      </c>
      <c r="B605" s="42">
        <v>3.7</v>
      </c>
      <c r="C605" s="42">
        <v>3.7</v>
      </c>
      <c r="D605" s="42">
        <v>3.4</v>
      </c>
      <c r="E605" s="42">
        <v>2.9</v>
      </c>
      <c r="F605" s="42">
        <v>2.4</v>
      </c>
      <c r="G605" s="42">
        <v>1.2</v>
      </c>
      <c r="H605" s="42">
        <v>1.5</v>
      </c>
      <c r="I605" s="42">
        <v>1.7</v>
      </c>
      <c r="J605" s="42">
        <v>0.9</v>
      </c>
      <c r="K605" s="42">
        <v>0.8</v>
      </c>
      <c r="L605" s="42">
        <v>0.7</v>
      </c>
      <c r="M605" s="42">
        <v>1.6</v>
      </c>
      <c r="N605" s="42">
        <v>1.4</v>
      </c>
      <c r="P605" s="6" t="s">
        <v>415</v>
      </c>
      <c r="AE605" s="6" t="s">
        <v>354</v>
      </c>
      <c r="AF605" s="12">
        <v>57.7</v>
      </c>
      <c r="AG605" s="12">
        <v>76.099999999999994</v>
      </c>
      <c r="AH605" s="12">
        <v>59.1</v>
      </c>
      <c r="AI605" s="12">
        <v>98</v>
      </c>
      <c r="AJ605" s="12">
        <v>69.099999999999994</v>
      </c>
      <c r="AK605" s="12">
        <v>57.7</v>
      </c>
      <c r="AL605" s="12">
        <v>53.5</v>
      </c>
      <c r="AM605" s="12">
        <v>69.8</v>
      </c>
      <c r="AN605" s="12">
        <v>62.1</v>
      </c>
      <c r="AO605" s="12">
        <v>79.900000000000006</v>
      </c>
      <c r="AP605" s="12">
        <v>78.3</v>
      </c>
      <c r="AQ605" s="12">
        <v>110.9</v>
      </c>
      <c r="AR605" s="12">
        <v>121.7</v>
      </c>
      <c r="AT605" s="6" t="s">
        <v>340</v>
      </c>
      <c r="AU605" s="12">
        <v>714.1</v>
      </c>
      <c r="AV605" s="12">
        <v>680.2</v>
      </c>
      <c r="AW605" s="12">
        <v>753.7</v>
      </c>
      <c r="AX605" s="12">
        <v>996.6</v>
      </c>
      <c r="AY605" s="12">
        <v>1147.5999999999999</v>
      </c>
      <c r="AZ605" s="12">
        <v>1239.9000000000001</v>
      </c>
      <c r="BA605" s="12">
        <v>1414.9</v>
      </c>
      <c r="BB605" s="12">
        <v>1665</v>
      </c>
      <c r="BC605" s="12">
        <v>1774.4</v>
      </c>
      <c r="BD605" s="12">
        <v>1962.3</v>
      </c>
      <c r="BE605" s="12">
        <v>1947.8</v>
      </c>
      <c r="BF605" s="12">
        <v>2628.3</v>
      </c>
      <c r="BG605" s="12">
        <v>3488.8</v>
      </c>
      <c r="BJ605" s="6" t="s">
        <v>385</v>
      </c>
      <c r="BK605" s="21"/>
      <c r="BL605" s="21"/>
      <c r="BM605" s="21"/>
      <c r="BN605" s="21"/>
      <c r="BO605" s="12">
        <v>2.8</v>
      </c>
      <c r="BP605" s="21"/>
      <c r="BQ605" s="21"/>
      <c r="BR605" s="21"/>
      <c r="BS605" s="21"/>
      <c r="BT605" s="21"/>
      <c r="BU605" s="21"/>
      <c r="BV605" s="21"/>
      <c r="BX605" s="6" t="s">
        <v>370</v>
      </c>
      <c r="CJ605" s="6">
        <v>3</v>
      </c>
      <c r="CL605" s="6" t="s">
        <v>380</v>
      </c>
      <c r="CM605" s="12">
        <v>9.1</v>
      </c>
      <c r="CN605" s="12">
        <v>21.8</v>
      </c>
      <c r="CO605" s="12">
        <v>25.6</v>
      </c>
      <c r="CP605" s="12">
        <v>21.8</v>
      </c>
      <c r="CQ605" s="12">
        <v>27.6</v>
      </c>
      <c r="CR605" s="12">
        <v>25.1</v>
      </c>
      <c r="CS605" s="12">
        <v>28.5</v>
      </c>
      <c r="CT605" s="12">
        <v>11.9</v>
      </c>
      <c r="CU605" s="12">
        <v>64.7</v>
      </c>
      <c r="CV605" s="12">
        <v>88.8</v>
      </c>
      <c r="CW605" s="12">
        <v>77.8</v>
      </c>
      <c r="CX605" s="12">
        <v>56.7</v>
      </c>
      <c r="CZ605" s="6" t="s">
        <v>342</v>
      </c>
      <c r="DA605" s="12">
        <v>266.89999999999998</v>
      </c>
      <c r="DB605" s="12">
        <v>405.8</v>
      </c>
      <c r="DC605" s="12">
        <v>469.2</v>
      </c>
      <c r="DD605" s="12">
        <v>432</v>
      </c>
      <c r="DE605" s="12">
        <v>330.4</v>
      </c>
      <c r="DF605" s="12">
        <v>296.89999999999998</v>
      </c>
      <c r="DG605" s="12">
        <v>444.4</v>
      </c>
      <c r="DH605" s="12">
        <v>264.89999999999998</v>
      </c>
      <c r="DI605" s="12">
        <v>298.3</v>
      </c>
      <c r="DJ605" s="12">
        <v>245.7</v>
      </c>
      <c r="DK605" s="12">
        <v>444</v>
      </c>
      <c r="DL605" s="12">
        <v>930.9</v>
      </c>
    </row>
    <row r="606" spans="1:116" s="1" customFormat="1" ht="16.25" x14ac:dyDescent="0.3">
      <c r="A606" s="6" t="s">
        <v>389</v>
      </c>
      <c r="B606" s="42">
        <v>17.399999999999999</v>
      </c>
      <c r="C606" s="42">
        <v>16.600000000000001</v>
      </c>
      <c r="D606" s="42">
        <v>14.8</v>
      </c>
      <c r="E606" s="42">
        <v>14.3</v>
      </c>
      <c r="F606" s="42">
        <v>12.5</v>
      </c>
      <c r="G606" s="42">
        <v>11</v>
      </c>
      <c r="H606" s="42">
        <v>11.3</v>
      </c>
      <c r="I606" s="42">
        <v>10</v>
      </c>
      <c r="J606" s="42">
        <v>8.9</v>
      </c>
      <c r="K606" s="42">
        <v>8</v>
      </c>
      <c r="L606" s="42">
        <v>5.7</v>
      </c>
      <c r="M606" s="42">
        <v>5.7</v>
      </c>
      <c r="N606" s="42">
        <v>5.3</v>
      </c>
      <c r="P606" s="6" t="s">
        <v>357</v>
      </c>
      <c r="Q606" s="6">
        <v>33</v>
      </c>
      <c r="R606" s="6">
        <v>31</v>
      </c>
      <c r="S606" s="6">
        <v>28</v>
      </c>
      <c r="T606" s="6">
        <v>28</v>
      </c>
      <c r="U606" s="6">
        <v>29</v>
      </c>
      <c r="V606" s="6">
        <v>39</v>
      </c>
      <c r="W606" s="6">
        <v>43</v>
      </c>
      <c r="X606" s="6">
        <v>43</v>
      </c>
      <c r="Y606" s="6">
        <v>43</v>
      </c>
      <c r="Z606" s="6">
        <v>45</v>
      </c>
      <c r="AA606" s="6">
        <v>50</v>
      </c>
      <c r="AB606" s="6">
        <v>52</v>
      </c>
      <c r="AC606" s="6">
        <v>76</v>
      </c>
      <c r="AD606" s="6"/>
      <c r="AE606" s="6"/>
      <c r="AF606" s="12"/>
      <c r="AG606" s="12"/>
      <c r="AH606" s="12"/>
      <c r="AI606" s="12"/>
      <c r="AJ606" s="12"/>
      <c r="AK606" s="12"/>
      <c r="AL606" s="12"/>
      <c r="AM606" s="12"/>
      <c r="AN606" s="12"/>
      <c r="AO606" s="12"/>
      <c r="AP606" s="12"/>
      <c r="AQ606" s="12"/>
      <c r="AR606" s="12"/>
      <c r="AS606" s="6"/>
      <c r="AT606" s="6" t="s">
        <v>341</v>
      </c>
      <c r="AU606" s="12">
        <v>133.4</v>
      </c>
      <c r="AV606" s="12">
        <v>115.1</v>
      </c>
      <c r="AW606" s="12">
        <v>110.6</v>
      </c>
      <c r="AX606" s="12">
        <v>122</v>
      </c>
      <c r="AY606" s="12">
        <v>150.30000000000001</v>
      </c>
      <c r="AZ606" s="12">
        <v>163.19999999999999</v>
      </c>
      <c r="BA606" s="12">
        <v>135.19999999999999</v>
      </c>
      <c r="BB606" s="12">
        <v>125.5</v>
      </c>
      <c r="BC606" s="12">
        <v>141</v>
      </c>
      <c r="BD606" s="12">
        <v>254.8</v>
      </c>
      <c r="BE606" s="12">
        <v>303</v>
      </c>
      <c r="BF606" s="12">
        <v>355.6</v>
      </c>
      <c r="BG606" s="12">
        <v>365.3</v>
      </c>
      <c r="BH606" s="6"/>
      <c r="BJ606" s="6" t="s">
        <v>386</v>
      </c>
      <c r="BK606" s="12">
        <v>0.3</v>
      </c>
      <c r="BL606" s="12">
        <v>0.3</v>
      </c>
      <c r="BM606" s="12">
        <v>0.3</v>
      </c>
      <c r="BN606" s="12">
        <v>2.6</v>
      </c>
      <c r="BO606" s="12">
        <v>2.6</v>
      </c>
      <c r="BP606" s="21"/>
      <c r="BQ606" s="21"/>
      <c r="BR606" s="21"/>
      <c r="BS606" s="21"/>
      <c r="BT606" s="12">
        <v>0.1</v>
      </c>
      <c r="BU606" s="21"/>
      <c r="BV606" s="21"/>
      <c r="BX606" s="6" t="s">
        <v>380</v>
      </c>
      <c r="BY606" s="6">
        <v>2</v>
      </c>
      <c r="BZ606" s="6">
        <v>2</v>
      </c>
      <c r="CA606" s="6">
        <v>2</v>
      </c>
      <c r="CB606" s="6">
        <v>2</v>
      </c>
      <c r="CC606" s="6">
        <v>2</v>
      </c>
      <c r="CF606" s="6">
        <v>6</v>
      </c>
      <c r="CG606" s="6">
        <v>7</v>
      </c>
      <c r="CH606" s="6">
        <v>6</v>
      </c>
      <c r="CI606" s="6">
        <v>5</v>
      </c>
      <c r="CJ606" s="6">
        <v>5</v>
      </c>
      <c r="CL606" s="6" t="s">
        <v>342</v>
      </c>
      <c r="CM606" s="12">
        <v>295.60000000000002</v>
      </c>
      <c r="CN606" s="12">
        <v>459.6</v>
      </c>
      <c r="CO606" s="12">
        <v>575</v>
      </c>
      <c r="CP606" s="12">
        <v>482.2</v>
      </c>
      <c r="CQ606" s="12">
        <v>436.3</v>
      </c>
      <c r="CR606" s="12">
        <v>372.9</v>
      </c>
      <c r="CS606" s="12">
        <v>510</v>
      </c>
      <c r="CT606" s="12">
        <v>277.7</v>
      </c>
      <c r="CU606" s="12">
        <v>298.3</v>
      </c>
      <c r="CV606" s="12">
        <v>247.6</v>
      </c>
      <c r="CW606" s="12">
        <v>564.1</v>
      </c>
      <c r="CX606" s="12">
        <v>956.6</v>
      </c>
      <c r="CZ606" s="6" t="s">
        <v>344</v>
      </c>
      <c r="DA606" s="12">
        <v>2348.1</v>
      </c>
      <c r="DB606" s="12">
        <v>2871.3</v>
      </c>
      <c r="DC606" s="12">
        <v>3509.5</v>
      </c>
      <c r="DD606" s="12">
        <v>3410.5</v>
      </c>
      <c r="DE606" s="12">
        <v>2808</v>
      </c>
      <c r="DF606" s="12">
        <v>2208.6</v>
      </c>
      <c r="DG606" s="12">
        <v>2621.5</v>
      </c>
      <c r="DH606" s="12">
        <v>2168.3000000000002</v>
      </c>
      <c r="DI606" s="12">
        <v>2446.5</v>
      </c>
      <c r="DJ606" s="12">
        <v>3404.8</v>
      </c>
      <c r="DK606" s="12">
        <v>4119.2</v>
      </c>
      <c r="DL606" s="12">
        <v>3602.3</v>
      </c>
    </row>
    <row r="607" spans="1:116" s="1" customFormat="1" ht="16.25" x14ac:dyDescent="0.3">
      <c r="A607" s="6" t="s">
        <v>349</v>
      </c>
      <c r="B607" s="42">
        <v>7.3</v>
      </c>
      <c r="C607" s="42">
        <v>9.4</v>
      </c>
      <c r="D607" s="42">
        <v>9.8000000000000007</v>
      </c>
      <c r="E607" s="42">
        <v>9.4</v>
      </c>
      <c r="F607" s="42">
        <v>10</v>
      </c>
      <c r="G607" s="42">
        <v>9.4</v>
      </c>
      <c r="H607" s="42">
        <v>7.5</v>
      </c>
      <c r="I607" s="42">
        <v>7.6</v>
      </c>
      <c r="J607" s="42">
        <v>8.1999999999999993</v>
      </c>
      <c r="K607" s="42">
        <v>7.2</v>
      </c>
      <c r="L607" s="42">
        <v>6.9</v>
      </c>
      <c r="M607" s="42">
        <v>5.8</v>
      </c>
      <c r="N607" s="42">
        <v>5.7</v>
      </c>
      <c r="P607" s="6" t="s">
        <v>359</v>
      </c>
      <c r="Q607" s="6">
        <v>2</v>
      </c>
      <c r="R607" s="6">
        <v>2</v>
      </c>
      <c r="S607" s="6">
        <v>2</v>
      </c>
      <c r="T607" s="6">
        <v>2</v>
      </c>
      <c r="U607" s="6">
        <v>2</v>
      </c>
      <c r="V607" s="6">
        <v>2</v>
      </c>
      <c r="W607" s="6">
        <v>3</v>
      </c>
      <c r="X607" s="6">
        <v>3</v>
      </c>
      <c r="Y607" s="6">
        <v>3</v>
      </c>
      <c r="Z607" s="6">
        <v>2</v>
      </c>
      <c r="AA607" s="6">
        <v>2</v>
      </c>
      <c r="AB607" s="6">
        <v>2</v>
      </c>
      <c r="AC607" s="6">
        <v>2</v>
      </c>
      <c r="AD607" s="6"/>
      <c r="AE607" s="6" t="s">
        <v>409</v>
      </c>
      <c r="AF607" s="21"/>
      <c r="AG607" s="21"/>
      <c r="AH607" s="21"/>
      <c r="AI607" s="21"/>
      <c r="AJ607" s="21"/>
      <c r="AK607" s="21"/>
      <c r="AL607" s="21"/>
      <c r="AM607" s="21"/>
      <c r="AN607" s="21"/>
      <c r="AO607" s="21"/>
      <c r="AP607" s="21"/>
      <c r="AQ607" s="21"/>
      <c r="AR607" s="21"/>
      <c r="AS607" s="6"/>
      <c r="AT607" s="6" t="s">
        <v>381</v>
      </c>
      <c r="AU607" s="12">
        <v>31.9</v>
      </c>
      <c r="AV607" s="12">
        <v>33.299999999999997</v>
      </c>
      <c r="AW607" s="12">
        <v>31.6</v>
      </c>
      <c r="AX607" s="12">
        <v>30.4</v>
      </c>
      <c r="AY607" s="12">
        <v>27.1</v>
      </c>
      <c r="AZ607" s="12">
        <v>35.1</v>
      </c>
      <c r="BA607" s="12">
        <v>38.1</v>
      </c>
      <c r="BB607" s="12">
        <v>44.3</v>
      </c>
      <c r="BC607" s="12">
        <v>47.2</v>
      </c>
      <c r="BD607" s="12">
        <v>50</v>
      </c>
      <c r="BE607" s="12">
        <v>52.5</v>
      </c>
      <c r="BF607" s="12">
        <v>72.3</v>
      </c>
      <c r="BG607" s="12">
        <v>65.8</v>
      </c>
      <c r="BH607" s="6"/>
      <c r="BJ607" s="6" t="s">
        <v>387</v>
      </c>
      <c r="BK607" s="12">
        <v>0.3</v>
      </c>
      <c r="BL607" s="12">
        <v>0.1</v>
      </c>
      <c r="BM607" s="21"/>
      <c r="BN607" s="12">
        <v>0.1</v>
      </c>
      <c r="BO607" s="12">
        <v>0.1</v>
      </c>
      <c r="BP607" s="21"/>
      <c r="BQ607" s="21"/>
      <c r="BR607" s="21"/>
      <c r="BS607" s="21"/>
      <c r="BT607" s="21"/>
      <c r="BU607" s="21"/>
      <c r="BV607" s="21"/>
      <c r="BX607" s="6" t="s">
        <v>342</v>
      </c>
      <c r="CC607" s="6">
        <v>1</v>
      </c>
      <c r="CL607" s="6" t="s">
        <v>344</v>
      </c>
      <c r="CM607" s="12">
        <v>3475</v>
      </c>
      <c r="CN607" s="12">
        <v>3953.2</v>
      </c>
      <c r="CO607" s="12">
        <v>4959.7</v>
      </c>
      <c r="CP607" s="12">
        <v>4231.6000000000004</v>
      </c>
      <c r="CQ607" s="12">
        <v>3309.4</v>
      </c>
      <c r="CR607" s="12">
        <v>2497.6999999999998</v>
      </c>
      <c r="CS607" s="12">
        <v>2942</v>
      </c>
      <c r="CT607" s="12">
        <v>2285.4</v>
      </c>
      <c r="CU607" s="12">
        <v>2641.3</v>
      </c>
      <c r="CV607" s="12">
        <v>3532.4</v>
      </c>
      <c r="CW607" s="12">
        <v>4503.3</v>
      </c>
      <c r="CX607" s="12">
        <v>3968.3</v>
      </c>
      <c r="CZ607" s="6" t="s">
        <v>346</v>
      </c>
      <c r="DA607" s="12">
        <v>1287.5</v>
      </c>
      <c r="DB607" s="12">
        <v>1458.5</v>
      </c>
      <c r="DC607" s="12">
        <v>1514.4</v>
      </c>
      <c r="DD607" s="12">
        <v>1349.4</v>
      </c>
      <c r="DE607" s="12">
        <v>1339</v>
      </c>
      <c r="DF607" s="12">
        <v>848.6</v>
      </c>
      <c r="DG607" s="12">
        <v>1174.3</v>
      </c>
      <c r="DH607" s="12">
        <v>986.7</v>
      </c>
      <c r="DI607" s="12">
        <v>1234.4000000000001</v>
      </c>
      <c r="DJ607" s="12">
        <v>1084.5</v>
      </c>
      <c r="DK607" s="12">
        <v>990.2</v>
      </c>
      <c r="DL607" s="12">
        <v>636</v>
      </c>
    </row>
    <row r="608" spans="1:116" s="1" customFormat="1" ht="16.25" x14ac:dyDescent="0.3">
      <c r="A608" s="6" t="s">
        <v>355</v>
      </c>
      <c r="B608" s="42">
        <v>69.3</v>
      </c>
      <c r="C608" s="42">
        <v>66.7</v>
      </c>
      <c r="D608" s="42">
        <v>73.2</v>
      </c>
      <c r="E608" s="42">
        <v>69.400000000000006</v>
      </c>
      <c r="F608" s="42">
        <v>65</v>
      </c>
      <c r="G608" s="42">
        <v>64.7</v>
      </c>
      <c r="H608" s="42">
        <v>68.5</v>
      </c>
      <c r="I608" s="42">
        <v>59.3</v>
      </c>
      <c r="J608" s="42">
        <v>49.1</v>
      </c>
      <c r="K608" s="42">
        <v>46.3</v>
      </c>
      <c r="L608" s="42">
        <v>46.9</v>
      </c>
      <c r="M608" s="42">
        <v>50.1</v>
      </c>
      <c r="N608" s="42">
        <v>47.1</v>
      </c>
      <c r="P608" s="6" t="s">
        <v>361</v>
      </c>
      <c r="Q608" s="6">
        <v>44</v>
      </c>
      <c r="R608" s="6">
        <v>53</v>
      </c>
      <c r="S608" s="6">
        <v>51</v>
      </c>
      <c r="T608" s="6">
        <v>49</v>
      </c>
      <c r="U608" s="6">
        <v>48</v>
      </c>
      <c r="V608" s="6">
        <v>48</v>
      </c>
      <c r="W608" s="6">
        <v>47</v>
      </c>
      <c r="X608" s="6">
        <v>49</v>
      </c>
      <c r="Y608" s="6">
        <v>48</v>
      </c>
      <c r="Z608" s="6">
        <v>49</v>
      </c>
      <c r="AA608" s="6">
        <v>49</v>
      </c>
      <c r="AB608" s="6">
        <v>52</v>
      </c>
      <c r="AC608" s="6">
        <v>58</v>
      </c>
      <c r="AD608" s="6"/>
      <c r="AE608" s="6" t="s">
        <v>357</v>
      </c>
      <c r="AF608" s="12">
        <v>26.9</v>
      </c>
      <c r="AG608" s="12">
        <v>30.1</v>
      </c>
      <c r="AH608" s="12">
        <v>31.5</v>
      </c>
      <c r="AI608" s="12">
        <v>46</v>
      </c>
      <c r="AJ608" s="12">
        <v>52.8</v>
      </c>
      <c r="AK608" s="12">
        <v>58.1</v>
      </c>
      <c r="AL608" s="12">
        <v>53.4</v>
      </c>
      <c r="AM608" s="12">
        <v>59.6</v>
      </c>
      <c r="AN608" s="12">
        <v>56.8</v>
      </c>
      <c r="AO608" s="12">
        <v>112.8</v>
      </c>
      <c r="AP608" s="12">
        <v>134.1</v>
      </c>
      <c r="AQ608" s="12">
        <v>214.2</v>
      </c>
      <c r="AR608" s="12">
        <v>378.8</v>
      </c>
      <c r="AS608" s="6"/>
      <c r="AT608" s="6" t="s">
        <v>383</v>
      </c>
      <c r="AU608" s="12">
        <v>7</v>
      </c>
      <c r="AV608" s="12">
        <v>8.5</v>
      </c>
      <c r="AW608" s="12">
        <v>10.5</v>
      </c>
      <c r="AX608" s="12">
        <v>11.8</v>
      </c>
      <c r="AY608" s="12">
        <v>17.600000000000001</v>
      </c>
      <c r="AZ608" s="12">
        <v>9.6999999999999993</v>
      </c>
      <c r="BA608" s="12">
        <v>9.1</v>
      </c>
      <c r="BB608" s="12">
        <v>8.5</v>
      </c>
      <c r="BC608" s="12">
        <v>7.7</v>
      </c>
      <c r="BD608" s="12">
        <v>8.9</v>
      </c>
      <c r="BE608" s="12">
        <v>8.3000000000000007</v>
      </c>
      <c r="BF608" s="12">
        <v>16.2</v>
      </c>
      <c r="BG608" s="12">
        <v>17</v>
      </c>
      <c r="BH608" s="6"/>
      <c r="BJ608" s="6" t="s">
        <v>343</v>
      </c>
      <c r="BK608" s="12">
        <v>0.1</v>
      </c>
      <c r="BL608" s="12">
        <v>0.1</v>
      </c>
      <c r="BM608" s="12">
        <v>0.1</v>
      </c>
      <c r="BN608" s="12">
        <v>4.3</v>
      </c>
      <c r="BO608" s="12">
        <v>4</v>
      </c>
      <c r="BP608" s="12">
        <v>4.2</v>
      </c>
      <c r="BQ608" s="12">
        <v>7.3</v>
      </c>
      <c r="BR608" s="12">
        <v>6.2</v>
      </c>
      <c r="BS608" s="12">
        <v>7.2</v>
      </c>
      <c r="BT608" s="12">
        <v>6.2</v>
      </c>
      <c r="BU608" s="12">
        <v>5.6</v>
      </c>
      <c r="BV608" s="12">
        <v>4.8</v>
      </c>
      <c r="BX608" s="6" t="s">
        <v>344</v>
      </c>
      <c r="BY608" s="6">
        <v>9</v>
      </c>
      <c r="BZ608" s="6">
        <v>7</v>
      </c>
      <c r="CA608" s="6">
        <v>7</v>
      </c>
      <c r="CB608" s="6">
        <v>8</v>
      </c>
      <c r="CC608" s="6">
        <v>6</v>
      </c>
      <c r="CD608" s="6">
        <v>5</v>
      </c>
      <c r="CE608" s="6">
        <v>5</v>
      </c>
      <c r="CF608" s="6">
        <v>6</v>
      </c>
      <c r="CG608" s="6">
        <v>6</v>
      </c>
      <c r="CH608" s="6">
        <v>5</v>
      </c>
      <c r="CI608" s="6">
        <v>4</v>
      </c>
      <c r="CJ608" s="6">
        <v>4</v>
      </c>
      <c r="CL608" s="6" t="s">
        <v>346</v>
      </c>
      <c r="CM608" s="12">
        <v>1526.9</v>
      </c>
      <c r="CN608" s="12">
        <v>1989.9</v>
      </c>
      <c r="CO608" s="12">
        <v>2222.8000000000002</v>
      </c>
      <c r="CP608" s="12">
        <v>1670.8</v>
      </c>
      <c r="CQ608" s="12">
        <v>1608.9</v>
      </c>
      <c r="CR608" s="12">
        <v>1095.8</v>
      </c>
      <c r="CS608" s="12">
        <v>1532.4</v>
      </c>
      <c r="CT608" s="12">
        <v>1197</v>
      </c>
      <c r="CU608" s="12">
        <v>1887.9</v>
      </c>
      <c r="CV608" s="12">
        <v>1417.9</v>
      </c>
      <c r="CW608" s="12">
        <v>1010.3</v>
      </c>
      <c r="CX608" s="12">
        <v>655.7</v>
      </c>
      <c r="CZ608" s="6" t="s">
        <v>350</v>
      </c>
      <c r="DA608" s="12">
        <v>2417.8000000000002</v>
      </c>
      <c r="DB608" s="12">
        <v>3523.8</v>
      </c>
      <c r="DC608" s="12">
        <v>5648</v>
      </c>
      <c r="DD608" s="12">
        <v>4211.8</v>
      </c>
      <c r="DE608" s="12">
        <v>4191.3999999999996</v>
      </c>
      <c r="DF608" s="12">
        <v>2915.9</v>
      </c>
      <c r="DG608" s="12">
        <v>3845</v>
      </c>
      <c r="DH608" s="12">
        <v>3221.5</v>
      </c>
      <c r="DI608" s="12">
        <v>3108.2</v>
      </c>
      <c r="DJ608" s="12">
        <v>3688.3</v>
      </c>
      <c r="DK608" s="12">
        <v>5673.2</v>
      </c>
      <c r="DL608" s="12">
        <v>4046.1</v>
      </c>
    </row>
    <row r="609" spans="1:116" s="1" customFormat="1" ht="16.25" x14ac:dyDescent="0.3">
      <c r="A609" s="6" t="s">
        <v>368</v>
      </c>
      <c r="B609" s="42">
        <v>205.4</v>
      </c>
      <c r="C609" s="42">
        <v>200.3</v>
      </c>
      <c r="D609" s="42">
        <v>210.7</v>
      </c>
      <c r="E609" s="42">
        <v>165.4</v>
      </c>
      <c r="F609" s="42">
        <v>105.2</v>
      </c>
      <c r="G609" s="42">
        <v>104.1</v>
      </c>
      <c r="H609" s="42">
        <v>235.6</v>
      </c>
      <c r="I609" s="42">
        <v>237</v>
      </c>
      <c r="J609" s="42">
        <v>102.2</v>
      </c>
      <c r="K609" s="42">
        <v>99.1</v>
      </c>
      <c r="L609" s="42">
        <v>100</v>
      </c>
      <c r="M609" s="42">
        <v>89.5</v>
      </c>
      <c r="N609" s="42">
        <v>89</v>
      </c>
      <c r="P609" s="6" t="s">
        <v>340</v>
      </c>
      <c r="Q609" s="6">
        <v>30</v>
      </c>
      <c r="R609" s="6">
        <v>45</v>
      </c>
      <c r="S609" s="6">
        <v>44</v>
      </c>
      <c r="T609" s="6">
        <v>44</v>
      </c>
      <c r="U609" s="6">
        <v>47</v>
      </c>
      <c r="V609" s="6">
        <v>42</v>
      </c>
      <c r="W609" s="6">
        <v>37</v>
      </c>
      <c r="X609" s="6">
        <v>39</v>
      </c>
      <c r="Y609" s="6">
        <v>39</v>
      </c>
      <c r="Z609" s="6">
        <v>38</v>
      </c>
      <c r="AA609" s="6">
        <v>34</v>
      </c>
      <c r="AB609" s="6">
        <v>36</v>
      </c>
      <c r="AC609" s="6">
        <v>35</v>
      </c>
      <c r="AD609" s="6"/>
      <c r="AE609" s="6" t="s">
        <v>374</v>
      </c>
      <c r="AF609" s="21"/>
      <c r="AG609" s="21"/>
      <c r="AH609" s="21"/>
      <c r="AI609" s="21"/>
      <c r="AJ609" s="21"/>
      <c r="AK609" s="21"/>
      <c r="AL609" s="12">
        <v>3.4</v>
      </c>
      <c r="AM609" s="12">
        <v>2.4</v>
      </c>
      <c r="AN609" s="21"/>
      <c r="AO609" s="21"/>
      <c r="AP609" s="21"/>
      <c r="AQ609" s="21"/>
      <c r="AR609" s="21"/>
      <c r="AS609" s="6"/>
      <c r="AT609" s="6" t="s">
        <v>369</v>
      </c>
      <c r="AU609" s="12">
        <v>93.3</v>
      </c>
      <c r="AV609" s="12">
        <v>99.6</v>
      </c>
      <c r="AW609" s="12">
        <v>139</v>
      </c>
      <c r="AX609" s="12">
        <v>180.5</v>
      </c>
      <c r="AY609" s="12">
        <v>235.5</v>
      </c>
      <c r="AZ609" s="12">
        <v>248</v>
      </c>
      <c r="BA609" s="12">
        <v>314.39999999999998</v>
      </c>
      <c r="BB609" s="12">
        <v>344.8</v>
      </c>
      <c r="BC609" s="12">
        <v>350.2</v>
      </c>
      <c r="BD609" s="12">
        <v>367.3</v>
      </c>
      <c r="BE609" s="12">
        <v>448.2</v>
      </c>
      <c r="BF609" s="12">
        <v>629.20000000000005</v>
      </c>
      <c r="BG609" s="12">
        <v>779.5</v>
      </c>
      <c r="BH609" s="6"/>
      <c r="BJ609" s="6" t="s">
        <v>356</v>
      </c>
      <c r="BK609" s="12">
        <v>1.9</v>
      </c>
      <c r="BL609" s="12">
        <v>2.5</v>
      </c>
      <c r="BM609" s="12">
        <v>2.7</v>
      </c>
      <c r="BN609" s="12">
        <v>2.2000000000000002</v>
      </c>
      <c r="BO609" s="12">
        <v>13.9</v>
      </c>
      <c r="BP609" s="12">
        <v>13.1</v>
      </c>
      <c r="BQ609" s="12">
        <v>24.1</v>
      </c>
      <c r="BR609" s="12">
        <v>31.4</v>
      </c>
      <c r="BS609" s="12">
        <v>31.5</v>
      </c>
      <c r="BT609" s="12">
        <v>26</v>
      </c>
      <c r="BU609" s="12">
        <v>26.4</v>
      </c>
      <c r="BV609" s="12">
        <v>5</v>
      </c>
      <c r="BX609" s="6" t="s">
        <v>346</v>
      </c>
      <c r="BY609" s="6">
        <v>2</v>
      </c>
      <c r="BZ609" s="6">
        <v>1</v>
      </c>
      <c r="CA609" s="6">
        <v>1</v>
      </c>
      <c r="CB609" s="6">
        <v>1</v>
      </c>
      <c r="CC609" s="6">
        <v>1</v>
      </c>
      <c r="CL609" s="6" t="s">
        <v>350</v>
      </c>
      <c r="CM609" s="12">
        <v>3675.1</v>
      </c>
      <c r="CN609" s="12">
        <v>4921.8999999999996</v>
      </c>
      <c r="CO609" s="12">
        <v>8324.9</v>
      </c>
      <c r="CP609" s="12">
        <v>5673</v>
      </c>
      <c r="CQ609" s="12">
        <v>5232.1000000000004</v>
      </c>
      <c r="CR609" s="12">
        <v>3387</v>
      </c>
      <c r="CS609" s="12">
        <v>4025.7</v>
      </c>
      <c r="CT609" s="12">
        <v>3245.3</v>
      </c>
      <c r="CU609" s="12">
        <v>3183.9</v>
      </c>
      <c r="CV609" s="12">
        <v>4734.3999999999996</v>
      </c>
      <c r="CW609" s="12">
        <v>5972.8</v>
      </c>
      <c r="CX609" s="12">
        <v>4726</v>
      </c>
      <c r="CZ609" s="6" t="s">
        <v>382</v>
      </c>
      <c r="DA609" s="12">
        <v>1135</v>
      </c>
      <c r="DB609" s="12">
        <v>1609</v>
      </c>
      <c r="DC609" s="12">
        <v>1762.7</v>
      </c>
      <c r="DD609" s="12">
        <v>1696.9</v>
      </c>
      <c r="DE609" s="12">
        <v>1293</v>
      </c>
      <c r="DF609" s="12">
        <v>1163.5999999999999</v>
      </c>
      <c r="DG609" s="12">
        <v>1370</v>
      </c>
      <c r="DH609" s="12">
        <v>1021.7</v>
      </c>
      <c r="DI609" s="12">
        <v>1471</v>
      </c>
      <c r="DJ609" s="12">
        <v>1773</v>
      </c>
      <c r="DK609" s="12">
        <v>1857.4</v>
      </c>
      <c r="DL609" s="12">
        <v>1863.2</v>
      </c>
    </row>
    <row r="610" spans="1:116" s="1" customFormat="1" ht="16.25" x14ac:dyDescent="0.3">
      <c r="A610" s="6" t="s">
        <v>347</v>
      </c>
      <c r="B610" s="42">
        <v>154.5</v>
      </c>
      <c r="C610" s="42">
        <v>175</v>
      </c>
      <c r="D610" s="42">
        <v>166</v>
      </c>
      <c r="E610" s="42">
        <v>147.30000000000001</v>
      </c>
      <c r="F610" s="42">
        <v>156.9</v>
      </c>
      <c r="G610" s="42">
        <v>144.30000000000001</v>
      </c>
      <c r="H610" s="42">
        <v>142.19999999999999</v>
      </c>
      <c r="I610" s="42">
        <v>141.9</v>
      </c>
      <c r="J610" s="42">
        <v>121.6</v>
      </c>
      <c r="K610" s="42">
        <v>117</v>
      </c>
      <c r="L610" s="42">
        <v>165.6</v>
      </c>
      <c r="M610" s="42">
        <v>165.4</v>
      </c>
      <c r="N610" s="42">
        <v>123.7</v>
      </c>
      <c r="P610" s="6" t="s">
        <v>341</v>
      </c>
      <c r="Q610" s="6">
        <v>40</v>
      </c>
      <c r="R610" s="6">
        <v>40</v>
      </c>
      <c r="S610" s="6">
        <v>40</v>
      </c>
      <c r="T610" s="6">
        <v>41</v>
      </c>
      <c r="U610" s="6">
        <v>41</v>
      </c>
      <c r="V610" s="6">
        <v>42</v>
      </c>
      <c r="W610" s="6">
        <v>41</v>
      </c>
      <c r="X610" s="6">
        <v>39</v>
      </c>
      <c r="Y610" s="6">
        <v>38</v>
      </c>
      <c r="Z610" s="6">
        <v>35</v>
      </c>
      <c r="AA610" s="6">
        <v>33</v>
      </c>
      <c r="AB610" s="6">
        <v>31</v>
      </c>
      <c r="AC610" s="6">
        <v>31</v>
      </c>
      <c r="AD610" s="6"/>
      <c r="AE610" s="6" t="s">
        <v>359</v>
      </c>
      <c r="AF610" s="12">
        <v>27.4</v>
      </c>
      <c r="AG610" s="12">
        <v>34.299999999999997</v>
      </c>
      <c r="AH610" s="12">
        <v>39.6</v>
      </c>
      <c r="AI610" s="12">
        <v>64.099999999999994</v>
      </c>
      <c r="AJ610" s="12">
        <v>70.400000000000006</v>
      </c>
      <c r="AK610" s="12">
        <v>91.3</v>
      </c>
      <c r="AL610" s="12">
        <v>127.9</v>
      </c>
      <c r="AM610" s="12">
        <v>117.9</v>
      </c>
      <c r="AN610" s="12">
        <v>119</v>
      </c>
      <c r="AO610" s="12">
        <v>165.8</v>
      </c>
      <c r="AP610" s="12">
        <v>163.69999999999999</v>
      </c>
      <c r="AQ610" s="12">
        <v>228.7</v>
      </c>
      <c r="AR610" s="12">
        <v>307.60000000000002</v>
      </c>
      <c r="AS610" s="6"/>
      <c r="AT610" s="6" t="s">
        <v>370</v>
      </c>
      <c r="AU610" s="12">
        <v>72.8</v>
      </c>
      <c r="AV610" s="12">
        <v>67.900000000000006</v>
      </c>
      <c r="AW610" s="12">
        <v>65.900000000000006</v>
      </c>
      <c r="AX610" s="12">
        <v>73.400000000000006</v>
      </c>
      <c r="AY610" s="12">
        <v>106.2</v>
      </c>
      <c r="AZ610" s="12">
        <v>117.7</v>
      </c>
      <c r="BA610" s="12">
        <v>152.30000000000001</v>
      </c>
      <c r="BB610" s="12">
        <v>207</v>
      </c>
      <c r="BC610" s="12">
        <v>210.4</v>
      </c>
      <c r="BD610" s="12">
        <v>324</v>
      </c>
      <c r="BE610" s="12">
        <v>316.7</v>
      </c>
      <c r="BF610" s="12">
        <v>453.7</v>
      </c>
      <c r="BG610" s="12">
        <v>679.2</v>
      </c>
      <c r="BH610" s="6"/>
      <c r="BJ610" s="6" t="s">
        <v>365</v>
      </c>
      <c r="BK610" s="12">
        <v>0.1</v>
      </c>
      <c r="BL610" s="12">
        <v>1.8</v>
      </c>
      <c r="BM610" s="12">
        <v>0.2</v>
      </c>
      <c r="BN610" s="12">
        <v>0.7</v>
      </c>
      <c r="BO610" s="12">
        <v>1</v>
      </c>
      <c r="BP610" s="12">
        <v>1.3</v>
      </c>
      <c r="BQ610" s="12">
        <v>2.7</v>
      </c>
      <c r="BR610" s="12">
        <v>1.9</v>
      </c>
      <c r="BS610" s="12">
        <v>2.1</v>
      </c>
      <c r="BT610" s="12">
        <v>8.3000000000000007</v>
      </c>
      <c r="BU610" s="12">
        <v>7.3</v>
      </c>
      <c r="BV610" s="12">
        <v>7.3</v>
      </c>
      <c r="BX610" s="6" t="s">
        <v>350</v>
      </c>
      <c r="BY610" s="6">
        <v>1</v>
      </c>
      <c r="BZ610" s="6">
        <v>2</v>
      </c>
      <c r="CA610" s="6">
        <v>1</v>
      </c>
      <c r="CB610" s="6">
        <v>1</v>
      </c>
      <c r="CC610" s="6">
        <v>2</v>
      </c>
      <c r="CG610" s="6">
        <v>4</v>
      </c>
      <c r="CH610" s="6">
        <v>3</v>
      </c>
      <c r="CI610" s="6">
        <v>3</v>
      </c>
      <c r="CL610" s="6" t="s">
        <v>382</v>
      </c>
      <c r="CM610" s="12">
        <v>1464</v>
      </c>
      <c r="CN610" s="12">
        <v>2328.1999999999998</v>
      </c>
      <c r="CO610" s="12">
        <v>2678</v>
      </c>
      <c r="CP610" s="12">
        <v>2435.1999999999998</v>
      </c>
      <c r="CQ610" s="12">
        <v>1344.7</v>
      </c>
      <c r="CR610" s="12">
        <v>1173.3</v>
      </c>
      <c r="CS610" s="12">
        <v>1410.8</v>
      </c>
      <c r="CT610" s="12">
        <v>1034.5</v>
      </c>
      <c r="CU610" s="12">
        <v>1503.6</v>
      </c>
      <c r="CV610" s="12">
        <v>2073.1</v>
      </c>
      <c r="CW610" s="12">
        <v>2055.8000000000002</v>
      </c>
      <c r="CX610" s="12">
        <v>2428.6999999999998</v>
      </c>
      <c r="CZ610" s="6" t="s">
        <v>384</v>
      </c>
      <c r="DA610" s="12">
        <v>313.60000000000002</v>
      </c>
      <c r="DB610" s="12">
        <v>358.4</v>
      </c>
      <c r="DC610" s="12">
        <v>427</v>
      </c>
      <c r="DD610" s="12">
        <v>495.9</v>
      </c>
      <c r="DE610" s="12">
        <v>416.8</v>
      </c>
      <c r="DF610" s="12">
        <v>513.79999999999995</v>
      </c>
      <c r="DG610" s="12">
        <v>526.1</v>
      </c>
      <c r="DH610" s="12">
        <v>687.5</v>
      </c>
      <c r="DI610" s="12">
        <v>201.7</v>
      </c>
      <c r="DJ610" s="12">
        <v>560.5</v>
      </c>
      <c r="DK610" s="12">
        <v>363.7</v>
      </c>
      <c r="DL610" s="12">
        <v>251</v>
      </c>
    </row>
    <row r="611" spans="1:116" s="1" customFormat="1" ht="16.25" x14ac:dyDescent="0.3">
      <c r="A611" s="6" t="s">
        <v>390</v>
      </c>
      <c r="B611" s="42">
        <v>252.7</v>
      </c>
      <c r="C611" s="42">
        <v>272.10000000000002</v>
      </c>
      <c r="D611" s="42">
        <v>258.3</v>
      </c>
      <c r="E611" s="42">
        <v>252.5</v>
      </c>
      <c r="F611" s="42">
        <v>254.1</v>
      </c>
      <c r="G611" s="42">
        <v>193.1</v>
      </c>
      <c r="H611" s="42">
        <v>193.2</v>
      </c>
      <c r="I611" s="42">
        <v>185.3</v>
      </c>
      <c r="J611" s="42">
        <v>179.7</v>
      </c>
      <c r="K611" s="42">
        <v>163.19999999999999</v>
      </c>
      <c r="L611" s="42">
        <v>143.6</v>
      </c>
      <c r="M611" s="42">
        <v>139.80000000000001</v>
      </c>
      <c r="N611" s="42">
        <v>142.69999999999999</v>
      </c>
      <c r="P611" s="6" t="s">
        <v>381</v>
      </c>
      <c r="Q611" s="6">
        <v>14</v>
      </c>
      <c r="R611" s="6">
        <v>13</v>
      </c>
      <c r="S611" s="6">
        <v>15</v>
      </c>
      <c r="T611" s="6">
        <v>13</v>
      </c>
      <c r="U611" s="6">
        <v>13</v>
      </c>
      <c r="V611" s="6">
        <v>12</v>
      </c>
      <c r="W611" s="6">
        <v>11</v>
      </c>
      <c r="X611" s="6">
        <v>10</v>
      </c>
      <c r="Y611" s="6">
        <v>9</v>
      </c>
      <c r="Z611" s="6">
        <v>9</v>
      </c>
      <c r="AA611" s="6">
        <v>5</v>
      </c>
      <c r="AB611" s="6">
        <v>4</v>
      </c>
      <c r="AC611" s="6">
        <v>4</v>
      </c>
      <c r="AD611" s="6"/>
      <c r="AE611" s="6" t="s">
        <v>361</v>
      </c>
      <c r="AF611" s="12">
        <v>50.3</v>
      </c>
      <c r="AG611" s="12">
        <v>68.7</v>
      </c>
      <c r="AH611" s="12">
        <v>76.3</v>
      </c>
      <c r="AI611" s="12">
        <v>66.099999999999994</v>
      </c>
      <c r="AJ611" s="12">
        <v>103.4</v>
      </c>
      <c r="AK611" s="12">
        <v>138.19999999999999</v>
      </c>
      <c r="AL611" s="12">
        <v>179.3</v>
      </c>
      <c r="AM611" s="12">
        <v>228.4</v>
      </c>
      <c r="AN611" s="12">
        <v>262.10000000000002</v>
      </c>
      <c r="AO611" s="12">
        <v>268.7</v>
      </c>
      <c r="AP611" s="12">
        <v>397.6</v>
      </c>
      <c r="AQ611" s="12">
        <v>704.9</v>
      </c>
      <c r="AR611" s="12">
        <v>663.6</v>
      </c>
      <c r="AS611" s="6"/>
      <c r="AT611" s="6" t="s">
        <v>380</v>
      </c>
      <c r="AU611" s="21"/>
      <c r="AV611" s="21"/>
      <c r="AW611" s="21"/>
      <c r="AX611" s="12">
        <v>1</v>
      </c>
      <c r="AY611" s="12">
        <v>3.7</v>
      </c>
      <c r="AZ611" s="12">
        <v>5</v>
      </c>
      <c r="BA611" s="12">
        <v>10.3</v>
      </c>
      <c r="BB611" s="12">
        <v>11.3</v>
      </c>
      <c r="BC611" s="12">
        <v>8.5</v>
      </c>
      <c r="BD611" s="12">
        <v>3.8</v>
      </c>
      <c r="BE611" s="12">
        <v>4.0999999999999996</v>
      </c>
      <c r="BF611" s="12">
        <v>5.3</v>
      </c>
      <c r="BG611" s="12">
        <v>4.8</v>
      </c>
      <c r="BH611" s="6"/>
      <c r="BJ611" s="6" t="s">
        <v>417</v>
      </c>
      <c r="BK611" s="12">
        <v>0.6</v>
      </c>
      <c r="BL611" s="12">
        <v>0.6</v>
      </c>
      <c r="BM611" s="12">
        <v>0.6</v>
      </c>
      <c r="BN611" s="12">
        <v>2.4</v>
      </c>
      <c r="BO611" s="12">
        <v>1.9</v>
      </c>
      <c r="BP611" s="12">
        <v>1.1000000000000001</v>
      </c>
      <c r="BQ611" s="21"/>
      <c r="BR611" s="21"/>
      <c r="BS611" s="21"/>
      <c r="BT611" s="21"/>
      <c r="BU611" s="21"/>
      <c r="BV611" s="21"/>
      <c r="BX611" s="6" t="s">
        <v>382</v>
      </c>
      <c r="CC611" s="6">
        <v>2</v>
      </c>
      <c r="CH611" s="6">
        <v>4</v>
      </c>
      <c r="CI611" s="6">
        <v>3</v>
      </c>
      <c r="CL611" s="6" t="s">
        <v>384</v>
      </c>
      <c r="CM611" s="12">
        <v>317.5</v>
      </c>
      <c r="CN611" s="12">
        <v>367.7</v>
      </c>
      <c r="CO611" s="12">
        <v>438.1</v>
      </c>
      <c r="CP611" s="12">
        <v>541.29999999999995</v>
      </c>
      <c r="CQ611" s="12">
        <v>434.7</v>
      </c>
      <c r="CR611" s="12">
        <v>575.6</v>
      </c>
      <c r="CS611" s="12">
        <v>452.1</v>
      </c>
      <c r="CT611" s="12">
        <v>687.5</v>
      </c>
      <c r="CU611" s="12">
        <v>201.7</v>
      </c>
      <c r="CV611" s="12">
        <v>560.5</v>
      </c>
      <c r="CW611" s="12">
        <v>363.7</v>
      </c>
      <c r="CX611" s="12">
        <v>251</v>
      </c>
      <c r="CZ611" s="6" t="s">
        <v>363</v>
      </c>
      <c r="DA611" s="12">
        <v>301.60000000000002</v>
      </c>
      <c r="DB611" s="12">
        <v>441.8</v>
      </c>
      <c r="DC611" s="12">
        <v>510.8</v>
      </c>
      <c r="DD611" s="12">
        <v>462.5</v>
      </c>
      <c r="DE611" s="12">
        <v>439</v>
      </c>
      <c r="DF611" s="12">
        <v>376.9</v>
      </c>
      <c r="DG611" s="12">
        <v>425</v>
      </c>
      <c r="DH611" s="12">
        <v>143.30000000000001</v>
      </c>
      <c r="DI611" s="12">
        <v>199.4</v>
      </c>
      <c r="DJ611" s="12">
        <v>286.39999999999998</v>
      </c>
      <c r="DK611" s="12">
        <v>311.8</v>
      </c>
      <c r="DL611" s="12">
        <v>223.7</v>
      </c>
    </row>
    <row r="612" spans="1:116" s="1" customFormat="1" ht="16.25" x14ac:dyDescent="0.3">
      <c r="A612" s="6" t="s">
        <v>358</v>
      </c>
      <c r="B612" s="42">
        <v>140.80000000000001</v>
      </c>
      <c r="C612" s="42">
        <v>146.4</v>
      </c>
      <c r="D612" s="42">
        <v>154.9</v>
      </c>
      <c r="E612" s="42">
        <v>179.5</v>
      </c>
      <c r="F612" s="42">
        <v>160.4</v>
      </c>
      <c r="G612" s="42">
        <v>125.7</v>
      </c>
      <c r="H612" s="42">
        <v>112</v>
      </c>
      <c r="I612" s="42">
        <v>122.9</v>
      </c>
      <c r="J612" s="42">
        <v>127.4</v>
      </c>
      <c r="K612" s="42">
        <v>124.7</v>
      </c>
      <c r="L612" s="42">
        <v>122.8</v>
      </c>
      <c r="M612" s="42">
        <v>122.6</v>
      </c>
      <c r="N612" s="42">
        <v>111.6</v>
      </c>
      <c r="P612" s="6" t="s">
        <v>383</v>
      </c>
      <c r="Q612" s="6">
        <v>11</v>
      </c>
      <c r="R612" s="6">
        <v>11</v>
      </c>
      <c r="S612" s="6">
        <v>11</v>
      </c>
      <c r="T612" s="6">
        <v>11</v>
      </c>
      <c r="U612" s="6">
        <v>12</v>
      </c>
      <c r="V612" s="6">
        <v>12</v>
      </c>
      <c r="W612" s="6">
        <v>12</v>
      </c>
      <c r="X612" s="6">
        <v>8</v>
      </c>
      <c r="Y612" s="6">
        <v>8</v>
      </c>
      <c r="Z612" s="6">
        <v>7</v>
      </c>
      <c r="AA612" s="6">
        <v>7</v>
      </c>
      <c r="AB612" s="6">
        <v>7</v>
      </c>
      <c r="AC612" s="6">
        <v>6</v>
      </c>
      <c r="AD612" s="6"/>
      <c r="AE612" s="6" t="s">
        <v>340</v>
      </c>
      <c r="AF612" s="12">
        <v>1021.2</v>
      </c>
      <c r="AG612" s="12">
        <v>1017.6</v>
      </c>
      <c r="AH612" s="12">
        <v>1132.4000000000001</v>
      </c>
      <c r="AI612" s="12">
        <v>1378.6</v>
      </c>
      <c r="AJ612" s="12">
        <v>1533.6</v>
      </c>
      <c r="AK612" s="12">
        <v>1623</v>
      </c>
      <c r="AL612" s="12">
        <v>1844</v>
      </c>
      <c r="AM612" s="12">
        <v>1949.5</v>
      </c>
      <c r="AN612" s="12">
        <v>2066.5</v>
      </c>
      <c r="AO612" s="12">
        <v>2280.9</v>
      </c>
      <c r="AP612" s="12">
        <v>2500.4</v>
      </c>
      <c r="AQ612" s="12">
        <v>3294.9</v>
      </c>
      <c r="AR612" s="12">
        <v>4323.8999999999996</v>
      </c>
      <c r="AS612" s="6"/>
      <c r="AT612" s="6" t="s">
        <v>342</v>
      </c>
      <c r="AU612" s="12">
        <v>127.4</v>
      </c>
      <c r="AV612" s="12">
        <v>78.2</v>
      </c>
      <c r="AW612" s="12">
        <v>85.2</v>
      </c>
      <c r="AX612" s="12">
        <v>81.400000000000006</v>
      </c>
      <c r="AY612" s="12">
        <v>85.4</v>
      </c>
      <c r="AZ612" s="12">
        <v>108.5</v>
      </c>
      <c r="BA612" s="12">
        <v>129.6</v>
      </c>
      <c r="BB612" s="12">
        <v>123.8</v>
      </c>
      <c r="BC612" s="12">
        <v>138.5</v>
      </c>
      <c r="BD612" s="12">
        <v>156.69999999999999</v>
      </c>
      <c r="BE612" s="12">
        <v>162.69999999999999</v>
      </c>
      <c r="BF612" s="12">
        <v>260.3</v>
      </c>
      <c r="BG612" s="12">
        <v>191.2</v>
      </c>
      <c r="BH612" s="6"/>
      <c r="BJ612" s="6" t="s">
        <v>352</v>
      </c>
      <c r="BK612" s="12">
        <v>0</v>
      </c>
      <c r="BL612" s="12">
        <v>0</v>
      </c>
      <c r="BM612" s="12">
        <v>0</v>
      </c>
      <c r="BN612" s="12">
        <v>0</v>
      </c>
      <c r="BO612" s="12">
        <v>1</v>
      </c>
      <c r="BP612" s="12">
        <v>0.9</v>
      </c>
      <c r="BQ612" s="12">
        <v>0.5</v>
      </c>
      <c r="BR612" s="12">
        <v>1</v>
      </c>
      <c r="BS612" s="12">
        <v>1</v>
      </c>
      <c r="BT612" s="21"/>
      <c r="BU612" s="12">
        <v>0.5</v>
      </c>
      <c r="BV612" s="21"/>
      <c r="BX612" s="6" t="s">
        <v>384</v>
      </c>
      <c r="CB612" s="6">
        <v>1</v>
      </c>
      <c r="CC612" s="6">
        <v>26</v>
      </c>
      <c r="CD612" s="6">
        <v>12</v>
      </c>
      <c r="CE612" s="6">
        <v>8</v>
      </c>
      <c r="CF612" s="6">
        <v>7</v>
      </c>
      <c r="CG612" s="6">
        <v>5</v>
      </c>
      <c r="CL612" s="6" t="s">
        <v>363</v>
      </c>
      <c r="CM612" s="12">
        <v>302.3</v>
      </c>
      <c r="CN612" s="12">
        <v>453.9</v>
      </c>
      <c r="CO612" s="12">
        <v>663.8</v>
      </c>
      <c r="CP612" s="12">
        <v>519.5</v>
      </c>
      <c r="CQ612" s="12">
        <v>546</v>
      </c>
      <c r="CR612" s="12">
        <v>386.5</v>
      </c>
      <c r="CS612" s="12">
        <v>426.1</v>
      </c>
      <c r="CT612" s="12">
        <v>143.30000000000001</v>
      </c>
      <c r="CU612" s="12">
        <v>282.5</v>
      </c>
      <c r="CV612" s="12">
        <v>286.39999999999998</v>
      </c>
      <c r="CW612" s="12">
        <v>311.8</v>
      </c>
      <c r="CX612" s="12">
        <v>375.1</v>
      </c>
      <c r="CZ612" s="6" t="s">
        <v>385</v>
      </c>
      <c r="DA612" s="12">
        <v>55.7</v>
      </c>
      <c r="DB612" s="12">
        <v>22.7</v>
      </c>
      <c r="DC612" s="12">
        <v>38.1</v>
      </c>
      <c r="DD612" s="12">
        <v>32.1</v>
      </c>
      <c r="DE612" s="12">
        <v>59.8</v>
      </c>
      <c r="DF612" s="12">
        <v>49.5</v>
      </c>
      <c r="DG612" s="12">
        <v>21.9</v>
      </c>
      <c r="DH612" s="12">
        <v>43.7</v>
      </c>
      <c r="DI612" s="12">
        <v>47.8</v>
      </c>
      <c r="DJ612" s="12">
        <v>56.7</v>
      </c>
      <c r="DK612" s="12">
        <v>58.7</v>
      </c>
      <c r="DL612" s="12">
        <v>39.5</v>
      </c>
    </row>
    <row r="613" spans="1:116" s="1" customFormat="1" ht="16.25" x14ac:dyDescent="0.3">
      <c r="A613" s="6" t="s">
        <v>360</v>
      </c>
      <c r="B613" s="42">
        <v>31.3</v>
      </c>
      <c r="C613" s="42">
        <v>32.200000000000003</v>
      </c>
      <c r="D613" s="42">
        <v>33.4</v>
      </c>
      <c r="E613" s="42">
        <v>31.2</v>
      </c>
      <c r="F613" s="42">
        <v>28.1</v>
      </c>
      <c r="G613" s="42">
        <v>22.9</v>
      </c>
      <c r="H613" s="42">
        <v>19.7</v>
      </c>
      <c r="I613" s="42">
        <v>19.100000000000001</v>
      </c>
      <c r="J613" s="42">
        <v>16.8</v>
      </c>
      <c r="K613" s="42">
        <v>14.5</v>
      </c>
      <c r="L613" s="42">
        <v>17.7</v>
      </c>
      <c r="M613" s="42">
        <v>16.899999999999999</v>
      </c>
      <c r="N613" s="42">
        <v>13.8</v>
      </c>
      <c r="P613" s="6" t="s">
        <v>369</v>
      </c>
      <c r="Q613" s="6">
        <v>19</v>
      </c>
      <c r="R613" s="6">
        <v>17</v>
      </c>
      <c r="S613" s="6">
        <v>17</v>
      </c>
      <c r="T613" s="6">
        <v>19</v>
      </c>
      <c r="U613" s="6">
        <v>19</v>
      </c>
      <c r="V613" s="6">
        <v>18</v>
      </c>
      <c r="W613" s="6">
        <v>18</v>
      </c>
      <c r="X613" s="6">
        <v>19</v>
      </c>
      <c r="Y613" s="6">
        <v>18</v>
      </c>
      <c r="Z613" s="6">
        <v>17</v>
      </c>
      <c r="AA613" s="6">
        <v>16</v>
      </c>
      <c r="AB613" s="6">
        <v>15</v>
      </c>
      <c r="AC613" s="6">
        <v>15</v>
      </c>
      <c r="AD613" s="6"/>
      <c r="AE613" s="6" t="s">
        <v>341</v>
      </c>
      <c r="AF613" s="12">
        <v>174.6</v>
      </c>
      <c r="AG613" s="12">
        <v>129.1</v>
      </c>
      <c r="AH613" s="12">
        <v>124</v>
      </c>
      <c r="AI613" s="12">
        <v>137.6</v>
      </c>
      <c r="AJ613" s="12">
        <v>169.2</v>
      </c>
      <c r="AK613" s="12">
        <v>184</v>
      </c>
      <c r="AL613" s="12">
        <v>153.19999999999999</v>
      </c>
      <c r="AM613" s="12">
        <v>139.9</v>
      </c>
      <c r="AN613" s="12">
        <v>162.5</v>
      </c>
      <c r="AO613" s="12">
        <v>277.10000000000002</v>
      </c>
      <c r="AP613" s="12">
        <v>354.2</v>
      </c>
      <c r="AQ613" s="12">
        <v>385.2</v>
      </c>
      <c r="AR613" s="12">
        <v>400.6</v>
      </c>
      <c r="AS613" s="6"/>
      <c r="AT613" s="6" t="s">
        <v>344</v>
      </c>
      <c r="AU613" s="12">
        <v>542.79999999999995</v>
      </c>
      <c r="AV613" s="12">
        <v>520.4</v>
      </c>
      <c r="AW613" s="12">
        <v>472.6</v>
      </c>
      <c r="AX613" s="12">
        <v>509.2</v>
      </c>
      <c r="AY613" s="12">
        <v>512.70000000000005</v>
      </c>
      <c r="AZ613" s="12">
        <v>549.6</v>
      </c>
      <c r="BA613" s="12">
        <v>628.70000000000005</v>
      </c>
      <c r="BB613" s="12">
        <v>665.5</v>
      </c>
      <c r="BC613" s="12">
        <v>723.2</v>
      </c>
      <c r="BD613" s="12">
        <v>833.7</v>
      </c>
      <c r="BE613" s="12">
        <v>902.5</v>
      </c>
      <c r="BF613" s="12">
        <v>1724.3</v>
      </c>
      <c r="BG613" s="12">
        <v>2074.5</v>
      </c>
      <c r="BH613" s="6"/>
      <c r="BJ613" s="6" t="s">
        <v>388</v>
      </c>
      <c r="BK613" s="21"/>
      <c r="BL613" s="21"/>
      <c r="BM613" s="21"/>
      <c r="BN613" s="21"/>
      <c r="BO613" s="12">
        <v>2.4</v>
      </c>
      <c r="BP613" s="21"/>
      <c r="BQ613" s="21"/>
      <c r="BR613" s="21"/>
      <c r="BS613" s="21"/>
      <c r="BT613" s="21"/>
      <c r="BU613" s="21"/>
      <c r="BV613" s="21"/>
      <c r="BX613" s="6" t="s">
        <v>363</v>
      </c>
      <c r="BY613" s="6">
        <v>3</v>
      </c>
      <c r="BZ613" s="6">
        <v>5</v>
      </c>
      <c r="CA613" s="6">
        <v>5</v>
      </c>
      <c r="CB613" s="6">
        <v>2</v>
      </c>
      <c r="CC613" s="6">
        <v>3</v>
      </c>
      <c r="CD613" s="6">
        <v>3</v>
      </c>
      <c r="CE613" s="6">
        <v>8</v>
      </c>
      <c r="CF613" s="6">
        <v>7</v>
      </c>
      <c r="CG613" s="6">
        <v>13</v>
      </c>
      <c r="CH613" s="6">
        <v>14</v>
      </c>
      <c r="CI613" s="6">
        <v>11</v>
      </c>
      <c r="CJ613" s="6">
        <v>12</v>
      </c>
      <c r="CL613" s="6" t="s">
        <v>385</v>
      </c>
      <c r="CM613" s="12">
        <v>55.7</v>
      </c>
      <c r="CN613" s="12">
        <v>24.2</v>
      </c>
      <c r="CO613" s="12">
        <v>40</v>
      </c>
      <c r="CP613" s="12">
        <v>34.5</v>
      </c>
      <c r="CQ613" s="12">
        <v>61.9</v>
      </c>
      <c r="CR613" s="12">
        <v>51.6</v>
      </c>
      <c r="CS613" s="12">
        <v>21.9</v>
      </c>
      <c r="CT613" s="12">
        <v>43.7</v>
      </c>
      <c r="CU613" s="12">
        <v>47.8</v>
      </c>
      <c r="CV613" s="12">
        <v>56.7</v>
      </c>
      <c r="CW613" s="12">
        <v>58.7</v>
      </c>
      <c r="CX613" s="12">
        <v>39.5</v>
      </c>
      <c r="CZ613" s="6" t="s">
        <v>386</v>
      </c>
      <c r="DA613" s="12">
        <v>266.8</v>
      </c>
      <c r="DB613" s="12">
        <v>256.10000000000002</v>
      </c>
      <c r="DC613" s="12">
        <v>292</v>
      </c>
      <c r="DD613" s="12">
        <v>309.10000000000002</v>
      </c>
      <c r="DE613" s="12">
        <v>323.89999999999998</v>
      </c>
      <c r="DF613" s="12">
        <v>249.1</v>
      </c>
      <c r="DG613" s="12">
        <v>312.60000000000002</v>
      </c>
      <c r="DH613" s="21"/>
      <c r="DI613" s="21"/>
      <c r="DJ613" s="21"/>
      <c r="DK613" s="21"/>
      <c r="DL613" s="21"/>
    </row>
    <row r="614" spans="1:116" s="1" customFormat="1" ht="16.25" x14ac:dyDescent="0.3">
      <c r="A614" s="6" t="s">
        <v>366</v>
      </c>
      <c r="B614" s="42">
        <v>53</v>
      </c>
      <c r="C614" s="42">
        <v>55.7</v>
      </c>
      <c r="D614" s="42">
        <v>56</v>
      </c>
      <c r="E614" s="42">
        <v>54.4</v>
      </c>
      <c r="F614" s="42">
        <v>51.9</v>
      </c>
      <c r="G614" s="42">
        <v>47.8</v>
      </c>
      <c r="H614" s="42">
        <v>40.4</v>
      </c>
      <c r="I614" s="42">
        <v>36.5</v>
      </c>
      <c r="J614" s="42">
        <v>32.299999999999997</v>
      </c>
      <c r="K614" s="42">
        <v>29.1</v>
      </c>
      <c r="L614" s="42">
        <v>26.8</v>
      </c>
      <c r="M614" s="42">
        <v>26.2</v>
      </c>
      <c r="N614" s="42">
        <v>24.3</v>
      </c>
      <c r="P614" s="6" t="s">
        <v>370</v>
      </c>
      <c r="Q614" s="6">
        <v>38</v>
      </c>
      <c r="R614" s="6">
        <v>41</v>
      </c>
      <c r="S614" s="6">
        <v>43</v>
      </c>
      <c r="T614" s="6">
        <v>42</v>
      </c>
      <c r="U614" s="6">
        <v>45</v>
      </c>
      <c r="V614" s="6">
        <v>45</v>
      </c>
      <c r="W614" s="6">
        <v>50</v>
      </c>
      <c r="X614" s="6">
        <v>51</v>
      </c>
      <c r="Y614" s="6">
        <v>51</v>
      </c>
      <c r="Z614" s="6">
        <v>54</v>
      </c>
      <c r="AA614" s="6">
        <v>79</v>
      </c>
      <c r="AB614" s="6">
        <v>78</v>
      </c>
      <c r="AC614" s="6">
        <v>84</v>
      </c>
      <c r="AD614" s="6"/>
      <c r="AE614" s="6" t="s">
        <v>381</v>
      </c>
      <c r="AF614" s="12">
        <v>31.9</v>
      </c>
      <c r="AG614" s="12">
        <v>33.700000000000003</v>
      </c>
      <c r="AH614" s="12">
        <v>33.799999999999997</v>
      </c>
      <c r="AI614" s="12">
        <v>30.7</v>
      </c>
      <c r="AJ614" s="12">
        <v>27.4</v>
      </c>
      <c r="AK614" s="12">
        <v>35.299999999999997</v>
      </c>
      <c r="AL614" s="12">
        <v>38.200000000000003</v>
      </c>
      <c r="AM614" s="12">
        <v>44.5</v>
      </c>
      <c r="AN614" s="12">
        <v>47.3</v>
      </c>
      <c r="AO614" s="12">
        <v>50.2</v>
      </c>
      <c r="AP614" s="12">
        <v>52.7</v>
      </c>
      <c r="AQ614" s="12">
        <v>72.5</v>
      </c>
      <c r="AR614" s="12">
        <v>66.099999999999994</v>
      </c>
      <c r="AS614" s="6"/>
      <c r="AT614" s="6" t="s">
        <v>346</v>
      </c>
      <c r="AU614" s="12">
        <v>269.2</v>
      </c>
      <c r="AV614" s="12">
        <v>273.5</v>
      </c>
      <c r="AW614" s="12">
        <v>256.39999999999998</v>
      </c>
      <c r="AX614" s="12">
        <v>291.3</v>
      </c>
      <c r="AY614" s="12">
        <v>278.10000000000002</v>
      </c>
      <c r="AZ614" s="12">
        <v>330.6</v>
      </c>
      <c r="BA614" s="12">
        <v>368.7</v>
      </c>
      <c r="BB614" s="12">
        <v>373.8</v>
      </c>
      <c r="BC614" s="12">
        <v>417.4</v>
      </c>
      <c r="BD614" s="12">
        <v>478.3</v>
      </c>
      <c r="BE614" s="12">
        <v>510</v>
      </c>
      <c r="BF614" s="12">
        <v>663.9</v>
      </c>
      <c r="BG614" s="12">
        <v>961.5</v>
      </c>
      <c r="BH614" s="6"/>
      <c r="BJ614" s="6" t="s">
        <v>389</v>
      </c>
      <c r="BK614" s="12">
        <v>0.1</v>
      </c>
      <c r="BL614" s="12">
        <v>0.1</v>
      </c>
      <c r="BM614" s="12">
        <v>0</v>
      </c>
      <c r="BN614" s="12">
        <v>0.6</v>
      </c>
      <c r="BO614" s="12">
        <v>0.6</v>
      </c>
      <c r="BP614" s="21"/>
      <c r="BQ614" s="21"/>
      <c r="BR614" s="21"/>
      <c r="BS614" s="21"/>
      <c r="BT614" s="21"/>
      <c r="BU614" s="21"/>
      <c r="BV614" s="21"/>
      <c r="BX614" s="38" t="s">
        <v>386</v>
      </c>
      <c r="BY614" s="38">
        <v>4</v>
      </c>
      <c r="BZ614" s="38">
        <v>4</v>
      </c>
      <c r="CA614" s="38">
        <v>4</v>
      </c>
      <c r="CB614" s="38">
        <v>4</v>
      </c>
      <c r="CC614" s="38">
        <v>3</v>
      </c>
      <c r="CD614" s="20"/>
      <c r="CE614" s="20"/>
      <c r="CF614" s="20"/>
      <c r="CG614" s="20"/>
      <c r="CH614" s="38">
        <v>3</v>
      </c>
      <c r="CI614" s="20"/>
      <c r="CJ614" s="20"/>
      <c r="CL614" s="6" t="s">
        <v>386</v>
      </c>
      <c r="CM614" s="12">
        <v>294.60000000000002</v>
      </c>
      <c r="CN614" s="12">
        <v>285.39999999999998</v>
      </c>
      <c r="CO614" s="12">
        <v>314.3</v>
      </c>
      <c r="CP614" s="12">
        <v>342.5</v>
      </c>
      <c r="CQ614" s="12">
        <v>343.3</v>
      </c>
      <c r="CR614" s="12">
        <v>307</v>
      </c>
      <c r="CS614" s="12">
        <v>401.5</v>
      </c>
      <c r="CT614" s="21"/>
      <c r="CU614" s="21"/>
      <c r="CV614" s="21"/>
      <c r="CW614" s="21"/>
      <c r="CX614" s="21"/>
      <c r="CZ614" s="6" t="s">
        <v>387</v>
      </c>
      <c r="DA614" s="12">
        <v>112.4</v>
      </c>
      <c r="DB614" s="12">
        <v>6.2</v>
      </c>
      <c r="DC614" s="12">
        <v>211.3</v>
      </c>
      <c r="DD614" s="12">
        <v>78.8</v>
      </c>
      <c r="DE614" s="12">
        <v>188.2</v>
      </c>
      <c r="DF614" s="12">
        <v>415</v>
      </c>
      <c r="DG614" s="12">
        <v>490.8</v>
      </c>
      <c r="DH614" s="12">
        <v>360.7</v>
      </c>
      <c r="DI614" s="12">
        <v>433.3</v>
      </c>
      <c r="DJ614" s="12">
        <v>506.4</v>
      </c>
      <c r="DK614" s="12">
        <v>586.6</v>
      </c>
      <c r="DL614" s="12">
        <v>564.20000000000005</v>
      </c>
    </row>
    <row r="615" spans="1:116" s="1" customFormat="1" ht="16.25" x14ac:dyDescent="0.3">
      <c r="A615" s="6" t="s">
        <v>392</v>
      </c>
      <c r="B615" s="42">
        <v>1.3</v>
      </c>
      <c r="C615" s="42">
        <v>1.3</v>
      </c>
      <c r="D615" s="42">
        <v>1.6</v>
      </c>
      <c r="E615" s="42">
        <v>1.1000000000000001</v>
      </c>
      <c r="F615" s="42">
        <v>1.1000000000000001</v>
      </c>
      <c r="G615" s="42">
        <v>0.6</v>
      </c>
      <c r="H615" s="42">
        <v>0.6</v>
      </c>
      <c r="I615" s="42">
        <v>0.2</v>
      </c>
      <c r="J615" s="43"/>
      <c r="K615" s="42">
        <v>0.2</v>
      </c>
      <c r="L615" s="42">
        <v>0.2</v>
      </c>
      <c r="M615" s="43"/>
      <c r="N615" s="42">
        <v>0</v>
      </c>
      <c r="P615" s="6" t="s">
        <v>380</v>
      </c>
      <c r="T615" s="6">
        <v>1</v>
      </c>
      <c r="U615" s="6">
        <v>3</v>
      </c>
      <c r="V615" s="6">
        <v>4</v>
      </c>
      <c r="W615" s="6">
        <v>6</v>
      </c>
      <c r="X615" s="6">
        <v>6</v>
      </c>
      <c r="Y615" s="6">
        <v>6</v>
      </c>
      <c r="Z615" s="6">
        <v>4</v>
      </c>
      <c r="AA615" s="6">
        <v>2</v>
      </c>
      <c r="AB615" s="6">
        <v>2</v>
      </c>
      <c r="AC615" s="6">
        <v>2</v>
      </c>
      <c r="AD615" s="6"/>
      <c r="AE615" s="6" t="s">
        <v>383</v>
      </c>
      <c r="AF615" s="12">
        <v>7.2</v>
      </c>
      <c r="AG615" s="12">
        <v>9.3000000000000007</v>
      </c>
      <c r="AH615" s="12">
        <v>10.8</v>
      </c>
      <c r="AI615" s="12">
        <v>12.2</v>
      </c>
      <c r="AJ615" s="12">
        <v>18.2</v>
      </c>
      <c r="AK615" s="12">
        <v>10.199999999999999</v>
      </c>
      <c r="AL615" s="12">
        <v>10.5</v>
      </c>
      <c r="AM615" s="12">
        <v>8.9</v>
      </c>
      <c r="AN615" s="12">
        <v>8</v>
      </c>
      <c r="AO615" s="12">
        <v>9.1999999999999993</v>
      </c>
      <c r="AP615" s="12">
        <v>8.3000000000000007</v>
      </c>
      <c r="AQ615" s="12">
        <v>16.8</v>
      </c>
      <c r="AR615" s="12">
        <v>17.7</v>
      </c>
      <c r="AS615" s="6"/>
      <c r="AT615" s="6" t="s">
        <v>350</v>
      </c>
      <c r="AU615" s="12">
        <v>434.3</v>
      </c>
      <c r="AV615" s="12">
        <v>399.2</v>
      </c>
      <c r="AW615" s="12">
        <v>399.1</v>
      </c>
      <c r="AX615" s="12">
        <v>435</v>
      </c>
      <c r="AY615" s="12">
        <v>495.8</v>
      </c>
      <c r="AZ615" s="12">
        <v>517.79999999999995</v>
      </c>
      <c r="BA615" s="12">
        <v>607.4</v>
      </c>
      <c r="BB615" s="12">
        <v>706.1</v>
      </c>
      <c r="BC615" s="12">
        <v>792.9</v>
      </c>
      <c r="BD615" s="12">
        <v>902.7</v>
      </c>
      <c r="BE615" s="12">
        <v>1052.4000000000001</v>
      </c>
      <c r="BF615" s="12">
        <v>2113.1999999999998</v>
      </c>
      <c r="BG615" s="12">
        <v>2093.3000000000002</v>
      </c>
      <c r="BH615" s="6"/>
      <c r="BJ615" s="38" t="s">
        <v>349</v>
      </c>
      <c r="BK615" s="46">
        <v>0.4</v>
      </c>
      <c r="BL615" s="46">
        <v>0.3</v>
      </c>
      <c r="BM615" s="46">
        <v>0.3</v>
      </c>
      <c r="BN615" s="46">
        <v>0.3</v>
      </c>
      <c r="BO615" s="46">
        <v>0</v>
      </c>
      <c r="BP615" s="25"/>
      <c r="BQ615" s="46">
        <v>0.8</v>
      </c>
      <c r="BR615" s="46">
        <v>0.6</v>
      </c>
      <c r="BS615" s="46">
        <v>1.6</v>
      </c>
      <c r="BT615" s="46">
        <v>1.5</v>
      </c>
      <c r="BU615" s="46">
        <v>1.4</v>
      </c>
      <c r="BV615" s="46">
        <v>1.5</v>
      </c>
      <c r="BX615" s="6"/>
      <c r="CL615" s="38" t="s">
        <v>387</v>
      </c>
      <c r="CM615" s="46">
        <v>112.4</v>
      </c>
      <c r="CN615" s="46">
        <v>6.2</v>
      </c>
      <c r="CO615" s="46">
        <v>219.5</v>
      </c>
      <c r="CP615" s="46">
        <v>88.6</v>
      </c>
      <c r="CQ615" s="46">
        <v>197.3</v>
      </c>
      <c r="CR615" s="46">
        <v>424</v>
      </c>
      <c r="CS615" s="46">
        <v>501.3</v>
      </c>
      <c r="CT615" s="46">
        <v>360.7</v>
      </c>
      <c r="CU615" s="46">
        <v>433.3</v>
      </c>
      <c r="CV615" s="46">
        <v>506.4</v>
      </c>
      <c r="CW615" s="46">
        <v>589</v>
      </c>
      <c r="CX615" s="46">
        <v>566.79999999999995</v>
      </c>
      <c r="CZ615" s="6" t="s">
        <v>343</v>
      </c>
      <c r="DA615" s="12">
        <v>911.8</v>
      </c>
      <c r="DB615" s="12">
        <v>1126.0999999999999</v>
      </c>
      <c r="DC615" s="12">
        <v>1430.6</v>
      </c>
      <c r="DD615" s="12">
        <v>1507.8</v>
      </c>
      <c r="DE615" s="12">
        <v>1422.4</v>
      </c>
      <c r="DF615" s="12">
        <v>1310.2</v>
      </c>
      <c r="DG615" s="12">
        <v>1468.9</v>
      </c>
      <c r="DH615" s="12">
        <v>1121</v>
      </c>
      <c r="DI615" s="12">
        <v>1827.9</v>
      </c>
      <c r="DJ615" s="12">
        <v>2160.1999999999998</v>
      </c>
      <c r="DK615" s="12">
        <v>1892.8</v>
      </c>
      <c r="DL615" s="12">
        <v>799.8</v>
      </c>
    </row>
    <row r="616" spans="1:116" s="1" customFormat="1" ht="16.25" x14ac:dyDescent="0.3">
      <c r="A616" s="6" t="s">
        <v>371</v>
      </c>
      <c r="B616" s="42">
        <v>3.8</v>
      </c>
      <c r="C616" s="42">
        <v>38.1</v>
      </c>
      <c r="D616" s="42">
        <v>38.700000000000003</v>
      </c>
      <c r="E616" s="42">
        <v>27</v>
      </c>
      <c r="F616" s="42">
        <v>22.5</v>
      </c>
      <c r="G616" s="42">
        <v>2.8</v>
      </c>
      <c r="H616" s="42">
        <v>51.1</v>
      </c>
      <c r="I616" s="42">
        <v>57.4</v>
      </c>
      <c r="J616" s="42">
        <v>6.5</v>
      </c>
      <c r="K616" s="42">
        <v>25.9</v>
      </c>
      <c r="L616" s="42">
        <v>28.4</v>
      </c>
      <c r="M616" s="42">
        <v>10.8</v>
      </c>
      <c r="N616" s="42">
        <v>5.6</v>
      </c>
      <c r="P616" s="6" t="s">
        <v>342</v>
      </c>
      <c r="Q616" s="6">
        <v>39</v>
      </c>
      <c r="R616" s="6">
        <v>37</v>
      </c>
      <c r="S616" s="6">
        <v>35</v>
      </c>
      <c r="T616" s="6">
        <v>34</v>
      </c>
      <c r="U616" s="6">
        <v>35</v>
      </c>
      <c r="V616" s="6">
        <v>35</v>
      </c>
      <c r="W616" s="6">
        <v>31</v>
      </c>
      <c r="X616" s="6">
        <v>28</v>
      </c>
      <c r="Y616" s="6">
        <v>23</v>
      </c>
      <c r="Z616" s="6">
        <v>21</v>
      </c>
      <c r="AA616" s="6">
        <v>18</v>
      </c>
      <c r="AB616" s="6">
        <v>19</v>
      </c>
      <c r="AC616" s="6">
        <v>17</v>
      </c>
      <c r="AD616" s="6"/>
      <c r="AE616" s="6" t="s">
        <v>369</v>
      </c>
      <c r="AF616" s="12">
        <v>149.5</v>
      </c>
      <c r="AG616" s="12">
        <v>154.19999999999999</v>
      </c>
      <c r="AH616" s="12">
        <v>201.2</v>
      </c>
      <c r="AI616" s="12">
        <v>254.6</v>
      </c>
      <c r="AJ616" s="12">
        <v>310.60000000000002</v>
      </c>
      <c r="AK616" s="12">
        <v>329.1</v>
      </c>
      <c r="AL616" s="12">
        <v>411.2</v>
      </c>
      <c r="AM616" s="12">
        <v>439.1</v>
      </c>
      <c r="AN616" s="12">
        <v>470</v>
      </c>
      <c r="AO616" s="12">
        <v>575.9</v>
      </c>
      <c r="AP616" s="12">
        <v>802.1</v>
      </c>
      <c r="AQ616" s="12">
        <v>1003.4</v>
      </c>
      <c r="AR616" s="12">
        <v>1202.8</v>
      </c>
      <c r="AS616" s="6"/>
      <c r="AT616" s="6" t="s">
        <v>382</v>
      </c>
      <c r="AU616" s="12">
        <v>223.3</v>
      </c>
      <c r="AV616" s="12">
        <v>195.3</v>
      </c>
      <c r="AW616" s="12">
        <v>196.7</v>
      </c>
      <c r="AX616" s="12">
        <v>183.5</v>
      </c>
      <c r="AY616" s="12">
        <v>261.5</v>
      </c>
      <c r="AZ616" s="12">
        <v>340.6</v>
      </c>
      <c r="BA616" s="12">
        <v>329.7</v>
      </c>
      <c r="BB616" s="12">
        <v>350.8</v>
      </c>
      <c r="BC616" s="12">
        <v>336.7</v>
      </c>
      <c r="BD616" s="12">
        <v>355.7</v>
      </c>
      <c r="BE616" s="12">
        <v>547.4</v>
      </c>
      <c r="BF616" s="12">
        <v>1310.3</v>
      </c>
      <c r="BG616" s="12">
        <v>1140.4000000000001</v>
      </c>
      <c r="BH616" s="6"/>
      <c r="BJ616" s="6"/>
      <c r="BX616" s="6"/>
      <c r="CL616" s="6"/>
      <c r="CM616" s="21"/>
      <c r="CN616" s="21"/>
      <c r="CO616" s="21"/>
      <c r="CP616" s="21"/>
      <c r="CQ616" s="21"/>
      <c r="CR616" s="21"/>
      <c r="CS616" s="21"/>
      <c r="CT616" s="21"/>
      <c r="CU616" s="21"/>
      <c r="CV616" s="21"/>
      <c r="CW616" s="21"/>
      <c r="CX616" s="21"/>
      <c r="CZ616" s="6" t="s">
        <v>356</v>
      </c>
      <c r="DA616" s="12">
        <v>2303.4</v>
      </c>
      <c r="DB616" s="12">
        <v>3202.1</v>
      </c>
      <c r="DC616" s="12">
        <v>4227.5</v>
      </c>
      <c r="DD616" s="12">
        <v>4156.3999999999996</v>
      </c>
      <c r="DE616" s="12">
        <v>4195.3</v>
      </c>
      <c r="DF616" s="12">
        <v>3223.7</v>
      </c>
      <c r="DG616" s="12">
        <v>4100.2</v>
      </c>
      <c r="DH616" s="12">
        <v>4305.8999999999996</v>
      </c>
      <c r="DI616" s="12">
        <v>4295.8999999999996</v>
      </c>
      <c r="DJ616" s="12">
        <v>5079.8</v>
      </c>
      <c r="DK616" s="12">
        <v>7010.8</v>
      </c>
      <c r="DL616" s="12">
        <v>6780</v>
      </c>
    </row>
    <row r="617" spans="1:116" s="1" customFormat="1" ht="16.25" x14ac:dyDescent="0.3">
      <c r="A617" s="6" t="s">
        <v>362</v>
      </c>
      <c r="B617" s="42">
        <v>92.7</v>
      </c>
      <c r="C617" s="42">
        <v>105.5</v>
      </c>
      <c r="D617" s="42">
        <v>112.9</v>
      </c>
      <c r="E617" s="42">
        <v>112.8</v>
      </c>
      <c r="F617" s="42">
        <v>117.6</v>
      </c>
      <c r="G617" s="42">
        <v>103</v>
      </c>
      <c r="H617" s="42">
        <v>109.6</v>
      </c>
      <c r="I617" s="42">
        <v>106.9</v>
      </c>
      <c r="J617" s="42">
        <v>88.9</v>
      </c>
      <c r="K617" s="42">
        <v>89.5</v>
      </c>
      <c r="L617" s="42">
        <v>99.3</v>
      </c>
      <c r="M617" s="42">
        <v>93.1</v>
      </c>
      <c r="N617" s="42">
        <v>92</v>
      </c>
      <c r="P617" s="6" t="s">
        <v>344</v>
      </c>
      <c r="Q617" s="6">
        <v>173</v>
      </c>
      <c r="R617" s="6">
        <v>172</v>
      </c>
      <c r="S617" s="6">
        <v>165</v>
      </c>
      <c r="T617" s="6">
        <v>167</v>
      </c>
      <c r="U617" s="6">
        <v>159</v>
      </c>
      <c r="V617" s="6">
        <v>153</v>
      </c>
      <c r="W617" s="6">
        <v>155</v>
      </c>
      <c r="X617" s="6">
        <v>159</v>
      </c>
      <c r="Y617" s="6">
        <v>151</v>
      </c>
      <c r="Z617" s="6">
        <v>145</v>
      </c>
      <c r="AA617" s="6">
        <v>117</v>
      </c>
      <c r="AB617" s="6">
        <v>119</v>
      </c>
      <c r="AC617" s="6">
        <v>106</v>
      </c>
      <c r="AD617" s="6"/>
      <c r="AE617" s="6" t="s">
        <v>370</v>
      </c>
      <c r="AF617" s="12">
        <v>84</v>
      </c>
      <c r="AG617" s="12">
        <v>85.1</v>
      </c>
      <c r="AH617" s="12">
        <v>74.2</v>
      </c>
      <c r="AI617" s="12">
        <v>88.3</v>
      </c>
      <c r="AJ617" s="12">
        <v>114.2</v>
      </c>
      <c r="AK617" s="12">
        <v>121.5</v>
      </c>
      <c r="AL617" s="12">
        <v>157.9</v>
      </c>
      <c r="AM617" s="12">
        <v>207.7</v>
      </c>
      <c r="AN617" s="12">
        <v>211</v>
      </c>
      <c r="AO617" s="12">
        <v>327.3</v>
      </c>
      <c r="AP617" s="12">
        <v>320.2</v>
      </c>
      <c r="AQ617" s="12">
        <v>468.4</v>
      </c>
      <c r="AR617" s="12">
        <v>680.1</v>
      </c>
      <c r="AS617" s="6"/>
      <c r="AT617" s="38" t="s">
        <v>384</v>
      </c>
      <c r="AU617" s="46">
        <v>112.4</v>
      </c>
      <c r="AV617" s="46">
        <v>92.3</v>
      </c>
      <c r="AW617" s="46">
        <v>92.4</v>
      </c>
      <c r="AX617" s="46">
        <v>87.9</v>
      </c>
      <c r="AY617" s="46">
        <v>161.1</v>
      </c>
      <c r="AZ617" s="46">
        <v>114.6</v>
      </c>
      <c r="BA617" s="46">
        <v>116.7</v>
      </c>
      <c r="BB617" s="46">
        <v>125.2</v>
      </c>
      <c r="BC617" s="46">
        <v>149.80000000000001</v>
      </c>
      <c r="BD617" s="46">
        <v>205.3</v>
      </c>
      <c r="BE617" s="46">
        <v>213.8</v>
      </c>
      <c r="BF617" s="46">
        <v>229.4</v>
      </c>
      <c r="BG617" s="46">
        <v>258.7</v>
      </c>
      <c r="BH617" s="6"/>
      <c r="BJ617" s="6"/>
      <c r="BX617" s="6"/>
      <c r="CL617" s="6"/>
      <c r="CM617" s="21"/>
      <c r="CN617" s="21"/>
      <c r="CO617" s="21"/>
      <c r="CP617" s="21"/>
      <c r="CQ617" s="21"/>
      <c r="CR617" s="21"/>
      <c r="CS617" s="21"/>
      <c r="CT617" s="21"/>
      <c r="CU617" s="21"/>
      <c r="CV617" s="21"/>
      <c r="CW617" s="21"/>
      <c r="CX617" s="21"/>
      <c r="CZ617" s="38" t="s">
        <v>365</v>
      </c>
      <c r="DA617" s="46">
        <v>423.3</v>
      </c>
      <c r="DB617" s="46">
        <v>544</v>
      </c>
      <c r="DC617" s="46">
        <v>579.6</v>
      </c>
      <c r="DD617" s="46">
        <v>689.8</v>
      </c>
      <c r="DE617" s="46">
        <v>620.4</v>
      </c>
      <c r="DF617" s="46">
        <v>500.5</v>
      </c>
      <c r="DG617" s="46">
        <v>544.70000000000005</v>
      </c>
      <c r="DH617" s="46">
        <v>695.1</v>
      </c>
      <c r="DI617" s="46">
        <v>757.2</v>
      </c>
      <c r="DJ617" s="46">
        <v>766.6</v>
      </c>
      <c r="DK617" s="46">
        <v>763.6</v>
      </c>
      <c r="DL617" s="46">
        <v>606.5</v>
      </c>
    </row>
    <row r="618" spans="1:116" s="1" customFormat="1" ht="16.25" x14ac:dyDescent="0.3">
      <c r="A618" s="6" t="s">
        <v>375</v>
      </c>
      <c r="B618" s="42">
        <v>145</v>
      </c>
      <c r="C618" s="42">
        <v>72</v>
      </c>
      <c r="D618" s="42">
        <v>182</v>
      </c>
      <c r="E618" s="42">
        <v>109.3</v>
      </c>
      <c r="F618" s="42">
        <v>65.2</v>
      </c>
      <c r="G618" s="42">
        <v>49.9</v>
      </c>
      <c r="H618" s="42">
        <v>57.5</v>
      </c>
      <c r="I618" s="42">
        <v>82.4</v>
      </c>
      <c r="J618" s="42">
        <v>75.2</v>
      </c>
      <c r="K618" s="42">
        <v>81.3</v>
      </c>
      <c r="L618" s="42">
        <v>78.099999999999994</v>
      </c>
      <c r="M618" s="42">
        <v>83.4</v>
      </c>
      <c r="N618" s="42">
        <v>68.7</v>
      </c>
      <c r="P618" s="6" t="s">
        <v>346</v>
      </c>
      <c r="Q618" s="6">
        <v>76</v>
      </c>
      <c r="R618" s="6">
        <v>73</v>
      </c>
      <c r="S618" s="6">
        <v>75</v>
      </c>
      <c r="T618" s="6">
        <v>73</v>
      </c>
      <c r="U618" s="6">
        <v>72</v>
      </c>
      <c r="V618" s="6">
        <v>73</v>
      </c>
      <c r="W618" s="6">
        <v>68</v>
      </c>
      <c r="X618" s="6">
        <v>59</v>
      </c>
      <c r="Y618" s="6">
        <v>59</v>
      </c>
      <c r="Z618" s="6">
        <v>57</v>
      </c>
      <c r="AA618" s="6">
        <v>55</v>
      </c>
      <c r="AB618" s="6">
        <v>53</v>
      </c>
      <c r="AC618" s="6">
        <v>50</v>
      </c>
      <c r="AD618" s="6"/>
      <c r="AE618" s="6" t="s">
        <v>380</v>
      </c>
      <c r="AF618" s="21"/>
      <c r="AG618" s="21"/>
      <c r="AH618" s="21"/>
      <c r="AI618" s="12">
        <v>1.2</v>
      </c>
      <c r="AJ618" s="12">
        <v>3.7</v>
      </c>
      <c r="AK618" s="12">
        <v>5.3</v>
      </c>
      <c r="AL618" s="12">
        <v>11.4</v>
      </c>
      <c r="AM618" s="12">
        <v>12.2</v>
      </c>
      <c r="AN618" s="12">
        <v>8.6</v>
      </c>
      <c r="AO618" s="12">
        <v>4</v>
      </c>
      <c r="AP618" s="12">
        <v>4.4000000000000004</v>
      </c>
      <c r="AQ618" s="12">
        <v>5.7</v>
      </c>
      <c r="AR618" s="12">
        <v>5.2</v>
      </c>
      <c r="AS618" s="6"/>
      <c r="AT618" s="6"/>
      <c r="AU618" s="21"/>
      <c r="AV618" s="21"/>
      <c r="AW618" s="21"/>
      <c r="AX618" s="21"/>
      <c r="AY618" s="21"/>
      <c r="AZ618" s="21"/>
      <c r="BA618" s="21"/>
      <c r="BB618" s="21"/>
      <c r="BC618" s="21"/>
      <c r="BD618" s="21"/>
      <c r="BE618" s="21"/>
      <c r="BF618" s="21"/>
      <c r="BG618" s="21"/>
      <c r="BH618" s="6"/>
      <c r="BJ618" s="6"/>
      <c r="BX618" s="6"/>
      <c r="CL618" s="6"/>
      <c r="CM618" s="21"/>
      <c r="CN618" s="21"/>
      <c r="CO618" s="21"/>
      <c r="CP618" s="21"/>
      <c r="CQ618" s="21"/>
      <c r="CR618" s="21"/>
      <c r="CS618" s="21"/>
      <c r="CT618" s="21"/>
      <c r="CU618" s="21"/>
      <c r="CV618" s="21"/>
      <c r="CW618" s="21"/>
      <c r="CX618" s="21"/>
      <c r="CZ618" s="6"/>
      <c r="DA618" s="21"/>
      <c r="DB618" s="21"/>
      <c r="DC618" s="21"/>
      <c r="DD618" s="21"/>
      <c r="DE618" s="21"/>
      <c r="DF618" s="21"/>
      <c r="DG618" s="21"/>
      <c r="DH618" s="21"/>
      <c r="DI618" s="21"/>
      <c r="DJ618" s="21"/>
      <c r="DK618" s="21"/>
      <c r="DL618" s="21"/>
    </row>
    <row r="619" spans="1:116" s="1" customFormat="1" ht="17" thickBot="1" x14ac:dyDescent="0.35">
      <c r="A619" s="6" t="s">
        <v>364</v>
      </c>
      <c r="B619" s="42">
        <v>178.4</v>
      </c>
      <c r="C619" s="42">
        <v>224.1</v>
      </c>
      <c r="D619" s="42">
        <v>228.2</v>
      </c>
      <c r="E619" s="42">
        <v>144.19999999999999</v>
      </c>
      <c r="F619" s="42">
        <v>147.1</v>
      </c>
      <c r="G619" s="42">
        <v>147.5</v>
      </c>
      <c r="H619" s="42">
        <v>151.80000000000001</v>
      </c>
      <c r="I619" s="42">
        <v>155.5</v>
      </c>
      <c r="J619" s="42">
        <v>157.5</v>
      </c>
      <c r="K619" s="42">
        <v>143.4</v>
      </c>
      <c r="L619" s="42">
        <v>120</v>
      </c>
      <c r="M619" s="42">
        <v>118.3</v>
      </c>
      <c r="N619" s="42">
        <v>108.5</v>
      </c>
      <c r="P619" s="6" t="s">
        <v>350</v>
      </c>
      <c r="Q619" s="6">
        <v>136</v>
      </c>
      <c r="R619" s="6">
        <v>159</v>
      </c>
      <c r="S619" s="6">
        <v>155</v>
      </c>
      <c r="T619" s="6">
        <v>149</v>
      </c>
      <c r="U619" s="6">
        <v>148</v>
      </c>
      <c r="V619" s="6">
        <v>150</v>
      </c>
      <c r="W619" s="6">
        <v>139</v>
      </c>
      <c r="X619" s="6">
        <v>147</v>
      </c>
      <c r="Y619" s="6">
        <v>145</v>
      </c>
      <c r="Z619" s="6">
        <v>141</v>
      </c>
      <c r="AA619" s="6">
        <v>167</v>
      </c>
      <c r="AB619" s="6">
        <v>167</v>
      </c>
      <c r="AC619" s="6">
        <v>168</v>
      </c>
      <c r="AD619" s="6"/>
      <c r="AE619" s="38" t="s">
        <v>342</v>
      </c>
      <c r="AF619" s="46">
        <v>145</v>
      </c>
      <c r="AG619" s="46">
        <v>122.8</v>
      </c>
      <c r="AH619" s="46">
        <v>121.4</v>
      </c>
      <c r="AI619" s="46">
        <v>104.6</v>
      </c>
      <c r="AJ619" s="46">
        <v>107.8</v>
      </c>
      <c r="AK619" s="46">
        <v>131.80000000000001</v>
      </c>
      <c r="AL619" s="46">
        <v>157.4</v>
      </c>
      <c r="AM619" s="46">
        <v>144</v>
      </c>
      <c r="AN619" s="46">
        <v>167.3</v>
      </c>
      <c r="AO619" s="46">
        <v>188.7</v>
      </c>
      <c r="AP619" s="46">
        <v>195</v>
      </c>
      <c r="AQ619" s="46">
        <v>309.2</v>
      </c>
      <c r="AR619" s="46">
        <v>259.5</v>
      </c>
      <c r="AS619" s="6"/>
      <c r="AT619" s="6"/>
      <c r="AU619" s="21"/>
      <c r="AV619" s="21"/>
      <c r="AW619" s="21"/>
      <c r="AX619" s="21"/>
      <c r="AY619" s="21"/>
      <c r="AZ619" s="21"/>
      <c r="BA619" s="21"/>
      <c r="BB619" s="21"/>
      <c r="BC619" s="21"/>
      <c r="BD619" s="21"/>
      <c r="BE619" s="21"/>
      <c r="BF619" s="21"/>
      <c r="BG619" s="21"/>
      <c r="BH619" s="6"/>
      <c r="BJ619" s="6"/>
      <c r="BX619" s="34"/>
      <c r="BY619" s="34"/>
      <c r="BZ619" s="34"/>
      <c r="CA619" s="34"/>
      <c r="CB619" s="34"/>
      <c r="CC619" s="34"/>
      <c r="CD619" s="34"/>
      <c r="CE619" s="34"/>
      <c r="CF619" s="34"/>
      <c r="CG619" s="34"/>
      <c r="CH619" s="34"/>
      <c r="CI619" s="34"/>
      <c r="CJ619" s="34"/>
      <c r="CL619" s="6"/>
      <c r="CM619" s="21"/>
      <c r="CN619" s="21"/>
      <c r="CO619" s="21"/>
      <c r="CP619" s="21"/>
      <c r="CQ619" s="21"/>
      <c r="CR619" s="21"/>
      <c r="CS619" s="21"/>
      <c r="CT619" s="21"/>
      <c r="CU619" s="21"/>
      <c r="CV619" s="21"/>
      <c r="CW619" s="21"/>
      <c r="CX619" s="21"/>
      <c r="CZ619" s="6"/>
      <c r="DA619" s="21"/>
      <c r="DB619" s="21"/>
      <c r="DC619" s="21"/>
      <c r="DD619" s="21"/>
      <c r="DE619" s="21"/>
      <c r="DF619" s="21"/>
      <c r="DG619" s="21"/>
      <c r="DH619" s="21"/>
      <c r="DI619" s="21"/>
      <c r="DJ619" s="21"/>
      <c r="DK619" s="21"/>
      <c r="DL619" s="21"/>
    </row>
    <row r="620" spans="1:116" s="1" customFormat="1" ht="19.75" thickTop="1" thickBot="1" x14ac:dyDescent="0.35">
      <c r="A620" s="6" t="s">
        <v>367</v>
      </c>
      <c r="B620" s="42">
        <v>29.1</v>
      </c>
      <c r="C620" s="42">
        <v>24.6</v>
      </c>
      <c r="D620" s="42">
        <v>26.2</v>
      </c>
      <c r="E620" s="42">
        <v>25.7</v>
      </c>
      <c r="F620" s="42">
        <v>20.8</v>
      </c>
      <c r="G620" s="42">
        <v>18.100000000000001</v>
      </c>
      <c r="H620" s="42">
        <v>14.5</v>
      </c>
      <c r="I620" s="42">
        <v>11.4</v>
      </c>
      <c r="J620" s="42">
        <v>10.7</v>
      </c>
      <c r="K620" s="42">
        <v>9.4</v>
      </c>
      <c r="L620" s="42">
        <v>10.1</v>
      </c>
      <c r="M620" s="42">
        <v>14.1</v>
      </c>
      <c r="N620" s="42">
        <v>13.4</v>
      </c>
      <c r="P620" s="38" t="s">
        <v>382</v>
      </c>
      <c r="Q620" s="38">
        <v>102</v>
      </c>
      <c r="R620" s="38">
        <v>100</v>
      </c>
      <c r="S620" s="38">
        <v>101</v>
      </c>
      <c r="T620" s="38">
        <v>101</v>
      </c>
      <c r="U620" s="38">
        <v>93</v>
      </c>
      <c r="V620" s="38">
        <v>89</v>
      </c>
      <c r="W620" s="38">
        <v>83</v>
      </c>
      <c r="X620" s="38">
        <v>76</v>
      </c>
      <c r="Y620" s="38">
        <v>70</v>
      </c>
      <c r="Z620" s="38">
        <v>68</v>
      </c>
      <c r="AA620" s="38">
        <v>60</v>
      </c>
      <c r="AB620" s="38">
        <v>59</v>
      </c>
      <c r="AC620" s="38">
        <v>54</v>
      </c>
      <c r="AD620" s="40"/>
      <c r="AE620" s="6"/>
      <c r="AF620" s="21"/>
      <c r="AG620" s="21"/>
      <c r="AH620" s="21"/>
      <c r="AI620" s="21"/>
      <c r="AJ620" s="21"/>
      <c r="AK620" s="21"/>
      <c r="AL620" s="21"/>
      <c r="AM620" s="21"/>
      <c r="AN620" s="21"/>
      <c r="AO620" s="21"/>
      <c r="AP620" s="21"/>
      <c r="AQ620" s="21"/>
      <c r="AR620" s="21"/>
      <c r="AS620" s="40"/>
      <c r="AT620" s="6"/>
      <c r="AU620" s="21"/>
      <c r="AV620" s="21"/>
      <c r="AW620" s="21"/>
      <c r="AX620" s="21"/>
      <c r="AY620" s="21"/>
      <c r="AZ620" s="21"/>
      <c r="BA620" s="21"/>
      <c r="BB620" s="21"/>
      <c r="BC620" s="21"/>
      <c r="BD620" s="21"/>
      <c r="BE620" s="21"/>
      <c r="BF620" s="21"/>
      <c r="BG620" s="21"/>
      <c r="BH620" s="40"/>
      <c r="BJ620" s="34"/>
      <c r="BK620" s="34"/>
      <c r="BL620" s="34"/>
      <c r="BM620" s="34"/>
      <c r="BN620" s="34"/>
      <c r="BO620" s="34"/>
      <c r="BP620" s="34"/>
      <c r="BQ620" s="34"/>
      <c r="BR620" s="34"/>
      <c r="BS620" s="34"/>
      <c r="BT620" s="34"/>
      <c r="BU620" s="34"/>
      <c r="BV620" s="34"/>
      <c r="BX620" s="39" t="s">
        <v>815</v>
      </c>
      <c r="BY620" s="20"/>
      <c r="BZ620" s="20"/>
      <c r="CA620" s="20"/>
      <c r="CB620" s="20"/>
      <c r="CC620" s="20"/>
      <c r="CD620" s="20"/>
      <c r="CE620" s="20"/>
      <c r="CF620" s="20"/>
      <c r="CG620" s="20"/>
      <c r="CH620" s="20"/>
      <c r="CI620" s="20"/>
      <c r="CJ620" s="20"/>
      <c r="CL620" s="34"/>
      <c r="CM620" s="34"/>
      <c r="CN620" s="34"/>
      <c r="CO620" s="34"/>
      <c r="CP620" s="34"/>
      <c r="CQ620" s="34"/>
      <c r="CR620" s="34"/>
      <c r="CS620" s="34"/>
      <c r="CT620" s="34"/>
      <c r="CU620" s="34"/>
      <c r="CV620" s="34"/>
      <c r="CW620" s="34"/>
      <c r="CX620" s="34"/>
      <c r="CZ620" s="6"/>
      <c r="DA620" s="21"/>
      <c r="DB620" s="21"/>
      <c r="DC620" s="21"/>
      <c r="DD620" s="21"/>
      <c r="DE620" s="21"/>
      <c r="DF620" s="21"/>
      <c r="DG620" s="21"/>
      <c r="DH620" s="21"/>
      <c r="DI620" s="21"/>
      <c r="DJ620" s="21"/>
      <c r="DK620" s="21"/>
      <c r="DL620" s="21"/>
    </row>
    <row r="621" spans="1:116" s="1" customFormat="1" ht="19" thickTop="1" x14ac:dyDescent="0.3">
      <c r="A621" s="6" t="s">
        <v>391</v>
      </c>
      <c r="B621" s="42">
        <v>10.8</v>
      </c>
      <c r="C621" s="42">
        <v>10.8</v>
      </c>
      <c r="D621" s="42">
        <v>9.1999999999999993</v>
      </c>
      <c r="E621" s="42">
        <v>7.9</v>
      </c>
      <c r="F621" s="42">
        <v>7.3</v>
      </c>
      <c r="G621" s="42">
        <v>7.6</v>
      </c>
      <c r="H621" s="42">
        <v>7</v>
      </c>
      <c r="I621" s="42">
        <v>5.6</v>
      </c>
      <c r="J621" s="42">
        <v>4.9000000000000004</v>
      </c>
      <c r="K621" s="42">
        <v>4.5999999999999996</v>
      </c>
      <c r="L621" s="42">
        <v>4.0999999999999996</v>
      </c>
      <c r="M621" s="42">
        <v>3.2</v>
      </c>
      <c r="N621" s="42">
        <v>2.7</v>
      </c>
      <c r="P621" s="6"/>
      <c r="AE621" s="6"/>
      <c r="AF621" s="21"/>
      <c r="AG621" s="21"/>
      <c r="AH621" s="21"/>
      <c r="AI621" s="21"/>
      <c r="AJ621" s="21"/>
      <c r="AK621" s="21"/>
      <c r="AL621" s="21"/>
      <c r="AM621" s="21"/>
      <c r="AN621" s="21"/>
      <c r="AO621" s="21"/>
      <c r="AP621" s="21"/>
      <c r="AQ621" s="21"/>
      <c r="AR621" s="21"/>
      <c r="AT621" s="6"/>
      <c r="AU621" s="21"/>
      <c r="AV621" s="21"/>
      <c r="AW621" s="21"/>
      <c r="AX621" s="21"/>
      <c r="AY621" s="21"/>
      <c r="AZ621" s="21"/>
      <c r="BA621" s="21"/>
      <c r="BB621" s="21"/>
      <c r="BC621" s="21"/>
      <c r="BD621" s="21"/>
      <c r="BE621" s="21"/>
      <c r="BF621" s="21"/>
      <c r="BG621" s="21"/>
      <c r="BJ621" s="39" t="s">
        <v>814</v>
      </c>
      <c r="BK621" s="20"/>
      <c r="BL621" s="20"/>
      <c r="BM621" s="20"/>
      <c r="BN621" s="20"/>
      <c r="BO621" s="20"/>
      <c r="BP621" s="20"/>
      <c r="BQ621" s="20"/>
      <c r="BR621" s="20"/>
      <c r="BS621" s="20"/>
      <c r="BT621" s="20"/>
      <c r="BU621" s="20"/>
      <c r="BV621" s="20"/>
      <c r="BX621" s="38" t="s">
        <v>332</v>
      </c>
      <c r="BY621" s="38">
        <v>1976</v>
      </c>
      <c r="BZ621" s="38">
        <v>1979</v>
      </c>
      <c r="CA621" s="38">
        <v>1981</v>
      </c>
      <c r="CB621" s="38">
        <v>1983</v>
      </c>
      <c r="CC621" s="38">
        <v>1985</v>
      </c>
      <c r="CD621" s="38">
        <v>1987</v>
      </c>
      <c r="CE621" s="38">
        <v>1989</v>
      </c>
      <c r="CF621" s="38">
        <v>1991</v>
      </c>
      <c r="CG621" s="38">
        <v>1993</v>
      </c>
      <c r="CH621" s="38">
        <v>1995</v>
      </c>
      <c r="CI621" s="38">
        <v>1997</v>
      </c>
      <c r="CJ621" s="38">
        <v>1999</v>
      </c>
      <c r="CL621" s="39" t="s">
        <v>813</v>
      </c>
      <c r="CM621" s="20"/>
      <c r="CN621" s="20"/>
      <c r="CO621" s="20"/>
      <c r="CP621" s="20"/>
      <c r="CQ621" s="20"/>
      <c r="CR621" s="20"/>
      <c r="CS621" s="20"/>
      <c r="CT621" s="20"/>
      <c r="CU621" s="20"/>
      <c r="CV621" s="20"/>
      <c r="CW621" s="20"/>
      <c r="CX621" s="20"/>
      <c r="CZ621" s="6"/>
      <c r="DA621" s="21"/>
      <c r="DB621" s="21"/>
      <c r="DC621" s="21"/>
      <c r="DD621" s="21"/>
      <c r="DE621" s="21"/>
      <c r="DF621" s="21"/>
      <c r="DG621" s="21"/>
      <c r="DH621" s="21"/>
      <c r="DI621" s="21"/>
      <c r="DJ621" s="21"/>
      <c r="DK621" s="21"/>
      <c r="DL621" s="21"/>
    </row>
    <row r="622" spans="1:116" s="1" customFormat="1" ht="17" thickBot="1" x14ac:dyDescent="0.35">
      <c r="A622" s="6" t="s">
        <v>377</v>
      </c>
      <c r="B622" s="42">
        <v>84.1</v>
      </c>
      <c r="C622" s="42">
        <v>69.8</v>
      </c>
      <c r="D622" s="42">
        <v>67.7</v>
      </c>
      <c r="E622" s="42">
        <v>62.6</v>
      </c>
      <c r="F622" s="42">
        <v>51.2</v>
      </c>
      <c r="G622" s="42">
        <v>54</v>
      </c>
      <c r="H622" s="42">
        <v>71.3</v>
      </c>
      <c r="I622" s="42">
        <v>80.400000000000006</v>
      </c>
      <c r="J622" s="42">
        <v>51.5</v>
      </c>
      <c r="K622" s="42">
        <v>54</v>
      </c>
      <c r="L622" s="42">
        <v>48.1</v>
      </c>
      <c r="M622" s="42">
        <v>45.2</v>
      </c>
      <c r="N622" s="42">
        <v>32</v>
      </c>
      <c r="P622" s="6"/>
      <c r="AE622" s="6"/>
      <c r="AF622" s="21"/>
      <c r="AG622" s="21"/>
      <c r="AH622" s="21"/>
      <c r="AI622" s="21"/>
      <c r="AJ622" s="21"/>
      <c r="AK622" s="21"/>
      <c r="AL622" s="21"/>
      <c r="AM622" s="21"/>
      <c r="AN622" s="21"/>
      <c r="AO622" s="21"/>
      <c r="AP622" s="21"/>
      <c r="AQ622" s="21"/>
      <c r="AR622" s="21"/>
      <c r="AT622" s="34"/>
      <c r="AU622" s="37"/>
      <c r="AV622" s="37"/>
      <c r="AW622" s="37"/>
      <c r="AX622" s="37"/>
      <c r="AY622" s="37"/>
      <c r="AZ622" s="37"/>
      <c r="BA622" s="37"/>
      <c r="BB622" s="37"/>
      <c r="BC622" s="37"/>
      <c r="BD622" s="37"/>
      <c r="BE622" s="37"/>
      <c r="BF622" s="37"/>
      <c r="BG622" s="37"/>
      <c r="BJ622" s="38" t="s">
        <v>332</v>
      </c>
      <c r="BK622" s="38">
        <v>1976</v>
      </c>
      <c r="BL622" s="38">
        <v>1979</v>
      </c>
      <c r="BM622" s="38">
        <v>1981</v>
      </c>
      <c r="BN622" s="38">
        <v>1983</v>
      </c>
      <c r="BO622" s="38">
        <v>1985</v>
      </c>
      <c r="BP622" s="38">
        <v>1987</v>
      </c>
      <c r="BQ622" s="38">
        <v>1989</v>
      </c>
      <c r="BR622" s="38">
        <v>1991</v>
      </c>
      <c r="BS622" s="38">
        <v>1993</v>
      </c>
      <c r="BT622" s="38">
        <v>1995</v>
      </c>
      <c r="BU622" s="38">
        <v>1997</v>
      </c>
      <c r="BV622" s="38">
        <v>1999</v>
      </c>
      <c r="BX622" s="19" t="s">
        <v>337</v>
      </c>
      <c r="CL622" s="38" t="s">
        <v>332</v>
      </c>
      <c r="CM622" s="38">
        <v>1976</v>
      </c>
      <c r="CN622" s="38">
        <v>1979</v>
      </c>
      <c r="CO622" s="38">
        <v>1981</v>
      </c>
      <c r="CP622" s="38">
        <v>1983</v>
      </c>
      <c r="CQ622" s="38">
        <v>1985</v>
      </c>
      <c r="CR622" s="38">
        <v>1987</v>
      </c>
      <c r="CS622" s="38">
        <v>1989</v>
      </c>
      <c r="CT622" s="38">
        <v>1991</v>
      </c>
      <c r="CU622" s="38">
        <v>1993</v>
      </c>
      <c r="CV622" s="38">
        <v>1995</v>
      </c>
      <c r="CW622" s="38">
        <v>1997</v>
      </c>
      <c r="CX622" s="38">
        <v>1999</v>
      </c>
      <c r="CZ622" s="34"/>
      <c r="DA622" s="34"/>
      <c r="DB622" s="34"/>
      <c r="DC622" s="34"/>
      <c r="DD622" s="34"/>
      <c r="DE622" s="34"/>
      <c r="DF622" s="34"/>
      <c r="DG622" s="34"/>
      <c r="DH622" s="34"/>
      <c r="DI622" s="34"/>
      <c r="DJ622" s="34"/>
      <c r="DK622" s="34"/>
      <c r="DL622" s="34"/>
    </row>
    <row r="623" spans="1:116" s="1" customFormat="1" ht="19" thickTop="1" x14ac:dyDescent="0.3">
      <c r="A623" s="6" t="s">
        <v>353</v>
      </c>
      <c r="B623" s="42">
        <v>32.200000000000003</v>
      </c>
      <c r="C623" s="42">
        <v>33.6</v>
      </c>
      <c r="D623" s="42">
        <v>32.1</v>
      </c>
      <c r="E623" s="42">
        <v>31.7</v>
      </c>
      <c r="F623" s="42">
        <v>28.6</v>
      </c>
      <c r="G623" s="42">
        <v>26.2</v>
      </c>
      <c r="H623" s="42">
        <v>26</v>
      </c>
      <c r="I623" s="42">
        <v>25.1</v>
      </c>
      <c r="J623" s="42">
        <v>23.2</v>
      </c>
      <c r="K623" s="42">
        <v>23.1</v>
      </c>
      <c r="L623" s="42">
        <v>21.8</v>
      </c>
      <c r="M623" s="42">
        <v>21.1</v>
      </c>
      <c r="N623" s="42">
        <v>22.3</v>
      </c>
      <c r="P623" s="6"/>
      <c r="AE623" s="6"/>
      <c r="AF623" s="21"/>
      <c r="AG623" s="21"/>
      <c r="AH623" s="21"/>
      <c r="AI623" s="21"/>
      <c r="AJ623" s="21"/>
      <c r="AK623" s="21"/>
      <c r="AL623" s="21"/>
      <c r="AM623" s="21"/>
      <c r="AN623" s="21"/>
      <c r="AO623" s="21"/>
      <c r="AP623" s="21"/>
      <c r="AQ623" s="21"/>
      <c r="AR623" s="21"/>
      <c r="AT623" s="39" t="s">
        <v>818</v>
      </c>
      <c r="AU623" s="25"/>
      <c r="AV623" s="25"/>
      <c r="AW623" s="25"/>
      <c r="AX623" s="25"/>
      <c r="AY623" s="25"/>
      <c r="AZ623" s="25"/>
      <c r="BA623" s="25"/>
      <c r="BB623" s="25"/>
      <c r="BC623" s="25"/>
      <c r="BD623" s="25"/>
      <c r="BE623" s="25"/>
      <c r="BF623" s="25"/>
      <c r="BG623" s="25"/>
      <c r="BJ623" s="19" t="s">
        <v>336</v>
      </c>
      <c r="BX623" s="6" t="s">
        <v>840</v>
      </c>
      <c r="CL623" s="19" t="s">
        <v>338</v>
      </c>
      <c r="CZ623" s="39" t="s">
        <v>816</v>
      </c>
      <c r="DA623" s="20"/>
      <c r="DB623" s="20"/>
      <c r="DC623" s="20"/>
      <c r="DD623" s="20"/>
      <c r="DE623" s="20"/>
      <c r="DF623" s="20"/>
      <c r="DG623" s="20"/>
      <c r="DH623" s="20"/>
      <c r="DI623" s="20"/>
      <c r="DJ623" s="20"/>
      <c r="DK623" s="20"/>
      <c r="DL623" s="20"/>
    </row>
    <row r="624" spans="1:116" s="1" customFormat="1" ht="19" thickBot="1" x14ac:dyDescent="0.35">
      <c r="A624" s="6" t="s">
        <v>393</v>
      </c>
      <c r="B624" s="42">
        <v>7.3</v>
      </c>
      <c r="C624" s="42">
        <v>28.1</v>
      </c>
      <c r="D624" s="42">
        <v>16.8</v>
      </c>
      <c r="E624" s="42">
        <v>15</v>
      </c>
      <c r="F624" s="42">
        <v>11</v>
      </c>
      <c r="G624" s="42">
        <v>6.8</v>
      </c>
      <c r="H624" s="42">
        <v>11</v>
      </c>
      <c r="I624" s="42">
        <v>13.5</v>
      </c>
      <c r="J624" s="42">
        <v>5.9</v>
      </c>
      <c r="K624" s="42">
        <v>13.2</v>
      </c>
      <c r="L624" s="42">
        <v>13.2</v>
      </c>
      <c r="M624" s="42">
        <v>5.4</v>
      </c>
      <c r="N624" s="42">
        <v>5.3</v>
      </c>
      <c r="P624" s="6"/>
      <c r="AE624" s="34"/>
      <c r="AF624" s="37"/>
      <c r="AG624" s="37"/>
      <c r="AH624" s="37"/>
      <c r="AI624" s="37"/>
      <c r="AJ624" s="37"/>
      <c r="AK624" s="37"/>
      <c r="AL624" s="37"/>
      <c r="AM624" s="37"/>
      <c r="AN624" s="37"/>
      <c r="AO624" s="37"/>
      <c r="AP624" s="37"/>
      <c r="AQ624" s="37"/>
      <c r="AR624" s="37"/>
      <c r="AT624" s="38" t="s">
        <v>332</v>
      </c>
      <c r="AU624" s="41">
        <v>1951</v>
      </c>
      <c r="AV624" s="41">
        <v>1953</v>
      </c>
      <c r="AW624" s="41">
        <v>1955</v>
      </c>
      <c r="AX624" s="41">
        <v>1957</v>
      </c>
      <c r="AY624" s="41">
        <v>1959</v>
      </c>
      <c r="AZ624" s="41">
        <v>1961</v>
      </c>
      <c r="BA624" s="41">
        <v>1963</v>
      </c>
      <c r="BB624" s="41">
        <v>1965</v>
      </c>
      <c r="BC624" s="41">
        <v>1967</v>
      </c>
      <c r="BD624" s="41">
        <v>1969</v>
      </c>
      <c r="BE624" s="41">
        <v>1971</v>
      </c>
      <c r="BF624" s="41">
        <v>1973</v>
      </c>
      <c r="BG624" s="41">
        <v>1975</v>
      </c>
      <c r="BJ624" s="6" t="s">
        <v>840</v>
      </c>
      <c r="BX624" s="6" t="s">
        <v>387</v>
      </c>
      <c r="BY624" s="6">
        <v>2</v>
      </c>
      <c r="BZ624" s="6">
        <v>1</v>
      </c>
      <c r="CB624" s="6">
        <v>1</v>
      </c>
      <c r="CC624" s="6">
        <v>1</v>
      </c>
      <c r="CL624" s="6" t="s">
        <v>410</v>
      </c>
      <c r="CM624" s="21"/>
      <c r="CN624" s="21"/>
      <c r="CO624" s="21"/>
      <c r="CP624" s="21"/>
      <c r="CQ624" s="21"/>
      <c r="CR624" s="21"/>
      <c r="CS624" s="21"/>
      <c r="CT624" s="21"/>
      <c r="CU624" s="21"/>
      <c r="CV624" s="21"/>
      <c r="CW624" s="21"/>
      <c r="CX624" s="21"/>
      <c r="CZ624" s="38" t="s">
        <v>332</v>
      </c>
      <c r="DA624" s="38">
        <v>1976</v>
      </c>
      <c r="DB624" s="38">
        <v>1979</v>
      </c>
      <c r="DC624" s="38">
        <v>1981</v>
      </c>
      <c r="DD624" s="38">
        <v>1983</v>
      </c>
      <c r="DE624" s="38">
        <v>1985</v>
      </c>
      <c r="DF624" s="38">
        <v>1987</v>
      </c>
      <c r="DG624" s="38">
        <v>1989</v>
      </c>
      <c r="DH624" s="38">
        <v>1991</v>
      </c>
      <c r="DI624" s="38">
        <v>1993</v>
      </c>
      <c r="DJ624" s="38">
        <v>1995</v>
      </c>
      <c r="DK624" s="38">
        <v>1997</v>
      </c>
      <c r="DL624" s="38">
        <v>1999</v>
      </c>
    </row>
    <row r="625" spans="1:116" s="1" customFormat="1" ht="19.75" thickTop="1" thickBot="1" x14ac:dyDescent="0.35">
      <c r="A625" s="38" t="s">
        <v>394</v>
      </c>
      <c r="B625" s="44">
        <v>199.3</v>
      </c>
      <c r="C625" s="44">
        <v>193.7</v>
      </c>
      <c r="D625" s="44">
        <v>177.6</v>
      </c>
      <c r="E625" s="44">
        <v>170.3</v>
      </c>
      <c r="F625" s="44">
        <v>156.1</v>
      </c>
      <c r="G625" s="44">
        <v>151.5</v>
      </c>
      <c r="H625" s="44">
        <v>157</v>
      </c>
      <c r="I625" s="44">
        <v>144.30000000000001</v>
      </c>
      <c r="J625" s="44">
        <v>145.19999999999999</v>
      </c>
      <c r="K625" s="44">
        <v>162.6</v>
      </c>
      <c r="L625" s="44">
        <v>161.6</v>
      </c>
      <c r="M625" s="44">
        <v>136.6</v>
      </c>
      <c r="N625" s="44">
        <v>93.8</v>
      </c>
      <c r="P625" s="34"/>
      <c r="Q625" s="34"/>
      <c r="R625" s="34"/>
      <c r="S625" s="34"/>
      <c r="T625" s="34"/>
      <c r="U625" s="34"/>
      <c r="V625" s="34"/>
      <c r="W625" s="34"/>
      <c r="X625" s="34"/>
      <c r="Y625" s="34"/>
      <c r="Z625" s="34"/>
      <c r="AA625" s="34"/>
      <c r="AB625" s="34"/>
      <c r="AC625" s="34"/>
      <c r="AD625" s="36"/>
      <c r="AE625" s="39" t="s">
        <v>817</v>
      </c>
      <c r="AF625" s="25"/>
      <c r="AG625" s="25"/>
      <c r="AH625" s="25"/>
      <c r="AI625" s="25"/>
      <c r="AJ625" s="25"/>
      <c r="AK625" s="25"/>
      <c r="AL625" s="25"/>
      <c r="AM625" s="25"/>
      <c r="AN625" s="25"/>
      <c r="AO625" s="25"/>
      <c r="AP625" s="25"/>
      <c r="AQ625" s="25"/>
      <c r="AR625" s="25"/>
      <c r="AS625" s="36"/>
      <c r="AT625" s="19" t="s">
        <v>335</v>
      </c>
      <c r="AU625" s="21"/>
      <c r="AV625" s="21"/>
      <c r="AW625" s="21"/>
      <c r="AX625" s="21"/>
      <c r="AY625" s="21"/>
      <c r="AZ625" s="21"/>
      <c r="BA625" s="21"/>
      <c r="BB625" s="21"/>
      <c r="BC625" s="21"/>
      <c r="BD625" s="21"/>
      <c r="BE625" s="21"/>
      <c r="BF625" s="21"/>
      <c r="BG625" s="21"/>
      <c r="BH625" s="36"/>
      <c r="BJ625" s="6" t="s">
        <v>355</v>
      </c>
      <c r="BK625" s="42">
        <v>1.2</v>
      </c>
      <c r="BL625" s="42">
        <v>1.2</v>
      </c>
      <c r="BM625" s="42">
        <v>1.1000000000000001</v>
      </c>
      <c r="BN625" s="42">
        <v>1.1000000000000001</v>
      </c>
      <c r="BO625" s="42">
        <v>23.3</v>
      </c>
      <c r="BP625" s="42">
        <v>12.8</v>
      </c>
      <c r="BQ625" s="42">
        <v>21.2</v>
      </c>
      <c r="BR625" s="42">
        <v>0.7</v>
      </c>
      <c r="BS625" s="42">
        <v>12.4</v>
      </c>
      <c r="BT625" s="42">
        <v>14.8</v>
      </c>
      <c r="BU625" s="42">
        <v>7.6</v>
      </c>
      <c r="BV625" s="42">
        <v>6.3</v>
      </c>
      <c r="BX625" s="6" t="s">
        <v>343</v>
      </c>
      <c r="BY625" s="6">
        <v>4</v>
      </c>
      <c r="BZ625" s="6">
        <v>3</v>
      </c>
      <c r="CA625" s="6">
        <v>3</v>
      </c>
      <c r="CB625" s="6">
        <v>3</v>
      </c>
      <c r="CC625" s="6">
        <v>4</v>
      </c>
      <c r="CD625" s="6">
        <v>3</v>
      </c>
      <c r="CE625" s="6">
        <v>3</v>
      </c>
      <c r="CF625" s="6">
        <v>4</v>
      </c>
      <c r="CG625" s="6">
        <v>6</v>
      </c>
      <c r="CH625" s="6">
        <v>5</v>
      </c>
      <c r="CI625" s="6">
        <v>5</v>
      </c>
      <c r="CJ625" s="6">
        <v>5</v>
      </c>
      <c r="CL625" s="6" t="s">
        <v>343</v>
      </c>
      <c r="CM625" s="12">
        <v>1121.4000000000001</v>
      </c>
      <c r="CN625" s="12">
        <v>1336.4</v>
      </c>
      <c r="CO625" s="12">
        <v>1857.2</v>
      </c>
      <c r="CP625" s="12">
        <v>1808.6</v>
      </c>
      <c r="CQ625" s="12">
        <v>1618.4</v>
      </c>
      <c r="CR625" s="12">
        <v>1463</v>
      </c>
      <c r="CS625" s="12">
        <v>1592.6</v>
      </c>
      <c r="CT625" s="12">
        <v>1255.4000000000001</v>
      </c>
      <c r="CU625" s="12">
        <v>1934</v>
      </c>
      <c r="CV625" s="12">
        <v>2422.5</v>
      </c>
      <c r="CW625" s="12">
        <v>2028.9</v>
      </c>
      <c r="CX625" s="12">
        <v>952</v>
      </c>
      <c r="CZ625" s="19" t="s">
        <v>338</v>
      </c>
    </row>
    <row r="626" spans="1:116" s="1" customFormat="1" ht="19" thickTop="1" x14ac:dyDescent="0.3">
      <c r="A626" s="6"/>
      <c r="P626" s="39" t="s">
        <v>811</v>
      </c>
      <c r="Q626" s="20"/>
      <c r="R626" s="20"/>
      <c r="S626" s="20"/>
      <c r="T626" s="20"/>
      <c r="U626" s="20"/>
      <c r="V626" s="20"/>
      <c r="W626" s="20"/>
      <c r="X626" s="20"/>
      <c r="Y626" s="20"/>
      <c r="Z626" s="20"/>
      <c r="AA626" s="20"/>
      <c r="AB626" s="20"/>
      <c r="AC626" s="20"/>
      <c r="AD626" s="36"/>
      <c r="AE626" s="38" t="s">
        <v>332</v>
      </c>
      <c r="AF626" s="41">
        <v>1951</v>
      </c>
      <c r="AG626" s="41">
        <v>1953</v>
      </c>
      <c r="AH626" s="41">
        <v>1955</v>
      </c>
      <c r="AI626" s="41">
        <v>1957</v>
      </c>
      <c r="AJ626" s="41">
        <v>1959</v>
      </c>
      <c r="AK626" s="41">
        <v>1961</v>
      </c>
      <c r="AL626" s="41">
        <v>1963</v>
      </c>
      <c r="AM626" s="41">
        <v>1965</v>
      </c>
      <c r="AN626" s="41">
        <v>1967</v>
      </c>
      <c r="AO626" s="41">
        <v>1969</v>
      </c>
      <c r="AP626" s="41">
        <v>1971</v>
      </c>
      <c r="AQ626" s="41">
        <v>1973</v>
      </c>
      <c r="AR626" s="41">
        <v>1975</v>
      </c>
      <c r="AS626" s="36"/>
      <c r="AT626" s="6" t="s">
        <v>420</v>
      </c>
      <c r="AU626" s="12" t="s">
        <v>418</v>
      </c>
      <c r="AV626" s="21"/>
      <c r="AW626" s="21"/>
      <c r="AX626" s="21"/>
      <c r="AY626" s="21"/>
      <c r="AZ626" s="21"/>
      <c r="BA626" s="21"/>
      <c r="BB626" s="21"/>
      <c r="BC626" s="21"/>
      <c r="BD626" s="21"/>
      <c r="BE626" s="21"/>
      <c r="BF626" s="21"/>
      <c r="BG626" s="21"/>
      <c r="BH626" s="36"/>
      <c r="BJ626" s="6" t="s">
        <v>368</v>
      </c>
      <c r="BK626" s="42">
        <v>0.3</v>
      </c>
      <c r="BL626" s="42">
        <v>0.3</v>
      </c>
      <c r="BM626" s="42">
        <v>0.2</v>
      </c>
      <c r="BN626" s="42">
        <v>0.1</v>
      </c>
      <c r="BO626" s="42">
        <v>0.1</v>
      </c>
      <c r="BP626" s="43"/>
      <c r="BQ626" s="42">
        <v>0.1</v>
      </c>
      <c r="BR626" s="42">
        <v>0.1</v>
      </c>
      <c r="BS626" s="42">
        <v>0.2</v>
      </c>
      <c r="BT626" s="42">
        <v>0.1</v>
      </c>
      <c r="BU626" s="42">
        <v>0.1</v>
      </c>
      <c r="BV626" s="42">
        <v>0.1</v>
      </c>
      <c r="BX626" s="6" t="s">
        <v>356</v>
      </c>
      <c r="BY626" s="6">
        <v>11</v>
      </c>
      <c r="BZ626" s="6">
        <v>10</v>
      </c>
      <c r="CA626" s="6">
        <v>10</v>
      </c>
      <c r="CB626" s="6">
        <v>11</v>
      </c>
      <c r="CC626" s="6">
        <v>7</v>
      </c>
      <c r="CD626" s="6">
        <v>6</v>
      </c>
      <c r="CE626" s="6">
        <v>7</v>
      </c>
      <c r="CF626" s="6">
        <v>7</v>
      </c>
      <c r="CG626" s="6">
        <v>32</v>
      </c>
      <c r="CH626" s="6">
        <v>42</v>
      </c>
      <c r="CI626" s="6">
        <v>43</v>
      </c>
      <c r="CJ626" s="6">
        <v>20</v>
      </c>
      <c r="CL626" s="6" t="s">
        <v>356</v>
      </c>
      <c r="CM626" s="12">
        <v>3254.6</v>
      </c>
      <c r="CN626" s="12">
        <v>4505.7</v>
      </c>
      <c r="CO626" s="12">
        <v>6251.2</v>
      </c>
      <c r="CP626" s="12">
        <v>5562.6</v>
      </c>
      <c r="CQ626" s="12">
        <v>5412.8</v>
      </c>
      <c r="CR626" s="12">
        <v>4337.6000000000004</v>
      </c>
      <c r="CS626" s="12">
        <v>5351</v>
      </c>
      <c r="CT626" s="12">
        <v>5155.2</v>
      </c>
      <c r="CU626" s="12">
        <v>5207.8999999999996</v>
      </c>
      <c r="CV626" s="12">
        <v>6338.9</v>
      </c>
      <c r="CW626" s="12">
        <v>8384</v>
      </c>
      <c r="CX626" s="12">
        <v>8216.4</v>
      </c>
      <c r="CZ626" s="6" t="s">
        <v>421</v>
      </c>
      <c r="DA626" s="21"/>
      <c r="DB626" s="21"/>
      <c r="DC626" s="21"/>
      <c r="DD626" s="21"/>
      <c r="DE626" s="21"/>
      <c r="DF626" s="21"/>
      <c r="DG626" s="21"/>
      <c r="DH626" s="21"/>
      <c r="DI626" s="21"/>
      <c r="DJ626" s="21"/>
      <c r="DK626" s="21"/>
      <c r="DL626" s="21"/>
    </row>
    <row r="627" spans="1:116" s="1" customFormat="1" ht="16.25" x14ac:dyDescent="0.3">
      <c r="A627" s="6"/>
      <c r="P627" s="38" t="s">
        <v>332</v>
      </c>
      <c r="Q627" s="38">
        <v>1951</v>
      </c>
      <c r="R627" s="38">
        <v>1953</v>
      </c>
      <c r="S627" s="38">
        <v>1955</v>
      </c>
      <c r="T627" s="38">
        <v>1957</v>
      </c>
      <c r="U627" s="38">
        <v>1959</v>
      </c>
      <c r="V627" s="38">
        <v>1961</v>
      </c>
      <c r="W627" s="38">
        <v>1963</v>
      </c>
      <c r="X627" s="38">
        <v>1965</v>
      </c>
      <c r="Y627" s="38">
        <v>1967</v>
      </c>
      <c r="Z627" s="38">
        <v>1969</v>
      </c>
      <c r="AA627" s="38">
        <v>1971</v>
      </c>
      <c r="AB627" s="38">
        <v>1973</v>
      </c>
      <c r="AC627" s="38">
        <v>1975</v>
      </c>
      <c r="AD627" s="40"/>
      <c r="AE627" s="19" t="s">
        <v>335</v>
      </c>
      <c r="AF627" s="21"/>
      <c r="AG627" s="21"/>
      <c r="AH627" s="21"/>
      <c r="AI627" s="21"/>
      <c r="AJ627" s="21"/>
      <c r="AK627" s="21"/>
      <c r="AL627" s="21"/>
      <c r="AM627" s="21"/>
      <c r="AN627" s="21"/>
      <c r="AO627" s="21"/>
      <c r="AP627" s="21"/>
      <c r="AQ627" s="21"/>
      <c r="AR627" s="21"/>
      <c r="AS627" s="40"/>
      <c r="AT627" s="6" t="s">
        <v>363</v>
      </c>
      <c r="AU627" s="12">
        <v>31.3</v>
      </c>
      <c r="AV627" s="12">
        <v>44.5</v>
      </c>
      <c r="AW627" s="12">
        <v>44.1</v>
      </c>
      <c r="AX627" s="12">
        <v>30.6</v>
      </c>
      <c r="AY627" s="12">
        <v>54.3</v>
      </c>
      <c r="AZ627" s="12">
        <v>69.400000000000006</v>
      </c>
      <c r="BA627" s="12">
        <v>83.7</v>
      </c>
      <c r="BB627" s="12">
        <v>83.2</v>
      </c>
      <c r="BC627" s="12">
        <v>103.6</v>
      </c>
      <c r="BD627" s="12">
        <v>104.7</v>
      </c>
      <c r="BE627" s="12">
        <v>126.4</v>
      </c>
      <c r="BF627" s="12">
        <v>194.2</v>
      </c>
      <c r="BG627" s="12">
        <v>291.7</v>
      </c>
      <c r="BH627" s="40"/>
      <c r="BJ627" s="6" t="s">
        <v>347</v>
      </c>
      <c r="BK627" s="42">
        <v>0.5</v>
      </c>
      <c r="BL627" s="43"/>
      <c r="BM627" s="43"/>
      <c r="BN627" s="42">
        <v>0</v>
      </c>
      <c r="BO627" s="42">
        <v>1</v>
      </c>
      <c r="BP627" s="42">
        <v>0.5</v>
      </c>
      <c r="BQ627" s="43"/>
      <c r="BR627" s="42">
        <v>0.5</v>
      </c>
      <c r="BS627" s="42">
        <v>0.5</v>
      </c>
      <c r="BT627" s="42">
        <v>0.5</v>
      </c>
      <c r="BU627" s="42">
        <v>0.5</v>
      </c>
      <c r="BV627" s="42">
        <v>5</v>
      </c>
      <c r="BX627" s="6" t="s">
        <v>365</v>
      </c>
      <c r="BY627" s="6">
        <v>3</v>
      </c>
      <c r="BZ627" s="6">
        <v>2</v>
      </c>
      <c r="CA627" s="6">
        <v>2</v>
      </c>
      <c r="CB627" s="6">
        <v>4</v>
      </c>
      <c r="CC627" s="6">
        <v>4</v>
      </c>
      <c r="CD627" s="6">
        <v>3</v>
      </c>
      <c r="CE627" s="6">
        <v>41</v>
      </c>
      <c r="CF627" s="6">
        <v>35</v>
      </c>
      <c r="CG627" s="6">
        <v>31</v>
      </c>
      <c r="CH627" s="6">
        <v>26</v>
      </c>
      <c r="CI627" s="6">
        <v>23</v>
      </c>
      <c r="CJ627" s="6">
        <v>21</v>
      </c>
      <c r="CL627" s="6" t="s">
        <v>365</v>
      </c>
      <c r="CM627" s="12">
        <v>449.8</v>
      </c>
      <c r="CN627" s="12">
        <v>619.6</v>
      </c>
      <c r="CO627" s="12">
        <v>713.2</v>
      </c>
      <c r="CP627" s="12">
        <v>741.3</v>
      </c>
      <c r="CQ627" s="12">
        <v>652.70000000000005</v>
      </c>
      <c r="CR627" s="12">
        <v>518.79999999999995</v>
      </c>
      <c r="CS627" s="12">
        <v>547</v>
      </c>
      <c r="CT627" s="12">
        <v>709.6</v>
      </c>
      <c r="CU627" s="12">
        <v>763.3</v>
      </c>
      <c r="CV627" s="12">
        <v>779.6</v>
      </c>
      <c r="CW627" s="12">
        <v>779.1</v>
      </c>
      <c r="CX627" s="12">
        <v>633.79999999999995</v>
      </c>
      <c r="CZ627" s="6" t="s">
        <v>372</v>
      </c>
      <c r="DA627" s="12">
        <v>955</v>
      </c>
      <c r="DB627" s="12">
        <v>1362.3</v>
      </c>
      <c r="DC627" s="12">
        <v>2122.1999999999998</v>
      </c>
      <c r="DD627" s="12">
        <v>1533.2</v>
      </c>
      <c r="DE627" s="12">
        <v>1310.9</v>
      </c>
      <c r="DF627" s="12">
        <v>1124.9000000000001</v>
      </c>
      <c r="DG627" s="12">
        <v>1227.5</v>
      </c>
      <c r="DH627" s="12">
        <v>525.6</v>
      </c>
      <c r="DI627" s="12">
        <v>672.6</v>
      </c>
      <c r="DJ627" s="12">
        <v>815.1</v>
      </c>
      <c r="DK627" s="12">
        <v>2331.1</v>
      </c>
      <c r="DL627" s="12">
        <v>1429.9</v>
      </c>
    </row>
    <row r="628" spans="1:116" s="1" customFormat="1" ht="16.25" x14ac:dyDescent="0.3">
      <c r="A628" s="6"/>
      <c r="P628" s="19" t="s">
        <v>334</v>
      </c>
      <c r="AE628" s="6" t="s">
        <v>419</v>
      </c>
      <c r="AF628" s="21"/>
      <c r="AG628" s="21"/>
      <c r="AH628" s="21"/>
      <c r="AI628" s="21"/>
      <c r="AJ628" s="21"/>
      <c r="AK628" s="21"/>
      <c r="AL628" s="21"/>
      <c r="AM628" s="21"/>
      <c r="AN628" s="21"/>
      <c r="AO628" s="21"/>
      <c r="AP628" s="21"/>
      <c r="AQ628" s="21"/>
      <c r="AR628" s="21"/>
      <c r="AT628" s="6" t="s">
        <v>385</v>
      </c>
      <c r="AU628" s="12">
        <v>27.7</v>
      </c>
      <c r="AV628" s="12">
        <v>19.899999999999999</v>
      </c>
      <c r="AW628" s="12">
        <v>26.6</v>
      </c>
      <c r="AX628" s="12">
        <v>33.6</v>
      </c>
      <c r="AY628" s="12">
        <v>23.9</v>
      </c>
      <c r="AZ628" s="12">
        <v>28.3</v>
      </c>
      <c r="BA628" s="12">
        <v>28.7</v>
      </c>
      <c r="BB628" s="12">
        <v>27.7</v>
      </c>
      <c r="BC628" s="12">
        <v>37</v>
      </c>
      <c r="BD628" s="12">
        <v>43.9</v>
      </c>
      <c r="BE628" s="12">
        <v>42.8</v>
      </c>
      <c r="BF628" s="12">
        <v>60.5</v>
      </c>
      <c r="BG628" s="12">
        <v>46.6</v>
      </c>
      <c r="BJ628" s="6" t="s">
        <v>390</v>
      </c>
      <c r="BK628" s="42">
        <v>0.3</v>
      </c>
      <c r="BL628" s="42">
        <v>0.4</v>
      </c>
      <c r="BM628" s="42">
        <v>0.3</v>
      </c>
      <c r="BN628" s="42">
        <v>0.5</v>
      </c>
      <c r="BO628" s="42">
        <v>4</v>
      </c>
      <c r="BP628" s="42">
        <v>3.9</v>
      </c>
      <c r="BQ628" s="42">
        <v>21.5</v>
      </c>
      <c r="BR628" s="42">
        <v>6.8</v>
      </c>
      <c r="BS628" s="42">
        <v>7.6</v>
      </c>
      <c r="BT628" s="42">
        <v>5</v>
      </c>
      <c r="BU628" s="42">
        <v>5.5</v>
      </c>
      <c r="BV628" s="42">
        <v>3.6</v>
      </c>
      <c r="BX628" s="6" t="s">
        <v>417</v>
      </c>
      <c r="BY628" s="6">
        <v>2</v>
      </c>
      <c r="BZ628" s="6">
        <v>2</v>
      </c>
      <c r="CA628" s="6">
        <v>2</v>
      </c>
      <c r="CB628" s="6">
        <v>4</v>
      </c>
      <c r="CC628" s="6">
        <v>4</v>
      </c>
      <c r="CD628" s="6">
        <v>3</v>
      </c>
      <c r="CL628" s="6" t="s">
        <v>372</v>
      </c>
      <c r="CM628" s="12">
        <v>1568.8</v>
      </c>
      <c r="CN628" s="12">
        <v>2267</v>
      </c>
      <c r="CO628" s="12">
        <v>3484.9</v>
      </c>
      <c r="CP628" s="12">
        <v>2066.5</v>
      </c>
      <c r="CQ628" s="12">
        <v>1669.3</v>
      </c>
      <c r="CR628" s="12">
        <v>1173.9000000000001</v>
      </c>
      <c r="CS628" s="12">
        <v>1284.4000000000001</v>
      </c>
      <c r="CT628" s="12">
        <v>525.6</v>
      </c>
      <c r="CU628" s="12">
        <v>705.2</v>
      </c>
      <c r="CV628" s="12">
        <v>1065</v>
      </c>
      <c r="CW628" s="12">
        <v>2667</v>
      </c>
      <c r="CX628" s="12">
        <v>1790.2</v>
      </c>
      <c r="CZ628" s="6" t="s">
        <v>345</v>
      </c>
      <c r="DA628" s="12">
        <v>233.2</v>
      </c>
      <c r="DB628" s="12">
        <v>226.8</v>
      </c>
      <c r="DC628" s="12">
        <v>286.10000000000002</v>
      </c>
      <c r="DD628" s="12">
        <v>218.2</v>
      </c>
      <c r="DE628" s="12">
        <v>199.3</v>
      </c>
      <c r="DF628" s="12">
        <v>167.4</v>
      </c>
      <c r="DG628" s="12">
        <v>194</v>
      </c>
      <c r="DH628" s="12">
        <v>185.1</v>
      </c>
      <c r="DI628" s="12">
        <v>254.1</v>
      </c>
      <c r="DJ628" s="12">
        <v>357.3</v>
      </c>
      <c r="DK628" s="12">
        <v>316.39999999999998</v>
      </c>
      <c r="DL628" s="12">
        <v>238</v>
      </c>
    </row>
    <row r="629" spans="1:116" s="1" customFormat="1" ht="16.25" x14ac:dyDescent="0.3">
      <c r="A629" s="6"/>
      <c r="P629" s="6" t="s">
        <v>416</v>
      </c>
      <c r="AE629" s="6" t="s">
        <v>344</v>
      </c>
      <c r="AF629" s="12">
        <v>679.4</v>
      </c>
      <c r="AG629" s="12">
        <v>645.79999999999995</v>
      </c>
      <c r="AH629" s="12">
        <v>601.9</v>
      </c>
      <c r="AI629" s="12">
        <v>630.20000000000005</v>
      </c>
      <c r="AJ629" s="12">
        <v>634.9</v>
      </c>
      <c r="AK629" s="12">
        <v>696.3</v>
      </c>
      <c r="AL629" s="12">
        <v>869.3</v>
      </c>
      <c r="AM629" s="12">
        <v>858.2</v>
      </c>
      <c r="AN629" s="12">
        <v>837.8</v>
      </c>
      <c r="AO629" s="12">
        <v>1039.8</v>
      </c>
      <c r="AP629" s="12">
        <v>1191.4000000000001</v>
      </c>
      <c r="AQ629" s="12">
        <v>2354.1</v>
      </c>
      <c r="AR629" s="12">
        <v>3261.5</v>
      </c>
      <c r="AT629" s="6" t="s">
        <v>386</v>
      </c>
      <c r="AU629" s="12">
        <v>54.1</v>
      </c>
      <c r="AV629" s="12">
        <v>65.3</v>
      </c>
      <c r="AW629" s="12">
        <v>59.3</v>
      </c>
      <c r="AX629" s="12">
        <v>65.400000000000006</v>
      </c>
      <c r="AY629" s="12">
        <v>67.2</v>
      </c>
      <c r="AZ629" s="12">
        <v>77.900000000000006</v>
      </c>
      <c r="BA629" s="12">
        <v>84.5</v>
      </c>
      <c r="BB629" s="12">
        <v>84.1</v>
      </c>
      <c r="BC629" s="12">
        <v>95.7</v>
      </c>
      <c r="BD629" s="12">
        <v>83.2</v>
      </c>
      <c r="BE629" s="12">
        <v>136.80000000000001</v>
      </c>
      <c r="BF629" s="12">
        <v>192</v>
      </c>
      <c r="BG629" s="12">
        <v>240.2</v>
      </c>
      <c r="BJ629" s="6" t="s">
        <v>358</v>
      </c>
      <c r="BK629" s="42">
        <v>0.6</v>
      </c>
      <c r="BL629" s="42">
        <v>0.7</v>
      </c>
      <c r="BM629" s="42">
        <v>0.7</v>
      </c>
      <c r="BN629" s="42">
        <v>0.7</v>
      </c>
      <c r="BO629" s="42">
        <v>0.3</v>
      </c>
      <c r="BP629" s="43"/>
      <c r="BQ629" s="42">
        <v>14.1</v>
      </c>
      <c r="BR629" s="42">
        <v>8.6</v>
      </c>
      <c r="BS629" s="42">
        <v>8.1</v>
      </c>
      <c r="BT629" s="42">
        <v>8.8000000000000007</v>
      </c>
      <c r="BU629" s="42">
        <v>7.1</v>
      </c>
      <c r="BV629" s="42">
        <v>8.1</v>
      </c>
      <c r="BX629" s="6" t="s">
        <v>352</v>
      </c>
      <c r="BY629" s="6">
        <v>4</v>
      </c>
      <c r="BZ629" s="6">
        <v>3</v>
      </c>
      <c r="CA629" s="6">
        <v>3</v>
      </c>
      <c r="CB629" s="6">
        <v>3</v>
      </c>
      <c r="CC629" s="6">
        <v>3</v>
      </c>
      <c r="CD629" s="6">
        <v>3</v>
      </c>
      <c r="CE629" s="6">
        <v>3</v>
      </c>
      <c r="CF629" s="6">
        <v>3</v>
      </c>
      <c r="CG629" s="6">
        <v>3</v>
      </c>
      <c r="CI629" s="6">
        <v>3</v>
      </c>
      <c r="CL629" s="6" t="s">
        <v>345</v>
      </c>
      <c r="CM629" s="12">
        <v>364.7</v>
      </c>
      <c r="CN629" s="12">
        <v>424.5</v>
      </c>
      <c r="CO629" s="12">
        <v>434.4</v>
      </c>
      <c r="CP629" s="12">
        <v>310.2</v>
      </c>
      <c r="CQ629" s="12">
        <v>270</v>
      </c>
      <c r="CR629" s="12">
        <v>213.3</v>
      </c>
      <c r="CS629" s="12">
        <v>306.5</v>
      </c>
      <c r="CT629" s="12">
        <v>274.8</v>
      </c>
      <c r="CU629" s="12">
        <v>351.9</v>
      </c>
      <c r="CV629" s="12">
        <v>526.79999999999995</v>
      </c>
      <c r="CW629" s="12">
        <v>446.9</v>
      </c>
      <c r="CX629" s="12">
        <v>357.2</v>
      </c>
      <c r="CZ629" s="6" t="s">
        <v>352</v>
      </c>
      <c r="DA629" s="12">
        <v>967.6</v>
      </c>
      <c r="DB629" s="12">
        <v>1861.9</v>
      </c>
      <c r="DC629" s="12">
        <v>2166.5</v>
      </c>
      <c r="DD629" s="12">
        <v>1736.1</v>
      </c>
      <c r="DE629" s="12">
        <v>1466.9</v>
      </c>
      <c r="DF629" s="12">
        <v>1246.9000000000001</v>
      </c>
      <c r="DG629" s="12">
        <v>1667.1</v>
      </c>
      <c r="DH629" s="12">
        <v>1120.5</v>
      </c>
      <c r="DI629" s="12">
        <v>1474</v>
      </c>
      <c r="DJ629" s="12">
        <v>1737.4</v>
      </c>
      <c r="DK629" s="12">
        <v>2156.6</v>
      </c>
      <c r="DL629" s="12">
        <v>1796.8</v>
      </c>
    </row>
    <row r="630" spans="1:116" s="1" customFormat="1" ht="17" thickBot="1" x14ac:dyDescent="0.35">
      <c r="A630" s="34"/>
      <c r="B630" s="34"/>
      <c r="C630" s="34"/>
      <c r="D630" s="34"/>
      <c r="E630" s="34"/>
      <c r="F630" s="34"/>
      <c r="G630" s="34"/>
      <c r="H630" s="34"/>
      <c r="I630" s="34"/>
      <c r="J630" s="34"/>
      <c r="K630" s="34"/>
      <c r="L630" s="34"/>
      <c r="M630" s="34"/>
      <c r="N630" s="34"/>
      <c r="P630" s="6" t="s">
        <v>384</v>
      </c>
      <c r="Q630" s="6">
        <v>55</v>
      </c>
      <c r="R630" s="6">
        <v>53</v>
      </c>
      <c r="S630" s="6">
        <v>50</v>
      </c>
      <c r="T630" s="6">
        <v>51</v>
      </c>
      <c r="U630" s="6">
        <v>53</v>
      </c>
      <c r="V630" s="6">
        <v>52</v>
      </c>
      <c r="W630" s="6">
        <v>57</v>
      </c>
      <c r="X630" s="6">
        <v>53</v>
      </c>
      <c r="Y630" s="6">
        <v>52</v>
      </c>
      <c r="Z630" s="6">
        <v>51</v>
      </c>
      <c r="AA630" s="6">
        <v>51</v>
      </c>
      <c r="AB630" s="6">
        <v>50</v>
      </c>
      <c r="AC630" s="6">
        <v>52</v>
      </c>
      <c r="AD630" s="6"/>
      <c r="AE630" s="6" t="s">
        <v>346</v>
      </c>
      <c r="AF630" s="12">
        <v>326.89999999999998</v>
      </c>
      <c r="AG630" s="12">
        <v>336.4</v>
      </c>
      <c r="AH630" s="12">
        <v>328.5</v>
      </c>
      <c r="AI630" s="12">
        <v>365.3</v>
      </c>
      <c r="AJ630" s="12">
        <v>364.7</v>
      </c>
      <c r="AK630" s="12">
        <v>443.5</v>
      </c>
      <c r="AL630" s="12">
        <v>511.8</v>
      </c>
      <c r="AM630" s="12">
        <v>502.4</v>
      </c>
      <c r="AN630" s="12">
        <v>530</v>
      </c>
      <c r="AO630" s="12">
        <v>613.29999999999995</v>
      </c>
      <c r="AP630" s="12">
        <v>642.70000000000005</v>
      </c>
      <c r="AQ630" s="12">
        <v>991.8</v>
      </c>
      <c r="AR630" s="12">
        <v>1355.9</v>
      </c>
      <c r="AS630" s="6"/>
      <c r="AT630" s="6" t="s">
        <v>387</v>
      </c>
      <c r="AU630" s="12">
        <v>41.7</v>
      </c>
      <c r="AV630" s="12">
        <v>39.9</v>
      </c>
      <c r="AW630" s="12">
        <v>43.4</v>
      </c>
      <c r="AX630" s="12">
        <v>47.3</v>
      </c>
      <c r="AY630" s="12">
        <v>44.9</v>
      </c>
      <c r="AZ630" s="12">
        <v>41.4</v>
      </c>
      <c r="BA630" s="12">
        <v>48.4</v>
      </c>
      <c r="BB630" s="12">
        <v>57.8</v>
      </c>
      <c r="BC630" s="12">
        <v>61.6</v>
      </c>
      <c r="BD630" s="12">
        <v>71.599999999999994</v>
      </c>
      <c r="BE630" s="12">
        <v>85.2</v>
      </c>
      <c r="BF630" s="12">
        <v>104.7</v>
      </c>
      <c r="BG630" s="12">
        <v>95.8</v>
      </c>
      <c r="BH630" s="6"/>
      <c r="BJ630" s="6" t="s">
        <v>360</v>
      </c>
      <c r="BK630" s="42">
        <v>0</v>
      </c>
      <c r="BL630" s="42">
        <v>0</v>
      </c>
      <c r="BM630" s="42">
        <v>0</v>
      </c>
      <c r="BN630" s="42">
        <v>0</v>
      </c>
      <c r="BO630" s="42">
        <v>0</v>
      </c>
      <c r="BP630" s="43"/>
      <c r="BQ630" s="43"/>
      <c r="BR630" s="43"/>
      <c r="BS630" s="43"/>
      <c r="BT630" s="43"/>
      <c r="BU630" s="43"/>
      <c r="BV630" s="43"/>
      <c r="BX630" s="6" t="s">
        <v>389</v>
      </c>
      <c r="BY630" s="6">
        <v>3</v>
      </c>
      <c r="BZ630" s="6">
        <v>2</v>
      </c>
      <c r="CA630" s="6">
        <v>1</v>
      </c>
      <c r="CB630" s="6">
        <v>1</v>
      </c>
      <c r="CC630" s="6">
        <v>1</v>
      </c>
      <c r="CL630" s="6" t="s">
        <v>352</v>
      </c>
      <c r="CM630" s="12">
        <v>1038.4000000000001</v>
      </c>
      <c r="CN630" s="12">
        <v>2094.8000000000002</v>
      </c>
      <c r="CO630" s="12">
        <v>2582.9</v>
      </c>
      <c r="CP630" s="12">
        <v>1981.3</v>
      </c>
      <c r="CQ630" s="12">
        <v>1537.6</v>
      </c>
      <c r="CR630" s="12">
        <v>1265.9000000000001</v>
      </c>
      <c r="CS630" s="12">
        <v>1706.2</v>
      </c>
      <c r="CT630" s="12">
        <v>1147.2</v>
      </c>
      <c r="CU630" s="12">
        <v>1686</v>
      </c>
      <c r="CV630" s="12">
        <v>2012.7</v>
      </c>
      <c r="CW630" s="12">
        <v>2369.6999999999998</v>
      </c>
      <c r="CX630" s="12">
        <v>2382.8000000000002</v>
      </c>
      <c r="CZ630" s="6" t="s">
        <v>376</v>
      </c>
      <c r="DA630" s="12">
        <v>22</v>
      </c>
      <c r="DB630" s="12">
        <v>17.600000000000001</v>
      </c>
      <c r="DC630" s="12">
        <v>22.5</v>
      </c>
      <c r="DD630" s="12">
        <v>20.9</v>
      </c>
      <c r="DE630" s="12">
        <v>29</v>
      </c>
      <c r="DF630" s="12">
        <v>1.4</v>
      </c>
      <c r="DG630" s="21"/>
      <c r="DH630" s="21"/>
      <c r="DI630" s="21"/>
      <c r="DJ630" s="21"/>
      <c r="DK630" s="21"/>
      <c r="DL630" s="21"/>
    </row>
    <row r="631" spans="1:116" s="1" customFormat="1" ht="19" thickTop="1" x14ac:dyDescent="0.3">
      <c r="A631" s="39" t="s">
        <v>812</v>
      </c>
      <c r="B631" s="20"/>
      <c r="C631" s="20"/>
      <c r="D631" s="20"/>
      <c r="E631" s="20"/>
      <c r="F631" s="20"/>
      <c r="G631" s="20"/>
      <c r="H631" s="20"/>
      <c r="I631" s="20"/>
      <c r="J631" s="20"/>
      <c r="K631" s="20"/>
      <c r="L631" s="20"/>
      <c r="M631" s="20"/>
      <c r="N631" s="20"/>
      <c r="P631" s="6" t="s">
        <v>363</v>
      </c>
      <c r="Q631" s="6">
        <v>3</v>
      </c>
      <c r="R631" s="6">
        <v>5</v>
      </c>
      <c r="S631" s="6">
        <v>7</v>
      </c>
      <c r="T631" s="6">
        <v>7</v>
      </c>
      <c r="U631" s="6">
        <v>8</v>
      </c>
      <c r="V631" s="6">
        <v>15</v>
      </c>
      <c r="W631" s="6">
        <v>21</v>
      </c>
      <c r="X631" s="6">
        <v>28</v>
      </c>
      <c r="Y631" s="6">
        <v>30</v>
      </c>
      <c r="Z631" s="6">
        <v>30</v>
      </c>
      <c r="AA631" s="6">
        <v>35</v>
      </c>
      <c r="AB631" s="6">
        <v>35</v>
      </c>
      <c r="AC631" s="6">
        <v>38</v>
      </c>
      <c r="AD631" s="6"/>
      <c r="AE631" s="6" t="s">
        <v>350</v>
      </c>
      <c r="AF631" s="12">
        <v>522.20000000000005</v>
      </c>
      <c r="AG631" s="12">
        <v>491.3</v>
      </c>
      <c r="AH631" s="12">
        <v>475.3</v>
      </c>
      <c r="AI631" s="12">
        <v>543.5</v>
      </c>
      <c r="AJ631" s="12">
        <v>606.9</v>
      </c>
      <c r="AK631" s="12">
        <v>694.3</v>
      </c>
      <c r="AL631" s="12">
        <v>809.7</v>
      </c>
      <c r="AM631" s="12">
        <v>927.5</v>
      </c>
      <c r="AN631" s="12">
        <v>996.8</v>
      </c>
      <c r="AO631" s="12">
        <v>1241.5</v>
      </c>
      <c r="AP631" s="12">
        <v>1438.6</v>
      </c>
      <c r="AQ631" s="12">
        <v>3435.9</v>
      </c>
      <c r="AR631" s="12">
        <v>3376.5</v>
      </c>
      <c r="AS631" s="6"/>
      <c r="AT631" s="6" t="s">
        <v>343</v>
      </c>
      <c r="AU631" s="12">
        <v>208.3</v>
      </c>
      <c r="AV631" s="12">
        <v>225.4</v>
      </c>
      <c r="AW631" s="12">
        <v>230.6</v>
      </c>
      <c r="AX631" s="12">
        <v>276.60000000000002</v>
      </c>
      <c r="AY631" s="12">
        <v>298.5</v>
      </c>
      <c r="AZ631" s="12">
        <v>329.1</v>
      </c>
      <c r="BA631" s="12">
        <v>336</v>
      </c>
      <c r="BB631" s="12">
        <v>350.8</v>
      </c>
      <c r="BC631" s="12">
        <v>388.6</v>
      </c>
      <c r="BD631" s="12">
        <v>439.6</v>
      </c>
      <c r="BE631" s="12">
        <v>509.5</v>
      </c>
      <c r="BF631" s="12">
        <v>740.2</v>
      </c>
      <c r="BG631" s="12">
        <v>889.2</v>
      </c>
      <c r="BH631" s="6"/>
      <c r="BJ631" s="6" t="s">
        <v>366</v>
      </c>
      <c r="BK631" s="42">
        <v>0.1</v>
      </c>
      <c r="BL631" s="42">
        <v>0.1</v>
      </c>
      <c r="BM631" s="42">
        <v>0.1</v>
      </c>
      <c r="BN631" s="42">
        <v>20</v>
      </c>
      <c r="BO631" s="42">
        <v>17.5</v>
      </c>
      <c r="BP631" s="42">
        <v>15.4</v>
      </c>
      <c r="BQ631" s="42">
        <v>26.5</v>
      </c>
      <c r="BR631" s="42">
        <v>19.2</v>
      </c>
      <c r="BS631" s="42">
        <v>18.2</v>
      </c>
      <c r="BT631" s="42">
        <v>16.899999999999999</v>
      </c>
      <c r="BU631" s="42">
        <v>13.1</v>
      </c>
      <c r="BV631" s="42">
        <v>11.6</v>
      </c>
      <c r="BX631" s="6" t="s">
        <v>349</v>
      </c>
      <c r="BY631" s="6">
        <v>1</v>
      </c>
      <c r="BZ631" s="6">
        <v>1</v>
      </c>
      <c r="CA631" s="6">
        <v>1</v>
      </c>
      <c r="CB631" s="6">
        <v>1</v>
      </c>
      <c r="CE631" s="6">
        <v>9</v>
      </c>
      <c r="CF631" s="6">
        <v>6</v>
      </c>
      <c r="CG631" s="6">
        <v>4</v>
      </c>
      <c r="CH631" s="6">
        <v>4</v>
      </c>
      <c r="CI631" s="6">
        <v>4</v>
      </c>
      <c r="CJ631" s="6">
        <v>4</v>
      </c>
      <c r="CL631" s="6" t="s">
        <v>376</v>
      </c>
      <c r="CM631" s="12">
        <v>22.6</v>
      </c>
      <c r="CN631" s="12">
        <v>17.600000000000001</v>
      </c>
      <c r="CO631" s="12">
        <v>22.5</v>
      </c>
      <c r="CP631" s="12">
        <v>20.9</v>
      </c>
      <c r="CQ631" s="12">
        <v>34.9</v>
      </c>
      <c r="CR631" s="12">
        <v>1.4</v>
      </c>
      <c r="CS631" s="21"/>
      <c r="CT631" s="21"/>
      <c r="CU631" s="21"/>
      <c r="CV631" s="21"/>
      <c r="CW631" s="21"/>
      <c r="CX631" s="21"/>
      <c r="CZ631" s="6" t="s">
        <v>388</v>
      </c>
      <c r="DA631" s="12">
        <v>36.1</v>
      </c>
      <c r="DB631" s="12">
        <v>28.4</v>
      </c>
      <c r="DC631" s="12">
        <v>31.9</v>
      </c>
      <c r="DD631" s="12">
        <v>24.4</v>
      </c>
      <c r="DE631" s="12">
        <v>22.1</v>
      </c>
      <c r="DF631" s="12">
        <v>22</v>
      </c>
      <c r="DG631" s="21"/>
      <c r="DH631" s="21"/>
      <c r="DI631" s="21"/>
      <c r="DJ631" s="21"/>
      <c r="DK631" s="21"/>
      <c r="DL631" s="21"/>
    </row>
    <row r="632" spans="1:116" s="1" customFormat="1" ht="16.25" x14ac:dyDescent="0.3">
      <c r="A632" s="38" t="s">
        <v>332</v>
      </c>
      <c r="B632" s="38">
        <v>1951</v>
      </c>
      <c r="C632" s="38">
        <v>1953</v>
      </c>
      <c r="D632" s="38">
        <v>1955</v>
      </c>
      <c r="E632" s="38">
        <v>1957</v>
      </c>
      <c r="F632" s="38">
        <v>1959</v>
      </c>
      <c r="G632" s="38">
        <v>1961</v>
      </c>
      <c r="H632" s="38">
        <v>1963</v>
      </c>
      <c r="I632" s="38">
        <v>1965</v>
      </c>
      <c r="J632" s="38">
        <v>1967</v>
      </c>
      <c r="K632" s="38">
        <v>1969</v>
      </c>
      <c r="L632" s="38">
        <v>1971</v>
      </c>
      <c r="M632" s="38">
        <v>1973</v>
      </c>
      <c r="N632" s="38">
        <v>1975</v>
      </c>
      <c r="P632" s="6" t="s">
        <v>385</v>
      </c>
      <c r="Q632" s="6">
        <v>15</v>
      </c>
      <c r="R632" s="6">
        <v>15</v>
      </c>
      <c r="S632" s="6">
        <v>14</v>
      </c>
      <c r="T632" s="6">
        <v>10</v>
      </c>
      <c r="U632" s="6">
        <v>7</v>
      </c>
      <c r="V632" s="6">
        <v>6</v>
      </c>
      <c r="W632" s="6">
        <v>5</v>
      </c>
      <c r="X632" s="6">
        <v>5</v>
      </c>
      <c r="Y632" s="6">
        <v>5</v>
      </c>
      <c r="Z632" s="6">
        <v>5</v>
      </c>
      <c r="AA632" s="6">
        <v>5</v>
      </c>
      <c r="AB632" s="6">
        <v>4</v>
      </c>
      <c r="AC632" s="6">
        <v>4</v>
      </c>
      <c r="AD632" s="6"/>
      <c r="AE632" s="6" t="s">
        <v>382</v>
      </c>
      <c r="AF632" s="12">
        <v>343.1</v>
      </c>
      <c r="AG632" s="12">
        <v>257</v>
      </c>
      <c r="AH632" s="12">
        <v>266.39999999999998</v>
      </c>
      <c r="AI632" s="12">
        <v>244.8</v>
      </c>
      <c r="AJ632" s="12">
        <v>393.2</v>
      </c>
      <c r="AK632" s="12">
        <v>504.2</v>
      </c>
      <c r="AL632" s="12">
        <v>540.29999999999995</v>
      </c>
      <c r="AM632" s="12">
        <v>533.5</v>
      </c>
      <c r="AN632" s="12">
        <v>652.20000000000005</v>
      </c>
      <c r="AO632" s="12">
        <v>494.4</v>
      </c>
      <c r="AP632" s="12">
        <v>729.2</v>
      </c>
      <c r="AQ632" s="12">
        <v>1912.2</v>
      </c>
      <c r="AR632" s="12">
        <v>1572.5</v>
      </c>
      <c r="AS632" s="6"/>
      <c r="AT632" s="6" t="s">
        <v>356</v>
      </c>
      <c r="AU632" s="12">
        <v>515.5</v>
      </c>
      <c r="AV632" s="12">
        <v>507.1</v>
      </c>
      <c r="AW632" s="12">
        <v>524.79999999999995</v>
      </c>
      <c r="AX632" s="12">
        <v>597.9</v>
      </c>
      <c r="AY632" s="12">
        <v>671.9</v>
      </c>
      <c r="AZ632" s="12">
        <v>742.6</v>
      </c>
      <c r="BA632" s="12">
        <v>737.8</v>
      </c>
      <c r="BB632" s="12">
        <v>812</v>
      </c>
      <c r="BC632" s="12">
        <v>920.2</v>
      </c>
      <c r="BD632" s="12">
        <v>990.6</v>
      </c>
      <c r="BE632" s="12">
        <v>1109.2</v>
      </c>
      <c r="BF632" s="12">
        <v>2091.6999999999998</v>
      </c>
      <c r="BG632" s="12">
        <v>2179.3000000000002</v>
      </c>
      <c r="BH632" s="6"/>
      <c r="BJ632" s="6" t="s">
        <v>392</v>
      </c>
      <c r="BK632" s="42">
        <v>0.1</v>
      </c>
      <c r="BL632" s="42">
        <v>0</v>
      </c>
      <c r="BM632" s="42">
        <v>0</v>
      </c>
      <c r="BN632" s="42">
        <v>0</v>
      </c>
      <c r="BO632" s="42">
        <v>0.5</v>
      </c>
      <c r="BP632" s="43"/>
      <c r="BQ632" s="43"/>
      <c r="BR632" s="43"/>
      <c r="BS632" s="43"/>
      <c r="BT632" s="43"/>
      <c r="BU632" s="43"/>
      <c r="BV632" s="43"/>
      <c r="BX632" s="6" t="s">
        <v>355</v>
      </c>
      <c r="BY632" s="6">
        <v>2</v>
      </c>
      <c r="BZ632" s="6">
        <v>3</v>
      </c>
      <c r="CA632" s="6">
        <v>3</v>
      </c>
      <c r="CB632" s="6">
        <v>4</v>
      </c>
      <c r="CC632" s="6">
        <v>4</v>
      </c>
      <c r="CD632" s="6">
        <v>4</v>
      </c>
      <c r="CE632" s="6">
        <v>5</v>
      </c>
      <c r="CF632" s="6">
        <v>6</v>
      </c>
      <c r="CG632" s="6">
        <v>5</v>
      </c>
      <c r="CH632" s="6">
        <v>5</v>
      </c>
      <c r="CI632" s="6">
        <v>6</v>
      </c>
      <c r="CJ632" s="6">
        <v>5</v>
      </c>
      <c r="CL632" s="6" t="s">
        <v>388</v>
      </c>
      <c r="CM632" s="12">
        <v>36.1</v>
      </c>
      <c r="CN632" s="12">
        <v>30.6</v>
      </c>
      <c r="CO632" s="12">
        <v>34.799999999999997</v>
      </c>
      <c r="CP632" s="12">
        <v>27.8</v>
      </c>
      <c r="CQ632" s="12">
        <v>25.3</v>
      </c>
      <c r="CR632" s="12">
        <v>25.1</v>
      </c>
      <c r="CS632" s="21"/>
      <c r="CT632" s="21"/>
      <c r="CU632" s="21"/>
      <c r="CV632" s="21"/>
      <c r="CW632" s="21"/>
      <c r="CX632" s="21"/>
      <c r="CZ632" s="6" t="s">
        <v>389</v>
      </c>
      <c r="DA632" s="12">
        <v>84.3</v>
      </c>
      <c r="DB632" s="12">
        <v>114</v>
      </c>
      <c r="DC632" s="12">
        <v>147.30000000000001</v>
      </c>
      <c r="DD632" s="12">
        <v>149.80000000000001</v>
      </c>
      <c r="DE632" s="12">
        <v>136.1</v>
      </c>
      <c r="DF632" s="12">
        <v>160.69999999999999</v>
      </c>
      <c r="DG632" s="12">
        <v>176.8</v>
      </c>
      <c r="DH632" s="12">
        <v>294.5</v>
      </c>
      <c r="DI632" s="12">
        <v>179.4</v>
      </c>
      <c r="DJ632" s="12">
        <v>211.1</v>
      </c>
      <c r="DK632" s="12">
        <v>205</v>
      </c>
      <c r="DL632" s="12">
        <v>192.4</v>
      </c>
    </row>
    <row r="633" spans="1:116" s="1" customFormat="1" ht="16.25" x14ac:dyDescent="0.3">
      <c r="A633" s="19" t="s">
        <v>333</v>
      </c>
      <c r="P633" s="6" t="s">
        <v>386</v>
      </c>
      <c r="Q633" s="6">
        <v>39</v>
      </c>
      <c r="R633" s="6">
        <v>40</v>
      </c>
      <c r="S633" s="6">
        <v>45</v>
      </c>
      <c r="T633" s="6">
        <v>45</v>
      </c>
      <c r="U633" s="6">
        <v>45</v>
      </c>
      <c r="V633" s="6">
        <v>43</v>
      </c>
      <c r="W633" s="6">
        <v>50</v>
      </c>
      <c r="X633" s="6">
        <v>29</v>
      </c>
      <c r="Y633" s="6">
        <v>27</v>
      </c>
      <c r="Z633" s="6">
        <v>26</v>
      </c>
      <c r="AA633" s="6">
        <v>27</v>
      </c>
      <c r="AB633" s="6">
        <v>27</v>
      </c>
      <c r="AC633" s="6">
        <v>26</v>
      </c>
      <c r="AD633" s="6"/>
      <c r="AE633" s="6" t="s">
        <v>384</v>
      </c>
      <c r="AF633" s="12">
        <v>113.6</v>
      </c>
      <c r="AG633" s="12">
        <v>92.6</v>
      </c>
      <c r="AH633" s="12">
        <v>104.8</v>
      </c>
      <c r="AI633" s="12">
        <v>89.1</v>
      </c>
      <c r="AJ633" s="12">
        <v>165.8</v>
      </c>
      <c r="AK633" s="12">
        <v>122.5</v>
      </c>
      <c r="AL633" s="12">
        <v>129.30000000000001</v>
      </c>
      <c r="AM633" s="12">
        <v>132.6</v>
      </c>
      <c r="AN633" s="12">
        <v>154.6</v>
      </c>
      <c r="AO633" s="12">
        <v>210.6</v>
      </c>
      <c r="AP633" s="12">
        <v>222.3</v>
      </c>
      <c r="AQ633" s="12">
        <v>238.9</v>
      </c>
      <c r="AR633" s="12">
        <v>270.2</v>
      </c>
      <c r="AS633" s="6"/>
      <c r="AT633" s="6" t="s">
        <v>365</v>
      </c>
      <c r="AU633" s="12">
        <v>92.9</v>
      </c>
      <c r="AV633" s="12">
        <v>138.30000000000001</v>
      </c>
      <c r="AW633" s="12">
        <v>137.9</v>
      </c>
      <c r="AX633" s="12">
        <v>100.1</v>
      </c>
      <c r="AY633" s="12">
        <v>139.9</v>
      </c>
      <c r="AZ633" s="12">
        <v>181.5</v>
      </c>
      <c r="BA633" s="12">
        <v>244.8</v>
      </c>
      <c r="BB633" s="12">
        <v>263.60000000000002</v>
      </c>
      <c r="BC633" s="12">
        <v>207.3</v>
      </c>
      <c r="BD633" s="12">
        <v>231.1</v>
      </c>
      <c r="BE633" s="12">
        <v>256.3</v>
      </c>
      <c r="BF633" s="12">
        <v>402.6</v>
      </c>
      <c r="BG633" s="12">
        <v>319.3</v>
      </c>
      <c r="BH633" s="6"/>
      <c r="BJ633" s="6" t="s">
        <v>371</v>
      </c>
      <c r="BK633" s="42">
        <v>0.2</v>
      </c>
      <c r="BL633" s="43"/>
      <c r="BM633" s="43"/>
      <c r="BN633" s="43"/>
      <c r="BO633" s="43"/>
      <c r="BP633" s="43"/>
      <c r="BQ633" s="43"/>
      <c r="BR633" s="43"/>
      <c r="BS633" s="43"/>
      <c r="BT633" s="43"/>
      <c r="BU633" s="43"/>
      <c r="BV633" s="43"/>
      <c r="BX633" s="6" t="s">
        <v>368</v>
      </c>
      <c r="BY633" s="6">
        <v>4</v>
      </c>
      <c r="BZ633" s="6">
        <v>4</v>
      </c>
      <c r="CA633" s="6">
        <v>4</v>
      </c>
      <c r="CB633" s="6">
        <v>3</v>
      </c>
      <c r="CC633" s="6">
        <v>2</v>
      </c>
      <c r="CE633" s="6">
        <v>3</v>
      </c>
      <c r="CF633" s="6">
        <v>3</v>
      </c>
      <c r="CG633" s="6">
        <v>4</v>
      </c>
      <c r="CH633" s="6">
        <v>6</v>
      </c>
      <c r="CI633" s="6">
        <v>6</v>
      </c>
      <c r="CJ633" s="6">
        <v>5</v>
      </c>
      <c r="CL633" s="6" t="s">
        <v>389</v>
      </c>
      <c r="CM633" s="12">
        <v>84.6</v>
      </c>
      <c r="CN633" s="12">
        <v>115.1</v>
      </c>
      <c r="CO633" s="12">
        <v>150.6</v>
      </c>
      <c r="CP633" s="12">
        <v>166.5</v>
      </c>
      <c r="CQ633" s="12">
        <v>154.30000000000001</v>
      </c>
      <c r="CR633" s="12">
        <v>161.9</v>
      </c>
      <c r="CS633" s="12">
        <v>177.2</v>
      </c>
      <c r="CT633" s="12">
        <v>301.7</v>
      </c>
      <c r="CU633" s="12">
        <v>179.4</v>
      </c>
      <c r="CV633" s="12">
        <v>211.4</v>
      </c>
      <c r="CW633" s="12">
        <v>205</v>
      </c>
      <c r="CX633" s="12">
        <v>192.4</v>
      </c>
      <c r="CZ633" s="6" t="s">
        <v>349</v>
      </c>
      <c r="DA633" s="12">
        <v>76.5</v>
      </c>
      <c r="DB633" s="12">
        <v>30.8</v>
      </c>
      <c r="DC633" s="12">
        <v>42.3</v>
      </c>
      <c r="DD633" s="12">
        <v>46.1</v>
      </c>
      <c r="DE633" s="12">
        <v>33.1</v>
      </c>
      <c r="DF633" s="12">
        <v>25.4</v>
      </c>
      <c r="DG633" s="12">
        <v>33.6</v>
      </c>
      <c r="DH633" s="21"/>
      <c r="DI633" s="21"/>
      <c r="DJ633" s="21"/>
      <c r="DK633" s="21"/>
      <c r="DL633" s="12">
        <v>445.3</v>
      </c>
    </row>
    <row r="634" spans="1:116" s="1" customFormat="1" ht="16.25" x14ac:dyDescent="0.3">
      <c r="A634" s="6" t="s">
        <v>419</v>
      </c>
      <c r="P634" s="6" t="s">
        <v>387</v>
      </c>
      <c r="Q634" s="6">
        <v>21</v>
      </c>
      <c r="R634" s="6">
        <v>21</v>
      </c>
      <c r="S634" s="6">
        <v>20</v>
      </c>
      <c r="T634" s="6">
        <v>20</v>
      </c>
      <c r="U634" s="6">
        <v>18</v>
      </c>
      <c r="V634" s="6">
        <v>19</v>
      </c>
      <c r="W634" s="6">
        <v>19</v>
      </c>
      <c r="X634" s="6">
        <v>15</v>
      </c>
      <c r="Y634" s="6">
        <v>7</v>
      </c>
      <c r="Z634" s="6">
        <v>7</v>
      </c>
      <c r="AA634" s="6">
        <v>7</v>
      </c>
      <c r="AB634" s="6">
        <v>8</v>
      </c>
      <c r="AC634" s="6">
        <v>7</v>
      </c>
      <c r="AD634" s="6"/>
      <c r="AE634" s="6" t="s">
        <v>363</v>
      </c>
      <c r="AF634" s="12">
        <v>39.1</v>
      </c>
      <c r="AG634" s="12">
        <v>61</v>
      </c>
      <c r="AH634" s="12">
        <v>50.7</v>
      </c>
      <c r="AI634" s="12">
        <v>35.4</v>
      </c>
      <c r="AJ634" s="12">
        <v>58.4</v>
      </c>
      <c r="AK634" s="12">
        <v>74.5</v>
      </c>
      <c r="AL634" s="12">
        <v>90.8</v>
      </c>
      <c r="AM634" s="12">
        <v>90.6</v>
      </c>
      <c r="AN634" s="12">
        <v>116.4</v>
      </c>
      <c r="AO634" s="12">
        <v>119.8</v>
      </c>
      <c r="AP634" s="12">
        <v>142.4</v>
      </c>
      <c r="AQ634" s="12">
        <v>238.6</v>
      </c>
      <c r="AR634" s="12">
        <v>299.2</v>
      </c>
      <c r="AS634" s="6"/>
      <c r="AT634" s="6" t="s">
        <v>372</v>
      </c>
      <c r="AU634" s="12">
        <v>220.4</v>
      </c>
      <c r="AV634" s="12">
        <v>198.6</v>
      </c>
      <c r="AW634" s="12">
        <v>194.4</v>
      </c>
      <c r="AX634" s="12">
        <v>200</v>
      </c>
      <c r="AY634" s="12">
        <v>196.4</v>
      </c>
      <c r="AZ634" s="12">
        <v>227.3</v>
      </c>
      <c r="BA634" s="12">
        <v>229.3</v>
      </c>
      <c r="BB634" s="12">
        <v>246.8</v>
      </c>
      <c r="BC634" s="12">
        <v>310.39999999999998</v>
      </c>
      <c r="BD634" s="12">
        <v>385.7</v>
      </c>
      <c r="BE634" s="12">
        <v>325.8</v>
      </c>
      <c r="BF634" s="12">
        <v>539.20000000000005</v>
      </c>
      <c r="BG634" s="12">
        <v>525.5</v>
      </c>
      <c r="BH634" s="6"/>
      <c r="BJ634" s="6" t="s">
        <v>362</v>
      </c>
      <c r="BK634" s="42">
        <v>0.1</v>
      </c>
      <c r="BL634" s="42">
        <v>0</v>
      </c>
      <c r="BM634" s="42">
        <v>0</v>
      </c>
      <c r="BN634" s="42">
        <v>0</v>
      </c>
      <c r="BO634" s="42">
        <v>0.9</v>
      </c>
      <c r="BP634" s="43"/>
      <c r="BQ634" s="43"/>
      <c r="BR634" s="43"/>
      <c r="BS634" s="43"/>
      <c r="BT634" s="43"/>
      <c r="BU634" s="43"/>
      <c r="BV634" s="43"/>
      <c r="BX634" s="6" t="s">
        <v>347</v>
      </c>
      <c r="BY634" s="6">
        <v>5</v>
      </c>
      <c r="CB634" s="6">
        <v>3</v>
      </c>
      <c r="CC634" s="6">
        <v>1</v>
      </c>
      <c r="CD634" s="6">
        <v>4</v>
      </c>
      <c r="CF634" s="6">
        <v>3</v>
      </c>
      <c r="CG634" s="6">
        <v>8</v>
      </c>
      <c r="CH634" s="6">
        <v>9</v>
      </c>
      <c r="CI634" s="6">
        <v>16</v>
      </c>
      <c r="CJ634" s="6">
        <v>3</v>
      </c>
      <c r="CL634" s="6" t="s">
        <v>349</v>
      </c>
      <c r="CM634" s="12">
        <v>86.6</v>
      </c>
      <c r="CN634" s="12">
        <v>41.2</v>
      </c>
      <c r="CO634" s="12">
        <v>51.4</v>
      </c>
      <c r="CP634" s="12">
        <v>52.4</v>
      </c>
      <c r="CQ634" s="12">
        <v>33.4</v>
      </c>
      <c r="CR634" s="12">
        <v>26.2</v>
      </c>
      <c r="CS634" s="12">
        <v>33.6</v>
      </c>
      <c r="CT634" s="21"/>
      <c r="CU634" s="21"/>
      <c r="CV634" s="21"/>
      <c r="CW634" s="21"/>
      <c r="CX634" s="12">
        <v>445.3</v>
      </c>
      <c r="CZ634" s="6" t="s">
        <v>355</v>
      </c>
      <c r="DA634" s="12">
        <v>922.6</v>
      </c>
      <c r="DB634" s="12">
        <v>982.1</v>
      </c>
      <c r="DC634" s="12">
        <v>1254.0999999999999</v>
      </c>
      <c r="DD634" s="12">
        <v>1192.4000000000001</v>
      </c>
      <c r="DE634" s="12">
        <v>1109.5</v>
      </c>
      <c r="DF634" s="12">
        <v>1157.2</v>
      </c>
      <c r="DG634" s="12">
        <v>1113.4000000000001</v>
      </c>
      <c r="DH634" s="12">
        <v>1144.5999999999999</v>
      </c>
      <c r="DI634" s="12">
        <v>1422.2</v>
      </c>
      <c r="DJ634" s="12">
        <v>1521.8</v>
      </c>
      <c r="DK634" s="12">
        <v>1457.5</v>
      </c>
      <c r="DL634" s="12">
        <v>2087.6</v>
      </c>
    </row>
    <row r="635" spans="1:116" s="1" customFormat="1" ht="16.25" x14ac:dyDescent="0.3">
      <c r="A635" s="6" t="s">
        <v>348</v>
      </c>
      <c r="B635" s="42">
        <v>11.8</v>
      </c>
      <c r="C635" s="42">
        <v>12.6</v>
      </c>
      <c r="D635" s="42">
        <v>10.5</v>
      </c>
      <c r="E635" s="42">
        <v>9</v>
      </c>
      <c r="F635" s="42">
        <v>8.5</v>
      </c>
      <c r="G635" s="42">
        <v>6.6</v>
      </c>
      <c r="H635" s="42">
        <v>8.6999999999999993</v>
      </c>
      <c r="I635" s="42">
        <v>8.6999999999999993</v>
      </c>
      <c r="J635" s="42">
        <v>9.8000000000000007</v>
      </c>
      <c r="K635" s="42">
        <v>6.5</v>
      </c>
      <c r="L635" s="42">
        <v>6.1</v>
      </c>
      <c r="M635" s="42">
        <v>6.1</v>
      </c>
      <c r="N635" s="42">
        <v>3.6</v>
      </c>
      <c r="P635" s="6" t="s">
        <v>343</v>
      </c>
      <c r="Q635" s="6">
        <v>102</v>
      </c>
      <c r="R635" s="6">
        <v>103</v>
      </c>
      <c r="S635" s="6">
        <v>108</v>
      </c>
      <c r="T635" s="6">
        <v>103</v>
      </c>
      <c r="U635" s="6">
        <v>94</v>
      </c>
      <c r="V635" s="6">
        <v>99</v>
      </c>
      <c r="W635" s="6">
        <v>94</v>
      </c>
      <c r="X635" s="6">
        <v>90</v>
      </c>
      <c r="Y635" s="6">
        <v>88</v>
      </c>
      <c r="Z635" s="6">
        <v>85</v>
      </c>
      <c r="AA635" s="6">
        <v>80</v>
      </c>
      <c r="AB635" s="6">
        <v>78</v>
      </c>
      <c r="AC635" s="6">
        <v>72</v>
      </c>
      <c r="AD635" s="6"/>
      <c r="AE635" s="6" t="s">
        <v>385</v>
      </c>
      <c r="AF635" s="12">
        <v>27.7</v>
      </c>
      <c r="AG635" s="12">
        <v>19.899999999999999</v>
      </c>
      <c r="AH635" s="12">
        <v>28.6</v>
      </c>
      <c r="AI635" s="12">
        <v>37.700000000000003</v>
      </c>
      <c r="AJ635" s="12">
        <v>23.9</v>
      </c>
      <c r="AK635" s="12">
        <v>28.3</v>
      </c>
      <c r="AL635" s="12">
        <v>28.7</v>
      </c>
      <c r="AM635" s="12">
        <v>27.7</v>
      </c>
      <c r="AN635" s="12">
        <v>37</v>
      </c>
      <c r="AO635" s="12">
        <v>43.9</v>
      </c>
      <c r="AP635" s="12">
        <v>42.8</v>
      </c>
      <c r="AQ635" s="12">
        <v>60.8</v>
      </c>
      <c r="AR635" s="12">
        <v>46.6</v>
      </c>
      <c r="AS635" s="6"/>
      <c r="AT635" s="6" t="s">
        <v>345</v>
      </c>
      <c r="AU635" s="12">
        <v>82.9</v>
      </c>
      <c r="AV635" s="12">
        <v>84.8</v>
      </c>
      <c r="AW635" s="12">
        <v>72.900000000000006</v>
      </c>
      <c r="AX635" s="12">
        <v>87.4</v>
      </c>
      <c r="AY635" s="12">
        <v>101.3</v>
      </c>
      <c r="AZ635" s="12">
        <v>97.3</v>
      </c>
      <c r="BA635" s="12">
        <v>108.3</v>
      </c>
      <c r="BB635" s="12">
        <v>106.4</v>
      </c>
      <c r="BC635" s="12">
        <v>103.9</v>
      </c>
      <c r="BD635" s="12">
        <v>96.2</v>
      </c>
      <c r="BE635" s="12">
        <v>86.3</v>
      </c>
      <c r="BF635" s="12">
        <v>178.2</v>
      </c>
      <c r="BG635" s="12">
        <v>230.6</v>
      </c>
      <c r="BH635" s="6"/>
      <c r="BJ635" s="6" t="s">
        <v>375</v>
      </c>
      <c r="BK635" s="42">
        <v>0.1</v>
      </c>
      <c r="BL635" s="43"/>
      <c r="BM635" s="43"/>
      <c r="BN635" s="42">
        <v>0</v>
      </c>
      <c r="BO635" s="42">
        <v>1.2</v>
      </c>
      <c r="BP635" s="43"/>
      <c r="BQ635" s="43"/>
      <c r="BR635" s="43"/>
      <c r="BS635" s="43"/>
      <c r="BT635" s="43"/>
      <c r="BU635" s="43"/>
      <c r="BV635" s="43"/>
      <c r="BX635" s="6" t="s">
        <v>390</v>
      </c>
      <c r="BY635" s="6">
        <v>2</v>
      </c>
      <c r="BZ635" s="6">
        <v>3</v>
      </c>
      <c r="CA635" s="6">
        <v>3</v>
      </c>
      <c r="CB635" s="6">
        <v>5</v>
      </c>
      <c r="CC635" s="6">
        <v>5</v>
      </c>
      <c r="CD635" s="6">
        <v>5</v>
      </c>
      <c r="CE635" s="6">
        <v>6</v>
      </c>
      <c r="CF635" s="6">
        <v>6</v>
      </c>
      <c r="CG635" s="6">
        <v>7</v>
      </c>
      <c r="CH635" s="6">
        <v>7</v>
      </c>
      <c r="CI635" s="6">
        <v>7</v>
      </c>
      <c r="CJ635" s="6">
        <v>4</v>
      </c>
      <c r="CL635" s="6" t="s">
        <v>355</v>
      </c>
      <c r="CM635" s="12">
        <v>990.5</v>
      </c>
      <c r="CN635" s="12">
        <v>1117.4000000000001</v>
      </c>
      <c r="CO635" s="12">
        <v>1498.8</v>
      </c>
      <c r="CP635" s="12">
        <v>1662.9</v>
      </c>
      <c r="CQ635" s="12">
        <v>1550.3</v>
      </c>
      <c r="CR635" s="12">
        <v>1383.5</v>
      </c>
      <c r="CS635" s="12">
        <v>1271.8</v>
      </c>
      <c r="CT635" s="12">
        <v>1284.5</v>
      </c>
      <c r="CU635" s="12">
        <v>1765.3</v>
      </c>
      <c r="CV635" s="12">
        <v>1920.5</v>
      </c>
      <c r="CW635" s="12">
        <v>1958.8</v>
      </c>
      <c r="CX635" s="12">
        <v>2516.5</v>
      </c>
      <c r="CZ635" s="6" t="s">
        <v>368</v>
      </c>
      <c r="DA635" s="12">
        <v>282.89999999999998</v>
      </c>
      <c r="DB635" s="12">
        <v>274.7</v>
      </c>
      <c r="DC635" s="12">
        <v>511.1</v>
      </c>
      <c r="DD635" s="12">
        <v>405.9</v>
      </c>
      <c r="DE635" s="12">
        <v>431.8</v>
      </c>
      <c r="DF635" s="12">
        <v>498.9</v>
      </c>
      <c r="DG635" s="12">
        <v>543</v>
      </c>
      <c r="DH635" s="12">
        <v>246.8</v>
      </c>
      <c r="DI635" s="12">
        <v>508.4</v>
      </c>
      <c r="DJ635" s="12">
        <v>251.3</v>
      </c>
      <c r="DK635" s="12">
        <v>258.89999999999998</v>
      </c>
      <c r="DL635" s="12">
        <v>139.6</v>
      </c>
    </row>
    <row r="636" spans="1:116" s="1" customFormat="1" ht="16.25" x14ac:dyDescent="0.3">
      <c r="A636" s="6" t="s">
        <v>351</v>
      </c>
      <c r="B636" s="42">
        <v>54.1</v>
      </c>
      <c r="C636" s="42">
        <v>0.4</v>
      </c>
      <c r="D636" s="42">
        <v>0.9</v>
      </c>
      <c r="E636" s="42">
        <v>0.6</v>
      </c>
      <c r="F636" s="43"/>
      <c r="G636" s="42">
        <v>110.1</v>
      </c>
      <c r="H636" s="43"/>
      <c r="I636" s="43"/>
      <c r="J636" s="42">
        <v>126.2</v>
      </c>
      <c r="K636" s="43"/>
      <c r="L636" s="42">
        <v>0</v>
      </c>
      <c r="M636" s="42">
        <v>116.6</v>
      </c>
      <c r="N636" s="42">
        <v>108.8</v>
      </c>
      <c r="P636" s="6" t="s">
        <v>356</v>
      </c>
      <c r="Q636" s="6">
        <v>329</v>
      </c>
      <c r="R636" s="6">
        <v>337</v>
      </c>
      <c r="S636" s="6">
        <v>343</v>
      </c>
      <c r="T636" s="6">
        <v>346</v>
      </c>
      <c r="U636" s="6">
        <v>342</v>
      </c>
      <c r="V636" s="6">
        <v>339</v>
      </c>
      <c r="W636" s="6">
        <v>347</v>
      </c>
      <c r="X636" s="6">
        <v>271</v>
      </c>
      <c r="Y636" s="6">
        <v>265</v>
      </c>
      <c r="Z636" s="6">
        <v>260</v>
      </c>
      <c r="AA636" s="6">
        <v>278</v>
      </c>
      <c r="AB636" s="6">
        <v>276</v>
      </c>
      <c r="AC636" s="6">
        <v>276</v>
      </c>
      <c r="AD636" s="6"/>
      <c r="AE636" s="6" t="s">
        <v>386</v>
      </c>
      <c r="AF636" s="12">
        <v>54.9</v>
      </c>
      <c r="AG636" s="12">
        <v>65.900000000000006</v>
      </c>
      <c r="AH636" s="12">
        <v>60.6</v>
      </c>
      <c r="AI636" s="12">
        <v>66.900000000000006</v>
      </c>
      <c r="AJ636" s="12">
        <v>74</v>
      </c>
      <c r="AK636" s="12">
        <v>83.5</v>
      </c>
      <c r="AL636" s="12">
        <v>90</v>
      </c>
      <c r="AM636" s="12">
        <v>86.4</v>
      </c>
      <c r="AN636" s="12">
        <v>99.5</v>
      </c>
      <c r="AO636" s="12">
        <v>84.4</v>
      </c>
      <c r="AP636" s="12">
        <v>146.4</v>
      </c>
      <c r="AQ636" s="12">
        <v>209.3</v>
      </c>
      <c r="AR636" s="12">
        <v>272.60000000000002</v>
      </c>
      <c r="AS636" s="6"/>
      <c r="AT636" s="6" t="s">
        <v>352</v>
      </c>
      <c r="AU636" s="12">
        <v>235.3</v>
      </c>
      <c r="AV636" s="12">
        <v>212.2</v>
      </c>
      <c r="AW636" s="12">
        <v>214.3</v>
      </c>
      <c r="AX636" s="12">
        <v>210.1</v>
      </c>
      <c r="AY636" s="12">
        <v>237.4</v>
      </c>
      <c r="AZ636" s="12">
        <v>275</v>
      </c>
      <c r="BA636" s="12">
        <v>281</v>
      </c>
      <c r="BB636" s="12">
        <v>302.2</v>
      </c>
      <c r="BC636" s="12">
        <v>376</v>
      </c>
      <c r="BD636" s="12">
        <v>394.9</v>
      </c>
      <c r="BE636" s="12">
        <v>487.5</v>
      </c>
      <c r="BF636" s="12">
        <v>963</v>
      </c>
      <c r="BG636" s="12">
        <v>956.1</v>
      </c>
      <c r="BH636" s="6"/>
      <c r="BJ636" s="6" t="s">
        <v>364</v>
      </c>
      <c r="BK636" s="42">
        <v>1</v>
      </c>
      <c r="BL636" s="42">
        <v>0.9</v>
      </c>
      <c r="BM636" s="42">
        <v>0.9</v>
      </c>
      <c r="BN636" s="42">
        <v>0.9</v>
      </c>
      <c r="BO636" s="42">
        <v>6.5</v>
      </c>
      <c r="BP636" s="42">
        <v>1.4</v>
      </c>
      <c r="BQ636" s="42">
        <v>40.6</v>
      </c>
      <c r="BR636" s="42">
        <v>40.9</v>
      </c>
      <c r="BS636" s="42">
        <v>40.5</v>
      </c>
      <c r="BT636" s="42">
        <v>42.3</v>
      </c>
      <c r="BU636" s="42">
        <v>37.1</v>
      </c>
      <c r="BV636" s="42">
        <v>34.299999999999997</v>
      </c>
      <c r="BX636" s="6" t="s">
        <v>358</v>
      </c>
      <c r="BY636" s="6">
        <v>2</v>
      </c>
      <c r="BZ636" s="6">
        <v>1</v>
      </c>
      <c r="CA636" s="6">
        <v>1</v>
      </c>
      <c r="CB636" s="6">
        <v>1</v>
      </c>
      <c r="CE636" s="6">
        <v>38</v>
      </c>
      <c r="CF636" s="6">
        <v>32</v>
      </c>
      <c r="CG636" s="6">
        <v>27</v>
      </c>
      <c r="CH636" s="6">
        <v>26</v>
      </c>
      <c r="CI636" s="6">
        <v>24</v>
      </c>
      <c r="CJ636" s="6">
        <v>21</v>
      </c>
      <c r="CL636" s="6" t="s">
        <v>368</v>
      </c>
      <c r="CM636" s="12">
        <v>288.10000000000002</v>
      </c>
      <c r="CN636" s="12">
        <v>283.5</v>
      </c>
      <c r="CO636" s="12">
        <v>519</v>
      </c>
      <c r="CP636" s="12">
        <v>412.2</v>
      </c>
      <c r="CQ636" s="12">
        <v>438.6</v>
      </c>
      <c r="CR636" s="12">
        <v>504.9</v>
      </c>
      <c r="CS636" s="12">
        <v>548.79999999999995</v>
      </c>
      <c r="CT636" s="12">
        <v>246.8</v>
      </c>
      <c r="CU636" s="12">
        <v>526.9</v>
      </c>
      <c r="CV636" s="12">
        <v>252.8</v>
      </c>
      <c r="CW636" s="12">
        <v>260.39999999999998</v>
      </c>
      <c r="CX636" s="12">
        <v>140.69999999999999</v>
      </c>
      <c r="CZ636" s="6" t="s">
        <v>347</v>
      </c>
      <c r="DA636" s="12">
        <v>1018.8</v>
      </c>
      <c r="DB636" s="12">
        <v>1072.2</v>
      </c>
      <c r="DC636" s="12">
        <v>1444.8</v>
      </c>
      <c r="DD636" s="12">
        <v>1397.5</v>
      </c>
      <c r="DE636" s="12">
        <v>1180.2</v>
      </c>
      <c r="DF636" s="12">
        <v>1359.3</v>
      </c>
      <c r="DG636" s="12">
        <v>1408</v>
      </c>
      <c r="DH636" s="12">
        <v>1344.5</v>
      </c>
      <c r="DI636" s="12">
        <v>2138</v>
      </c>
      <c r="DJ636" s="12">
        <v>2119.1</v>
      </c>
      <c r="DK636" s="12">
        <v>2030.8</v>
      </c>
      <c r="DL636" s="12">
        <v>1774</v>
      </c>
    </row>
    <row r="637" spans="1:116" s="1" customFormat="1" ht="16.25" x14ac:dyDescent="0.3">
      <c r="A637" s="6" t="s">
        <v>373</v>
      </c>
      <c r="B637" s="45"/>
      <c r="C637" s="45"/>
      <c r="D637" s="45"/>
      <c r="E637" s="45"/>
      <c r="F637" s="45"/>
      <c r="G637" s="45"/>
      <c r="H637" s="45"/>
      <c r="I637" s="45"/>
      <c r="J637" s="45"/>
      <c r="K637" s="44">
        <v>0.2</v>
      </c>
      <c r="L637" s="44">
        <v>0.2</v>
      </c>
      <c r="M637" s="44">
        <v>0.3</v>
      </c>
      <c r="N637" s="44">
        <v>0.3</v>
      </c>
      <c r="P637" s="6" t="s">
        <v>365</v>
      </c>
      <c r="Q637" s="6">
        <v>51</v>
      </c>
      <c r="R637" s="6">
        <v>55</v>
      </c>
      <c r="S637" s="6">
        <v>58</v>
      </c>
      <c r="T637" s="6">
        <v>60</v>
      </c>
      <c r="U637" s="6">
        <v>65</v>
      </c>
      <c r="V637" s="6">
        <v>63</v>
      </c>
      <c r="W637" s="6">
        <v>64</v>
      </c>
      <c r="X637" s="6">
        <v>65</v>
      </c>
      <c r="Y637" s="6">
        <v>68</v>
      </c>
      <c r="Z637" s="6">
        <v>68</v>
      </c>
      <c r="AA637" s="6">
        <v>72</v>
      </c>
      <c r="AB637" s="6">
        <v>72</v>
      </c>
      <c r="AC637" s="6">
        <v>73</v>
      </c>
      <c r="AD637" s="6"/>
      <c r="AE637" s="6" t="s">
        <v>387</v>
      </c>
      <c r="AF637" s="12">
        <v>47.9</v>
      </c>
      <c r="AG637" s="12">
        <v>44.9</v>
      </c>
      <c r="AH637" s="12">
        <v>44.8</v>
      </c>
      <c r="AI637" s="12">
        <v>47.5</v>
      </c>
      <c r="AJ637" s="12">
        <v>45.9</v>
      </c>
      <c r="AK637" s="12">
        <v>41.7</v>
      </c>
      <c r="AL637" s="12">
        <v>48.5</v>
      </c>
      <c r="AM637" s="12">
        <v>58</v>
      </c>
      <c r="AN637" s="12">
        <v>61.9</v>
      </c>
      <c r="AO637" s="12">
        <v>71.7</v>
      </c>
      <c r="AP637" s="12">
        <v>85.2</v>
      </c>
      <c r="AQ637" s="12">
        <v>104.8</v>
      </c>
      <c r="AR637" s="12">
        <v>95.9</v>
      </c>
      <c r="AS637" s="6"/>
      <c r="AT637" s="6" t="s">
        <v>376</v>
      </c>
      <c r="AU637" s="12">
        <v>5.2</v>
      </c>
      <c r="AV637" s="12">
        <v>4.5999999999999996</v>
      </c>
      <c r="AW637" s="12">
        <v>3.2</v>
      </c>
      <c r="AX637" s="12">
        <v>3.8</v>
      </c>
      <c r="AY637" s="12">
        <v>104</v>
      </c>
      <c r="AZ637" s="12">
        <v>5.8</v>
      </c>
      <c r="BA637" s="12">
        <v>5.3</v>
      </c>
      <c r="BB637" s="12">
        <v>5</v>
      </c>
      <c r="BC637" s="12">
        <v>4.8</v>
      </c>
      <c r="BD637" s="12">
        <v>6.4</v>
      </c>
      <c r="BE637" s="12">
        <v>7.9</v>
      </c>
      <c r="BF637" s="12">
        <v>6.4</v>
      </c>
      <c r="BG637" s="12">
        <v>19.7</v>
      </c>
      <c r="BH637" s="6"/>
      <c r="BJ637" s="6" t="s">
        <v>391</v>
      </c>
      <c r="BK637" s="42">
        <v>0</v>
      </c>
      <c r="BL637" s="42">
        <v>0</v>
      </c>
      <c r="BM637" s="42">
        <v>0</v>
      </c>
      <c r="BN637" s="42">
        <v>0</v>
      </c>
      <c r="BO637" s="42">
        <v>5.5</v>
      </c>
      <c r="BP637" s="43"/>
      <c r="BQ637" s="43"/>
      <c r="BR637" s="43"/>
      <c r="BS637" s="43"/>
      <c r="BT637" s="43"/>
      <c r="BU637" s="43"/>
      <c r="BV637" s="43"/>
      <c r="BX637" s="6" t="s">
        <v>360</v>
      </c>
      <c r="BY637" s="6">
        <v>2</v>
      </c>
      <c r="BZ637" s="6">
        <v>1</v>
      </c>
      <c r="CA637" s="6">
        <v>1</v>
      </c>
      <c r="CB637" s="6">
        <v>1</v>
      </c>
      <c r="CC637" s="6">
        <v>1</v>
      </c>
      <c r="CL637" s="6" t="s">
        <v>347</v>
      </c>
      <c r="CM637" s="12">
        <v>1226.5</v>
      </c>
      <c r="CN637" s="12">
        <v>1599.2</v>
      </c>
      <c r="CO637" s="12">
        <v>1977.6</v>
      </c>
      <c r="CP637" s="12">
        <v>1792.2</v>
      </c>
      <c r="CQ637" s="12">
        <v>1450.1</v>
      </c>
      <c r="CR637" s="12">
        <v>1776.7</v>
      </c>
      <c r="CS637" s="12">
        <v>1786.2</v>
      </c>
      <c r="CT637" s="12">
        <v>1609.8</v>
      </c>
      <c r="CU637" s="12">
        <v>2719</v>
      </c>
      <c r="CV637" s="12">
        <v>2580.1</v>
      </c>
      <c r="CW637" s="12">
        <v>2408.4</v>
      </c>
      <c r="CX637" s="12">
        <v>2171.8000000000002</v>
      </c>
      <c r="CZ637" s="6" t="s">
        <v>390</v>
      </c>
      <c r="DA637" s="12">
        <v>1249.0999999999999</v>
      </c>
      <c r="DB637" s="12">
        <v>1513.6</v>
      </c>
      <c r="DC637" s="12">
        <v>1897.7</v>
      </c>
      <c r="DD637" s="12">
        <v>2076.3000000000002</v>
      </c>
      <c r="DE637" s="12">
        <v>1745.4</v>
      </c>
      <c r="DF637" s="12">
        <v>1519.7</v>
      </c>
      <c r="DG637" s="12">
        <v>1677.7</v>
      </c>
      <c r="DH637" s="12">
        <v>1830.4</v>
      </c>
      <c r="DI637" s="12">
        <v>1545.5</v>
      </c>
      <c r="DJ637" s="12">
        <v>1923.2</v>
      </c>
      <c r="DK637" s="12">
        <v>2094.4</v>
      </c>
      <c r="DL637" s="12">
        <v>1403.3</v>
      </c>
    </row>
    <row r="638" spans="1:116" s="1" customFormat="1" ht="16.25" x14ac:dyDescent="0.3">
      <c r="A638" s="6" t="s">
        <v>354</v>
      </c>
      <c r="B638" s="12">
        <v>4229.1000000000004</v>
      </c>
      <c r="C638" s="12">
        <v>4273.3999999999996</v>
      </c>
      <c r="D638" s="12">
        <v>4223.3</v>
      </c>
      <c r="E638" s="12">
        <v>3879.7</v>
      </c>
      <c r="F638" s="12">
        <v>3621.9</v>
      </c>
      <c r="G638" s="12">
        <v>3420.1</v>
      </c>
      <c r="H638" s="12">
        <v>3612.5</v>
      </c>
      <c r="I638" s="12">
        <v>3635.6</v>
      </c>
      <c r="J638" s="12">
        <v>3225.2</v>
      </c>
      <c r="K638" s="12">
        <v>3102.7</v>
      </c>
      <c r="L638" s="12">
        <v>3133.5</v>
      </c>
      <c r="M638" s="12">
        <v>3111.3</v>
      </c>
      <c r="N638" s="12">
        <v>2811.9</v>
      </c>
      <c r="P638" s="6" t="s">
        <v>417</v>
      </c>
      <c r="Q638" s="6">
        <v>183</v>
      </c>
      <c r="R638" s="6">
        <v>179</v>
      </c>
      <c r="S638" s="6">
        <v>182</v>
      </c>
      <c r="T638" s="6">
        <v>180</v>
      </c>
      <c r="U638" s="6">
        <v>162</v>
      </c>
      <c r="V638" s="6">
        <v>156</v>
      </c>
      <c r="W638" s="6">
        <v>145</v>
      </c>
      <c r="X638" s="6">
        <v>136</v>
      </c>
      <c r="Y638" s="6">
        <v>131</v>
      </c>
      <c r="Z638" s="6">
        <v>131</v>
      </c>
      <c r="AA638" s="6">
        <v>116</v>
      </c>
      <c r="AB638" s="6">
        <v>112</v>
      </c>
      <c r="AC638" s="6">
        <v>104</v>
      </c>
      <c r="AD638" s="6"/>
      <c r="AE638" s="6" t="s">
        <v>343</v>
      </c>
      <c r="AF638" s="12">
        <v>243.9</v>
      </c>
      <c r="AG638" s="12">
        <v>253.9</v>
      </c>
      <c r="AH638" s="12">
        <v>266.5</v>
      </c>
      <c r="AI638" s="12">
        <v>318.3</v>
      </c>
      <c r="AJ638" s="12">
        <v>357.1</v>
      </c>
      <c r="AK638" s="12">
        <v>387.5</v>
      </c>
      <c r="AL638" s="12">
        <v>408.2</v>
      </c>
      <c r="AM638" s="12">
        <v>448.4</v>
      </c>
      <c r="AN638" s="12">
        <v>488.4</v>
      </c>
      <c r="AO638" s="12">
        <v>532.29999999999995</v>
      </c>
      <c r="AP638" s="12">
        <v>616.5</v>
      </c>
      <c r="AQ638" s="12">
        <v>932</v>
      </c>
      <c r="AR638" s="12">
        <v>1109.5</v>
      </c>
      <c r="AS638" s="6"/>
      <c r="AT638" s="6" t="s">
        <v>388</v>
      </c>
      <c r="AU638" s="12">
        <v>15.1</v>
      </c>
      <c r="AV638" s="12">
        <v>15.8</v>
      </c>
      <c r="AW638" s="12">
        <v>16.8</v>
      </c>
      <c r="AX638" s="12">
        <v>19</v>
      </c>
      <c r="AY638" s="12">
        <v>18.600000000000001</v>
      </c>
      <c r="AZ638" s="12">
        <v>17.3</v>
      </c>
      <c r="BA638" s="12">
        <v>16.100000000000001</v>
      </c>
      <c r="BB638" s="12">
        <v>22.5</v>
      </c>
      <c r="BC638" s="12">
        <v>21.3</v>
      </c>
      <c r="BD638" s="12">
        <v>24.8</v>
      </c>
      <c r="BE638" s="12">
        <v>25.9</v>
      </c>
      <c r="BF638" s="12">
        <v>32.6</v>
      </c>
      <c r="BG638" s="12">
        <v>33.299999999999997</v>
      </c>
      <c r="BH638" s="6"/>
      <c r="BJ638" s="6" t="s">
        <v>377</v>
      </c>
      <c r="BK638" s="42">
        <v>2.2000000000000002</v>
      </c>
      <c r="BL638" s="42">
        <v>0</v>
      </c>
      <c r="BM638" s="42">
        <v>0</v>
      </c>
      <c r="BN638" s="42">
        <v>3.5</v>
      </c>
      <c r="BO638" s="42">
        <v>3.6</v>
      </c>
      <c r="BP638" s="43"/>
      <c r="BQ638" s="43"/>
      <c r="BR638" s="43"/>
      <c r="BS638" s="43"/>
      <c r="BT638" s="43"/>
      <c r="BU638" s="43"/>
      <c r="BV638" s="42">
        <v>5.6</v>
      </c>
      <c r="BX638" s="6" t="s">
        <v>366</v>
      </c>
      <c r="BY638" s="6">
        <v>3</v>
      </c>
      <c r="BZ638" s="6">
        <v>3</v>
      </c>
      <c r="CA638" s="6">
        <v>3</v>
      </c>
      <c r="CB638" s="6">
        <v>4</v>
      </c>
      <c r="CC638" s="6">
        <v>5</v>
      </c>
      <c r="CD638" s="6">
        <v>5</v>
      </c>
      <c r="CE638" s="6">
        <v>5</v>
      </c>
      <c r="CF638" s="6">
        <v>7</v>
      </c>
      <c r="CG638" s="6">
        <v>7</v>
      </c>
      <c r="CH638" s="6">
        <v>8</v>
      </c>
      <c r="CI638" s="6">
        <v>7</v>
      </c>
      <c r="CJ638" s="6">
        <v>7</v>
      </c>
      <c r="CL638" s="6" t="s">
        <v>390</v>
      </c>
      <c r="CM638" s="12">
        <v>1855.6</v>
      </c>
      <c r="CN638" s="12">
        <v>2240.9</v>
      </c>
      <c r="CO638" s="12">
        <v>2874.6</v>
      </c>
      <c r="CP638" s="12">
        <v>2741.5</v>
      </c>
      <c r="CQ638" s="12">
        <v>2328.5</v>
      </c>
      <c r="CR638" s="12">
        <v>1876.3</v>
      </c>
      <c r="CS638" s="12">
        <v>2181</v>
      </c>
      <c r="CT638" s="12">
        <v>2171.3000000000002</v>
      </c>
      <c r="CU638" s="12">
        <v>1585.8</v>
      </c>
      <c r="CV638" s="12">
        <v>2285.1999999999998</v>
      </c>
      <c r="CW638" s="12">
        <v>2177.6</v>
      </c>
      <c r="CX638" s="12">
        <v>1431.2</v>
      </c>
      <c r="CZ638" s="6" t="s">
        <v>358</v>
      </c>
      <c r="DA638" s="12">
        <v>607.20000000000005</v>
      </c>
      <c r="DB638" s="12">
        <v>798.2</v>
      </c>
      <c r="DC638" s="12">
        <v>788.9</v>
      </c>
      <c r="DD638" s="12">
        <v>554.79999999999995</v>
      </c>
      <c r="DE638" s="12">
        <v>473.9</v>
      </c>
      <c r="DF638" s="12">
        <v>504.9</v>
      </c>
      <c r="DG638" s="12">
        <v>443.4</v>
      </c>
      <c r="DH638" s="12">
        <v>284.5</v>
      </c>
      <c r="DI638" s="12">
        <v>449</v>
      </c>
      <c r="DJ638" s="12">
        <v>447.9</v>
      </c>
      <c r="DK638" s="12">
        <v>289.39999999999998</v>
      </c>
      <c r="DL638" s="12">
        <v>330.9</v>
      </c>
    </row>
    <row r="639" spans="1:116" s="1" customFormat="1" ht="16.25" x14ac:dyDescent="0.3">
      <c r="A639" s="6"/>
      <c r="B639" s="42"/>
      <c r="C639" s="42"/>
      <c r="D639" s="42"/>
      <c r="E639" s="42"/>
      <c r="F639" s="42"/>
      <c r="G639" s="42"/>
      <c r="H639" s="42"/>
      <c r="I639" s="42"/>
      <c r="J639" s="42"/>
      <c r="K639" s="42"/>
      <c r="L639" s="42"/>
      <c r="M639" s="42"/>
      <c r="N639" s="42"/>
      <c r="P639" s="6" t="s">
        <v>345</v>
      </c>
      <c r="Q639" s="6">
        <v>91</v>
      </c>
      <c r="R639" s="6">
        <v>87</v>
      </c>
      <c r="S639" s="6">
        <v>86</v>
      </c>
      <c r="T639" s="6">
        <v>90</v>
      </c>
      <c r="U639" s="6">
        <v>85</v>
      </c>
      <c r="V639" s="6">
        <v>84</v>
      </c>
      <c r="W639" s="6">
        <v>89</v>
      </c>
      <c r="X639" s="6">
        <v>90</v>
      </c>
      <c r="Y639" s="6">
        <v>88</v>
      </c>
      <c r="Z639" s="6">
        <v>83</v>
      </c>
      <c r="AA639" s="6">
        <v>83</v>
      </c>
      <c r="AB639" s="6">
        <v>83</v>
      </c>
      <c r="AC639" s="6">
        <v>78</v>
      </c>
      <c r="AD639" s="6"/>
      <c r="AE639" s="6" t="s">
        <v>356</v>
      </c>
      <c r="AF639" s="12">
        <v>696.2</v>
      </c>
      <c r="AG639" s="12">
        <v>721.1</v>
      </c>
      <c r="AH639" s="12">
        <v>747.5</v>
      </c>
      <c r="AI639" s="12">
        <v>879.4</v>
      </c>
      <c r="AJ639" s="12">
        <v>957</v>
      </c>
      <c r="AK639" s="12">
        <v>1084.3</v>
      </c>
      <c r="AL639" s="12">
        <v>1096.9000000000001</v>
      </c>
      <c r="AM639" s="12">
        <v>1196</v>
      </c>
      <c r="AN639" s="12">
        <v>1379.5</v>
      </c>
      <c r="AO639" s="12">
        <v>1572.7</v>
      </c>
      <c r="AP639" s="12">
        <v>1701.4</v>
      </c>
      <c r="AQ639" s="12">
        <v>2913.8</v>
      </c>
      <c r="AR639" s="12">
        <v>3082.4</v>
      </c>
      <c r="AS639" s="6"/>
      <c r="AT639" s="6" t="s">
        <v>389</v>
      </c>
      <c r="AU639" s="12">
        <v>72.900000000000006</v>
      </c>
      <c r="AV639" s="12">
        <v>80.7</v>
      </c>
      <c r="AW639" s="12">
        <v>90.9</v>
      </c>
      <c r="AX639" s="12">
        <v>87</v>
      </c>
      <c r="AY639" s="12">
        <v>59</v>
      </c>
      <c r="AZ639" s="12">
        <v>61.4</v>
      </c>
      <c r="BA639" s="12">
        <v>52.8</v>
      </c>
      <c r="BB639" s="12">
        <v>64.2</v>
      </c>
      <c r="BC639" s="12">
        <v>78.099999999999994</v>
      </c>
      <c r="BD639" s="12">
        <v>84.6</v>
      </c>
      <c r="BE639" s="12">
        <v>81.599999999999994</v>
      </c>
      <c r="BF639" s="12">
        <v>107.7</v>
      </c>
      <c r="BG639" s="12">
        <v>83.5</v>
      </c>
      <c r="BH639" s="6"/>
      <c r="BJ639" s="6" t="s">
        <v>353</v>
      </c>
      <c r="BK639" s="42">
        <v>0.2</v>
      </c>
      <c r="BL639" s="42">
        <v>0.2</v>
      </c>
      <c r="BM639" s="42">
        <v>0.2</v>
      </c>
      <c r="BN639" s="42">
        <v>0.2</v>
      </c>
      <c r="BO639" s="42">
        <v>4.7</v>
      </c>
      <c r="BP639" s="43"/>
      <c r="BQ639" s="42">
        <v>4.7</v>
      </c>
      <c r="BR639" s="42">
        <v>3</v>
      </c>
      <c r="BS639" s="42">
        <v>2.9</v>
      </c>
      <c r="BT639" s="42">
        <v>5.7</v>
      </c>
      <c r="BU639" s="42">
        <v>3</v>
      </c>
      <c r="BV639" s="42">
        <v>2.7</v>
      </c>
      <c r="BX639" s="6" t="s">
        <v>392</v>
      </c>
      <c r="BY639" s="6">
        <v>1</v>
      </c>
      <c r="BZ639" s="6">
        <v>1</v>
      </c>
      <c r="CA639" s="6">
        <v>1</v>
      </c>
      <c r="CB639" s="6">
        <v>1</v>
      </c>
      <c r="CC639" s="6">
        <v>1</v>
      </c>
      <c r="CL639" s="6" t="s">
        <v>358</v>
      </c>
      <c r="CM639" s="12">
        <v>890.3</v>
      </c>
      <c r="CN639" s="12">
        <v>1119.5999999999999</v>
      </c>
      <c r="CO639" s="12">
        <v>1111.9000000000001</v>
      </c>
      <c r="CP639" s="12">
        <v>810.5</v>
      </c>
      <c r="CQ639" s="12">
        <v>900</v>
      </c>
      <c r="CR639" s="12">
        <v>1411.2</v>
      </c>
      <c r="CS639" s="12">
        <v>1645.2</v>
      </c>
      <c r="CT639" s="12">
        <v>1312</v>
      </c>
      <c r="CU639" s="12">
        <v>449</v>
      </c>
      <c r="CV639" s="12">
        <v>615.4</v>
      </c>
      <c r="CW639" s="12">
        <v>314.10000000000002</v>
      </c>
      <c r="CX639" s="12">
        <v>473</v>
      </c>
      <c r="CZ639" s="6" t="s">
        <v>360</v>
      </c>
      <c r="DA639" s="12">
        <v>422.4</v>
      </c>
      <c r="DB639" s="12">
        <v>458.7</v>
      </c>
      <c r="DC639" s="12">
        <v>650.20000000000005</v>
      </c>
      <c r="DD639" s="12">
        <v>605.5</v>
      </c>
      <c r="DE639" s="12">
        <v>706.9</v>
      </c>
      <c r="DF639" s="12">
        <v>604.20000000000005</v>
      </c>
      <c r="DG639" s="12">
        <v>889</v>
      </c>
      <c r="DH639" s="12">
        <v>873.3</v>
      </c>
      <c r="DI639" s="12">
        <v>850.8</v>
      </c>
      <c r="DJ639" s="12">
        <v>1028.7</v>
      </c>
      <c r="DK639" s="12">
        <v>1550.8</v>
      </c>
      <c r="DL639" s="12">
        <v>802.9</v>
      </c>
    </row>
    <row r="640" spans="1:116" s="1" customFormat="1" ht="16.25" x14ac:dyDescent="0.3">
      <c r="A640" s="6" t="s">
        <v>415</v>
      </c>
      <c r="B640" s="43"/>
      <c r="C640" s="43"/>
      <c r="D640" s="43"/>
      <c r="E640" s="43"/>
      <c r="F640" s="43"/>
      <c r="G640" s="43"/>
      <c r="H640" s="43"/>
      <c r="I640" s="43"/>
      <c r="J640" s="43"/>
      <c r="K640" s="43"/>
      <c r="L640" s="43"/>
      <c r="M640" s="43"/>
      <c r="N640" s="43"/>
      <c r="P640" s="6" t="s">
        <v>352</v>
      </c>
      <c r="Q640" s="6">
        <v>151</v>
      </c>
      <c r="R640" s="6">
        <v>158</v>
      </c>
      <c r="S640" s="6">
        <v>158</v>
      </c>
      <c r="T640" s="6">
        <v>163</v>
      </c>
      <c r="U640" s="6">
        <v>158</v>
      </c>
      <c r="V640" s="6">
        <v>150</v>
      </c>
      <c r="W640" s="6">
        <v>156</v>
      </c>
      <c r="X640" s="6">
        <v>151</v>
      </c>
      <c r="Y640" s="6">
        <v>142</v>
      </c>
      <c r="Z640" s="6">
        <v>140</v>
      </c>
      <c r="AA640" s="6">
        <v>145</v>
      </c>
      <c r="AB640" s="6">
        <v>147</v>
      </c>
      <c r="AC640" s="6">
        <v>145</v>
      </c>
      <c r="AD640" s="6"/>
      <c r="AE640" s="6" t="s">
        <v>365</v>
      </c>
      <c r="AF640" s="12">
        <v>95.3</v>
      </c>
      <c r="AG640" s="12">
        <v>146</v>
      </c>
      <c r="AH640" s="12">
        <v>140.4</v>
      </c>
      <c r="AI640" s="12">
        <v>102.3</v>
      </c>
      <c r="AJ640" s="12">
        <v>142.69999999999999</v>
      </c>
      <c r="AK640" s="12">
        <v>188</v>
      </c>
      <c r="AL640" s="12">
        <v>252.7</v>
      </c>
      <c r="AM640" s="12">
        <v>272.60000000000002</v>
      </c>
      <c r="AN640" s="12">
        <v>228.9</v>
      </c>
      <c r="AO640" s="12">
        <v>240.4</v>
      </c>
      <c r="AP640" s="12">
        <v>263.89999999999998</v>
      </c>
      <c r="AQ640" s="12">
        <v>422.6</v>
      </c>
      <c r="AR640" s="12">
        <v>327.60000000000002</v>
      </c>
      <c r="AS640" s="6"/>
      <c r="AT640" s="6" t="s">
        <v>349</v>
      </c>
      <c r="AU640" s="12">
        <v>26</v>
      </c>
      <c r="AV640" s="12">
        <v>26.6</v>
      </c>
      <c r="AW640" s="12">
        <v>24.8</v>
      </c>
      <c r="AX640" s="12">
        <v>26.9</v>
      </c>
      <c r="AY640" s="12">
        <v>46.4</v>
      </c>
      <c r="AZ640" s="12">
        <v>32</v>
      </c>
      <c r="BA640" s="12">
        <v>35.299999999999997</v>
      </c>
      <c r="BB640" s="12">
        <v>32</v>
      </c>
      <c r="BC640" s="12">
        <v>29.1</v>
      </c>
      <c r="BD640" s="12">
        <v>35.6</v>
      </c>
      <c r="BE640" s="12">
        <v>47.7</v>
      </c>
      <c r="BF640" s="12">
        <v>57.3</v>
      </c>
      <c r="BG640" s="12">
        <v>65.099999999999994</v>
      </c>
      <c r="BH640" s="6"/>
      <c r="BJ640" s="6" t="s">
        <v>393</v>
      </c>
      <c r="BK640" s="43"/>
      <c r="BL640" s="43"/>
      <c r="BM640" s="43"/>
      <c r="BN640" s="42">
        <v>0.5</v>
      </c>
      <c r="BO640" s="42">
        <v>0.5</v>
      </c>
      <c r="BP640" s="43"/>
      <c r="BQ640" s="43"/>
      <c r="BR640" s="43"/>
      <c r="BS640" s="43"/>
      <c r="BT640" s="43"/>
      <c r="BU640" s="43"/>
      <c r="BV640" s="43"/>
      <c r="BX640" s="6" t="s">
        <v>371</v>
      </c>
      <c r="BY640" s="6">
        <v>1</v>
      </c>
      <c r="CL640" s="6" t="s">
        <v>360</v>
      </c>
      <c r="CM640" s="12">
        <v>457.3</v>
      </c>
      <c r="CN640" s="12">
        <v>502.5</v>
      </c>
      <c r="CO640" s="12">
        <v>723.8</v>
      </c>
      <c r="CP640" s="12">
        <v>714.2</v>
      </c>
      <c r="CQ640" s="12">
        <v>919.7</v>
      </c>
      <c r="CR640" s="12">
        <v>672.7</v>
      </c>
      <c r="CS640" s="12">
        <v>1045.8</v>
      </c>
      <c r="CT640" s="12">
        <v>977.8</v>
      </c>
      <c r="CU640" s="12">
        <v>894.2</v>
      </c>
      <c r="CV640" s="12">
        <v>1043.8</v>
      </c>
      <c r="CW640" s="12">
        <v>1758.2</v>
      </c>
      <c r="CX640" s="12">
        <v>810.1</v>
      </c>
      <c r="CZ640" s="6" t="s">
        <v>366</v>
      </c>
      <c r="DA640" s="12">
        <v>701.9</v>
      </c>
      <c r="DB640" s="12">
        <v>878.3</v>
      </c>
      <c r="DC640" s="12">
        <v>1045.7</v>
      </c>
      <c r="DD640" s="12">
        <v>1160.5</v>
      </c>
      <c r="DE640" s="12">
        <v>1177.3</v>
      </c>
      <c r="DF640" s="12">
        <v>1200.0999999999999</v>
      </c>
      <c r="DG640" s="12">
        <v>1280.3</v>
      </c>
      <c r="DH640" s="12">
        <v>1323.4</v>
      </c>
      <c r="DI640" s="12">
        <v>1388.9</v>
      </c>
      <c r="DJ640" s="12">
        <v>1245.0999999999999</v>
      </c>
      <c r="DK640" s="12">
        <v>1301.0999999999999</v>
      </c>
      <c r="DL640" s="12">
        <v>730.3</v>
      </c>
    </row>
    <row r="641" spans="1:116" s="1" customFormat="1" ht="16.25" x14ac:dyDescent="0.3">
      <c r="A641" s="6" t="s">
        <v>357</v>
      </c>
      <c r="B641" s="42">
        <v>44.4</v>
      </c>
      <c r="C641" s="42">
        <v>52.6</v>
      </c>
      <c r="D641" s="42">
        <v>49.8</v>
      </c>
      <c r="E641" s="42">
        <v>49.1</v>
      </c>
      <c r="F641" s="42">
        <v>47.9</v>
      </c>
      <c r="G641" s="42">
        <v>36.9</v>
      </c>
      <c r="H641" s="42">
        <v>39.4</v>
      </c>
      <c r="I641" s="42">
        <v>38.799999999999997</v>
      </c>
      <c r="J641" s="42">
        <v>42.4</v>
      </c>
      <c r="K641" s="42">
        <v>42.9</v>
      </c>
      <c r="L641" s="42">
        <v>51.7</v>
      </c>
      <c r="M641" s="42">
        <v>50.3</v>
      </c>
      <c r="N641" s="42">
        <v>75.400000000000006</v>
      </c>
      <c r="P641" s="6" t="s">
        <v>376</v>
      </c>
      <c r="Q641" s="6">
        <v>1</v>
      </c>
      <c r="R641" s="6">
        <v>1</v>
      </c>
      <c r="AE641" s="6" t="s">
        <v>372</v>
      </c>
      <c r="AF641" s="12">
        <v>245.3</v>
      </c>
      <c r="AG641" s="12">
        <v>234.4</v>
      </c>
      <c r="AH641" s="12">
        <v>230.4</v>
      </c>
      <c r="AI641" s="12">
        <v>234.2</v>
      </c>
      <c r="AJ641" s="12">
        <v>228.2</v>
      </c>
      <c r="AK641" s="12">
        <v>260.2</v>
      </c>
      <c r="AL641" s="12">
        <v>294.5</v>
      </c>
      <c r="AM641" s="12">
        <v>388.2</v>
      </c>
      <c r="AN641" s="12">
        <v>504.1</v>
      </c>
      <c r="AO641" s="12">
        <v>514.29999999999995</v>
      </c>
      <c r="AP641" s="12">
        <v>564.4</v>
      </c>
      <c r="AQ641" s="12">
        <v>1008.2</v>
      </c>
      <c r="AR641" s="12">
        <v>1050.8</v>
      </c>
      <c r="AT641" s="6" t="s">
        <v>355</v>
      </c>
      <c r="AU641" s="12">
        <v>319.3</v>
      </c>
      <c r="AV641" s="12">
        <v>315.8</v>
      </c>
      <c r="AW641" s="12">
        <v>359.9</v>
      </c>
      <c r="AX641" s="12">
        <v>406.3</v>
      </c>
      <c r="AY641" s="12">
        <v>418.8</v>
      </c>
      <c r="AZ641" s="12">
        <v>475.9</v>
      </c>
      <c r="BA641" s="12">
        <v>489</v>
      </c>
      <c r="BB641" s="12">
        <v>560.20000000000005</v>
      </c>
      <c r="BC641" s="12">
        <v>625.1</v>
      </c>
      <c r="BD641" s="12">
        <v>695.5</v>
      </c>
      <c r="BE641" s="12">
        <v>735.6</v>
      </c>
      <c r="BF641" s="12">
        <v>925.7</v>
      </c>
      <c r="BG641" s="12">
        <v>968.6</v>
      </c>
      <c r="BJ641" s="6" t="s">
        <v>394</v>
      </c>
      <c r="BK641" s="42">
        <v>0.3</v>
      </c>
      <c r="BL641" s="42">
        <v>0.2</v>
      </c>
      <c r="BM641" s="42">
        <v>0.2</v>
      </c>
      <c r="BN641" s="42">
        <v>27.5</v>
      </c>
      <c r="BO641" s="42">
        <v>39</v>
      </c>
      <c r="BP641" s="42">
        <v>36.5</v>
      </c>
      <c r="BQ641" s="42">
        <v>59.7</v>
      </c>
      <c r="BR641" s="42">
        <v>37.1</v>
      </c>
      <c r="BS641" s="42">
        <v>36.700000000000003</v>
      </c>
      <c r="BT641" s="42">
        <v>32.5</v>
      </c>
      <c r="BU641" s="42">
        <v>26.2</v>
      </c>
      <c r="BV641" s="42">
        <v>21.3</v>
      </c>
      <c r="BX641" s="6" t="s">
        <v>362</v>
      </c>
      <c r="BY641" s="6">
        <v>2</v>
      </c>
      <c r="BZ641" s="6">
        <v>1</v>
      </c>
      <c r="CA641" s="6">
        <v>1</v>
      </c>
      <c r="CB641" s="6">
        <v>1</v>
      </c>
      <c r="CC641" s="6">
        <v>1</v>
      </c>
      <c r="CL641" s="6" t="s">
        <v>366</v>
      </c>
      <c r="CM641" s="12">
        <v>729.7</v>
      </c>
      <c r="CN641" s="12">
        <v>958.5</v>
      </c>
      <c r="CO641" s="12">
        <v>1122.4000000000001</v>
      </c>
      <c r="CP641" s="12">
        <v>1440.2</v>
      </c>
      <c r="CQ641" s="12">
        <v>1511.6</v>
      </c>
      <c r="CR641" s="12">
        <v>1234.3</v>
      </c>
      <c r="CS641" s="12">
        <v>1347.6</v>
      </c>
      <c r="CT641" s="12">
        <v>1398.6</v>
      </c>
      <c r="CU641" s="12">
        <v>1685.9</v>
      </c>
      <c r="CV641" s="12">
        <v>1570</v>
      </c>
      <c r="CW641" s="12">
        <v>1505.3</v>
      </c>
      <c r="CX641" s="12">
        <v>778.2</v>
      </c>
      <c r="CZ641" s="6" t="s">
        <v>392</v>
      </c>
      <c r="DA641" s="12">
        <v>13.5</v>
      </c>
      <c r="DB641" s="12">
        <v>12.3</v>
      </c>
      <c r="DC641" s="21"/>
      <c r="DD641" s="21"/>
      <c r="DE641" s="21"/>
      <c r="DF641" s="21"/>
      <c r="DG641" s="21"/>
      <c r="DH641" s="21"/>
      <c r="DI641" s="21"/>
      <c r="DJ641" s="21"/>
      <c r="DK641" s="21"/>
      <c r="DL641" s="21"/>
    </row>
    <row r="642" spans="1:116" s="1" customFormat="1" ht="16.25" x14ac:dyDescent="0.3">
      <c r="A642" s="6" t="s">
        <v>359</v>
      </c>
      <c r="B642" s="42">
        <v>40</v>
      </c>
      <c r="C642" s="42">
        <v>54.8</v>
      </c>
      <c r="D642" s="42">
        <v>58.1</v>
      </c>
      <c r="E642" s="42">
        <v>61.8</v>
      </c>
      <c r="F642" s="42">
        <v>65.3</v>
      </c>
      <c r="G642" s="42">
        <v>68.5</v>
      </c>
      <c r="H642" s="42">
        <v>70.900000000000006</v>
      </c>
      <c r="I642" s="42">
        <v>73.400000000000006</v>
      </c>
      <c r="J642" s="42">
        <v>75.2</v>
      </c>
      <c r="K642" s="42">
        <v>77.3</v>
      </c>
      <c r="L642" s="42">
        <v>78.599999999999994</v>
      </c>
      <c r="M642" s="42">
        <v>78.599999999999994</v>
      </c>
      <c r="N642" s="42">
        <v>85.3</v>
      </c>
      <c r="P642" s="6" t="s">
        <v>388</v>
      </c>
      <c r="Q642" s="6">
        <v>4</v>
      </c>
      <c r="R642" s="6">
        <v>2</v>
      </c>
      <c r="S642" s="6">
        <v>2</v>
      </c>
      <c r="T642" s="6">
        <v>2</v>
      </c>
      <c r="U642" s="6">
        <v>2</v>
      </c>
      <c r="V642" s="6">
        <v>2</v>
      </c>
      <c r="W642" s="6">
        <v>2</v>
      </c>
      <c r="X642" s="6">
        <v>2</v>
      </c>
      <c r="Y642" s="6">
        <v>2</v>
      </c>
      <c r="Z642" s="6">
        <v>2</v>
      </c>
      <c r="AA642" s="6">
        <v>2</v>
      </c>
      <c r="AB642" s="6">
        <v>2</v>
      </c>
      <c r="AC642" s="6">
        <v>2</v>
      </c>
      <c r="AD642" s="6"/>
      <c r="AE642" s="6" t="s">
        <v>345</v>
      </c>
      <c r="AF642" s="12">
        <v>139.5</v>
      </c>
      <c r="AG642" s="12">
        <v>130.9</v>
      </c>
      <c r="AH642" s="12">
        <v>129.9</v>
      </c>
      <c r="AI642" s="12">
        <v>144.4</v>
      </c>
      <c r="AJ642" s="12">
        <v>155</v>
      </c>
      <c r="AK642" s="12">
        <v>137.5</v>
      </c>
      <c r="AL642" s="12">
        <v>173.6</v>
      </c>
      <c r="AM642" s="12">
        <v>149</v>
      </c>
      <c r="AN642" s="12">
        <v>143.30000000000001</v>
      </c>
      <c r="AO642" s="12">
        <v>169.1</v>
      </c>
      <c r="AP642" s="12">
        <v>126.8</v>
      </c>
      <c r="AQ642" s="12">
        <v>299.3</v>
      </c>
      <c r="AR642" s="12">
        <v>368.3</v>
      </c>
      <c r="AS642" s="6"/>
      <c r="AT642" s="6" t="s">
        <v>368</v>
      </c>
      <c r="AU642" s="12">
        <v>95.6</v>
      </c>
      <c r="AV642" s="12">
        <v>90.9</v>
      </c>
      <c r="AW642" s="12">
        <v>122.1</v>
      </c>
      <c r="AX642" s="12">
        <v>126.3</v>
      </c>
      <c r="AY642" s="12">
        <v>132.4</v>
      </c>
      <c r="AZ642" s="12">
        <v>149.19999999999999</v>
      </c>
      <c r="BA642" s="12">
        <v>222.8</v>
      </c>
      <c r="BB642" s="12">
        <v>199.6</v>
      </c>
      <c r="BC642" s="12">
        <v>201.1</v>
      </c>
      <c r="BD642" s="12">
        <v>218.4</v>
      </c>
      <c r="BE642" s="12">
        <v>249.4</v>
      </c>
      <c r="BF642" s="12">
        <v>294.89999999999998</v>
      </c>
      <c r="BG642" s="12">
        <v>306.7</v>
      </c>
      <c r="BH642" s="6"/>
      <c r="BJ642" s="6" t="s">
        <v>351</v>
      </c>
      <c r="BK642" s="45"/>
      <c r="BL642" s="45"/>
      <c r="BM642" s="44">
        <v>0.1</v>
      </c>
      <c r="BN642" s="45"/>
      <c r="BO642" s="45"/>
      <c r="BP642" s="44">
        <v>23.2</v>
      </c>
      <c r="BQ642" s="44">
        <v>7.5</v>
      </c>
      <c r="BR642" s="44">
        <v>22.8</v>
      </c>
      <c r="BS642" s="44">
        <v>29.3</v>
      </c>
      <c r="BT642" s="44">
        <v>30.4</v>
      </c>
      <c r="BU642" s="44">
        <v>32</v>
      </c>
      <c r="BV642" s="44">
        <v>33.1</v>
      </c>
      <c r="BX642" s="6" t="s">
        <v>375</v>
      </c>
      <c r="BY642" s="6">
        <v>1</v>
      </c>
      <c r="CB642" s="6">
        <v>2</v>
      </c>
      <c r="CC642" s="6">
        <v>2</v>
      </c>
      <c r="CL642" s="6" t="s">
        <v>392</v>
      </c>
      <c r="CM642" s="12">
        <v>13.5</v>
      </c>
      <c r="CN642" s="12">
        <v>13.1</v>
      </c>
      <c r="CO642" s="21"/>
      <c r="CP642" s="21"/>
      <c r="CQ642" s="21"/>
      <c r="CR642" s="21"/>
      <c r="CS642" s="21"/>
      <c r="CT642" s="21"/>
      <c r="CU642" s="21"/>
      <c r="CV642" s="21"/>
      <c r="CW642" s="21"/>
      <c r="CX642" s="21"/>
      <c r="CZ642" s="6" t="s">
        <v>371</v>
      </c>
      <c r="DA642" s="12">
        <v>115.1</v>
      </c>
      <c r="DB642" s="12">
        <v>146.80000000000001</v>
      </c>
      <c r="DC642" s="12">
        <v>132.6</v>
      </c>
      <c r="DD642" s="12">
        <v>140.80000000000001</v>
      </c>
      <c r="DE642" s="12">
        <v>161</v>
      </c>
      <c r="DF642" s="12">
        <v>116.5</v>
      </c>
      <c r="DG642" s="12">
        <v>79.099999999999994</v>
      </c>
      <c r="DH642" s="12">
        <v>42.5</v>
      </c>
      <c r="DI642" s="21"/>
      <c r="DJ642" s="21"/>
      <c r="DK642" s="21"/>
      <c r="DL642" s="21"/>
    </row>
    <row r="643" spans="1:116" s="1" customFormat="1" ht="16.25" x14ac:dyDescent="0.3">
      <c r="A643" s="6" t="s">
        <v>361</v>
      </c>
      <c r="B643" s="42">
        <v>18.2</v>
      </c>
      <c r="C643" s="42">
        <v>29.3</v>
      </c>
      <c r="D643" s="42">
        <v>33.200000000000003</v>
      </c>
      <c r="E643" s="42">
        <v>37.700000000000003</v>
      </c>
      <c r="F643" s="42">
        <v>39.4</v>
      </c>
      <c r="G643" s="42">
        <v>37</v>
      </c>
      <c r="H643" s="42">
        <v>39.799999999999997</v>
      </c>
      <c r="I643" s="42">
        <v>41.5</v>
      </c>
      <c r="J643" s="42">
        <v>45.9</v>
      </c>
      <c r="K643" s="42">
        <v>47.9</v>
      </c>
      <c r="L643" s="42">
        <v>52.5</v>
      </c>
      <c r="M643" s="42">
        <v>53</v>
      </c>
      <c r="N643" s="42">
        <v>58.1</v>
      </c>
      <c r="P643" s="6" t="s">
        <v>389</v>
      </c>
      <c r="Q643" s="6">
        <v>37</v>
      </c>
      <c r="R643" s="6">
        <v>37</v>
      </c>
      <c r="S643" s="6">
        <v>37</v>
      </c>
      <c r="T643" s="6">
        <v>35</v>
      </c>
      <c r="U643" s="6">
        <v>30</v>
      </c>
      <c r="V643" s="6">
        <v>27</v>
      </c>
      <c r="W643" s="6">
        <v>27</v>
      </c>
      <c r="X643" s="6">
        <v>19</v>
      </c>
      <c r="Y643" s="6">
        <v>16</v>
      </c>
      <c r="Z643" s="6">
        <v>14</v>
      </c>
      <c r="AA643" s="6">
        <v>12</v>
      </c>
      <c r="AB643" s="6">
        <v>12</v>
      </c>
      <c r="AC643" s="6">
        <v>10</v>
      </c>
      <c r="AD643" s="6"/>
      <c r="AE643" s="6" t="s">
        <v>352</v>
      </c>
      <c r="AF643" s="12">
        <v>289.8</v>
      </c>
      <c r="AG643" s="12">
        <v>238.6</v>
      </c>
      <c r="AH643" s="12">
        <v>247.5</v>
      </c>
      <c r="AI643" s="12">
        <v>249.1</v>
      </c>
      <c r="AJ643" s="12">
        <v>283.8</v>
      </c>
      <c r="AK643" s="12">
        <v>317</v>
      </c>
      <c r="AL643" s="12">
        <v>347.7</v>
      </c>
      <c r="AM643" s="12">
        <v>366.2</v>
      </c>
      <c r="AN643" s="12">
        <v>450.4</v>
      </c>
      <c r="AO643" s="12">
        <v>499</v>
      </c>
      <c r="AP643" s="12">
        <v>557.4</v>
      </c>
      <c r="AQ643" s="12">
        <v>1250.7</v>
      </c>
      <c r="AR643" s="12">
        <v>1274.4000000000001</v>
      </c>
      <c r="AS643" s="6"/>
      <c r="AT643" s="6" t="s">
        <v>347</v>
      </c>
      <c r="AU643" s="12">
        <v>243.3</v>
      </c>
      <c r="AV643" s="12">
        <v>168.4</v>
      </c>
      <c r="AW643" s="12">
        <v>209.8</v>
      </c>
      <c r="AX643" s="12">
        <v>232.5</v>
      </c>
      <c r="AY643" s="12">
        <v>247.1</v>
      </c>
      <c r="AZ643" s="12">
        <v>257.2</v>
      </c>
      <c r="BA643" s="12">
        <v>292.8</v>
      </c>
      <c r="BB643" s="12">
        <v>325.39999999999998</v>
      </c>
      <c r="BC643" s="12">
        <v>316.5</v>
      </c>
      <c r="BD643" s="12">
        <v>310.10000000000002</v>
      </c>
      <c r="BE643" s="12">
        <v>330.3</v>
      </c>
      <c r="BF643" s="12">
        <v>945.3</v>
      </c>
      <c r="BG643" s="12">
        <v>966.5</v>
      </c>
      <c r="BH643" s="6"/>
      <c r="BJ643" s="6" t="s">
        <v>354</v>
      </c>
      <c r="BK643" s="42">
        <v>36.700000000000003</v>
      </c>
      <c r="BL643" s="42">
        <v>36.4</v>
      </c>
      <c r="BM643" s="42">
        <v>27.2</v>
      </c>
      <c r="BN643" s="42">
        <v>94.6</v>
      </c>
      <c r="BO643" s="42">
        <v>169.3</v>
      </c>
      <c r="BP643" s="42">
        <v>132.1</v>
      </c>
      <c r="BQ643" s="42">
        <v>242.6</v>
      </c>
      <c r="BR643" s="42">
        <v>191.5</v>
      </c>
      <c r="BS643" s="42">
        <v>216.4</v>
      </c>
      <c r="BT643" s="42">
        <v>210.3</v>
      </c>
      <c r="BU643" s="42">
        <v>183.1</v>
      </c>
      <c r="BV643" s="42">
        <v>159.1</v>
      </c>
      <c r="BX643" s="6" t="s">
        <v>364</v>
      </c>
      <c r="BY643" s="6">
        <v>11</v>
      </c>
      <c r="BZ643" s="6">
        <v>8</v>
      </c>
      <c r="CA643" s="6">
        <v>7</v>
      </c>
      <c r="CB643" s="6">
        <v>9</v>
      </c>
      <c r="CC643" s="6">
        <v>12</v>
      </c>
      <c r="CD643" s="6">
        <v>5</v>
      </c>
      <c r="CE643" s="6">
        <v>193</v>
      </c>
      <c r="CF643" s="6">
        <v>180</v>
      </c>
      <c r="CG643" s="6">
        <v>172</v>
      </c>
      <c r="CH643" s="6">
        <v>162</v>
      </c>
      <c r="CI643" s="6">
        <v>155</v>
      </c>
      <c r="CJ643" s="6">
        <v>142</v>
      </c>
      <c r="CL643" s="6" t="s">
        <v>371</v>
      </c>
      <c r="CM643" s="12">
        <v>115.6</v>
      </c>
      <c r="CN643" s="12">
        <v>151.4</v>
      </c>
      <c r="CO643" s="12">
        <v>148.19999999999999</v>
      </c>
      <c r="CP643" s="12">
        <v>144.9</v>
      </c>
      <c r="CQ643" s="12">
        <v>235.3</v>
      </c>
      <c r="CR643" s="12">
        <v>124.5</v>
      </c>
      <c r="CS643" s="12">
        <v>80.3</v>
      </c>
      <c r="CT643" s="12">
        <v>43.2</v>
      </c>
      <c r="CU643" s="21"/>
      <c r="CV643" s="21"/>
      <c r="CW643" s="21"/>
      <c r="CX643" s="21"/>
      <c r="CZ643" s="6" t="s">
        <v>362</v>
      </c>
      <c r="DA643" s="12">
        <v>408</v>
      </c>
      <c r="DB643" s="12">
        <v>426.3</v>
      </c>
      <c r="DC643" s="12">
        <v>738.2</v>
      </c>
      <c r="DD643" s="12">
        <v>818</v>
      </c>
      <c r="DE643" s="12">
        <v>788.6</v>
      </c>
      <c r="DF643" s="12">
        <v>515.29999999999995</v>
      </c>
      <c r="DG643" s="12">
        <v>817.2</v>
      </c>
      <c r="DH643" s="12">
        <v>691.1</v>
      </c>
      <c r="DI643" s="12">
        <v>829.7</v>
      </c>
      <c r="DJ643" s="12">
        <v>1199</v>
      </c>
      <c r="DK643" s="12">
        <v>1250.0999999999999</v>
      </c>
      <c r="DL643" s="12">
        <v>953.4</v>
      </c>
    </row>
    <row r="644" spans="1:116" s="1" customFormat="1" ht="16.25" x14ac:dyDescent="0.3">
      <c r="A644" s="6" t="s">
        <v>340</v>
      </c>
      <c r="B644" s="42">
        <v>21.8</v>
      </c>
      <c r="C644" s="42">
        <v>26.8</v>
      </c>
      <c r="D644" s="42">
        <v>26</v>
      </c>
      <c r="E644" s="42">
        <v>26.6</v>
      </c>
      <c r="F644" s="42">
        <v>30.8</v>
      </c>
      <c r="G644" s="42">
        <v>25.2</v>
      </c>
      <c r="H644" s="42">
        <v>23.1</v>
      </c>
      <c r="I644" s="42">
        <v>18.5</v>
      </c>
      <c r="J644" s="42">
        <v>19.5</v>
      </c>
      <c r="K644" s="42">
        <v>21.3</v>
      </c>
      <c r="L644" s="42">
        <v>17.600000000000001</v>
      </c>
      <c r="M644" s="42">
        <v>16.8</v>
      </c>
      <c r="N644" s="42">
        <v>16.399999999999999</v>
      </c>
      <c r="P644" s="6" t="s">
        <v>349</v>
      </c>
      <c r="Q644" s="6">
        <v>5</v>
      </c>
      <c r="R644" s="6">
        <v>3</v>
      </c>
      <c r="S644" s="6">
        <v>2</v>
      </c>
      <c r="T644" s="6">
        <v>2</v>
      </c>
      <c r="U644" s="6">
        <v>2</v>
      </c>
      <c r="V644" s="6">
        <v>1</v>
      </c>
      <c r="W644" s="6">
        <v>2</v>
      </c>
      <c r="X644" s="6">
        <v>2</v>
      </c>
      <c r="Y644" s="6">
        <v>2</v>
      </c>
      <c r="Z644" s="6">
        <v>1</v>
      </c>
      <c r="AE644" s="6" t="s">
        <v>376</v>
      </c>
      <c r="AF644" s="12">
        <v>5.2</v>
      </c>
      <c r="AG644" s="12">
        <v>4.5999999999999996</v>
      </c>
      <c r="AH644" s="12">
        <v>3.2</v>
      </c>
      <c r="AI644" s="12">
        <v>3.8</v>
      </c>
      <c r="AJ644" s="12">
        <v>120.2</v>
      </c>
      <c r="AK644" s="12">
        <v>5.8</v>
      </c>
      <c r="AL644" s="12">
        <v>6.2</v>
      </c>
      <c r="AM644" s="12">
        <v>6</v>
      </c>
      <c r="AN644" s="12">
        <v>5.3</v>
      </c>
      <c r="AO644" s="12">
        <v>7</v>
      </c>
      <c r="AP644" s="12">
        <v>8.6999999999999993</v>
      </c>
      <c r="AQ644" s="12">
        <v>7.4</v>
      </c>
      <c r="AR644" s="12">
        <v>28.1</v>
      </c>
      <c r="AT644" s="6" t="s">
        <v>390</v>
      </c>
      <c r="AU644" s="12">
        <v>386</v>
      </c>
      <c r="AV644" s="12">
        <v>444.6</v>
      </c>
      <c r="AW644" s="12">
        <v>439</v>
      </c>
      <c r="AX644" s="12">
        <v>449.5</v>
      </c>
      <c r="AY644" s="12">
        <v>454.6</v>
      </c>
      <c r="AZ644" s="12">
        <v>478.7</v>
      </c>
      <c r="BA644" s="12">
        <v>508</v>
      </c>
      <c r="BB644" s="12">
        <v>505.3</v>
      </c>
      <c r="BC644" s="12">
        <v>552</v>
      </c>
      <c r="BD644" s="12">
        <v>584.70000000000005</v>
      </c>
      <c r="BE644" s="12">
        <v>596.6</v>
      </c>
      <c r="BF644" s="12">
        <v>926.5</v>
      </c>
      <c r="BG644" s="12">
        <v>1172.7</v>
      </c>
      <c r="BJ644" s="6"/>
      <c r="BK644" s="42"/>
      <c r="BL644" s="42"/>
      <c r="BM644" s="42"/>
      <c r="BN644" s="42"/>
      <c r="BO644" s="42"/>
      <c r="BP644" s="42"/>
      <c r="BQ644" s="42"/>
      <c r="BR644" s="42"/>
      <c r="BS644" s="42"/>
      <c r="BT644" s="42"/>
      <c r="BU644" s="42"/>
      <c r="BV644" s="42"/>
      <c r="BX644" s="6" t="s">
        <v>367</v>
      </c>
      <c r="CB644" s="6">
        <v>2</v>
      </c>
      <c r="CC644" s="6">
        <v>1</v>
      </c>
      <c r="CL644" s="6" t="s">
        <v>362</v>
      </c>
      <c r="CM644" s="12">
        <v>541.1</v>
      </c>
      <c r="CN644" s="12">
        <v>614</v>
      </c>
      <c r="CO644" s="12">
        <v>1253.4000000000001</v>
      </c>
      <c r="CP644" s="12">
        <v>1073.0999999999999</v>
      </c>
      <c r="CQ644" s="12">
        <v>950.2</v>
      </c>
      <c r="CR644" s="12">
        <v>697.9</v>
      </c>
      <c r="CS644" s="12">
        <v>1095</v>
      </c>
      <c r="CT644" s="12">
        <v>861.1</v>
      </c>
      <c r="CU644" s="12">
        <v>985.6</v>
      </c>
      <c r="CV644" s="12">
        <v>1548.2</v>
      </c>
      <c r="CW644" s="12">
        <v>1489</v>
      </c>
      <c r="CX644" s="12">
        <v>1156.2</v>
      </c>
      <c r="CZ644" s="6" t="s">
        <v>375</v>
      </c>
      <c r="DA644" s="12">
        <v>247</v>
      </c>
      <c r="DB644" s="12">
        <v>350.7</v>
      </c>
      <c r="DC644" s="12">
        <v>309</v>
      </c>
      <c r="DD644" s="12">
        <v>364.7</v>
      </c>
      <c r="DE644" s="12">
        <v>250.8</v>
      </c>
      <c r="DF644" s="12">
        <v>262.3</v>
      </c>
      <c r="DG644" s="12">
        <v>227</v>
      </c>
      <c r="DH644" s="12">
        <v>89.9</v>
      </c>
      <c r="DI644" s="12">
        <v>68.2</v>
      </c>
      <c r="DJ644" s="12">
        <v>292.5</v>
      </c>
      <c r="DK644" s="12">
        <v>68.7</v>
      </c>
      <c r="DL644" s="12">
        <v>27.6</v>
      </c>
    </row>
    <row r="645" spans="1:116" s="1" customFormat="1" ht="16.25" x14ac:dyDescent="0.3">
      <c r="A645" s="6" t="s">
        <v>341</v>
      </c>
      <c r="B645" s="42">
        <v>17.2</v>
      </c>
      <c r="C645" s="42">
        <v>17.7</v>
      </c>
      <c r="D645" s="42">
        <v>18.399999999999999</v>
      </c>
      <c r="E645" s="42">
        <v>19.3</v>
      </c>
      <c r="F645" s="42">
        <v>19.600000000000001</v>
      </c>
      <c r="G645" s="42">
        <v>19.5</v>
      </c>
      <c r="H645" s="42">
        <v>20.6</v>
      </c>
      <c r="I645" s="42">
        <v>21.6</v>
      </c>
      <c r="J645" s="42">
        <v>22.5</v>
      </c>
      <c r="K645" s="42">
        <v>23.1</v>
      </c>
      <c r="L645" s="42">
        <v>22.3</v>
      </c>
      <c r="M645" s="42">
        <v>22.3</v>
      </c>
      <c r="N645" s="42">
        <v>24.5</v>
      </c>
      <c r="P645" s="6" t="s">
        <v>355</v>
      </c>
      <c r="Q645" s="6">
        <v>260</v>
      </c>
      <c r="R645" s="6">
        <v>262</v>
      </c>
      <c r="S645" s="6">
        <v>263</v>
      </c>
      <c r="T645" s="6">
        <v>262</v>
      </c>
      <c r="U645" s="6">
        <v>251</v>
      </c>
      <c r="V645" s="6">
        <v>250</v>
      </c>
      <c r="W645" s="6">
        <v>250</v>
      </c>
      <c r="X645" s="6">
        <v>175</v>
      </c>
      <c r="Y645" s="6">
        <v>165</v>
      </c>
      <c r="Z645" s="6">
        <v>164</v>
      </c>
      <c r="AA645" s="6">
        <v>154</v>
      </c>
      <c r="AB645" s="6">
        <v>154</v>
      </c>
      <c r="AC645" s="6">
        <v>140</v>
      </c>
      <c r="AD645" s="6"/>
      <c r="AE645" s="6" t="s">
        <v>388</v>
      </c>
      <c r="AF645" s="12">
        <v>15.1</v>
      </c>
      <c r="AG645" s="12">
        <v>16</v>
      </c>
      <c r="AH645" s="12">
        <v>17</v>
      </c>
      <c r="AI645" s="12">
        <v>19.2</v>
      </c>
      <c r="AJ645" s="12">
        <v>18.7</v>
      </c>
      <c r="AK645" s="12">
        <v>17.3</v>
      </c>
      <c r="AL645" s="12">
        <v>16.100000000000001</v>
      </c>
      <c r="AM645" s="12">
        <v>22.6</v>
      </c>
      <c r="AN645" s="12">
        <v>21.4</v>
      </c>
      <c r="AO645" s="12">
        <v>24.8</v>
      </c>
      <c r="AP645" s="12">
        <v>25.9</v>
      </c>
      <c r="AQ645" s="12">
        <v>32.6</v>
      </c>
      <c r="AR645" s="12">
        <v>33.299999999999997</v>
      </c>
      <c r="AS645" s="6"/>
      <c r="AT645" s="6" t="s">
        <v>358</v>
      </c>
      <c r="AU645" s="12">
        <v>123.4</v>
      </c>
      <c r="AV645" s="12">
        <v>128.1</v>
      </c>
      <c r="AW645" s="12">
        <v>117.4</v>
      </c>
      <c r="AX645" s="12">
        <v>125.1</v>
      </c>
      <c r="AY645" s="12">
        <v>193.3</v>
      </c>
      <c r="AZ645" s="12">
        <v>207</v>
      </c>
      <c r="BA645" s="12">
        <v>182.7</v>
      </c>
      <c r="BB645" s="12">
        <v>223.8</v>
      </c>
      <c r="BC645" s="12">
        <v>223.9</v>
      </c>
      <c r="BD645" s="12">
        <v>206.3</v>
      </c>
      <c r="BE645" s="12">
        <v>272.2</v>
      </c>
      <c r="BF645" s="12">
        <v>564.5</v>
      </c>
      <c r="BG645" s="12">
        <v>560.70000000000005</v>
      </c>
      <c r="BH645" s="6"/>
      <c r="BJ645" s="6" t="s">
        <v>3</v>
      </c>
      <c r="BK645" s="43"/>
      <c r="BL645" s="43"/>
      <c r="BM645" s="43"/>
      <c r="BN645" s="43"/>
      <c r="BO645" s="43"/>
      <c r="BP645" s="43"/>
      <c r="BQ645" s="43"/>
      <c r="BR645" s="43"/>
      <c r="BS645" s="43"/>
      <c r="BT645" s="43"/>
      <c r="BU645" s="43"/>
      <c r="BV645" s="43"/>
      <c r="BX645" s="6" t="s">
        <v>391</v>
      </c>
      <c r="BY645" s="6">
        <v>2</v>
      </c>
      <c r="BZ645" s="6">
        <v>1</v>
      </c>
      <c r="CA645" s="6">
        <v>1</v>
      </c>
      <c r="CB645" s="6">
        <v>1</v>
      </c>
      <c r="CC645" s="6">
        <v>1</v>
      </c>
      <c r="CL645" s="6" t="s">
        <v>375</v>
      </c>
      <c r="CM645" s="12">
        <v>261</v>
      </c>
      <c r="CN645" s="12">
        <v>367.4</v>
      </c>
      <c r="CO645" s="12">
        <v>343.2</v>
      </c>
      <c r="CP645" s="12">
        <v>414.9</v>
      </c>
      <c r="CQ645" s="12">
        <v>274.89999999999998</v>
      </c>
      <c r="CR645" s="12">
        <v>268.89999999999998</v>
      </c>
      <c r="CS645" s="12">
        <v>232.5</v>
      </c>
      <c r="CT645" s="12">
        <v>89.9</v>
      </c>
      <c r="CU645" s="12">
        <v>68.2</v>
      </c>
      <c r="CV645" s="12">
        <v>292.5</v>
      </c>
      <c r="CW645" s="12">
        <v>68.7</v>
      </c>
      <c r="CX645" s="12">
        <v>27.6</v>
      </c>
      <c r="CZ645" s="6" t="s">
        <v>364</v>
      </c>
      <c r="DA645" s="12">
        <v>1561.5</v>
      </c>
      <c r="DB645" s="12">
        <v>1827.3</v>
      </c>
      <c r="DC645" s="12">
        <v>2274.6</v>
      </c>
      <c r="DD645" s="12">
        <v>1583.3</v>
      </c>
      <c r="DE645" s="12">
        <v>1708.5</v>
      </c>
      <c r="DF645" s="12">
        <v>1528.9</v>
      </c>
      <c r="DG645" s="12">
        <v>1737.5</v>
      </c>
      <c r="DH645" s="12">
        <v>1208.9000000000001</v>
      </c>
      <c r="DI645" s="12">
        <v>1036</v>
      </c>
      <c r="DJ645" s="12">
        <v>1725.5</v>
      </c>
      <c r="DK645" s="12">
        <v>2563.1</v>
      </c>
      <c r="DL645" s="12">
        <v>1928.8</v>
      </c>
    </row>
    <row r="646" spans="1:116" s="1" customFormat="1" ht="16.25" x14ac:dyDescent="0.3">
      <c r="A646" s="6" t="s">
        <v>381</v>
      </c>
      <c r="B646" s="42">
        <v>10.9</v>
      </c>
      <c r="C646" s="42">
        <v>11.3</v>
      </c>
      <c r="D646" s="42">
        <v>12</v>
      </c>
      <c r="E646" s="42">
        <v>11.6</v>
      </c>
      <c r="F646" s="42">
        <v>9.1999999999999993</v>
      </c>
      <c r="G646" s="42">
        <v>7.9</v>
      </c>
      <c r="H646" s="42">
        <v>8.1</v>
      </c>
      <c r="I646" s="42">
        <v>3.5</v>
      </c>
      <c r="J646" s="42">
        <v>3.8</v>
      </c>
      <c r="K646" s="42">
        <v>4</v>
      </c>
      <c r="L646" s="42">
        <v>3.2</v>
      </c>
      <c r="M646" s="42">
        <v>3.1</v>
      </c>
      <c r="N646" s="42">
        <v>3.2</v>
      </c>
      <c r="P646" s="6" t="s">
        <v>368</v>
      </c>
      <c r="Q646" s="6">
        <v>56</v>
      </c>
      <c r="R646" s="6">
        <v>56</v>
      </c>
      <c r="S646" s="6">
        <v>56</v>
      </c>
      <c r="T646" s="6">
        <v>68</v>
      </c>
      <c r="U646" s="6">
        <v>71</v>
      </c>
      <c r="V646" s="6">
        <v>7</v>
      </c>
      <c r="W646" s="6">
        <v>6</v>
      </c>
      <c r="X646" s="6">
        <v>6</v>
      </c>
      <c r="Y646" s="6">
        <v>6</v>
      </c>
      <c r="Z646" s="6">
        <v>6</v>
      </c>
      <c r="AA646" s="6">
        <v>5</v>
      </c>
      <c r="AB646" s="6">
        <v>5</v>
      </c>
      <c r="AC646" s="6">
        <v>4</v>
      </c>
      <c r="AD646" s="6"/>
      <c r="AE646" s="6" t="s">
        <v>389</v>
      </c>
      <c r="AF646" s="12">
        <v>74.099999999999994</v>
      </c>
      <c r="AG646" s="12">
        <v>82.2</v>
      </c>
      <c r="AH646" s="12">
        <v>91.9</v>
      </c>
      <c r="AI646" s="12">
        <v>87.5</v>
      </c>
      <c r="AJ646" s="12">
        <v>68.8</v>
      </c>
      <c r="AK646" s="12">
        <v>71.099999999999994</v>
      </c>
      <c r="AL646" s="12">
        <v>61.9</v>
      </c>
      <c r="AM646" s="12">
        <v>77.3</v>
      </c>
      <c r="AN646" s="12">
        <v>93.4</v>
      </c>
      <c r="AO646" s="12">
        <v>86.1</v>
      </c>
      <c r="AP646" s="12">
        <v>82.5</v>
      </c>
      <c r="AQ646" s="12">
        <v>108.2</v>
      </c>
      <c r="AR646" s="12">
        <v>84</v>
      </c>
      <c r="AS646" s="6"/>
      <c r="AT646" s="6" t="s">
        <v>360</v>
      </c>
      <c r="AU646" s="12">
        <v>121.4</v>
      </c>
      <c r="AV646" s="12">
        <v>125.6</v>
      </c>
      <c r="AW646" s="12">
        <v>114.7</v>
      </c>
      <c r="AX646" s="12">
        <v>135.69999999999999</v>
      </c>
      <c r="AY646" s="12">
        <v>134.30000000000001</v>
      </c>
      <c r="AZ646" s="12">
        <v>159.69999999999999</v>
      </c>
      <c r="BA646" s="12">
        <v>176.8</v>
      </c>
      <c r="BB646" s="12">
        <v>197.2</v>
      </c>
      <c r="BC646" s="12">
        <v>227.7</v>
      </c>
      <c r="BD646" s="12">
        <v>251</v>
      </c>
      <c r="BE646" s="12">
        <v>243.1</v>
      </c>
      <c r="BF646" s="12">
        <v>410.9</v>
      </c>
      <c r="BG646" s="12">
        <v>486.2</v>
      </c>
      <c r="BH646" s="6"/>
      <c r="BJ646" s="6" t="s">
        <v>357</v>
      </c>
      <c r="BK646" s="42">
        <v>92</v>
      </c>
      <c r="BL646" s="42">
        <v>107.3</v>
      </c>
      <c r="BM646" s="42">
        <v>64.5</v>
      </c>
      <c r="BN646" s="42">
        <v>81.599999999999994</v>
      </c>
      <c r="BO646" s="42">
        <v>70.5</v>
      </c>
      <c r="BP646" s="42">
        <v>70.900000000000006</v>
      </c>
      <c r="BQ646" s="42">
        <v>54.8</v>
      </c>
      <c r="BR646" s="42">
        <v>54.1</v>
      </c>
      <c r="BS646" s="42">
        <v>57.4</v>
      </c>
      <c r="BT646" s="42">
        <v>48.2</v>
      </c>
      <c r="BU646" s="42">
        <v>44.5</v>
      </c>
      <c r="BV646" s="42">
        <v>44.6</v>
      </c>
      <c r="BX646" s="6" t="s">
        <v>377</v>
      </c>
      <c r="BY646" s="6">
        <v>4</v>
      </c>
      <c r="BZ646" s="6">
        <v>1</v>
      </c>
      <c r="CA646" s="6">
        <v>1</v>
      </c>
      <c r="CB646" s="6">
        <v>2</v>
      </c>
      <c r="CC646" s="6">
        <v>1</v>
      </c>
      <c r="CJ646" s="6">
        <v>3</v>
      </c>
      <c r="CL646" s="6" t="s">
        <v>364</v>
      </c>
      <c r="CM646" s="12">
        <v>1928.9</v>
      </c>
      <c r="CN646" s="12">
        <v>2303.9</v>
      </c>
      <c r="CO646" s="12">
        <v>2901.9</v>
      </c>
      <c r="CP646" s="12">
        <v>1956.4</v>
      </c>
      <c r="CQ646" s="12">
        <v>1915.6</v>
      </c>
      <c r="CR646" s="12">
        <v>1620.7</v>
      </c>
      <c r="CS646" s="12">
        <v>1894.1</v>
      </c>
      <c r="CT646" s="12">
        <v>1466.2</v>
      </c>
      <c r="CU646" s="12">
        <v>1223.5</v>
      </c>
      <c r="CV646" s="12">
        <v>2230.1999999999998</v>
      </c>
      <c r="CW646" s="12">
        <v>3174.9</v>
      </c>
      <c r="CX646" s="12">
        <v>2221.5</v>
      </c>
      <c r="CZ646" s="6" t="s">
        <v>367</v>
      </c>
      <c r="DA646" s="12">
        <v>184</v>
      </c>
      <c r="DB646" s="12">
        <v>181.6</v>
      </c>
      <c r="DC646" s="12">
        <v>277.5</v>
      </c>
      <c r="DD646" s="12">
        <v>217.6</v>
      </c>
      <c r="DE646" s="12">
        <v>106.9</v>
      </c>
      <c r="DF646" s="12">
        <v>187.2</v>
      </c>
      <c r="DG646" s="12">
        <v>196.5</v>
      </c>
      <c r="DH646" s="12">
        <v>24.3</v>
      </c>
      <c r="DI646" s="12">
        <v>61.8</v>
      </c>
      <c r="DJ646" s="12">
        <v>78.900000000000006</v>
      </c>
      <c r="DK646" s="12">
        <v>136</v>
      </c>
      <c r="DL646" s="12">
        <v>115.4</v>
      </c>
    </row>
    <row r="647" spans="1:116" s="1" customFormat="1" ht="16.25" x14ac:dyDescent="0.3">
      <c r="A647" s="6" t="s">
        <v>383</v>
      </c>
      <c r="B647" s="42">
        <v>15.4</v>
      </c>
      <c r="C647" s="42">
        <v>16.3</v>
      </c>
      <c r="D647" s="42">
        <v>22.2</v>
      </c>
      <c r="E647" s="42">
        <v>25.9</v>
      </c>
      <c r="F647" s="42">
        <v>26.1</v>
      </c>
      <c r="G647" s="42">
        <v>26</v>
      </c>
      <c r="H647" s="42">
        <v>14.4</v>
      </c>
      <c r="I647" s="42">
        <v>10</v>
      </c>
      <c r="J647" s="42">
        <v>10.9</v>
      </c>
      <c r="K647" s="42">
        <v>11.6</v>
      </c>
      <c r="L647" s="42">
        <v>11.9</v>
      </c>
      <c r="M647" s="42">
        <v>11.9</v>
      </c>
      <c r="N647" s="42">
        <v>15.8</v>
      </c>
      <c r="P647" s="6" t="s">
        <v>347</v>
      </c>
      <c r="Q647" s="6">
        <v>134</v>
      </c>
      <c r="R647" s="6">
        <v>134</v>
      </c>
      <c r="S647" s="6">
        <v>138</v>
      </c>
      <c r="T647" s="6">
        <v>139</v>
      </c>
      <c r="U647" s="6">
        <v>138</v>
      </c>
      <c r="V647" s="6">
        <v>137</v>
      </c>
      <c r="W647" s="6">
        <v>154</v>
      </c>
      <c r="X647" s="6">
        <v>155</v>
      </c>
      <c r="Y647" s="6">
        <v>154</v>
      </c>
      <c r="Z647" s="6">
        <v>153</v>
      </c>
      <c r="AA647" s="6">
        <v>184</v>
      </c>
      <c r="AB647" s="6">
        <v>186</v>
      </c>
      <c r="AC647" s="6">
        <v>185</v>
      </c>
      <c r="AD647" s="6"/>
      <c r="AE647" s="6" t="s">
        <v>349</v>
      </c>
      <c r="AF647" s="12">
        <v>27.3</v>
      </c>
      <c r="AG647" s="12">
        <v>27</v>
      </c>
      <c r="AH647" s="12">
        <v>25.1</v>
      </c>
      <c r="AI647" s="12">
        <v>27.6</v>
      </c>
      <c r="AJ647" s="12">
        <v>47.3</v>
      </c>
      <c r="AK647" s="12">
        <v>40.9</v>
      </c>
      <c r="AL647" s="12">
        <v>40.200000000000003</v>
      </c>
      <c r="AM647" s="12">
        <v>34.6</v>
      </c>
      <c r="AN647" s="12">
        <v>31.7</v>
      </c>
      <c r="AO647" s="12">
        <v>46.8</v>
      </c>
      <c r="AP647" s="12">
        <v>59</v>
      </c>
      <c r="AQ647" s="12">
        <v>67.099999999999994</v>
      </c>
      <c r="AR647" s="12">
        <v>75.599999999999994</v>
      </c>
      <c r="AS647" s="6"/>
      <c r="AT647" s="6" t="s">
        <v>366</v>
      </c>
      <c r="AU647" s="12">
        <v>175.3</v>
      </c>
      <c r="AV647" s="12">
        <v>197.3</v>
      </c>
      <c r="AW647" s="12">
        <v>232.7</v>
      </c>
      <c r="AX647" s="12">
        <v>241.5</v>
      </c>
      <c r="AY647" s="12">
        <v>259.10000000000002</v>
      </c>
      <c r="AZ647" s="12">
        <v>256.39999999999998</v>
      </c>
      <c r="BA647" s="12">
        <v>277.89999999999998</v>
      </c>
      <c r="BB647" s="12">
        <v>315.8</v>
      </c>
      <c r="BC647" s="12">
        <v>341.1</v>
      </c>
      <c r="BD647" s="12">
        <v>386.8</v>
      </c>
      <c r="BE647" s="12">
        <v>448</v>
      </c>
      <c r="BF647" s="12">
        <v>544.79999999999995</v>
      </c>
      <c r="BG647" s="12">
        <v>615.1</v>
      </c>
      <c r="BH647" s="6"/>
      <c r="BJ647" s="6" t="s">
        <v>374</v>
      </c>
      <c r="BK647" s="42">
        <v>0</v>
      </c>
      <c r="BL647" s="42">
        <v>0</v>
      </c>
      <c r="BM647" s="42">
        <v>0</v>
      </c>
      <c r="BN647" s="42">
        <v>0</v>
      </c>
      <c r="BO647" s="42">
        <v>0</v>
      </c>
      <c r="BP647" s="43"/>
      <c r="BQ647" s="43"/>
      <c r="BR647" s="43"/>
      <c r="BS647" s="42">
        <v>0.7</v>
      </c>
      <c r="BT647" s="42">
        <v>6.2</v>
      </c>
      <c r="BU647" s="42">
        <v>7.5</v>
      </c>
      <c r="BV647" s="42">
        <v>1.6</v>
      </c>
      <c r="BX647" s="6" t="s">
        <v>353</v>
      </c>
      <c r="BY647" s="6">
        <v>1</v>
      </c>
      <c r="BZ647" s="6">
        <v>1</v>
      </c>
      <c r="CA647" s="6">
        <v>1</v>
      </c>
      <c r="CB647" s="6">
        <v>2</v>
      </c>
      <c r="CC647" s="6">
        <v>2</v>
      </c>
      <c r="CE647" s="6">
        <v>5</v>
      </c>
      <c r="CF647" s="6">
        <v>3</v>
      </c>
      <c r="CG647" s="6">
        <v>5</v>
      </c>
      <c r="CH647" s="6">
        <v>4</v>
      </c>
      <c r="CI647" s="6">
        <v>4</v>
      </c>
      <c r="CJ647" s="6">
        <v>4</v>
      </c>
      <c r="CL647" s="6" t="s">
        <v>367</v>
      </c>
      <c r="CM647" s="12">
        <v>220.3</v>
      </c>
      <c r="CN647" s="12">
        <v>226</v>
      </c>
      <c r="CO647" s="12">
        <v>318.39999999999998</v>
      </c>
      <c r="CP647" s="12">
        <v>257</v>
      </c>
      <c r="CQ647" s="12">
        <v>373.8</v>
      </c>
      <c r="CR647" s="12">
        <v>276.7</v>
      </c>
      <c r="CS647" s="12">
        <v>307.8</v>
      </c>
      <c r="CT647" s="12">
        <v>137.5</v>
      </c>
      <c r="CU647" s="12">
        <v>188.4</v>
      </c>
      <c r="CV647" s="12">
        <v>215.1</v>
      </c>
      <c r="CW647" s="12">
        <v>136</v>
      </c>
      <c r="CX647" s="12">
        <v>115.4</v>
      </c>
      <c r="CZ647" s="6" t="s">
        <v>391</v>
      </c>
      <c r="DA647" s="12">
        <v>178.4</v>
      </c>
      <c r="DB647" s="12">
        <v>212.4</v>
      </c>
      <c r="DC647" s="12">
        <v>250.7</v>
      </c>
      <c r="DD647" s="12">
        <v>251.9</v>
      </c>
      <c r="DE647" s="12">
        <v>302.5</v>
      </c>
      <c r="DF647" s="12">
        <v>254.4</v>
      </c>
      <c r="DG647" s="12">
        <v>310.60000000000002</v>
      </c>
      <c r="DH647" s="12">
        <v>304.7</v>
      </c>
      <c r="DI647" s="12">
        <v>368.4</v>
      </c>
      <c r="DJ647" s="12">
        <v>9.4</v>
      </c>
      <c r="DK647" s="21"/>
      <c r="DL647" s="21"/>
    </row>
    <row r="648" spans="1:116" s="1" customFormat="1" ht="16.25" x14ac:dyDescent="0.3">
      <c r="A648" s="6" t="s">
        <v>369</v>
      </c>
      <c r="B648" s="42">
        <v>1.7</v>
      </c>
      <c r="C648" s="42">
        <v>2.7</v>
      </c>
      <c r="D648" s="42">
        <v>3.3</v>
      </c>
      <c r="E648" s="42">
        <v>3.9</v>
      </c>
      <c r="F648" s="42">
        <v>4.9000000000000004</v>
      </c>
      <c r="G648" s="42">
        <v>5.9</v>
      </c>
      <c r="H648" s="42">
        <v>6.2</v>
      </c>
      <c r="I648" s="42">
        <v>7.8</v>
      </c>
      <c r="J648" s="42">
        <v>7.6</v>
      </c>
      <c r="K648" s="42">
        <v>7.1</v>
      </c>
      <c r="L648" s="42">
        <v>13.9</v>
      </c>
      <c r="M648" s="42">
        <v>13.8</v>
      </c>
      <c r="N648" s="42">
        <v>30.8</v>
      </c>
      <c r="P648" s="6" t="s">
        <v>390</v>
      </c>
      <c r="Q648" s="6">
        <v>110</v>
      </c>
      <c r="R648" s="6">
        <v>107</v>
      </c>
      <c r="S648" s="6">
        <v>105</v>
      </c>
      <c r="T648" s="6">
        <v>104</v>
      </c>
      <c r="U648" s="6">
        <v>103</v>
      </c>
      <c r="V648" s="6">
        <v>102</v>
      </c>
      <c r="W648" s="6">
        <v>90</v>
      </c>
      <c r="X648" s="6">
        <v>83</v>
      </c>
      <c r="Y648" s="6">
        <v>79</v>
      </c>
      <c r="Z648" s="6">
        <v>77</v>
      </c>
      <c r="AA648" s="6">
        <v>69</v>
      </c>
      <c r="AB648" s="6">
        <v>70</v>
      </c>
      <c r="AC648" s="6">
        <v>69</v>
      </c>
      <c r="AD648" s="6"/>
      <c r="AE648" s="6" t="s">
        <v>355</v>
      </c>
      <c r="AF648" s="12">
        <v>451.3</v>
      </c>
      <c r="AG648" s="12">
        <v>450.6</v>
      </c>
      <c r="AH648" s="12">
        <v>498.9</v>
      </c>
      <c r="AI648" s="12">
        <v>541.29999999999995</v>
      </c>
      <c r="AJ648" s="12">
        <v>550.5</v>
      </c>
      <c r="AK648" s="12">
        <v>614.29999999999995</v>
      </c>
      <c r="AL648" s="12">
        <v>636.20000000000005</v>
      </c>
      <c r="AM648" s="12">
        <v>648.29999999999995</v>
      </c>
      <c r="AN648" s="12">
        <v>733.9</v>
      </c>
      <c r="AO648" s="12">
        <v>775</v>
      </c>
      <c r="AP648" s="12">
        <v>762</v>
      </c>
      <c r="AQ648" s="12">
        <v>953</v>
      </c>
      <c r="AR648" s="12">
        <v>1017.8</v>
      </c>
      <c r="AS648" s="6"/>
      <c r="AT648" s="6" t="s">
        <v>392</v>
      </c>
      <c r="AU648" s="12">
        <v>4.9000000000000004</v>
      </c>
      <c r="AV648" s="12">
        <v>5.3</v>
      </c>
      <c r="AW648" s="12">
        <v>7.2</v>
      </c>
      <c r="AX648" s="12">
        <v>5.5</v>
      </c>
      <c r="AY648" s="12">
        <v>6.7</v>
      </c>
      <c r="AZ648" s="12">
        <v>9.6</v>
      </c>
      <c r="BA648" s="12">
        <v>10.3</v>
      </c>
      <c r="BB648" s="12">
        <v>10.7</v>
      </c>
      <c r="BC648" s="12">
        <v>10.6</v>
      </c>
      <c r="BD648" s="12">
        <v>9.5</v>
      </c>
      <c r="BE648" s="12">
        <v>9.6999999999999993</v>
      </c>
      <c r="BF648" s="12">
        <v>6</v>
      </c>
      <c r="BG648" s="12">
        <v>6.7</v>
      </c>
      <c r="BH648" s="6"/>
      <c r="BJ648" s="6" t="s">
        <v>359</v>
      </c>
      <c r="BK648" s="42">
        <v>92.1</v>
      </c>
      <c r="BL648" s="42">
        <v>98.4</v>
      </c>
      <c r="BM648" s="42">
        <v>38.5</v>
      </c>
      <c r="BN648" s="42">
        <v>63.4</v>
      </c>
      <c r="BO648" s="42">
        <v>63.5</v>
      </c>
      <c r="BP648" s="42">
        <v>63.3</v>
      </c>
      <c r="BQ648" s="42">
        <v>47.2</v>
      </c>
      <c r="BR648" s="42">
        <v>0.8</v>
      </c>
      <c r="BS648" s="42">
        <v>1.6</v>
      </c>
      <c r="BT648" s="42">
        <v>1.7</v>
      </c>
      <c r="BU648" s="42">
        <v>1.5</v>
      </c>
      <c r="BV648" s="42">
        <v>1.6</v>
      </c>
      <c r="BX648" s="6" t="s">
        <v>394</v>
      </c>
      <c r="BY648" s="6">
        <v>18</v>
      </c>
      <c r="BZ648" s="6">
        <v>14</v>
      </c>
      <c r="CA648" s="6">
        <v>16</v>
      </c>
      <c r="CB648" s="6">
        <v>18</v>
      </c>
      <c r="CC648" s="6">
        <v>15</v>
      </c>
      <c r="CD648" s="6">
        <v>12</v>
      </c>
      <c r="CE648" s="6">
        <v>11</v>
      </c>
      <c r="CF648" s="6">
        <v>11</v>
      </c>
      <c r="CG648" s="6">
        <v>52</v>
      </c>
      <c r="CH648" s="6">
        <v>49</v>
      </c>
      <c r="CI648" s="6">
        <v>50</v>
      </c>
      <c r="CJ648" s="6">
        <v>49</v>
      </c>
      <c r="CL648" s="6" t="s">
        <v>391</v>
      </c>
      <c r="CM648" s="12">
        <v>178.6</v>
      </c>
      <c r="CN648" s="12">
        <v>222.3</v>
      </c>
      <c r="CO648" s="12">
        <v>263.3</v>
      </c>
      <c r="CP648" s="12">
        <v>266.8</v>
      </c>
      <c r="CQ648" s="12">
        <v>316.7</v>
      </c>
      <c r="CR648" s="12">
        <v>268.39999999999998</v>
      </c>
      <c r="CS648" s="12">
        <v>328.9</v>
      </c>
      <c r="CT648" s="12">
        <v>312.10000000000002</v>
      </c>
      <c r="CU648" s="12">
        <v>376.6</v>
      </c>
      <c r="CV648" s="12">
        <v>9.4</v>
      </c>
      <c r="CW648" s="21"/>
      <c r="CX648" s="21"/>
      <c r="CZ648" s="6" t="s">
        <v>377</v>
      </c>
      <c r="DA648" s="12">
        <v>327.39999999999998</v>
      </c>
      <c r="DB648" s="12">
        <v>404.6</v>
      </c>
      <c r="DC648" s="12">
        <v>491.3</v>
      </c>
      <c r="DD648" s="12">
        <v>590.29999999999995</v>
      </c>
      <c r="DE648" s="12">
        <v>564.29999999999995</v>
      </c>
      <c r="DF648" s="12">
        <v>553.9</v>
      </c>
      <c r="DG648" s="12">
        <v>423.8</v>
      </c>
      <c r="DH648" s="12">
        <v>410.8</v>
      </c>
      <c r="DI648" s="12">
        <v>483.6</v>
      </c>
      <c r="DJ648" s="12">
        <v>181.1</v>
      </c>
      <c r="DK648" s="12">
        <v>144</v>
      </c>
      <c r="DL648" s="12">
        <v>374</v>
      </c>
    </row>
    <row r="649" spans="1:116" s="1" customFormat="1" ht="16.25" x14ac:dyDescent="0.3">
      <c r="A649" s="6" t="s">
        <v>370</v>
      </c>
      <c r="B649" s="42">
        <v>20.6</v>
      </c>
      <c r="C649" s="42">
        <v>22.6</v>
      </c>
      <c r="D649" s="42">
        <v>31.2</v>
      </c>
      <c r="E649" s="42">
        <v>33.200000000000003</v>
      </c>
      <c r="F649" s="42">
        <v>35.799999999999997</v>
      </c>
      <c r="G649" s="42">
        <v>33.4</v>
      </c>
      <c r="H649" s="42">
        <v>31.9</v>
      </c>
      <c r="I649" s="42">
        <v>36</v>
      </c>
      <c r="J649" s="42">
        <v>43.3</v>
      </c>
      <c r="K649" s="42">
        <v>45.6</v>
      </c>
      <c r="L649" s="42">
        <v>92.3</v>
      </c>
      <c r="M649" s="42">
        <v>88.3</v>
      </c>
      <c r="N649" s="42">
        <v>102.4</v>
      </c>
      <c r="P649" s="6" t="s">
        <v>358</v>
      </c>
      <c r="Q649" s="6">
        <v>34</v>
      </c>
      <c r="R649" s="6">
        <v>33</v>
      </c>
      <c r="S649" s="6">
        <v>35</v>
      </c>
      <c r="T649" s="6">
        <v>32</v>
      </c>
      <c r="U649" s="6">
        <v>27</v>
      </c>
      <c r="V649" s="6">
        <v>25</v>
      </c>
      <c r="W649" s="6">
        <v>27</v>
      </c>
      <c r="X649" s="6">
        <v>26</v>
      </c>
      <c r="Y649" s="6">
        <v>25</v>
      </c>
      <c r="Z649" s="6">
        <v>25</v>
      </c>
      <c r="AA649" s="6">
        <v>22</v>
      </c>
      <c r="AB649" s="6">
        <v>22</v>
      </c>
      <c r="AC649" s="6">
        <v>21</v>
      </c>
      <c r="AD649" s="6"/>
      <c r="AE649" s="6" t="s">
        <v>368</v>
      </c>
      <c r="AF649" s="12">
        <v>95.6</v>
      </c>
      <c r="AG649" s="12">
        <v>90.9</v>
      </c>
      <c r="AH649" s="12">
        <v>122.1</v>
      </c>
      <c r="AI649" s="12">
        <v>127</v>
      </c>
      <c r="AJ649" s="12">
        <v>132.6</v>
      </c>
      <c r="AK649" s="12">
        <v>150</v>
      </c>
      <c r="AL649" s="12">
        <v>223.6</v>
      </c>
      <c r="AM649" s="12">
        <v>200.2</v>
      </c>
      <c r="AN649" s="12">
        <v>201.5</v>
      </c>
      <c r="AO649" s="12">
        <v>218.8</v>
      </c>
      <c r="AP649" s="12">
        <v>252.2</v>
      </c>
      <c r="AQ649" s="12">
        <v>296.60000000000002</v>
      </c>
      <c r="AR649" s="12">
        <v>311.60000000000002</v>
      </c>
      <c r="AS649" s="6"/>
      <c r="AT649" s="6" t="s">
        <v>371</v>
      </c>
      <c r="AU649" s="12">
        <v>12.4</v>
      </c>
      <c r="AV649" s="12">
        <v>13.2</v>
      </c>
      <c r="AW649" s="12">
        <v>25.8</v>
      </c>
      <c r="AX649" s="12">
        <v>30.3</v>
      </c>
      <c r="AY649" s="12">
        <v>29.9</v>
      </c>
      <c r="AZ649" s="12">
        <v>32.4</v>
      </c>
      <c r="BA649" s="12">
        <v>51.9</v>
      </c>
      <c r="BB649" s="12">
        <v>59.3</v>
      </c>
      <c r="BC649" s="12">
        <v>55.1</v>
      </c>
      <c r="BD649" s="12">
        <v>76.599999999999994</v>
      </c>
      <c r="BE649" s="12">
        <v>91.9</v>
      </c>
      <c r="BF649" s="12">
        <v>99.1</v>
      </c>
      <c r="BG649" s="12">
        <v>96.6</v>
      </c>
      <c r="BH649" s="6"/>
      <c r="BJ649" s="6" t="s">
        <v>361</v>
      </c>
      <c r="BK649" s="42">
        <v>97.3</v>
      </c>
      <c r="BL649" s="42">
        <v>99.9</v>
      </c>
      <c r="BM649" s="42">
        <v>102</v>
      </c>
      <c r="BN649" s="42">
        <v>106.6</v>
      </c>
      <c r="BO649" s="42">
        <v>72.8</v>
      </c>
      <c r="BP649" s="42">
        <v>73.099999999999994</v>
      </c>
      <c r="BQ649" s="42">
        <v>27.9</v>
      </c>
      <c r="BR649" s="42">
        <v>67.099999999999994</v>
      </c>
      <c r="BS649" s="42">
        <v>50.5</v>
      </c>
      <c r="BT649" s="42">
        <v>49.7</v>
      </c>
      <c r="BU649" s="42">
        <v>50.7</v>
      </c>
      <c r="BV649" s="42">
        <v>43.7</v>
      </c>
      <c r="BX649" s="6" t="s">
        <v>351</v>
      </c>
      <c r="BY649" s="20"/>
      <c r="BZ649" s="38">
        <v>2</v>
      </c>
      <c r="CA649" s="38">
        <v>2</v>
      </c>
      <c r="CB649" s="20"/>
      <c r="CC649" s="20"/>
      <c r="CD649" s="38">
        <v>25</v>
      </c>
      <c r="CE649" s="38">
        <v>25</v>
      </c>
      <c r="CF649" s="38">
        <v>24</v>
      </c>
      <c r="CG649" s="38">
        <v>21</v>
      </c>
      <c r="CH649" s="38">
        <v>23</v>
      </c>
      <c r="CI649" s="38">
        <v>22</v>
      </c>
      <c r="CJ649" s="38">
        <v>23</v>
      </c>
      <c r="CL649" s="6" t="s">
        <v>377</v>
      </c>
      <c r="CM649" s="12">
        <v>333.5</v>
      </c>
      <c r="CN649" s="12">
        <v>419.9</v>
      </c>
      <c r="CO649" s="12">
        <v>516.5</v>
      </c>
      <c r="CP649" s="12">
        <v>600.70000000000005</v>
      </c>
      <c r="CQ649" s="12">
        <v>571.79999999999995</v>
      </c>
      <c r="CR649" s="12">
        <v>561.4</v>
      </c>
      <c r="CS649" s="12">
        <v>431.5</v>
      </c>
      <c r="CT649" s="12">
        <v>414.4</v>
      </c>
      <c r="CU649" s="12">
        <v>492.6</v>
      </c>
      <c r="CV649" s="12">
        <v>184</v>
      </c>
      <c r="CW649" s="12">
        <v>152.6</v>
      </c>
      <c r="CX649" s="12">
        <v>406.3</v>
      </c>
      <c r="CZ649" s="6" t="s">
        <v>353</v>
      </c>
      <c r="DA649" s="12">
        <v>858.1</v>
      </c>
      <c r="DB649" s="12">
        <v>1047.2</v>
      </c>
      <c r="DC649" s="12">
        <v>1368.9</v>
      </c>
      <c r="DD649" s="12">
        <v>1188.3</v>
      </c>
      <c r="DE649" s="12">
        <v>1313.3</v>
      </c>
      <c r="DF649" s="12">
        <v>1213.2</v>
      </c>
      <c r="DG649" s="12">
        <v>1774.5</v>
      </c>
      <c r="DH649" s="12">
        <v>1163.3</v>
      </c>
      <c r="DI649" s="12">
        <v>1208.5</v>
      </c>
      <c r="DJ649" s="12">
        <v>1602.3</v>
      </c>
      <c r="DK649" s="12">
        <v>1667.8</v>
      </c>
      <c r="DL649" s="12">
        <v>1556.4</v>
      </c>
    </row>
    <row r="650" spans="1:116" s="1" customFormat="1" ht="16.25" x14ac:dyDescent="0.3">
      <c r="A650" s="6" t="s">
        <v>380</v>
      </c>
      <c r="B650" s="43"/>
      <c r="C650" s="43"/>
      <c r="D650" s="43"/>
      <c r="E650" s="42">
        <v>0</v>
      </c>
      <c r="F650" s="42">
        <v>0.3</v>
      </c>
      <c r="G650" s="42">
        <v>0.4</v>
      </c>
      <c r="H650" s="42">
        <v>0.4</v>
      </c>
      <c r="I650" s="42">
        <v>0.4</v>
      </c>
      <c r="J650" s="42">
        <v>0.4</v>
      </c>
      <c r="K650" s="42">
        <v>0.3</v>
      </c>
      <c r="L650" s="42">
        <v>0</v>
      </c>
      <c r="M650" s="42">
        <v>0.9</v>
      </c>
      <c r="N650" s="42">
        <v>0.9</v>
      </c>
      <c r="P650" s="6" t="s">
        <v>360</v>
      </c>
      <c r="Q650" s="6">
        <v>41</v>
      </c>
      <c r="R650" s="6">
        <v>38</v>
      </c>
      <c r="S650" s="6">
        <v>37</v>
      </c>
      <c r="T650" s="6">
        <v>37</v>
      </c>
      <c r="U650" s="6">
        <v>35</v>
      </c>
      <c r="V650" s="6">
        <v>36</v>
      </c>
      <c r="W650" s="6">
        <v>35</v>
      </c>
      <c r="X650" s="6">
        <v>36</v>
      </c>
      <c r="Y650" s="6">
        <v>31</v>
      </c>
      <c r="Z650" s="6">
        <v>31</v>
      </c>
      <c r="AA650" s="6">
        <v>27</v>
      </c>
      <c r="AB650" s="6">
        <v>26</v>
      </c>
      <c r="AC650" s="6">
        <v>25</v>
      </c>
      <c r="AD650" s="6"/>
      <c r="AE650" s="6" t="s">
        <v>347</v>
      </c>
      <c r="AF650" s="12">
        <v>360.6</v>
      </c>
      <c r="AG650" s="12">
        <v>266.60000000000002</v>
      </c>
      <c r="AH650" s="12">
        <v>327</v>
      </c>
      <c r="AI650" s="12">
        <v>379</v>
      </c>
      <c r="AJ650" s="12">
        <v>348.3</v>
      </c>
      <c r="AK650" s="12">
        <v>332.1</v>
      </c>
      <c r="AL650" s="12">
        <v>403.8</v>
      </c>
      <c r="AM650" s="12">
        <v>419.8</v>
      </c>
      <c r="AN650" s="12">
        <v>404</v>
      </c>
      <c r="AO650" s="12">
        <v>480.5</v>
      </c>
      <c r="AP650" s="12">
        <v>486.6</v>
      </c>
      <c r="AQ650" s="12">
        <v>1411.7</v>
      </c>
      <c r="AR650" s="12">
        <v>1292.5999999999999</v>
      </c>
      <c r="AS650" s="6"/>
      <c r="AT650" s="6" t="s">
        <v>362</v>
      </c>
      <c r="AU650" s="12">
        <v>149.9</v>
      </c>
      <c r="AV650" s="12">
        <v>111.9</v>
      </c>
      <c r="AW650" s="12">
        <v>115.2</v>
      </c>
      <c r="AX650" s="12">
        <v>122.4</v>
      </c>
      <c r="AY650" s="12">
        <v>126.9</v>
      </c>
      <c r="AZ650" s="12">
        <v>156.6</v>
      </c>
      <c r="BA650" s="12">
        <v>155.80000000000001</v>
      </c>
      <c r="BB650" s="12">
        <v>165.8</v>
      </c>
      <c r="BC650" s="12">
        <v>186</v>
      </c>
      <c r="BD650" s="12">
        <v>170.8</v>
      </c>
      <c r="BE650" s="12">
        <v>150.9</v>
      </c>
      <c r="BF650" s="12">
        <v>437.3</v>
      </c>
      <c r="BG650" s="12">
        <v>394.1</v>
      </c>
      <c r="BH650" s="6"/>
      <c r="BJ650" s="6" t="s">
        <v>340</v>
      </c>
      <c r="BK650" s="42">
        <v>83.9</v>
      </c>
      <c r="BL650" s="42">
        <v>70.3</v>
      </c>
      <c r="BM650" s="42">
        <v>68.599999999999994</v>
      </c>
      <c r="BN650" s="42">
        <v>69.900000000000006</v>
      </c>
      <c r="BO650" s="42">
        <v>71</v>
      </c>
      <c r="BP650" s="42">
        <v>65.599999999999994</v>
      </c>
      <c r="BQ650" s="42">
        <v>61.6</v>
      </c>
      <c r="BR650" s="42">
        <v>67.5</v>
      </c>
      <c r="BS650" s="42">
        <v>60</v>
      </c>
      <c r="BT650" s="42">
        <v>55.6</v>
      </c>
      <c r="BU650" s="42">
        <v>53.8</v>
      </c>
      <c r="BV650" s="42">
        <v>51</v>
      </c>
      <c r="BX650" s="6" t="s">
        <v>354</v>
      </c>
      <c r="BY650" s="6">
        <v>135</v>
      </c>
      <c r="BZ650" s="6">
        <v>113</v>
      </c>
      <c r="CA650" s="6">
        <v>112</v>
      </c>
      <c r="CB650" s="6">
        <v>134</v>
      </c>
      <c r="CC650" s="6">
        <v>148</v>
      </c>
      <c r="CD650" s="6">
        <v>114</v>
      </c>
      <c r="CE650" s="6">
        <v>446</v>
      </c>
      <c r="CF650" s="6">
        <v>421</v>
      </c>
      <c r="CG650" s="6">
        <v>483</v>
      </c>
      <c r="CH650" s="6">
        <v>474</v>
      </c>
      <c r="CI650" s="6">
        <v>464</v>
      </c>
      <c r="CJ650" s="6">
        <v>404</v>
      </c>
      <c r="CL650" s="6" t="s">
        <v>353</v>
      </c>
      <c r="CM650" s="12">
        <v>1162.9000000000001</v>
      </c>
      <c r="CN650" s="12">
        <v>1452.3</v>
      </c>
      <c r="CO650" s="12">
        <v>1935.1</v>
      </c>
      <c r="CP650" s="12">
        <v>1761</v>
      </c>
      <c r="CQ650" s="12">
        <v>1938.8</v>
      </c>
      <c r="CR650" s="12">
        <v>1303.4000000000001</v>
      </c>
      <c r="CS650" s="12">
        <v>1978.3</v>
      </c>
      <c r="CT650" s="12">
        <v>1286.9000000000001</v>
      </c>
      <c r="CU650" s="12">
        <v>1257.9000000000001</v>
      </c>
      <c r="CV650" s="12">
        <v>1863.3</v>
      </c>
      <c r="CW650" s="12">
        <v>1771.5</v>
      </c>
      <c r="CX650" s="12">
        <v>1644.9</v>
      </c>
      <c r="CZ650" s="6" t="s">
        <v>393</v>
      </c>
      <c r="DA650" s="12">
        <v>49.2</v>
      </c>
      <c r="DB650" s="12">
        <v>58.9</v>
      </c>
      <c r="DC650" s="12">
        <v>85</v>
      </c>
      <c r="DD650" s="12">
        <v>67.2</v>
      </c>
      <c r="DE650" s="12">
        <v>64.099999999999994</v>
      </c>
      <c r="DF650" s="12">
        <v>69.099999999999994</v>
      </c>
      <c r="DG650" s="12">
        <v>53.3</v>
      </c>
      <c r="DH650" s="12">
        <v>4.5999999999999996</v>
      </c>
      <c r="DI650" s="12">
        <v>2.5</v>
      </c>
      <c r="DJ650" s="12">
        <v>3.4</v>
      </c>
      <c r="DK650" s="12">
        <v>2.4</v>
      </c>
      <c r="DL650" s="12">
        <v>3.4</v>
      </c>
    </row>
    <row r="651" spans="1:116" s="1" customFormat="1" ht="16.25" x14ac:dyDescent="0.3">
      <c r="A651" s="6" t="s">
        <v>342</v>
      </c>
      <c r="B651" s="42">
        <v>22.3</v>
      </c>
      <c r="C651" s="42">
        <v>22</v>
      </c>
      <c r="D651" s="42">
        <v>21.8</v>
      </c>
      <c r="E651" s="42">
        <v>31.7</v>
      </c>
      <c r="F651" s="42">
        <v>28.4</v>
      </c>
      <c r="G651" s="42">
        <v>30.7</v>
      </c>
      <c r="H651" s="42">
        <v>27.1</v>
      </c>
      <c r="I651" s="42">
        <v>28.5</v>
      </c>
      <c r="J651" s="42">
        <v>29.1</v>
      </c>
      <c r="K651" s="42">
        <v>36.799999999999997</v>
      </c>
      <c r="L651" s="42">
        <v>26.4</v>
      </c>
      <c r="M651" s="42">
        <v>25.5</v>
      </c>
      <c r="N651" s="42">
        <v>21.2</v>
      </c>
      <c r="P651" s="6" t="s">
        <v>366</v>
      </c>
      <c r="Q651" s="6">
        <v>93</v>
      </c>
      <c r="R651" s="6">
        <v>94</v>
      </c>
      <c r="S651" s="6">
        <v>93</v>
      </c>
      <c r="T651" s="6">
        <v>91</v>
      </c>
      <c r="U651" s="6">
        <v>89</v>
      </c>
      <c r="V651" s="6">
        <v>88</v>
      </c>
      <c r="W651" s="6">
        <v>88</v>
      </c>
      <c r="X651" s="6">
        <v>70</v>
      </c>
      <c r="Y651" s="6">
        <v>41</v>
      </c>
      <c r="Z651" s="6">
        <v>36</v>
      </c>
      <c r="AA651" s="6">
        <v>34</v>
      </c>
      <c r="AB651" s="6">
        <v>34</v>
      </c>
      <c r="AC651" s="6">
        <v>28</v>
      </c>
      <c r="AD651" s="6"/>
      <c r="AE651" s="6" t="s">
        <v>390</v>
      </c>
      <c r="AF651" s="12">
        <v>436.5</v>
      </c>
      <c r="AG651" s="12">
        <v>517.20000000000005</v>
      </c>
      <c r="AH651" s="12">
        <v>518.5</v>
      </c>
      <c r="AI651" s="12">
        <v>513.9</v>
      </c>
      <c r="AJ651" s="12">
        <v>544.9</v>
      </c>
      <c r="AK651" s="12">
        <v>605</v>
      </c>
      <c r="AL651" s="12">
        <v>651.5</v>
      </c>
      <c r="AM651" s="12">
        <v>655.5</v>
      </c>
      <c r="AN651" s="12">
        <v>705</v>
      </c>
      <c r="AO651" s="12">
        <v>735.6</v>
      </c>
      <c r="AP651" s="12">
        <v>799.3</v>
      </c>
      <c r="AQ651" s="12">
        <v>1217.5</v>
      </c>
      <c r="AR651" s="12">
        <v>1675.8</v>
      </c>
      <c r="AS651" s="6"/>
      <c r="AT651" s="6" t="s">
        <v>375</v>
      </c>
      <c r="AU651" s="12">
        <v>39.799999999999997</v>
      </c>
      <c r="AV651" s="12">
        <v>46.7</v>
      </c>
      <c r="AW651" s="12">
        <v>49.3</v>
      </c>
      <c r="AX651" s="12">
        <v>50.6</v>
      </c>
      <c r="AY651" s="12">
        <v>56.8</v>
      </c>
      <c r="AZ651" s="12">
        <v>59.3</v>
      </c>
      <c r="BA651" s="12">
        <v>78</v>
      </c>
      <c r="BB651" s="12">
        <v>75.900000000000006</v>
      </c>
      <c r="BC651" s="12">
        <v>86.7</v>
      </c>
      <c r="BD651" s="12">
        <v>124.2</v>
      </c>
      <c r="BE651" s="12">
        <v>155.80000000000001</v>
      </c>
      <c r="BF651" s="12">
        <v>211.3</v>
      </c>
      <c r="BG651" s="12">
        <v>198.8</v>
      </c>
      <c r="BH651" s="6"/>
      <c r="BJ651" s="6" t="s">
        <v>341</v>
      </c>
      <c r="BK651" s="42">
        <v>44.2</v>
      </c>
      <c r="BL651" s="42">
        <v>44.8</v>
      </c>
      <c r="BM651" s="42">
        <v>43.2</v>
      </c>
      <c r="BN651" s="42">
        <v>38.799999999999997</v>
      </c>
      <c r="BO651" s="42">
        <v>35.9</v>
      </c>
      <c r="BP651" s="42">
        <v>38.200000000000003</v>
      </c>
      <c r="BQ651" s="42">
        <v>36.299999999999997</v>
      </c>
      <c r="BR651" s="42">
        <v>37.5</v>
      </c>
      <c r="BS651" s="42">
        <v>31.3</v>
      </c>
      <c r="BT651" s="42">
        <v>30.1</v>
      </c>
      <c r="BU651" s="42">
        <v>29.6</v>
      </c>
      <c r="BV651" s="42">
        <v>29.2</v>
      </c>
      <c r="BX651" s="6"/>
      <c r="BY651" s="6"/>
      <c r="BZ651" s="6"/>
      <c r="CA651" s="6"/>
      <c r="CB651" s="6"/>
      <c r="CC651" s="6"/>
      <c r="CD651" s="6"/>
      <c r="CE651" s="6"/>
      <c r="CF651" s="6"/>
      <c r="CG651" s="6"/>
      <c r="CH651" s="6"/>
      <c r="CI651" s="6"/>
      <c r="CJ651" s="6"/>
      <c r="CL651" s="6" t="s">
        <v>393</v>
      </c>
      <c r="CM651" s="12">
        <v>49.2</v>
      </c>
      <c r="CN651" s="12">
        <v>60.3</v>
      </c>
      <c r="CO651" s="12">
        <v>86.8</v>
      </c>
      <c r="CP651" s="12">
        <v>67.900000000000006</v>
      </c>
      <c r="CQ651" s="12">
        <v>64.599999999999994</v>
      </c>
      <c r="CR651" s="12">
        <v>69.599999999999994</v>
      </c>
      <c r="CS651" s="12">
        <v>54.8</v>
      </c>
      <c r="CT651" s="12">
        <v>4.5999999999999996</v>
      </c>
      <c r="CU651" s="12">
        <v>2.5</v>
      </c>
      <c r="CV651" s="12">
        <v>3.4</v>
      </c>
      <c r="CW651" s="12">
        <v>2.4</v>
      </c>
      <c r="CX651" s="12">
        <v>3.4</v>
      </c>
      <c r="CZ651" s="6" t="s">
        <v>394</v>
      </c>
      <c r="DA651" s="12">
        <v>1743.2</v>
      </c>
      <c r="DB651" s="12">
        <v>2321.1999999999998</v>
      </c>
      <c r="DC651" s="12">
        <v>3099.5</v>
      </c>
      <c r="DD651" s="12">
        <v>3140</v>
      </c>
      <c r="DE651" s="12">
        <v>3279.1</v>
      </c>
      <c r="DF651" s="12">
        <v>3612.8</v>
      </c>
      <c r="DG651" s="12">
        <v>4732.5</v>
      </c>
      <c r="DH651" s="12">
        <v>4528</v>
      </c>
      <c r="DI651" s="12">
        <v>4733.8999999999996</v>
      </c>
      <c r="DJ651" s="12">
        <v>4931.8999999999996</v>
      </c>
      <c r="DK651" s="12">
        <v>4427.8</v>
      </c>
      <c r="DL651" s="12">
        <v>5901.9</v>
      </c>
    </row>
    <row r="652" spans="1:116" s="1" customFormat="1" ht="16.25" x14ac:dyDescent="0.3">
      <c r="A652" s="6" t="s">
        <v>344</v>
      </c>
      <c r="B652" s="42">
        <v>275.2</v>
      </c>
      <c r="C652" s="42">
        <v>316.2</v>
      </c>
      <c r="D652" s="42">
        <v>290.39999999999998</v>
      </c>
      <c r="E652" s="42">
        <v>270.2</v>
      </c>
      <c r="F652" s="42">
        <v>269.2</v>
      </c>
      <c r="G652" s="42">
        <v>270.10000000000002</v>
      </c>
      <c r="H652" s="42">
        <v>265.39999999999998</v>
      </c>
      <c r="I652" s="42">
        <v>252.7</v>
      </c>
      <c r="J652" s="42">
        <v>241.8</v>
      </c>
      <c r="K652" s="42">
        <v>233.5</v>
      </c>
      <c r="L652" s="42">
        <v>163.19999999999999</v>
      </c>
      <c r="M652" s="42">
        <v>161.4</v>
      </c>
      <c r="N652" s="42">
        <v>157.9</v>
      </c>
      <c r="P652" s="6" t="s">
        <v>392</v>
      </c>
      <c r="R652" s="6">
        <v>1</v>
      </c>
      <c r="AE652" s="6" t="s">
        <v>358</v>
      </c>
      <c r="AF652" s="12">
        <v>169.4</v>
      </c>
      <c r="AG652" s="12">
        <v>197.5</v>
      </c>
      <c r="AH652" s="12">
        <v>214.5</v>
      </c>
      <c r="AI652" s="12">
        <v>263.5</v>
      </c>
      <c r="AJ652" s="12">
        <v>295.8</v>
      </c>
      <c r="AK652" s="12">
        <v>325.10000000000002</v>
      </c>
      <c r="AL652" s="12">
        <v>308.39999999999998</v>
      </c>
      <c r="AM652" s="12">
        <v>391.7</v>
      </c>
      <c r="AN652" s="12">
        <v>357.4</v>
      </c>
      <c r="AO652" s="12">
        <v>259.5</v>
      </c>
      <c r="AP652" s="12">
        <v>364.3</v>
      </c>
      <c r="AQ652" s="12">
        <v>788.3</v>
      </c>
      <c r="AR652" s="12">
        <v>832.2</v>
      </c>
      <c r="AT652" s="6" t="s">
        <v>364</v>
      </c>
      <c r="AU652" s="12">
        <v>314.89999999999998</v>
      </c>
      <c r="AV652" s="12">
        <v>390.5</v>
      </c>
      <c r="AW652" s="12">
        <v>387.4</v>
      </c>
      <c r="AX652" s="12">
        <v>391.5</v>
      </c>
      <c r="AY652" s="12">
        <v>483.9</v>
      </c>
      <c r="AZ652" s="12">
        <v>534.70000000000005</v>
      </c>
      <c r="BA652" s="12">
        <v>644.6</v>
      </c>
      <c r="BB652" s="12">
        <v>683</v>
      </c>
      <c r="BC652" s="12">
        <v>645.9</v>
      </c>
      <c r="BD652" s="12">
        <v>593.79999999999995</v>
      </c>
      <c r="BE652" s="12">
        <v>651</v>
      </c>
      <c r="BF652" s="12">
        <v>1545.9</v>
      </c>
      <c r="BG652" s="12">
        <v>1394.9</v>
      </c>
      <c r="BJ652" s="6" t="s">
        <v>381</v>
      </c>
      <c r="BK652" s="42">
        <v>3.4</v>
      </c>
      <c r="BL652" s="42">
        <v>3.3</v>
      </c>
      <c r="BM652" s="42">
        <v>2.8</v>
      </c>
      <c r="BN652" s="42">
        <v>1.7</v>
      </c>
      <c r="BO652" s="42">
        <v>5</v>
      </c>
      <c r="BP652" s="42">
        <v>2.2999999999999998</v>
      </c>
      <c r="BQ652" s="42">
        <v>2.1</v>
      </c>
      <c r="BR652" s="42">
        <v>3</v>
      </c>
      <c r="BS652" s="43"/>
      <c r="BT652" s="43"/>
      <c r="BU652" s="43"/>
      <c r="BV652" s="43"/>
      <c r="BX652" s="6" t="s">
        <v>3</v>
      </c>
      <c r="CL652" s="6" t="s">
        <v>394</v>
      </c>
      <c r="CM652" s="12">
        <v>1939.1</v>
      </c>
      <c r="CN652" s="12">
        <v>2661.3</v>
      </c>
      <c r="CO652" s="12">
        <v>3442.5</v>
      </c>
      <c r="CP652" s="12">
        <v>3557.9</v>
      </c>
      <c r="CQ652" s="12">
        <v>3448.4</v>
      </c>
      <c r="CR652" s="12">
        <v>4063.6</v>
      </c>
      <c r="CS652" s="12">
        <v>4989.7</v>
      </c>
      <c r="CT652" s="12">
        <v>4718.5</v>
      </c>
      <c r="CU652" s="12">
        <v>4828</v>
      </c>
      <c r="CV652" s="12">
        <v>5232.8</v>
      </c>
      <c r="CW652" s="12">
        <v>4886.8999999999996</v>
      </c>
      <c r="CX652" s="12">
        <v>6542.2</v>
      </c>
      <c r="CZ652" s="6" t="s">
        <v>348</v>
      </c>
      <c r="DA652" s="12">
        <v>26.2</v>
      </c>
      <c r="DB652" s="12">
        <v>28.3</v>
      </c>
      <c r="DC652" s="12">
        <v>34.1</v>
      </c>
      <c r="DD652" s="12">
        <v>33</v>
      </c>
      <c r="DE652" s="12">
        <v>33.5</v>
      </c>
      <c r="DF652" s="12">
        <v>7.5</v>
      </c>
      <c r="DG652" s="12">
        <v>8.4</v>
      </c>
      <c r="DH652" s="12">
        <v>20.100000000000001</v>
      </c>
      <c r="DI652" s="12">
        <v>26.1</v>
      </c>
      <c r="DJ652" s="12">
        <v>41.4</v>
      </c>
      <c r="DK652" s="12">
        <v>53.2</v>
      </c>
      <c r="DL652" s="12">
        <v>41.3</v>
      </c>
    </row>
    <row r="653" spans="1:116" s="1" customFormat="1" ht="16.25" x14ac:dyDescent="0.3">
      <c r="A653" s="6" t="s">
        <v>346</v>
      </c>
      <c r="B653" s="42">
        <v>189.9</v>
      </c>
      <c r="C653" s="42">
        <v>205.2</v>
      </c>
      <c r="D653" s="42">
        <v>225.9</v>
      </c>
      <c r="E653" s="42">
        <v>229.2</v>
      </c>
      <c r="F653" s="42">
        <v>234.6</v>
      </c>
      <c r="G653" s="42">
        <v>246.6</v>
      </c>
      <c r="H653" s="42">
        <v>226.9</v>
      </c>
      <c r="I653" s="42">
        <v>197.1</v>
      </c>
      <c r="J653" s="42">
        <v>198.8</v>
      </c>
      <c r="K653" s="42">
        <v>206.6</v>
      </c>
      <c r="L653" s="42">
        <v>204.8</v>
      </c>
      <c r="M653" s="42">
        <v>201.6</v>
      </c>
      <c r="N653" s="42">
        <v>166.4</v>
      </c>
      <c r="P653" s="6" t="s">
        <v>371</v>
      </c>
      <c r="Q653" s="6">
        <v>18</v>
      </c>
      <c r="R653" s="6">
        <v>19</v>
      </c>
      <c r="S653" s="6">
        <v>18</v>
      </c>
      <c r="T653" s="6">
        <v>20</v>
      </c>
      <c r="U653" s="6">
        <v>19</v>
      </c>
      <c r="V653" s="6">
        <v>2</v>
      </c>
      <c r="W653" s="6">
        <v>2</v>
      </c>
      <c r="X653" s="6">
        <v>2</v>
      </c>
      <c r="Y653" s="6">
        <v>2</v>
      </c>
      <c r="Z653" s="6">
        <v>1</v>
      </c>
      <c r="AA653" s="6">
        <v>8</v>
      </c>
      <c r="AB653" s="6">
        <v>8</v>
      </c>
      <c r="AC653" s="6">
        <v>10</v>
      </c>
      <c r="AD653" s="6"/>
      <c r="AE653" s="6" t="s">
        <v>360</v>
      </c>
      <c r="AF653" s="12">
        <v>162.80000000000001</v>
      </c>
      <c r="AG653" s="12">
        <v>150.1</v>
      </c>
      <c r="AH653" s="12">
        <v>142.30000000000001</v>
      </c>
      <c r="AI653" s="12">
        <v>163.69999999999999</v>
      </c>
      <c r="AJ653" s="12">
        <v>163.6</v>
      </c>
      <c r="AK653" s="12">
        <v>208.4</v>
      </c>
      <c r="AL653" s="12">
        <v>255.3</v>
      </c>
      <c r="AM653" s="12">
        <v>273.3</v>
      </c>
      <c r="AN653" s="12">
        <v>314</v>
      </c>
      <c r="AO653" s="12">
        <v>309.60000000000002</v>
      </c>
      <c r="AP653" s="12">
        <v>281.60000000000002</v>
      </c>
      <c r="AQ653" s="12">
        <v>522.70000000000005</v>
      </c>
      <c r="AR653" s="12">
        <v>573.29999999999995</v>
      </c>
      <c r="AS653" s="6"/>
      <c r="AT653" s="6" t="s">
        <v>367</v>
      </c>
      <c r="AU653" s="12">
        <v>71.599999999999994</v>
      </c>
      <c r="AV653" s="12">
        <v>66.099999999999994</v>
      </c>
      <c r="AW653" s="12">
        <v>64.400000000000006</v>
      </c>
      <c r="AX653" s="12">
        <v>63.9</v>
      </c>
      <c r="AY653" s="12">
        <v>73.7</v>
      </c>
      <c r="AZ653" s="12">
        <v>87.9</v>
      </c>
      <c r="BA653" s="12">
        <v>92</v>
      </c>
      <c r="BB653" s="12">
        <v>79.2</v>
      </c>
      <c r="BC653" s="12">
        <v>88</v>
      </c>
      <c r="BD653" s="12">
        <v>114.9</v>
      </c>
      <c r="BE653" s="12">
        <v>146.69999999999999</v>
      </c>
      <c r="BF653" s="12">
        <v>178.8</v>
      </c>
      <c r="BG653" s="12">
        <v>222.7</v>
      </c>
      <c r="BH653" s="6"/>
      <c r="BJ653" s="6" t="s">
        <v>383</v>
      </c>
      <c r="BK653" s="42">
        <v>12.7</v>
      </c>
      <c r="BL653" s="42">
        <v>10.4</v>
      </c>
      <c r="BM653" s="42">
        <v>10.7</v>
      </c>
      <c r="BN653" s="42">
        <v>10</v>
      </c>
      <c r="BO653" s="42">
        <v>11.5</v>
      </c>
      <c r="BP653" s="42">
        <v>15.7</v>
      </c>
      <c r="BQ653" s="43"/>
      <c r="BR653" s="43"/>
      <c r="BS653" s="43"/>
      <c r="BT653" s="43"/>
      <c r="BU653" s="43"/>
      <c r="BV653" s="43"/>
      <c r="BX653" s="6" t="s">
        <v>357</v>
      </c>
      <c r="BY653" s="6">
        <v>100</v>
      </c>
      <c r="BZ653" s="6">
        <v>114</v>
      </c>
      <c r="CA653" s="6">
        <v>84</v>
      </c>
      <c r="CB653" s="6">
        <v>83</v>
      </c>
      <c r="CC653" s="6">
        <v>80</v>
      </c>
      <c r="CD653" s="6">
        <v>73</v>
      </c>
      <c r="CE653" s="6">
        <v>71</v>
      </c>
      <c r="CF653" s="6">
        <v>65</v>
      </c>
      <c r="CG653" s="6">
        <v>63</v>
      </c>
      <c r="CH653" s="6">
        <v>60</v>
      </c>
      <c r="CI653" s="6">
        <v>59</v>
      </c>
      <c r="CJ653" s="6">
        <v>59</v>
      </c>
      <c r="CL653" s="6" t="s">
        <v>348</v>
      </c>
      <c r="CM653" s="12">
        <v>30.7</v>
      </c>
      <c r="CN653" s="12">
        <v>33</v>
      </c>
      <c r="CO653" s="12">
        <v>40.1</v>
      </c>
      <c r="CP653" s="12">
        <v>34.1</v>
      </c>
      <c r="CQ653" s="12">
        <v>39.9</v>
      </c>
      <c r="CR653" s="12">
        <v>7.6</v>
      </c>
      <c r="CS653" s="12">
        <v>8.4</v>
      </c>
      <c r="CT653" s="12">
        <v>20.100000000000001</v>
      </c>
      <c r="CU653" s="12">
        <v>26.1</v>
      </c>
      <c r="CV653" s="12">
        <v>41.4</v>
      </c>
      <c r="CW653" s="12">
        <v>53.2</v>
      </c>
      <c r="CX653" s="12">
        <v>41.3</v>
      </c>
      <c r="CZ653" s="6" t="s">
        <v>351</v>
      </c>
      <c r="DA653" s="12">
        <v>0</v>
      </c>
      <c r="DB653" s="12">
        <v>1044.0999999999999</v>
      </c>
      <c r="DC653" s="12">
        <v>8.1999999999999993</v>
      </c>
      <c r="DD653" s="12">
        <v>715.1</v>
      </c>
      <c r="DE653" s="12">
        <v>850</v>
      </c>
      <c r="DF653" s="12">
        <v>1528.8</v>
      </c>
      <c r="DG653" s="12">
        <v>3702.6</v>
      </c>
      <c r="DH653" s="12">
        <v>13318</v>
      </c>
      <c r="DI653" s="12">
        <v>14469.2</v>
      </c>
      <c r="DJ653" s="12">
        <v>17624.7</v>
      </c>
      <c r="DK653" s="12">
        <v>18377.8</v>
      </c>
      <c r="DL653" s="12">
        <v>20683</v>
      </c>
    </row>
    <row r="654" spans="1:116" s="1" customFormat="1" ht="16.25" x14ac:dyDescent="0.3">
      <c r="A654" s="6" t="s">
        <v>350</v>
      </c>
      <c r="B654" s="42">
        <v>151.69999999999999</v>
      </c>
      <c r="C654" s="42">
        <v>172.7</v>
      </c>
      <c r="D654" s="42">
        <v>150</v>
      </c>
      <c r="E654" s="42">
        <v>135.6</v>
      </c>
      <c r="F654" s="42">
        <v>162.1</v>
      </c>
      <c r="G654" s="42">
        <v>158.80000000000001</v>
      </c>
      <c r="H654" s="42">
        <v>173.2</v>
      </c>
      <c r="I654" s="42">
        <v>188.3</v>
      </c>
      <c r="J654" s="42">
        <v>192.4</v>
      </c>
      <c r="K654" s="42">
        <v>187.3</v>
      </c>
      <c r="L654" s="42">
        <v>170.9</v>
      </c>
      <c r="M654" s="42">
        <v>170.9</v>
      </c>
      <c r="N654" s="42">
        <v>148.80000000000001</v>
      </c>
      <c r="P654" s="6" t="s">
        <v>362</v>
      </c>
      <c r="Q654" s="6">
        <v>94</v>
      </c>
      <c r="R654" s="6">
        <v>102</v>
      </c>
      <c r="S654" s="6">
        <v>103</v>
      </c>
      <c r="T654" s="6">
        <v>106</v>
      </c>
      <c r="U654" s="6">
        <v>104</v>
      </c>
      <c r="V654" s="6">
        <v>117</v>
      </c>
      <c r="W654" s="6">
        <v>114</v>
      </c>
      <c r="X654" s="6">
        <v>114</v>
      </c>
      <c r="Y654" s="6">
        <v>114</v>
      </c>
      <c r="Z654" s="6">
        <v>114</v>
      </c>
      <c r="AA654" s="6">
        <v>124</v>
      </c>
      <c r="AB654" s="6">
        <v>123</v>
      </c>
      <c r="AC654" s="6">
        <v>121</v>
      </c>
      <c r="AD654" s="6"/>
      <c r="AE654" s="6" t="s">
        <v>366</v>
      </c>
      <c r="AF654" s="12">
        <v>176.6</v>
      </c>
      <c r="AG654" s="12">
        <v>198.6</v>
      </c>
      <c r="AH654" s="12">
        <v>234.3</v>
      </c>
      <c r="AI654" s="12">
        <v>254.5</v>
      </c>
      <c r="AJ654" s="12">
        <v>275.8</v>
      </c>
      <c r="AK654" s="12">
        <v>280</v>
      </c>
      <c r="AL654" s="12">
        <v>301.5</v>
      </c>
      <c r="AM654" s="12">
        <v>339.4</v>
      </c>
      <c r="AN654" s="12">
        <v>372.3</v>
      </c>
      <c r="AO654" s="12">
        <v>399.3</v>
      </c>
      <c r="AP654" s="12">
        <v>455.3</v>
      </c>
      <c r="AQ654" s="12">
        <v>545.70000000000005</v>
      </c>
      <c r="AR654" s="12">
        <v>638.79999999999995</v>
      </c>
      <c r="AS654" s="6"/>
      <c r="AT654" s="6" t="s">
        <v>391</v>
      </c>
      <c r="AU654" s="12">
        <v>59.6</v>
      </c>
      <c r="AV654" s="12">
        <v>62.8</v>
      </c>
      <c r="AW654" s="12">
        <v>62.9</v>
      </c>
      <c r="AX654" s="12">
        <v>68.099999999999994</v>
      </c>
      <c r="AY654" s="12">
        <v>76.7</v>
      </c>
      <c r="AZ654" s="12">
        <v>77.5</v>
      </c>
      <c r="BA654" s="12">
        <v>89.6</v>
      </c>
      <c r="BB654" s="12">
        <v>88.3</v>
      </c>
      <c r="BC654" s="12">
        <v>91.5</v>
      </c>
      <c r="BD654" s="12">
        <v>109.2</v>
      </c>
      <c r="BE654" s="12">
        <v>116.1</v>
      </c>
      <c r="BF654" s="12">
        <v>111.5</v>
      </c>
      <c r="BG654" s="12">
        <v>108.7</v>
      </c>
      <c r="BH654" s="6"/>
      <c r="BJ654" s="6" t="s">
        <v>369</v>
      </c>
      <c r="BK654" s="42">
        <v>58.7</v>
      </c>
      <c r="BL654" s="42">
        <v>56.9</v>
      </c>
      <c r="BM654" s="42">
        <v>29.3</v>
      </c>
      <c r="BN654" s="42">
        <v>28.8</v>
      </c>
      <c r="BO654" s="42">
        <v>30.4</v>
      </c>
      <c r="BP654" s="42">
        <v>22.6</v>
      </c>
      <c r="BQ654" s="42">
        <v>10.4</v>
      </c>
      <c r="BR654" s="42">
        <v>9.8000000000000007</v>
      </c>
      <c r="BS654" s="42">
        <v>9.6</v>
      </c>
      <c r="BT654" s="42">
        <v>11</v>
      </c>
      <c r="BU654" s="42">
        <v>11.3</v>
      </c>
      <c r="BV654" s="42">
        <v>10.9</v>
      </c>
      <c r="BX654" s="6" t="s">
        <v>374</v>
      </c>
      <c r="BY654" s="6">
        <v>1</v>
      </c>
      <c r="BZ654" s="6">
        <v>1</v>
      </c>
      <c r="CA654" s="6">
        <v>1</v>
      </c>
      <c r="CB654" s="6">
        <v>1</v>
      </c>
      <c r="CC654" s="6">
        <v>1</v>
      </c>
      <c r="CG654" s="6">
        <v>16</v>
      </c>
      <c r="CH654" s="6">
        <v>13</v>
      </c>
      <c r="CI654" s="6">
        <v>9</v>
      </c>
      <c r="CJ654" s="6">
        <v>9</v>
      </c>
      <c r="CL654" s="6" t="s">
        <v>351</v>
      </c>
      <c r="CM654" s="12">
        <v>2</v>
      </c>
      <c r="CN654" s="12">
        <v>1064.8</v>
      </c>
      <c r="CO654" s="12">
        <v>68.2</v>
      </c>
      <c r="CP654" s="12">
        <v>739.2</v>
      </c>
      <c r="CQ654" s="12">
        <v>867.3</v>
      </c>
      <c r="CR654" s="12">
        <v>1340.8</v>
      </c>
      <c r="CS654" s="12">
        <v>4121.7</v>
      </c>
      <c r="CT654" s="12">
        <v>13784.3</v>
      </c>
      <c r="CU654" s="12">
        <v>15303.6</v>
      </c>
      <c r="CV654" s="12">
        <v>18226.7</v>
      </c>
      <c r="CW654" s="12">
        <v>19182.599999999999</v>
      </c>
      <c r="CX654" s="12">
        <v>21580.6</v>
      </c>
      <c r="CZ654" s="6" t="s">
        <v>373</v>
      </c>
      <c r="DA654" s="46">
        <v>76</v>
      </c>
      <c r="DB654" s="46">
        <v>187.6</v>
      </c>
      <c r="DC654" s="46">
        <v>873.3</v>
      </c>
      <c r="DD654" s="46">
        <v>564.70000000000005</v>
      </c>
      <c r="DE654" s="46">
        <v>650</v>
      </c>
      <c r="DF654" s="46">
        <v>135.30000000000001</v>
      </c>
      <c r="DG654" s="46">
        <v>0</v>
      </c>
      <c r="DH654" s="46">
        <v>625.29999999999995</v>
      </c>
      <c r="DI654" s="46">
        <v>689.2</v>
      </c>
      <c r="DJ654" s="46">
        <v>271.7</v>
      </c>
      <c r="DK654" s="46">
        <v>994.2</v>
      </c>
      <c r="DL654" s="46">
        <v>284.5</v>
      </c>
    </row>
    <row r="655" spans="1:116" s="1" customFormat="1" ht="16.25" x14ac:dyDescent="0.3">
      <c r="A655" s="6" t="s">
        <v>382</v>
      </c>
      <c r="B655" s="42">
        <v>33.6</v>
      </c>
      <c r="C655" s="42">
        <v>38.5</v>
      </c>
      <c r="D655" s="42">
        <v>47.4</v>
      </c>
      <c r="E655" s="42">
        <v>49.4</v>
      </c>
      <c r="F655" s="42">
        <v>38.6</v>
      </c>
      <c r="G655" s="42">
        <v>40.700000000000003</v>
      </c>
      <c r="H655" s="42">
        <v>41.6</v>
      </c>
      <c r="I655" s="42">
        <v>42.9</v>
      </c>
      <c r="J655" s="42">
        <v>44.8</v>
      </c>
      <c r="K655" s="42">
        <v>45.4</v>
      </c>
      <c r="L655" s="42">
        <v>43.9</v>
      </c>
      <c r="M655" s="42">
        <v>42.3</v>
      </c>
      <c r="N655" s="42">
        <v>45.5</v>
      </c>
      <c r="P655" s="6" t="s">
        <v>375</v>
      </c>
      <c r="Q655" s="6">
        <v>80</v>
      </c>
      <c r="R655" s="6">
        <v>82</v>
      </c>
      <c r="S655" s="6">
        <v>81</v>
      </c>
      <c r="T655" s="6">
        <v>83</v>
      </c>
      <c r="U655" s="6">
        <v>92</v>
      </c>
      <c r="V655" s="6">
        <v>88</v>
      </c>
      <c r="W655" s="6">
        <v>91</v>
      </c>
      <c r="X655" s="6">
        <v>92</v>
      </c>
      <c r="Y655" s="6">
        <v>92</v>
      </c>
      <c r="Z655" s="6">
        <v>92</v>
      </c>
      <c r="AA655" s="6">
        <v>87</v>
      </c>
      <c r="AB655" s="6">
        <v>87</v>
      </c>
      <c r="AC655" s="6">
        <v>86</v>
      </c>
      <c r="AD655" s="6"/>
      <c r="AE655" s="6" t="s">
        <v>392</v>
      </c>
      <c r="AF655" s="12">
        <v>4.9000000000000004</v>
      </c>
      <c r="AG655" s="12">
        <v>5.3</v>
      </c>
      <c r="AH655" s="12">
        <v>7.2</v>
      </c>
      <c r="AI655" s="12">
        <v>5.5</v>
      </c>
      <c r="AJ655" s="12">
        <v>6.7</v>
      </c>
      <c r="AK655" s="12">
        <v>9.6</v>
      </c>
      <c r="AL655" s="12">
        <v>10.3</v>
      </c>
      <c r="AM655" s="12">
        <v>10.8</v>
      </c>
      <c r="AN655" s="12">
        <v>10.9</v>
      </c>
      <c r="AO655" s="12">
        <v>9.5</v>
      </c>
      <c r="AP655" s="12">
        <v>9.6999999999999993</v>
      </c>
      <c r="AQ655" s="12">
        <v>6</v>
      </c>
      <c r="AR655" s="12">
        <v>6.7</v>
      </c>
      <c r="AS655" s="6"/>
      <c r="AT655" s="6" t="s">
        <v>377</v>
      </c>
      <c r="AU655" s="12">
        <v>93.6</v>
      </c>
      <c r="AV655" s="12">
        <v>78</v>
      </c>
      <c r="AW655" s="12">
        <v>85.3</v>
      </c>
      <c r="AX655" s="12">
        <v>106.4</v>
      </c>
      <c r="AY655" s="12">
        <v>123.1</v>
      </c>
      <c r="AZ655" s="12">
        <v>141.9</v>
      </c>
      <c r="BA655" s="12">
        <v>135.1</v>
      </c>
      <c r="BB655" s="12">
        <v>144.30000000000001</v>
      </c>
      <c r="BC655" s="12">
        <v>140.1</v>
      </c>
      <c r="BD655" s="12">
        <v>171.8</v>
      </c>
      <c r="BE655" s="12">
        <v>208.7</v>
      </c>
      <c r="BF655" s="12">
        <v>282</v>
      </c>
      <c r="BG655" s="12">
        <v>292.39999999999998</v>
      </c>
      <c r="BH655" s="6"/>
      <c r="BJ655" s="6" t="s">
        <v>370</v>
      </c>
      <c r="BK655" s="42">
        <v>148.9</v>
      </c>
      <c r="BL655" s="42">
        <v>142</v>
      </c>
      <c r="BM655" s="42">
        <v>58.2</v>
      </c>
      <c r="BN655" s="42">
        <v>60.5</v>
      </c>
      <c r="BO655" s="42">
        <v>49.5</v>
      </c>
      <c r="BP655" s="42">
        <v>36.200000000000003</v>
      </c>
      <c r="BQ655" s="42">
        <v>3.3</v>
      </c>
      <c r="BR655" s="42">
        <v>1.4</v>
      </c>
      <c r="BS655" s="42">
        <v>1.6</v>
      </c>
      <c r="BT655" s="42">
        <v>3.3</v>
      </c>
      <c r="BU655" s="42">
        <v>3</v>
      </c>
      <c r="BV655" s="42">
        <v>2.8</v>
      </c>
      <c r="BX655" s="38" t="s">
        <v>359</v>
      </c>
      <c r="BY655" s="38">
        <v>22</v>
      </c>
      <c r="BZ655" s="38">
        <v>21</v>
      </c>
      <c r="CA655" s="38">
        <v>16</v>
      </c>
      <c r="CB655" s="38">
        <v>17</v>
      </c>
      <c r="CC655" s="38">
        <v>14</v>
      </c>
      <c r="CD655" s="38">
        <v>13</v>
      </c>
      <c r="CE655" s="38">
        <v>54</v>
      </c>
      <c r="CF655" s="38">
        <v>8</v>
      </c>
      <c r="CG655" s="38">
        <v>8</v>
      </c>
      <c r="CH655" s="38">
        <v>8</v>
      </c>
      <c r="CI655" s="38">
        <v>8</v>
      </c>
      <c r="CJ655" s="38">
        <v>8</v>
      </c>
      <c r="CL655" s="6" t="s">
        <v>373</v>
      </c>
      <c r="CM655" s="46">
        <v>80.400000000000006</v>
      </c>
      <c r="CN655" s="46">
        <v>225.2</v>
      </c>
      <c r="CO655" s="46">
        <v>932.3</v>
      </c>
      <c r="CP655" s="46">
        <v>619.79999999999995</v>
      </c>
      <c r="CQ655" s="46">
        <v>696.7</v>
      </c>
      <c r="CR655" s="46">
        <v>139.80000000000001</v>
      </c>
      <c r="CS655" s="46">
        <v>156.30000000000001</v>
      </c>
      <c r="CT655" s="46">
        <v>638.1</v>
      </c>
      <c r="CU655" s="46">
        <v>770.9</v>
      </c>
      <c r="CV655" s="46">
        <v>300.10000000000002</v>
      </c>
      <c r="CW655" s="46">
        <v>1606.7</v>
      </c>
      <c r="CX655" s="46">
        <v>391.5</v>
      </c>
      <c r="CZ655" s="6" t="s">
        <v>354</v>
      </c>
      <c r="DA655" s="12">
        <v>32133.7</v>
      </c>
      <c r="DB655" s="12">
        <v>41693.300000000003</v>
      </c>
      <c r="DC655" s="12">
        <v>53285</v>
      </c>
      <c r="DD655" s="12">
        <v>49343.6</v>
      </c>
      <c r="DE655" s="12">
        <v>47320.9</v>
      </c>
      <c r="DF655" s="12">
        <v>44155.8</v>
      </c>
      <c r="DG655" s="12">
        <v>53247.199999999997</v>
      </c>
      <c r="DH655" s="12">
        <v>56202.9</v>
      </c>
      <c r="DI655" s="12">
        <v>60929.5</v>
      </c>
      <c r="DJ655" s="12">
        <v>69320.800000000003</v>
      </c>
      <c r="DK655" s="12">
        <v>77842.5</v>
      </c>
      <c r="DL655" s="12">
        <v>71981.899999999994</v>
      </c>
    </row>
    <row r="656" spans="1:116" s="1" customFormat="1" ht="16.25" x14ac:dyDescent="0.3">
      <c r="A656" s="6" t="s">
        <v>384</v>
      </c>
      <c r="B656" s="42">
        <v>73.599999999999994</v>
      </c>
      <c r="C656" s="42">
        <v>80.8</v>
      </c>
      <c r="D656" s="42">
        <v>97.6</v>
      </c>
      <c r="E656" s="42">
        <v>117.2</v>
      </c>
      <c r="F656" s="42">
        <v>131.69999999999999</v>
      </c>
      <c r="G656" s="42">
        <v>131.30000000000001</v>
      </c>
      <c r="H656" s="42">
        <v>89.2</v>
      </c>
      <c r="I656" s="42">
        <v>86.3</v>
      </c>
      <c r="J656" s="42">
        <v>95.6</v>
      </c>
      <c r="K656" s="42">
        <v>100.8</v>
      </c>
      <c r="L656" s="42">
        <v>99.8</v>
      </c>
      <c r="M656" s="42">
        <v>99.1</v>
      </c>
      <c r="N656" s="42">
        <v>130.9</v>
      </c>
      <c r="P656" s="6" t="s">
        <v>364</v>
      </c>
      <c r="Q656" s="6">
        <v>79</v>
      </c>
      <c r="R656" s="6">
        <v>73</v>
      </c>
      <c r="S656" s="6">
        <v>70</v>
      </c>
      <c r="T656" s="6">
        <v>68</v>
      </c>
      <c r="U656" s="6">
        <v>63</v>
      </c>
      <c r="V656" s="6">
        <v>66</v>
      </c>
      <c r="W656" s="6">
        <v>66</v>
      </c>
      <c r="X656" s="6">
        <v>63</v>
      </c>
      <c r="Y656" s="6">
        <v>65</v>
      </c>
      <c r="Z656" s="6">
        <v>64</v>
      </c>
      <c r="AA656" s="6">
        <v>56</v>
      </c>
      <c r="AB656" s="6">
        <v>59</v>
      </c>
      <c r="AC656" s="6">
        <v>56</v>
      </c>
      <c r="AD656" s="6"/>
      <c r="AE656" s="6" t="s">
        <v>371</v>
      </c>
      <c r="AF656" s="12">
        <v>12.4</v>
      </c>
      <c r="AG656" s="12">
        <v>14.9</v>
      </c>
      <c r="AH656" s="12">
        <v>25.8</v>
      </c>
      <c r="AI656" s="12">
        <v>31.8</v>
      </c>
      <c r="AJ656" s="12">
        <v>30.3</v>
      </c>
      <c r="AK656" s="12">
        <v>32.6</v>
      </c>
      <c r="AL656" s="12">
        <v>52.1</v>
      </c>
      <c r="AM656" s="12">
        <v>59.3</v>
      </c>
      <c r="AN656" s="12">
        <v>55.1</v>
      </c>
      <c r="AO656" s="12">
        <v>76.599999999999994</v>
      </c>
      <c r="AP656" s="12">
        <v>92.2</v>
      </c>
      <c r="AQ656" s="12">
        <v>99.4</v>
      </c>
      <c r="AR656" s="12">
        <v>97.4</v>
      </c>
      <c r="AS656" s="6"/>
      <c r="AT656" s="6" t="s">
        <v>353</v>
      </c>
      <c r="AU656" s="12">
        <v>199</v>
      </c>
      <c r="AV656" s="12">
        <v>210.1</v>
      </c>
      <c r="AW656" s="12">
        <v>198.2</v>
      </c>
      <c r="AX656" s="12">
        <v>231.8</v>
      </c>
      <c r="AY656" s="12">
        <v>187.2</v>
      </c>
      <c r="AZ656" s="12">
        <v>252.6</v>
      </c>
      <c r="BA656" s="12">
        <v>298.5</v>
      </c>
      <c r="BB656" s="12">
        <v>285.60000000000002</v>
      </c>
      <c r="BC656" s="12">
        <v>361.6</v>
      </c>
      <c r="BD656" s="12">
        <v>361.1</v>
      </c>
      <c r="BE656" s="12">
        <v>392</v>
      </c>
      <c r="BF656" s="12">
        <v>696.2</v>
      </c>
      <c r="BG656" s="12">
        <v>912.6</v>
      </c>
      <c r="BH656" s="6"/>
      <c r="BJ656" s="38" t="s">
        <v>380</v>
      </c>
      <c r="BK656" s="44">
        <v>2.2999999999999998</v>
      </c>
      <c r="BL656" s="44">
        <v>3.7</v>
      </c>
      <c r="BM656" s="44">
        <v>4.2</v>
      </c>
      <c r="BN656" s="44">
        <v>2.9</v>
      </c>
      <c r="BO656" s="44">
        <v>3.1</v>
      </c>
      <c r="BP656" s="44">
        <v>3.9</v>
      </c>
      <c r="BQ656" s="44">
        <v>2.4</v>
      </c>
      <c r="BR656" s="44">
        <v>2</v>
      </c>
      <c r="BS656" s="44">
        <v>2.2999999999999998</v>
      </c>
      <c r="BT656" s="44">
        <v>14.8</v>
      </c>
      <c r="BU656" s="44">
        <v>11.7</v>
      </c>
      <c r="BV656" s="44">
        <v>1.1000000000000001</v>
      </c>
      <c r="BX656" s="6"/>
      <c r="CL656" s="38" t="s">
        <v>354</v>
      </c>
      <c r="CM656" s="46">
        <v>40805.800000000003</v>
      </c>
      <c r="CN656" s="46">
        <v>53668.800000000003</v>
      </c>
      <c r="CO656" s="46">
        <v>70161.600000000006</v>
      </c>
      <c r="CP656" s="46">
        <v>61209.4</v>
      </c>
      <c r="CQ656" s="46">
        <v>57032.9</v>
      </c>
      <c r="CR656" s="46">
        <v>50315</v>
      </c>
      <c r="CS656" s="46">
        <v>60257.7</v>
      </c>
      <c r="CT656" s="46">
        <v>61425.4</v>
      </c>
      <c r="CU656" s="46">
        <v>66839.399999999994</v>
      </c>
      <c r="CV656" s="46">
        <v>77946.100000000006</v>
      </c>
      <c r="CW656" s="46">
        <v>85949.4</v>
      </c>
      <c r="CX656" s="46">
        <v>80506.3</v>
      </c>
      <c r="CZ656" s="6"/>
      <c r="DA656" s="12"/>
      <c r="DB656" s="12"/>
      <c r="DC656" s="12"/>
      <c r="DD656" s="12"/>
      <c r="DE656" s="12"/>
      <c r="DF656" s="12"/>
      <c r="DG656" s="12"/>
      <c r="DH656" s="12"/>
      <c r="DI656" s="12"/>
      <c r="DJ656" s="12"/>
      <c r="DK656" s="12"/>
      <c r="DL656" s="12"/>
    </row>
    <row r="657" spans="1:116" s="1" customFormat="1" ht="16.25" x14ac:dyDescent="0.3">
      <c r="A657" s="6" t="s">
        <v>363</v>
      </c>
      <c r="B657" s="42">
        <v>0.9</v>
      </c>
      <c r="C657" s="42">
        <v>1</v>
      </c>
      <c r="D657" s="42">
        <v>1.2</v>
      </c>
      <c r="E657" s="42">
        <v>1.4</v>
      </c>
      <c r="F657" s="42">
        <v>2.2999999999999998</v>
      </c>
      <c r="G657" s="42">
        <v>3.2</v>
      </c>
      <c r="H657" s="42">
        <v>4</v>
      </c>
      <c r="I657" s="42">
        <v>6</v>
      </c>
      <c r="J657" s="42">
        <v>6.8</v>
      </c>
      <c r="K657" s="42">
        <v>8</v>
      </c>
      <c r="L657" s="42">
        <v>8.5</v>
      </c>
      <c r="M657" s="42">
        <v>8.5</v>
      </c>
      <c r="N657" s="42">
        <v>10.3</v>
      </c>
      <c r="P657" s="6" t="s">
        <v>367</v>
      </c>
      <c r="Q657" s="6">
        <v>14</v>
      </c>
      <c r="R657" s="6">
        <v>16</v>
      </c>
      <c r="S657" s="6">
        <v>17</v>
      </c>
      <c r="T657" s="6">
        <v>17</v>
      </c>
      <c r="U657" s="6">
        <v>15</v>
      </c>
      <c r="V657" s="6">
        <v>18</v>
      </c>
      <c r="W657" s="6">
        <v>18</v>
      </c>
      <c r="X657" s="6">
        <v>17</v>
      </c>
      <c r="Y657" s="6">
        <v>16</v>
      </c>
      <c r="Z657" s="6">
        <v>16</v>
      </c>
      <c r="AA657" s="6">
        <v>14</v>
      </c>
      <c r="AB657" s="6">
        <v>14</v>
      </c>
      <c r="AC657" s="6">
        <v>13</v>
      </c>
      <c r="AD657" s="6"/>
      <c r="AE657" s="6" t="s">
        <v>362</v>
      </c>
      <c r="AF657" s="12">
        <v>179.5</v>
      </c>
      <c r="AG657" s="12">
        <v>151</v>
      </c>
      <c r="AH657" s="12">
        <v>161.4</v>
      </c>
      <c r="AI657" s="12">
        <v>169.7</v>
      </c>
      <c r="AJ657" s="12">
        <v>144.4</v>
      </c>
      <c r="AK657" s="12">
        <v>199.8</v>
      </c>
      <c r="AL657" s="12">
        <v>189.7</v>
      </c>
      <c r="AM657" s="12">
        <v>197.4</v>
      </c>
      <c r="AN657" s="12">
        <v>220.8</v>
      </c>
      <c r="AO657" s="12">
        <v>218.8</v>
      </c>
      <c r="AP657" s="12">
        <v>182.7</v>
      </c>
      <c r="AQ657" s="12">
        <v>546</v>
      </c>
      <c r="AR657" s="12">
        <v>517.6</v>
      </c>
      <c r="AS657" s="6"/>
      <c r="AT657" s="6" t="s">
        <v>393</v>
      </c>
      <c r="AU657" s="12">
        <v>10.1</v>
      </c>
      <c r="AV657" s="12">
        <v>21.9</v>
      </c>
      <c r="AW657" s="12">
        <v>22.9</v>
      </c>
      <c r="AX657" s="12">
        <v>28.5</v>
      </c>
      <c r="AY657" s="12">
        <v>27</v>
      </c>
      <c r="AZ657" s="12">
        <v>21</v>
      </c>
      <c r="BA657" s="12">
        <v>22.9</v>
      </c>
      <c r="BB657" s="12">
        <v>26.9</v>
      </c>
      <c r="BC657" s="12">
        <v>37</v>
      </c>
      <c r="BD657" s="12">
        <v>43.2</v>
      </c>
      <c r="BE657" s="12">
        <v>35.1</v>
      </c>
      <c r="BF657" s="12">
        <v>32.799999999999997</v>
      </c>
      <c r="BG657" s="12">
        <v>52.6</v>
      </c>
      <c r="BH657" s="6"/>
      <c r="BJ657" s="6"/>
      <c r="BX657" s="6"/>
      <c r="CL657" s="6"/>
      <c r="CM657" s="21"/>
      <c r="CN657" s="21"/>
      <c r="CO657" s="21"/>
      <c r="CP657" s="21"/>
      <c r="CQ657" s="21"/>
      <c r="CR657" s="21"/>
      <c r="CS657" s="21"/>
      <c r="CT657" s="21"/>
      <c r="CU657" s="21"/>
      <c r="CV657" s="21"/>
      <c r="CW657" s="21"/>
      <c r="CX657" s="21"/>
      <c r="CZ657" s="6" t="s">
        <v>422</v>
      </c>
      <c r="DA657" s="21"/>
      <c r="DB657" s="21"/>
      <c r="DC657" s="21"/>
      <c r="DD657" s="21"/>
      <c r="DE657" s="21"/>
      <c r="DF657" s="21"/>
      <c r="DG657" s="21"/>
      <c r="DH657" s="21"/>
      <c r="DI657" s="21"/>
      <c r="DJ657" s="21"/>
      <c r="DK657" s="21"/>
      <c r="DL657" s="21"/>
    </row>
    <row r="658" spans="1:116" s="1" customFormat="1" ht="16.25" x14ac:dyDescent="0.3">
      <c r="A658" s="6" t="s">
        <v>385</v>
      </c>
      <c r="B658" s="42">
        <v>16</v>
      </c>
      <c r="C658" s="42">
        <v>16.3</v>
      </c>
      <c r="D658" s="42">
        <v>16.5</v>
      </c>
      <c r="E658" s="42">
        <v>16.5</v>
      </c>
      <c r="F658" s="42">
        <v>13.7</v>
      </c>
      <c r="G658" s="42">
        <v>12.8</v>
      </c>
      <c r="H658" s="42">
        <v>12.6</v>
      </c>
      <c r="I658" s="42">
        <v>6</v>
      </c>
      <c r="J658" s="42">
        <v>6.8</v>
      </c>
      <c r="K658" s="42">
        <v>7</v>
      </c>
      <c r="L658" s="42">
        <v>7.4</v>
      </c>
      <c r="M658" s="42">
        <v>7.3</v>
      </c>
      <c r="N658" s="42">
        <v>5.4</v>
      </c>
      <c r="P658" s="6" t="s">
        <v>391</v>
      </c>
      <c r="Q658" s="6">
        <v>8</v>
      </c>
      <c r="R658" s="6">
        <v>6</v>
      </c>
      <c r="S658" s="6">
        <v>6</v>
      </c>
      <c r="T658" s="6">
        <v>6</v>
      </c>
      <c r="U658" s="6">
        <v>6</v>
      </c>
      <c r="V658" s="6">
        <v>5</v>
      </c>
      <c r="W658" s="6">
        <v>4</v>
      </c>
      <c r="X658" s="6">
        <v>4</v>
      </c>
      <c r="Y658" s="6">
        <v>4</v>
      </c>
      <c r="Z658" s="6">
        <v>3</v>
      </c>
      <c r="AA658" s="6">
        <v>1</v>
      </c>
      <c r="AB658" s="6">
        <v>1</v>
      </c>
      <c r="AC658" s="6">
        <v>1</v>
      </c>
      <c r="AD658" s="6"/>
      <c r="AE658" s="6" t="s">
        <v>375</v>
      </c>
      <c r="AF658" s="12">
        <v>41.4</v>
      </c>
      <c r="AG658" s="12">
        <v>48.3</v>
      </c>
      <c r="AH658" s="12">
        <v>51.3</v>
      </c>
      <c r="AI658" s="12">
        <v>52.3</v>
      </c>
      <c r="AJ658" s="12">
        <v>57.6</v>
      </c>
      <c r="AK658" s="12">
        <v>60.7</v>
      </c>
      <c r="AL658" s="12">
        <v>80.5</v>
      </c>
      <c r="AM658" s="12">
        <v>83.1</v>
      </c>
      <c r="AN658" s="12">
        <v>102.7</v>
      </c>
      <c r="AO658" s="12">
        <v>132</v>
      </c>
      <c r="AP658" s="12">
        <v>165.5</v>
      </c>
      <c r="AQ658" s="12">
        <v>231.4</v>
      </c>
      <c r="AR658" s="12">
        <v>212.4</v>
      </c>
      <c r="AS658" s="6"/>
      <c r="AT658" s="38" t="s">
        <v>394</v>
      </c>
      <c r="AU658" s="46">
        <v>453</v>
      </c>
      <c r="AV658" s="46">
        <v>495.8</v>
      </c>
      <c r="AW658" s="46">
        <v>432.8</v>
      </c>
      <c r="AX658" s="46">
        <v>488.2</v>
      </c>
      <c r="AY658" s="46">
        <v>510.9</v>
      </c>
      <c r="AZ658" s="46">
        <v>552</v>
      </c>
      <c r="BA658" s="46">
        <v>596.70000000000005</v>
      </c>
      <c r="BB658" s="46">
        <v>647.29999999999995</v>
      </c>
      <c r="BC658" s="46">
        <v>730</v>
      </c>
      <c r="BD658" s="46">
        <v>954.9</v>
      </c>
      <c r="BE658" s="46">
        <v>1162.5</v>
      </c>
      <c r="BF658" s="46">
        <v>1461</v>
      </c>
      <c r="BG658" s="46">
        <v>1621.8</v>
      </c>
      <c r="BH658" s="6"/>
      <c r="BJ658" s="6"/>
      <c r="BX658" s="6"/>
      <c r="CL658" s="6"/>
      <c r="CM658" s="21"/>
      <c r="CN658" s="21"/>
      <c r="CO658" s="21"/>
      <c r="CP658" s="21"/>
      <c r="CQ658" s="21"/>
      <c r="CR658" s="21"/>
      <c r="CS658" s="21"/>
      <c r="CT658" s="21"/>
      <c r="CU658" s="21"/>
      <c r="CV658" s="21"/>
      <c r="CW658" s="21"/>
      <c r="CX658" s="21"/>
      <c r="CZ658" s="38" t="s">
        <v>357</v>
      </c>
      <c r="DA658" s="46">
        <v>8.8000000000000007</v>
      </c>
      <c r="DB658" s="46">
        <v>14.9</v>
      </c>
      <c r="DC658" s="46">
        <v>24.4</v>
      </c>
      <c r="DD658" s="46">
        <v>21.9</v>
      </c>
      <c r="DE658" s="46">
        <v>22.1</v>
      </c>
      <c r="DF658" s="46">
        <v>23.4</v>
      </c>
      <c r="DG658" s="46">
        <v>27.4</v>
      </c>
      <c r="DH658" s="46">
        <v>24.2</v>
      </c>
      <c r="DI658" s="46">
        <v>28</v>
      </c>
      <c r="DJ658" s="46">
        <v>45.9</v>
      </c>
      <c r="DK658" s="46">
        <v>45.1</v>
      </c>
      <c r="DL658" s="46">
        <v>28.4</v>
      </c>
    </row>
    <row r="659" spans="1:116" s="1" customFormat="1" ht="16.25" x14ac:dyDescent="0.3">
      <c r="A659" s="6" t="s">
        <v>386</v>
      </c>
      <c r="B659" s="42">
        <v>53</v>
      </c>
      <c r="C659" s="42">
        <v>53.9</v>
      </c>
      <c r="D659" s="42">
        <v>63.4</v>
      </c>
      <c r="E659" s="42">
        <v>75.2</v>
      </c>
      <c r="F659" s="42">
        <v>78.3</v>
      </c>
      <c r="G659" s="42">
        <v>77.099999999999994</v>
      </c>
      <c r="H659" s="42">
        <v>45</v>
      </c>
      <c r="I659" s="42">
        <v>28.8</v>
      </c>
      <c r="J659" s="42">
        <v>31.9</v>
      </c>
      <c r="K659" s="42">
        <v>35.299999999999997</v>
      </c>
      <c r="L659" s="42">
        <v>37.5</v>
      </c>
      <c r="M659" s="42">
        <v>37.5</v>
      </c>
      <c r="N659" s="42">
        <v>53.2</v>
      </c>
      <c r="P659" s="6" t="s">
        <v>377</v>
      </c>
      <c r="Q659" s="6">
        <v>72</v>
      </c>
      <c r="R659" s="6">
        <v>74</v>
      </c>
      <c r="S659" s="6">
        <v>74</v>
      </c>
      <c r="T659" s="6">
        <v>84</v>
      </c>
      <c r="U659" s="6">
        <v>78</v>
      </c>
      <c r="V659" s="6">
        <v>77</v>
      </c>
      <c r="W659" s="6">
        <v>91</v>
      </c>
      <c r="X659" s="6">
        <v>67</v>
      </c>
      <c r="Y659" s="6">
        <v>65</v>
      </c>
      <c r="Z659" s="6">
        <v>63</v>
      </c>
      <c r="AA659" s="6">
        <v>64</v>
      </c>
      <c r="AB659" s="6">
        <v>65</v>
      </c>
      <c r="AC659" s="6">
        <v>65</v>
      </c>
      <c r="AD659" s="6"/>
      <c r="AE659" s="6" t="s">
        <v>364</v>
      </c>
      <c r="AF659" s="12">
        <v>405</v>
      </c>
      <c r="AG659" s="12">
        <v>458</v>
      </c>
      <c r="AH659" s="12">
        <v>454.2</v>
      </c>
      <c r="AI659" s="12">
        <v>468.9</v>
      </c>
      <c r="AJ659" s="12">
        <v>611</v>
      </c>
      <c r="AK659" s="12">
        <v>701</v>
      </c>
      <c r="AL659" s="12">
        <v>790</v>
      </c>
      <c r="AM659" s="12">
        <v>991.7</v>
      </c>
      <c r="AN659" s="12">
        <v>906.1</v>
      </c>
      <c r="AO659" s="12">
        <v>818.9</v>
      </c>
      <c r="AP659" s="12">
        <v>893.8</v>
      </c>
      <c r="AQ659" s="12">
        <v>2116.6</v>
      </c>
      <c r="AR659" s="12">
        <v>1818.4</v>
      </c>
      <c r="AS659" s="6"/>
      <c r="AT659" s="6"/>
      <c r="AU659" s="21"/>
      <c r="AV659" s="21"/>
      <c r="AW659" s="21"/>
      <c r="AX659" s="21"/>
      <c r="AY659" s="21"/>
      <c r="AZ659" s="21"/>
      <c r="BA659" s="21"/>
      <c r="BB659" s="21"/>
      <c r="BC659" s="21"/>
      <c r="BD659" s="21"/>
      <c r="BE659" s="21"/>
      <c r="BF659" s="21"/>
      <c r="BG659" s="21"/>
      <c r="BH659" s="6"/>
      <c r="BJ659" s="6"/>
      <c r="BX659" s="6"/>
      <c r="CL659" s="6"/>
      <c r="CM659" s="21"/>
      <c r="CN659" s="21"/>
      <c r="CO659" s="21"/>
      <c r="CP659" s="21"/>
      <c r="CQ659" s="21"/>
      <c r="CR659" s="21"/>
      <c r="CS659" s="21"/>
      <c r="CT659" s="21"/>
      <c r="CU659" s="21"/>
      <c r="CV659" s="21"/>
      <c r="CW659" s="21"/>
      <c r="CX659" s="21"/>
      <c r="CZ659" s="6"/>
      <c r="DA659" s="21"/>
      <c r="DB659" s="21"/>
      <c r="DC659" s="21"/>
      <c r="DD659" s="21"/>
      <c r="DE659" s="21"/>
      <c r="DF659" s="21"/>
      <c r="DG659" s="21"/>
      <c r="DH659" s="21"/>
      <c r="DI659" s="21"/>
      <c r="DJ659" s="21"/>
      <c r="DK659" s="21"/>
      <c r="DL659" s="21"/>
    </row>
    <row r="660" spans="1:116" s="1" customFormat="1" ht="17" thickBot="1" x14ac:dyDescent="0.35">
      <c r="A660" s="6" t="s">
        <v>387</v>
      </c>
      <c r="B660" s="42">
        <v>23</v>
      </c>
      <c r="C660" s="42">
        <v>24.7</v>
      </c>
      <c r="D660" s="42">
        <v>24.7</v>
      </c>
      <c r="E660" s="42">
        <v>22.5</v>
      </c>
      <c r="F660" s="42">
        <v>19.100000000000001</v>
      </c>
      <c r="G660" s="42">
        <v>16</v>
      </c>
      <c r="H660" s="42">
        <v>16.5</v>
      </c>
      <c r="I660" s="42">
        <v>6.4</v>
      </c>
      <c r="J660" s="42">
        <v>6.3</v>
      </c>
      <c r="K660" s="42">
        <v>6.3</v>
      </c>
      <c r="L660" s="42">
        <v>6.6</v>
      </c>
      <c r="M660" s="42">
        <v>6.5</v>
      </c>
      <c r="N660" s="42">
        <v>7.6</v>
      </c>
      <c r="P660" s="6" t="s">
        <v>353</v>
      </c>
      <c r="Q660" s="6">
        <v>72</v>
      </c>
      <c r="R660" s="6">
        <v>73</v>
      </c>
      <c r="S660" s="6">
        <v>71</v>
      </c>
      <c r="T660" s="6">
        <v>70</v>
      </c>
      <c r="U660" s="6">
        <v>67</v>
      </c>
      <c r="V660" s="6">
        <v>64</v>
      </c>
      <c r="W660" s="6">
        <v>65</v>
      </c>
      <c r="X660" s="6">
        <v>63</v>
      </c>
      <c r="Y660" s="6">
        <v>62</v>
      </c>
      <c r="Z660" s="6">
        <v>64</v>
      </c>
      <c r="AA660" s="6">
        <v>58</v>
      </c>
      <c r="AB660" s="6">
        <v>55</v>
      </c>
      <c r="AC660" s="6">
        <v>53</v>
      </c>
      <c r="AD660" s="6"/>
      <c r="AE660" s="38" t="s">
        <v>367</v>
      </c>
      <c r="AF660" s="46">
        <v>74.7</v>
      </c>
      <c r="AG660" s="46">
        <v>70.599999999999994</v>
      </c>
      <c r="AH660" s="46">
        <v>71.3</v>
      </c>
      <c r="AI660" s="46">
        <v>70.8</v>
      </c>
      <c r="AJ660" s="46">
        <v>79.8</v>
      </c>
      <c r="AK660" s="46">
        <v>96.4</v>
      </c>
      <c r="AL660" s="46">
        <v>99.2</v>
      </c>
      <c r="AM660" s="46">
        <v>90.5</v>
      </c>
      <c r="AN660" s="46">
        <v>100.6</v>
      </c>
      <c r="AO660" s="46">
        <v>132.19999999999999</v>
      </c>
      <c r="AP660" s="46">
        <v>168.5</v>
      </c>
      <c r="AQ660" s="46">
        <v>211.3</v>
      </c>
      <c r="AR660" s="46">
        <v>255.7</v>
      </c>
      <c r="AS660" s="6"/>
      <c r="AT660" s="6"/>
      <c r="AU660" s="21"/>
      <c r="AV660" s="21"/>
      <c r="AW660" s="21"/>
      <c r="AX660" s="21"/>
      <c r="AY660" s="21"/>
      <c r="AZ660" s="21"/>
      <c r="BA660" s="21"/>
      <c r="BB660" s="21"/>
      <c r="BC660" s="21"/>
      <c r="BD660" s="21"/>
      <c r="BE660" s="21"/>
      <c r="BF660" s="21"/>
      <c r="BG660" s="21"/>
      <c r="BH660" s="6"/>
      <c r="BJ660" s="6"/>
      <c r="BX660" s="34"/>
      <c r="BY660" s="34"/>
      <c r="BZ660" s="34"/>
      <c r="CA660" s="34"/>
      <c r="CB660" s="34"/>
      <c r="CC660" s="34"/>
      <c r="CD660" s="34"/>
      <c r="CE660" s="34"/>
      <c r="CF660" s="34"/>
      <c r="CG660" s="34"/>
      <c r="CH660" s="34"/>
      <c r="CI660" s="34"/>
      <c r="CJ660" s="34"/>
      <c r="CL660" s="6"/>
      <c r="CM660" s="21"/>
      <c r="CN660" s="21"/>
      <c r="CO660" s="21"/>
      <c r="CP660" s="21"/>
      <c r="CQ660" s="21"/>
      <c r="CR660" s="21"/>
      <c r="CS660" s="21"/>
      <c r="CT660" s="21"/>
      <c r="CU660" s="21"/>
      <c r="CV660" s="21"/>
      <c r="CW660" s="21"/>
      <c r="CX660" s="21"/>
      <c r="CZ660" s="6"/>
      <c r="DA660" s="21"/>
      <c r="DB660" s="21"/>
      <c r="DC660" s="21"/>
      <c r="DD660" s="21"/>
      <c r="DE660" s="21"/>
      <c r="DF660" s="21"/>
      <c r="DG660" s="21"/>
      <c r="DH660" s="21"/>
      <c r="DI660" s="21"/>
      <c r="DJ660" s="21"/>
      <c r="DK660" s="21"/>
      <c r="DL660" s="21"/>
    </row>
    <row r="661" spans="1:116" s="1" customFormat="1" ht="19.75" thickTop="1" thickBot="1" x14ac:dyDescent="0.35">
      <c r="A661" s="6" t="s">
        <v>343</v>
      </c>
      <c r="B661" s="42">
        <v>69.3</v>
      </c>
      <c r="C661" s="42">
        <v>78.5</v>
      </c>
      <c r="D661" s="42">
        <v>82</v>
      </c>
      <c r="E661" s="42">
        <v>81.400000000000006</v>
      </c>
      <c r="F661" s="42">
        <v>79.099999999999994</v>
      </c>
      <c r="G661" s="42">
        <v>83.2</v>
      </c>
      <c r="H661" s="42">
        <v>80.7</v>
      </c>
      <c r="I661" s="42">
        <v>73.400000000000006</v>
      </c>
      <c r="J661" s="42">
        <v>71.5</v>
      </c>
      <c r="K661" s="42">
        <v>69.8</v>
      </c>
      <c r="L661" s="42">
        <v>62.3</v>
      </c>
      <c r="M661" s="42">
        <v>60.7</v>
      </c>
      <c r="N661" s="42">
        <v>76.400000000000006</v>
      </c>
      <c r="P661" s="38" t="s">
        <v>393</v>
      </c>
      <c r="Q661" s="38">
        <v>23</v>
      </c>
      <c r="R661" s="38">
        <v>23</v>
      </c>
      <c r="S661" s="38">
        <v>24</v>
      </c>
      <c r="T661" s="38">
        <v>25</v>
      </c>
      <c r="U661" s="38">
        <v>25</v>
      </c>
      <c r="V661" s="38">
        <v>25</v>
      </c>
      <c r="W661" s="38">
        <v>26</v>
      </c>
      <c r="X661" s="38">
        <v>23</v>
      </c>
      <c r="Y661" s="38">
        <v>23</v>
      </c>
      <c r="Z661" s="38">
        <v>22</v>
      </c>
      <c r="AA661" s="38">
        <v>24</v>
      </c>
      <c r="AB661" s="38">
        <v>26</v>
      </c>
      <c r="AC661" s="38">
        <v>23</v>
      </c>
      <c r="AD661" s="40"/>
      <c r="AE661" s="6"/>
      <c r="AF661" s="21"/>
      <c r="AG661" s="21"/>
      <c r="AH661" s="21"/>
      <c r="AI661" s="21"/>
      <c r="AJ661" s="21"/>
      <c r="AK661" s="21"/>
      <c r="AL661" s="21"/>
      <c r="AM661" s="21"/>
      <c r="AN661" s="21"/>
      <c r="AO661" s="21"/>
      <c r="AP661" s="21"/>
      <c r="AQ661" s="21"/>
      <c r="AR661" s="21"/>
      <c r="AS661" s="40"/>
      <c r="AT661" s="6"/>
      <c r="AU661" s="21"/>
      <c r="AV661" s="21"/>
      <c r="AW661" s="21"/>
      <c r="AX661" s="21"/>
      <c r="AY661" s="21"/>
      <c r="AZ661" s="21"/>
      <c r="BA661" s="21"/>
      <c r="BB661" s="21"/>
      <c r="BC661" s="21"/>
      <c r="BD661" s="21"/>
      <c r="BE661" s="21"/>
      <c r="BF661" s="21"/>
      <c r="BG661" s="21"/>
      <c r="BH661" s="40"/>
      <c r="BJ661" s="34"/>
      <c r="BK661" s="34"/>
      <c r="BL661" s="34"/>
      <c r="BM661" s="34"/>
      <c r="BN661" s="34"/>
      <c r="BO661" s="34"/>
      <c r="BP661" s="34"/>
      <c r="BQ661" s="34"/>
      <c r="BR661" s="34"/>
      <c r="BS661" s="34"/>
      <c r="BT661" s="34"/>
      <c r="BU661" s="34"/>
      <c r="BV661" s="34"/>
      <c r="BX661" s="39" t="s">
        <v>815</v>
      </c>
      <c r="BY661" s="20"/>
      <c r="BZ661" s="20"/>
      <c r="CA661" s="20"/>
      <c r="CB661" s="20"/>
      <c r="CC661" s="20"/>
      <c r="CD661" s="20"/>
      <c r="CE661" s="20"/>
      <c r="CF661" s="20"/>
      <c r="CG661" s="20"/>
      <c r="CH661" s="20"/>
      <c r="CI661" s="20"/>
      <c r="CJ661" s="20"/>
      <c r="CL661" s="34"/>
      <c r="CM661" s="34"/>
      <c r="CN661" s="34"/>
      <c r="CO661" s="34"/>
      <c r="CP661" s="34"/>
      <c r="CQ661" s="34"/>
      <c r="CR661" s="34"/>
      <c r="CS661" s="34"/>
      <c r="CT661" s="34"/>
      <c r="CU661" s="34"/>
      <c r="CV661" s="34"/>
      <c r="CW661" s="34"/>
      <c r="CX661" s="34"/>
      <c r="CZ661" s="6"/>
      <c r="DA661" s="21"/>
      <c r="DB661" s="21"/>
      <c r="DC661" s="21"/>
      <c r="DD661" s="21"/>
      <c r="DE661" s="21"/>
      <c r="DF661" s="21"/>
      <c r="DG661" s="21"/>
      <c r="DH661" s="21"/>
      <c r="DI661" s="21"/>
      <c r="DJ661" s="21"/>
      <c r="DK661" s="21"/>
      <c r="DL661" s="21"/>
    </row>
    <row r="662" spans="1:116" s="1" customFormat="1" ht="19" thickTop="1" x14ac:dyDescent="0.3">
      <c r="A662" s="6" t="s">
        <v>356</v>
      </c>
      <c r="B662" s="42">
        <v>200.2</v>
      </c>
      <c r="C662" s="42">
        <v>187.7</v>
      </c>
      <c r="D662" s="42">
        <v>202.6</v>
      </c>
      <c r="E662" s="42">
        <v>200.1</v>
      </c>
      <c r="F662" s="42">
        <v>217.9</v>
      </c>
      <c r="G662" s="42">
        <v>230.2</v>
      </c>
      <c r="H662" s="42">
        <v>242.8</v>
      </c>
      <c r="I662" s="42">
        <v>237.1</v>
      </c>
      <c r="J662" s="42">
        <v>238.3</v>
      </c>
      <c r="K662" s="42">
        <v>241.9</v>
      </c>
      <c r="L662" s="42">
        <v>235.3</v>
      </c>
      <c r="M662" s="42">
        <v>236.2</v>
      </c>
      <c r="N662" s="42">
        <v>245.6</v>
      </c>
      <c r="P662" s="6"/>
      <c r="AE662" s="6"/>
      <c r="AF662" s="21"/>
      <c r="AG662" s="21"/>
      <c r="AH662" s="21"/>
      <c r="AI662" s="21"/>
      <c r="AJ662" s="21"/>
      <c r="AK662" s="21"/>
      <c r="AL662" s="21"/>
      <c r="AM662" s="21"/>
      <c r="AN662" s="21"/>
      <c r="AO662" s="21"/>
      <c r="AP662" s="21"/>
      <c r="AQ662" s="21"/>
      <c r="AR662" s="21"/>
      <c r="AT662" s="6"/>
      <c r="AU662" s="21"/>
      <c r="AV662" s="21"/>
      <c r="AW662" s="21"/>
      <c r="AX662" s="21"/>
      <c r="AY662" s="21"/>
      <c r="AZ662" s="21"/>
      <c r="BA662" s="21"/>
      <c r="BB662" s="21"/>
      <c r="BC662" s="21"/>
      <c r="BD662" s="21"/>
      <c r="BE662" s="21"/>
      <c r="BF662" s="21"/>
      <c r="BG662" s="21"/>
      <c r="BJ662" s="39" t="s">
        <v>814</v>
      </c>
      <c r="BK662" s="20"/>
      <c r="BL662" s="20"/>
      <c r="BM662" s="20"/>
      <c r="BN662" s="20"/>
      <c r="BO662" s="20"/>
      <c r="BP662" s="20"/>
      <c r="BQ662" s="20"/>
      <c r="BR662" s="20"/>
      <c r="BS662" s="20"/>
      <c r="BT662" s="20"/>
      <c r="BU662" s="20"/>
      <c r="BV662" s="20"/>
      <c r="BX662" s="38" t="s">
        <v>332</v>
      </c>
      <c r="BY662" s="38">
        <v>1976</v>
      </c>
      <c r="BZ662" s="38">
        <v>1979</v>
      </c>
      <c r="CA662" s="38">
        <v>1981</v>
      </c>
      <c r="CB662" s="38">
        <v>1983</v>
      </c>
      <c r="CC662" s="38">
        <v>1985</v>
      </c>
      <c r="CD662" s="38">
        <v>1987</v>
      </c>
      <c r="CE662" s="38">
        <v>1989</v>
      </c>
      <c r="CF662" s="38">
        <v>1991</v>
      </c>
      <c r="CG662" s="38">
        <v>1993</v>
      </c>
      <c r="CH662" s="38">
        <v>1995</v>
      </c>
      <c r="CI662" s="38">
        <v>1997</v>
      </c>
      <c r="CJ662" s="38">
        <v>1999</v>
      </c>
      <c r="CL662" s="39" t="s">
        <v>813</v>
      </c>
      <c r="CM662" s="20"/>
      <c r="CN662" s="20"/>
      <c r="CO662" s="20"/>
      <c r="CP662" s="20"/>
      <c r="CQ662" s="20"/>
      <c r="CR662" s="20"/>
      <c r="CS662" s="20"/>
      <c r="CT662" s="20"/>
      <c r="CU662" s="20"/>
      <c r="CV662" s="20"/>
      <c r="CW662" s="20"/>
      <c r="CX662" s="20"/>
      <c r="CZ662" s="6"/>
      <c r="DA662" s="21"/>
      <c r="DB662" s="21"/>
      <c r="DC662" s="21"/>
      <c r="DD662" s="21"/>
      <c r="DE662" s="21"/>
      <c r="DF662" s="21"/>
      <c r="DG662" s="21"/>
      <c r="DH662" s="21"/>
      <c r="DI662" s="21"/>
      <c r="DJ662" s="21"/>
      <c r="DK662" s="21"/>
      <c r="DL662" s="21"/>
    </row>
    <row r="663" spans="1:116" s="1" customFormat="1" ht="17" thickBot="1" x14ac:dyDescent="0.35">
      <c r="A663" s="6" t="s">
        <v>365</v>
      </c>
      <c r="B663" s="42">
        <v>65.7</v>
      </c>
      <c r="C663" s="42">
        <v>75.900000000000006</v>
      </c>
      <c r="D663" s="42">
        <v>78.5</v>
      </c>
      <c r="E663" s="42">
        <v>90</v>
      </c>
      <c r="F663" s="42">
        <v>96.8</v>
      </c>
      <c r="G663" s="42">
        <v>107.3</v>
      </c>
      <c r="H663" s="42">
        <v>74.900000000000006</v>
      </c>
      <c r="I663" s="42">
        <v>74.8</v>
      </c>
      <c r="J663" s="42">
        <v>83.7</v>
      </c>
      <c r="K663" s="42">
        <v>92</v>
      </c>
      <c r="L663" s="42">
        <v>81.400000000000006</v>
      </c>
      <c r="M663" s="42">
        <v>81.400000000000006</v>
      </c>
      <c r="N663" s="42">
        <v>74.3</v>
      </c>
      <c r="P663" s="6"/>
      <c r="AE663" s="6"/>
      <c r="AF663" s="21"/>
      <c r="AG663" s="21"/>
      <c r="AH663" s="21"/>
      <c r="AI663" s="21"/>
      <c r="AJ663" s="21"/>
      <c r="AK663" s="21"/>
      <c r="AL663" s="21"/>
      <c r="AM663" s="21"/>
      <c r="AN663" s="21"/>
      <c r="AO663" s="21"/>
      <c r="AP663" s="21"/>
      <c r="AQ663" s="21"/>
      <c r="AR663" s="21"/>
      <c r="AT663" s="34"/>
      <c r="AU663" s="37"/>
      <c r="AV663" s="37"/>
      <c r="AW663" s="37"/>
      <c r="AX663" s="37"/>
      <c r="AY663" s="37"/>
      <c r="AZ663" s="37"/>
      <c r="BA663" s="37"/>
      <c r="BB663" s="37"/>
      <c r="BC663" s="37"/>
      <c r="BD663" s="37"/>
      <c r="BE663" s="37"/>
      <c r="BF663" s="37"/>
      <c r="BG663" s="37"/>
      <c r="BJ663" s="38" t="s">
        <v>332</v>
      </c>
      <c r="BK663" s="38">
        <v>1976</v>
      </c>
      <c r="BL663" s="38">
        <v>1979</v>
      </c>
      <c r="BM663" s="38">
        <v>1981</v>
      </c>
      <c r="BN663" s="38">
        <v>1983</v>
      </c>
      <c r="BO663" s="38">
        <v>1985</v>
      </c>
      <c r="BP663" s="38">
        <v>1987</v>
      </c>
      <c r="BQ663" s="38">
        <v>1989</v>
      </c>
      <c r="BR663" s="38">
        <v>1991</v>
      </c>
      <c r="BS663" s="38">
        <v>1993</v>
      </c>
      <c r="BT663" s="38">
        <v>1995</v>
      </c>
      <c r="BU663" s="38">
        <v>1997</v>
      </c>
      <c r="BV663" s="38">
        <v>1999</v>
      </c>
      <c r="BX663" s="19" t="s">
        <v>337</v>
      </c>
      <c r="CL663" s="38" t="s">
        <v>332</v>
      </c>
      <c r="CM663" s="38">
        <v>1976</v>
      </c>
      <c r="CN663" s="38">
        <v>1979</v>
      </c>
      <c r="CO663" s="38">
        <v>1981</v>
      </c>
      <c r="CP663" s="38">
        <v>1983</v>
      </c>
      <c r="CQ663" s="38">
        <v>1985</v>
      </c>
      <c r="CR663" s="38">
        <v>1987</v>
      </c>
      <c r="CS663" s="38">
        <v>1989</v>
      </c>
      <c r="CT663" s="38">
        <v>1991</v>
      </c>
      <c r="CU663" s="38">
        <v>1993</v>
      </c>
      <c r="CV663" s="38">
        <v>1995</v>
      </c>
      <c r="CW663" s="38">
        <v>1997</v>
      </c>
      <c r="CX663" s="38">
        <v>1999</v>
      </c>
      <c r="CZ663" s="34"/>
      <c r="DA663" s="34"/>
      <c r="DB663" s="34"/>
      <c r="DC663" s="34"/>
      <c r="DD663" s="34"/>
      <c r="DE663" s="34"/>
      <c r="DF663" s="34"/>
      <c r="DG663" s="34"/>
      <c r="DH663" s="34"/>
      <c r="DI663" s="34"/>
      <c r="DJ663" s="34"/>
      <c r="DK663" s="34"/>
      <c r="DL663" s="34"/>
    </row>
    <row r="664" spans="1:116" s="1" customFormat="1" ht="19" thickTop="1" x14ac:dyDescent="0.3">
      <c r="A664" s="6" t="s">
        <v>417</v>
      </c>
      <c r="B664" s="42">
        <v>293.3</v>
      </c>
      <c r="C664" s="42">
        <v>308.5</v>
      </c>
      <c r="D664" s="42">
        <v>326.5</v>
      </c>
      <c r="E664" s="42">
        <v>333</v>
      </c>
      <c r="F664" s="42">
        <v>320.7</v>
      </c>
      <c r="G664" s="42">
        <v>338</v>
      </c>
      <c r="H664" s="42">
        <v>324</v>
      </c>
      <c r="I664" s="42">
        <v>317.39999999999998</v>
      </c>
      <c r="J664" s="42">
        <v>323.89999999999998</v>
      </c>
      <c r="K664" s="42">
        <v>330.2</v>
      </c>
      <c r="L664" s="42">
        <v>176.9</v>
      </c>
      <c r="M664" s="42">
        <v>176.6</v>
      </c>
      <c r="N664" s="42">
        <v>171.8</v>
      </c>
      <c r="P664" s="6"/>
      <c r="AE664" s="6"/>
      <c r="AF664" s="21"/>
      <c r="AG664" s="21"/>
      <c r="AH664" s="21"/>
      <c r="AI664" s="21"/>
      <c r="AJ664" s="21"/>
      <c r="AK664" s="21"/>
      <c r="AL664" s="21"/>
      <c r="AM664" s="21"/>
      <c r="AN664" s="21"/>
      <c r="AO664" s="21"/>
      <c r="AP664" s="21"/>
      <c r="AQ664" s="21"/>
      <c r="AR664" s="21"/>
      <c r="AT664" s="39" t="s">
        <v>818</v>
      </c>
      <c r="AU664" s="25"/>
      <c r="AV664" s="25"/>
      <c r="AW664" s="25"/>
      <c r="AX664" s="25"/>
      <c r="AY664" s="25"/>
      <c r="AZ664" s="25"/>
      <c r="BA664" s="25"/>
      <c r="BB664" s="25"/>
      <c r="BC664" s="25"/>
      <c r="BD664" s="25"/>
      <c r="BE664" s="25"/>
      <c r="BF664" s="25"/>
      <c r="BG664" s="25"/>
      <c r="BJ664" s="19" t="s">
        <v>336</v>
      </c>
      <c r="BX664" s="6" t="s">
        <v>423</v>
      </c>
      <c r="CL664" s="19" t="s">
        <v>338</v>
      </c>
      <c r="CZ664" s="39" t="s">
        <v>816</v>
      </c>
      <c r="DA664" s="20"/>
      <c r="DB664" s="20"/>
      <c r="DC664" s="20"/>
      <c r="DD664" s="20"/>
      <c r="DE664" s="20"/>
      <c r="DF664" s="20"/>
      <c r="DG664" s="20"/>
      <c r="DH664" s="20"/>
      <c r="DI664" s="20"/>
      <c r="DJ664" s="20"/>
      <c r="DK664" s="20"/>
      <c r="DL664" s="20"/>
    </row>
    <row r="665" spans="1:116" s="1" customFormat="1" ht="17" thickBot="1" x14ac:dyDescent="0.35">
      <c r="A665" s="6" t="s">
        <v>345</v>
      </c>
      <c r="B665" s="42">
        <v>27.4</v>
      </c>
      <c r="C665" s="42">
        <v>28.7</v>
      </c>
      <c r="D665" s="42">
        <v>31.5</v>
      </c>
      <c r="E665" s="42">
        <v>33.200000000000003</v>
      </c>
      <c r="F665" s="42">
        <v>36.200000000000003</v>
      </c>
      <c r="G665" s="42">
        <v>39</v>
      </c>
      <c r="H665" s="42">
        <v>43.2</v>
      </c>
      <c r="I665" s="42">
        <v>44.8</v>
      </c>
      <c r="J665" s="42">
        <v>52.2</v>
      </c>
      <c r="K665" s="42">
        <v>45.2</v>
      </c>
      <c r="L665" s="42">
        <v>44.6</v>
      </c>
      <c r="M665" s="42">
        <v>44.5</v>
      </c>
      <c r="N665" s="42">
        <v>39.299999999999997</v>
      </c>
      <c r="P665" s="6"/>
      <c r="AE665" s="34"/>
      <c r="AF665" s="37"/>
      <c r="AG665" s="37"/>
      <c r="AH665" s="37"/>
      <c r="AI665" s="37"/>
      <c r="AJ665" s="37"/>
      <c r="AK665" s="37"/>
      <c r="AL665" s="37"/>
      <c r="AM665" s="37"/>
      <c r="AN665" s="37"/>
      <c r="AO665" s="37"/>
      <c r="AP665" s="37"/>
      <c r="AQ665" s="37"/>
      <c r="AR665" s="37"/>
      <c r="AT665" s="38" t="s">
        <v>332</v>
      </c>
      <c r="AU665" s="41">
        <v>1951</v>
      </c>
      <c r="AV665" s="41">
        <v>1953</v>
      </c>
      <c r="AW665" s="41">
        <v>1955</v>
      </c>
      <c r="AX665" s="41">
        <v>1957</v>
      </c>
      <c r="AY665" s="41">
        <v>1959</v>
      </c>
      <c r="AZ665" s="41">
        <v>1961</v>
      </c>
      <c r="BA665" s="41">
        <v>1963</v>
      </c>
      <c r="BB665" s="41">
        <v>1965</v>
      </c>
      <c r="BC665" s="41">
        <v>1967</v>
      </c>
      <c r="BD665" s="41">
        <v>1969</v>
      </c>
      <c r="BE665" s="41">
        <v>1971</v>
      </c>
      <c r="BF665" s="41">
        <v>1973</v>
      </c>
      <c r="BG665" s="41">
        <v>1975</v>
      </c>
      <c r="BJ665" s="6" t="s">
        <v>423</v>
      </c>
      <c r="BX665" s="6" t="s">
        <v>361</v>
      </c>
      <c r="BY665" s="6">
        <v>117</v>
      </c>
      <c r="BZ665" s="6">
        <v>120</v>
      </c>
      <c r="CA665" s="6">
        <v>122</v>
      </c>
      <c r="CB665" s="6">
        <v>117</v>
      </c>
      <c r="CC665" s="6">
        <v>102</v>
      </c>
      <c r="CD665" s="6">
        <v>94</v>
      </c>
      <c r="CE665" s="6">
        <v>45</v>
      </c>
      <c r="CF665" s="6">
        <v>81</v>
      </c>
      <c r="CG665" s="6">
        <v>60</v>
      </c>
      <c r="CH665" s="6">
        <v>57</v>
      </c>
      <c r="CI665" s="6">
        <v>54</v>
      </c>
      <c r="CJ665" s="6">
        <v>45</v>
      </c>
      <c r="CL665" s="6" t="s">
        <v>422</v>
      </c>
      <c r="CM665" s="21"/>
      <c r="CN665" s="21"/>
      <c r="CO665" s="21"/>
      <c r="CP665" s="21"/>
      <c r="CQ665" s="21"/>
      <c r="CR665" s="21"/>
      <c r="CS665" s="21"/>
      <c r="CT665" s="21"/>
      <c r="CU665" s="21"/>
      <c r="CV665" s="21"/>
      <c r="CW665" s="21"/>
      <c r="CX665" s="21"/>
      <c r="CZ665" s="38" t="s">
        <v>332</v>
      </c>
      <c r="DA665" s="38">
        <v>1976</v>
      </c>
      <c r="DB665" s="38">
        <v>1979</v>
      </c>
      <c r="DC665" s="38">
        <v>1981</v>
      </c>
      <c r="DD665" s="38">
        <v>1983</v>
      </c>
      <c r="DE665" s="38">
        <v>1985</v>
      </c>
      <c r="DF665" s="38">
        <v>1987</v>
      </c>
      <c r="DG665" s="38">
        <v>1989</v>
      </c>
      <c r="DH665" s="38">
        <v>1991</v>
      </c>
      <c r="DI665" s="38">
        <v>1993</v>
      </c>
      <c r="DJ665" s="38">
        <v>1995</v>
      </c>
      <c r="DK665" s="38">
        <v>1997</v>
      </c>
      <c r="DL665" s="38">
        <v>1999</v>
      </c>
    </row>
    <row r="666" spans="1:116" s="1" customFormat="1" ht="19.75" thickTop="1" thickBot="1" x14ac:dyDescent="0.35">
      <c r="A666" s="38" t="s">
        <v>352</v>
      </c>
      <c r="B666" s="44">
        <v>79.400000000000006</v>
      </c>
      <c r="C666" s="44">
        <v>90.5</v>
      </c>
      <c r="D666" s="44">
        <v>94.3</v>
      </c>
      <c r="E666" s="44">
        <v>93.3</v>
      </c>
      <c r="F666" s="44">
        <v>100.2</v>
      </c>
      <c r="G666" s="44">
        <v>101.6</v>
      </c>
      <c r="H666" s="44">
        <v>116.2</v>
      </c>
      <c r="I666" s="44">
        <v>115.1</v>
      </c>
      <c r="J666" s="44">
        <v>116.3</v>
      </c>
      <c r="K666" s="44">
        <v>114.6</v>
      </c>
      <c r="L666" s="44">
        <v>109.9</v>
      </c>
      <c r="M666" s="44">
        <v>109.4</v>
      </c>
      <c r="N666" s="44">
        <v>110</v>
      </c>
      <c r="P666" s="34"/>
      <c r="Q666" s="34"/>
      <c r="R666" s="34"/>
      <c r="S666" s="34"/>
      <c r="T666" s="34"/>
      <c r="U666" s="34"/>
      <c r="V666" s="34"/>
      <c r="W666" s="34"/>
      <c r="X666" s="34"/>
      <c r="Y666" s="34"/>
      <c r="Z666" s="34"/>
      <c r="AA666" s="34"/>
      <c r="AB666" s="34"/>
      <c r="AC666" s="34"/>
      <c r="AD666" s="36"/>
      <c r="AE666" s="39" t="s">
        <v>817</v>
      </c>
      <c r="AF666" s="25"/>
      <c r="AG666" s="25"/>
      <c r="AH666" s="25"/>
      <c r="AI666" s="25"/>
      <c r="AJ666" s="25"/>
      <c r="AK666" s="25"/>
      <c r="AL666" s="25"/>
      <c r="AM666" s="25"/>
      <c r="AN666" s="25"/>
      <c r="AO666" s="25"/>
      <c r="AP666" s="25"/>
      <c r="AQ666" s="25"/>
      <c r="AR666" s="25"/>
      <c r="AS666" s="36"/>
      <c r="AT666" s="19" t="s">
        <v>335</v>
      </c>
      <c r="AU666" s="21"/>
      <c r="AV666" s="21"/>
      <c r="AW666" s="21"/>
      <c r="AX666" s="21"/>
      <c r="AY666" s="21"/>
      <c r="AZ666" s="21"/>
      <c r="BA666" s="21"/>
      <c r="BB666" s="21"/>
      <c r="BC666" s="21"/>
      <c r="BD666" s="21"/>
      <c r="BE666" s="21"/>
      <c r="BF666" s="21"/>
      <c r="BG666" s="21"/>
      <c r="BH666" s="36"/>
      <c r="BJ666" s="6" t="s">
        <v>342</v>
      </c>
      <c r="BK666" s="42">
        <v>38.6</v>
      </c>
      <c r="BL666" s="42">
        <v>43.5</v>
      </c>
      <c r="BM666" s="42">
        <v>43.1</v>
      </c>
      <c r="BN666" s="42">
        <v>45.6</v>
      </c>
      <c r="BO666" s="42">
        <v>39.5</v>
      </c>
      <c r="BP666" s="42">
        <v>30.1</v>
      </c>
      <c r="BQ666" s="42">
        <v>31.2</v>
      </c>
      <c r="BR666" s="42">
        <v>25.2</v>
      </c>
      <c r="BS666" s="42">
        <v>33.799999999999997</v>
      </c>
      <c r="BT666" s="42">
        <v>23.9</v>
      </c>
      <c r="BU666" s="42">
        <v>20.2</v>
      </c>
      <c r="BV666" s="42">
        <v>18</v>
      </c>
      <c r="BX666" s="6" t="s">
        <v>340</v>
      </c>
      <c r="BY666" s="6">
        <v>271</v>
      </c>
      <c r="BZ666" s="6">
        <v>245</v>
      </c>
      <c r="CA666" s="6">
        <v>240</v>
      </c>
      <c r="CB666" s="6">
        <v>247</v>
      </c>
      <c r="CC666" s="6">
        <v>233</v>
      </c>
      <c r="CD666" s="6">
        <v>207</v>
      </c>
      <c r="CE666" s="6">
        <v>200</v>
      </c>
      <c r="CF666" s="6">
        <v>190</v>
      </c>
      <c r="CG666" s="6">
        <v>194</v>
      </c>
      <c r="CH666" s="6">
        <v>186</v>
      </c>
      <c r="CI666" s="6">
        <v>179</v>
      </c>
      <c r="CJ666" s="6">
        <v>177</v>
      </c>
      <c r="CL666" s="6" t="s">
        <v>357</v>
      </c>
      <c r="CM666" s="12">
        <v>22.4</v>
      </c>
      <c r="CN666" s="12">
        <v>35.1</v>
      </c>
      <c r="CO666" s="12">
        <v>43.1</v>
      </c>
      <c r="CP666" s="12">
        <v>35.799999999999997</v>
      </c>
      <c r="CQ666" s="12">
        <v>43.7</v>
      </c>
      <c r="CR666" s="12">
        <v>56</v>
      </c>
      <c r="CS666" s="12">
        <v>54</v>
      </c>
      <c r="CT666" s="12">
        <v>49.8</v>
      </c>
      <c r="CU666" s="12">
        <v>57.7</v>
      </c>
      <c r="CV666" s="12">
        <v>90.6</v>
      </c>
      <c r="CW666" s="12">
        <v>46.5</v>
      </c>
      <c r="CX666" s="12">
        <v>76.5</v>
      </c>
      <c r="CZ666" s="19" t="s">
        <v>338</v>
      </c>
    </row>
    <row r="667" spans="1:116" s="1" customFormat="1" ht="19" thickTop="1" x14ac:dyDescent="0.3">
      <c r="A667" s="6"/>
      <c r="P667" s="39" t="s">
        <v>811</v>
      </c>
      <c r="Q667" s="20"/>
      <c r="R667" s="20"/>
      <c r="S667" s="20"/>
      <c r="T667" s="20"/>
      <c r="U667" s="20"/>
      <c r="V667" s="20"/>
      <c r="W667" s="20"/>
      <c r="X667" s="20"/>
      <c r="Y667" s="20"/>
      <c r="Z667" s="20"/>
      <c r="AA667" s="20"/>
      <c r="AB667" s="20"/>
      <c r="AC667" s="20"/>
      <c r="AD667" s="36"/>
      <c r="AE667" s="38" t="s">
        <v>332</v>
      </c>
      <c r="AF667" s="41">
        <v>1951</v>
      </c>
      <c r="AG667" s="41">
        <v>1953</v>
      </c>
      <c r="AH667" s="41">
        <v>1955</v>
      </c>
      <c r="AI667" s="41">
        <v>1957</v>
      </c>
      <c r="AJ667" s="41">
        <v>1959</v>
      </c>
      <c r="AK667" s="41">
        <v>1961</v>
      </c>
      <c r="AL667" s="41">
        <v>1963</v>
      </c>
      <c r="AM667" s="41">
        <v>1965</v>
      </c>
      <c r="AN667" s="41">
        <v>1967</v>
      </c>
      <c r="AO667" s="41">
        <v>1969</v>
      </c>
      <c r="AP667" s="41">
        <v>1971</v>
      </c>
      <c r="AQ667" s="41">
        <v>1973</v>
      </c>
      <c r="AR667" s="41">
        <v>1975</v>
      </c>
      <c r="AS667" s="36"/>
      <c r="AT667" s="6" t="s">
        <v>420</v>
      </c>
      <c r="AU667" s="12" t="s">
        <v>418</v>
      </c>
      <c r="AV667" s="21"/>
      <c r="AW667" s="21"/>
      <c r="AX667" s="21"/>
      <c r="AY667" s="21"/>
      <c r="AZ667" s="21"/>
      <c r="BA667" s="21"/>
      <c r="BB667" s="21"/>
      <c r="BC667" s="21"/>
      <c r="BD667" s="21"/>
      <c r="BE667" s="21"/>
      <c r="BF667" s="21"/>
      <c r="BG667" s="21"/>
      <c r="BH667" s="36"/>
      <c r="BJ667" s="6" t="s">
        <v>344</v>
      </c>
      <c r="BK667" s="42">
        <v>287.39999999999998</v>
      </c>
      <c r="BL667" s="42">
        <v>311.7</v>
      </c>
      <c r="BM667" s="42">
        <v>278.8</v>
      </c>
      <c r="BN667" s="42">
        <v>283.5</v>
      </c>
      <c r="BO667" s="42">
        <v>258.7</v>
      </c>
      <c r="BP667" s="42">
        <v>243.1</v>
      </c>
      <c r="BQ667" s="42">
        <v>227.2</v>
      </c>
      <c r="BR667" s="42">
        <v>224.3</v>
      </c>
      <c r="BS667" s="42">
        <v>211.6</v>
      </c>
      <c r="BT667" s="42">
        <v>234.9</v>
      </c>
      <c r="BU667" s="42">
        <v>232.7</v>
      </c>
      <c r="BV667" s="42">
        <v>194.9</v>
      </c>
      <c r="BX667" s="6" t="s">
        <v>341</v>
      </c>
      <c r="BY667" s="6">
        <v>79</v>
      </c>
      <c r="BZ667" s="6">
        <v>84</v>
      </c>
      <c r="CA667" s="6">
        <v>84</v>
      </c>
      <c r="CB667" s="6">
        <v>77</v>
      </c>
      <c r="CC667" s="6">
        <v>73</v>
      </c>
      <c r="CD667" s="6">
        <v>63</v>
      </c>
      <c r="CE667" s="6">
        <v>58</v>
      </c>
      <c r="CF667" s="6">
        <v>56</v>
      </c>
      <c r="CG667" s="6">
        <v>54</v>
      </c>
      <c r="CH667" s="6">
        <v>48</v>
      </c>
      <c r="CI667" s="6">
        <v>47</v>
      </c>
      <c r="CJ667" s="6">
        <v>43</v>
      </c>
      <c r="CL667" s="6" t="s">
        <v>359</v>
      </c>
      <c r="CM667" s="12">
        <v>10</v>
      </c>
      <c r="CN667" s="12">
        <v>1.1000000000000001</v>
      </c>
      <c r="CO667" s="12">
        <v>0.4</v>
      </c>
      <c r="CP667" s="12">
        <v>0.4</v>
      </c>
      <c r="CQ667" s="12">
        <v>0.5</v>
      </c>
      <c r="CR667" s="12">
        <v>0.4</v>
      </c>
      <c r="CS667" s="12">
        <v>0.5</v>
      </c>
      <c r="CT667" s="21"/>
      <c r="CU667" s="21"/>
      <c r="CV667" s="21"/>
      <c r="CW667" s="21"/>
      <c r="CX667" s="21"/>
      <c r="CZ667" s="6" t="s">
        <v>424</v>
      </c>
      <c r="DA667" s="21"/>
      <c r="DB667" s="21"/>
      <c r="DC667" s="21"/>
      <c r="DD667" s="21"/>
      <c r="DE667" s="21"/>
      <c r="DF667" s="21"/>
      <c r="DG667" s="21"/>
      <c r="DH667" s="21"/>
      <c r="DI667" s="21"/>
      <c r="DJ667" s="21"/>
      <c r="DK667" s="21"/>
      <c r="DL667" s="21"/>
    </row>
    <row r="668" spans="1:116" s="1" customFormat="1" ht="16.25" x14ac:dyDescent="0.3">
      <c r="A668" s="6"/>
      <c r="P668" s="38" t="s">
        <v>332</v>
      </c>
      <c r="Q668" s="38">
        <v>1951</v>
      </c>
      <c r="R668" s="38">
        <v>1953</v>
      </c>
      <c r="S668" s="38">
        <v>1955</v>
      </c>
      <c r="T668" s="38">
        <v>1957</v>
      </c>
      <c r="U668" s="38">
        <v>1959</v>
      </c>
      <c r="V668" s="38">
        <v>1961</v>
      </c>
      <c r="W668" s="38">
        <v>1963</v>
      </c>
      <c r="X668" s="38">
        <v>1965</v>
      </c>
      <c r="Y668" s="38">
        <v>1967</v>
      </c>
      <c r="Z668" s="38">
        <v>1969</v>
      </c>
      <c r="AA668" s="38">
        <v>1971</v>
      </c>
      <c r="AB668" s="38">
        <v>1973</v>
      </c>
      <c r="AC668" s="38">
        <v>1975</v>
      </c>
      <c r="AD668" s="40"/>
      <c r="AE668" s="19" t="s">
        <v>335</v>
      </c>
      <c r="AF668" s="21"/>
      <c r="AG668" s="21"/>
      <c r="AH668" s="21"/>
      <c r="AI668" s="21"/>
      <c r="AJ668" s="21"/>
      <c r="AK668" s="21"/>
      <c r="AL668" s="21"/>
      <c r="AM668" s="21"/>
      <c r="AN668" s="21"/>
      <c r="AO668" s="21"/>
      <c r="AP668" s="21"/>
      <c r="AQ668" s="21"/>
      <c r="AR668" s="21"/>
      <c r="AS668" s="40"/>
      <c r="AT668" s="6" t="s">
        <v>348</v>
      </c>
      <c r="AU668" s="12">
        <v>23.4</v>
      </c>
      <c r="AV668" s="12">
        <v>20.3</v>
      </c>
      <c r="AW668" s="12">
        <v>16</v>
      </c>
      <c r="AX668" s="12">
        <v>18.2</v>
      </c>
      <c r="AY668" s="12">
        <v>19.100000000000001</v>
      </c>
      <c r="AZ668" s="12">
        <v>19.399999999999999</v>
      </c>
      <c r="BA668" s="12">
        <v>18.3</v>
      </c>
      <c r="BB668" s="12">
        <v>19.600000000000001</v>
      </c>
      <c r="BC668" s="12">
        <v>25.3</v>
      </c>
      <c r="BD668" s="12">
        <v>21.4</v>
      </c>
      <c r="BE668" s="12">
        <v>25.2</v>
      </c>
      <c r="BF668" s="12">
        <v>30.9</v>
      </c>
      <c r="BG668" s="12">
        <v>48.4</v>
      </c>
      <c r="BH668" s="40"/>
      <c r="BJ668" s="6" t="s">
        <v>346</v>
      </c>
      <c r="BK668" s="42">
        <v>322.7</v>
      </c>
      <c r="BL668" s="42">
        <v>292.60000000000002</v>
      </c>
      <c r="BM668" s="42">
        <v>273.2</v>
      </c>
      <c r="BN668" s="42">
        <v>201.6</v>
      </c>
      <c r="BO668" s="42">
        <v>192.2</v>
      </c>
      <c r="BP668" s="42">
        <v>131.6</v>
      </c>
      <c r="BQ668" s="42">
        <v>161.6</v>
      </c>
      <c r="BR668" s="42">
        <v>150.4</v>
      </c>
      <c r="BS668" s="42">
        <v>113.3</v>
      </c>
      <c r="BT668" s="42">
        <v>105.7</v>
      </c>
      <c r="BU668" s="42">
        <v>87.7</v>
      </c>
      <c r="BV668" s="42">
        <v>73.8</v>
      </c>
      <c r="BX668" s="6" t="s">
        <v>381</v>
      </c>
      <c r="BY668" s="6">
        <v>7</v>
      </c>
      <c r="BZ668" s="6">
        <v>5</v>
      </c>
      <c r="CA668" s="6">
        <v>5</v>
      </c>
      <c r="CB668" s="6">
        <v>5</v>
      </c>
      <c r="CC668" s="6">
        <v>5</v>
      </c>
      <c r="CD668" s="6">
        <v>3</v>
      </c>
      <c r="CE668" s="6">
        <v>3</v>
      </c>
      <c r="CF668" s="6">
        <v>3</v>
      </c>
      <c r="CL668" s="6" t="s">
        <v>361</v>
      </c>
      <c r="CM668" s="12">
        <v>39.9</v>
      </c>
      <c r="CN668" s="12">
        <v>51.7</v>
      </c>
      <c r="CO668" s="12">
        <v>65.400000000000006</v>
      </c>
      <c r="CP668" s="12">
        <v>58.7</v>
      </c>
      <c r="CQ668" s="12">
        <v>58.5</v>
      </c>
      <c r="CR668" s="12">
        <v>58.6</v>
      </c>
      <c r="CS668" s="12">
        <v>86.8</v>
      </c>
      <c r="CT668" s="12">
        <v>94.6</v>
      </c>
      <c r="CU668" s="12">
        <v>128.30000000000001</v>
      </c>
      <c r="CV668" s="12">
        <v>161.30000000000001</v>
      </c>
      <c r="CW668" s="12">
        <v>185.7</v>
      </c>
      <c r="CX668" s="12">
        <v>99.8</v>
      </c>
      <c r="CZ668" s="6" t="s">
        <v>359</v>
      </c>
      <c r="DA668" s="12">
        <v>9.5</v>
      </c>
      <c r="DB668" s="12">
        <v>0.8</v>
      </c>
      <c r="DC668" s="12">
        <v>0.4</v>
      </c>
      <c r="DD668" s="12">
        <v>0.3</v>
      </c>
      <c r="DE668" s="12">
        <v>0.2</v>
      </c>
      <c r="DF668" s="12">
        <v>0.3</v>
      </c>
      <c r="DG668" s="12">
        <v>0.3</v>
      </c>
      <c r="DH668" s="21"/>
      <c r="DI668" s="21"/>
      <c r="DJ668" s="21"/>
      <c r="DK668" s="21"/>
      <c r="DL668" s="21"/>
    </row>
    <row r="669" spans="1:116" s="1" customFormat="1" ht="16.25" x14ac:dyDescent="0.3">
      <c r="A669" s="6"/>
      <c r="P669" s="19" t="s">
        <v>334</v>
      </c>
      <c r="AE669" s="6" t="s">
        <v>410</v>
      </c>
      <c r="AF669" s="21"/>
      <c r="AG669" s="21"/>
      <c r="AH669" s="21"/>
      <c r="AI669" s="21"/>
      <c r="AJ669" s="21"/>
      <c r="AK669" s="21"/>
      <c r="AL669" s="21"/>
      <c r="AM669" s="21"/>
      <c r="AN669" s="21"/>
      <c r="AO669" s="21"/>
      <c r="AP669" s="21"/>
      <c r="AQ669" s="21"/>
      <c r="AR669" s="21"/>
      <c r="AT669" s="6" t="s">
        <v>351</v>
      </c>
      <c r="AU669" s="21"/>
      <c r="AV669" s="12">
        <v>9.9</v>
      </c>
      <c r="AW669" s="21"/>
      <c r="AX669" s="12">
        <v>56.3</v>
      </c>
      <c r="AY669" s="12">
        <v>20.6</v>
      </c>
      <c r="AZ669" s="12">
        <v>7.9</v>
      </c>
      <c r="BA669" s="12">
        <v>0.1</v>
      </c>
      <c r="BB669" s="12">
        <v>0</v>
      </c>
      <c r="BC669" s="21"/>
      <c r="BD669" s="12">
        <v>10.8</v>
      </c>
      <c r="BE669" s="12">
        <v>9.5</v>
      </c>
      <c r="BF669" s="12">
        <v>11.8</v>
      </c>
      <c r="BG669" s="21"/>
      <c r="BJ669" s="6" t="s">
        <v>350</v>
      </c>
      <c r="BK669" s="42">
        <v>296.10000000000002</v>
      </c>
      <c r="BL669" s="42">
        <v>322.8</v>
      </c>
      <c r="BM669" s="42">
        <v>325.89999999999998</v>
      </c>
      <c r="BN669" s="42">
        <v>294.89999999999998</v>
      </c>
      <c r="BO669" s="42">
        <v>294.2</v>
      </c>
      <c r="BP669" s="42">
        <v>249.5</v>
      </c>
      <c r="BQ669" s="42">
        <v>252.9</v>
      </c>
      <c r="BR669" s="42">
        <v>253</v>
      </c>
      <c r="BS669" s="42">
        <v>222.4</v>
      </c>
      <c r="BT669" s="42">
        <v>212.2</v>
      </c>
      <c r="BU669" s="42">
        <v>176.3</v>
      </c>
      <c r="BV669" s="42">
        <v>168.5</v>
      </c>
      <c r="BX669" s="6" t="s">
        <v>383</v>
      </c>
      <c r="BY669" s="6">
        <v>7</v>
      </c>
      <c r="BZ669" s="6">
        <v>5</v>
      </c>
      <c r="CA669" s="6">
        <v>5</v>
      </c>
      <c r="CB669" s="6">
        <v>5</v>
      </c>
      <c r="CC669" s="6">
        <v>5</v>
      </c>
      <c r="CD669" s="6">
        <v>4</v>
      </c>
      <c r="CL669" s="6" t="s">
        <v>340</v>
      </c>
      <c r="CM669" s="12">
        <v>24.8</v>
      </c>
      <c r="CN669" s="12">
        <v>23.3</v>
      </c>
      <c r="CO669" s="12">
        <v>28.8</v>
      </c>
      <c r="CP669" s="12">
        <v>36.799999999999997</v>
      </c>
      <c r="CQ669" s="12">
        <v>42</v>
      </c>
      <c r="CR669" s="12">
        <v>39.5</v>
      </c>
      <c r="CS669" s="12">
        <v>41.7</v>
      </c>
      <c r="CT669" s="12">
        <v>25.5</v>
      </c>
      <c r="CU669" s="12">
        <v>26.7</v>
      </c>
      <c r="CV669" s="12">
        <v>23.1</v>
      </c>
      <c r="CW669" s="12">
        <v>36.9</v>
      </c>
      <c r="CX669" s="12">
        <v>28.9</v>
      </c>
      <c r="CZ669" s="6" t="s">
        <v>361</v>
      </c>
      <c r="DA669" s="12">
        <v>22.1</v>
      </c>
      <c r="DB669" s="12">
        <v>31.3</v>
      </c>
      <c r="DC669" s="12">
        <v>39.5</v>
      </c>
      <c r="DD669" s="12">
        <v>34.299999999999997</v>
      </c>
      <c r="DE669" s="12">
        <v>31.2</v>
      </c>
      <c r="DF669" s="12">
        <v>33.6</v>
      </c>
      <c r="DG669" s="12">
        <v>46.7</v>
      </c>
      <c r="DH669" s="12">
        <v>51.9</v>
      </c>
      <c r="DI669" s="12">
        <v>68.400000000000006</v>
      </c>
      <c r="DJ669" s="12">
        <v>84.5</v>
      </c>
      <c r="DK669" s="12">
        <v>93.8</v>
      </c>
      <c r="DL669" s="12">
        <v>83.2</v>
      </c>
    </row>
    <row r="670" spans="1:116" s="1" customFormat="1" ht="16.25" x14ac:dyDescent="0.3">
      <c r="A670" s="6"/>
      <c r="P670" s="6" t="s">
        <v>416</v>
      </c>
      <c r="AE670" s="6" t="s">
        <v>391</v>
      </c>
      <c r="AF670" s="12">
        <v>59.6</v>
      </c>
      <c r="AG670" s="12">
        <v>62.8</v>
      </c>
      <c r="AH670" s="12">
        <v>62.9</v>
      </c>
      <c r="AI670" s="12">
        <v>68.7</v>
      </c>
      <c r="AJ670" s="12">
        <v>77.5</v>
      </c>
      <c r="AK670" s="12">
        <v>78.3</v>
      </c>
      <c r="AL670" s="12">
        <v>90.4</v>
      </c>
      <c r="AM670" s="12">
        <v>89.5</v>
      </c>
      <c r="AN670" s="12">
        <v>92.9</v>
      </c>
      <c r="AO670" s="12">
        <v>109.2</v>
      </c>
      <c r="AP670" s="12">
        <v>116.1</v>
      </c>
      <c r="AQ670" s="12">
        <v>111.5</v>
      </c>
      <c r="AR670" s="12">
        <v>109</v>
      </c>
      <c r="AT670" s="6" t="s">
        <v>373</v>
      </c>
      <c r="AU670" s="25"/>
      <c r="AV670" s="25"/>
      <c r="AW670" s="25"/>
      <c r="AX670" s="25"/>
      <c r="AY670" s="25"/>
      <c r="AZ670" s="25"/>
      <c r="BA670" s="25"/>
      <c r="BB670" s="25"/>
      <c r="BC670" s="25"/>
      <c r="BD670" s="46">
        <v>1.5</v>
      </c>
      <c r="BE670" s="46">
        <v>4.7</v>
      </c>
      <c r="BF670" s="46">
        <v>32.299999999999997</v>
      </c>
      <c r="BG670" s="46">
        <v>12</v>
      </c>
      <c r="BJ670" s="6" t="s">
        <v>382</v>
      </c>
      <c r="BK670" s="42">
        <v>207.4</v>
      </c>
      <c r="BL670" s="42">
        <v>205.8</v>
      </c>
      <c r="BM670" s="42">
        <v>200.4</v>
      </c>
      <c r="BN670" s="42">
        <v>202.8</v>
      </c>
      <c r="BO670" s="42">
        <v>216.1</v>
      </c>
      <c r="BP670" s="42">
        <v>191</v>
      </c>
      <c r="BQ670" s="42">
        <v>175.9</v>
      </c>
      <c r="BR670" s="42">
        <v>164.3</v>
      </c>
      <c r="BS670" s="42">
        <v>152.19999999999999</v>
      </c>
      <c r="BT670" s="42">
        <v>145.80000000000001</v>
      </c>
      <c r="BU670" s="42">
        <v>131.4</v>
      </c>
      <c r="BV670" s="42">
        <v>130</v>
      </c>
      <c r="BX670" s="6" t="s">
        <v>369</v>
      </c>
      <c r="BY670" s="6">
        <v>89</v>
      </c>
      <c r="BZ670" s="6">
        <v>80</v>
      </c>
      <c r="CA670" s="6">
        <v>66</v>
      </c>
      <c r="CB670" s="6">
        <v>66</v>
      </c>
      <c r="CC670" s="6">
        <v>66</v>
      </c>
      <c r="CD670" s="6">
        <v>46</v>
      </c>
      <c r="CE670" s="6">
        <v>45</v>
      </c>
      <c r="CF670" s="6">
        <v>47</v>
      </c>
      <c r="CG670" s="6">
        <v>48</v>
      </c>
      <c r="CH670" s="6">
        <v>46</v>
      </c>
      <c r="CI670" s="6">
        <v>39</v>
      </c>
      <c r="CJ670" s="6">
        <v>35</v>
      </c>
      <c r="CL670" s="6" t="s">
        <v>341</v>
      </c>
      <c r="CM670" s="12">
        <v>14.2</v>
      </c>
      <c r="CN670" s="12">
        <v>20.6</v>
      </c>
      <c r="CO670" s="12">
        <v>21.8</v>
      </c>
      <c r="CP670" s="12">
        <v>17.2</v>
      </c>
      <c r="CQ670" s="12">
        <v>20.2</v>
      </c>
      <c r="CR670" s="12">
        <v>19.8</v>
      </c>
      <c r="CS670" s="12">
        <v>25.1</v>
      </c>
      <c r="CT670" s="12">
        <v>24.4</v>
      </c>
      <c r="CU670" s="12">
        <v>24.5</v>
      </c>
      <c r="CV670" s="12">
        <v>41.3</v>
      </c>
      <c r="CW670" s="12">
        <v>41.2</v>
      </c>
      <c r="CX670" s="12">
        <v>44</v>
      </c>
      <c r="CZ670" s="6" t="s">
        <v>340</v>
      </c>
      <c r="DA670" s="12">
        <v>23.3</v>
      </c>
      <c r="DB670" s="12">
        <v>19.100000000000001</v>
      </c>
      <c r="DC670" s="12">
        <v>24.6</v>
      </c>
      <c r="DD670" s="12">
        <v>26.4</v>
      </c>
      <c r="DE670" s="12">
        <v>26.1</v>
      </c>
      <c r="DF670" s="12">
        <v>31</v>
      </c>
      <c r="DG670" s="12">
        <v>29.2</v>
      </c>
      <c r="DH670" s="12">
        <v>22.5</v>
      </c>
      <c r="DI670" s="12">
        <v>23.8</v>
      </c>
      <c r="DJ670" s="12">
        <v>19.100000000000001</v>
      </c>
      <c r="DK670" s="12">
        <v>26.6</v>
      </c>
      <c r="DL670" s="12">
        <v>28.8</v>
      </c>
    </row>
    <row r="671" spans="1:116" s="1" customFormat="1" ht="17" thickBot="1" x14ac:dyDescent="0.35">
      <c r="A671" s="34"/>
      <c r="B671" s="34"/>
      <c r="C671" s="34"/>
      <c r="D671" s="34"/>
      <c r="E671" s="34"/>
      <c r="F671" s="34"/>
      <c r="G671" s="34"/>
      <c r="H671" s="34"/>
      <c r="I671" s="34"/>
      <c r="J671" s="34"/>
      <c r="K671" s="34"/>
      <c r="L671" s="34"/>
      <c r="M671" s="34"/>
      <c r="N671" s="34"/>
      <c r="P671" s="6" t="s">
        <v>394</v>
      </c>
      <c r="Q671" s="6">
        <v>285</v>
      </c>
      <c r="R671" s="6">
        <v>286</v>
      </c>
      <c r="S671" s="6">
        <v>284</v>
      </c>
      <c r="T671" s="6">
        <v>275</v>
      </c>
      <c r="U671" s="6">
        <v>269</v>
      </c>
      <c r="V671" s="6">
        <v>270</v>
      </c>
      <c r="W671" s="6">
        <v>266</v>
      </c>
      <c r="X671" s="6">
        <v>251</v>
      </c>
      <c r="Y671" s="6">
        <v>247</v>
      </c>
      <c r="Z671" s="6">
        <v>239</v>
      </c>
      <c r="AA671" s="6">
        <v>232</v>
      </c>
      <c r="AB671" s="6">
        <v>230</v>
      </c>
      <c r="AC671" s="6">
        <v>225</v>
      </c>
      <c r="AD671" s="6"/>
      <c r="AE671" s="6" t="s">
        <v>377</v>
      </c>
      <c r="AF671" s="12">
        <v>94.3</v>
      </c>
      <c r="AG671" s="12">
        <v>79.400000000000006</v>
      </c>
      <c r="AH671" s="12">
        <v>86.7</v>
      </c>
      <c r="AI671" s="12">
        <v>108.5</v>
      </c>
      <c r="AJ671" s="12">
        <v>126.5</v>
      </c>
      <c r="AK671" s="12">
        <v>146.19999999999999</v>
      </c>
      <c r="AL671" s="12">
        <v>137.6</v>
      </c>
      <c r="AM671" s="12">
        <v>150.30000000000001</v>
      </c>
      <c r="AN671" s="12">
        <v>145.69999999999999</v>
      </c>
      <c r="AO671" s="12">
        <v>177.6</v>
      </c>
      <c r="AP671" s="12">
        <v>209.1</v>
      </c>
      <c r="AQ671" s="12">
        <v>288.7</v>
      </c>
      <c r="AR671" s="12">
        <v>295.7</v>
      </c>
      <c r="AS671" s="6"/>
      <c r="AT671" s="6" t="s">
        <v>354</v>
      </c>
      <c r="AU671" s="12">
        <v>7376.7</v>
      </c>
      <c r="AV671" s="12">
        <v>7338.8</v>
      </c>
      <c r="AW671" s="12">
        <v>7495.2</v>
      </c>
      <c r="AX671" s="12">
        <v>8318.4</v>
      </c>
      <c r="AY671" s="12">
        <v>9329.9</v>
      </c>
      <c r="AZ671" s="12">
        <v>10160.4</v>
      </c>
      <c r="BA671" s="12">
        <v>11209.1</v>
      </c>
      <c r="BB671" s="12">
        <v>12197.7</v>
      </c>
      <c r="BC671" s="12">
        <v>13189.1</v>
      </c>
      <c r="BD671" s="12">
        <v>14816</v>
      </c>
      <c r="BE671" s="12">
        <v>16463.099999999999</v>
      </c>
      <c r="BF671" s="12">
        <v>26943.8</v>
      </c>
      <c r="BG671" s="12">
        <v>29783.1</v>
      </c>
      <c r="BH671" s="6"/>
      <c r="BJ671" s="6" t="s">
        <v>384</v>
      </c>
      <c r="BK671" s="42">
        <v>250.9</v>
      </c>
      <c r="BL671" s="42">
        <v>252.1</v>
      </c>
      <c r="BM671" s="42">
        <v>253.3</v>
      </c>
      <c r="BN671" s="42">
        <v>258</v>
      </c>
      <c r="BO671" s="42">
        <v>229.8</v>
      </c>
      <c r="BP671" s="42">
        <v>243.7</v>
      </c>
      <c r="BQ671" s="42">
        <v>222.3</v>
      </c>
      <c r="BR671" s="42">
        <v>205.8</v>
      </c>
      <c r="BS671" s="42">
        <v>206.9</v>
      </c>
      <c r="BT671" s="42">
        <v>194.8</v>
      </c>
      <c r="BU671" s="42">
        <v>200.7</v>
      </c>
      <c r="BV671" s="42">
        <v>225</v>
      </c>
      <c r="BX671" s="6" t="s">
        <v>370</v>
      </c>
      <c r="BY671" s="6">
        <v>93</v>
      </c>
      <c r="BZ671" s="6">
        <v>93</v>
      </c>
      <c r="CA671" s="6">
        <v>21</v>
      </c>
      <c r="CB671" s="6">
        <v>23</v>
      </c>
      <c r="CC671" s="6">
        <v>21</v>
      </c>
      <c r="CD671" s="6">
        <v>12</v>
      </c>
      <c r="CE671" s="6">
        <v>9</v>
      </c>
      <c r="CF671" s="6">
        <v>9</v>
      </c>
      <c r="CG671" s="6">
        <v>9</v>
      </c>
      <c r="CH671" s="6">
        <v>17</v>
      </c>
      <c r="CI671" s="6">
        <v>14</v>
      </c>
      <c r="CJ671" s="6">
        <v>11</v>
      </c>
      <c r="CL671" s="6" t="s">
        <v>381</v>
      </c>
      <c r="CM671" s="12">
        <v>2.4</v>
      </c>
      <c r="CN671" s="12">
        <v>1.5</v>
      </c>
      <c r="CO671" s="12">
        <v>5.2</v>
      </c>
      <c r="CP671" s="12">
        <v>5.0999999999999996</v>
      </c>
      <c r="CQ671" s="12">
        <v>6.1</v>
      </c>
      <c r="CR671" s="12">
        <v>5.9</v>
      </c>
      <c r="CS671" s="12">
        <v>4.9000000000000004</v>
      </c>
      <c r="CT671" s="12">
        <v>4.7</v>
      </c>
      <c r="CU671" s="21"/>
      <c r="CV671" s="21"/>
      <c r="CW671" s="21"/>
      <c r="CX671" s="21"/>
      <c r="CZ671" s="6" t="s">
        <v>341</v>
      </c>
      <c r="DA671" s="12">
        <v>6</v>
      </c>
      <c r="DB671" s="12">
        <v>9.3000000000000007</v>
      </c>
      <c r="DC671" s="12">
        <v>8.6</v>
      </c>
      <c r="DD671" s="12">
        <v>7.8</v>
      </c>
      <c r="DE671" s="12">
        <v>9.4</v>
      </c>
      <c r="DF671" s="12">
        <v>9.6999999999999993</v>
      </c>
      <c r="DG671" s="12">
        <v>9.6999999999999993</v>
      </c>
      <c r="DH671" s="12">
        <v>19.3</v>
      </c>
      <c r="DI671" s="12">
        <v>20.8</v>
      </c>
      <c r="DJ671" s="12">
        <v>26.2</v>
      </c>
      <c r="DK671" s="12">
        <v>29.1</v>
      </c>
      <c r="DL671" s="12">
        <v>41.2</v>
      </c>
    </row>
    <row r="672" spans="1:116" s="1" customFormat="1" ht="19" thickTop="1" x14ac:dyDescent="0.3">
      <c r="A672" s="39" t="s">
        <v>812</v>
      </c>
      <c r="B672" s="20"/>
      <c r="C672" s="20"/>
      <c r="D672" s="20"/>
      <c r="E672" s="20"/>
      <c r="F672" s="20"/>
      <c r="G672" s="20"/>
      <c r="H672" s="20"/>
      <c r="I672" s="20"/>
      <c r="J672" s="20"/>
      <c r="K672" s="20"/>
      <c r="L672" s="20"/>
      <c r="M672" s="20"/>
      <c r="N672" s="20"/>
      <c r="P672" s="6" t="s">
        <v>348</v>
      </c>
      <c r="Q672" s="38">
        <v>7</v>
      </c>
      <c r="R672" s="38">
        <v>5</v>
      </c>
      <c r="S672" s="38">
        <v>6</v>
      </c>
      <c r="T672" s="38">
        <v>8</v>
      </c>
      <c r="U672" s="38">
        <v>8</v>
      </c>
      <c r="V672" s="38">
        <v>9</v>
      </c>
      <c r="W672" s="38">
        <v>11</v>
      </c>
      <c r="X672" s="38">
        <v>10</v>
      </c>
      <c r="Y672" s="38">
        <v>10</v>
      </c>
      <c r="Z672" s="38">
        <v>10</v>
      </c>
      <c r="AA672" s="38">
        <v>11</v>
      </c>
      <c r="AB672" s="38">
        <v>11</v>
      </c>
      <c r="AC672" s="38">
        <v>11</v>
      </c>
      <c r="AD672" s="40"/>
      <c r="AE672" s="6" t="s">
        <v>353</v>
      </c>
      <c r="AF672" s="12">
        <v>268.89999999999998</v>
      </c>
      <c r="AG672" s="12">
        <v>258.60000000000002</v>
      </c>
      <c r="AH672" s="12">
        <v>242.3</v>
      </c>
      <c r="AI672" s="12">
        <v>302</v>
      </c>
      <c r="AJ672" s="12">
        <v>273</v>
      </c>
      <c r="AK672" s="12">
        <v>337.4</v>
      </c>
      <c r="AL672" s="12">
        <v>401.5</v>
      </c>
      <c r="AM672" s="12">
        <v>405.1</v>
      </c>
      <c r="AN672" s="12">
        <v>496.6</v>
      </c>
      <c r="AO672" s="12">
        <v>481.1</v>
      </c>
      <c r="AP672" s="12">
        <v>526.20000000000005</v>
      </c>
      <c r="AQ672" s="12">
        <v>914.8</v>
      </c>
      <c r="AR672" s="12">
        <v>1217.5</v>
      </c>
      <c r="AS672" s="40"/>
      <c r="AT672" s="6"/>
      <c r="AU672" s="12"/>
      <c r="AV672" s="12"/>
      <c r="AW672" s="12"/>
      <c r="AX672" s="12"/>
      <c r="AY672" s="12"/>
      <c r="AZ672" s="12"/>
      <c r="BA672" s="12"/>
      <c r="BB672" s="12"/>
      <c r="BC672" s="12"/>
      <c r="BD672" s="12"/>
      <c r="BE672" s="12"/>
      <c r="BF672" s="12"/>
      <c r="BG672" s="12"/>
      <c r="BH672" s="40"/>
      <c r="BJ672" s="6" t="s">
        <v>363</v>
      </c>
      <c r="BK672" s="42">
        <v>17.7</v>
      </c>
      <c r="BL672" s="42">
        <v>18.3</v>
      </c>
      <c r="BM672" s="42">
        <v>18.100000000000001</v>
      </c>
      <c r="BN672" s="42">
        <v>17.899999999999999</v>
      </c>
      <c r="BO672" s="42">
        <v>19.2</v>
      </c>
      <c r="BP672" s="42">
        <v>15</v>
      </c>
      <c r="BQ672" s="42">
        <v>14.1</v>
      </c>
      <c r="BR672" s="42">
        <v>14.2</v>
      </c>
      <c r="BS672" s="42">
        <v>14.1</v>
      </c>
      <c r="BT672" s="42">
        <v>10.3</v>
      </c>
      <c r="BU672" s="42">
        <v>11.2</v>
      </c>
      <c r="BV672" s="42">
        <v>9.1</v>
      </c>
      <c r="BX672" s="6" t="s">
        <v>380</v>
      </c>
      <c r="BY672" s="6">
        <v>17</v>
      </c>
      <c r="BZ672" s="6">
        <v>23</v>
      </c>
      <c r="CA672" s="6">
        <v>24</v>
      </c>
      <c r="CB672" s="6">
        <v>23</v>
      </c>
      <c r="CC672" s="6">
        <v>28</v>
      </c>
      <c r="CD672" s="6">
        <v>22</v>
      </c>
      <c r="CE672" s="6">
        <v>17</v>
      </c>
      <c r="CF672" s="6">
        <v>22</v>
      </c>
      <c r="CG672" s="6">
        <v>28</v>
      </c>
      <c r="CH672" s="6">
        <v>39</v>
      </c>
      <c r="CI672" s="6">
        <v>26</v>
      </c>
      <c r="CJ672" s="6">
        <v>22</v>
      </c>
      <c r="CL672" s="6" t="s">
        <v>383</v>
      </c>
      <c r="CM672" s="12">
        <v>3</v>
      </c>
      <c r="CN672" s="12">
        <v>3.1</v>
      </c>
      <c r="CO672" s="12">
        <v>6.3</v>
      </c>
      <c r="CP672" s="12">
        <v>5.2</v>
      </c>
      <c r="CQ672" s="12">
        <v>4.7</v>
      </c>
      <c r="CR672" s="12">
        <v>3.7</v>
      </c>
      <c r="CS672" s="12">
        <v>3.7</v>
      </c>
      <c r="CT672" s="21"/>
      <c r="CU672" s="21"/>
      <c r="CV672" s="21"/>
      <c r="CW672" s="21"/>
      <c r="CX672" s="21"/>
      <c r="CZ672" s="6" t="s">
        <v>381</v>
      </c>
      <c r="DA672" s="12">
        <v>1.1000000000000001</v>
      </c>
      <c r="DB672" s="12">
        <v>1.1000000000000001</v>
      </c>
      <c r="DC672" s="12">
        <v>2.2999999999999998</v>
      </c>
      <c r="DD672" s="12">
        <v>2.5</v>
      </c>
      <c r="DE672" s="12">
        <v>3.3</v>
      </c>
      <c r="DF672" s="12">
        <v>3.3</v>
      </c>
      <c r="DG672" s="12">
        <v>3.1</v>
      </c>
      <c r="DH672" s="12">
        <v>4.3</v>
      </c>
      <c r="DI672" s="21"/>
      <c r="DJ672" s="21"/>
      <c r="DK672" s="21"/>
      <c r="DL672" s="21"/>
    </row>
    <row r="673" spans="1:116" s="1" customFormat="1" ht="16.25" x14ac:dyDescent="0.3">
      <c r="A673" s="38" t="s">
        <v>332</v>
      </c>
      <c r="B673" s="38">
        <v>1951</v>
      </c>
      <c r="C673" s="38">
        <v>1953</v>
      </c>
      <c r="D673" s="38">
        <v>1955</v>
      </c>
      <c r="E673" s="38">
        <v>1957</v>
      </c>
      <c r="F673" s="38">
        <v>1959</v>
      </c>
      <c r="G673" s="38">
        <v>1961</v>
      </c>
      <c r="H673" s="38">
        <v>1963</v>
      </c>
      <c r="I673" s="38">
        <v>1965</v>
      </c>
      <c r="J673" s="38">
        <v>1967</v>
      </c>
      <c r="K673" s="38">
        <v>1969</v>
      </c>
      <c r="L673" s="38">
        <v>1971</v>
      </c>
      <c r="M673" s="38">
        <v>1973</v>
      </c>
      <c r="N673" s="38">
        <v>1975</v>
      </c>
      <c r="P673" s="6" t="s">
        <v>354</v>
      </c>
      <c r="Q673" s="11">
        <v>3324</v>
      </c>
      <c r="R673" s="11">
        <v>3374</v>
      </c>
      <c r="S673" s="11">
        <v>3375</v>
      </c>
      <c r="T673" s="11">
        <v>3383</v>
      </c>
      <c r="U673" s="11">
        <v>3297</v>
      </c>
      <c r="V673" s="11">
        <v>3206</v>
      </c>
      <c r="W673" s="11">
        <v>3226</v>
      </c>
      <c r="X673" s="11">
        <v>2949</v>
      </c>
      <c r="Y673" s="11">
        <v>2835</v>
      </c>
      <c r="Z673" s="11">
        <v>2775</v>
      </c>
      <c r="AA673" s="11">
        <v>2781</v>
      </c>
      <c r="AB673" s="11">
        <v>2778</v>
      </c>
      <c r="AC673" s="11">
        <v>2731</v>
      </c>
      <c r="AD673" s="11"/>
      <c r="AE673" s="6" t="s">
        <v>393</v>
      </c>
      <c r="AF673" s="12">
        <v>10.9</v>
      </c>
      <c r="AG673" s="12">
        <v>22.5</v>
      </c>
      <c r="AH673" s="12">
        <v>23.4</v>
      </c>
      <c r="AI673" s="12">
        <v>29.1</v>
      </c>
      <c r="AJ673" s="12">
        <v>27.4</v>
      </c>
      <c r="AK673" s="12">
        <v>21.4</v>
      </c>
      <c r="AL673" s="12">
        <v>23</v>
      </c>
      <c r="AM673" s="12">
        <v>27.6</v>
      </c>
      <c r="AN673" s="12">
        <v>37.1</v>
      </c>
      <c r="AO673" s="12">
        <v>44.3</v>
      </c>
      <c r="AP673" s="12">
        <v>35.1</v>
      </c>
      <c r="AQ673" s="12">
        <v>32.799999999999997</v>
      </c>
      <c r="AR673" s="12">
        <v>52.7</v>
      </c>
      <c r="AS673" s="11"/>
      <c r="AT673" s="6" t="s">
        <v>422</v>
      </c>
      <c r="AU673" s="21"/>
      <c r="AV673" s="21"/>
      <c r="AW673" s="21"/>
      <c r="AX673" s="21"/>
      <c r="AY673" s="21"/>
      <c r="AZ673" s="21"/>
      <c r="BA673" s="21"/>
      <c r="BB673" s="21"/>
      <c r="BC673" s="21"/>
      <c r="BD673" s="21"/>
      <c r="BE673" s="21"/>
      <c r="BF673" s="21"/>
      <c r="BG673" s="21"/>
      <c r="BH673" s="11"/>
      <c r="BJ673" s="6" t="s">
        <v>385</v>
      </c>
      <c r="BK673" s="42">
        <v>7.5</v>
      </c>
      <c r="BL673" s="42">
        <v>9.6</v>
      </c>
      <c r="BM673" s="42">
        <v>8.8000000000000007</v>
      </c>
      <c r="BN673" s="42">
        <v>8.1</v>
      </c>
      <c r="BO673" s="42">
        <v>12.4</v>
      </c>
      <c r="BP673" s="42">
        <v>1.2</v>
      </c>
      <c r="BQ673" s="42">
        <v>1.6</v>
      </c>
      <c r="BR673" s="42">
        <v>0.8</v>
      </c>
      <c r="BS673" s="42">
        <v>0.6</v>
      </c>
      <c r="BT673" s="42">
        <v>1.3</v>
      </c>
      <c r="BU673" s="42">
        <v>1.5</v>
      </c>
      <c r="BV673" s="42">
        <v>1.5</v>
      </c>
      <c r="BX673" s="6" t="s">
        <v>342</v>
      </c>
      <c r="BY673" s="6">
        <v>60</v>
      </c>
      <c r="BZ673" s="6">
        <v>62</v>
      </c>
      <c r="CA673" s="6">
        <v>62</v>
      </c>
      <c r="CB673" s="6">
        <v>65</v>
      </c>
      <c r="CC673" s="6">
        <v>60</v>
      </c>
      <c r="CD673" s="6">
        <v>48</v>
      </c>
      <c r="CE673" s="6">
        <v>45</v>
      </c>
      <c r="CF673" s="6">
        <v>41</v>
      </c>
      <c r="CG673" s="6">
        <v>44</v>
      </c>
      <c r="CH673" s="6">
        <v>38</v>
      </c>
      <c r="CI673" s="6">
        <v>36</v>
      </c>
      <c r="CJ673" s="6">
        <v>37</v>
      </c>
      <c r="CL673" s="6" t="s">
        <v>369</v>
      </c>
      <c r="CM673" s="12">
        <v>9.8000000000000007</v>
      </c>
      <c r="CN673" s="12">
        <v>12.7</v>
      </c>
      <c r="CO673" s="12">
        <v>13.5</v>
      </c>
      <c r="CP673" s="12">
        <v>21.2</v>
      </c>
      <c r="CQ673" s="12">
        <v>16.8</v>
      </c>
      <c r="CR673" s="12">
        <v>15.9</v>
      </c>
      <c r="CS673" s="12">
        <v>14.3</v>
      </c>
      <c r="CT673" s="12">
        <v>9.3000000000000007</v>
      </c>
      <c r="CU673" s="12">
        <v>17.5</v>
      </c>
      <c r="CV673" s="12">
        <v>16.2</v>
      </c>
      <c r="CW673" s="12">
        <v>17.7</v>
      </c>
      <c r="CX673" s="12">
        <v>15.3</v>
      </c>
      <c r="CZ673" s="6" t="s">
        <v>383</v>
      </c>
      <c r="DA673" s="12">
        <v>1.6</v>
      </c>
      <c r="DB673" s="12">
        <v>2.2000000000000002</v>
      </c>
      <c r="DC673" s="12">
        <v>3.9</v>
      </c>
      <c r="DD673" s="12">
        <v>3.1</v>
      </c>
      <c r="DE673" s="12">
        <v>3</v>
      </c>
      <c r="DF673" s="12">
        <v>2.8</v>
      </c>
      <c r="DG673" s="12">
        <v>3.1</v>
      </c>
      <c r="DH673" s="21"/>
      <c r="DI673" s="21"/>
      <c r="DJ673" s="21"/>
      <c r="DK673" s="21"/>
      <c r="DL673" s="21"/>
    </row>
    <row r="674" spans="1:116" s="1" customFormat="1" ht="16.25" x14ac:dyDescent="0.3">
      <c r="A674" s="19" t="s">
        <v>333</v>
      </c>
      <c r="P674" s="6"/>
      <c r="Q674" s="11"/>
      <c r="R674" s="11"/>
      <c r="S674" s="11"/>
      <c r="T674" s="11"/>
      <c r="U674" s="11"/>
      <c r="V674" s="11"/>
      <c r="W674" s="11"/>
      <c r="X674" s="11"/>
      <c r="Y674" s="11"/>
      <c r="Z674" s="11"/>
      <c r="AA674" s="11"/>
      <c r="AB674" s="11"/>
      <c r="AC674" s="11"/>
      <c r="AD674" s="11"/>
      <c r="AE674" s="6" t="s">
        <v>394</v>
      </c>
      <c r="AF674" s="12">
        <v>523.5</v>
      </c>
      <c r="AG674" s="12">
        <v>576.6</v>
      </c>
      <c r="AH674" s="12">
        <v>537.4</v>
      </c>
      <c r="AI674" s="12">
        <v>612.9</v>
      </c>
      <c r="AJ674" s="12">
        <v>642.70000000000005</v>
      </c>
      <c r="AK674" s="12">
        <v>837.1</v>
      </c>
      <c r="AL674" s="12">
        <v>893</v>
      </c>
      <c r="AM674" s="12">
        <v>902.7</v>
      </c>
      <c r="AN674" s="12">
        <v>856.7</v>
      </c>
      <c r="AO674" s="12">
        <v>1101.5</v>
      </c>
      <c r="AP674" s="12">
        <v>1373.1</v>
      </c>
      <c r="AQ674" s="12">
        <v>1729</v>
      </c>
      <c r="AR674" s="12">
        <v>1881.2</v>
      </c>
      <c r="AS674" s="11"/>
      <c r="AT674" s="6" t="s">
        <v>357</v>
      </c>
      <c r="AU674" s="12">
        <v>0.4</v>
      </c>
      <c r="AV674" s="12">
        <v>0.2</v>
      </c>
      <c r="AW674" s="12">
        <v>0.1</v>
      </c>
      <c r="AX674" s="12">
        <v>0.5</v>
      </c>
      <c r="AY674" s="12">
        <v>0.7</v>
      </c>
      <c r="AZ674" s="12">
        <v>1.1000000000000001</v>
      </c>
      <c r="BA674" s="12">
        <v>0.7</v>
      </c>
      <c r="BB674" s="12">
        <v>0.9</v>
      </c>
      <c r="BC674" s="12">
        <v>1.2</v>
      </c>
      <c r="BD674" s="12">
        <v>1.2</v>
      </c>
      <c r="BE674" s="12">
        <v>3.3</v>
      </c>
      <c r="BF674" s="12">
        <v>4.0999999999999996</v>
      </c>
      <c r="BG674" s="12">
        <v>9.4</v>
      </c>
      <c r="BH674" s="11"/>
      <c r="BJ674" s="6" t="s">
        <v>386</v>
      </c>
      <c r="BK674" s="42">
        <v>52.3</v>
      </c>
      <c r="BL674" s="42">
        <v>46.4</v>
      </c>
      <c r="BM674" s="42">
        <v>46</v>
      </c>
      <c r="BN674" s="42">
        <v>51.5</v>
      </c>
      <c r="BO674" s="42">
        <v>63.5</v>
      </c>
      <c r="BP674" s="42">
        <v>67.900000000000006</v>
      </c>
      <c r="BQ674" s="42">
        <v>59.9</v>
      </c>
      <c r="BR674" s="42">
        <v>49.5</v>
      </c>
      <c r="BS674" s="42">
        <v>50.9</v>
      </c>
      <c r="BT674" s="42">
        <v>52.4</v>
      </c>
      <c r="BU674" s="42">
        <v>52.4</v>
      </c>
      <c r="BV674" s="42">
        <v>70.599999999999994</v>
      </c>
      <c r="BX674" s="6" t="s">
        <v>344</v>
      </c>
      <c r="BY674" s="6">
        <v>270</v>
      </c>
      <c r="BZ674" s="6">
        <v>292</v>
      </c>
      <c r="CA674" s="6">
        <v>287</v>
      </c>
      <c r="CB674" s="6">
        <v>279</v>
      </c>
      <c r="CC674" s="6">
        <v>269</v>
      </c>
      <c r="CD674" s="6">
        <v>257</v>
      </c>
      <c r="CE674" s="6">
        <v>253</v>
      </c>
      <c r="CF674" s="6">
        <v>239</v>
      </c>
      <c r="CG674" s="6">
        <v>216</v>
      </c>
      <c r="CH674" s="6">
        <v>206</v>
      </c>
      <c r="CI674" s="6">
        <v>199</v>
      </c>
      <c r="CJ674" s="6">
        <v>187</v>
      </c>
      <c r="CL674" s="6" t="s">
        <v>370</v>
      </c>
      <c r="CM674" s="12">
        <v>24.7</v>
      </c>
      <c r="CN674" s="12">
        <v>30.4</v>
      </c>
      <c r="CO674" s="12">
        <v>29.8</v>
      </c>
      <c r="CP674" s="12">
        <v>27.8</v>
      </c>
      <c r="CQ674" s="12">
        <v>36.200000000000003</v>
      </c>
      <c r="CR674" s="21"/>
      <c r="CS674" s="12">
        <v>25.4</v>
      </c>
      <c r="CT674" s="12">
        <v>23</v>
      </c>
      <c r="CU674" s="12">
        <v>20.3</v>
      </c>
      <c r="CV674" s="12">
        <v>59.9</v>
      </c>
      <c r="CW674" s="12">
        <v>147.80000000000001</v>
      </c>
      <c r="CX674" s="12">
        <v>193.7</v>
      </c>
      <c r="CZ674" s="6" t="s">
        <v>369</v>
      </c>
      <c r="DA674" s="12">
        <v>8.4</v>
      </c>
      <c r="DB674" s="12">
        <v>11.1</v>
      </c>
      <c r="DC674" s="12">
        <v>13.3</v>
      </c>
      <c r="DD674" s="12">
        <v>14.6</v>
      </c>
      <c r="DE674" s="12">
        <v>14.3</v>
      </c>
      <c r="DF674" s="12">
        <v>15.5</v>
      </c>
      <c r="DG674" s="12">
        <v>13.5</v>
      </c>
      <c r="DH674" s="12">
        <v>9.3000000000000007</v>
      </c>
      <c r="DI674" s="12">
        <v>17.3</v>
      </c>
      <c r="DJ674" s="12">
        <v>16</v>
      </c>
      <c r="DK674" s="12">
        <v>15.1</v>
      </c>
      <c r="DL674" s="12">
        <v>11.8</v>
      </c>
    </row>
    <row r="675" spans="1:116" s="1" customFormat="1" ht="18.399999999999999" x14ac:dyDescent="0.3">
      <c r="A675" s="6" t="s">
        <v>425</v>
      </c>
      <c r="P675" s="6" t="s">
        <v>839</v>
      </c>
      <c r="AE675" s="6" t="s">
        <v>348</v>
      </c>
      <c r="AF675" s="12">
        <v>24.8</v>
      </c>
      <c r="AG675" s="12">
        <v>21.7</v>
      </c>
      <c r="AH675" s="12">
        <v>17.899999999999999</v>
      </c>
      <c r="AI675" s="12">
        <v>20</v>
      </c>
      <c r="AJ675" s="12">
        <v>21.7</v>
      </c>
      <c r="AK675" s="12">
        <v>23.4</v>
      </c>
      <c r="AL675" s="12">
        <v>20.7</v>
      </c>
      <c r="AM675" s="12">
        <v>21.2</v>
      </c>
      <c r="AN675" s="12">
        <v>27.3</v>
      </c>
      <c r="AO675" s="12">
        <v>22.8</v>
      </c>
      <c r="AP675" s="12">
        <v>25.6</v>
      </c>
      <c r="AQ675" s="12">
        <v>31.7</v>
      </c>
      <c r="AR675" s="12">
        <v>28.8</v>
      </c>
      <c r="AT675" s="6" t="s">
        <v>359</v>
      </c>
      <c r="AU675" s="12">
        <v>0.4</v>
      </c>
      <c r="AV675" s="12">
        <v>0.3</v>
      </c>
      <c r="AW675" s="12">
        <v>0.6</v>
      </c>
      <c r="AX675" s="12">
        <v>0.5</v>
      </c>
      <c r="AY675" s="12">
        <v>0.5</v>
      </c>
      <c r="AZ675" s="12">
        <v>0.5</v>
      </c>
      <c r="BA675" s="12">
        <v>0.5</v>
      </c>
      <c r="BB675" s="12">
        <v>0.4</v>
      </c>
      <c r="BC675" s="12">
        <v>0.6</v>
      </c>
      <c r="BD675" s="12">
        <v>0.4</v>
      </c>
      <c r="BE675" s="12">
        <v>0.3</v>
      </c>
      <c r="BF675" s="12">
        <v>4.4000000000000004</v>
      </c>
      <c r="BG675" s="12">
        <v>10.199999999999999</v>
      </c>
      <c r="BJ675" s="6" t="s">
        <v>387</v>
      </c>
      <c r="BK675" s="42">
        <v>10.8</v>
      </c>
      <c r="BL675" s="42">
        <v>9.6</v>
      </c>
      <c r="BM675" s="42">
        <v>10</v>
      </c>
      <c r="BN675" s="42">
        <v>9</v>
      </c>
      <c r="BO675" s="42">
        <v>8.3000000000000007</v>
      </c>
      <c r="BP675" s="42">
        <v>5.6</v>
      </c>
      <c r="BQ675" s="42">
        <v>5.9</v>
      </c>
      <c r="BR675" s="42">
        <v>6.1</v>
      </c>
      <c r="BS675" s="42">
        <v>6.1</v>
      </c>
      <c r="BT675" s="42">
        <v>4.7</v>
      </c>
      <c r="BU675" s="42">
        <v>4.3</v>
      </c>
      <c r="BV675" s="42">
        <v>4.9000000000000004</v>
      </c>
      <c r="BX675" s="6" t="s">
        <v>346</v>
      </c>
      <c r="BY675" s="6">
        <v>105</v>
      </c>
      <c r="BZ675" s="6">
        <v>98</v>
      </c>
      <c r="CA675" s="6">
        <v>98</v>
      </c>
      <c r="CB675" s="6">
        <v>90</v>
      </c>
      <c r="CC675" s="6">
        <v>82</v>
      </c>
      <c r="CD675" s="6">
        <v>67</v>
      </c>
      <c r="CE675" s="6">
        <v>72</v>
      </c>
      <c r="CF675" s="6">
        <v>69</v>
      </c>
      <c r="CG675" s="6">
        <v>63</v>
      </c>
      <c r="CH675" s="6">
        <v>59</v>
      </c>
      <c r="CI675" s="6">
        <v>57</v>
      </c>
      <c r="CJ675" s="6">
        <v>52</v>
      </c>
      <c r="CL675" s="6" t="s">
        <v>380</v>
      </c>
      <c r="CM675" s="12">
        <v>0.5</v>
      </c>
      <c r="CN675" s="12">
        <v>0.9</v>
      </c>
      <c r="CO675" s="12">
        <v>0.8</v>
      </c>
      <c r="CP675" s="12">
        <v>1.1000000000000001</v>
      </c>
      <c r="CQ675" s="12">
        <v>4</v>
      </c>
      <c r="CR675" s="12">
        <v>1.9</v>
      </c>
      <c r="CS675" s="12">
        <v>1.1000000000000001</v>
      </c>
      <c r="CT675" s="12">
        <v>1.1000000000000001</v>
      </c>
      <c r="CU675" s="12">
        <v>1.7</v>
      </c>
      <c r="CV675" s="12">
        <v>1.7</v>
      </c>
      <c r="CW675" s="21"/>
      <c r="CX675" s="21"/>
      <c r="CZ675" s="6" t="s">
        <v>370</v>
      </c>
      <c r="DA675" s="12">
        <v>13.1</v>
      </c>
      <c r="DB675" s="12">
        <v>16.7</v>
      </c>
      <c r="DC675" s="12">
        <v>22.1</v>
      </c>
      <c r="DD675" s="12">
        <v>21.5</v>
      </c>
      <c r="DE675" s="12">
        <v>25.7</v>
      </c>
      <c r="DF675" s="21"/>
      <c r="DG675" s="12">
        <v>22.7</v>
      </c>
      <c r="DH675" s="12">
        <v>21.3</v>
      </c>
      <c r="DI675" s="12">
        <v>18.7</v>
      </c>
      <c r="DJ675" s="12">
        <v>56.9</v>
      </c>
      <c r="DK675" s="12">
        <v>144.80000000000001</v>
      </c>
      <c r="DL675" s="12">
        <v>189</v>
      </c>
    </row>
    <row r="676" spans="1:116" s="1" customFormat="1" ht="16.25" x14ac:dyDescent="0.3">
      <c r="A676" s="6" t="s">
        <v>376</v>
      </c>
      <c r="B676" s="42">
        <v>0.6</v>
      </c>
      <c r="C676" s="42">
        <v>0.7</v>
      </c>
      <c r="D676" s="43"/>
      <c r="E676" s="43"/>
      <c r="F676" s="43"/>
      <c r="G676" s="43"/>
      <c r="H676" s="42">
        <v>0.1</v>
      </c>
      <c r="I676" s="43"/>
      <c r="J676" s="43"/>
      <c r="K676" s="43"/>
      <c r="L676" s="43"/>
      <c r="M676" s="43"/>
      <c r="N676" s="43"/>
      <c r="P676" s="6" t="s">
        <v>357</v>
      </c>
      <c r="Q676" s="6">
        <v>2</v>
      </c>
      <c r="R676" s="6">
        <v>2</v>
      </c>
      <c r="S676" s="6">
        <v>3</v>
      </c>
      <c r="T676" s="6">
        <v>3</v>
      </c>
      <c r="U676" s="6">
        <v>3</v>
      </c>
      <c r="V676" s="6">
        <v>3</v>
      </c>
      <c r="W676" s="6">
        <v>3</v>
      </c>
      <c r="X676" s="6">
        <v>3</v>
      </c>
      <c r="Y676" s="6">
        <v>3</v>
      </c>
      <c r="Z676" s="6">
        <v>3</v>
      </c>
      <c r="AA676" s="6">
        <v>3</v>
      </c>
      <c r="AB676" s="6">
        <v>2</v>
      </c>
      <c r="AC676" s="6">
        <v>2</v>
      </c>
      <c r="AD676" s="6"/>
      <c r="AE676" s="6" t="s">
        <v>351</v>
      </c>
      <c r="AF676" s="12">
        <v>3.6</v>
      </c>
      <c r="AG676" s="12">
        <v>3.2</v>
      </c>
      <c r="AH676" s="12">
        <v>8.4</v>
      </c>
      <c r="AI676" s="12">
        <v>45.6</v>
      </c>
      <c r="AJ676" s="12">
        <v>20.6</v>
      </c>
      <c r="AK676" s="12">
        <v>7.9</v>
      </c>
      <c r="AL676" s="12">
        <v>0.2</v>
      </c>
      <c r="AM676" s="21"/>
      <c r="AN676" s="12">
        <v>4.5</v>
      </c>
      <c r="AO676" s="12">
        <v>11.3</v>
      </c>
      <c r="AP676" s="12">
        <v>10.8</v>
      </c>
      <c r="AQ676" s="12">
        <v>11.8</v>
      </c>
      <c r="AR676" s="21"/>
      <c r="AS676" s="6"/>
      <c r="AT676" s="6" t="s">
        <v>361</v>
      </c>
      <c r="AU676" s="12">
        <v>0.4</v>
      </c>
      <c r="AV676" s="12">
        <v>0.3</v>
      </c>
      <c r="AW676" s="12">
        <v>0.3</v>
      </c>
      <c r="AX676" s="12">
        <v>0.6</v>
      </c>
      <c r="AY676" s="12">
        <v>0.7</v>
      </c>
      <c r="AZ676" s="12">
        <v>0.7</v>
      </c>
      <c r="BA676" s="12">
        <v>1.1000000000000001</v>
      </c>
      <c r="BB676" s="12">
        <v>1.6</v>
      </c>
      <c r="BC676" s="12">
        <v>1.7</v>
      </c>
      <c r="BD676" s="12">
        <v>3.1</v>
      </c>
      <c r="BE676" s="12">
        <v>5.6</v>
      </c>
      <c r="BF676" s="12">
        <v>10.8</v>
      </c>
      <c r="BG676" s="12">
        <v>16.2</v>
      </c>
      <c r="BH676" s="6"/>
      <c r="BJ676" s="6" t="s">
        <v>343</v>
      </c>
      <c r="BK676" s="42">
        <v>137.69999999999999</v>
      </c>
      <c r="BL676" s="42">
        <v>98.9</v>
      </c>
      <c r="BM676" s="42">
        <v>98.9</v>
      </c>
      <c r="BN676" s="42">
        <v>112.7</v>
      </c>
      <c r="BO676" s="42">
        <v>88.6</v>
      </c>
      <c r="BP676" s="42">
        <v>76.7</v>
      </c>
      <c r="BQ676" s="42">
        <v>79.400000000000006</v>
      </c>
      <c r="BR676" s="42">
        <v>73.2</v>
      </c>
      <c r="BS676" s="42">
        <v>74.599999999999994</v>
      </c>
      <c r="BT676" s="42">
        <v>69.599999999999994</v>
      </c>
      <c r="BU676" s="42">
        <v>71.900000000000006</v>
      </c>
      <c r="BV676" s="42">
        <v>24.4</v>
      </c>
      <c r="BX676" s="6" t="s">
        <v>350</v>
      </c>
      <c r="BY676" s="6">
        <v>402</v>
      </c>
      <c r="BZ676" s="6">
        <v>387</v>
      </c>
      <c r="CA676" s="6">
        <v>383</v>
      </c>
      <c r="CB676" s="6">
        <v>362</v>
      </c>
      <c r="CC676" s="6">
        <v>373</v>
      </c>
      <c r="CD676" s="6">
        <v>315</v>
      </c>
      <c r="CE676" s="6">
        <v>297</v>
      </c>
      <c r="CF676" s="6">
        <v>284</v>
      </c>
      <c r="CG676" s="6">
        <v>274</v>
      </c>
      <c r="CH676" s="6">
        <v>252</v>
      </c>
      <c r="CI676" s="6">
        <v>217</v>
      </c>
      <c r="CJ676" s="6">
        <v>181</v>
      </c>
      <c r="CL676" s="6" t="s">
        <v>342</v>
      </c>
      <c r="CM676" s="12">
        <v>2.8</v>
      </c>
      <c r="CN676" s="12">
        <v>6.8</v>
      </c>
      <c r="CO676" s="12">
        <v>9.5</v>
      </c>
      <c r="CP676" s="12">
        <v>13.7</v>
      </c>
      <c r="CQ676" s="12">
        <v>15.6</v>
      </c>
      <c r="CR676" s="12">
        <v>26.8</v>
      </c>
      <c r="CS676" s="12">
        <v>17.3</v>
      </c>
      <c r="CT676" s="12">
        <v>12.8</v>
      </c>
      <c r="CU676" s="12">
        <v>17.7</v>
      </c>
      <c r="CV676" s="12">
        <v>34</v>
      </c>
      <c r="CW676" s="12">
        <v>36.6</v>
      </c>
      <c r="CX676" s="12">
        <v>28.6</v>
      </c>
      <c r="CZ676" s="6" t="s">
        <v>380</v>
      </c>
      <c r="DA676" s="12">
        <v>0.2</v>
      </c>
      <c r="DB676" s="12">
        <v>0.6</v>
      </c>
      <c r="DC676" s="12">
        <v>0.5</v>
      </c>
      <c r="DD676" s="12">
        <v>0.7</v>
      </c>
      <c r="DE676" s="12">
        <v>1.8</v>
      </c>
      <c r="DF676" s="12">
        <v>1.5</v>
      </c>
      <c r="DG676" s="12">
        <v>1.1000000000000001</v>
      </c>
      <c r="DH676" s="12">
        <v>1.1000000000000001</v>
      </c>
      <c r="DI676" s="12">
        <v>1.7</v>
      </c>
      <c r="DJ676" s="12">
        <v>1.7</v>
      </c>
      <c r="DK676" s="21"/>
      <c r="DL676" s="21"/>
    </row>
    <row r="677" spans="1:116" s="1" customFormat="1" ht="16.25" x14ac:dyDescent="0.3">
      <c r="A677" s="6" t="s">
        <v>388</v>
      </c>
      <c r="B677" s="42">
        <v>7.7</v>
      </c>
      <c r="C677" s="42">
        <v>7.8</v>
      </c>
      <c r="D677" s="42">
        <v>5.5</v>
      </c>
      <c r="E677" s="42">
        <v>5.7</v>
      </c>
      <c r="F677" s="42">
        <v>4.7</v>
      </c>
      <c r="G677" s="42">
        <v>3.5</v>
      </c>
      <c r="H677" s="42">
        <v>3.4</v>
      </c>
      <c r="I677" s="42">
        <v>1.3</v>
      </c>
      <c r="J677" s="42">
        <v>1.9</v>
      </c>
      <c r="K677" s="42">
        <v>2</v>
      </c>
      <c r="L677" s="42">
        <v>2.1</v>
      </c>
      <c r="M677" s="42">
        <v>2.1</v>
      </c>
      <c r="N677" s="42">
        <v>4.5999999999999996</v>
      </c>
      <c r="P677" s="6" t="s">
        <v>361</v>
      </c>
      <c r="Q677" s="6">
        <v>1</v>
      </c>
      <c r="R677" s="6">
        <v>1</v>
      </c>
      <c r="S677" s="6">
        <v>2</v>
      </c>
      <c r="T677" s="6">
        <v>2</v>
      </c>
      <c r="U677" s="6">
        <v>1</v>
      </c>
      <c r="V677" s="6">
        <v>1</v>
      </c>
      <c r="W677" s="6">
        <v>1</v>
      </c>
      <c r="X677" s="6">
        <v>1</v>
      </c>
      <c r="Y677" s="6">
        <v>1</v>
      </c>
      <c r="Z677" s="6">
        <v>1</v>
      </c>
      <c r="AA677" s="6">
        <v>3</v>
      </c>
      <c r="AB677" s="6">
        <v>3</v>
      </c>
      <c r="AC677" s="6">
        <v>4</v>
      </c>
      <c r="AD677" s="6"/>
      <c r="AE677" s="6" t="s">
        <v>373</v>
      </c>
      <c r="AF677" s="25"/>
      <c r="AG677" s="25"/>
      <c r="AH677" s="25"/>
      <c r="AI677" s="25"/>
      <c r="AJ677" s="25"/>
      <c r="AK677" s="25"/>
      <c r="AL677" s="25"/>
      <c r="AM677" s="25"/>
      <c r="AN677" s="25"/>
      <c r="AO677" s="46">
        <v>1.5</v>
      </c>
      <c r="AP677" s="46">
        <v>4.7</v>
      </c>
      <c r="AQ677" s="46">
        <v>273.39999999999998</v>
      </c>
      <c r="AR677" s="46">
        <v>276.39999999999998</v>
      </c>
      <c r="AS677" s="6"/>
      <c r="AT677" s="6" t="s">
        <v>340</v>
      </c>
      <c r="AU677" s="12">
        <v>1.8</v>
      </c>
      <c r="AV677" s="12">
        <v>2.4</v>
      </c>
      <c r="AW677" s="12">
        <v>3.2</v>
      </c>
      <c r="AX677" s="12">
        <v>4</v>
      </c>
      <c r="AY677" s="12">
        <v>4.5999999999999996</v>
      </c>
      <c r="AZ677" s="12">
        <v>4.3</v>
      </c>
      <c r="BA677" s="12">
        <v>4.5</v>
      </c>
      <c r="BB677" s="12">
        <v>4.8</v>
      </c>
      <c r="BC677" s="12">
        <v>6.5</v>
      </c>
      <c r="BD677" s="12">
        <v>6.8</v>
      </c>
      <c r="BE677" s="12">
        <v>7.7</v>
      </c>
      <c r="BF677" s="12">
        <v>13.4</v>
      </c>
      <c r="BG677" s="12">
        <v>23.6</v>
      </c>
      <c r="BH677" s="6"/>
      <c r="BJ677" s="6" t="s">
        <v>356</v>
      </c>
      <c r="BK677" s="42">
        <v>573.1</v>
      </c>
      <c r="BL677" s="42">
        <v>551.70000000000005</v>
      </c>
      <c r="BM677" s="42">
        <v>525.70000000000005</v>
      </c>
      <c r="BN677" s="42">
        <v>448.5</v>
      </c>
      <c r="BO677" s="42">
        <v>424</v>
      </c>
      <c r="BP677" s="42">
        <v>367.1</v>
      </c>
      <c r="BQ677" s="42">
        <v>349.3</v>
      </c>
      <c r="BR677" s="42">
        <v>362.4</v>
      </c>
      <c r="BS677" s="42">
        <v>391.3</v>
      </c>
      <c r="BT677" s="42">
        <v>273.7</v>
      </c>
      <c r="BU677" s="42">
        <v>239.6</v>
      </c>
      <c r="BV677" s="42">
        <v>185.2</v>
      </c>
      <c r="BX677" s="6" t="s">
        <v>382</v>
      </c>
      <c r="BY677" s="6">
        <v>257</v>
      </c>
      <c r="BZ677" s="6">
        <v>246</v>
      </c>
      <c r="CA677" s="6">
        <v>246</v>
      </c>
      <c r="CB677" s="6">
        <v>239</v>
      </c>
      <c r="CC677" s="6">
        <v>233</v>
      </c>
      <c r="CD677" s="6">
        <v>215</v>
      </c>
      <c r="CE677" s="6">
        <v>210</v>
      </c>
      <c r="CF677" s="6">
        <v>188</v>
      </c>
      <c r="CG677" s="6">
        <v>170</v>
      </c>
      <c r="CH677" s="6">
        <v>159</v>
      </c>
      <c r="CI677" s="6">
        <v>148</v>
      </c>
      <c r="CJ677" s="6">
        <v>135</v>
      </c>
      <c r="CL677" s="6" t="s">
        <v>344</v>
      </c>
      <c r="CM677" s="12">
        <v>126.7</v>
      </c>
      <c r="CN677" s="12">
        <v>100.5</v>
      </c>
      <c r="CO677" s="12">
        <v>245.1</v>
      </c>
      <c r="CP677" s="12">
        <v>225</v>
      </c>
      <c r="CQ677" s="12">
        <v>293.3</v>
      </c>
      <c r="CR677" s="12">
        <v>215.7</v>
      </c>
      <c r="CS677" s="12">
        <v>246.3</v>
      </c>
      <c r="CT677" s="12">
        <v>269.89999999999998</v>
      </c>
      <c r="CU677" s="12">
        <v>308.60000000000002</v>
      </c>
      <c r="CV677" s="12">
        <v>398.9</v>
      </c>
      <c r="CW677" s="12">
        <v>563.79999999999995</v>
      </c>
      <c r="CX677" s="12">
        <v>476.2</v>
      </c>
      <c r="CZ677" s="6" t="s">
        <v>342</v>
      </c>
      <c r="DA677" s="12">
        <v>2.7</v>
      </c>
      <c r="DB677" s="12">
        <v>4.3</v>
      </c>
      <c r="DC677" s="12">
        <v>5.3</v>
      </c>
      <c r="DD677" s="12">
        <v>7.7</v>
      </c>
      <c r="DE677" s="12">
        <v>9.8000000000000007</v>
      </c>
      <c r="DF677" s="12">
        <v>9.8000000000000007</v>
      </c>
      <c r="DG677" s="12">
        <v>12</v>
      </c>
      <c r="DH677" s="12">
        <v>12.8</v>
      </c>
      <c r="DI677" s="12">
        <v>17.7</v>
      </c>
      <c r="DJ677" s="12">
        <v>16.8</v>
      </c>
      <c r="DK677" s="12">
        <v>17.5</v>
      </c>
      <c r="DL677" s="12">
        <v>20.100000000000001</v>
      </c>
    </row>
    <row r="678" spans="1:116" s="1" customFormat="1" ht="16.25" x14ac:dyDescent="0.3">
      <c r="A678" s="6" t="s">
        <v>389</v>
      </c>
      <c r="B678" s="42">
        <v>22.2</v>
      </c>
      <c r="C678" s="42">
        <v>20.5</v>
      </c>
      <c r="D678" s="42">
        <v>21.3</v>
      </c>
      <c r="E678" s="42">
        <v>19.399999999999999</v>
      </c>
      <c r="F678" s="42">
        <v>18.8</v>
      </c>
      <c r="G678" s="42">
        <v>14.9</v>
      </c>
      <c r="H678" s="42">
        <v>14.1</v>
      </c>
      <c r="I678" s="42">
        <v>15.1</v>
      </c>
      <c r="J678" s="42">
        <v>13.6</v>
      </c>
      <c r="K678" s="42">
        <v>13.4</v>
      </c>
      <c r="L678" s="42">
        <v>11.2</v>
      </c>
      <c r="M678" s="42">
        <v>11.2</v>
      </c>
      <c r="N678" s="42">
        <v>10.8</v>
      </c>
      <c r="P678" s="6" t="s">
        <v>340</v>
      </c>
      <c r="Q678" s="6">
        <v>4</v>
      </c>
      <c r="R678" s="6">
        <v>3</v>
      </c>
      <c r="S678" s="6">
        <v>6</v>
      </c>
      <c r="T678" s="6">
        <v>6</v>
      </c>
      <c r="U678" s="6">
        <v>5</v>
      </c>
      <c r="V678" s="6">
        <v>6</v>
      </c>
      <c r="W678" s="6">
        <v>6</v>
      </c>
      <c r="X678" s="6">
        <v>5</v>
      </c>
      <c r="Y678" s="6">
        <v>6</v>
      </c>
      <c r="Z678" s="6">
        <v>9</v>
      </c>
      <c r="AA678" s="6">
        <v>12</v>
      </c>
      <c r="AB678" s="6">
        <v>12</v>
      </c>
      <c r="AC678" s="6">
        <v>11</v>
      </c>
      <c r="AD678" s="6"/>
      <c r="AE678" s="6" t="s">
        <v>354</v>
      </c>
      <c r="AF678" s="12">
        <v>9260.7000000000007</v>
      </c>
      <c r="AG678" s="12">
        <v>9198.7000000000007</v>
      </c>
      <c r="AH678" s="12">
        <v>9514.4</v>
      </c>
      <c r="AI678" s="12">
        <v>10538.7</v>
      </c>
      <c r="AJ678" s="12">
        <v>11688.4</v>
      </c>
      <c r="AK678" s="12">
        <v>12992.7</v>
      </c>
      <c r="AL678" s="12">
        <v>14532.6</v>
      </c>
      <c r="AM678" s="12">
        <v>15489.4</v>
      </c>
      <c r="AN678" s="12">
        <v>16556.599999999999</v>
      </c>
      <c r="AO678" s="12">
        <v>18388.400000000001</v>
      </c>
      <c r="AP678" s="12">
        <v>20794.400000000001</v>
      </c>
      <c r="AQ678" s="12">
        <v>35632.400000000001</v>
      </c>
      <c r="AR678" s="12">
        <v>39402.199999999997</v>
      </c>
      <c r="AS678" s="6"/>
      <c r="AT678" s="6" t="s">
        <v>341</v>
      </c>
      <c r="AU678" s="12">
        <v>0.2</v>
      </c>
      <c r="AV678" s="12">
        <v>0.2</v>
      </c>
      <c r="AW678" s="12">
        <v>0.3</v>
      </c>
      <c r="AX678" s="12">
        <v>0.4</v>
      </c>
      <c r="AY678" s="12">
        <v>0.6</v>
      </c>
      <c r="AZ678" s="12">
        <v>0.6</v>
      </c>
      <c r="BA678" s="12">
        <v>0.4</v>
      </c>
      <c r="BB678" s="12">
        <v>0.6</v>
      </c>
      <c r="BC678" s="12">
        <v>0.7</v>
      </c>
      <c r="BD678" s="12">
        <v>1.1000000000000001</v>
      </c>
      <c r="BE678" s="12">
        <v>1.3</v>
      </c>
      <c r="BF678" s="12">
        <v>2.7</v>
      </c>
      <c r="BG678" s="12">
        <v>4</v>
      </c>
      <c r="BH678" s="6"/>
      <c r="BJ678" s="6" t="s">
        <v>365</v>
      </c>
      <c r="BK678" s="42">
        <v>118.6</v>
      </c>
      <c r="BL678" s="42">
        <v>123.1</v>
      </c>
      <c r="BM678" s="42">
        <v>113.5</v>
      </c>
      <c r="BN678" s="42">
        <v>116.2</v>
      </c>
      <c r="BO678" s="42">
        <v>92</v>
      </c>
      <c r="BP678" s="42">
        <v>82.8</v>
      </c>
      <c r="BQ678" s="42">
        <v>69.5</v>
      </c>
      <c r="BR678" s="42">
        <v>76.099999999999994</v>
      </c>
      <c r="BS678" s="42">
        <v>72.8</v>
      </c>
      <c r="BT678" s="42">
        <v>109.9</v>
      </c>
      <c r="BU678" s="42">
        <v>108.1</v>
      </c>
      <c r="BV678" s="42">
        <v>103.4</v>
      </c>
      <c r="BX678" s="6" t="s">
        <v>384</v>
      </c>
      <c r="BY678" s="6">
        <v>77</v>
      </c>
      <c r="BZ678" s="6">
        <v>73</v>
      </c>
      <c r="CA678" s="6">
        <v>71</v>
      </c>
      <c r="CB678" s="6">
        <v>72</v>
      </c>
      <c r="CC678" s="6">
        <v>92</v>
      </c>
      <c r="CD678" s="6">
        <v>73</v>
      </c>
      <c r="CE678" s="6">
        <v>59</v>
      </c>
      <c r="CF678" s="6">
        <v>49</v>
      </c>
      <c r="CG678" s="6">
        <v>47</v>
      </c>
      <c r="CH678" s="6">
        <v>42</v>
      </c>
      <c r="CI678" s="6">
        <v>37</v>
      </c>
      <c r="CJ678" s="6">
        <v>37</v>
      </c>
      <c r="CL678" s="6" t="s">
        <v>346</v>
      </c>
      <c r="CM678" s="12">
        <v>60.1</v>
      </c>
      <c r="CN678" s="12">
        <v>77.5</v>
      </c>
      <c r="CO678" s="12">
        <v>102.3</v>
      </c>
      <c r="CP678" s="12">
        <v>94.6</v>
      </c>
      <c r="CQ678" s="12">
        <v>122.8</v>
      </c>
      <c r="CR678" s="12">
        <v>106.7</v>
      </c>
      <c r="CS678" s="12">
        <v>109.2</v>
      </c>
      <c r="CT678" s="12">
        <v>143</v>
      </c>
      <c r="CU678" s="12">
        <v>202.9</v>
      </c>
      <c r="CV678" s="12">
        <v>235.4</v>
      </c>
      <c r="CW678" s="12">
        <v>264.60000000000002</v>
      </c>
      <c r="CX678" s="12">
        <v>168.3</v>
      </c>
      <c r="CZ678" s="6" t="s">
        <v>344</v>
      </c>
      <c r="DA678" s="12">
        <v>71.3</v>
      </c>
      <c r="DB678" s="12">
        <v>95.9</v>
      </c>
      <c r="DC678" s="12">
        <v>138.1</v>
      </c>
      <c r="DD678" s="12">
        <v>128.9</v>
      </c>
      <c r="DE678" s="12">
        <v>163.30000000000001</v>
      </c>
      <c r="DF678" s="12">
        <v>132.6</v>
      </c>
      <c r="DG678" s="12">
        <v>159.80000000000001</v>
      </c>
      <c r="DH678" s="12">
        <v>184.9</v>
      </c>
      <c r="DI678" s="12">
        <v>213.4</v>
      </c>
      <c r="DJ678" s="12">
        <v>268.8</v>
      </c>
      <c r="DK678" s="12">
        <v>308.89999999999998</v>
      </c>
      <c r="DL678" s="12">
        <v>301</v>
      </c>
    </row>
    <row r="679" spans="1:116" s="1" customFormat="1" ht="16.25" x14ac:dyDescent="0.3">
      <c r="A679" s="6" t="s">
        <v>349</v>
      </c>
      <c r="B679" s="42">
        <v>2.6</v>
      </c>
      <c r="C679" s="42">
        <v>2.1</v>
      </c>
      <c r="D679" s="42">
        <v>0.5</v>
      </c>
      <c r="E679" s="42">
        <v>1.2</v>
      </c>
      <c r="F679" s="42">
        <v>1.7</v>
      </c>
      <c r="G679" s="42">
        <v>0.2</v>
      </c>
      <c r="H679" s="42">
        <v>0.5</v>
      </c>
      <c r="I679" s="42">
        <v>0.5</v>
      </c>
      <c r="J679" s="42">
        <v>0.6</v>
      </c>
      <c r="K679" s="42">
        <v>0.3</v>
      </c>
      <c r="L679" s="43"/>
      <c r="M679" s="43"/>
      <c r="N679" s="43"/>
      <c r="P679" s="6" t="s">
        <v>341</v>
      </c>
      <c r="Q679" s="6">
        <v>1</v>
      </c>
      <c r="R679" s="6">
        <v>1</v>
      </c>
      <c r="S679" s="6">
        <v>1</v>
      </c>
      <c r="T679" s="6">
        <v>4</v>
      </c>
      <c r="U679" s="6">
        <v>4</v>
      </c>
      <c r="V679" s="6">
        <v>4</v>
      </c>
      <c r="W679" s="6">
        <v>4</v>
      </c>
      <c r="X679" s="6">
        <v>4</v>
      </c>
      <c r="Y679" s="6">
        <v>4</v>
      </c>
      <c r="Z679" s="6">
        <v>5</v>
      </c>
      <c r="AA679" s="6">
        <v>3</v>
      </c>
      <c r="AB679" s="6">
        <v>3</v>
      </c>
      <c r="AC679" s="6">
        <v>1</v>
      </c>
      <c r="AD679" s="6"/>
      <c r="AE679" s="6"/>
      <c r="AF679" s="12"/>
      <c r="AG679" s="12"/>
      <c r="AH679" s="12"/>
      <c r="AI679" s="12"/>
      <c r="AJ679" s="12"/>
      <c r="AK679" s="12"/>
      <c r="AL679" s="12"/>
      <c r="AM679" s="12"/>
      <c r="AN679" s="12"/>
      <c r="AO679" s="12"/>
      <c r="AP679" s="12"/>
      <c r="AQ679" s="12"/>
      <c r="AR679" s="12"/>
      <c r="AS679" s="6"/>
      <c r="AT679" s="6" t="s">
        <v>381</v>
      </c>
      <c r="AU679" s="12">
        <v>0.2</v>
      </c>
      <c r="AV679" s="12">
        <v>0.2</v>
      </c>
      <c r="AW679" s="12">
        <v>0.3</v>
      </c>
      <c r="AX679" s="12">
        <v>0.3</v>
      </c>
      <c r="AY679" s="12">
        <v>0.4</v>
      </c>
      <c r="AZ679" s="12">
        <v>0.4</v>
      </c>
      <c r="BA679" s="12">
        <v>0.4</v>
      </c>
      <c r="BB679" s="12">
        <v>0.3</v>
      </c>
      <c r="BC679" s="12">
        <v>0.6</v>
      </c>
      <c r="BD679" s="12">
        <v>0.7</v>
      </c>
      <c r="BE679" s="12">
        <v>0.8</v>
      </c>
      <c r="BF679" s="12">
        <v>0.7</v>
      </c>
      <c r="BG679" s="12">
        <v>0.9</v>
      </c>
      <c r="BH679" s="6"/>
      <c r="BJ679" s="6" t="s">
        <v>372</v>
      </c>
      <c r="BK679" s="42">
        <v>262.5</v>
      </c>
      <c r="BL679" s="42">
        <v>227.9</v>
      </c>
      <c r="BM679" s="42">
        <v>233</v>
      </c>
      <c r="BN679" s="42">
        <v>243.4</v>
      </c>
      <c r="BO679" s="42">
        <v>240.1</v>
      </c>
      <c r="BP679" s="42">
        <v>175.8</v>
      </c>
      <c r="BQ679" s="42">
        <v>133</v>
      </c>
      <c r="BR679" s="42">
        <v>143.80000000000001</v>
      </c>
      <c r="BS679" s="42">
        <v>178.4</v>
      </c>
      <c r="BT679" s="42">
        <v>174.1</v>
      </c>
      <c r="BU679" s="42">
        <v>154.4</v>
      </c>
      <c r="BV679" s="42">
        <v>137.30000000000001</v>
      </c>
      <c r="BX679" s="6" t="s">
        <v>363</v>
      </c>
      <c r="BY679" s="6">
        <v>91</v>
      </c>
      <c r="BZ679" s="6">
        <v>92</v>
      </c>
      <c r="CA679" s="6">
        <v>92</v>
      </c>
      <c r="CB679" s="6">
        <v>87</v>
      </c>
      <c r="CC679" s="6">
        <v>70</v>
      </c>
      <c r="CD679" s="6">
        <v>60</v>
      </c>
      <c r="CE679" s="6">
        <v>58</v>
      </c>
      <c r="CF679" s="6">
        <v>57</v>
      </c>
      <c r="CG679" s="6">
        <v>55</v>
      </c>
      <c r="CH679" s="6">
        <v>48</v>
      </c>
      <c r="CI679" s="6">
        <v>44</v>
      </c>
      <c r="CJ679" s="6">
        <v>43</v>
      </c>
      <c r="CL679" s="6" t="s">
        <v>350</v>
      </c>
      <c r="CM679" s="12">
        <v>150</v>
      </c>
      <c r="CN679" s="12">
        <v>203.8</v>
      </c>
      <c r="CO679" s="12">
        <v>298.7</v>
      </c>
      <c r="CP679" s="12">
        <v>247.1</v>
      </c>
      <c r="CQ679" s="12">
        <v>323.39999999999998</v>
      </c>
      <c r="CR679" s="12">
        <v>357.8</v>
      </c>
      <c r="CS679" s="12">
        <v>329.3</v>
      </c>
      <c r="CT679" s="12">
        <v>378.5</v>
      </c>
      <c r="CU679" s="12">
        <v>430.1</v>
      </c>
      <c r="CV679" s="12">
        <v>463.4</v>
      </c>
      <c r="CW679" s="12">
        <v>589.1</v>
      </c>
      <c r="CX679" s="12">
        <v>481.1</v>
      </c>
      <c r="CZ679" s="6" t="s">
        <v>346</v>
      </c>
      <c r="DA679" s="12">
        <v>34</v>
      </c>
      <c r="DB679" s="12">
        <v>44.5</v>
      </c>
      <c r="DC679" s="12">
        <v>55.2</v>
      </c>
      <c r="DD679" s="12">
        <v>53.5</v>
      </c>
      <c r="DE679" s="12">
        <v>65.3</v>
      </c>
      <c r="DF679" s="12">
        <v>64.900000000000006</v>
      </c>
      <c r="DG679" s="12">
        <v>73.599999999999994</v>
      </c>
      <c r="DH679" s="12">
        <v>107</v>
      </c>
      <c r="DI679" s="12">
        <v>142.6</v>
      </c>
      <c r="DJ679" s="12">
        <v>164.2</v>
      </c>
      <c r="DK679" s="12">
        <v>175.4</v>
      </c>
      <c r="DL679" s="12">
        <v>160.1</v>
      </c>
    </row>
    <row r="680" spans="1:116" s="1" customFormat="1" ht="16.25" x14ac:dyDescent="0.3">
      <c r="A680" s="6" t="s">
        <v>355</v>
      </c>
      <c r="B680" s="42">
        <v>101.3</v>
      </c>
      <c r="C680" s="42">
        <v>92.1</v>
      </c>
      <c r="D680" s="42">
        <v>91.7</v>
      </c>
      <c r="E680" s="42">
        <v>91</v>
      </c>
      <c r="F680" s="42">
        <v>81.900000000000006</v>
      </c>
      <c r="G680" s="42">
        <v>76.099999999999994</v>
      </c>
      <c r="H680" s="42">
        <v>76.099999999999994</v>
      </c>
      <c r="I680" s="42">
        <v>67.900000000000006</v>
      </c>
      <c r="J680" s="42">
        <v>82.6</v>
      </c>
      <c r="K680" s="42">
        <v>87.8</v>
      </c>
      <c r="L680" s="42">
        <v>88.5</v>
      </c>
      <c r="M680" s="42">
        <v>88.5</v>
      </c>
      <c r="N680" s="42">
        <v>93</v>
      </c>
      <c r="P680" s="6" t="s">
        <v>381</v>
      </c>
      <c r="Q680" s="6">
        <v>3</v>
      </c>
      <c r="R680" s="6">
        <v>3</v>
      </c>
      <c r="S680" s="6">
        <v>3</v>
      </c>
      <c r="T680" s="6">
        <v>3</v>
      </c>
      <c r="U680" s="6">
        <v>3</v>
      </c>
      <c r="V680" s="6">
        <v>3</v>
      </c>
      <c r="W680" s="6">
        <v>3</v>
      </c>
      <c r="X680" s="6">
        <v>3</v>
      </c>
      <c r="Y680" s="6">
        <v>3</v>
      </c>
      <c r="Z680" s="6">
        <v>3</v>
      </c>
      <c r="AA680" s="6">
        <v>1</v>
      </c>
      <c r="AB680" s="6">
        <v>1</v>
      </c>
      <c r="AC680" s="6">
        <v>1</v>
      </c>
      <c r="AD680" s="6"/>
      <c r="AE680" s="6" t="s">
        <v>422</v>
      </c>
      <c r="AF680" s="21"/>
      <c r="AG680" s="21"/>
      <c r="AH680" s="21"/>
      <c r="AI680" s="21"/>
      <c r="AJ680" s="21"/>
      <c r="AK680" s="21"/>
      <c r="AL680" s="21"/>
      <c r="AM680" s="21"/>
      <c r="AN680" s="21"/>
      <c r="AO680" s="21"/>
      <c r="AP680" s="21"/>
      <c r="AQ680" s="21"/>
      <c r="AR680" s="21"/>
      <c r="AS680" s="6"/>
      <c r="AT680" s="6" t="s">
        <v>383</v>
      </c>
      <c r="AU680" s="12">
        <v>0.1</v>
      </c>
      <c r="AV680" s="12">
        <v>0</v>
      </c>
      <c r="AW680" s="12">
        <v>0.1</v>
      </c>
      <c r="AX680" s="12">
        <v>0</v>
      </c>
      <c r="AY680" s="12">
        <v>0.1</v>
      </c>
      <c r="AZ680" s="12">
        <v>0.1</v>
      </c>
      <c r="BA680" s="12">
        <v>0.1</v>
      </c>
      <c r="BB680" s="12">
        <v>0.1</v>
      </c>
      <c r="BC680" s="12">
        <v>0.1</v>
      </c>
      <c r="BD680" s="12">
        <v>0.1</v>
      </c>
      <c r="BE680" s="12">
        <v>0.1</v>
      </c>
      <c r="BF680" s="12">
        <v>0.3</v>
      </c>
      <c r="BG680" s="12">
        <v>6</v>
      </c>
      <c r="BH680" s="6"/>
      <c r="BJ680" s="6" t="s">
        <v>345</v>
      </c>
      <c r="BK680" s="42">
        <v>61.9</v>
      </c>
      <c r="BL680" s="42">
        <v>65.7</v>
      </c>
      <c r="BM680" s="42">
        <v>63.4</v>
      </c>
      <c r="BN680" s="42">
        <v>53.2</v>
      </c>
      <c r="BO680" s="42">
        <v>44.8</v>
      </c>
      <c r="BP680" s="42">
        <v>37.200000000000003</v>
      </c>
      <c r="BQ680" s="42">
        <v>39.200000000000003</v>
      </c>
      <c r="BR680" s="42">
        <v>34.5</v>
      </c>
      <c r="BS680" s="42">
        <v>39.700000000000003</v>
      </c>
      <c r="BT680" s="42">
        <v>33.4</v>
      </c>
      <c r="BU680" s="42">
        <v>27.6</v>
      </c>
      <c r="BV680" s="42">
        <v>28.2</v>
      </c>
      <c r="BX680" s="6" t="s">
        <v>385</v>
      </c>
      <c r="BY680" s="6">
        <v>10</v>
      </c>
      <c r="BZ680" s="6">
        <v>12</v>
      </c>
      <c r="CA680" s="6">
        <v>11</v>
      </c>
      <c r="CB680" s="6">
        <v>9</v>
      </c>
      <c r="CC680" s="6">
        <v>7</v>
      </c>
      <c r="CD680" s="6">
        <v>3</v>
      </c>
      <c r="CE680" s="6">
        <v>4</v>
      </c>
      <c r="CF680" s="6">
        <v>5</v>
      </c>
      <c r="CG680" s="6">
        <v>19</v>
      </c>
      <c r="CH680" s="6">
        <v>19</v>
      </c>
      <c r="CI680" s="6">
        <v>20</v>
      </c>
      <c r="CJ680" s="6">
        <v>20</v>
      </c>
      <c r="CL680" s="6" t="s">
        <v>382</v>
      </c>
      <c r="CM680" s="12">
        <v>61.4</v>
      </c>
      <c r="CN680" s="12">
        <v>73</v>
      </c>
      <c r="CO680" s="12">
        <v>80</v>
      </c>
      <c r="CP680" s="12">
        <v>68.3</v>
      </c>
      <c r="CQ680" s="12">
        <v>82.7</v>
      </c>
      <c r="CR680" s="12">
        <v>78.900000000000006</v>
      </c>
      <c r="CS680" s="12">
        <v>101.5</v>
      </c>
      <c r="CT680" s="12">
        <v>73.8</v>
      </c>
      <c r="CU680" s="12">
        <v>93.4</v>
      </c>
      <c r="CV680" s="12">
        <v>136.69999999999999</v>
      </c>
      <c r="CW680" s="12">
        <v>128.6</v>
      </c>
      <c r="CX680" s="12">
        <v>133.69999999999999</v>
      </c>
      <c r="CZ680" s="6" t="s">
        <v>350</v>
      </c>
      <c r="DA680" s="12">
        <v>87.6</v>
      </c>
      <c r="DB680" s="12">
        <v>120.9</v>
      </c>
      <c r="DC680" s="12">
        <v>178.8</v>
      </c>
      <c r="DD680" s="12">
        <v>147.19999999999999</v>
      </c>
      <c r="DE680" s="12">
        <v>177.2</v>
      </c>
      <c r="DF680" s="12">
        <v>172.2</v>
      </c>
      <c r="DG680" s="12">
        <v>204.6</v>
      </c>
      <c r="DH680" s="12">
        <v>245.6</v>
      </c>
      <c r="DI680" s="12">
        <v>291.89999999999998</v>
      </c>
      <c r="DJ680" s="12">
        <v>369.5</v>
      </c>
      <c r="DK680" s="12">
        <v>442.1</v>
      </c>
      <c r="DL680" s="12">
        <v>380.4</v>
      </c>
    </row>
    <row r="681" spans="1:116" s="1" customFormat="1" ht="16.25" x14ac:dyDescent="0.3">
      <c r="A681" s="6" t="s">
        <v>368</v>
      </c>
      <c r="B681" s="42">
        <v>175.7</v>
      </c>
      <c r="C681" s="42">
        <v>181.3</v>
      </c>
      <c r="D681" s="42">
        <v>189.3</v>
      </c>
      <c r="E681" s="42">
        <v>197.7</v>
      </c>
      <c r="F681" s="42">
        <v>195.9</v>
      </c>
      <c r="G681" s="42">
        <v>187.4</v>
      </c>
      <c r="H681" s="42">
        <v>155.6</v>
      </c>
      <c r="I681" s="42">
        <v>56.1</v>
      </c>
      <c r="J681" s="42">
        <v>62.6</v>
      </c>
      <c r="K681" s="42">
        <v>54.3</v>
      </c>
      <c r="L681" s="42">
        <v>47.1</v>
      </c>
      <c r="M681" s="42">
        <v>46.5</v>
      </c>
      <c r="N681" s="42">
        <v>40.200000000000003</v>
      </c>
      <c r="P681" s="6" t="s">
        <v>369</v>
      </c>
      <c r="Q681" s="6">
        <v>1</v>
      </c>
      <c r="R681" s="6">
        <v>1</v>
      </c>
      <c r="S681" s="6">
        <v>1</v>
      </c>
      <c r="T681" s="6">
        <v>1</v>
      </c>
      <c r="U681" s="6">
        <v>1</v>
      </c>
      <c r="V681" s="6">
        <v>1</v>
      </c>
      <c r="W681" s="6">
        <v>1</v>
      </c>
      <c r="X681" s="6">
        <v>1</v>
      </c>
      <c r="Y681" s="6">
        <v>1</v>
      </c>
      <c r="Z681" s="6">
        <v>2</v>
      </c>
      <c r="AA681" s="6">
        <v>3</v>
      </c>
      <c r="AB681" s="6">
        <v>5</v>
      </c>
      <c r="AC681" s="6">
        <v>6</v>
      </c>
      <c r="AD681" s="6"/>
      <c r="AE681" s="6" t="s">
        <v>357</v>
      </c>
      <c r="AF681" s="12">
        <v>0.4</v>
      </c>
      <c r="AG681" s="12">
        <v>0.3</v>
      </c>
      <c r="AH681" s="12">
        <v>0.2</v>
      </c>
      <c r="AI681" s="12">
        <v>0.9</v>
      </c>
      <c r="AJ681" s="12">
        <v>1.1000000000000001</v>
      </c>
      <c r="AK681" s="12">
        <v>1.6</v>
      </c>
      <c r="AL681" s="12">
        <v>1.3</v>
      </c>
      <c r="AM681" s="12">
        <v>1.7</v>
      </c>
      <c r="AN681" s="12">
        <v>2</v>
      </c>
      <c r="AO681" s="12">
        <v>2.9</v>
      </c>
      <c r="AP681" s="12">
        <v>5.9</v>
      </c>
      <c r="AQ681" s="12">
        <v>8.6999999999999993</v>
      </c>
      <c r="AR681" s="12">
        <v>18.899999999999999</v>
      </c>
      <c r="AS681" s="6"/>
      <c r="AT681" s="6" t="s">
        <v>369</v>
      </c>
      <c r="AU681" s="12">
        <v>1</v>
      </c>
      <c r="AV681" s="12">
        <v>1.4</v>
      </c>
      <c r="AW681" s="12">
        <v>2.1</v>
      </c>
      <c r="AX681" s="12">
        <v>2.7</v>
      </c>
      <c r="AY681" s="12">
        <v>3.8</v>
      </c>
      <c r="AZ681" s="12">
        <v>4.8</v>
      </c>
      <c r="BA681" s="12">
        <v>3.9</v>
      </c>
      <c r="BB681" s="12">
        <v>5.0999999999999996</v>
      </c>
      <c r="BC681" s="12">
        <v>5</v>
      </c>
      <c r="BD681" s="12">
        <v>6</v>
      </c>
      <c r="BE681" s="12">
        <v>5.5</v>
      </c>
      <c r="BF681" s="12">
        <v>8.1999999999999993</v>
      </c>
      <c r="BG681" s="12">
        <v>8.9</v>
      </c>
      <c r="BH681" s="6"/>
      <c r="BJ681" s="6" t="s">
        <v>352</v>
      </c>
      <c r="BK681" s="42">
        <v>208.7</v>
      </c>
      <c r="BL681" s="42">
        <v>220.7</v>
      </c>
      <c r="BM681" s="42">
        <v>211</v>
      </c>
      <c r="BN681" s="42">
        <v>201.6</v>
      </c>
      <c r="BO681" s="42">
        <v>185.5</v>
      </c>
      <c r="BP681" s="42">
        <v>153.6</v>
      </c>
      <c r="BQ681" s="42">
        <v>140.69999999999999</v>
      </c>
      <c r="BR681" s="42">
        <v>133.69999999999999</v>
      </c>
      <c r="BS681" s="42">
        <v>120.6</v>
      </c>
      <c r="BT681" s="42">
        <v>107</v>
      </c>
      <c r="BU681" s="42">
        <v>104</v>
      </c>
      <c r="BV681" s="42">
        <v>88.4</v>
      </c>
      <c r="BX681" s="6" t="s">
        <v>386</v>
      </c>
      <c r="BY681" s="6">
        <v>33</v>
      </c>
      <c r="BZ681" s="6">
        <v>31</v>
      </c>
      <c r="CA681" s="6">
        <v>31</v>
      </c>
      <c r="CB681" s="6">
        <v>29</v>
      </c>
      <c r="CC681" s="6">
        <v>24</v>
      </c>
      <c r="CD681" s="6">
        <v>18</v>
      </c>
      <c r="CE681" s="6">
        <v>16</v>
      </c>
      <c r="CF681" s="6">
        <v>14</v>
      </c>
      <c r="CG681" s="6">
        <v>14</v>
      </c>
      <c r="CH681" s="6">
        <v>18</v>
      </c>
      <c r="CI681" s="6">
        <v>13</v>
      </c>
      <c r="CJ681" s="6">
        <v>15</v>
      </c>
      <c r="CL681" s="6" t="s">
        <v>384</v>
      </c>
      <c r="CM681" s="12">
        <v>10.8</v>
      </c>
      <c r="CN681" s="12">
        <v>15.7</v>
      </c>
      <c r="CO681" s="12">
        <v>28.3</v>
      </c>
      <c r="CP681" s="12">
        <v>24.2</v>
      </c>
      <c r="CQ681" s="12">
        <v>25.6</v>
      </c>
      <c r="CR681" s="12">
        <v>19.8</v>
      </c>
      <c r="CS681" s="12">
        <v>21</v>
      </c>
      <c r="CT681" s="12">
        <v>31.4</v>
      </c>
      <c r="CU681" s="12">
        <v>41.8</v>
      </c>
      <c r="CV681" s="12">
        <v>44.5</v>
      </c>
      <c r="CW681" s="12">
        <v>57.9</v>
      </c>
      <c r="CX681" s="12">
        <v>59.6</v>
      </c>
      <c r="CZ681" s="6" t="s">
        <v>382</v>
      </c>
      <c r="DA681" s="12">
        <v>26.4</v>
      </c>
      <c r="DB681" s="12">
        <v>31.8</v>
      </c>
      <c r="DC681" s="12">
        <v>35.5</v>
      </c>
      <c r="DD681" s="12">
        <v>38.4</v>
      </c>
      <c r="DE681" s="12">
        <v>47.9</v>
      </c>
      <c r="DF681" s="12">
        <v>46.7</v>
      </c>
      <c r="DG681" s="12">
        <v>46.2</v>
      </c>
      <c r="DH681" s="12">
        <v>54.9</v>
      </c>
      <c r="DI681" s="12">
        <v>68.599999999999994</v>
      </c>
      <c r="DJ681" s="12">
        <v>92.9</v>
      </c>
      <c r="DK681" s="12">
        <v>105.7</v>
      </c>
      <c r="DL681" s="12">
        <v>118.9</v>
      </c>
    </row>
    <row r="682" spans="1:116" s="1" customFormat="1" ht="16.25" x14ac:dyDescent="0.3">
      <c r="A682" s="6" t="s">
        <v>347</v>
      </c>
      <c r="B682" s="42">
        <v>62.6</v>
      </c>
      <c r="C682" s="42">
        <v>71.7</v>
      </c>
      <c r="D682" s="42">
        <v>101.5</v>
      </c>
      <c r="E682" s="42">
        <v>113.2</v>
      </c>
      <c r="F682" s="42">
        <v>92.9</v>
      </c>
      <c r="G682" s="42">
        <v>84.2</v>
      </c>
      <c r="H682" s="42">
        <v>111.3</v>
      </c>
      <c r="I682" s="42">
        <v>108.9</v>
      </c>
      <c r="J682" s="42">
        <v>108.9</v>
      </c>
      <c r="K682" s="42">
        <v>112</v>
      </c>
      <c r="L682" s="42">
        <v>96.7</v>
      </c>
      <c r="M682" s="42">
        <v>96.5</v>
      </c>
      <c r="N682" s="42">
        <v>77.2</v>
      </c>
      <c r="P682" s="6" t="s">
        <v>370</v>
      </c>
      <c r="Q682" s="6">
        <v>5</v>
      </c>
      <c r="R682" s="6">
        <v>5</v>
      </c>
      <c r="S682" s="6">
        <v>4</v>
      </c>
      <c r="T682" s="6">
        <v>5</v>
      </c>
      <c r="U682" s="6">
        <v>4</v>
      </c>
      <c r="V682" s="6">
        <v>2</v>
      </c>
      <c r="AE682" s="6" t="s">
        <v>359</v>
      </c>
      <c r="AF682" s="12">
        <v>0.7</v>
      </c>
      <c r="AG682" s="12">
        <v>0.6</v>
      </c>
      <c r="AH682" s="12">
        <v>1</v>
      </c>
      <c r="AI682" s="12">
        <v>1</v>
      </c>
      <c r="AJ682" s="12">
        <v>0.9</v>
      </c>
      <c r="AK682" s="12">
        <v>0.9</v>
      </c>
      <c r="AL682" s="12">
        <v>0.8</v>
      </c>
      <c r="AM682" s="12">
        <v>0.6</v>
      </c>
      <c r="AN682" s="12">
        <v>0.9</v>
      </c>
      <c r="AO682" s="12">
        <v>0.6</v>
      </c>
      <c r="AP682" s="12">
        <v>0.4</v>
      </c>
      <c r="AQ682" s="12">
        <v>4.5</v>
      </c>
      <c r="AR682" s="12">
        <v>10.3</v>
      </c>
      <c r="AT682" s="6" t="s">
        <v>370</v>
      </c>
      <c r="AU682" s="12">
        <v>0.1</v>
      </c>
      <c r="AV682" s="12">
        <v>0.4</v>
      </c>
      <c r="AW682" s="12">
        <v>0.6</v>
      </c>
      <c r="AX682" s="12">
        <v>0.9</v>
      </c>
      <c r="AY682" s="12">
        <v>0.9</v>
      </c>
      <c r="AZ682" s="12">
        <v>1.3</v>
      </c>
      <c r="BA682" s="12">
        <v>1.3</v>
      </c>
      <c r="BB682" s="12">
        <v>1.6</v>
      </c>
      <c r="BC682" s="12">
        <v>2</v>
      </c>
      <c r="BD682" s="12">
        <v>2.2999999999999998</v>
      </c>
      <c r="BE682" s="12">
        <v>4.3</v>
      </c>
      <c r="BF682" s="12">
        <v>4.8</v>
      </c>
      <c r="BG682" s="12">
        <v>11.2</v>
      </c>
      <c r="BJ682" s="6" t="s">
        <v>376</v>
      </c>
      <c r="BK682" s="42">
        <v>0.1</v>
      </c>
      <c r="BL682" s="42">
        <v>0.1</v>
      </c>
      <c r="BM682" s="42">
        <v>0.1</v>
      </c>
      <c r="BN682" s="42">
        <v>0.2</v>
      </c>
      <c r="BO682" s="42">
        <v>0.4</v>
      </c>
      <c r="BP682" s="43"/>
      <c r="BQ682" s="43"/>
      <c r="BR682" s="43"/>
      <c r="BS682" s="43"/>
      <c r="BT682" s="43"/>
      <c r="BU682" s="43"/>
      <c r="BV682" s="43"/>
      <c r="BX682" s="6" t="s">
        <v>387</v>
      </c>
      <c r="BY682" s="6">
        <v>15</v>
      </c>
      <c r="BZ682" s="6">
        <v>12</v>
      </c>
      <c r="CA682" s="6">
        <v>12</v>
      </c>
      <c r="CB682" s="6">
        <v>17</v>
      </c>
      <c r="CC682" s="6">
        <v>16</v>
      </c>
      <c r="CD682" s="6">
        <v>5</v>
      </c>
      <c r="CE682" s="6">
        <v>8</v>
      </c>
      <c r="CF682" s="6">
        <v>8</v>
      </c>
      <c r="CG682" s="6">
        <v>12</v>
      </c>
      <c r="CH682" s="6">
        <v>12</v>
      </c>
      <c r="CI682" s="6">
        <v>11</v>
      </c>
      <c r="CJ682" s="6">
        <v>11</v>
      </c>
      <c r="CL682" s="6" t="s">
        <v>363</v>
      </c>
      <c r="CM682" s="12">
        <v>17</v>
      </c>
      <c r="CN682" s="12">
        <v>37</v>
      </c>
      <c r="CO682" s="12">
        <v>43.7</v>
      </c>
      <c r="CP682" s="12">
        <v>38.299999999999997</v>
      </c>
      <c r="CQ682" s="12">
        <v>46.4</v>
      </c>
      <c r="CR682" s="12">
        <v>40.299999999999997</v>
      </c>
      <c r="CS682" s="12">
        <v>53.1</v>
      </c>
      <c r="CT682" s="12">
        <v>47.5</v>
      </c>
      <c r="CU682" s="12">
        <v>61.2</v>
      </c>
      <c r="CV682" s="12">
        <v>64.8</v>
      </c>
      <c r="CW682" s="12">
        <v>61.3</v>
      </c>
      <c r="CX682" s="12">
        <v>26.2</v>
      </c>
      <c r="CZ682" s="6" t="s">
        <v>384</v>
      </c>
      <c r="DA682" s="12">
        <v>6.8</v>
      </c>
      <c r="DB682" s="12">
        <v>11.4</v>
      </c>
      <c r="DC682" s="12">
        <v>22.5</v>
      </c>
      <c r="DD682" s="12">
        <v>18.5</v>
      </c>
      <c r="DE682" s="12">
        <v>19.5</v>
      </c>
      <c r="DF682" s="12">
        <v>15.5</v>
      </c>
      <c r="DG682" s="12">
        <v>17.899999999999999</v>
      </c>
      <c r="DH682" s="12">
        <v>28.3</v>
      </c>
      <c r="DI682" s="12">
        <v>37.4</v>
      </c>
      <c r="DJ682" s="12">
        <v>40.1</v>
      </c>
      <c r="DK682" s="12">
        <v>49.7</v>
      </c>
      <c r="DL682" s="12">
        <v>53.5</v>
      </c>
    </row>
    <row r="683" spans="1:116" s="1" customFormat="1" ht="16.25" x14ac:dyDescent="0.3">
      <c r="A683" s="6" t="s">
        <v>390</v>
      </c>
      <c r="B683" s="42">
        <v>111.1</v>
      </c>
      <c r="C683" s="42">
        <v>106.1</v>
      </c>
      <c r="D683" s="42">
        <v>114.1</v>
      </c>
      <c r="E683" s="42">
        <v>118.4</v>
      </c>
      <c r="F683" s="42">
        <v>120.6</v>
      </c>
      <c r="G683" s="42">
        <v>118.7</v>
      </c>
      <c r="H683" s="42">
        <v>103.7</v>
      </c>
      <c r="I683" s="42">
        <v>95</v>
      </c>
      <c r="J683" s="42">
        <v>87.3</v>
      </c>
      <c r="K683" s="42">
        <v>82.8</v>
      </c>
      <c r="L683" s="42">
        <v>76.5</v>
      </c>
      <c r="M683" s="42">
        <v>76.5</v>
      </c>
      <c r="N683" s="42">
        <v>70.599999999999994</v>
      </c>
      <c r="P683" s="6" t="s">
        <v>380</v>
      </c>
      <c r="T683" s="6">
        <v>1</v>
      </c>
      <c r="U683" s="6">
        <v>2</v>
      </c>
      <c r="V683" s="6">
        <v>2</v>
      </c>
      <c r="Z683" s="6">
        <v>2</v>
      </c>
      <c r="AA683" s="6">
        <v>2</v>
      </c>
      <c r="AB683" s="6">
        <v>2</v>
      </c>
      <c r="AC683" s="6">
        <v>2</v>
      </c>
      <c r="AD683" s="6"/>
      <c r="AE683" s="6" t="s">
        <v>361</v>
      </c>
      <c r="AF683" s="12">
        <v>0.5</v>
      </c>
      <c r="AG683" s="12">
        <v>0.3</v>
      </c>
      <c r="AH683" s="12">
        <v>0.4</v>
      </c>
      <c r="AI683" s="12">
        <v>0.8</v>
      </c>
      <c r="AJ683" s="12">
        <v>1.3</v>
      </c>
      <c r="AK683" s="12">
        <v>1.5</v>
      </c>
      <c r="AL683" s="12">
        <v>1.9</v>
      </c>
      <c r="AM683" s="12">
        <v>3.1</v>
      </c>
      <c r="AN683" s="12">
        <v>4.5999999999999996</v>
      </c>
      <c r="AO683" s="12">
        <v>7.8</v>
      </c>
      <c r="AP683" s="12">
        <v>11.5</v>
      </c>
      <c r="AQ683" s="12">
        <v>21</v>
      </c>
      <c r="AR683" s="12">
        <v>30.8</v>
      </c>
      <c r="AS683" s="6"/>
      <c r="AT683" s="6" t="s">
        <v>380</v>
      </c>
      <c r="AU683" s="21"/>
      <c r="AV683" s="21"/>
      <c r="AW683" s="21"/>
      <c r="AX683" s="12">
        <v>0</v>
      </c>
      <c r="AY683" s="12">
        <v>0.1</v>
      </c>
      <c r="AZ683" s="12">
        <v>0.1</v>
      </c>
      <c r="BA683" s="12">
        <v>0.1</v>
      </c>
      <c r="BB683" s="12">
        <v>0.2</v>
      </c>
      <c r="BC683" s="12">
        <v>0.3</v>
      </c>
      <c r="BD683" s="12">
        <v>0.2</v>
      </c>
      <c r="BE683" s="12">
        <v>0.1</v>
      </c>
      <c r="BF683" s="12">
        <v>0.2</v>
      </c>
      <c r="BG683" s="12">
        <v>0.1</v>
      </c>
      <c r="BH683" s="6"/>
      <c r="BJ683" s="6" t="s">
        <v>388</v>
      </c>
      <c r="BK683" s="42">
        <v>6.5</v>
      </c>
      <c r="BL683" s="42">
        <v>0.4</v>
      </c>
      <c r="BM683" s="42">
        <v>0.3</v>
      </c>
      <c r="BN683" s="42">
        <v>2</v>
      </c>
      <c r="BO683" s="42">
        <v>4.7</v>
      </c>
      <c r="BP683" s="43"/>
      <c r="BQ683" s="43"/>
      <c r="BR683" s="43"/>
      <c r="BS683" s="43"/>
      <c r="BT683" s="43"/>
      <c r="BU683" s="43"/>
      <c r="BV683" s="43"/>
      <c r="BX683" s="6" t="s">
        <v>343</v>
      </c>
      <c r="BY683" s="6">
        <v>141</v>
      </c>
      <c r="BZ683" s="6">
        <v>124</v>
      </c>
      <c r="CA683" s="6">
        <v>322</v>
      </c>
      <c r="CB683" s="6">
        <v>108</v>
      </c>
      <c r="CC683" s="6">
        <v>100</v>
      </c>
      <c r="CD683" s="6">
        <v>82</v>
      </c>
      <c r="CE683" s="6">
        <v>80</v>
      </c>
      <c r="CF683" s="6">
        <v>82</v>
      </c>
      <c r="CG683" s="6">
        <v>88</v>
      </c>
      <c r="CH683" s="6">
        <v>86</v>
      </c>
      <c r="CI683" s="6">
        <v>72</v>
      </c>
      <c r="CJ683" s="6">
        <v>55</v>
      </c>
      <c r="CL683" s="6" t="s">
        <v>385</v>
      </c>
      <c r="CM683" s="12">
        <v>3.9</v>
      </c>
      <c r="CN683" s="12">
        <v>2.7</v>
      </c>
      <c r="CO683" s="12">
        <v>7.5</v>
      </c>
      <c r="CP683" s="12">
        <v>8.3000000000000007</v>
      </c>
      <c r="CQ683" s="12">
        <v>9.4</v>
      </c>
      <c r="CR683" s="12">
        <v>8.6</v>
      </c>
      <c r="CS683" s="12">
        <v>8</v>
      </c>
      <c r="CT683" s="21"/>
      <c r="CU683" s="21"/>
      <c r="CV683" s="21"/>
      <c r="CW683" s="21"/>
      <c r="CX683" s="21"/>
      <c r="CZ683" s="6" t="s">
        <v>363</v>
      </c>
      <c r="DA683" s="12">
        <v>8.1</v>
      </c>
      <c r="DB683" s="12">
        <v>18.8</v>
      </c>
      <c r="DC683" s="12">
        <v>25.1</v>
      </c>
      <c r="DD683" s="12">
        <v>21.7</v>
      </c>
      <c r="DE683" s="12">
        <v>23.3</v>
      </c>
      <c r="DF683" s="12">
        <v>24</v>
      </c>
      <c r="DG683" s="12">
        <v>27.1</v>
      </c>
      <c r="DH683" s="12">
        <v>27.4</v>
      </c>
      <c r="DI683" s="12">
        <v>35.700000000000003</v>
      </c>
      <c r="DJ683" s="12">
        <v>33.299999999999997</v>
      </c>
      <c r="DK683" s="12">
        <v>28.4</v>
      </c>
      <c r="DL683" s="12">
        <v>22.3</v>
      </c>
    </row>
    <row r="684" spans="1:116" s="1" customFormat="1" ht="16.25" x14ac:dyDescent="0.3">
      <c r="A684" s="6" t="s">
        <v>358</v>
      </c>
      <c r="B684" s="42">
        <v>11.7</v>
      </c>
      <c r="C684" s="42">
        <v>12.2</v>
      </c>
      <c r="D684" s="42">
        <v>11.5</v>
      </c>
      <c r="E684" s="42">
        <v>11.1</v>
      </c>
      <c r="F684" s="42">
        <v>12.1</v>
      </c>
      <c r="G684" s="42">
        <v>14.8</v>
      </c>
      <c r="H684" s="42">
        <v>15.8</v>
      </c>
      <c r="I684" s="42">
        <v>14.2</v>
      </c>
      <c r="J684" s="42">
        <v>13.6</v>
      </c>
      <c r="K684" s="42">
        <v>13.6</v>
      </c>
      <c r="L684" s="42">
        <v>14.5</v>
      </c>
      <c r="M684" s="42">
        <v>14.5</v>
      </c>
      <c r="N684" s="42">
        <v>14.9</v>
      </c>
      <c r="P684" s="6" t="s">
        <v>342</v>
      </c>
      <c r="V684" s="6">
        <v>1</v>
      </c>
      <c r="W684" s="6">
        <v>1</v>
      </c>
      <c r="X684" s="6">
        <v>1</v>
      </c>
      <c r="AE684" s="6" t="s">
        <v>340</v>
      </c>
      <c r="AF684" s="12">
        <v>2.8</v>
      </c>
      <c r="AG684" s="12">
        <v>2.5</v>
      </c>
      <c r="AH684" s="12">
        <v>3.4</v>
      </c>
      <c r="AI684" s="12">
        <v>4.5999999999999996</v>
      </c>
      <c r="AJ684" s="12">
        <v>5</v>
      </c>
      <c r="AK684" s="12">
        <v>5.3</v>
      </c>
      <c r="AL684" s="12">
        <v>5.8</v>
      </c>
      <c r="AM684" s="12">
        <v>6.1</v>
      </c>
      <c r="AN684" s="12">
        <v>7.8</v>
      </c>
      <c r="AO684" s="12">
        <v>7.9</v>
      </c>
      <c r="AP684" s="12">
        <v>9.1999999999999993</v>
      </c>
      <c r="AQ684" s="12">
        <v>14.1</v>
      </c>
      <c r="AR684" s="12">
        <v>25.1</v>
      </c>
      <c r="AT684" s="6" t="s">
        <v>342</v>
      </c>
      <c r="AU684" s="12">
        <v>0</v>
      </c>
      <c r="AV684" s="12">
        <v>0.1</v>
      </c>
      <c r="AW684" s="12">
        <v>0.1</v>
      </c>
      <c r="AX684" s="12">
        <v>0.4</v>
      </c>
      <c r="AY684" s="12">
        <v>0.3</v>
      </c>
      <c r="AZ684" s="12">
        <v>0.4</v>
      </c>
      <c r="BA684" s="12">
        <v>0.6</v>
      </c>
      <c r="BB684" s="12">
        <v>0.8</v>
      </c>
      <c r="BC684" s="12">
        <v>1</v>
      </c>
      <c r="BD684" s="12">
        <v>1.3</v>
      </c>
      <c r="BE684" s="12">
        <v>1.7</v>
      </c>
      <c r="BF684" s="12">
        <v>3.2</v>
      </c>
      <c r="BG684" s="12">
        <v>2.9</v>
      </c>
      <c r="BJ684" s="6" t="s">
        <v>389</v>
      </c>
      <c r="BK684" s="42">
        <v>15</v>
      </c>
      <c r="BL684" s="42">
        <v>13.1</v>
      </c>
      <c r="BM684" s="42">
        <v>14.8</v>
      </c>
      <c r="BN684" s="42">
        <v>8.1999999999999993</v>
      </c>
      <c r="BO684" s="42">
        <v>10.3</v>
      </c>
      <c r="BP684" s="42">
        <v>7.4</v>
      </c>
      <c r="BQ684" s="42">
        <v>6.7</v>
      </c>
      <c r="BR684" s="42">
        <v>7.4</v>
      </c>
      <c r="BS684" s="42">
        <v>0.9</v>
      </c>
      <c r="BT684" s="42">
        <v>0.9</v>
      </c>
      <c r="BU684" s="42">
        <v>0.9</v>
      </c>
      <c r="BV684" s="42">
        <v>0.7</v>
      </c>
      <c r="BX684" s="6" t="s">
        <v>356</v>
      </c>
      <c r="BY684" s="6">
        <v>768</v>
      </c>
      <c r="BZ684" s="6">
        <v>741</v>
      </c>
      <c r="CA684" s="6">
        <v>519</v>
      </c>
      <c r="CB684" s="6">
        <v>673</v>
      </c>
      <c r="CC684" s="6">
        <v>566</v>
      </c>
      <c r="CD684" s="6">
        <v>512</v>
      </c>
      <c r="CE684" s="6">
        <v>463</v>
      </c>
      <c r="CF684" s="6">
        <v>417</v>
      </c>
      <c r="CG684" s="6">
        <v>399</v>
      </c>
      <c r="CH684" s="6">
        <v>381</v>
      </c>
      <c r="CI684" s="6">
        <v>363</v>
      </c>
      <c r="CJ684" s="6">
        <v>302</v>
      </c>
      <c r="CL684" s="6" t="s">
        <v>386</v>
      </c>
      <c r="CM684" s="12">
        <v>8.8000000000000007</v>
      </c>
      <c r="CN684" s="12">
        <v>11.4</v>
      </c>
      <c r="CO684" s="12">
        <v>20.100000000000001</v>
      </c>
      <c r="CP684" s="12">
        <v>20.2</v>
      </c>
      <c r="CQ684" s="12">
        <v>18.600000000000001</v>
      </c>
      <c r="CR684" s="12">
        <v>11.4</v>
      </c>
      <c r="CS684" s="12">
        <v>11.7</v>
      </c>
      <c r="CT684" s="12">
        <v>13.8</v>
      </c>
      <c r="CU684" s="12">
        <v>18.8</v>
      </c>
      <c r="CV684" s="12">
        <v>20.8</v>
      </c>
      <c r="CW684" s="12">
        <v>18.8</v>
      </c>
      <c r="CX684" s="12">
        <v>16.899999999999999</v>
      </c>
      <c r="CZ684" s="6" t="s">
        <v>385</v>
      </c>
      <c r="DA684" s="12">
        <v>2.2999999999999998</v>
      </c>
      <c r="DB684" s="12">
        <v>2.2000000000000002</v>
      </c>
      <c r="DC684" s="12">
        <v>4</v>
      </c>
      <c r="DD684" s="12">
        <v>5.2</v>
      </c>
      <c r="DE684" s="12">
        <v>6.7</v>
      </c>
      <c r="DF684" s="12">
        <v>6</v>
      </c>
      <c r="DG684" s="12">
        <v>6.2</v>
      </c>
      <c r="DH684" s="21"/>
      <c r="DI684" s="21"/>
      <c r="DJ684" s="21"/>
      <c r="DK684" s="21"/>
      <c r="DL684" s="21"/>
    </row>
    <row r="685" spans="1:116" s="1" customFormat="1" ht="16.25" x14ac:dyDescent="0.3">
      <c r="A685" s="6" t="s">
        <v>360</v>
      </c>
      <c r="B685" s="42">
        <v>39.299999999999997</v>
      </c>
      <c r="C685" s="42">
        <v>39.700000000000003</v>
      </c>
      <c r="D685" s="42">
        <v>38.200000000000003</v>
      </c>
      <c r="E685" s="42">
        <v>35.9</v>
      </c>
      <c r="F685" s="42">
        <v>42.4</v>
      </c>
      <c r="G685" s="42">
        <v>45.1</v>
      </c>
      <c r="H685" s="42">
        <v>41.8</v>
      </c>
      <c r="I685" s="42">
        <v>44.5</v>
      </c>
      <c r="J685" s="42">
        <v>42.3</v>
      </c>
      <c r="K685" s="42">
        <v>52</v>
      </c>
      <c r="L685" s="42">
        <v>41.6</v>
      </c>
      <c r="M685" s="42">
        <v>40.1</v>
      </c>
      <c r="N685" s="42">
        <v>40.799999999999997</v>
      </c>
      <c r="P685" s="6" t="s">
        <v>344</v>
      </c>
      <c r="Q685" s="6">
        <v>48</v>
      </c>
      <c r="R685" s="6">
        <v>40</v>
      </c>
      <c r="S685" s="6">
        <v>37</v>
      </c>
      <c r="T685" s="6">
        <v>33</v>
      </c>
      <c r="U685" s="6">
        <v>27</v>
      </c>
      <c r="V685" s="6">
        <v>24</v>
      </c>
      <c r="W685" s="6">
        <v>21</v>
      </c>
      <c r="X685" s="6">
        <v>19</v>
      </c>
      <c r="Y685" s="6">
        <v>18</v>
      </c>
      <c r="Z685" s="6">
        <v>19</v>
      </c>
      <c r="AA685" s="6">
        <v>13</v>
      </c>
      <c r="AB685" s="6">
        <v>13</v>
      </c>
      <c r="AC685" s="6">
        <v>10</v>
      </c>
      <c r="AD685" s="6"/>
      <c r="AE685" s="6" t="s">
        <v>341</v>
      </c>
      <c r="AF685" s="12">
        <v>0.2</v>
      </c>
      <c r="AG685" s="12">
        <v>0.4</v>
      </c>
      <c r="AH685" s="12">
        <v>0.8</v>
      </c>
      <c r="AI685" s="12">
        <v>1.3</v>
      </c>
      <c r="AJ685" s="12">
        <v>0.8</v>
      </c>
      <c r="AK685" s="12">
        <v>1.3</v>
      </c>
      <c r="AL685" s="12">
        <v>0.7</v>
      </c>
      <c r="AM685" s="12">
        <v>1.5</v>
      </c>
      <c r="AN685" s="12">
        <v>1.7</v>
      </c>
      <c r="AO685" s="12">
        <v>2.4</v>
      </c>
      <c r="AP685" s="12">
        <v>3.5</v>
      </c>
      <c r="AQ685" s="12">
        <v>5.6</v>
      </c>
      <c r="AR685" s="12">
        <v>9.6999999999999993</v>
      </c>
      <c r="AS685" s="6"/>
      <c r="AT685" s="6" t="s">
        <v>344</v>
      </c>
      <c r="AU685" s="12">
        <v>0.8</v>
      </c>
      <c r="AV685" s="12">
        <v>1</v>
      </c>
      <c r="AW685" s="12">
        <v>0.7</v>
      </c>
      <c r="AX685" s="12">
        <v>1.1000000000000001</v>
      </c>
      <c r="AY685" s="12">
        <v>1.6</v>
      </c>
      <c r="AZ685" s="12">
        <v>2.1</v>
      </c>
      <c r="BA685" s="12">
        <v>3.6</v>
      </c>
      <c r="BB685" s="12">
        <v>5.9</v>
      </c>
      <c r="BC685" s="12">
        <v>11.8</v>
      </c>
      <c r="BD685" s="12">
        <v>14.1</v>
      </c>
      <c r="BE685" s="12">
        <v>20.399999999999999</v>
      </c>
      <c r="BF685" s="12">
        <v>32.9</v>
      </c>
      <c r="BG685" s="12">
        <v>49.8</v>
      </c>
      <c r="BH685" s="6"/>
      <c r="BJ685" s="6" t="s">
        <v>349</v>
      </c>
      <c r="BK685" s="42">
        <v>5</v>
      </c>
      <c r="BL685" s="42">
        <v>5.2</v>
      </c>
      <c r="BM685" s="42">
        <v>5.3</v>
      </c>
      <c r="BN685" s="42">
        <v>4.3</v>
      </c>
      <c r="BO685" s="42">
        <v>2.6</v>
      </c>
      <c r="BP685" s="42">
        <v>1.9</v>
      </c>
      <c r="BQ685" s="42">
        <v>0.8</v>
      </c>
      <c r="BR685" s="42">
        <v>0.6</v>
      </c>
      <c r="BS685" s="42">
        <v>1.6</v>
      </c>
      <c r="BT685" s="42">
        <v>1.5</v>
      </c>
      <c r="BU685" s="42">
        <v>1.4</v>
      </c>
      <c r="BV685" s="42">
        <v>1.8</v>
      </c>
      <c r="BX685" s="6" t="s">
        <v>365</v>
      </c>
      <c r="BY685" s="6">
        <v>130</v>
      </c>
      <c r="BZ685" s="6">
        <v>127</v>
      </c>
      <c r="CA685" s="6">
        <v>126</v>
      </c>
      <c r="CB685" s="6">
        <v>151</v>
      </c>
      <c r="CC685" s="6">
        <v>142</v>
      </c>
      <c r="CD685" s="6">
        <v>125</v>
      </c>
      <c r="CE685" s="6">
        <v>109</v>
      </c>
      <c r="CF685" s="6">
        <v>105</v>
      </c>
      <c r="CG685" s="6">
        <v>93</v>
      </c>
      <c r="CH685" s="6">
        <v>88</v>
      </c>
      <c r="CI685" s="6">
        <v>82</v>
      </c>
      <c r="CJ685" s="6">
        <v>73</v>
      </c>
      <c r="CL685" s="6" t="s">
        <v>387</v>
      </c>
      <c r="CM685" s="12">
        <v>4.2</v>
      </c>
      <c r="CN685" s="12">
        <v>3.1</v>
      </c>
      <c r="CO685" s="12">
        <v>9.5</v>
      </c>
      <c r="CP685" s="12">
        <v>9.4</v>
      </c>
      <c r="CQ685" s="12">
        <v>5.2</v>
      </c>
      <c r="CR685" s="12">
        <v>5.3</v>
      </c>
      <c r="CS685" s="12">
        <v>4.4000000000000004</v>
      </c>
      <c r="CT685" s="12">
        <v>4.2</v>
      </c>
      <c r="CU685" s="12">
        <v>3.9</v>
      </c>
      <c r="CV685" s="12">
        <v>2.4</v>
      </c>
      <c r="CW685" s="12">
        <v>2.4</v>
      </c>
      <c r="CX685" s="12">
        <v>2.2999999999999998</v>
      </c>
      <c r="CZ685" s="6" t="s">
        <v>386</v>
      </c>
      <c r="DA685" s="12">
        <v>5.0999999999999996</v>
      </c>
      <c r="DB685" s="12">
        <v>7.7</v>
      </c>
      <c r="DC685" s="12">
        <v>14.3</v>
      </c>
      <c r="DD685" s="12">
        <v>13.4</v>
      </c>
      <c r="DE685" s="12">
        <v>13.3</v>
      </c>
      <c r="DF685" s="12">
        <v>8.4</v>
      </c>
      <c r="DG685" s="12">
        <v>9.6999999999999993</v>
      </c>
      <c r="DH685" s="12">
        <v>12.2</v>
      </c>
      <c r="DI685" s="12">
        <v>17.100000000000001</v>
      </c>
      <c r="DJ685" s="12">
        <v>18.8</v>
      </c>
      <c r="DK685" s="12">
        <v>16.8</v>
      </c>
      <c r="DL685" s="12">
        <v>15.9</v>
      </c>
    </row>
    <row r="686" spans="1:116" s="1" customFormat="1" ht="16.25" x14ac:dyDescent="0.3">
      <c r="A686" s="6" t="s">
        <v>366</v>
      </c>
      <c r="B686" s="42">
        <v>105.1</v>
      </c>
      <c r="C686" s="42">
        <v>115.3</v>
      </c>
      <c r="D686" s="42">
        <v>120</v>
      </c>
      <c r="E686" s="42">
        <v>124.1</v>
      </c>
      <c r="F686" s="42">
        <v>118</v>
      </c>
      <c r="G686" s="42">
        <v>117.7</v>
      </c>
      <c r="H686" s="42">
        <v>118.1</v>
      </c>
      <c r="I686" s="42">
        <v>90.4</v>
      </c>
      <c r="J686" s="42">
        <v>50.3</v>
      </c>
      <c r="K686" s="42">
        <v>52.7</v>
      </c>
      <c r="L686" s="42">
        <v>51.5</v>
      </c>
      <c r="M686" s="42">
        <v>51.5</v>
      </c>
      <c r="N686" s="42">
        <v>52.3</v>
      </c>
      <c r="P686" s="6" t="s">
        <v>346</v>
      </c>
      <c r="Q686" s="6">
        <v>4</v>
      </c>
      <c r="R686" s="6">
        <v>3</v>
      </c>
      <c r="S686" s="6">
        <v>3</v>
      </c>
      <c r="T686" s="6">
        <v>3</v>
      </c>
      <c r="U686" s="6">
        <v>3</v>
      </c>
      <c r="V686" s="6">
        <v>3</v>
      </c>
      <c r="W686" s="6">
        <v>3</v>
      </c>
      <c r="X686" s="6">
        <v>4</v>
      </c>
      <c r="Y686" s="6">
        <v>4</v>
      </c>
      <c r="Z686" s="6">
        <v>3</v>
      </c>
      <c r="AA686" s="6">
        <v>3</v>
      </c>
      <c r="AB686" s="6">
        <v>3</v>
      </c>
      <c r="AC686" s="6">
        <v>3</v>
      </c>
      <c r="AD686" s="6"/>
      <c r="AE686" s="6" t="s">
        <v>381</v>
      </c>
      <c r="AF686" s="12">
        <v>0.2</v>
      </c>
      <c r="AG686" s="12">
        <v>0.2</v>
      </c>
      <c r="AH686" s="12">
        <v>0.3</v>
      </c>
      <c r="AI686" s="12">
        <v>0.4</v>
      </c>
      <c r="AJ686" s="12">
        <v>0.4</v>
      </c>
      <c r="AK686" s="12">
        <v>0.5</v>
      </c>
      <c r="AL686" s="12">
        <v>0.4</v>
      </c>
      <c r="AM686" s="12">
        <v>0.4</v>
      </c>
      <c r="AN686" s="12">
        <v>0.6</v>
      </c>
      <c r="AO686" s="12">
        <v>0.7</v>
      </c>
      <c r="AP686" s="12">
        <v>1.5</v>
      </c>
      <c r="AQ686" s="12">
        <v>1.4</v>
      </c>
      <c r="AR686" s="12">
        <v>1.9</v>
      </c>
      <c r="AS686" s="6"/>
      <c r="AT686" s="6" t="s">
        <v>346</v>
      </c>
      <c r="AU686" s="12">
        <v>1.7</v>
      </c>
      <c r="AV686" s="12">
        <v>0.7</v>
      </c>
      <c r="AW686" s="12">
        <v>0.8</v>
      </c>
      <c r="AX686" s="12">
        <v>1</v>
      </c>
      <c r="AY686" s="12">
        <v>1.3</v>
      </c>
      <c r="AZ686" s="12">
        <v>1.6</v>
      </c>
      <c r="BA686" s="12">
        <v>1.9</v>
      </c>
      <c r="BB686" s="12">
        <v>2.7</v>
      </c>
      <c r="BC686" s="12">
        <v>4.8</v>
      </c>
      <c r="BD686" s="12">
        <v>6</v>
      </c>
      <c r="BE686" s="12">
        <v>10.8</v>
      </c>
      <c r="BF686" s="12">
        <v>17.2</v>
      </c>
      <c r="BG686" s="12">
        <v>22.9</v>
      </c>
      <c r="BH686" s="6"/>
      <c r="BJ686" s="6" t="s">
        <v>355</v>
      </c>
      <c r="BK686" s="42">
        <v>141.80000000000001</v>
      </c>
      <c r="BL686" s="42">
        <v>143.6</v>
      </c>
      <c r="BM686" s="42">
        <v>162.30000000000001</v>
      </c>
      <c r="BN686" s="42">
        <v>109.6</v>
      </c>
      <c r="BO686" s="42">
        <v>121.1</v>
      </c>
      <c r="BP686" s="42">
        <v>83.8</v>
      </c>
      <c r="BQ686" s="42">
        <v>72.099999999999994</v>
      </c>
      <c r="BR686" s="42">
        <v>98.4</v>
      </c>
      <c r="BS686" s="42">
        <v>80.7</v>
      </c>
      <c r="BT686" s="42">
        <v>59.4</v>
      </c>
      <c r="BU686" s="42">
        <v>47.8</v>
      </c>
      <c r="BV686" s="42">
        <v>18.399999999999999</v>
      </c>
      <c r="BX686" s="6" t="s">
        <v>372</v>
      </c>
      <c r="BY686" s="6">
        <v>154</v>
      </c>
      <c r="BZ686" s="6">
        <v>129</v>
      </c>
      <c r="CA686" s="6">
        <v>131</v>
      </c>
      <c r="CB686" s="6">
        <v>113</v>
      </c>
      <c r="CC686" s="6">
        <v>110</v>
      </c>
      <c r="CD686" s="6">
        <v>90</v>
      </c>
      <c r="CE686" s="6">
        <v>82</v>
      </c>
      <c r="CF686" s="6">
        <v>72</v>
      </c>
      <c r="CG686" s="6">
        <v>66</v>
      </c>
      <c r="CH686" s="6">
        <v>70</v>
      </c>
      <c r="CI686" s="6">
        <v>74</v>
      </c>
      <c r="CJ686" s="6">
        <v>68</v>
      </c>
      <c r="CL686" s="6" t="s">
        <v>343</v>
      </c>
      <c r="CM686" s="12">
        <v>18.3</v>
      </c>
      <c r="CN686" s="12">
        <v>26.2</v>
      </c>
      <c r="CO686" s="12">
        <v>31.5</v>
      </c>
      <c r="CP686" s="12">
        <v>2.8</v>
      </c>
      <c r="CQ686" s="12">
        <v>45.8</v>
      </c>
      <c r="CR686" s="12">
        <v>22.6</v>
      </c>
      <c r="CS686" s="12">
        <v>26.9</v>
      </c>
      <c r="CT686" s="12">
        <v>29</v>
      </c>
      <c r="CU686" s="12">
        <v>22.7</v>
      </c>
      <c r="CV686" s="12">
        <v>40.700000000000003</v>
      </c>
      <c r="CW686" s="12">
        <v>38</v>
      </c>
      <c r="CX686" s="12">
        <v>30.7</v>
      </c>
      <c r="CZ686" s="6" t="s">
        <v>387</v>
      </c>
      <c r="DA686" s="12">
        <v>2.4</v>
      </c>
      <c r="DB686" s="12">
        <v>2.4</v>
      </c>
      <c r="DC686" s="12">
        <v>4.7</v>
      </c>
      <c r="DD686" s="12">
        <v>5.0999999999999996</v>
      </c>
      <c r="DE686" s="12">
        <v>2.9</v>
      </c>
      <c r="DF686" s="12">
        <v>3.1</v>
      </c>
      <c r="DG686" s="12">
        <v>3</v>
      </c>
      <c r="DH686" s="12">
        <v>3.9</v>
      </c>
      <c r="DI686" s="12">
        <v>3.6</v>
      </c>
      <c r="DJ686" s="12">
        <v>2.2999999999999998</v>
      </c>
      <c r="DK686" s="12">
        <v>2.4</v>
      </c>
      <c r="DL686" s="12">
        <v>2.2999999999999998</v>
      </c>
    </row>
    <row r="687" spans="1:116" s="1" customFormat="1" ht="16.25" x14ac:dyDescent="0.3">
      <c r="A687" s="6" t="s">
        <v>392</v>
      </c>
      <c r="B687" s="43"/>
      <c r="C687" s="42">
        <v>1.9</v>
      </c>
      <c r="D687" s="42">
        <v>2.1</v>
      </c>
      <c r="E687" s="42">
        <v>2.2999999999999998</v>
      </c>
      <c r="F687" s="42">
        <v>1.7</v>
      </c>
      <c r="G687" s="43"/>
      <c r="H687" s="42">
        <v>1.4</v>
      </c>
      <c r="I687" s="42">
        <v>0.4</v>
      </c>
      <c r="J687" s="43"/>
      <c r="K687" s="42">
        <v>0.5</v>
      </c>
      <c r="L687" s="42">
        <v>0.6</v>
      </c>
      <c r="M687" s="43"/>
      <c r="N687" s="43"/>
      <c r="P687" s="6" t="s">
        <v>350</v>
      </c>
      <c r="Q687" s="6">
        <v>7</v>
      </c>
      <c r="R687" s="6">
        <v>6</v>
      </c>
      <c r="S687" s="6">
        <v>6</v>
      </c>
      <c r="T687" s="6">
        <v>5</v>
      </c>
      <c r="U687" s="6">
        <v>3</v>
      </c>
      <c r="V687" s="6">
        <v>1</v>
      </c>
      <c r="Z687" s="6">
        <v>2</v>
      </c>
      <c r="AA687" s="6">
        <v>2</v>
      </c>
      <c r="AB687" s="6">
        <v>1</v>
      </c>
      <c r="AC687" s="6">
        <v>1</v>
      </c>
      <c r="AD687" s="6"/>
      <c r="AE687" s="6" t="s">
        <v>383</v>
      </c>
      <c r="AF687" s="12">
        <v>0.1</v>
      </c>
      <c r="AG687" s="12">
        <v>0</v>
      </c>
      <c r="AH687" s="12">
        <v>0.1</v>
      </c>
      <c r="AI687" s="12">
        <v>0</v>
      </c>
      <c r="AJ687" s="12">
        <v>0.1</v>
      </c>
      <c r="AK687" s="12">
        <v>0.1</v>
      </c>
      <c r="AL687" s="12">
        <v>0.1</v>
      </c>
      <c r="AM687" s="12">
        <v>0.1</v>
      </c>
      <c r="AN687" s="12">
        <v>0.1</v>
      </c>
      <c r="AO687" s="12">
        <v>0.1</v>
      </c>
      <c r="AP687" s="12">
        <v>0.3</v>
      </c>
      <c r="AQ687" s="12">
        <v>0.4</v>
      </c>
      <c r="AR687" s="12">
        <v>8.3000000000000007</v>
      </c>
      <c r="AS687" s="6"/>
      <c r="AT687" s="6" t="s">
        <v>350</v>
      </c>
      <c r="AU687" s="12">
        <v>1.9</v>
      </c>
      <c r="AV687" s="12">
        <v>0.6</v>
      </c>
      <c r="AW687" s="12">
        <v>0.7</v>
      </c>
      <c r="AX687" s="12">
        <v>1.6</v>
      </c>
      <c r="AY687" s="12">
        <v>1.6</v>
      </c>
      <c r="AZ687" s="12">
        <v>1.9</v>
      </c>
      <c r="BA687" s="12">
        <v>2.4</v>
      </c>
      <c r="BB687" s="12">
        <v>4.0999999999999996</v>
      </c>
      <c r="BC687" s="12">
        <v>10.3</v>
      </c>
      <c r="BD687" s="12">
        <v>14.8</v>
      </c>
      <c r="BE687" s="12">
        <v>25.1</v>
      </c>
      <c r="BF687" s="12">
        <v>40</v>
      </c>
      <c r="BG687" s="12">
        <v>69.400000000000006</v>
      </c>
      <c r="BH687" s="6"/>
      <c r="BJ687" s="6" t="s">
        <v>368</v>
      </c>
      <c r="BK687" s="42">
        <v>142.69999999999999</v>
      </c>
      <c r="BL687" s="42">
        <v>135.69999999999999</v>
      </c>
      <c r="BM687" s="42">
        <v>135.4</v>
      </c>
      <c r="BN687" s="42">
        <v>133.69999999999999</v>
      </c>
      <c r="BO687" s="42">
        <v>142.19999999999999</v>
      </c>
      <c r="BP687" s="42">
        <v>72.7</v>
      </c>
      <c r="BQ687" s="42">
        <v>96.4</v>
      </c>
      <c r="BR687" s="42">
        <v>77.2</v>
      </c>
      <c r="BS687" s="42">
        <v>116.2</v>
      </c>
      <c r="BT687" s="42">
        <v>66.7</v>
      </c>
      <c r="BU687" s="42">
        <v>70.5</v>
      </c>
      <c r="BV687" s="42">
        <v>26.8</v>
      </c>
      <c r="BX687" s="6" t="s">
        <v>345</v>
      </c>
      <c r="BY687" s="6">
        <v>156</v>
      </c>
      <c r="BZ687" s="6">
        <v>143</v>
      </c>
      <c r="CA687" s="6">
        <v>142</v>
      </c>
      <c r="CB687" s="6">
        <v>135</v>
      </c>
      <c r="CC687" s="6">
        <v>120</v>
      </c>
      <c r="CD687" s="6">
        <v>103</v>
      </c>
      <c r="CE687" s="6">
        <v>95</v>
      </c>
      <c r="CF687" s="6">
        <v>88</v>
      </c>
      <c r="CG687" s="6">
        <v>84</v>
      </c>
      <c r="CH687" s="6">
        <v>77</v>
      </c>
      <c r="CI687" s="6">
        <v>75</v>
      </c>
      <c r="CJ687" s="6">
        <v>69</v>
      </c>
      <c r="CL687" s="6" t="s">
        <v>356</v>
      </c>
      <c r="CM687" s="12">
        <v>70.2</v>
      </c>
      <c r="CN687" s="12">
        <v>132.5</v>
      </c>
      <c r="CO687" s="12">
        <v>180.2</v>
      </c>
      <c r="CP687" s="12">
        <v>180.7</v>
      </c>
      <c r="CQ687" s="12">
        <v>244.2</v>
      </c>
      <c r="CR687" s="12">
        <v>228.1</v>
      </c>
      <c r="CS687" s="12">
        <v>243.3</v>
      </c>
      <c r="CT687" s="12">
        <v>292.2</v>
      </c>
      <c r="CU687" s="12">
        <v>340.9</v>
      </c>
      <c r="CV687" s="12">
        <v>340.8</v>
      </c>
      <c r="CW687" s="12">
        <v>412.2</v>
      </c>
      <c r="CX687" s="12">
        <v>323.7</v>
      </c>
      <c r="CZ687" s="6" t="s">
        <v>343</v>
      </c>
      <c r="DA687" s="12">
        <v>12.9</v>
      </c>
      <c r="DB687" s="12">
        <v>16.600000000000001</v>
      </c>
      <c r="DC687" s="12">
        <v>21.4</v>
      </c>
      <c r="DD687" s="12">
        <v>21</v>
      </c>
      <c r="DE687" s="12">
        <v>31</v>
      </c>
      <c r="DF687" s="12">
        <v>16</v>
      </c>
      <c r="DG687" s="12">
        <v>18.899999999999999</v>
      </c>
      <c r="DH687" s="12">
        <v>19.5</v>
      </c>
      <c r="DI687" s="12">
        <v>22.1</v>
      </c>
      <c r="DJ687" s="12">
        <v>29.6</v>
      </c>
      <c r="DK687" s="12">
        <v>26.9</v>
      </c>
      <c r="DL687" s="12">
        <v>29.8</v>
      </c>
    </row>
    <row r="688" spans="1:116" s="1" customFormat="1" ht="16.25" x14ac:dyDescent="0.3">
      <c r="A688" s="6" t="s">
        <v>371</v>
      </c>
      <c r="B688" s="42">
        <v>13.7</v>
      </c>
      <c r="C688" s="42">
        <v>21.5</v>
      </c>
      <c r="D688" s="42">
        <v>32</v>
      </c>
      <c r="E688" s="42">
        <v>36</v>
      </c>
      <c r="F688" s="42">
        <v>42.8</v>
      </c>
      <c r="G688" s="42">
        <v>44</v>
      </c>
      <c r="H688" s="42">
        <v>54.3</v>
      </c>
      <c r="I688" s="42">
        <v>15.1</v>
      </c>
      <c r="J688" s="42">
        <v>13.2</v>
      </c>
      <c r="K688" s="42">
        <v>5.9</v>
      </c>
      <c r="L688" s="42">
        <v>10.5</v>
      </c>
      <c r="M688" s="42">
        <v>12.5</v>
      </c>
      <c r="N688" s="42">
        <v>40.700000000000003</v>
      </c>
      <c r="P688" s="6" t="s">
        <v>382</v>
      </c>
      <c r="Q688" s="6">
        <v>2</v>
      </c>
      <c r="R688" s="6">
        <v>1</v>
      </c>
      <c r="S688" s="6">
        <v>1</v>
      </c>
      <c r="T688" s="6">
        <v>2</v>
      </c>
      <c r="U688" s="6">
        <v>2</v>
      </c>
      <c r="V688" s="6">
        <v>2</v>
      </c>
      <c r="W688" s="6">
        <v>2</v>
      </c>
      <c r="X688" s="6">
        <v>2</v>
      </c>
      <c r="Y688" s="6">
        <v>2</v>
      </c>
      <c r="Z688" s="6">
        <v>2</v>
      </c>
      <c r="AA688" s="6">
        <v>1</v>
      </c>
      <c r="AB688" s="6">
        <v>1</v>
      </c>
      <c r="AE688" s="6" t="s">
        <v>369</v>
      </c>
      <c r="AF688" s="12">
        <v>1.2</v>
      </c>
      <c r="AG688" s="12">
        <v>1.6</v>
      </c>
      <c r="AH688" s="12">
        <v>2.2999999999999998</v>
      </c>
      <c r="AI688" s="12">
        <v>2.9</v>
      </c>
      <c r="AJ688" s="12">
        <v>4.0999999999999996</v>
      </c>
      <c r="AK688" s="12">
        <v>5</v>
      </c>
      <c r="AL688" s="12">
        <v>3.9</v>
      </c>
      <c r="AM688" s="12">
        <v>5.4</v>
      </c>
      <c r="AN688" s="12">
        <v>5.2</v>
      </c>
      <c r="AO688" s="12">
        <v>6.3</v>
      </c>
      <c r="AP688" s="12">
        <v>6.1</v>
      </c>
      <c r="AQ688" s="12">
        <v>9.5</v>
      </c>
      <c r="AR688" s="12">
        <v>11.9</v>
      </c>
      <c r="AT688" s="6" t="s">
        <v>382</v>
      </c>
      <c r="AU688" s="12">
        <v>0.2</v>
      </c>
      <c r="AV688" s="12">
        <v>0.3</v>
      </c>
      <c r="AW688" s="12">
        <v>0.2</v>
      </c>
      <c r="AX688" s="12">
        <v>0.6</v>
      </c>
      <c r="AY688" s="12">
        <v>0.9</v>
      </c>
      <c r="AZ688" s="12">
        <v>1.4</v>
      </c>
      <c r="BA688" s="12">
        <v>1.9</v>
      </c>
      <c r="BB688" s="12">
        <v>2.2999999999999998</v>
      </c>
      <c r="BC688" s="12">
        <v>3.1</v>
      </c>
      <c r="BD688" s="12">
        <v>4.5999999999999996</v>
      </c>
      <c r="BE688" s="12">
        <v>6.5</v>
      </c>
      <c r="BF688" s="12">
        <v>13.1</v>
      </c>
      <c r="BG688" s="12">
        <v>19.100000000000001</v>
      </c>
      <c r="BJ688" s="6" t="s">
        <v>347</v>
      </c>
      <c r="BK688" s="42">
        <v>195.3</v>
      </c>
      <c r="BL688" s="42">
        <v>179.2</v>
      </c>
      <c r="BM688" s="42">
        <v>180.1</v>
      </c>
      <c r="BN688" s="42">
        <v>163.19999999999999</v>
      </c>
      <c r="BO688" s="42">
        <v>159.6</v>
      </c>
      <c r="BP688" s="42">
        <v>146.80000000000001</v>
      </c>
      <c r="BQ688" s="42">
        <v>143.6</v>
      </c>
      <c r="BR688" s="42">
        <v>143.6</v>
      </c>
      <c r="BS688" s="42">
        <v>144.69999999999999</v>
      </c>
      <c r="BT688" s="42">
        <v>140.5</v>
      </c>
      <c r="BU688" s="42">
        <v>127</v>
      </c>
      <c r="BV688" s="42">
        <v>114.3</v>
      </c>
      <c r="BX688" s="6" t="s">
        <v>352</v>
      </c>
      <c r="BY688" s="6">
        <v>316</v>
      </c>
      <c r="BZ688" s="6">
        <v>290</v>
      </c>
      <c r="CA688" s="6">
        <v>274</v>
      </c>
      <c r="CB688" s="6">
        <v>248</v>
      </c>
      <c r="CC688" s="6">
        <v>236</v>
      </c>
      <c r="CD688" s="6">
        <v>205</v>
      </c>
      <c r="CE688" s="6">
        <v>191</v>
      </c>
      <c r="CF688" s="6">
        <v>172</v>
      </c>
      <c r="CG688" s="6">
        <v>148</v>
      </c>
      <c r="CH688" s="6">
        <v>128</v>
      </c>
      <c r="CI688" s="6">
        <v>119</v>
      </c>
      <c r="CJ688" s="6">
        <v>99</v>
      </c>
      <c r="CL688" s="6" t="s">
        <v>365</v>
      </c>
      <c r="CM688" s="12">
        <v>64.900000000000006</v>
      </c>
      <c r="CN688" s="12">
        <v>88.3</v>
      </c>
      <c r="CO688" s="12">
        <v>108.4</v>
      </c>
      <c r="CP688" s="12">
        <v>91.1</v>
      </c>
      <c r="CQ688" s="12">
        <v>102.3</v>
      </c>
      <c r="CR688" s="12">
        <v>88</v>
      </c>
      <c r="CS688" s="12">
        <v>53.1</v>
      </c>
      <c r="CT688" s="12">
        <v>43.7</v>
      </c>
      <c r="CU688" s="12">
        <v>63</v>
      </c>
      <c r="CV688" s="12">
        <v>58.8</v>
      </c>
      <c r="CW688" s="12">
        <v>39.1</v>
      </c>
      <c r="CX688" s="12">
        <v>33.200000000000003</v>
      </c>
      <c r="CZ688" s="6" t="s">
        <v>356</v>
      </c>
      <c r="DA688" s="12">
        <v>46.9</v>
      </c>
      <c r="DB688" s="12">
        <v>78.900000000000006</v>
      </c>
      <c r="DC688" s="12">
        <v>91.5</v>
      </c>
      <c r="DD688" s="12">
        <v>107.1</v>
      </c>
      <c r="DE688" s="12">
        <v>142.30000000000001</v>
      </c>
      <c r="DF688" s="12">
        <v>113.2</v>
      </c>
      <c r="DG688" s="12">
        <v>137.6</v>
      </c>
      <c r="DH688" s="12">
        <v>186.8</v>
      </c>
      <c r="DI688" s="12">
        <v>222.9</v>
      </c>
      <c r="DJ688" s="12">
        <v>280.8</v>
      </c>
      <c r="DK688" s="12">
        <v>339.2</v>
      </c>
      <c r="DL688" s="12">
        <v>263</v>
      </c>
    </row>
    <row r="689" spans="1:116" s="1" customFormat="1" ht="16.25" x14ac:dyDescent="0.3">
      <c r="A689" s="6" t="s">
        <v>362</v>
      </c>
      <c r="B689" s="42">
        <v>44</v>
      </c>
      <c r="C689" s="42">
        <v>49.4</v>
      </c>
      <c r="D689" s="42">
        <v>54.7</v>
      </c>
      <c r="E689" s="42">
        <v>56.8</v>
      </c>
      <c r="F689" s="42">
        <v>68.400000000000006</v>
      </c>
      <c r="G689" s="42">
        <v>72.900000000000006</v>
      </c>
      <c r="H689" s="42">
        <v>80.2</v>
      </c>
      <c r="I689" s="42">
        <v>82.3</v>
      </c>
      <c r="J689" s="42">
        <v>82.9</v>
      </c>
      <c r="K689" s="42">
        <v>83.1</v>
      </c>
      <c r="L689" s="42">
        <v>76.3</v>
      </c>
      <c r="M689" s="42">
        <v>75.900000000000006</v>
      </c>
      <c r="N689" s="42">
        <v>71.400000000000006</v>
      </c>
      <c r="P689" s="6" t="s">
        <v>384</v>
      </c>
      <c r="U689" s="6">
        <v>1</v>
      </c>
      <c r="V689" s="6">
        <v>1</v>
      </c>
      <c r="W689" s="6">
        <v>1</v>
      </c>
      <c r="X689" s="6">
        <v>1</v>
      </c>
      <c r="Y689" s="6">
        <v>1</v>
      </c>
      <c r="Z689" s="6">
        <v>1</v>
      </c>
      <c r="AE689" s="6" t="s">
        <v>370</v>
      </c>
      <c r="AF689" s="12">
        <v>0.4</v>
      </c>
      <c r="AG689" s="12">
        <v>0.9</v>
      </c>
      <c r="AH689" s="12">
        <v>1.1000000000000001</v>
      </c>
      <c r="AI689" s="12">
        <v>1.4</v>
      </c>
      <c r="AJ689" s="12">
        <v>1.8</v>
      </c>
      <c r="AK689" s="12">
        <v>2.2999999999999998</v>
      </c>
      <c r="AL689" s="12">
        <v>2.2999999999999998</v>
      </c>
      <c r="AM689" s="12">
        <v>2.7</v>
      </c>
      <c r="AN689" s="12">
        <v>3.5</v>
      </c>
      <c r="AO689" s="12">
        <v>4.7</v>
      </c>
      <c r="AP689" s="12">
        <v>7.1</v>
      </c>
      <c r="AQ689" s="12">
        <v>11.4</v>
      </c>
      <c r="AR689" s="12">
        <v>19.399999999999999</v>
      </c>
      <c r="AT689" s="6" t="s">
        <v>384</v>
      </c>
      <c r="AU689" s="12">
        <v>0</v>
      </c>
      <c r="AV689" s="21"/>
      <c r="AW689" s="12">
        <v>0</v>
      </c>
      <c r="AX689" s="12">
        <v>0</v>
      </c>
      <c r="AY689" s="12">
        <v>0.1</v>
      </c>
      <c r="AZ689" s="12">
        <v>0.1</v>
      </c>
      <c r="BA689" s="12">
        <v>0.2</v>
      </c>
      <c r="BB689" s="12">
        <v>0.2</v>
      </c>
      <c r="BC689" s="12">
        <v>0.3</v>
      </c>
      <c r="BD689" s="12">
        <v>0.3</v>
      </c>
      <c r="BE689" s="12">
        <v>0.4</v>
      </c>
      <c r="BF689" s="12">
        <v>0.5</v>
      </c>
      <c r="BG689" s="12">
        <v>15.7</v>
      </c>
      <c r="BJ689" s="6" t="s">
        <v>390</v>
      </c>
      <c r="BK689" s="42">
        <v>204.8</v>
      </c>
      <c r="BL689" s="42">
        <v>175.6</v>
      </c>
      <c r="BM689" s="42">
        <v>178.7</v>
      </c>
      <c r="BN689" s="42">
        <v>149.5</v>
      </c>
      <c r="BO689" s="42">
        <v>149.1</v>
      </c>
      <c r="BP689" s="42">
        <v>126.5</v>
      </c>
      <c r="BQ689" s="42">
        <v>111.3</v>
      </c>
      <c r="BR689" s="42">
        <v>86.7</v>
      </c>
      <c r="BS689" s="42">
        <v>97.3</v>
      </c>
      <c r="BT689" s="42">
        <v>70.5</v>
      </c>
      <c r="BU689" s="42">
        <v>71.8</v>
      </c>
      <c r="BV689" s="42">
        <v>55.9</v>
      </c>
      <c r="BX689" s="6" t="s">
        <v>376</v>
      </c>
      <c r="BY689" s="6">
        <v>3</v>
      </c>
      <c r="BZ689" s="6">
        <v>4</v>
      </c>
      <c r="CA689" s="6">
        <v>3</v>
      </c>
      <c r="CB689" s="6">
        <v>4</v>
      </c>
      <c r="CC689" s="6">
        <v>5</v>
      </c>
      <c r="CL689" s="6" t="s">
        <v>372</v>
      </c>
      <c r="CM689" s="12">
        <v>56.2</v>
      </c>
      <c r="CN689" s="12">
        <v>68.599999999999994</v>
      </c>
      <c r="CO689" s="12">
        <v>70.8</v>
      </c>
      <c r="CP689" s="12">
        <v>84.9</v>
      </c>
      <c r="CQ689" s="12">
        <v>79.3</v>
      </c>
      <c r="CR689" s="12">
        <v>65.900000000000006</v>
      </c>
      <c r="CS689" s="12">
        <v>77.8</v>
      </c>
      <c r="CT689" s="12">
        <v>72.599999999999994</v>
      </c>
      <c r="CU689" s="12">
        <v>69.099999999999994</v>
      </c>
      <c r="CV689" s="12">
        <v>86.3</v>
      </c>
      <c r="CW689" s="12">
        <v>119.2</v>
      </c>
      <c r="CX689" s="12">
        <v>112.3</v>
      </c>
      <c r="CZ689" s="6" t="s">
        <v>365</v>
      </c>
      <c r="DA689" s="12">
        <v>51.7</v>
      </c>
      <c r="DB689" s="12">
        <v>64.5</v>
      </c>
      <c r="DC689" s="12">
        <v>71.8</v>
      </c>
      <c r="DD689" s="12">
        <v>59.5</v>
      </c>
      <c r="DE689" s="12">
        <v>56</v>
      </c>
      <c r="DF689" s="12">
        <v>34.4</v>
      </c>
      <c r="DG689" s="12">
        <v>29.5</v>
      </c>
      <c r="DH689" s="12">
        <v>31.9</v>
      </c>
      <c r="DI689" s="12">
        <v>47.2</v>
      </c>
      <c r="DJ689" s="12">
        <v>57.9</v>
      </c>
      <c r="DK689" s="12">
        <v>38.5</v>
      </c>
      <c r="DL689" s="12">
        <v>28.5</v>
      </c>
    </row>
    <row r="690" spans="1:116" s="1" customFormat="1" ht="16.25" x14ac:dyDescent="0.3">
      <c r="A690" s="6" t="s">
        <v>375</v>
      </c>
      <c r="B690" s="42">
        <v>46.9</v>
      </c>
      <c r="C690" s="42">
        <v>55.8</v>
      </c>
      <c r="D690" s="42">
        <v>60.9</v>
      </c>
      <c r="E690" s="42">
        <v>65</v>
      </c>
      <c r="F690" s="42">
        <v>72.099999999999994</v>
      </c>
      <c r="G690" s="42">
        <v>65.900000000000006</v>
      </c>
      <c r="H690" s="42">
        <v>69.599999999999994</v>
      </c>
      <c r="I690" s="42">
        <v>71.900000000000006</v>
      </c>
      <c r="J690" s="42">
        <v>72</v>
      </c>
      <c r="K690" s="42">
        <v>72</v>
      </c>
      <c r="L690" s="42">
        <v>67.900000000000006</v>
      </c>
      <c r="M690" s="42">
        <v>67.8</v>
      </c>
      <c r="N690" s="42">
        <v>77.400000000000006</v>
      </c>
      <c r="P690" s="6" t="s">
        <v>363</v>
      </c>
      <c r="Q690" s="6">
        <v>2</v>
      </c>
      <c r="R690" s="6">
        <v>2</v>
      </c>
      <c r="S690" s="6">
        <v>2</v>
      </c>
      <c r="T690" s="6">
        <v>1</v>
      </c>
      <c r="U690" s="6">
        <v>1</v>
      </c>
      <c r="V690" s="6">
        <v>1</v>
      </c>
      <c r="W690" s="6">
        <v>2</v>
      </c>
      <c r="X690" s="6">
        <v>7</v>
      </c>
      <c r="Y690" s="6">
        <v>7</v>
      </c>
      <c r="Z690" s="6">
        <v>6</v>
      </c>
      <c r="AA690" s="6">
        <v>4</v>
      </c>
      <c r="AB690" s="6">
        <v>4</v>
      </c>
      <c r="AC690" s="6">
        <v>4</v>
      </c>
      <c r="AD690" s="6"/>
      <c r="AE690" s="6" t="s">
        <v>380</v>
      </c>
      <c r="AF690" s="21"/>
      <c r="AG690" s="21"/>
      <c r="AH690" s="21"/>
      <c r="AI690" s="12">
        <v>0.1</v>
      </c>
      <c r="AJ690" s="12">
        <v>0.1</v>
      </c>
      <c r="AK690" s="12">
        <v>0.1</v>
      </c>
      <c r="AL690" s="12">
        <v>0.2</v>
      </c>
      <c r="AM690" s="12">
        <v>0.2</v>
      </c>
      <c r="AN690" s="12">
        <v>0.5</v>
      </c>
      <c r="AO690" s="12">
        <v>0.4</v>
      </c>
      <c r="AP690" s="12">
        <v>0.4</v>
      </c>
      <c r="AQ690" s="12">
        <v>0.5</v>
      </c>
      <c r="AR690" s="12">
        <v>0.5</v>
      </c>
      <c r="AS690" s="6"/>
      <c r="AT690" s="6" t="s">
        <v>363</v>
      </c>
      <c r="AU690" s="12">
        <v>0.4</v>
      </c>
      <c r="AV690" s="12">
        <v>0.6</v>
      </c>
      <c r="AW690" s="12">
        <v>0.9</v>
      </c>
      <c r="AX690" s="12">
        <v>0.6</v>
      </c>
      <c r="AY690" s="12">
        <v>0.8</v>
      </c>
      <c r="AZ690" s="12">
        <v>1.1000000000000001</v>
      </c>
      <c r="BA690" s="12">
        <v>1.2</v>
      </c>
      <c r="BB690" s="12">
        <v>1.7</v>
      </c>
      <c r="BC690" s="12">
        <v>1.4</v>
      </c>
      <c r="BD690" s="12">
        <v>1.8</v>
      </c>
      <c r="BE690" s="12">
        <v>3.1</v>
      </c>
      <c r="BF690" s="12">
        <v>7</v>
      </c>
      <c r="BG690" s="12">
        <v>5.7</v>
      </c>
      <c r="BH690" s="6"/>
      <c r="BJ690" s="6" t="s">
        <v>358</v>
      </c>
      <c r="BK690" s="42">
        <v>92.1</v>
      </c>
      <c r="BL690" s="42">
        <v>92.6</v>
      </c>
      <c r="BM690" s="42">
        <v>97.2</v>
      </c>
      <c r="BN690" s="42">
        <v>92.7</v>
      </c>
      <c r="BO690" s="42">
        <v>98.6</v>
      </c>
      <c r="BP690" s="42">
        <v>80.900000000000006</v>
      </c>
      <c r="BQ690" s="42">
        <v>73.900000000000006</v>
      </c>
      <c r="BR690" s="42">
        <v>67.599999999999994</v>
      </c>
      <c r="BS690" s="42">
        <v>68.599999999999994</v>
      </c>
      <c r="BT690" s="42">
        <v>66</v>
      </c>
      <c r="BU690" s="42">
        <v>62.5</v>
      </c>
      <c r="BV690" s="42">
        <v>57.6</v>
      </c>
      <c r="BX690" s="6" t="s">
        <v>388</v>
      </c>
      <c r="BY690" s="6">
        <v>7</v>
      </c>
      <c r="BZ690" s="6">
        <v>3</v>
      </c>
      <c r="CA690" s="6">
        <v>3</v>
      </c>
      <c r="CB690" s="6">
        <v>2</v>
      </c>
      <c r="CC690" s="6">
        <v>2</v>
      </c>
      <c r="CL690" s="6" t="s">
        <v>345</v>
      </c>
      <c r="CM690" s="12">
        <v>2.6</v>
      </c>
      <c r="CN690" s="12">
        <v>9</v>
      </c>
      <c r="CO690" s="12">
        <v>14.2</v>
      </c>
      <c r="CP690" s="12">
        <v>17.7</v>
      </c>
      <c r="CQ690" s="12">
        <v>16.3</v>
      </c>
      <c r="CR690" s="12">
        <v>22</v>
      </c>
      <c r="CS690" s="12">
        <v>20.9</v>
      </c>
      <c r="CT690" s="12">
        <v>20.100000000000001</v>
      </c>
      <c r="CU690" s="12">
        <v>29.5</v>
      </c>
      <c r="CV690" s="12">
        <v>46.7</v>
      </c>
      <c r="CW690" s="12">
        <v>51.8</v>
      </c>
      <c r="CX690" s="12">
        <v>40.1</v>
      </c>
      <c r="CZ690" s="6" t="s">
        <v>372</v>
      </c>
      <c r="DA690" s="12">
        <v>26.5</v>
      </c>
      <c r="DB690" s="12">
        <v>37.799999999999997</v>
      </c>
      <c r="DC690" s="12">
        <v>41.6</v>
      </c>
      <c r="DD690" s="12">
        <v>47.8</v>
      </c>
      <c r="DE690" s="12">
        <v>62.5</v>
      </c>
      <c r="DF690" s="12">
        <v>51.3</v>
      </c>
      <c r="DG690" s="12">
        <v>50.9</v>
      </c>
      <c r="DH690" s="12">
        <v>63.5</v>
      </c>
      <c r="DI690" s="12">
        <v>60.9</v>
      </c>
      <c r="DJ690" s="12">
        <v>67.8</v>
      </c>
      <c r="DK690" s="12">
        <v>89.9</v>
      </c>
      <c r="DL690" s="12">
        <v>85.9</v>
      </c>
    </row>
    <row r="691" spans="1:116" s="1" customFormat="1" ht="16.25" x14ac:dyDescent="0.3">
      <c r="A691" s="6" t="s">
        <v>364</v>
      </c>
      <c r="B691" s="42">
        <v>21.1</v>
      </c>
      <c r="C691" s="42">
        <v>21.8</v>
      </c>
      <c r="D691" s="42">
        <v>21.6</v>
      </c>
      <c r="E691" s="42">
        <v>25.2</v>
      </c>
      <c r="F691" s="42">
        <v>25.6</v>
      </c>
      <c r="G691" s="42">
        <v>28.8</v>
      </c>
      <c r="H691" s="42">
        <v>26.8</v>
      </c>
      <c r="I691" s="42">
        <v>26.6</v>
      </c>
      <c r="J691" s="42">
        <v>27.2</v>
      </c>
      <c r="K691" s="42">
        <v>25.1</v>
      </c>
      <c r="L691" s="42">
        <v>21.2</v>
      </c>
      <c r="M691" s="42">
        <v>21.8</v>
      </c>
      <c r="N691" s="42">
        <v>23.4</v>
      </c>
      <c r="P691" s="6" t="s">
        <v>385</v>
      </c>
      <c r="Q691" s="6">
        <v>1</v>
      </c>
      <c r="R691" s="6">
        <v>1</v>
      </c>
      <c r="AE691" s="6" t="s">
        <v>342</v>
      </c>
      <c r="AF691" s="12">
        <v>0.2</v>
      </c>
      <c r="AG691" s="12">
        <v>0.2</v>
      </c>
      <c r="AH691" s="12">
        <v>0.2</v>
      </c>
      <c r="AI691" s="12">
        <v>0.6</v>
      </c>
      <c r="AJ691" s="12">
        <v>0.6</v>
      </c>
      <c r="AK691" s="12">
        <v>0.6</v>
      </c>
      <c r="AL691" s="12">
        <v>1</v>
      </c>
      <c r="AM691" s="12">
        <v>1.3</v>
      </c>
      <c r="AN691" s="12">
        <v>1.8</v>
      </c>
      <c r="AO691" s="12">
        <v>2.2000000000000002</v>
      </c>
      <c r="AP691" s="12">
        <v>2.4</v>
      </c>
      <c r="AQ691" s="12">
        <v>3.5</v>
      </c>
      <c r="AR691" s="12">
        <v>4.7</v>
      </c>
      <c r="AT691" s="6" t="s">
        <v>385</v>
      </c>
      <c r="AU691" s="12">
        <v>0.5</v>
      </c>
      <c r="AV691" s="12">
        <v>0.5</v>
      </c>
      <c r="AW691" s="12">
        <v>0.6</v>
      </c>
      <c r="AX691" s="12">
        <v>0.4</v>
      </c>
      <c r="AY691" s="12">
        <v>0.5</v>
      </c>
      <c r="AZ691" s="12">
        <v>0.7</v>
      </c>
      <c r="BA691" s="12">
        <v>0.7</v>
      </c>
      <c r="BB691" s="12">
        <v>1</v>
      </c>
      <c r="BC691" s="12">
        <v>1.5</v>
      </c>
      <c r="BD691" s="12">
        <v>1.5</v>
      </c>
      <c r="BE691" s="12">
        <v>1.6</v>
      </c>
      <c r="BF691" s="12">
        <v>1.3</v>
      </c>
      <c r="BG691" s="12">
        <v>2.1</v>
      </c>
      <c r="BJ691" s="6" t="s">
        <v>360</v>
      </c>
      <c r="BK691" s="42">
        <v>55</v>
      </c>
      <c r="BL691" s="42">
        <v>62.3</v>
      </c>
      <c r="BM691" s="42">
        <v>55.3</v>
      </c>
      <c r="BN691" s="42">
        <v>39</v>
      </c>
      <c r="BO691" s="42">
        <v>48.2</v>
      </c>
      <c r="BP691" s="42">
        <v>40.299999999999997</v>
      </c>
      <c r="BQ691" s="42">
        <v>33.700000000000003</v>
      </c>
      <c r="BR691" s="42">
        <v>31.5</v>
      </c>
      <c r="BS691" s="42">
        <v>33.200000000000003</v>
      </c>
      <c r="BT691" s="42">
        <v>27.3</v>
      </c>
      <c r="BU691" s="42">
        <v>18.899999999999999</v>
      </c>
      <c r="BV691" s="42">
        <v>21.2</v>
      </c>
      <c r="BX691" s="6" t="s">
        <v>389</v>
      </c>
      <c r="BY691" s="6">
        <v>33</v>
      </c>
      <c r="BZ691" s="6">
        <v>26</v>
      </c>
      <c r="CA691" s="6">
        <v>25</v>
      </c>
      <c r="CB691" s="6">
        <v>24</v>
      </c>
      <c r="CC691" s="6">
        <v>23</v>
      </c>
      <c r="CD691" s="6">
        <v>13</v>
      </c>
      <c r="CE691" s="6">
        <v>13</v>
      </c>
      <c r="CF691" s="6">
        <v>13</v>
      </c>
      <c r="CG691" s="6">
        <v>9</v>
      </c>
      <c r="CH691" s="6">
        <v>10</v>
      </c>
      <c r="CI691" s="6">
        <v>10</v>
      </c>
      <c r="CJ691" s="6">
        <v>9</v>
      </c>
      <c r="CL691" s="6" t="s">
        <v>352</v>
      </c>
      <c r="CM691" s="12">
        <v>61.9</v>
      </c>
      <c r="CN691" s="12">
        <v>84.7</v>
      </c>
      <c r="CO691" s="12">
        <v>95.2</v>
      </c>
      <c r="CP691" s="12">
        <v>87.1</v>
      </c>
      <c r="CQ691" s="12">
        <v>112.5</v>
      </c>
      <c r="CR691" s="12">
        <v>115.8</v>
      </c>
      <c r="CS691" s="12">
        <v>137.1</v>
      </c>
      <c r="CT691" s="12">
        <v>139.30000000000001</v>
      </c>
      <c r="CU691" s="12">
        <v>139.19999999999999</v>
      </c>
      <c r="CV691" s="12">
        <v>191.7</v>
      </c>
      <c r="CW691" s="12">
        <v>230.4</v>
      </c>
      <c r="CX691" s="12">
        <v>212</v>
      </c>
      <c r="CZ691" s="6" t="s">
        <v>345</v>
      </c>
      <c r="DA691" s="12">
        <v>2.6</v>
      </c>
      <c r="DB691" s="12">
        <v>3.9</v>
      </c>
      <c r="DC691" s="12">
        <v>5.8</v>
      </c>
      <c r="DD691" s="12">
        <v>7.9</v>
      </c>
      <c r="DE691" s="12">
        <v>7</v>
      </c>
      <c r="DF691" s="12">
        <v>7.7</v>
      </c>
      <c r="DG691" s="12">
        <v>8.8000000000000007</v>
      </c>
      <c r="DH691" s="12">
        <v>14.8</v>
      </c>
      <c r="DI691" s="12">
        <v>23.4</v>
      </c>
      <c r="DJ691" s="12">
        <v>30.9</v>
      </c>
      <c r="DK691" s="12">
        <v>33.4</v>
      </c>
      <c r="DL691" s="12">
        <v>31.6</v>
      </c>
    </row>
    <row r="692" spans="1:116" s="1" customFormat="1" ht="16.25" x14ac:dyDescent="0.3">
      <c r="A692" s="6" t="s">
        <v>367</v>
      </c>
      <c r="B692" s="42">
        <v>3.5</v>
      </c>
      <c r="C692" s="42">
        <v>4</v>
      </c>
      <c r="D692" s="42">
        <v>5.3</v>
      </c>
      <c r="E692" s="42">
        <v>5.8</v>
      </c>
      <c r="F692" s="42">
        <v>8.5</v>
      </c>
      <c r="G692" s="42">
        <v>9.4</v>
      </c>
      <c r="H692" s="42">
        <v>14.7</v>
      </c>
      <c r="I692" s="42">
        <v>21.2</v>
      </c>
      <c r="J692" s="42">
        <v>12</v>
      </c>
      <c r="K692" s="42">
        <v>8.5</v>
      </c>
      <c r="L692" s="42">
        <v>15.5</v>
      </c>
      <c r="M692" s="42">
        <v>13.5</v>
      </c>
      <c r="N692" s="42">
        <v>6.5</v>
      </c>
      <c r="P692" s="6" t="s">
        <v>386</v>
      </c>
      <c r="Q692" s="6">
        <v>5</v>
      </c>
      <c r="R692" s="6">
        <v>7</v>
      </c>
      <c r="S692" s="6">
        <v>6</v>
      </c>
      <c r="T692" s="6">
        <v>6</v>
      </c>
      <c r="U692" s="6">
        <v>5</v>
      </c>
      <c r="V692" s="6">
        <v>5</v>
      </c>
      <c r="W692" s="6">
        <v>5</v>
      </c>
      <c r="X692" s="6">
        <v>5</v>
      </c>
      <c r="Y692" s="6">
        <v>5</v>
      </c>
      <c r="Z692" s="6">
        <v>5</v>
      </c>
      <c r="AA692" s="6">
        <v>4</v>
      </c>
      <c r="AB692" s="6">
        <v>4</v>
      </c>
      <c r="AC692" s="6">
        <v>4</v>
      </c>
      <c r="AD692" s="6"/>
      <c r="AE692" s="6" t="s">
        <v>344</v>
      </c>
      <c r="AF692" s="12">
        <v>1.1000000000000001</v>
      </c>
      <c r="AG692" s="12">
        <v>1.7</v>
      </c>
      <c r="AH692" s="12">
        <v>1.4</v>
      </c>
      <c r="AI692" s="12">
        <v>2</v>
      </c>
      <c r="AJ692" s="12">
        <v>2.9</v>
      </c>
      <c r="AK692" s="12">
        <v>4.0999999999999996</v>
      </c>
      <c r="AL692" s="12">
        <v>6.8</v>
      </c>
      <c r="AM692" s="12">
        <v>12.1</v>
      </c>
      <c r="AN692" s="12">
        <v>24.9</v>
      </c>
      <c r="AO692" s="12">
        <v>27.6</v>
      </c>
      <c r="AP692" s="12">
        <v>39.4</v>
      </c>
      <c r="AQ692" s="12">
        <v>62.5</v>
      </c>
      <c r="AR692" s="12">
        <v>97.6</v>
      </c>
      <c r="AS692" s="6"/>
      <c r="AT692" s="6" t="s">
        <v>386</v>
      </c>
      <c r="AU692" s="12">
        <v>0.1</v>
      </c>
      <c r="AV692" s="12">
        <v>0.1</v>
      </c>
      <c r="AW692" s="12">
        <v>0.1</v>
      </c>
      <c r="AX692" s="12">
        <v>0.2</v>
      </c>
      <c r="AY692" s="12">
        <v>0.2</v>
      </c>
      <c r="AZ692" s="12">
        <v>0.1</v>
      </c>
      <c r="BA692" s="12">
        <v>0.2</v>
      </c>
      <c r="BB692" s="12">
        <v>0.2</v>
      </c>
      <c r="BC692" s="12">
        <v>0.2</v>
      </c>
      <c r="BD692" s="12">
        <v>0.2</v>
      </c>
      <c r="BE692" s="12">
        <v>0.3</v>
      </c>
      <c r="BF692" s="12">
        <v>0.9</v>
      </c>
      <c r="BG692" s="12">
        <v>20.6</v>
      </c>
      <c r="BH692" s="6"/>
      <c r="BJ692" s="6" t="s">
        <v>366</v>
      </c>
      <c r="BK692" s="42">
        <v>72.599999999999994</v>
      </c>
      <c r="BL692" s="42">
        <v>73</v>
      </c>
      <c r="BM692" s="42">
        <v>75</v>
      </c>
      <c r="BN692" s="42">
        <v>69.099999999999994</v>
      </c>
      <c r="BO692" s="42">
        <v>69.400000000000006</v>
      </c>
      <c r="BP692" s="42">
        <v>71.8</v>
      </c>
      <c r="BQ692" s="42">
        <v>80.599999999999994</v>
      </c>
      <c r="BR692" s="42">
        <v>56.6</v>
      </c>
      <c r="BS692" s="42">
        <v>54.4</v>
      </c>
      <c r="BT692" s="42">
        <v>61.9</v>
      </c>
      <c r="BU692" s="42">
        <v>53.2</v>
      </c>
      <c r="BV692" s="42">
        <v>44.9</v>
      </c>
      <c r="BX692" s="6" t="s">
        <v>349</v>
      </c>
      <c r="BY692" s="6">
        <v>22</v>
      </c>
      <c r="BZ692" s="6">
        <v>23</v>
      </c>
      <c r="CA692" s="6">
        <v>22</v>
      </c>
      <c r="CB692" s="6">
        <v>20</v>
      </c>
      <c r="CC692" s="6">
        <v>15</v>
      </c>
      <c r="CD692" s="6">
        <v>11</v>
      </c>
      <c r="CE692" s="6">
        <v>9</v>
      </c>
      <c r="CF692" s="6">
        <v>6</v>
      </c>
      <c r="CG692" s="6">
        <v>4</v>
      </c>
      <c r="CH692" s="6">
        <v>4</v>
      </c>
      <c r="CI692" s="6">
        <v>4</v>
      </c>
      <c r="CJ692" s="6">
        <v>9</v>
      </c>
      <c r="CL692" s="6" t="s">
        <v>376</v>
      </c>
      <c r="CM692" s="12">
        <v>0</v>
      </c>
      <c r="CN692" s="21"/>
      <c r="CO692" s="12">
        <v>0</v>
      </c>
      <c r="CP692" s="12">
        <v>0.1</v>
      </c>
      <c r="CQ692" s="12">
        <v>0.5</v>
      </c>
      <c r="CR692" s="12">
        <v>0.3</v>
      </c>
      <c r="CS692" s="21"/>
      <c r="CT692" s="21"/>
      <c r="CU692" s="21"/>
      <c r="CV692" s="21"/>
      <c r="CW692" s="21"/>
      <c r="CX692" s="21"/>
      <c r="CZ692" s="6" t="s">
        <v>352</v>
      </c>
      <c r="DA692" s="12">
        <v>31.1</v>
      </c>
      <c r="DB692" s="12">
        <v>42.6</v>
      </c>
      <c r="DC692" s="12">
        <v>56</v>
      </c>
      <c r="DD692" s="12">
        <v>54.4</v>
      </c>
      <c r="DE692" s="12">
        <v>70.8</v>
      </c>
      <c r="DF692" s="12">
        <v>66.3</v>
      </c>
      <c r="DG692" s="12">
        <v>75.900000000000006</v>
      </c>
      <c r="DH692" s="12">
        <v>105</v>
      </c>
      <c r="DI692" s="12">
        <v>119.8</v>
      </c>
      <c r="DJ692" s="12">
        <v>152.80000000000001</v>
      </c>
      <c r="DK692" s="12">
        <v>179.2</v>
      </c>
      <c r="DL692" s="12">
        <v>177.1</v>
      </c>
    </row>
    <row r="693" spans="1:116" s="1" customFormat="1" ht="16.25" x14ac:dyDescent="0.3">
      <c r="A693" s="6" t="s">
        <v>391</v>
      </c>
      <c r="B693" s="42">
        <v>10.5</v>
      </c>
      <c r="C693" s="42">
        <v>11</v>
      </c>
      <c r="D693" s="42">
        <v>10</v>
      </c>
      <c r="E693" s="42">
        <v>10.199999999999999</v>
      </c>
      <c r="F693" s="42">
        <v>9.6999999999999993</v>
      </c>
      <c r="G693" s="42">
        <v>9.3000000000000007</v>
      </c>
      <c r="H693" s="42">
        <v>7.1</v>
      </c>
      <c r="I693" s="42">
        <v>3.2</v>
      </c>
      <c r="J693" s="42">
        <v>3.5</v>
      </c>
      <c r="K693" s="42">
        <v>3.7</v>
      </c>
      <c r="L693" s="42">
        <v>3.3</v>
      </c>
      <c r="M693" s="42">
        <v>3.4</v>
      </c>
      <c r="N693" s="42">
        <v>3.8</v>
      </c>
      <c r="P693" s="6" t="s">
        <v>387</v>
      </c>
      <c r="Q693" s="6">
        <v>3</v>
      </c>
      <c r="R693" s="6">
        <v>3</v>
      </c>
      <c r="S693" s="6">
        <v>2</v>
      </c>
      <c r="T693" s="6">
        <v>2</v>
      </c>
      <c r="U693" s="6">
        <v>2</v>
      </c>
      <c r="V693" s="6">
        <v>2</v>
      </c>
      <c r="W693" s="6">
        <v>2</v>
      </c>
      <c r="X693" s="6">
        <v>1</v>
      </c>
      <c r="Y693" s="6">
        <v>1</v>
      </c>
      <c r="Z693" s="6">
        <v>1</v>
      </c>
      <c r="AA693" s="6">
        <v>1</v>
      </c>
      <c r="AB693" s="6">
        <v>2</v>
      </c>
      <c r="AC693" s="6">
        <v>2</v>
      </c>
      <c r="AD693" s="6"/>
      <c r="AE693" s="6" t="s">
        <v>346</v>
      </c>
      <c r="AF693" s="12">
        <v>2.1</v>
      </c>
      <c r="AG693" s="12">
        <v>1.5</v>
      </c>
      <c r="AH693" s="12">
        <v>1.9</v>
      </c>
      <c r="AI693" s="12">
        <v>2.2000000000000002</v>
      </c>
      <c r="AJ693" s="12">
        <v>2.6</v>
      </c>
      <c r="AK693" s="12">
        <v>3.3</v>
      </c>
      <c r="AL693" s="12">
        <v>3.6</v>
      </c>
      <c r="AM693" s="12">
        <v>5.0999999999999996</v>
      </c>
      <c r="AN693" s="12">
        <v>7.9</v>
      </c>
      <c r="AO693" s="12">
        <v>10.4</v>
      </c>
      <c r="AP693" s="12">
        <v>17.7</v>
      </c>
      <c r="AQ693" s="12">
        <v>29.1</v>
      </c>
      <c r="AR693" s="12">
        <v>39.4</v>
      </c>
      <c r="AS693" s="6"/>
      <c r="AT693" s="6" t="s">
        <v>387</v>
      </c>
      <c r="AU693" s="12">
        <v>0.3</v>
      </c>
      <c r="AV693" s="12">
        <v>0.4</v>
      </c>
      <c r="AW693" s="12">
        <v>0.5</v>
      </c>
      <c r="AX693" s="12">
        <v>0.5</v>
      </c>
      <c r="AY693" s="12">
        <v>0.7</v>
      </c>
      <c r="AZ693" s="12">
        <v>0.7</v>
      </c>
      <c r="BA693" s="12">
        <v>0.6</v>
      </c>
      <c r="BB693" s="12">
        <v>0.6</v>
      </c>
      <c r="BC693" s="12">
        <v>0.8</v>
      </c>
      <c r="BD693" s="12">
        <v>0.9</v>
      </c>
      <c r="BE693" s="12">
        <v>1.3</v>
      </c>
      <c r="BF693" s="12">
        <v>1.7</v>
      </c>
      <c r="BG693" s="12">
        <v>2.7</v>
      </c>
      <c r="BH693" s="6"/>
      <c r="BJ693" s="6" t="s">
        <v>392</v>
      </c>
      <c r="BK693" s="42">
        <v>0.1</v>
      </c>
      <c r="BL693" s="42">
        <v>0</v>
      </c>
      <c r="BM693" s="42">
        <v>0</v>
      </c>
      <c r="BN693" s="42">
        <v>0.4</v>
      </c>
      <c r="BO693" s="42">
        <v>1.1000000000000001</v>
      </c>
      <c r="BP693" s="43"/>
      <c r="BQ693" s="43"/>
      <c r="BR693" s="43"/>
      <c r="BS693" s="43"/>
      <c r="BT693" s="43"/>
      <c r="BU693" s="43"/>
      <c r="BV693" s="43"/>
      <c r="BX693" s="6" t="s">
        <v>355</v>
      </c>
      <c r="BY693" s="6">
        <v>256</v>
      </c>
      <c r="BZ693" s="6">
        <v>241</v>
      </c>
      <c r="CA693" s="6">
        <v>233</v>
      </c>
      <c r="CB693" s="6">
        <v>220</v>
      </c>
      <c r="CC693" s="6">
        <v>200</v>
      </c>
      <c r="CD693" s="6">
        <v>168</v>
      </c>
      <c r="CE693" s="6">
        <v>164</v>
      </c>
      <c r="CF693" s="6">
        <v>166</v>
      </c>
      <c r="CG693" s="6">
        <v>104</v>
      </c>
      <c r="CH693" s="6">
        <v>88</v>
      </c>
      <c r="CI693" s="6">
        <v>89</v>
      </c>
      <c r="CJ693" s="6">
        <v>84</v>
      </c>
      <c r="CL693" s="6" t="s">
        <v>388</v>
      </c>
      <c r="CM693" s="12">
        <v>1.4</v>
      </c>
      <c r="CN693" s="12">
        <v>0.9</v>
      </c>
      <c r="CO693" s="12">
        <v>2.1</v>
      </c>
      <c r="CP693" s="12">
        <v>2</v>
      </c>
      <c r="CQ693" s="12">
        <v>3</v>
      </c>
      <c r="CR693" s="12">
        <v>2</v>
      </c>
      <c r="CS693" s="21"/>
      <c r="CT693" s="21"/>
      <c r="CU693" s="21"/>
      <c r="CV693" s="21"/>
      <c r="CW693" s="21"/>
      <c r="CX693" s="21"/>
      <c r="CZ693" s="6" t="s">
        <v>376</v>
      </c>
      <c r="DA693" s="12">
        <v>0</v>
      </c>
      <c r="DB693" s="21"/>
      <c r="DC693" s="12">
        <v>0</v>
      </c>
      <c r="DD693" s="12">
        <v>0.1</v>
      </c>
      <c r="DE693" s="12">
        <v>0.3</v>
      </c>
      <c r="DF693" s="12">
        <v>0.3</v>
      </c>
      <c r="DG693" s="21"/>
      <c r="DH693" s="21"/>
      <c r="DI693" s="21"/>
      <c r="DJ693" s="21"/>
      <c r="DK693" s="21"/>
      <c r="DL693" s="21"/>
    </row>
    <row r="694" spans="1:116" s="1" customFormat="1" ht="16.25" x14ac:dyDescent="0.3">
      <c r="A694" s="6" t="s">
        <v>377</v>
      </c>
      <c r="B694" s="42">
        <v>152.5</v>
      </c>
      <c r="C694" s="42">
        <v>165.7</v>
      </c>
      <c r="D694" s="42">
        <v>175.1</v>
      </c>
      <c r="E694" s="42">
        <v>198.9</v>
      </c>
      <c r="F694" s="42">
        <v>193.7</v>
      </c>
      <c r="G694" s="42">
        <v>191.4</v>
      </c>
      <c r="H694" s="42">
        <v>125.5</v>
      </c>
      <c r="I694" s="42">
        <v>115.7</v>
      </c>
      <c r="J694" s="42">
        <v>117.2</v>
      </c>
      <c r="K694" s="42">
        <v>124.2</v>
      </c>
      <c r="L694" s="42">
        <v>132.30000000000001</v>
      </c>
      <c r="M694" s="42">
        <v>132.30000000000001</v>
      </c>
      <c r="N694" s="42">
        <v>156</v>
      </c>
      <c r="P694" s="6" t="s">
        <v>343</v>
      </c>
      <c r="Q694" s="6">
        <v>10</v>
      </c>
      <c r="R694" s="6">
        <v>13</v>
      </c>
      <c r="S694" s="6">
        <v>17</v>
      </c>
      <c r="T694" s="6">
        <v>15</v>
      </c>
      <c r="U694" s="6">
        <v>13</v>
      </c>
      <c r="V694" s="6">
        <v>7</v>
      </c>
      <c r="W694" s="6">
        <v>7</v>
      </c>
      <c r="X694" s="6">
        <v>5</v>
      </c>
      <c r="Y694" s="6">
        <v>5</v>
      </c>
      <c r="Z694" s="6">
        <v>4</v>
      </c>
      <c r="AA694" s="6">
        <v>4</v>
      </c>
      <c r="AB694" s="6">
        <v>4</v>
      </c>
      <c r="AC694" s="6">
        <v>4</v>
      </c>
      <c r="AD694" s="6"/>
      <c r="AE694" s="6" t="s">
        <v>350</v>
      </c>
      <c r="AF694" s="12">
        <v>1.9</v>
      </c>
      <c r="AG694" s="12">
        <v>0.8</v>
      </c>
      <c r="AH694" s="12">
        <v>1.3</v>
      </c>
      <c r="AI694" s="12">
        <v>2.2000000000000002</v>
      </c>
      <c r="AJ694" s="12">
        <v>2.8</v>
      </c>
      <c r="AK694" s="12">
        <v>3.5</v>
      </c>
      <c r="AL694" s="12">
        <v>4.4000000000000004</v>
      </c>
      <c r="AM694" s="12">
        <v>8.4</v>
      </c>
      <c r="AN694" s="12">
        <v>19</v>
      </c>
      <c r="AO694" s="12">
        <v>25</v>
      </c>
      <c r="AP694" s="12">
        <v>47.2</v>
      </c>
      <c r="AQ694" s="12">
        <v>61.9</v>
      </c>
      <c r="AR694" s="12">
        <v>107.3</v>
      </c>
      <c r="AS694" s="6"/>
      <c r="AT694" s="6" t="s">
        <v>343</v>
      </c>
      <c r="AU694" s="12">
        <v>0.6</v>
      </c>
      <c r="AV694" s="12">
        <v>1.2</v>
      </c>
      <c r="AW694" s="12">
        <v>1.7</v>
      </c>
      <c r="AX694" s="12">
        <v>1.9</v>
      </c>
      <c r="AY694" s="12">
        <v>2</v>
      </c>
      <c r="AZ694" s="12">
        <v>2</v>
      </c>
      <c r="BA694" s="12">
        <v>2</v>
      </c>
      <c r="BB694" s="12">
        <v>1.6</v>
      </c>
      <c r="BC694" s="12">
        <v>2.8</v>
      </c>
      <c r="BD694" s="12">
        <v>3.5</v>
      </c>
      <c r="BE694" s="12">
        <v>5.5</v>
      </c>
      <c r="BF694" s="12">
        <v>5.8</v>
      </c>
      <c r="BG694" s="12">
        <v>12.1</v>
      </c>
      <c r="BH694" s="6"/>
      <c r="BJ694" s="6" t="s">
        <v>371</v>
      </c>
      <c r="BK694" s="42">
        <v>59.9</v>
      </c>
      <c r="BL694" s="42">
        <v>60.8</v>
      </c>
      <c r="BM694" s="42">
        <v>31.9</v>
      </c>
      <c r="BN694" s="42">
        <v>38.6</v>
      </c>
      <c r="BO694" s="42">
        <v>39.9</v>
      </c>
      <c r="BP694" s="42">
        <v>0.5</v>
      </c>
      <c r="BQ694" s="42">
        <v>0.7</v>
      </c>
      <c r="BR694" s="42">
        <v>0.6</v>
      </c>
      <c r="BS694" s="43"/>
      <c r="BT694" s="43"/>
      <c r="BU694" s="43"/>
      <c r="BV694" s="43"/>
      <c r="BX694" s="6" t="s">
        <v>368</v>
      </c>
      <c r="BY694" s="6">
        <v>39</v>
      </c>
      <c r="BZ694" s="6">
        <v>34</v>
      </c>
      <c r="CA694" s="6">
        <v>32</v>
      </c>
      <c r="CB694" s="6">
        <v>36</v>
      </c>
      <c r="CC694" s="6">
        <v>34</v>
      </c>
      <c r="CD694" s="6">
        <v>18</v>
      </c>
      <c r="CE694" s="6">
        <v>18</v>
      </c>
      <c r="CF694" s="6">
        <v>16</v>
      </c>
      <c r="CG694" s="6">
        <v>22</v>
      </c>
      <c r="CH694" s="6">
        <v>17</v>
      </c>
      <c r="CI694" s="6">
        <v>21</v>
      </c>
      <c r="CJ694" s="6">
        <v>27</v>
      </c>
      <c r="CL694" s="6" t="s">
        <v>389</v>
      </c>
      <c r="CM694" s="12">
        <v>5.0999999999999996</v>
      </c>
      <c r="CN694" s="12">
        <v>4.5</v>
      </c>
      <c r="CO694" s="12">
        <v>10.4</v>
      </c>
      <c r="CP694" s="12">
        <v>10.4</v>
      </c>
      <c r="CQ694" s="12">
        <v>12.4</v>
      </c>
      <c r="CR694" s="12">
        <v>10.199999999999999</v>
      </c>
      <c r="CS694" s="12">
        <v>8.1999999999999993</v>
      </c>
      <c r="CT694" s="12">
        <v>7</v>
      </c>
      <c r="CU694" s="21"/>
      <c r="CV694" s="21"/>
      <c r="CW694" s="21"/>
      <c r="CX694" s="12">
        <v>4.8</v>
      </c>
      <c r="CZ694" s="6" t="s">
        <v>388</v>
      </c>
      <c r="DA694" s="12">
        <v>0.7</v>
      </c>
      <c r="DB694" s="12">
        <v>0.7</v>
      </c>
      <c r="DC694" s="12">
        <v>0.9</v>
      </c>
      <c r="DD694" s="12">
        <v>1</v>
      </c>
      <c r="DE694" s="12">
        <v>1.7</v>
      </c>
      <c r="DF694" s="12">
        <v>1.1000000000000001</v>
      </c>
      <c r="DG694" s="21"/>
      <c r="DH694" s="21"/>
      <c r="DI694" s="21"/>
      <c r="DJ694" s="21"/>
      <c r="DK694" s="21"/>
      <c r="DL694" s="21"/>
    </row>
    <row r="695" spans="1:116" s="1" customFormat="1" ht="16.25" x14ac:dyDescent="0.3">
      <c r="A695" s="6" t="s">
        <v>353</v>
      </c>
      <c r="B695" s="42">
        <v>74.400000000000006</v>
      </c>
      <c r="C695" s="42">
        <v>79.3</v>
      </c>
      <c r="D695" s="42">
        <v>87.9</v>
      </c>
      <c r="E695" s="42">
        <v>83.1</v>
      </c>
      <c r="F695" s="42">
        <v>82.4</v>
      </c>
      <c r="G695" s="42">
        <v>89.2</v>
      </c>
      <c r="H695" s="42">
        <v>87.4</v>
      </c>
      <c r="I695" s="42">
        <v>90.1</v>
      </c>
      <c r="J695" s="42">
        <v>100</v>
      </c>
      <c r="K695" s="42">
        <v>90.9</v>
      </c>
      <c r="L695" s="42">
        <v>87.3</v>
      </c>
      <c r="M695" s="42">
        <v>81.599999999999994</v>
      </c>
      <c r="N695" s="42">
        <v>53.8</v>
      </c>
      <c r="P695" s="6" t="s">
        <v>356</v>
      </c>
      <c r="Q695" s="6">
        <v>26</v>
      </c>
      <c r="R695" s="6">
        <v>23</v>
      </c>
      <c r="S695" s="6">
        <v>24</v>
      </c>
      <c r="T695" s="6">
        <v>26</v>
      </c>
      <c r="U695" s="6">
        <v>22</v>
      </c>
      <c r="V695" s="6">
        <v>22</v>
      </c>
      <c r="W695" s="6">
        <v>23</v>
      </c>
      <c r="X695" s="6">
        <v>18</v>
      </c>
      <c r="Y695" s="6">
        <v>17</v>
      </c>
      <c r="Z695" s="6">
        <v>16</v>
      </c>
      <c r="AA695" s="6">
        <v>12</v>
      </c>
      <c r="AB695" s="6">
        <v>12</v>
      </c>
      <c r="AC695" s="6">
        <v>12</v>
      </c>
      <c r="AD695" s="6"/>
      <c r="AE695" s="6" t="s">
        <v>382</v>
      </c>
      <c r="AF695" s="12">
        <v>0.2</v>
      </c>
      <c r="AG695" s="12">
        <v>0.4</v>
      </c>
      <c r="AH695" s="12">
        <v>0.5</v>
      </c>
      <c r="AI695" s="12">
        <v>0.9</v>
      </c>
      <c r="AJ695" s="12">
        <v>1.5</v>
      </c>
      <c r="AK695" s="12">
        <v>2.4</v>
      </c>
      <c r="AL695" s="12">
        <v>3.4</v>
      </c>
      <c r="AM695" s="12">
        <v>4.4000000000000004</v>
      </c>
      <c r="AN695" s="12">
        <v>7.2</v>
      </c>
      <c r="AO695" s="12">
        <v>9.5</v>
      </c>
      <c r="AP695" s="12">
        <v>15.4</v>
      </c>
      <c r="AQ695" s="12">
        <v>26.2</v>
      </c>
      <c r="AR695" s="12">
        <v>44.9</v>
      </c>
      <c r="AS695" s="6"/>
      <c r="AT695" s="6" t="s">
        <v>356</v>
      </c>
      <c r="AU695" s="12">
        <v>0.4</v>
      </c>
      <c r="AV695" s="12">
        <v>0.5</v>
      </c>
      <c r="AW695" s="12">
        <v>0.7</v>
      </c>
      <c r="AX695" s="12">
        <v>0.9</v>
      </c>
      <c r="AY695" s="12">
        <v>1.3</v>
      </c>
      <c r="AZ695" s="12">
        <v>1.7</v>
      </c>
      <c r="BA695" s="12">
        <v>1.9</v>
      </c>
      <c r="BB695" s="12">
        <v>3.1</v>
      </c>
      <c r="BC695" s="12">
        <v>6</v>
      </c>
      <c r="BD695" s="12">
        <v>8.9</v>
      </c>
      <c r="BE695" s="12">
        <v>15</v>
      </c>
      <c r="BF695" s="12">
        <v>27.4</v>
      </c>
      <c r="BG695" s="12">
        <v>41.9</v>
      </c>
      <c r="BH695" s="6"/>
      <c r="BJ695" s="6" t="s">
        <v>362</v>
      </c>
      <c r="BK695" s="42">
        <v>162.69999999999999</v>
      </c>
      <c r="BL695" s="42">
        <v>169.2</v>
      </c>
      <c r="BM695" s="42">
        <v>168</v>
      </c>
      <c r="BN695" s="42">
        <v>151.9</v>
      </c>
      <c r="BO695" s="42">
        <v>136.4</v>
      </c>
      <c r="BP695" s="42">
        <v>146.69999999999999</v>
      </c>
      <c r="BQ695" s="42">
        <v>121.1</v>
      </c>
      <c r="BR695" s="42">
        <v>118.2</v>
      </c>
      <c r="BS695" s="42">
        <v>129.69999999999999</v>
      </c>
      <c r="BT695" s="42">
        <v>107.2</v>
      </c>
      <c r="BU695" s="42">
        <v>101.9</v>
      </c>
      <c r="BV695" s="42">
        <v>97.5</v>
      </c>
      <c r="BX695" s="6" t="s">
        <v>347</v>
      </c>
      <c r="BY695" s="6">
        <v>455</v>
      </c>
      <c r="BZ695" s="6">
        <v>429</v>
      </c>
      <c r="CA695" s="6">
        <v>420</v>
      </c>
      <c r="CB695" s="6">
        <v>396</v>
      </c>
      <c r="CC695" s="6">
        <v>391</v>
      </c>
      <c r="CD695" s="6">
        <v>368</v>
      </c>
      <c r="CE695" s="6">
        <v>334</v>
      </c>
      <c r="CF695" s="6">
        <v>291</v>
      </c>
      <c r="CG695" s="6">
        <v>295</v>
      </c>
      <c r="CH695" s="6">
        <v>287</v>
      </c>
      <c r="CI695" s="6">
        <v>292</v>
      </c>
      <c r="CJ695" s="6">
        <v>265</v>
      </c>
      <c r="CL695" s="38" t="s">
        <v>349</v>
      </c>
      <c r="CM695" s="46">
        <v>0.1</v>
      </c>
      <c r="CN695" s="46">
        <v>0.3</v>
      </c>
      <c r="CO695" s="46">
        <v>0.7</v>
      </c>
      <c r="CP695" s="46">
        <v>0.9</v>
      </c>
      <c r="CQ695" s="46">
        <v>1.1000000000000001</v>
      </c>
      <c r="CR695" s="46">
        <v>0.9</v>
      </c>
      <c r="CS695" s="46">
        <v>0.8</v>
      </c>
      <c r="CT695" s="25"/>
      <c r="CU695" s="25"/>
      <c r="CV695" s="25"/>
      <c r="CW695" s="25"/>
      <c r="CX695" s="25"/>
      <c r="CZ695" s="6" t="s">
        <v>389</v>
      </c>
      <c r="DA695" s="12">
        <v>3.3</v>
      </c>
      <c r="DB695" s="12">
        <v>3.8</v>
      </c>
      <c r="DC695" s="12">
        <v>5.7</v>
      </c>
      <c r="DD695" s="12">
        <v>6.1</v>
      </c>
      <c r="DE695" s="12">
        <v>7.7</v>
      </c>
      <c r="DF695" s="12">
        <v>6.3</v>
      </c>
      <c r="DG695" s="12">
        <v>5.5</v>
      </c>
      <c r="DH695" s="12">
        <v>6.5</v>
      </c>
      <c r="DI695" s="21"/>
      <c r="DJ695" s="21"/>
      <c r="DK695" s="21"/>
      <c r="DL695" s="12">
        <v>4.8</v>
      </c>
    </row>
    <row r="696" spans="1:116" s="1" customFormat="1" ht="16.25" x14ac:dyDescent="0.3">
      <c r="A696" s="6" t="s">
        <v>393</v>
      </c>
      <c r="B696" s="42">
        <v>38.200000000000003</v>
      </c>
      <c r="C696" s="42">
        <v>38.700000000000003</v>
      </c>
      <c r="D696" s="42">
        <v>53.8</v>
      </c>
      <c r="E696" s="42">
        <v>61.1</v>
      </c>
      <c r="F696" s="42">
        <v>63.2</v>
      </c>
      <c r="G696" s="42">
        <v>62.8</v>
      </c>
      <c r="H696" s="42">
        <v>32.700000000000003</v>
      </c>
      <c r="I696" s="42">
        <v>29.1</v>
      </c>
      <c r="J696" s="42">
        <v>31.7</v>
      </c>
      <c r="K696" s="42">
        <v>35.5</v>
      </c>
      <c r="L696" s="42">
        <v>37.700000000000003</v>
      </c>
      <c r="M696" s="42">
        <v>38.200000000000003</v>
      </c>
      <c r="N696" s="42">
        <v>57</v>
      </c>
      <c r="P696" s="6" t="s">
        <v>365</v>
      </c>
      <c r="Q696" s="6">
        <v>8</v>
      </c>
      <c r="R696" s="6">
        <v>4</v>
      </c>
      <c r="S696" s="6">
        <v>4</v>
      </c>
      <c r="T696" s="6">
        <v>4</v>
      </c>
      <c r="U696" s="6">
        <v>4</v>
      </c>
      <c r="V696" s="6">
        <v>3</v>
      </c>
      <c r="W696" s="6">
        <v>3</v>
      </c>
      <c r="X696" s="6">
        <v>4</v>
      </c>
      <c r="Y696" s="6">
        <v>5</v>
      </c>
      <c r="Z696" s="6">
        <v>4</v>
      </c>
      <c r="AA696" s="6">
        <v>3</v>
      </c>
      <c r="AC696" s="6">
        <v>4</v>
      </c>
      <c r="AD696" s="6"/>
      <c r="AE696" s="6" t="s">
        <v>384</v>
      </c>
      <c r="AF696" s="12">
        <v>0</v>
      </c>
      <c r="AG696" s="12">
        <v>0</v>
      </c>
      <c r="AH696" s="12">
        <v>0</v>
      </c>
      <c r="AI696" s="12">
        <v>0</v>
      </c>
      <c r="AJ696" s="12">
        <v>0.1</v>
      </c>
      <c r="AK696" s="12">
        <v>0.1</v>
      </c>
      <c r="AL696" s="12">
        <v>0.2</v>
      </c>
      <c r="AM696" s="12">
        <v>0.2</v>
      </c>
      <c r="AN696" s="12">
        <v>0.3</v>
      </c>
      <c r="AO696" s="12">
        <v>0.3</v>
      </c>
      <c r="AP696" s="12">
        <v>0.4</v>
      </c>
      <c r="AQ696" s="12">
        <v>0.5</v>
      </c>
      <c r="AR696" s="12">
        <v>18.7</v>
      </c>
      <c r="AS696" s="6"/>
      <c r="AT696" s="6" t="s">
        <v>365</v>
      </c>
      <c r="AU696" s="12">
        <v>1.3</v>
      </c>
      <c r="AV696" s="12">
        <v>1.5</v>
      </c>
      <c r="AW696" s="12">
        <v>2</v>
      </c>
      <c r="AX696" s="12">
        <v>3.2</v>
      </c>
      <c r="AY696" s="12">
        <v>5.2</v>
      </c>
      <c r="AZ696" s="12">
        <v>6.2</v>
      </c>
      <c r="BA696" s="12">
        <v>8.4</v>
      </c>
      <c r="BB696" s="12">
        <v>9.3000000000000007</v>
      </c>
      <c r="BC696" s="12">
        <v>11.9</v>
      </c>
      <c r="BD696" s="12">
        <v>15.6</v>
      </c>
      <c r="BE696" s="12">
        <v>18.8</v>
      </c>
      <c r="BF696" s="12">
        <v>33.9</v>
      </c>
      <c r="BG696" s="12">
        <v>44.7</v>
      </c>
      <c r="BH696" s="6"/>
      <c r="BJ696" s="6" t="s">
        <v>375</v>
      </c>
      <c r="BK696" s="42">
        <v>145.19999999999999</v>
      </c>
      <c r="BL696" s="42">
        <v>143.30000000000001</v>
      </c>
      <c r="BM696" s="42">
        <v>138.69999999999999</v>
      </c>
      <c r="BN696" s="42">
        <v>139.5</v>
      </c>
      <c r="BO696" s="42">
        <v>129.69999999999999</v>
      </c>
      <c r="BP696" s="42">
        <v>134</v>
      </c>
      <c r="BQ696" s="42">
        <v>123.9</v>
      </c>
      <c r="BR696" s="42">
        <v>115.8</v>
      </c>
      <c r="BS696" s="42">
        <v>124.8</v>
      </c>
      <c r="BT696" s="42">
        <v>145.6</v>
      </c>
      <c r="BU696" s="42">
        <v>138.1</v>
      </c>
      <c r="BV696" s="42">
        <v>135.4</v>
      </c>
      <c r="BX696" s="38" t="s">
        <v>390</v>
      </c>
      <c r="BY696" s="38">
        <v>194</v>
      </c>
      <c r="BZ696" s="38">
        <v>186</v>
      </c>
      <c r="CA696" s="38">
        <v>184</v>
      </c>
      <c r="CB696" s="38">
        <v>167</v>
      </c>
      <c r="CC696" s="38">
        <v>151</v>
      </c>
      <c r="CD696" s="38">
        <v>129</v>
      </c>
      <c r="CE696" s="38">
        <v>112</v>
      </c>
      <c r="CF696" s="38">
        <v>110</v>
      </c>
      <c r="CG696" s="38">
        <v>104</v>
      </c>
      <c r="CH696" s="38">
        <v>93</v>
      </c>
      <c r="CI696" s="38">
        <v>91</v>
      </c>
      <c r="CJ696" s="38">
        <v>82</v>
      </c>
      <c r="CL696" s="6"/>
      <c r="CM696" s="21"/>
      <c r="CN696" s="21"/>
      <c r="CO696" s="21"/>
      <c r="CP696" s="21"/>
      <c r="CQ696" s="21"/>
      <c r="CR696" s="21"/>
      <c r="CS696" s="21"/>
      <c r="CT696" s="21"/>
      <c r="CU696" s="21"/>
      <c r="CV696" s="21"/>
      <c r="CW696" s="21"/>
      <c r="CX696" s="21"/>
      <c r="CZ696" s="6" t="s">
        <v>349</v>
      </c>
      <c r="DA696" s="12">
        <v>0.1</v>
      </c>
      <c r="DB696" s="12">
        <v>0.3</v>
      </c>
      <c r="DC696" s="12">
        <v>0.7</v>
      </c>
      <c r="DD696" s="12">
        <v>0.6</v>
      </c>
      <c r="DE696" s="12">
        <v>0.8</v>
      </c>
      <c r="DF696" s="12">
        <v>0.7</v>
      </c>
      <c r="DG696" s="12">
        <v>0.4</v>
      </c>
      <c r="DH696" s="21"/>
      <c r="DI696" s="21"/>
      <c r="DJ696" s="21"/>
      <c r="DK696" s="21"/>
      <c r="DL696" s="21"/>
    </row>
    <row r="697" spans="1:116" s="1" customFormat="1" ht="16.25" x14ac:dyDescent="0.3">
      <c r="A697" s="6" t="s">
        <v>394</v>
      </c>
      <c r="B697" s="42">
        <v>217.9</v>
      </c>
      <c r="C697" s="42">
        <v>217.5</v>
      </c>
      <c r="D697" s="42">
        <v>236.5</v>
      </c>
      <c r="E697" s="42">
        <v>229.2</v>
      </c>
      <c r="F697" s="42">
        <v>232.8</v>
      </c>
      <c r="G697" s="42">
        <v>246.7</v>
      </c>
      <c r="H697" s="42">
        <v>243.1</v>
      </c>
      <c r="I697" s="42">
        <v>244.2</v>
      </c>
      <c r="J697" s="42">
        <v>247.4</v>
      </c>
      <c r="K697" s="42">
        <v>256.60000000000002</v>
      </c>
      <c r="L697" s="42">
        <v>280.8</v>
      </c>
      <c r="M697" s="42">
        <v>284</v>
      </c>
      <c r="N697" s="42">
        <v>278.7</v>
      </c>
      <c r="P697" s="6" t="s">
        <v>417</v>
      </c>
      <c r="Q697" s="6">
        <v>2</v>
      </c>
      <c r="R697" s="6">
        <v>1</v>
      </c>
      <c r="S697" s="6">
        <v>1</v>
      </c>
      <c r="T697" s="6">
        <v>1</v>
      </c>
      <c r="U697" s="6">
        <v>1</v>
      </c>
      <c r="V697" s="6">
        <v>1</v>
      </c>
      <c r="W697" s="6">
        <v>1</v>
      </c>
      <c r="X697" s="6">
        <v>1</v>
      </c>
      <c r="Y697" s="6">
        <v>1</v>
      </c>
      <c r="Z697" s="6">
        <v>2</v>
      </c>
      <c r="AA697" s="6">
        <v>2</v>
      </c>
      <c r="AB697" s="6">
        <v>2</v>
      </c>
      <c r="AC697" s="6">
        <v>2</v>
      </c>
      <c r="AD697" s="6"/>
      <c r="AE697" s="6" t="s">
        <v>363</v>
      </c>
      <c r="AF697" s="12">
        <v>0.4</v>
      </c>
      <c r="AG697" s="12">
        <v>0.7</v>
      </c>
      <c r="AH697" s="12">
        <v>0.9</v>
      </c>
      <c r="AI697" s="12">
        <v>0.7</v>
      </c>
      <c r="AJ697" s="12">
        <v>0.9</v>
      </c>
      <c r="AK697" s="12">
        <v>1.2</v>
      </c>
      <c r="AL697" s="12">
        <v>1.4</v>
      </c>
      <c r="AM697" s="12">
        <v>2.2000000000000002</v>
      </c>
      <c r="AN697" s="12">
        <v>2.2000000000000002</v>
      </c>
      <c r="AO697" s="12">
        <v>3</v>
      </c>
      <c r="AP697" s="12">
        <v>4.5999999999999996</v>
      </c>
      <c r="AQ697" s="12">
        <v>9.6999999999999993</v>
      </c>
      <c r="AR697" s="12">
        <v>12.4</v>
      </c>
      <c r="AS697" s="6"/>
      <c r="AT697" s="6" t="s">
        <v>372</v>
      </c>
      <c r="AU697" s="12">
        <v>0.3</v>
      </c>
      <c r="AV697" s="12">
        <v>0.9</v>
      </c>
      <c r="AW697" s="12">
        <v>0.9</v>
      </c>
      <c r="AX697" s="12">
        <v>0.8</v>
      </c>
      <c r="AY697" s="12">
        <v>0.9</v>
      </c>
      <c r="AZ697" s="12">
        <v>1.1000000000000001</v>
      </c>
      <c r="BA697" s="12">
        <v>1.3</v>
      </c>
      <c r="BB697" s="12">
        <v>2.2999999999999998</v>
      </c>
      <c r="BC697" s="12">
        <v>3.9</v>
      </c>
      <c r="BD697" s="12">
        <v>4.5999999999999996</v>
      </c>
      <c r="BE697" s="12">
        <v>12.1</v>
      </c>
      <c r="BF697" s="12">
        <v>16.7</v>
      </c>
      <c r="BG697" s="12">
        <v>23.7</v>
      </c>
      <c r="BH697" s="6"/>
      <c r="BJ697" s="38" t="s">
        <v>364</v>
      </c>
      <c r="BK697" s="44">
        <v>143.19999999999999</v>
      </c>
      <c r="BL697" s="44">
        <v>137.4</v>
      </c>
      <c r="BM697" s="44">
        <v>127.6</v>
      </c>
      <c r="BN697" s="44">
        <v>127.7</v>
      </c>
      <c r="BO697" s="44">
        <v>120.1</v>
      </c>
      <c r="BP697" s="44">
        <v>117.7</v>
      </c>
      <c r="BQ697" s="44">
        <v>110</v>
      </c>
      <c r="BR697" s="44">
        <v>108.7</v>
      </c>
      <c r="BS697" s="44">
        <v>113.7</v>
      </c>
      <c r="BT697" s="44">
        <v>122</v>
      </c>
      <c r="BU697" s="44">
        <v>122.2</v>
      </c>
      <c r="BV697" s="44">
        <v>112.1</v>
      </c>
      <c r="BX697" s="6"/>
      <c r="CL697" s="6"/>
      <c r="CM697" s="21"/>
      <c r="CN697" s="21"/>
      <c r="CO697" s="21"/>
      <c r="CP697" s="21"/>
      <c r="CQ697" s="21"/>
      <c r="CR697" s="21"/>
      <c r="CS697" s="21"/>
      <c r="CT697" s="21"/>
      <c r="CU697" s="21"/>
      <c r="CV697" s="21"/>
      <c r="CW697" s="21"/>
      <c r="CX697" s="21"/>
      <c r="CZ697" s="6" t="s">
        <v>355</v>
      </c>
      <c r="DA697" s="12">
        <v>12.6</v>
      </c>
      <c r="DB697" s="12">
        <v>14.3</v>
      </c>
      <c r="DC697" s="12">
        <v>25.8</v>
      </c>
      <c r="DD697" s="12">
        <v>31.1</v>
      </c>
      <c r="DE697" s="12">
        <v>31.7</v>
      </c>
      <c r="DF697" s="12">
        <v>34.6</v>
      </c>
      <c r="DG697" s="12">
        <v>30.6</v>
      </c>
      <c r="DH697" s="12">
        <v>32.4</v>
      </c>
      <c r="DI697" s="12">
        <v>26.6</v>
      </c>
      <c r="DJ697" s="12">
        <v>13.4</v>
      </c>
      <c r="DK697" s="12">
        <v>36.1</v>
      </c>
      <c r="DL697" s="12">
        <v>34.5</v>
      </c>
    </row>
    <row r="698" spans="1:116" s="1" customFormat="1" ht="16.25" x14ac:dyDescent="0.3">
      <c r="A698" s="6" t="s">
        <v>348</v>
      </c>
      <c r="B698" s="42">
        <v>3.2</v>
      </c>
      <c r="C698" s="42">
        <v>1.5</v>
      </c>
      <c r="D698" s="42">
        <v>1.9</v>
      </c>
      <c r="E698" s="42">
        <v>2.6</v>
      </c>
      <c r="F698" s="42">
        <v>2.4</v>
      </c>
      <c r="G698" s="42">
        <v>2.9</v>
      </c>
      <c r="H698" s="42">
        <v>4</v>
      </c>
      <c r="I698" s="42">
        <v>4</v>
      </c>
      <c r="J698" s="42">
        <v>4</v>
      </c>
      <c r="K698" s="42">
        <v>3.9</v>
      </c>
      <c r="L698" s="42">
        <v>5.2</v>
      </c>
      <c r="M698" s="42">
        <v>5.2</v>
      </c>
      <c r="N698" s="42">
        <v>5</v>
      </c>
      <c r="P698" s="6" t="s">
        <v>345</v>
      </c>
      <c r="Q698" s="6">
        <v>4</v>
      </c>
      <c r="R698" s="6">
        <v>3</v>
      </c>
      <c r="S698" s="6">
        <v>1</v>
      </c>
      <c r="T698" s="6">
        <v>1</v>
      </c>
      <c r="U698" s="6">
        <v>1</v>
      </c>
      <c r="V698" s="6">
        <v>1</v>
      </c>
      <c r="W698" s="6">
        <v>1</v>
      </c>
      <c r="X698" s="6">
        <v>1</v>
      </c>
      <c r="Y698" s="6">
        <v>1</v>
      </c>
      <c r="Z698" s="6">
        <v>2</v>
      </c>
      <c r="AA698" s="6">
        <v>2</v>
      </c>
      <c r="AB698" s="6">
        <v>2</v>
      </c>
      <c r="AE698" s="6" t="s">
        <v>385</v>
      </c>
      <c r="AF698" s="12">
        <v>0.5</v>
      </c>
      <c r="AG698" s="12">
        <v>0.5</v>
      </c>
      <c r="AH698" s="12">
        <v>0.7</v>
      </c>
      <c r="AI698" s="12">
        <v>0.4</v>
      </c>
      <c r="AJ698" s="12">
        <v>0.5</v>
      </c>
      <c r="AK698" s="12">
        <v>0.7</v>
      </c>
      <c r="AL698" s="12">
        <v>0.7</v>
      </c>
      <c r="AM698" s="12">
        <v>1.2</v>
      </c>
      <c r="AN698" s="12">
        <v>1.6</v>
      </c>
      <c r="AO698" s="12">
        <v>1.7</v>
      </c>
      <c r="AP698" s="12">
        <v>2.5</v>
      </c>
      <c r="AQ698" s="12">
        <v>1.3</v>
      </c>
      <c r="AR698" s="12">
        <v>3.1</v>
      </c>
      <c r="AT698" s="6" t="s">
        <v>345</v>
      </c>
      <c r="AU698" s="12">
        <v>0</v>
      </c>
      <c r="AV698" s="12">
        <v>0.1</v>
      </c>
      <c r="AW698" s="12">
        <v>0.2</v>
      </c>
      <c r="AX698" s="12">
        <v>0.3</v>
      </c>
      <c r="AY698" s="12">
        <v>0.5</v>
      </c>
      <c r="AZ698" s="12">
        <v>0.7</v>
      </c>
      <c r="BA698" s="12">
        <v>0.5</v>
      </c>
      <c r="BB698" s="12">
        <v>0.6</v>
      </c>
      <c r="BC698" s="12">
        <v>0.8</v>
      </c>
      <c r="BD698" s="12">
        <v>0.8</v>
      </c>
      <c r="BE698" s="12">
        <v>1</v>
      </c>
      <c r="BF698" s="12">
        <v>1.3</v>
      </c>
      <c r="BG698" s="12">
        <v>2.1</v>
      </c>
      <c r="BJ698" s="6"/>
      <c r="BX698" s="6"/>
      <c r="CL698" s="6"/>
      <c r="CM698" s="21"/>
      <c r="CN698" s="21"/>
      <c r="CO698" s="21"/>
      <c r="CP698" s="21"/>
      <c r="CQ698" s="21"/>
      <c r="CR698" s="21"/>
      <c r="CS698" s="21"/>
      <c r="CT698" s="21"/>
      <c r="CU698" s="21"/>
      <c r="CV698" s="21"/>
      <c r="CW698" s="21"/>
      <c r="CX698" s="21"/>
      <c r="CZ698" s="6" t="s">
        <v>368</v>
      </c>
      <c r="DA698" s="12">
        <v>12</v>
      </c>
      <c r="DB698" s="12">
        <v>13.7</v>
      </c>
      <c r="DC698" s="12">
        <v>14.3</v>
      </c>
      <c r="DD698" s="12">
        <v>17.8</v>
      </c>
      <c r="DE698" s="12">
        <v>13.5</v>
      </c>
      <c r="DF698" s="12">
        <v>4.0999999999999996</v>
      </c>
      <c r="DG698" s="12">
        <v>5.6</v>
      </c>
      <c r="DH698" s="21"/>
      <c r="DI698" s="12">
        <v>21</v>
      </c>
      <c r="DJ698" s="21"/>
      <c r="DK698" s="12">
        <v>31.2</v>
      </c>
      <c r="DL698" s="21"/>
    </row>
    <row r="699" spans="1:116" s="1" customFormat="1" ht="16.25" x14ac:dyDescent="0.3">
      <c r="A699" s="6" t="s">
        <v>351</v>
      </c>
      <c r="B699" s="44">
        <v>2</v>
      </c>
      <c r="C699" s="44">
        <v>0.1</v>
      </c>
      <c r="D699" s="44">
        <v>0.1</v>
      </c>
      <c r="E699" s="44">
        <v>0.1</v>
      </c>
      <c r="F699" s="45"/>
      <c r="G699" s="44">
        <v>1.3</v>
      </c>
      <c r="H699" s="45"/>
      <c r="I699" s="45"/>
      <c r="J699" s="44">
        <v>0.5</v>
      </c>
      <c r="K699" s="44">
        <v>0</v>
      </c>
      <c r="L699" s="45"/>
      <c r="M699" s="44">
        <v>0.8</v>
      </c>
      <c r="N699" s="44">
        <v>0.8</v>
      </c>
      <c r="P699" s="6" t="s">
        <v>352</v>
      </c>
      <c r="Q699" s="6">
        <v>7</v>
      </c>
      <c r="R699" s="6">
        <v>7</v>
      </c>
      <c r="S699" s="6">
        <v>8</v>
      </c>
      <c r="T699" s="6">
        <v>8</v>
      </c>
      <c r="U699" s="6">
        <v>8</v>
      </c>
      <c r="V699" s="6">
        <v>7</v>
      </c>
      <c r="W699" s="6">
        <v>7</v>
      </c>
      <c r="X699" s="6">
        <v>5</v>
      </c>
      <c r="Y699" s="6">
        <v>5</v>
      </c>
      <c r="Z699" s="6">
        <v>5</v>
      </c>
      <c r="AA699" s="6">
        <v>5</v>
      </c>
      <c r="AB699" s="6">
        <v>6</v>
      </c>
      <c r="AC699" s="6">
        <v>5</v>
      </c>
      <c r="AD699" s="6"/>
      <c r="AE699" s="6" t="s">
        <v>386</v>
      </c>
      <c r="AF699" s="12">
        <v>0.1</v>
      </c>
      <c r="AG699" s="12">
        <v>0.1</v>
      </c>
      <c r="AH699" s="12">
        <v>0.1</v>
      </c>
      <c r="AI699" s="12">
        <v>0.2</v>
      </c>
      <c r="AJ699" s="12">
        <v>0.2</v>
      </c>
      <c r="AK699" s="12">
        <v>0.1</v>
      </c>
      <c r="AL699" s="12">
        <v>0.2</v>
      </c>
      <c r="AM699" s="12">
        <v>0.2</v>
      </c>
      <c r="AN699" s="12">
        <v>0.2</v>
      </c>
      <c r="AO699" s="12">
        <v>0.3</v>
      </c>
      <c r="AP699" s="12">
        <v>0.5</v>
      </c>
      <c r="AQ699" s="12">
        <v>3</v>
      </c>
      <c r="AR699" s="12">
        <v>28.4</v>
      </c>
      <c r="AS699" s="6"/>
      <c r="AT699" s="38" t="s">
        <v>352</v>
      </c>
      <c r="AU699" s="46">
        <v>0.5</v>
      </c>
      <c r="AV699" s="46">
        <v>0.2</v>
      </c>
      <c r="AW699" s="46">
        <v>0.2</v>
      </c>
      <c r="AX699" s="46">
        <v>0.3</v>
      </c>
      <c r="AY699" s="46">
        <v>0.6</v>
      </c>
      <c r="AZ699" s="46">
        <v>1</v>
      </c>
      <c r="BA699" s="46">
        <v>1.3</v>
      </c>
      <c r="BB699" s="46">
        <v>1.7</v>
      </c>
      <c r="BC699" s="46">
        <v>3.6</v>
      </c>
      <c r="BD699" s="46">
        <v>5.8</v>
      </c>
      <c r="BE699" s="46">
        <v>8.5</v>
      </c>
      <c r="BF699" s="46">
        <v>14.9</v>
      </c>
      <c r="BG699" s="46">
        <v>22.1</v>
      </c>
      <c r="BH699" s="6"/>
      <c r="BJ699" s="6"/>
      <c r="BX699" s="6"/>
      <c r="CL699" s="6"/>
      <c r="CM699" s="21"/>
      <c r="CN699" s="21"/>
      <c r="CO699" s="21"/>
      <c r="CP699" s="21"/>
      <c r="CQ699" s="21"/>
      <c r="CR699" s="21"/>
      <c r="CS699" s="21"/>
      <c r="CT699" s="21"/>
      <c r="CU699" s="21"/>
      <c r="CV699" s="21"/>
      <c r="CW699" s="21"/>
      <c r="CX699" s="21"/>
      <c r="CZ699" s="38" t="s">
        <v>347</v>
      </c>
      <c r="DA699" s="46">
        <v>7.9</v>
      </c>
      <c r="DB699" s="46">
        <v>15.4</v>
      </c>
      <c r="DC699" s="46">
        <v>27.8</v>
      </c>
      <c r="DD699" s="46">
        <v>31.4</v>
      </c>
      <c r="DE699" s="46">
        <v>44.8</v>
      </c>
      <c r="DF699" s="46">
        <v>41.2</v>
      </c>
      <c r="DG699" s="46">
        <v>43</v>
      </c>
      <c r="DH699" s="46">
        <v>60.4</v>
      </c>
      <c r="DI699" s="46">
        <v>78.8</v>
      </c>
      <c r="DJ699" s="46">
        <v>106.6</v>
      </c>
      <c r="DK699" s="46">
        <v>140.1</v>
      </c>
      <c r="DL699" s="46">
        <v>120.1</v>
      </c>
    </row>
    <row r="700" spans="1:116" s="1" customFormat="1" ht="16.25" x14ac:dyDescent="0.3">
      <c r="A700" s="6" t="s">
        <v>354</v>
      </c>
      <c r="B700" s="42">
        <v>3032.6</v>
      </c>
      <c r="C700" s="42">
        <v>3252.9</v>
      </c>
      <c r="D700" s="42">
        <v>3443.6</v>
      </c>
      <c r="E700" s="42">
        <v>3543.2</v>
      </c>
      <c r="F700" s="42">
        <v>3600.5</v>
      </c>
      <c r="G700" s="42">
        <v>3634.7</v>
      </c>
      <c r="H700" s="42">
        <v>3425.2</v>
      </c>
      <c r="I700" s="42">
        <v>3154.5</v>
      </c>
      <c r="J700" s="42">
        <v>3186.6</v>
      </c>
      <c r="K700" s="42">
        <v>3222.4</v>
      </c>
      <c r="L700" s="42">
        <v>2991.2</v>
      </c>
      <c r="M700" s="42">
        <v>2972.5</v>
      </c>
      <c r="N700" s="42">
        <v>3056.1</v>
      </c>
      <c r="P700" s="6" t="s">
        <v>388</v>
      </c>
      <c r="Q700" s="6">
        <v>1</v>
      </c>
      <c r="R700" s="6">
        <v>1</v>
      </c>
      <c r="S700" s="6">
        <v>1</v>
      </c>
      <c r="T700" s="6">
        <v>1</v>
      </c>
      <c r="AE700" s="6" t="s">
        <v>387</v>
      </c>
      <c r="AF700" s="12">
        <v>0.3</v>
      </c>
      <c r="AG700" s="12">
        <v>0.4</v>
      </c>
      <c r="AH700" s="12">
        <v>0.5</v>
      </c>
      <c r="AI700" s="12">
        <v>0.6</v>
      </c>
      <c r="AJ700" s="12">
        <v>0.7</v>
      </c>
      <c r="AK700" s="12">
        <v>0.8</v>
      </c>
      <c r="AL700" s="12">
        <v>0.7</v>
      </c>
      <c r="AM700" s="12">
        <v>0.9</v>
      </c>
      <c r="AN700" s="12">
        <v>0.9</v>
      </c>
      <c r="AO700" s="12">
        <v>1</v>
      </c>
      <c r="AP700" s="12">
        <v>2.2000000000000002</v>
      </c>
      <c r="AQ700" s="12">
        <v>2.6</v>
      </c>
      <c r="AR700" s="12">
        <v>5.0999999999999996</v>
      </c>
      <c r="AT700" s="6"/>
      <c r="AU700" s="21"/>
      <c r="AV700" s="21"/>
      <c r="AW700" s="21"/>
      <c r="AX700" s="21"/>
      <c r="AY700" s="21"/>
      <c r="AZ700" s="21"/>
      <c r="BA700" s="21"/>
      <c r="BB700" s="21"/>
      <c r="BC700" s="21"/>
      <c r="BD700" s="21"/>
      <c r="BE700" s="21"/>
      <c r="BF700" s="21"/>
      <c r="BG700" s="21"/>
      <c r="BJ700" s="6"/>
      <c r="BX700" s="6"/>
      <c r="CL700" s="6"/>
      <c r="CM700" s="21"/>
      <c r="CN700" s="21"/>
      <c r="CO700" s="21"/>
      <c r="CP700" s="21"/>
      <c r="CQ700" s="21"/>
      <c r="CR700" s="21"/>
      <c r="CS700" s="21"/>
      <c r="CT700" s="21"/>
      <c r="CU700" s="21"/>
      <c r="CV700" s="21"/>
      <c r="CW700" s="21"/>
      <c r="CX700" s="21"/>
      <c r="CZ700" s="6"/>
      <c r="DA700" s="21"/>
      <c r="DB700" s="21"/>
      <c r="DC700" s="21"/>
      <c r="DD700" s="21"/>
      <c r="DE700" s="21"/>
      <c r="DF700" s="21"/>
      <c r="DG700" s="21"/>
      <c r="DH700" s="21"/>
      <c r="DI700" s="21"/>
      <c r="DJ700" s="21"/>
      <c r="DK700" s="21"/>
      <c r="DL700" s="21"/>
    </row>
    <row r="701" spans="1:116" s="1" customFormat="1" ht="17" thickBot="1" x14ac:dyDescent="0.35">
      <c r="A701" s="6"/>
      <c r="B701" s="42"/>
      <c r="C701" s="42"/>
      <c r="D701" s="42"/>
      <c r="E701" s="42"/>
      <c r="F701" s="42"/>
      <c r="G701" s="42"/>
      <c r="H701" s="42"/>
      <c r="I701" s="42"/>
      <c r="J701" s="42"/>
      <c r="K701" s="42"/>
      <c r="L701" s="42"/>
      <c r="M701" s="42"/>
      <c r="N701" s="42"/>
      <c r="P701" s="6" t="s">
        <v>389</v>
      </c>
      <c r="Q701" s="6">
        <v>3</v>
      </c>
      <c r="R701" s="6">
        <v>3</v>
      </c>
      <c r="S701" s="6">
        <v>3</v>
      </c>
      <c r="T701" s="6">
        <v>3</v>
      </c>
      <c r="U701" s="6">
        <v>3</v>
      </c>
      <c r="V701" s="6">
        <v>2</v>
      </c>
      <c r="W701" s="6">
        <v>2</v>
      </c>
      <c r="X701" s="6">
        <v>2</v>
      </c>
      <c r="Y701" s="6">
        <v>2</v>
      </c>
      <c r="Z701" s="6">
        <v>2</v>
      </c>
      <c r="AA701" s="6">
        <v>3</v>
      </c>
      <c r="AB701" s="6">
        <v>4</v>
      </c>
      <c r="AC701" s="6">
        <v>4</v>
      </c>
      <c r="AD701" s="6"/>
      <c r="AE701" s="38" t="s">
        <v>343</v>
      </c>
      <c r="AF701" s="46">
        <v>1</v>
      </c>
      <c r="AG701" s="46">
        <v>1.6</v>
      </c>
      <c r="AH701" s="46">
        <v>2.1</v>
      </c>
      <c r="AI701" s="46">
        <v>2.2999999999999998</v>
      </c>
      <c r="AJ701" s="46">
        <v>2.5</v>
      </c>
      <c r="AK701" s="46">
        <v>2.4</v>
      </c>
      <c r="AL701" s="46">
        <v>2.6</v>
      </c>
      <c r="AM701" s="46">
        <v>1.7</v>
      </c>
      <c r="AN701" s="46">
        <v>4.0999999999999996</v>
      </c>
      <c r="AO701" s="46">
        <v>5.5</v>
      </c>
      <c r="AP701" s="46">
        <v>8.1999999999999993</v>
      </c>
      <c r="AQ701" s="46">
        <v>10</v>
      </c>
      <c r="AR701" s="46">
        <v>16.600000000000001</v>
      </c>
      <c r="AS701" s="6"/>
      <c r="AT701" s="6"/>
      <c r="AU701" s="21"/>
      <c r="AV701" s="21"/>
      <c r="AW701" s="21"/>
      <c r="AX701" s="21"/>
      <c r="AY701" s="21"/>
      <c r="AZ701" s="21"/>
      <c r="BA701" s="21"/>
      <c r="BB701" s="21"/>
      <c r="BC701" s="21"/>
      <c r="BD701" s="21"/>
      <c r="BE701" s="21"/>
      <c r="BF701" s="21"/>
      <c r="BG701" s="21"/>
      <c r="BH701" s="6"/>
      <c r="BJ701" s="6"/>
      <c r="BX701" s="34"/>
      <c r="BY701" s="34"/>
      <c r="BZ701" s="34"/>
      <c r="CA701" s="34"/>
      <c r="CB701" s="34"/>
      <c r="CC701" s="34"/>
      <c r="CD701" s="34"/>
      <c r="CE701" s="34"/>
      <c r="CF701" s="34"/>
      <c r="CG701" s="34"/>
      <c r="CH701" s="34"/>
      <c r="CI701" s="34"/>
      <c r="CJ701" s="34"/>
      <c r="CL701" s="6"/>
      <c r="CM701" s="21"/>
      <c r="CN701" s="21"/>
      <c r="CO701" s="21"/>
      <c r="CP701" s="21"/>
      <c r="CQ701" s="21"/>
      <c r="CR701" s="21"/>
      <c r="CS701" s="21"/>
      <c r="CT701" s="21"/>
      <c r="CU701" s="21"/>
      <c r="CV701" s="21"/>
      <c r="CW701" s="21"/>
      <c r="CX701" s="21"/>
      <c r="CZ701" s="6"/>
      <c r="DA701" s="21"/>
      <c r="DB701" s="21"/>
      <c r="DC701" s="21"/>
      <c r="DD701" s="21"/>
      <c r="DE701" s="21"/>
      <c r="DF701" s="21"/>
      <c r="DG701" s="21"/>
      <c r="DH701" s="21"/>
      <c r="DI701" s="21"/>
      <c r="DJ701" s="21"/>
      <c r="DK701" s="21"/>
      <c r="DL701" s="21"/>
    </row>
    <row r="702" spans="1:116" s="1" customFormat="1" ht="19.75" thickTop="1" thickBot="1" x14ac:dyDescent="0.35">
      <c r="A702" s="6" t="s">
        <v>839</v>
      </c>
      <c r="B702" s="43"/>
      <c r="C702" s="43"/>
      <c r="D702" s="43"/>
      <c r="E702" s="43"/>
      <c r="F702" s="43"/>
      <c r="G702" s="43"/>
      <c r="H702" s="43"/>
      <c r="I702" s="43"/>
      <c r="J702" s="43"/>
      <c r="K702" s="43"/>
      <c r="L702" s="43"/>
      <c r="M702" s="43"/>
      <c r="N702" s="43"/>
      <c r="P702" s="38" t="s">
        <v>349</v>
      </c>
      <c r="Q702" s="38">
        <v>1</v>
      </c>
      <c r="R702" s="38">
        <v>1</v>
      </c>
      <c r="S702" s="38">
        <v>2</v>
      </c>
      <c r="T702" s="38">
        <v>1</v>
      </c>
      <c r="U702" s="38">
        <v>1</v>
      </c>
      <c r="V702" s="38">
        <v>2</v>
      </c>
      <c r="W702" s="38">
        <v>2</v>
      </c>
      <c r="X702" s="38">
        <v>2</v>
      </c>
      <c r="Y702" s="38">
        <v>1</v>
      </c>
      <c r="Z702" s="38">
        <v>1</v>
      </c>
      <c r="AA702" s="38">
        <v>1</v>
      </c>
      <c r="AB702" s="38">
        <v>1</v>
      </c>
      <c r="AC702" s="38">
        <v>1</v>
      </c>
      <c r="AD702" s="40"/>
      <c r="AE702" s="6"/>
      <c r="AF702" s="21"/>
      <c r="AG702" s="21"/>
      <c r="AH702" s="21"/>
      <c r="AI702" s="21"/>
      <c r="AJ702" s="21"/>
      <c r="AK702" s="21"/>
      <c r="AL702" s="21"/>
      <c r="AM702" s="21"/>
      <c r="AN702" s="21"/>
      <c r="AO702" s="21"/>
      <c r="AP702" s="21"/>
      <c r="AQ702" s="21"/>
      <c r="AR702" s="21"/>
      <c r="AS702" s="40"/>
      <c r="AT702" s="6"/>
      <c r="AU702" s="21"/>
      <c r="AV702" s="21"/>
      <c r="AW702" s="21"/>
      <c r="AX702" s="21"/>
      <c r="AY702" s="21"/>
      <c r="AZ702" s="21"/>
      <c r="BA702" s="21"/>
      <c r="BB702" s="21"/>
      <c r="BC702" s="21"/>
      <c r="BD702" s="21"/>
      <c r="BE702" s="21"/>
      <c r="BF702" s="21"/>
      <c r="BG702" s="21"/>
      <c r="BH702" s="40"/>
      <c r="BJ702" s="34"/>
      <c r="BK702" s="34"/>
      <c r="BL702" s="34"/>
      <c r="BM702" s="34"/>
      <c r="BN702" s="34"/>
      <c r="BO702" s="34"/>
      <c r="BP702" s="34"/>
      <c r="BQ702" s="34"/>
      <c r="BR702" s="34"/>
      <c r="BS702" s="34"/>
      <c r="BT702" s="34"/>
      <c r="BU702" s="34"/>
      <c r="BV702" s="34"/>
      <c r="BX702" s="39" t="s">
        <v>815</v>
      </c>
      <c r="BY702" s="20"/>
      <c r="BZ702" s="20"/>
      <c r="CA702" s="20"/>
      <c r="CB702" s="20"/>
      <c r="CC702" s="20"/>
      <c r="CD702" s="20"/>
      <c r="CE702" s="20"/>
      <c r="CF702" s="20"/>
      <c r="CG702" s="20"/>
      <c r="CH702" s="20"/>
      <c r="CI702" s="20"/>
      <c r="CJ702" s="20"/>
      <c r="CL702" s="34"/>
      <c r="CM702" s="34"/>
      <c r="CN702" s="34"/>
      <c r="CO702" s="34"/>
      <c r="CP702" s="34"/>
      <c r="CQ702" s="34"/>
      <c r="CR702" s="34"/>
      <c r="CS702" s="34"/>
      <c r="CT702" s="34"/>
      <c r="CU702" s="34"/>
      <c r="CV702" s="34"/>
      <c r="CW702" s="34"/>
      <c r="CX702" s="34"/>
      <c r="CZ702" s="6"/>
      <c r="DA702" s="21"/>
      <c r="DB702" s="21"/>
      <c r="DC702" s="21"/>
      <c r="DD702" s="21"/>
      <c r="DE702" s="21"/>
      <c r="DF702" s="21"/>
      <c r="DG702" s="21"/>
      <c r="DH702" s="21"/>
      <c r="DI702" s="21"/>
      <c r="DJ702" s="21"/>
      <c r="DK702" s="21"/>
      <c r="DL702" s="21"/>
    </row>
    <row r="703" spans="1:116" s="1" customFormat="1" ht="19" thickTop="1" x14ac:dyDescent="0.3">
      <c r="A703" s="6" t="s">
        <v>357</v>
      </c>
      <c r="B703" s="42">
        <v>0.6</v>
      </c>
      <c r="C703" s="42">
        <v>0.5</v>
      </c>
      <c r="D703" s="42">
        <v>0.9</v>
      </c>
      <c r="E703" s="42">
        <v>0.9</v>
      </c>
      <c r="F703" s="42">
        <v>0.6</v>
      </c>
      <c r="G703" s="42">
        <v>0.7</v>
      </c>
      <c r="H703" s="42">
        <v>0.4</v>
      </c>
      <c r="I703" s="42">
        <v>0.4</v>
      </c>
      <c r="J703" s="42">
        <v>0.4</v>
      </c>
      <c r="K703" s="42">
        <v>0.3</v>
      </c>
      <c r="L703" s="42">
        <v>0.3</v>
      </c>
      <c r="M703" s="42">
        <v>0.3</v>
      </c>
      <c r="N703" s="42">
        <v>0.2</v>
      </c>
      <c r="P703" s="6"/>
      <c r="AE703" s="6"/>
      <c r="AF703" s="21"/>
      <c r="AG703" s="21"/>
      <c r="AH703" s="21"/>
      <c r="AI703" s="21"/>
      <c r="AJ703" s="21"/>
      <c r="AK703" s="21"/>
      <c r="AL703" s="21"/>
      <c r="AM703" s="21"/>
      <c r="AN703" s="21"/>
      <c r="AO703" s="21"/>
      <c r="AP703" s="21"/>
      <c r="AQ703" s="21"/>
      <c r="AR703" s="21"/>
      <c r="AT703" s="6"/>
      <c r="AU703" s="21"/>
      <c r="AV703" s="21"/>
      <c r="AW703" s="21"/>
      <c r="AX703" s="21"/>
      <c r="AY703" s="21"/>
      <c r="AZ703" s="21"/>
      <c r="BA703" s="21"/>
      <c r="BB703" s="21"/>
      <c r="BC703" s="21"/>
      <c r="BD703" s="21"/>
      <c r="BE703" s="21"/>
      <c r="BF703" s="21"/>
      <c r="BG703" s="21"/>
      <c r="BJ703" s="39" t="s">
        <v>814</v>
      </c>
      <c r="BK703" s="20"/>
      <c r="BL703" s="20"/>
      <c r="BM703" s="20"/>
      <c r="BN703" s="20"/>
      <c r="BO703" s="20"/>
      <c r="BP703" s="20"/>
      <c r="BQ703" s="20"/>
      <c r="BR703" s="20"/>
      <c r="BS703" s="20"/>
      <c r="BT703" s="20"/>
      <c r="BU703" s="20"/>
      <c r="BV703" s="20"/>
      <c r="BX703" s="38" t="s">
        <v>332</v>
      </c>
      <c r="BY703" s="38">
        <v>1976</v>
      </c>
      <c r="BZ703" s="38">
        <v>1979</v>
      </c>
      <c r="CA703" s="38">
        <v>1981</v>
      </c>
      <c r="CB703" s="38">
        <v>1983</v>
      </c>
      <c r="CC703" s="38">
        <v>1985</v>
      </c>
      <c r="CD703" s="38">
        <v>1987</v>
      </c>
      <c r="CE703" s="38">
        <v>1989</v>
      </c>
      <c r="CF703" s="38">
        <v>1991</v>
      </c>
      <c r="CG703" s="38">
        <v>1993</v>
      </c>
      <c r="CH703" s="38">
        <v>1995</v>
      </c>
      <c r="CI703" s="38">
        <v>1997</v>
      </c>
      <c r="CJ703" s="38">
        <v>1999</v>
      </c>
      <c r="CL703" s="39" t="s">
        <v>813</v>
      </c>
      <c r="CM703" s="20"/>
      <c r="CN703" s="20"/>
      <c r="CO703" s="20"/>
      <c r="CP703" s="20"/>
      <c r="CQ703" s="20"/>
      <c r="CR703" s="20"/>
      <c r="CS703" s="20"/>
      <c r="CT703" s="20"/>
      <c r="CU703" s="20"/>
      <c r="CV703" s="20"/>
      <c r="CW703" s="20"/>
      <c r="CX703" s="20"/>
      <c r="CZ703" s="6"/>
      <c r="DA703" s="21"/>
      <c r="DB703" s="21"/>
      <c r="DC703" s="21"/>
      <c r="DD703" s="21"/>
      <c r="DE703" s="21"/>
      <c r="DF703" s="21"/>
      <c r="DG703" s="21"/>
      <c r="DH703" s="21"/>
      <c r="DI703" s="21"/>
      <c r="DJ703" s="21"/>
      <c r="DK703" s="21"/>
      <c r="DL703" s="21"/>
    </row>
    <row r="704" spans="1:116" s="1" customFormat="1" ht="17" thickBot="1" x14ac:dyDescent="0.35">
      <c r="A704" s="6" t="s">
        <v>361</v>
      </c>
      <c r="B704" s="42">
        <v>0</v>
      </c>
      <c r="C704" s="42">
        <v>0</v>
      </c>
      <c r="D704" s="42">
        <v>1.4</v>
      </c>
      <c r="E704" s="42">
        <v>0.1</v>
      </c>
      <c r="F704" s="42">
        <v>0</v>
      </c>
      <c r="G704" s="42">
        <v>0.2</v>
      </c>
      <c r="H704" s="42">
        <v>0.5</v>
      </c>
      <c r="I704" s="42">
        <v>0.3</v>
      </c>
      <c r="J704" s="42">
        <v>0.6</v>
      </c>
      <c r="K704" s="42">
        <v>0.7</v>
      </c>
      <c r="L704" s="42">
        <v>2</v>
      </c>
      <c r="M704" s="42">
        <v>2</v>
      </c>
      <c r="N704" s="42">
        <v>2.6</v>
      </c>
      <c r="P704" s="6"/>
      <c r="AE704" s="6"/>
      <c r="AF704" s="21"/>
      <c r="AG704" s="21"/>
      <c r="AH704" s="21"/>
      <c r="AI704" s="21"/>
      <c r="AJ704" s="21"/>
      <c r="AK704" s="21"/>
      <c r="AL704" s="21"/>
      <c r="AM704" s="21"/>
      <c r="AN704" s="21"/>
      <c r="AO704" s="21"/>
      <c r="AP704" s="21"/>
      <c r="AQ704" s="21"/>
      <c r="AR704" s="21"/>
      <c r="AT704" s="34"/>
      <c r="AU704" s="37"/>
      <c r="AV704" s="37"/>
      <c r="AW704" s="37"/>
      <c r="AX704" s="37"/>
      <c r="AY704" s="37"/>
      <c r="AZ704" s="37"/>
      <c r="BA704" s="37"/>
      <c r="BB704" s="37"/>
      <c r="BC704" s="37"/>
      <c r="BD704" s="37"/>
      <c r="BE704" s="37"/>
      <c r="BF704" s="37"/>
      <c r="BG704" s="37"/>
      <c r="BJ704" s="38" t="s">
        <v>332</v>
      </c>
      <c r="BK704" s="38">
        <v>1976</v>
      </c>
      <c r="BL704" s="38">
        <v>1979</v>
      </c>
      <c r="BM704" s="38">
        <v>1981</v>
      </c>
      <c r="BN704" s="38">
        <v>1983</v>
      </c>
      <c r="BO704" s="38">
        <v>1985</v>
      </c>
      <c r="BP704" s="38">
        <v>1987</v>
      </c>
      <c r="BQ704" s="38">
        <v>1989</v>
      </c>
      <c r="BR704" s="38">
        <v>1991</v>
      </c>
      <c r="BS704" s="38">
        <v>1993</v>
      </c>
      <c r="BT704" s="38">
        <v>1995</v>
      </c>
      <c r="BU704" s="38">
        <v>1997</v>
      </c>
      <c r="BV704" s="38">
        <v>1999</v>
      </c>
      <c r="BX704" s="19" t="s">
        <v>337</v>
      </c>
      <c r="CL704" s="38" t="s">
        <v>332</v>
      </c>
      <c r="CM704" s="38">
        <v>1976</v>
      </c>
      <c r="CN704" s="38">
        <v>1979</v>
      </c>
      <c r="CO704" s="38">
        <v>1981</v>
      </c>
      <c r="CP704" s="38">
        <v>1983</v>
      </c>
      <c r="CQ704" s="38">
        <v>1985</v>
      </c>
      <c r="CR704" s="38">
        <v>1987</v>
      </c>
      <c r="CS704" s="38">
        <v>1989</v>
      </c>
      <c r="CT704" s="38">
        <v>1991</v>
      </c>
      <c r="CU704" s="38">
        <v>1993</v>
      </c>
      <c r="CV704" s="38">
        <v>1995</v>
      </c>
      <c r="CW704" s="38">
        <v>1997</v>
      </c>
      <c r="CX704" s="38">
        <v>1999</v>
      </c>
      <c r="CZ704" s="34"/>
      <c r="DA704" s="34"/>
      <c r="DB704" s="34"/>
      <c r="DC704" s="34"/>
      <c r="DD704" s="34"/>
      <c r="DE704" s="34"/>
      <c r="DF704" s="34"/>
      <c r="DG704" s="34"/>
      <c r="DH704" s="34"/>
      <c r="DI704" s="34"/>
      <c r="DJ704" s="34"/>
      <c r="DK704" s="34"/>
      <c r="DL704" s="34"/>
    </row>
    <row r="705" spans="1:116" s="1" customFormat="1" ht="19" thickTop="1" x14ac:dyDescent="0.3">
      <c r="A705" s="6" t="s">
        <v>340</v>
      </c>
      <c r="B705" s="42">
        <v>0.3</v>
      </c>
      <c r="C705" s="42">
        <v>0.2</v>
      </c>
      <c r="D705" s="42">
        <v>0.6</v>
      </c>
      <c r="E705" s="42">
        <v>0.4</v>
      </c>
      <c r="F705" s="42">
        <v>0.4</v>
      </c>
      <c r="G705" s="42">
        <v>0.7</v>
      </c>
      <c r="H705" s="42">
        <v>0.6</v>
      </c>
      <c r="I705" s="42">
        <v>0.5</v>
      </c>
      <c r="J705" s="42">
        <v>2.9</v>
      </c>
      <c r="K705" s="42">
        <v>0.4</v>
      </c>
      <c r="L705" s="42">
        <v>0.7</v>
      </c>
      <c r="M705" s="42">
        <v>0.7</v>
      </c>
      <c r="N705" s="42">
        <v>0.5</v>
      </c>
      <c r="P705" s="6"/>
      <c r="AE705" s="6"/>
      <c r="AF705" s="21"/>
      <c r="AG705" s="21"/>
      <c r="AH705" s="21"/>
      <c r="AI705" s="21"/>
      <c r="AJ705" s="21"/>
      <c r="AK705" s="21"/>
      <c r="AL705" s="21"/>
      <c r="AM705" s="21"/>
      <c r="AN705" s="21"/>
      <c r="AO705" s="21"/>
      <c r="AP705" s="21"/>
      <c r="AQ705" s="21"/>
      <c r="AR705" s="21"/>
      <c r="AT705" s="39" t="s">
        <v>818</v>
      </c>
      <c r="AU705" s="25"/>
      <c r="AV705" s="25"/>
      <c r="AW705" s="25"/>
      <c r="AX705" s="25"/>
      <c r="AY705" s="25"/>
      <c r="AZ705" s="25"/>
      <c r="BA705" s="25"/>
      <c r="BB705" s="25"/>
      <c r="BC705" s="25"/>
      <c r="BD705" s="25"/>
      <c r="BE705" s="25"/>
      <c r="BF705" s="25"/>
      <c r="BG705" s="25"/>
      <c r="BJ705" s="19" t="s">
        <v>336</v>
      </c>
      <c r="BX705" s="6" t="s">
        <v>423</v>
      </c>
      <c r="CL705" s="19" t="s">
        <v>338</v>
      </c>
      <c r="CZ705" s="39" t="s">
        <v>816</v>
      </c>
      <c r="DA705" s="20"/>
      <c r="DB705" s="20"/>
      <c r="DC705" s="20"/>
      <c r="DD705" s="20"/>
      <c r="DE705" s="20"/>
      <c r="DF705" s="20"/>
      <c r="DG705" s="20"/>
      <c r="DH705" s="20"/>
      <c r="DI705" s="20"/>
      <c r="DJ705" s="20"/>
      <c r="DK705" s="20"/>
      <c r="DL705" s="20"/>
    </row>
    <row r="706" spans="1:116" s="1" customFormat="1" ht="17" thickBot="1" x14ac:dyDescent="0.35">
      <c r="A706" s="6" t="s">
        <v>341</v>
      </c>
      <c r="B706" s="42">
        <v>0.1</v>
      </c>
      <c r="C706" s="42">
        <v>0.1</v>
      </c>
      <c r="D706" s="42">
        <v>0.1</v>
      </c>
      <c r="E706" s="42">
        <v>0.7</v>
      </c>
      <c r="F706" s="42">
        <v>0.7</v>
      </c>
      <c r="G706" s="42">
        <v>0.2</v>
      </c>
      <c r="H706" s="42">
        <v>0.1</v>
      </c>
      <c r="I706" s="42">
        <v>0.1</v>
      </c>
      <c r="J706" s="42">
        <v>0.1</v>
      </c>
      <c r="K706" s="42">
        <v>0.1</v>
      </c>
      <c r="L706" s="42">
        <v>0</v>
      </c>
      <c r="M706" s="42">
        <v>0</v>
      </c>
      <c r="N706" s="42">
        <v>0</v>
      </c>
      <c r="P706" s="6"/>
      <c r="AE706" s="34"/>
      <c r="AF706" s="37"/>
      <c r="AG706" s="37"/>
      <c r="AH706" s="37"/>
      <c r="AI706" s="37"/>
      <c r="AJ706" s="37"/>
      <c r="AK706" s="37"/>
      <c r="AL706" s="37"/>
      <c r="AM706" s="37"/>
      <c r="AN706" s="37"/>
      <c r="AO706" s="37"/>
      <c r="AP706" s="37"/>
      <c r="AQ706" s="37"/>
      <c r="AR706" s="37"/>
      <c r="AT706" s="38" t="s">
        <v>332</v>
      </c>
      <c r="AU706" s="41">
        <v>1951</v>
      </c>
      <c r="AV706" s="41">
        <v>1953</v>
      </c>
      <c r="AW706" s="41">
        <v>1955</v>
      </c>
      <c r="AX706" s="41">
        <v>1957</v>
      </c>
      <c r="AY706" s="41">
        <v>1959</v>
      </c>
      <c r="AZ706" s="41">
        <v>1961</v>
      </c>
      <c r="BA706" s="41">
        <v>1963</v>
      </c>
      <c r="BB706" s="41">
        <v>1965</v>
      </c>
      <c r="BC706" s="41">
        <v>1967</v>
      </c>
      <c r="BD706" s="41">
        <v>1969</v>
      </c>
      <c r="BE706" s="41">
        <v>1971</v>
      </c>
      <c r="BF706" s="41">
        <v>1973</v>
      </c>
      <c r="BG706" s="41">
        <v>1975</v>
      </c>
      <c r="BJ706" s="6" t="s">
        <v>423</v>
      </c>
      <c r="BX706" s="6" t="s">
        <v>358</v>
      </c>
      <c r="BY706" s="6">
        <v>149</v>
      </c>
      <c r="BZ706" s="6">
        <v>146</v>
      </c>
      <c r="CA706" s="6">
        <v>144</v>
      </c>
      <c r="CB706" s="6">
        <v>143</v>
      </c>
      <c r="CC706" s="6">
        <v>140</v>
      </c>
      <c r="CD706" s="6">
        <v>133</v>
      </c>
      <c r="CE706" s="6">
        <v>126</v>
      </c>
      <c r="CF706" s="6">
        <v>120</v>
      </c>
      <c r="CG706" s="6">
        <v>111</v>
      </c>
      <c r="CH706" s="6">
        <v>103</v>
      </c>
      <c r="CI706" s="6">
        <v>97</v>
      </c>
      <c r="CJ706" s="6">
        <v>90</v>
      </c>
      <c r="CL706" s="6" t="s">
        <v>426</v>
      </c>
      <c r="CM706" s="21"/>
      <c r="CN706" s="21"/>
      <c r="CO706" s="21"/>
      <c r="CP706" s="21"/>
      <c r="CQ706" s="21"/>
      <c r="CR706" s="21"/>
      <c r="CS706" s="21"/>
      <c r="CT706" s="21"/>
      <c r="CU706" s="21"/>
      <c r="CV706" s="21"/>
      <c r="CW706" s="21"/>
      <c r="CX706" s="21"/>
      <c r="CZ706" s="38" t="s">
        <v>332</v>
      </c>
      <c r="DA706" s="38">
        <v>1976</v>
      </c>
      <c r="DB706" s="38">
        <v>1979</v>
      </c>
      <c r="DC706" s="38">
        <v>1981</v>
      </c>
      <c r="DD706" s="38">
        <v>1983</v>
      </c>
      <c r="DE706" s="38">
        <v>1985</v>
      </c>
      <c r="DF706" s="38">
        <v>1987</v>
      </c>
      <c r="DG706" s="38">
        <v>1989</v>
      </c>
      <c r="DH706" s="38">
        <v>1991</v>
      </c>
      <c r="DI706" s="38">
        <v>1993</v>
      </c>
      <c r="DJ706" s="38">
        <v>1995</v>
      </c>
      <c r="DK706" s="38">
        <v>1997</v>
      </c>
      <c r="DL706" s="38">
        <v>1999</v>
      </c>
    </row>
    <row r="707" spans="1:116" s="1" customFormat="1" ht="19.75" thickTop="1" thickBot="1" x14ac:dyDescent="0.35">
      <c r="A707" s="38" t="s">
        <v>381</v>
      </c>
      <c r="B707" s="44">
        <v>0.3</v>
      </c>
      <c r="C707" s="44">
        <v>0.3</v>
      </c>
      <c r="D707" s="44">
        <v>0.3</v>
      </c>
      <c r="E707" s="44">
        <v>0.3</v>
      </c>
      <c r="F707" s="44">
        <v>0.3</v>
      </c>
      <c r="G707" s="44">
        <v>0.3</v>
      </c>
      <c r="H707" s="44">
        <v>0.2</v>
      </c>
      <c r="I707" s="44">
        <v>0.2</v>
      </c>
      <c r="J707" s="44">
        <v>0.2</v>
      </c>
      <c r="K707" s="44">
        <v>0.2</v>
      </c>
      <c r="L707" s="44">
        <v>0</v>
      </c>
      <c r="M707" s="44">
        <v>0</v>
      </c>
      <c r="N707" s="44">
        <v>0</v>
      </c>
      <c r="P707" s="34"/>
      <c r="Q707" s="34"/>
      <c r="R707" s="34"/>
      <c r="S707" s="34"/>
      <c r="T707" s="34"/>
      <c r="U707" s="34"/>
      <c r="V707" s="34"/>
      <c r="W707" s="34"/>
      <c r="X707" s="34"/>
      <c r="Y707" s="34"/>
      <c r="Z707" s="34"/>
      <c r="AA707" s="34"/>
      <c r="AB707" s="34"/>
      <c r="AC707" s="34"/>
      <c r="AD707" s="36"/>
      <c r="AE707" s="39" t="s">
        <v>817</v>
      </c>
      <c r="AF707" s="25"/>
      <c r="AG707" s="25"/>
      <c r="AH707" s="25"/>
      <c r="AI707" s="25"/>
      <c r="AJ707" s="25"/>
      <c r="AK707" s="25"/>
      <c r="AL707" s="25"/>
      <c r="AM707" s="25"/>
      <c r="AN707" s="25"/>
      <c r="AO707" s="25"/>
      <c r="AP707" s="25"/>
      <c r="AQ707" s="25"/>
      <c r="AR707" s="25"/>
      <c r="AS707" s="36"/>
      <c r="AT707" s="19" t="s">
        <v>335</v>
      </c>
      <c r="AU707" s="21"/>
      <c r="AV707" s="21"/>
      <c r="AW707" s="21"/>
      <c r="AX707" s="21"/>
      <c r="AY707" s="21"/>
      <c r="AZ707" s="21"/>
      <c r="BA707" s="21"/>
      <c r="BB707" s="21"/>
      <c r="BC707" s="21"/>
      <c r="BD707" s="21"/>
      <c r="BE707" s="21"/>
      <c r="BF707" s="21"/>
      <c r="BG707" s="21"/>
      <c r="BH707" s="36"/>
      <c r="BJ707" s="6" t="s">
        <v>367</v>
      </c>
      <c r="BK707" s="12">
        <v>21.6</v>
      </c>
      <c r="BL707" s="12">
        <v>21.8</v>
      </c>
      <c r="BM707" s="12">
        <v>21.9</v>
      </c>
      <c r="BN707" s="12">
        <v>22.4</v>
      </c>
      <c r="BO707" s="12">
        <v>21.3</v>
      </c>
      <c r="BP707" s="12">
        <v>11.3</v>
      </c>
      <c r="BQ707" s="12">
        <v>10.9</v>
      </c>
      <c r="BR707" s="12">
        <v>7.4</v>
      </c>
      <c r="BS707" s="12">
        <v>6.2</v>
      </c>
      <c r="BT707" s="12">
        <v>6</v>
      </c>
      <c r="BU707" s="12">
        <v>6.2</v>
      </c>
      <c r="BV707" s="12">
        <v>5.8</v>
      </c>
      <c r="BX707" s="6" t="s">
        <v>360</v>
      </c>
      <c r="BY707" s="6">
        <v>65</v>
      </c>
      <c r="BZ707" s="6">
        <v>60</v>
      </c>
      <c r="CA707" s="6">
        <v>58</v>
      </c>
      <c r="CB707" s="6">
        <v>52</v>
      </c>
      <c r="CC707" s="6">
        <v>50</v>
      </c>
      <c r="CD707" s="6">
        <v>46</v>
      </c>
      <c r="CE707" s="6">
        <v>40</v>
      </c>
      <c r="CF707" s="6">
        <v>37</v>
      </c>
      <c r="CG707" s="6">
        <v>37</v>
      </c>
      <c r="CH707" s="6">
        <v>36</v>
      </c>
      <c r="CI707" s="6">
        <v>34</v>
      </c>
      <c r="CJ707" s="6">
        <v>28</v>
      </c>
      <c r="CL707" s="6" t="s">
        <v>355</v>
      </c>
      <c r="CM707" s="12">
        <v>18.100000000000001</v>
      </c>
      <c r="CN707" s="12">
        <v>18.600000000000001</v>
      </c>
      <c r="CO707" s="12">
        <v>55.4</v>
      </c>
      <c r="CP707" s="12">
        <v>60.9</v>
      </c>
      <c r="CQ707" s="12">
        <v>69.3</v>
      </c>
      <c r="CR707" s="12">
        <v>60.9</v>
      </c>
      <c r="CS707" s="12">
        <v>51</v>
      </c>
      <c r="CT707" s="12">
        <v>37.4</v>
      </c>
      <c r="CU707" s="12">
        <v>30.6</v>
      </c>
      <c r="CV707" s="12">
        <v>16.399999999999999</v>
      </c>
      <c r="CW707" s="12">
        <v>39</v>
      </c>
      <c r="CX707" s="12">
        <v>35.4</v>
      </c>
      <c r="CZ707" s="19" t="s">
        <v>338</v>
      </c>
    </row>
    <row r="708" spans="1:116" s="1" customFormat="1" ht="19" thickTop="1" x14ac:dyDescent="0.3">
      <c r="A708" s="6"/>
      <c r="P708" s="39" t="s">
        <v>811</v>
      </c>
      <c r="Q708" s="20"/>
      <c r="R708" s="20"/>
      <c r="S708" s="20"/>
      <c r="T708" s="20"/>
      <c r="U708" s="20"/>
      <c r="V708" s="20"/>
      <c r="W708" s="20"/>
      <c r="X708" s="20"/>
      <c r="Y708" s="20"/>
      <c r="Z708" s="20"/>
      <c r="AA708" s="20"/>
      <c r="AB708" s="20"/>
      <c r="AC708" s="20"/>
      <c r="AD708" s="36"/>
      <c r="AE708" s="38" t="s">
        <v>332</v>
      </c>
      <c r="AF708" s="41">
        <v>1951</v>
      </c>
      <c r="AG708" s="41">
        <v>1953</v>
      </c>
      <c r="AH708" s="41">
        <v>1955</v>
      </c>
      <c r="AI708" s="41">
        <v>1957</v>
      </c>
      <c r="AJ708" s="41">
        <v>1959</v>
      </c>
      <c r="AK708" s="41">
        <v>1961</v>
      </c>
      <c r="AL708" s="41">
        <v>1963</v>
      </c>
      <c r="AM708" s="41">
        <v>1965</v>
      </c>
      <c r="AN708" s="41">
        <v>1967</v>
      </c>
      <c r="AO708" s="41">
        <v>1969</v>
      </c>
      <c r="AP708" s="41">
        <v>1971</v>
      </c>
      <c r="AQ708" s="41">
        <v>1973</v>
      </c>
      <c r="AR708" s="41">
        <v>1975</v>
      </c>
      <c r="AS708" s="36"/>
      <c r="AT708" s="6" t="s">
        <v>427</v>
      </c>
      <c r="AU708" s="12" t="s">
        <v>418</v>
      </c>
      <c r="AV708" s="21"/>
      <c r="AW708" s="21"/>
      <c r="AX708" s="21"/>
      <c r="AY708" s="21"/>
      <c r="AZ708" s="21"/>
      <c r="BA708" s="21"/>
      <c r="BB708" s="21"/>
      <c r="BC708" s="21"/>
      <c r="BD708" s="21"/>
      <c r="BE708" s="21"/>
      <c r="BF708" s="21"/>
      <c r="BG708" s="21"/>
      <c r="BH708" s="36"/>
      <c r="BJ708" s="6" t="s">
        <v>391</v>
      </c>
      <c r="BK708" s="12">
        <v>7</v>
      </c>
      <c r="BL708" s="12">
        <v>8.1999999999999993</v>
      </c>
      <c r="BM708" s="12">
        <v>6.8</v>
      </c>
      <c r="BN708" s="12">
        <v>6</v>
      </c>
      <c r="BO708" s="12">
        <v>12.3</v>
      </c>
      <c r="BP708" s="12">
        <v>2.2000000000000002</v>
      </c>
      <c r="BQ708" s="12">
        <v>2.5</v>
      </c>
      <c r="BR708" s="12">
        <v>2.1</v>
      </c>
      <c r="BS708" s="12">
        <v>2.1</v>
      </c>
      <c r="BT708" s="12">
        <v>0.1</v>
      </c>
      <c r="BU708" s="21"/>
      <c r="BV708" s="21"/>
      <c r="BX708" s="6" t="s">
        <v>366</v>
      </c>
      <c r="BY708" s="6">
        <v>95</v>
      </c>
      <c r="BZ708" s="6">
        <v>89</v>
      </c>
      <c r="CA708" s="6">
        <v>89</v>
      </c>
      <c r="CB708" s="6">
        <v>88</v>
      </c>
      <c r="CC708" s="6">
        <v>84</v>
      </c>
      <c r="CD708" s="6">
        <v>76</v>
      </c>
      <c r="CE708" s="6">
        <v>72</v>
      </c>
      <c r="CF708" s="6">
        <v>79</v>
      </c>
      <c r="CG708" s="6">
        <v>65</v>
      </c>
      <c r="CH708" s="6">
        <v>59</v>
      </c>
      <c r="CI708" s="6">
        <v>57</v>
      </c>
      <c r="CJ708" s="6">
        <v>53</v>
      </c>
      <c r="CL708" s="6" t="s">
        <v>368</v>
      </c>
      <c r="CM708" s="12">
        <v>12.5</v>
      </c>
      <c r="CN708" s="12">
        <v>15.5</v>
      </c>
      <c r="CO708" s="12">
        <v>21.5</v>
      </c>
      <c r="CP708" s="12">
        <v>23.7</v>
      </c>
      <c r="CQ708" s="12">
        <v>23.6</v>
      </c>
      <c r="CR708" s="12">
        <v>10.5</v>
      </c>
      <c r="CS708" s="12">
        <v>9.6</v>
      </c>
      <c r="CT708" s="21"/>
      <c r="CU708" s="12">
        <v>25.8</v>
      </c>
      <c r="CV708" s="21"/>
      <c r="CW708" s="12">
        <v>48.5</v>
      </c>
      <c r="CX708" s="21"/>
      <c r="CZ708" s="6" t="s">
        <v>424</v>
      </c>
      <c r="DA708" s="21"/>
      <c r="DB708" s="21"/>
      <c r="DC708" s="21"/>
      <c r="DD708" s="21"/>
      <c r="DE708" s="21"/>
      <c r="DF708" s="21"/>
      <c r="DG708" s="21"/>
      <c r="DH708" s="21"/>
      <c r="DI708" s="21"/>
      <c r="DJ708" s="21"/>
      <c r="DK708" s="21"/>
      <c r="DL708" s="21"/>
    </row>
    <row r="709" spans="1:116" s="1" customFormat="1" ht="16.25" x14ac:dyDescent="0.3">
      <c r="A709" s="6"/>
      <c r="P709" s="38" t="s">
        <v>332</v>
      </c>
      <c r="Q709" s="38">
        <v>1951</v>
      </c>
      <c r="R709" s="38">
        <v>1953</v>
      </c>
      <c r="S709" s="38">
        <v>1955</v>
      </c>
      <c r="T709" s="38">
        <v>1957</v>
      </c>
      <c r="U709" s="38">
        <v>1959</v>
      </c>
      <c r="V709" s="38">
        <v>1961</v>
      </c>
      <c r="W709" s="38">
        <v>1963</v>
      </c>
      <c r="X709" s="38">
        <v>1965</v>
      </c>
      <c r="Y709" s="38">
        <v>1967</v>
      </c>
      <c r="Z709" s="38">
        <v>1969</v>
      </c>
      <c r="AA709" s="38">
        <v>1971</v>
      </c>
      <c r="AB709" s="38">
        <v>1973</v>
      </c>
      <c r="AC709" s="38">
        <v>1975</v>
      </c>
      <c r="AD709" s="40"/>
      <c r="AE709" s="19" t="s">
        <v>335</v>
      </c>
      <c r="AF709" s="21"/>
      <c r="AG709" s="21"/>
      <c r="AH709" s="21"/>
      <c r="AI709" s="21"/>
      <c r="AJ709" s="21"/>
      <c r="AK709" s="21"/>
      <c r="AL709" s="21"/>
      <c r="AM709" s="21"/>
      <c r="AN709" s="21"/>
      <c r="AO709" s="21"/>
      <c r="AP709" s="21"/>
      <c r="AQ709" s="21"/>
      <c r="AR709" s="21"/>
      <c r="AS709" s="40"/>
      <c r="AT709" s="6" t="s">
        <v>388</v>
      </c>
      <c r="AU709" s="12">
        <v>0.1</v>
      </c>
      <c r="AV709" s="12">
        <v>0.3</v>
      </c>
      <c r="AW709" s="12">
        <v>0.1</v>
      </c>
      <c r="AX709" s="12">
        <v>0.1</v>
      </c>
      <c r="AY709" s="12">
        <v>0.1</v>
      </c>
      <c r="AZ709" s="12">
        <v>0.2</v>
      </c>
      <c r="BA709" s="12">
        <v>0.2</v>
      </c>
      <c r="BB709" s="12">
        <v>0.2</v>
      </c>
      <c r="BC709" s="12">
        <v>0.2</v>
      </c>
      <c r="BD709" s="12">
        <v>0.2</v>
      </c>
      <c r="BE709" s="12">
        <v>0.3</v>
      </c>
      <c r="BF709" s="12">
        <v>0.4</v>
      </c>
      <c r="BG709" s="12">
        <v>0.4</v>
      </c>
      <c r="BH709" s="40"/>
      <c r="BJ709" s="6" t="s">
        <v>377</v>
      </c>
      <c r="BK709" s="12">
        <v>182.7</v>
      </c>
      <c r="BL709" s="12">
        <v>175.5</v>
      </c>
      <c r="BM709" s="12">
        <v>181.2</v>
      </c>
      <c r="BN709" s="12">
        <v>167</v>
      </c>
      <c r="BO709" s="12">
        <v>188.6</v>
      </c>
      <c r="BP709" s="12">
        <v>210.4</v>
      </c>
      <c r="BQ709" s="12">
        <v>203.9</v>
      </c>
      <c r="BR709" s="12">
        <v>215.7</v>
      </c>
      <c r="BS709" s="12">
        <v>159.19999999999999</v>
      </c>
      <c r="BT709" s="12">
        <v>139.80000000000001</v>
      </c>
      <c r="BU709" s="12">
        <v>122.8</v>
      </c>
      <c r="BV709" s="12">
        <v>151.1</v>
      </c>
      <c r="BX709" s="6" t="s">
        <v>392</v>
      </c>
      <c r="BY709" s="6">
        <v>1</v>
      </c>
      <c r="BZ709" s="6">
        <v>1</v>
      </c>
      <c r="CA709" s="6">
        <v>1</v>
      </c>
      <c r="CB709" s="6">
        <v>1</v>
      </c>
      <c r="CC709" s="6">
        <v>1</v>
      </c>
      <c r="CL709" s="6" t="s">
        <v>347</v>
      </c>
      <c r="CM709" s="12">
        <v>9.6999999999999993</v>
      </c>
      <c r="CN709" s="12">
        <v>29.6</v>
      </c>
      <c r="CO709" s="12">
        <v>46</v>
      </c>
      <c r="CP709" s="12">
        <v>52.7</v>
      </c>
      <c r="CQ709" s="12">
        <v>48.5</v>
      </c>
      <c r="CR709" s="12">
        <v>44.6</v>
      </c>
      <c r="CS709" s="12">
        <v>77.8</v>
      </c>
      <c r="CT709" s="12">
        <v>75.7</v>
      </c>
      <c r="CU709" s="12">
        <v>96.7</v>
      </c>
      <c r="CV709" s="12">
        <v>140.30000000000001</v>
      </c>
      <c r="CW709" s="12">
        <v>178.7</v>
      </c>
      <c r="CX709" s="12">
        <v>147.69999999999999</v>
      </c>
      <c r="CZ709" s="6" t="s">
        <v>390</v>
      </c>
      <c r="DA709" s="12">
        <v>24.3</v>
      </c>
      <c r="DB709" s="12">
        <v>38.200000000000003</v>
      </c>
      <c r="DC709" s="12">
        <v>50.6</v>
      </c>
      <c r="DD709" s="12">
        <v>52.3</v>
      </c>
      <c r="DE709" s="12">
        <v>58.4</v>
      </c>
      <c r="DF709" s="12">
        <v>57.3</v>
      </c>
      <c r="DG709" s="12">
        <v>60</v>
      </c>
      <c r="DH709" s="12">
        <v>64.599999999999994</v>
      </c>
      <c r="DI709" s="12">
        <v>75</v>
      </c>
      <c r="DJ709" s="12">
        <v>82.4</v>
      </c>
      <c r="DK709" s="12">
        <v>90</v>
      </c>
      <c r="DL709" s="12">
        <v>100</v>
      </c>
    </row>
    <row r="710" spans="1:116" s="1" customFormat="1" ht="16.25" x14ac:dyDescent="0.3">
      <c r="A710" s="6"/>
      <c r="P710" s="19" t="s">
        <v>334</v>
      </c>
      <c r="AE710" s="6" t="s">
        <v>428</v>
      </c>
      <c r="AF710" s="21"/>
      <c r="AG710" s="21"/>
      <c r="AH710" s="21"/>
      <c r="AI710" s="21"/>
      <c r="AJ710" s="21"/>
      <c r="AK710" s="21"/>
      <c r="AL710" s="21"/>
      <c r="AM710" s="21"/>
      <c r="AN710" s="21"/>
      <c r="AO710" s="21"/>
      <c r="AP710" s="21"/>
      <c r="AQ710" s="21"/>
      <c r="AR710" s="21"/>
      <c r="AT710" s="6" t="s">
        <v>389</v>
      </c>
      <c r="AU710" s="12">
        <v>0.5</v>
      </c>
      <c r="AV710" s="12">
        <v>0.8</v>
      </c>
      <c r="AW710" s="12">
        <v>0.9</v>
      </c>
      <c r="AX710" s="12">
        <v>0.8</v>
      </c>
      <c r="AY710" s="12">
        <v>0.6</v>
      </c>
      <c r="AZ710" s="12">
        <v>0.3</v>
      </c>
      <c r="BA710" s="12">
        <v>0.3</v>
      </c>
      <c r="BB710" s="12">
        <v>1.3</v>
      </c>
      <c r="BC710" s="12">
        <v>1.3</v>
      </c>
      <c r="BD710" s="12">
        <v>1.4</v>
      </c>
      <c r="BE710" s="12">
        <v>1.3</v>
      </c>
      <c r="BF710" s="12">
        <v>3.5</v>
      </c>
      <c r="BG710" s="12">
        <v>3.7</v>
      </c>
      <c r="BJ710" s="6" t="s">
        <v>353</v>
      </c>
      <c r="BK710" s="12">
        <v>73.900000000000006</v>
      </c>
      <c r="BL710" s="12">
        <v>81.2</v>
      </c>
      <c r="BM710" s="12">
        <v>93.7</v>
      </c>
      <c r="BN710" s="12">
        <v>77.599999999999994</v>
      </c>
      <c r="BO710" s="12">
        <v>98.7</v>
      </c>
      <c r="BP710" s="12">
        <v>45.9</v>
      </c>
      <c r="BQ710" s="12">
        <v>45.7</v>
      </c>
      <c r="BR710" s="12">
        <v>38.4</v>
      </c>
      <c r="BS710" s="12">
        <v>33.6</v>
      </c>
      <c r="BT710" s="12">
        <v>35.200000000000003</v>
      </c>
      <c r="BU710" s="12">
        <v>29.4</v>
      </c>
      <c r="BV710" s="12">
        <v>32.299999999999997</v>
      </c>
      <c r="BX710" s="6" t="s">
        <v>371</v>
      </c>
      <c r="BY710" s="6">
        <v>24</v>
      </c>
      <c r="BZ710" s="6">
        <v>21</v>
      </c>
      <c r="CA710" s="6">
        <v>13</v>
      </c>
      <c r="CB710" s="6">
        <v>10</v>
      </c>
      <c r="CC710" s="6">
        <v>17</v>
      </c>
      <c r="CD710" s="6">
        <v>6</v>
      </c>
      <c r="CE710" s="6">
        <v>3</v>
      </c>
      <c r="CF710" s="6">
        <v>3</v>
      </c>
      <c r="CL710" s="6" t="s">
        <v>390</v>
      </c>
      <c r="CM710" s="12">
        <v>40.1</v>
      </c>
      <c r="CN710" s="12">
        <v>65.400000000000006</v>
      </c>
      <c r="CO710" s="12">
        <v>85.9</v>
      </c>
      <c r="CP710" s="12">
        <v>83.7</v>
      </c>
      <c r="CQ710" s="12">
        <v>91.6</v>
      </c>
      <c r="CR710" s="12">
        <v>86</v>
      </c>
      <c r="CS710" s="12">
        <v>89.6</v>
      </c>
      <c r="CT710" s="12">
        <v>93.9</v>
      </c>
      <c r="CU710" s="12">
        <v>76.2</v>
      </c>
      <c r="CV710" s="12">
        <v>94.1</v>
      </c>
      <c r="CW710" s="12">
        <v>101.8</v>
      </c>
      <c r="CX710" s="12">
        <v>100.2</v>
      </c>
      <c r="CZ710" s="6" t="s">
        <v>358</v>
      </c>
      <c r="DA710" s="12">
        <v>4.5999999999999996</v>
      </c>
      <c r="DB710" s="12">
        <v>6.6</v>
      </c>
      <c r="DC710" s="12">
        <v>6.5</v>
      </c>
      <c r="DD710" s="12">
        <v>6.9</v>
      </c>
      <c r="DE710" s="12">
        <v>5.3</v>
      </c>
      <c r="DF710" s="12">
        <v>8.1999999999999993</v>
      </c>
      <c r="DG710" s="12">
        <v>9.1</v>
      </c>
      <c r="DH710" s="12">
        <v>11.9</v>
      </c>
      <c r="DI710" s="12">
        <v>17.600000000000001</v>
      </c>
      <c r="DJ710" s="12">
        <v>19.5</v>
      </c>
      <c r="DK710" s="12">
        <v>17.8</v>
      </c>
      <c r="DL710" s="12">
        <v>23.7</v>
      </c>
    </row>
    <row r="711" spans="1:116" s="1" customFormat="1" ht="18.399999999999999" x14ac:dyDescent="0.3">
      <c r="A711" s="6"/>
      <c r="P711" s="6" t="s">
        <v>840</v>
      </c>
      <c r="AE711" s="6" t="s">
        <v>356</v>
      </c>
      <c r="AF711" s="12">
        <v>0.6</v>
      </c>
      <c r="AG711" s="12">
        <v>0.7</v>
      </c>
      <c r="AH711" s="12">
        <v>1</v>
      </c>
      <c r="AI711" s="12">
        <v>1.5</v>
      </c>
      <c r="AJ711" s="12">
        <v>2</v>
      </c>
      <c r="AK711" s="12">
        <v>2.7</v>
      </c>
      <c r="AL711" s="12">
        <v>3</v>
      </c>
      <c r="AM711" s="12">
        <v>5.0999999999999996</v>
      </c>
      <c r="AN711" s="12">
        <v>9.6</v>
      </c>
      <c r="AO711" s="12">
        <v>13.8</v>
      </c>
      <c r="AP711" s="12">
        <v>25.9</v>
      </c>
      <c r="AQ711" s="12">
        <v>55.9</v>
      </c>
      <c r="AR711" s="12">
        <v>96.8</v>
      </c>
      <c r="AT711" s="6" t="s">
        <v>349</v>
      </c>
      <c r="AU711" s="12">
        <v>0.2</v>
      </c>
      <c r="AV711" s="12">
        <v>0.1</v>
      </c>
      <c r="AW711" s="12">
        <v>0</v>
      </c>
      <c r="AX711" s="12">
        <v>0</v>
      </c>
      <c r="AY711" s="12">
        <v>0.1</v>
      </c>
      <c r="AZ711" s="12">
        <v>0</v>
      </c>
      <c r="BA711" s="12">
        <v>0.1</v>
      </c>
      <c r="BB711" s="12">
        <v>0.1</v>
      </c>
      <c r="BC711" s="12">
        <v>0.1</v>
      </c>
      <c r="BD711" s="12">
        <v>0</v>
      </c>
      <c r="BE711" s="12">
        <v>0</v>
      </c>
      <c r="BF711" s="12">
        <v>0</v>
      </c>
      <c r="BG711" s="12">
        <v>0.1</v>
      </c>
      <c r="BJ711" s="6" t="s">
        <v>393</v>
      </c>
      <c r="BK711" s="12">
        <v>67</v>
      </c>
      <c r="BL711" s="12">
        <v>65.099999999999994</v>
      </c>
      <c r="BM711" s="12">
        <v>66.900000000000006</v>
      </c>
      <c r="BN711" s="12">
        <v>64.2</v>
      </c>
      <c r="BO711" s="12">
        <v>47.5</v>
      </c>
      <c r="BP711" s="12">
        <v>64.8</v>
      </c>
      <c r="BQ711" s="12">
        <v>60.1</v>
      </c>
      <c r="BR711" s="12">
        <v>60</v>
      </c>
      <c r="BS711" s="12">
        <v>62.6</v>
      </c>
      <c r="BT711" s="12">
        <v>61.6</v>
      </c>
      <c r="BU711" s="12">
        <v>60.1</v>
      </c>
      <c r="BV711" s="12">
        <v>74.8</v>
      </c>
      <c r="BX711" s="6" t="s">
        <v>362</v>
      </c>
      <c r="BY711" s="6">
        <v>244</v>
      </c>
      <c r="BZ711" s="6">
        <v>244</v>
      </c>
      <c r="CA711" s="6">
        <v>242</v>
      </c>
      <c r="CB711" s="6">
        <v>233</v>
      </c>
      <c r="CC711" s="6">
        <v>222</v>
      </c>
      <c r="CD711" s="6">
        <v>211</v>
      </c>
      <c r="CE711" s="6">
        <v>194</v>
      </c>
      <c r="CF711" s="6">
        <v>181</v>
      </c>
      <c r="CG711" s="6">
        <v>166</v>
      </c>
      <c r="CH711" s="6">
        <v>149</v>
      </c>
      <c r="CI711" s="6">
        <v>143</v>
      </c>
      <c r="CJ711" s="6">
        <v>134</v>
      </c>
      <c r="CL711" s="6" t="s">
        <v>358</v>
      </c>
      <c r="CM711" s="12">
        <v>13.7</v>
      </c>
      <c r="CN711" s="12">
        <v>20.3</v>
      </c>
      <c r="CO711" s="12">
        <v>24.3</v>
      </c>
      <c r="CP711" s="12">
        <v>18.100000000000001</v>
      </c>
      <c r="CQ711" s="12">
        <v>18.3</v>
      </c>
      <c r="CR711" s="12">
        <v>20.2</v>
      </c>
      <c r="CS711" s="12">
        <v>29.7</v>
      </c>
      <c r="CT711" s="12">
        <v>13.4</v>
      </c>
      <c r="CU711" s="12">
        <v>23.6</v>
      </c>
      <c r="CV711" s="12">
        <v>27.3</v>
      </c>
      <c r="CW711" s="12">
        <v>28.8</v>
      </c>
      <c r="CX711" s="12">
        <v>24.8</v>
      </c>
      <c r="CZ711" s="6" t="s">
        <v>360</v>
      </c>
      <c r="DA711" s="12">
        <v>7</v>
      </c>
      <c r="DB711" s="12">
        <v>9</v>
      </c>
      <c r="DC711" s="12">
        <v>15.6</v>
      </c>
      <c r="DD711" s="12">
        <v>20.2</v>
      </c>
      <c r="DE711" s="12">
        <v>15.4</v>
      </c>
      <c r="DF711" s="12">
        <v>15.6</v>
      </c>
      <c r="DG711" s="12">
        <v>15.7</v>
      </c>
      <c r="DH711" s="12">
        <v>19.600000000000001</v>
      </c>
      <c r="DI711" s="12">
        <v>21.5</v>
      </c>
      <c r="DJ711" s="12">
        <v>26.9</v>
      </c>
      <c r="DK711" s="12">
        <v>35.200000000000003</v>
      </c>
      <c r="DL711" s="12">
        <v>47.5</v>
      </c>
    </row>
    <row r="712" spans="1:116" s="1" customFormat="1" ht="17" thickBot="1" x14ac:dyDescent="0.35">
      <c r="A712" s="34"/>
      <c r="B712" s="34"/>
      <c r="C712" s="34"/>
      <c r="D712" s="34"/>
      <c r="E712" s="34"/>
      <c r="F712" s="34"/>
      <c r="G712" s="34"/>
      <c r="H712" s="34"/>
      <c r="I712" s="34"/>
      <c r="J712" s="34"/>
      <c r="K712" s="34"/>
      <c r="L712" s="34"/>
      <c r="M712" s="34"/>
      <c r="N712" s="34"/>
      <c r="P712" s="6" t="s">
        <v>355</v>
      </c>
      <c r="Q712" s="6">
        <v>4</v>
      </c>
      <c r="R712" s="6">
        <v>5</v>
      </c>
      <c r="S712" s="6">
        <v>6</v>
      </c>
      <c r="T712" s="6">
        <v>5</v>
      </c>
      <c r="U712" s="6">
        <v>5</v>
      </c>
      <c r="V712" s="6">
        <v>5</v>
      </c>
      <c r="W712" s="6">
        <v>5</v>
      </c>
      <c r="X712" s="6">
        <v>5</v>
      </c>
      <c r="Y712" s="6">
        <v>4</v>
      </c>
      <c r="Z712" s="6">
        <v>4</v>
      </c>
      <c r="AA712" s="6">
        <v>2</v>
      </c>
      <c r="AB712" s="6">
        <v>2</v>
      </c>
      <c r="AC712" s="6">
        <v>2</v>
      </c>
      <c r="AD712" s="6"/>
      <c r="AE712" s="6" t="s">
        <v>365</v>
      </c>
      <c r="AF712" s="12">
        <v>2</v>
      </c>
      <c r="AG712" s="12">
        <v>2.1</v>
      </c>
      <c r="AH712" s="12">
        <v>2.8</v>
      </c>
      <c r="AI712" s="12">
        <v>4.0999999999999996</v>
      </c>
      <c r="AJ712" s="12">
        <v>6.4</v>
      </c>
      <c r="AK712" s="12">
        <v>7.3</v>
      </c>
      <c r="AL712" s="12">
        <v>9.5</v>
      </c>
      <c r="AM712" s="12">
        <v>10.5</v>
      </c>
      <c r="AN712" s="12">
        <v>16</v>
      </c>
      <c r="AO712" s="12">
        <v>20.3</v>
      </c>
      <c r="AP712" s="12">
        <v>21.4</v>
      </c>
      <c r="AQ712" s="12">
        <v>37</v>
      </c>
      <c r="AR712" s="12">
        <v>53.5</v>
      </c>
      <c r="AS712" s="6"/>
      <c r="AT712" s="6" t="s">
        <v>355</v>
      </c>
      <c r="AU712" s="12">
        <v>2.5</v>
      </c>
      <c r="AV712" s="12">
        <v>2.6</v>
      </c>
      <c r="AW712" s="12">
        <v>3</v>
      </c>
      <c r="AX712" s="12">
        <v>3.6</v>
      </c>
      <c r="AY712" s="12">
        <v>2.8</v>
      </c>
      <c r="AZ712" s="12">
        <v>1.4</v>
      </c>
      <c r="BA712" s="12">
        <v>1.6</v>
      </c>
      <c r="BB712" s="12">
        <v>4.3</v>
      </c>
      <c r="BC712" s="12">
        <v>5</v>
      </c>
      <c r="BD712" s="12">
        <v>6.5</v>
      </c>
      <c r="BE712" s="12">
        <v>7.3</v>
      </c>
      <c r="BF712" s="12">
        <v>17.8</v>
      </c>
      <c r="BG712" s="12">
        <v>12.1</v>
      </c>
      <c r="BH712" s="6"/>
      <c r="BJ712" s="6" t="s">
        <v>394</v>
      </c>
      <c r="BK712" s="12">
        <v>364.6</v>
      </c>
      <c r="BL712" s="12">
        <v>347.9</v>
      </c>
      <c r="BM712" s="12">
        <v>349</v>
      </c>
      <c r="BN712" s="12">
        <v>319.2</v>
      </c>
      <c r="BO712" s="12">
        <v>308.39999999999998</v>
      </c>
      <c r="BP712" s="12">
        <v>288.39999999999998</v>
      </c>
      <c r="BQ712" s="12">
        <v>275.2</v>
      </c>
      <c r="BR712" s="12">
        <v>247.5</v>
      </c>
      <c r="BS712" s="12">
        <v>247.6</v>
      </c>
      <c r="BT712" s="12">
        <v>212.7</v>
      </c>
      <c r="BU712" s="12">
        <v>175.1</v>
      </c>
      <c r="BV712" s="12">
        <v>204.2</v>
      </c>
      <c r="BX712" s="6" t="s">
        <v>375</v>
      </c>
      <c r="BY712" s="6">
        <v>100</v>
      </c>
      <c r="BZ712" s="6">
        <v>102</v>
      </c>
      <c r="CA712" s="6">
        <v>104</v>
      </c>
      <c r="CB712" s="6">
        <v>106</v>
      </c>
      <c r="CC712" s="6">
        <v>100</v>
      </c>
      <c r="CD712" s="6">
        <v>88</v>
      </c>
      <c r="CE712" s="6">
        <v>87</v>
      </c>
      <c r="CF712" s="6">
        <v>82</v>
      </c>
      <c r="CG712" s="6">
        <v>78</v>
      </c>
      <c r="CH712" s="6">
        <v>77</v>
      </c>
      <c r="CI712" s="6">
        <v>77</v>
      </c>
      <c r="CJ712" s="6">
        <v>77</v>
      </c>
      <c r="CL712" s="6" t="s">
        <v>360</v>
      </c>
      <c r="CM712" s="12">
        <v>7.4</v>
      </c>
      <c r="CN712" s="12">
        <v>11.5</v>
      </c>
      <c r="CO712" s="12">
        <v>19.8</v>
      </c>
      <c r="CP712" s="12">
        <v>26.5</v>
      </c>
      <c r="CQ712" s="12">
        <v>21.5</v>
      </c>
      <c r="CR712" s="12">
        <v>16.3</v>
      </c>
      <c r="CS712" s="12">
        <v>29.8</v>
      </c>
      <c r="CT712" s="12">
        <v>25</v>
      </c>
      <c r="CU712" s="12">
        <v>27.6</v>
      </c>
      <c r="CV712" s="12">
        <v>37.700000000000003</v>
      </c>
      <c r="CW712" s="12">
        <v>49.1</v>
      </c>
      <c r="CX712" s="12">
        <v>54.4</v>
      </c>
      <c r="CZ712" s="6" t="s">
        <v>366</v>
      </c>
      <c r="DA712" s="12">
        <v>10.8</v>
      </c>
      <c r="DB712" s="12">
        <v>11.2</v>
      </c>
      <c r="DC712" s="12">
        <v>17.899999999999999</v>
      </c>
      <c r="DD712" s="12">
        <v>19.5</v>
      </c>
      <c r="DE712" s="12">
        <v>21.6</v>
      </c>
      <c r="DF712" s="12">
        <v>19.5</v>
      </c>
      <c r="DG712" s="12">
        <v>18.5</v>
      </c>
      <c r="DH712" s="12">
        <v>22.9</v>
      </c>
      <c r="DI712" s="12">
        <v>20.100000000000001</v>
      </c>
      <c r="DJ712" s="12">
        <v>12</v>
      </c>
      <c r="DK712" s="12">
        <v>32.6</v>
      </c>
      <c r="DL712" s="12">
        <v>31.1</v>
      </c>
    </row>
    <row r="713" spans="1:116" s="1" customFormat="1" ht="19" thickTop="1" x14ac:dyDescent="0.3">
      <c r="A713" s="39" t="s">
        <v>812</v>
      </c>
      <c r="B713" s="20"/>
      <c r="C713" s="20"/>
      <c r="D713" s="20"/>
      <c r="E713" s="20"/>
      <c r="F713" s="20"/>
      <c r="G713" s="20"/>
      <c r="H713" s="20"/>
      <c r="I713" s="20"/>
      <c r="J713" s="20"/>
      <c r="K713" s="20"/>
      <c r="L713" s="20"/>
      <c r="M713" s="20"/>
      <c r="N713" s="20"/>
      <c r="P713" s="6" t="s">
        <v>368</v>
      </c>
      <c r="Q713" s="6">
        <v>4</v>
      </c>
      <c r="R713" s="6">
        <v>5</v>
      </c>
      <c r="S713" s="6">
        <v>10</v>
      </c>
      <c r="T713" s="6">
        <v>10</v>
      </c>
      <c r="U713" s="6">
        <v>9</v>
      </c>
      <c r="V713" s="6">
        <v>9</v>
      </c>
      <c r="W713" s="6">
        <v>9</v>
      </c>
      <c r="X713" s="6">
        <v>7</v>
      </c>
      <c r="Y713" s="6">
        <v>7</v>
      </c>
      <c r="Z713" s="6">
        <v>7</v>
      </c>
      <c r="AA713" s="6">
        <v>5</v>
      </c>
      <c r="AB713" s="6">
        <v>4</v>
      </c>
      <c r="AC713" s="6">
        <v>4</v>
      </c>
      <c r="AD713" s="6"/>
      <c r="AE713" s="6" t="s">
        <v>372</v>
      </c>
      <c r="AF713" s="12">
        <v>0.3</v>
      </c>
      <c r="AG713" s="12">
        <v>1.1000000000000001</v>
      </c>
      <c r="AH713" s="12">
        <v>1.4</v>
      </c>
      <c r="AI713" s="12">
        <v>1.5</v>
      </c>
      <c r="AJ713" s="12">
        <v>2</v>
      </c>
      <c r="AK713" s="12">
        <v>2.4</v>
      </c>
      <c r="AL713" s="12">
        <v>2.8</v>
      </c>
      <c r="AM713" s="12">
        <v>4.3</v>
      </c>
      <c r="AN713" s="12">
        <v>8.9</v>
      </c>
      <c r="AO713" s="12">
        <v>14.7</v>
      </c>
      <c r="AP713" s="12">
        <v>19.2</v>
      </c>
      <c r="AQ713" s="12">
        <v>27.7</v>
      </c>
      <c r="AR713" s="12">
        <v>41.4</v>
      </c>
      <c r="AS713" s="6"/>
      <c r="AT713" s="6" t="s">
        <v>368</v>
      </c>
      <c r="AU713" s="12">
        <v>0.6</v>
      </c>
      <c r="AV713" s="12">
        <v>0.6</v>
      </c>
      <c r="AW713" s="12">
        <v>1.3</v>
      </c>
      <c r="AX713" s="12">
        <v>0.6</v>
      </c>
      <c r="AY713" s="12">
        <v>1.3</v>
      </c>
      <c r="AZ713" s="12">
        <v>1.5</v>
      </c>
      <c r="BA713" s="12">
        <v>1.7</v>
      </c>
      <c r="BB713" s="12">
        <v>2.5</v>
      </c>
      <c r="BC713" s="12">
        <v>3.3</v>
      </c>
      <c r="BD713" s="12">
        <v>4.5</v>
      </c>
      <c r="BE713" s="12">
        <v>4</v>
      </c>
      <c r="BF713" s="12">
        <v>5.3</v>
      </c>
      <c r="BG713" s="12">
        <v>9</v>
      </c>
      <c r="BH713" s="6"/>
      <c r="BJ713" s="6" t="s">
        <v>348</v>
      </c>
      <c r="BK713" s="12">
        <v>9</v>
      </c>
      <c r="BL713" s="12">
        <v>7.5</v>
      </c>
      <c r="BM713" s="12">
        <v>10.7</v>
      </c>
      <c r="BN713" s="12">
        <v>7.6</v>
      </c>
      <c r="BO713" s="12">
        <v>6.9</v>
      </c>
      <c r="BP713" s="12">
        <v>5.8</v>
      </c>
      <c r="BQ713" s="12">
        <v>6.2</v>
      </c>
      <c r="BR713" s="12">
        <v>5.4</v>
      </c>
      <c r="BS713" s="12">
        <v>4.8</v>
      </c>
      <c r="BT713" s="12">
        <v>4.5999999999999996</v>
      </c>
      <c r="BU713" s="12">
        <v>4.2</v>
      </c>
      <c r="BV713" s="12">
        <v>4.8</v>
      </c>
      <c r="BX713" s="6" t="s">
        <v>364</v>
      </c>
      <c r="BY713" s="6">
        <v>424</v>
      </c>
      <c r="BZ713" s="6">
        <v>411</v>
      </c>
      <c r="CA713" s="6">
        <v>404</v>
      </c>
      <c r="CB713" s="6">
        <v>422</v>
      </c>
      <c r="CC713" s="6">
        <v>387</v>
      </c>
      <c r="CD713" s="6">
        <v>339</v>
      </c>
      <c r="CE713" s="6">
        <v>319</v>
      </c>
      <c r="CF713" s="6">
        <v>302</v>
      </c>
      <c r="CG713" s="6">
        <v>283</v>
      </c>
      <c r="CH713" s="6">
        <v>269</v>
      </c>
      <c r="CI713" s="6">
        <v>261</v>
      </c>
      <c r="CJ713" s="6">
        <v>244</v>
      </c>
      <c r="CL713" s="6" t="s">
        <v>366</v>
      </c>
      <c r="CM713" s="12">
        <v>21.2</v>
      </c>
      <c r="CN713" s="12">
        <v>15.3</v>
      </c>
      <c r="CO713" s="12">
        <v>37.299999999999997</v>
      </c>
      <c r="CP713" s="12">
        <v>36.9</v>
      </c>
      <c r="CQ713" s="12">
        <v>36.9</v>
      </c>
      <c r="CR713" s="12">
        <v>31.9</v>
      </c>
      <c r="CS713" s="12">
        <v>26.9</v>
      </c>
      <c r="CT713" s="12">
        <v>24.6</v>
      </c>
      <c r="CU713" s="12">
        <v>21.7</v>
      </c>
      <c r="CV713" s="12">
        <v>12.6</v>
      </c>
      <c r="CW713" s="12">
        <v>32.6</v>
      </c>
      <c r="CX713" s="12">
        <v>31.1</v>
      </c>
      <c r="CZ713" s="6" t="s">
        <v>392</v>
      </c>
      <c r="DA713" s="12">
        <v>0.2</v>
      </c>
      <c r="DB713" s="12">
        <v>0.2</v>
      </c>
      <c r="DC713" s="21"/>
      <c r="DD713" s="21"/>
      <c r="DE713" s="21"/>
      <c r="DF713" s="21"/>
      <c r="DG713" s="21"/>
      <c r="DH713" s="21"/>
      <c r="DI713" s="21"/>
      <c r="DJ713" s="21"/>
      <c r="DK713" s="21"/>
      <c r="DL713" s="21"/>
    </row>
    <row r="714" spans="1:116" s="1" customFormat="1" ht="16.25" x14ac:dyDescent="0.3">
      <c r="A714" s="38" t="s">
        <v>332</v>
      </c>
      <c r="B714" s="38">
        <v>1951</v>
      </c>
      <c r="C714" s="38">
        <v>1953</v>
      </c>
      <c r="D714" s="38">
        <v>1955</v>
      </c>
      <c r="E714" s="38">
        <v>1957</v>
      </c>
      <c r="F714" s="38">
        <v>1959</v>
      </c>
      <c r="G714" s="38">
        <v>1961</v>
      </c>
      <c r="H714" s="38">
        <v>1963</v>
      </c>
      <c r="I714" s="38">
        <v>1965</v>
      </c>
      <c r="J714" s="38">
        <v>1967</v>
      </c>
      <c r="K714" s="38">
        <v>1969</v>
      </c>
      <c r="L714" s="38">
        <v>1971</v>
      </c>
      <c r="M714" s="38">
        <v>1973</v>
      </c>
      <c r="N714" s="38">
        <v>1975</v>
      </c>
      <c r="P714" s="6" t="s">
        <v>347</v>
      </c>
      <c r="Q714" s="6">
        <v>14</v>
      </c>
      <c r="R714" s="6">
        <v>13</v>
      </c>
      <c r="S714" s="6">
        <v>10</v>
      </c>
      <c r="T714" s="6">
        <v>10</v>
      </c>
      <c r="U714" s="6">
        <v>9</v>
      </c>
      <c r="V714" s="6">
        <v>8</v>
      </c>
      <c r="W714" s="6">
        <v>7</v>
      </c>
      <c r="X714" s="6">
        <v>6</v>
      </c>
      <c r="Y714" s="6">
        <v>5</v>
      </c>
      <c r="Z714" s="6">
        <v>5</v>
      </c>
      <c r="AA714" s="6">
        <v>5</v>
      </c>
      <c r="AB714" s="6">
        <v>5</v>
      </c>
      <c r="AC714" s="6">
        <v>5</v>
      </c>
      <c r="AD714" s="6"/>
      <c r="AE714" s="6" t="s">
        <v>345</v>
      </c>
      <c r="AF714" s="12">
        <v>0</v>
      </c>
      <c r="AG714" s="12">
        <v>0.1</v>
      </c>
      <c r="AH714" s="12">
        <v>0.3</v>
      </c>
      <c r="AI714" s="12">
        <v>0.4</v>
      </c>
      <c r="AJ714" s="12">
        <v>0.7</v>
      </c>
      <c r="AK714" s="12">
        <v>0.9</v>
      </c>
      <c r="AL714" s="12">
        <v>0.8</v>
      </c>
      <c r="AM714" s="12">
        <v>1</v>
      </c>
      <c r="AN714" s="12">
        <v>1.5</v>
      </c>
      <c r="AO714" s="12">
        <v>1.4</v>
      </c>
      <c r="AP714" s="12">
        <v>2.1</v>
      </c>
      <c r="AQ714" s="12">
        <v>3.1</v>
      </c>
      <c r="AR714" s="12">
        <v>5.2</v>
      </c>
      <c r="AS714" s="6"/>
      <c r="AT714" s="6" t="s">
        <v>347</v>
      </c>
      <c r="AU714" s="12">
        <v>0.2</v>
      </c>
      <c r="AV714" s="12">
        <v>0.2</v>
      </c>
      <c r="AW714" s="12">
        <v>0.6</v>
      </c>
      <c r="AX714" s="12">
        <v>1.1000000000000001</v>
      </c>
      <c r="AY714" s="12">
        <v>1</v>
      </c>
      <c r="AZ714" s="12">
        <v>1</v>
      </c>
      <c r="BA714" s="12">
        <v>1</v>
      </c>
      <c r="BB714" s="12">
        <v>1.3</v>
      </c>
      <c r="BC714" s="12">
        <v>1.9</v>
      </c>
      <c r="BD714" s="12">
        <v>2.2999999999999998</v>
      </c>
      <c r="BE714" s="12">
        <v>2.5</v>
      </c>
      <c r="BF714" s="12">
        <v>4.5</v>
      </c>
      <c r="BG714" s="12">
        <v>6</v>
      </c>
      <c r="BH714" s="6"/>
      <c r="BJ714" s="6" t="s">
        <v>351</v>
      </c>
      <c r="BK714" s="12">
        <v>100.5</v>
      </c>
      <c r="BL714" s="12">
        <v>91</v>
      </c>
      <c r="BM714" s="12">
        <v>109</v>
      </c>
      <c r="BN714" s="12">
        <v>48.1</v>
      </c>
      <c r="BO714" s="12">
        <v>44.2</v>
      </c>
      <c r="BP714" s="12">
        <v>316.5</v>
      </c>
      <c r="BQ714" s="12">
        <v>344.5</v>
      </c>
      <c r="BR714" s="12">
        <v>408.5</v>
      </c>
      <c r="BS714" s="12">
        <v>436.4</v>
      </c>
      <c r="BT714" s="12">
        <v>460.5</v>
      </c>
      <c r="BU714" s="12">
        <v>367.6</v>
      </c>
      <c r="BV714" s="12">
        <v>359</v>
      </c>
      <c r="BX714" s="6" t="s">
        <v>367</v>
      </c>
      <c r="BY714" s="6">
        <v>38</v>
      </c>
      <c r="BZ714" s="6">
        <v>33</v>
      </c>
      <c r="CA714" s="6">
        <v>28</v>
      </c>
      <c r="CB714" s="6">
        <v>39</v>
      </c>
      <c r="CC714" s="6">
        <v>39</v>
      </c>
      <c r="CD714" s="6">
        <v>27</v>
      </c>
      <c r="CE714" s="6">
        <v>23</v>
      </c>
      <c r="CF714" s="6">
        <v>19</v>
      </c>
      <c r="CG714" s="6">
        <v>17</v>
      </c>
      <c r="CH714" s="6">
        <v>15</v>
      </c>
      <c r="CI714" s="6">
        <v>15</v>
      </c>
      <c r="CJ714" s="6">
        <v>12</v>
      </c>
      <c r="CL714" s="6" t="s">
        <v>392</v>
      </c>
      <c r="CM714" s="12">
        <v>0.5</v>
      </c>
      <c r="CN714" s="12">
        <v>0.3</v>
      </c>
      <c r="CO714" s="21"/>
      <c r="CP714" s="21"/>
      <c r="CQ714" s="21"/>
      <c r="CR714" s="21"/>
      <c r="CS714" s="21"/>
      <c r="CT714" s="21"/>
      <c r="CU714" s="21"/>
      <c r="CV714" s="21"/>
      <c r="CW714" s="21"/>
      <c r="CX714" s="21"/>
      <c r="CZ714" s="6" t="s">
        <v>371</v>
      </c>
      <c r="DA714" s="12">
        <v>6.2</v>
      </c>
      <c r="DB714" s="12">
        <v>7.4</v>
      </c>
      <c r="DC714" s="12">
        <v>6.4</v>
      </c>
      <c r="DD714" s="12">
        <v>9.9</v>
      </c>
      <c r="DE714" s="12">
        <v>7.7</v>
      </c>
      <c r="DF714" s="12">
        <v>3.6</v>
      </c>
      <c r="DG714" s="21"/>
      <c r="DH714" s="21"/>
      <c r="DI714" s="21"/>
      <c r="DJ714" s="21"/>
      <c r="DK714" s="21"/>
      <c r="DL714" s="21"/>
    </row>
    <row r="715" spans="1:116" s="1" customFormat="1" ht="16.25" x14ac:dyDescent="0.3">
      <c r="A715" s="19" t="s">
        <v>333</v>
      </c>
      <c r="P715" s="6" t="s">
        <v>390</v>
      </c>
      <c r="Q715" s="6">
        <v>12</v>
      </c>
      <c r="R715" s="6">
        <v>10</v>
      </c>
      <c r="S715" s="6">
        <v>8</v>
      </c>
      <c r="T715" s="6">
        <v>9</v>
      </c>
      <c r="U715" s="6">
        <v>6</v>
      </c>
      <c r="V715" s="6">
        <v>5</v>
      </c>
      <c r="W715" s="6">
        <v>4</v>
      </c>
      <c r="X715" s="6">
        <v>3</v>
      </c>
      <c r="Y715" s="6">
        <v>2</v>
      </c>
      <c r="Z715" s="6">
        <v>2</v>
      </c>
      <c r="AA715" s="6">
        <v>2</v>
      </c>
      <c r="AB715" s="6">
        <v>2</v>
      </c>
      <c r="AC715" s="6">
        <v>2</v>
      </c>
      <c r="AD715" s="6"/>
      <c r="AE715" s="6" t="s">
        <v>352</v>
      </c>
      <c r="AF715" s="12">
        <v>0.5</v>
      </c>
      <c r="AG715" s="12">
        <v>0.2</v>
      </c>
      <c r="AH715" s="12">
        <v>0.4</v>
      </c>
      <c r="AI715" s="12">
        <v>0.7</v>
      </c>
      <c r="AJ715" s="12">
        <v>1.3</v>
      </c>
      <c r="AK715" s="12">
        <v>1.9</v>
      </c>
      <c r="AL715" s="12">
        <v>2.5</v>
      </c>
      <c r="AM715" s="12">
        <v>3.5</v>
      </c>
      <c r="AN715" s="12">
        <v>7.2</v>
      </c>
      <c r="AO715" s="12">
        <v>10.1</v>
      </c>
      <c r="AP715" s="12">
        <v>16.899999999999999</v>
      </c>
      <c r="AQ715" s="12">
        <v>27</v>
      </c>
      <c r="AR715" s="12">
        <v>46</v>
      </c>
      <c r="AS715" s="6"/>
      <c r="AT715" s="6" t="s">
        <v>390</v>
      </c>
      <c r="AU715" s="12">
        <v>1</v>
      </c>
      <c r="AV715" s="12">
        <v>0.5</v>
      </c>
      <c r="AW715" s="12">
        <v>0.7</v>
      </c>
      <c r="AX715" s="12">
        <v>1</v>
      </c>
      <c r="AY715" s="12">
        <v>1.5</v>
      </c>
      <c r="AZ715" s="12">
        <v>1.8</v>
      </c>
      <c r="BA715" s="12">
        <v>2.2999999999999998</v>
      </c>
      <c r="BB715" s="12">
        <v>2.8</v>
      </c>
      <c r="BC715" s="12">
        <v>4.0999999999999996</v>
      </c>
      <c r="BD715" s="12">
        <v>5.0999999999999996</v>
      </c>
      <c r="BE715" s="12">
        <v>7.2</v>
      </c>
      <c r="BF715" s="12">
        <v>9.8000000000000007</v>
      </c>
      <c r="BG715" s="12">
        <v>19.2</v>
      </c>
      <c r="BH715" s="6"/>
      <c r="BJ715" s="6" t="s">
        <v>373</v>
      </c>
      <c r="BK715" s="46">
        <v>0.3</v>
      </c>
      <c r="BL715" s="46">
        <v>0.2</v>
      </c>
      <c r="BM715" s="46">
        <v>0.2</v>
      </c>
      <c r="BN715" s="46">
        <v>0.3</v>
      </c>
      <c r="BO715" s="46">
        <v>0.2</v>
      </c>
      <c r="BP715" s="25"/>
      <c r="BQ715" s="25"/>
      <c r="BR715" s="25"/>
      <c r="BS715" s="46">
        <v>0.4</v>
      </c>
      <c r="BT715" s="46">
        <v>3.2</v>
      </c>
      <c r="BU715" s="46">
        <v>5</v>
      </c>
      <c r="BV715" s="46">
        <v>4.8</v>
      </c>
      <c r="BX715" s="6" t="s">
        <v>391</v>
      </c>
      <c r="BY715" s="6">
        <v>9</v>
      </c>
      <c r="BZ715" s="6">
        <v>10</v>
      </c>
      <c r="CA715" s="6">
        <v>10</v>
      </c>
      <c r="CB715" s="6">
        <v>10</v>
      </c>
      <c r="CC715" s="6">
        <v>6</v>
      </c>
      <c r="CD715" s="6">
        <v>5</v>
      </c>
      <c r="CE715" s="6">
        <v>4</v>
      </c>
      <c r="CF715" s="6">
        <v>7</v>
      </c>
      <c r="CG715" s="6">
        <v>6</v>
      </c>
      <c r="CH715" s="6">
        <v>3</v>
      </c>
      <c r="CL715" s="6" t="s">
        <v>371</v>
      </c>
      <c r="CM715" s="12">
        <v>7.4</v>
      </c>
      <c r="CN715" s="12">
        <v>8.6999999999999993</v>
      </c>
      <c r="CO715" s="12">
        <v>6.7</v>
      </c>
      <c r="CP715" s="12">
        <v>9.9</v>
      </c>
      <c r="CQ715" s="12">
        <v>7.7</v>
      </c>
      <c r="CR715" s="12">
        <v>3.6</v>
      </c>
      <c r="CS715" s="21"/>
      <c r="CT715" s="21"/>
      <c r="CU715" s="21"/>
      <c r="CV715" s="21"/>
      <c r="CW715" s="21"/>
      <c r="CX715" s="21"/>
      <c r="CZ715" s="6" t="s">
        <v>362</v>
      </c>
      <c r="DA715" s="12">
        <v>10.3</v>
      </c>
      <c r="DB715" s="12">
        <v>14.7</v>
      </c>
      <c r="DC715" s="12">
        <v>20.9</v>
      </c>
      <c r="DD715" s="12">
        <v>22.6</v>
      </c>
      <c r="DE715" s="12">
        <v>34.700000000000003</v>
      </c>
      <c r="DF715" s="12">
        <v>25.6</v>
      </c>
      <c r="DG715" s="12">
        <v>35.1</v>
      </c>
      <c r="DH715" s="12">
        <v>71.400000000000006</v>
      </c>
      <c r="DI715" s="12">
        <v>82</v>
      </c>
      <c r="DJ715" s="12">
        <v>102.9</v>
      </c>
      <c r="DK715" s="12">
        <v>145.80000000000001</v>
      </c>
      <c r="DL715" s="12">
        <v>132</v>
      </c>
    </row>
    <row r="716" spans="1:116" s="1" customFormat="1" ht="18.399999999999999" x14ac:dyDescent="0.3">
      <c r="A716" s="6" t="s">
        <v>840</v>
      </c>
      <c r="P716" s="6" t="s">
        <v>358</v>
      </c>
      <c r="Q716" s="6">
        <v>3</v>
      </c>
      <c r="R716" s="6">
        <v>3</v>
      </c>
      <c r="S716" s="6">
        <v>2</v>
      </c>
      <c r="T716" s="6">
        <v>1</v>
      </c>
      <c r="U716" s="6">
        <v>1</v>
      </c>
      <c r="V716" s="6">
        <v>1</v>
      </c>
      <c r="W716" s="6">
        <v>1</v>
      </c>
      <c r="X716" s="6">
        <v>1</v>
      </c>
      <c r="Y716" s="6">
        <v>2</v>
      </c>
      <c r="Z716" s="6">
        <v>2</v>
      </c>
      <c r="AA716" s="6">
        <v>2</v>
      </c>
      <c r="AB716" s="6">
        <v>2</v>
      </c>
      <c r="AC716" s="6">
        <v>2</v>
      </c>
      <c r="AD716" s="6"/>
      <c r="AE716" s="6" t="s">
        <v>388</v>
      </c>
      <c r="AF716" s="12">
        <v>0.1</v>
      </c>
      <c r="AG716" s="12">
        <v>0.3</v>
      </c>
      <c r="AH716" s="12">
        <v>0.1</v>
      </c>
      <c r="AI716" s="12">
        <v>0.1</v>
      </c>
      <c r="AJ716" s="12">
        <v>0.1</v>
      </c>
      <c r="AK716" s="12">
        <v>0.2</v>
      </c>
      <c r="AL716" s="12">
        <v>0.2</v>
      </c>
      <c r="AM716" s="12">
        <v>0.2</v>
      </c>
      <c r="AN716" s="12">
        <v>0.3</v>
      </c>
      <c r="AO716" s="12">
        <v>0.2</v>
      </c>
      <c r="AP716" s="12">
        <v>0.6</v>
      </c>
      <c r="AQ716" s="12">
        <v>0.7</v>
      </c>
      <c r="AR716" s="12">
        <v>0.9</v>
      </c>
      <c r="AS716" s="6"/>
      <c r="AT716" s="6" t="s">
        <v>358</v>
      </c>
      <c r="AU716" s="12">
        <v>0.3</v>
      </c>
      <c r="AV716" s="12">
        <v>0.1</v>
      </c>
      <c r="AW716" s="12">
        <v>0.1</v>
      </c>
      <c r="AX716" s="12">
        <v>0.3</v>
      </c>
      <c r="AY716" s="12">
        <v>0.4</v>
      </c>
      <c r="AZ716" s="12">
        <v>0.7</v>
      </c>
      <c r="BA716" s="12">
        <v>0.6</v>
      </c>
      <c r="BB716" s="12">
        <v>0.8</v>
      </c>
      <c r="BC716" s="12">
        <v>0.8</v>
      </c>
      <c r="BD716" s="12">
        <v>1</v>
      </c>
      <c r="BE716" s="12">
        <v>1.1000000000000001</v>
      </c>
      <c r="BF716" s="12">
        <v>1.2</v>
      </c>
      <c r="BG716" s="12">
        <v>4</v>
      </c>
      <c r="BH716" s="6"/>
      <c r="BJ716" s="38" t="s">
        <v>354</v>
      </c>
      <c r="BK716" s="46">
        <v>5757.7</v>
      </c>
      <c r="BL716" s="46">
        <v>5627.2</v>
      </c>
      <c r="BM716" s="46">
        <v>5335.4</v>
      </c>
      <c r="BN716" s="46">
        <v>4954.8</v>
      </c>
      <c r="BO716" s="46">
        <v>4783.3</v>
      </c>
      <c r="BP716" s="46">
        <v>4440</v>
      </c>
      <c r="BQ716" s="46">
        <v>4133.5</v>
      </c>
      <c r="BR716" s="46">
        <v>4058.6</v>
      </c>
      <c r="BS716" s="46">
        <v>4023.3</v>
      </c>
      <c r="BT716" s="46">
        <v>3767.3</v>
      </c>
      <c r="BU716" s="46">
        <v>3424.2</v>
      </c>
      <c r="BV716" s="46">
        <v>3173.3</v>
      </c>
      <c r="BX716" s="6" t="s">
        <v>377</v>
      </c>
      <c r="BY716" s="6">
        <v>109</v>
      </c>
      <c r="BZ716" s="6">
        <v>110</v>
      </c>
      <c r="CA716" s="6">
        <v>106</v>
      </c>
      <c r="CB716" s="6">
        <v>110</v>
      </c>
      <c r="CC716" s="6">
        <v>99</v>
      </c>
      <c r="CD716" s="6">
        <v>91</v>
      </c>
      <c r="CE716" s="6">
        <v>82</v>
      </c>
      <c r="CF716" s="6">
        <v>77</v>
      </c>
      <c r="CG716" s="6">
        <v>71</v>
      </c>
      <c r="CH716" s="6">
        <v>63</v>
      </c>
      <c r="CI716" s="6">
        <v>58</v>
      </c>
      <c r="CJ716" s="6">
        <v>57</v>
      </c>
      <c r="CL716" s="6" t="s">
        <v>362</v>
      </c>
      <c r="CM716" s="12">
        <v>19.7</v>
      </c>
      <c r="CN716" s="12">
        <v>27.4</v>
      </c>
      <c r="CO716" s="12">
        <v>37.5</v>
      </c>
      <c r="CP716" s="12">
        <v>39.5</v>
      </c>
      <c r="CQ716" s="12">
        <v>52.5</v>
      </c>
      <c r="CR716" s="12">
        <v>46.4</v>
      </c>
      <c r="CS716" s="12">
        <v>68.8</v>
      </c>
      <c r="CT716" s="12">
        <v>101.1</v>
      </c>
      <c r="CU716" s="12">
        <v>111.7</v>
      </c>
      <c r="CV716" s="12">
        <v>132</v>
      </c>
      <c r="CW716" s="12">
        <v>183.6</v>
      </c>
      <c r="CX716" s="12">
        <v>157.6</v>
      </c>
      <c r="CZ716" s="6" t="s">
        <v>375</v>
      </c>
      <c r="DA716" s="12">
        <v>15.6</v>
      </c>
      <c r="DB716" s="12">
        <v>20.9</v>
      </c>
      <c r="DC716" s="12">
        <v>31.7</v>
      </c>
      <c r="DD716" s="12">
        <v>30.3</v>
      </c>
      <c r="DE716" s="12">
        <v>26.9</v>
      </c>
      <c r="DF716" s="12">
        <v>36.6</v>
      </c>
      <c r="DG716" s="12">
        <v>34.700000000000003</v>
      </c>
      <c r="DH716" s="12">
        <v>49.2</v>
      </c>
      <c r="DI716" s="12">
        <v>55.9</v>
      </c>
      <c r="DJ716" s="12">
        <v>68</v>
      </c>
      <c r="DK716" s="12">
        <v>63.6</v>
      </c>
      <c r="DL716" s="12">
        <v>65</v>
      </c>
    </row>
    <row r="717" spans="1:116" s="1" customFormat="1" ht="18.399999999999999" x14ac:dyDescent="0.3">
      <c r="A717" s="6" t="s">
        <v>369</v>
      </c>
      <c r="B717" s="42">
        <v>0.1</v>
      </c>
      <c r="C717" s="42">
        <v>0.1</v>
      </c>
      <c r="D717" s="42">
        <v>0.1</v>
      </c>
      <c r="E717" s="42">
        <v>0.1</v>
      </c>
      <c r="F717" s="42">
        <v>0</v>
      </c>
      <c r="G717" s="42">
        <v>0</v>
      </c>
      <c r="H717" s="42">
        <v>0</v>
      </c>
      <c r="I717" s="43"/>
      <c r="J717" s="42">
        <v>0</v>
      </c>
      <c r="K717" s="42">
        <v>0</v>
      </c>
      <c r="L717" s="42">
        <v>0</v>
      </c>
      <c r="M717" s="42">
        <v>0</v>
      </c>
      <c r="N717" s="42">
        <v>15.7</v>
      </c>
      <c r="P717" s="6" t="s">
        <v>360</v>
      </c>
      <c r="Q717" s="6">
        <v>2</v>
      </c>
      <c r="R717" s="6">
        <v>2</v>
      </c>
      <c r="S717" s="6">
        <v>1</v>
      </c>
      <c r="T717" s="6">
        <v>1</v>
      </c>
      <c r="U717" s="6">
        <v>1</v>
      </c>
      <c r="V717" s="6">
        <v>2</v>
      </c>
      <c r="W717" s="6">
        <v>1</v>
      </c>
      <c r="X717" s="6">
        <v>2</v>
      </c>
      <c r="Y717" s="6">
        <v>2</v>
      </c>
      <c r="Z717" s="6">
        <v>2</v>
      </c>
      <c r="AA717" s="6">
        <v>2</v>
      </c>
      <c r="AB717" s="6">
        <v>2</v>
      </c>
      <c r="AC717" s="6">
        <v>2</v>
      </c>
      <c r="AD717" s="6"/>
      <c r="AE717" s="6" t="s">
        <v>389</v>
      </c>
      <c r="AF717" s="12">
        <v>0.9</v>
      </c>
      <c r="AG717" s="12">
        <v>1.3</v>
      </c>
      <c r="AH717" s="12">
        <v>1.4</v>
      </c>
      <c r="AI717" s="12">
        <v>1.5</v>
      </c>
      <c r="AJ717" s="12">
        <v>1.1000000000000001</v>
      </c>
      <c r="AK717" s="12">
        <v>0.4</v>
      </c>
      <c r="AL717" s="12">
        <v>0.5</v>
      </c>
      <c r="AM717" s="12">
        <v>1.7</v>
      </c>
      <c r="AN717" s="12">
        <v>1.8</v>
      </c>
      <c r="AO717" s="12">
        <v>1.7</v>
      </c>
      <c r="AP717" s="12">
        <v>2.2000000000000002</v>
      </c>
      <c r="AQ717" s="12">
        <v>4.7</v>
      </c>
      <c r="AR717" s="12">
        <v>6.2</v>
      </c>
      <c r="AS717" s="6"/>
      <c r="AT717" s="6" t="s">
        <v>360</v>
      </c>
      <c r="AU717" s="12">
        <v>0.6</v>
      </c>
      <c r="AV717" s="12">
        <v>1.2</v>
      </c>
      <c r="AW717" s="12">
        <v>1.3</v>
      </c>
      <c r="AX717" s="12">
        <v>1.4</v>
      </c>
      <c r="AY717" s="12">
        <v>1.8</v>
      </c>
      <c r="AZ717" s="12">
        <v>2</v>
      </c>
      <c r="BA717" s="12">
        <v>2</v>
      </c>
      <c r="BB717" s="12">
        <v>2.5</v>
      </c>
      <c r="BC717" s="12">
        <v>3.2</v>
      </c>
      <c r="BD717" s="12">
        <v>4.4000000000000004</v>
      </c>
      <c r="BE717" s="12">
        <v>5</v>
      </c>
      <c r="BF717" s="12">
        <v>9</v>
      </c>
      <c r="BG717" s="12">
        <v>7.8</v>
      </c>
      <c r="BH717" s="6"/>
      <c r="BJ717" s="6" t="s">
        <v>841</v>
      </c>
      <c r="BX717" s="6" t="s">
        <v>353</v>
      </c>
      <c r="BY717" s="6">
        <v>133</v>
      </c>
      <c r="BZ717" s="6">
        <v>129</v>
      </c>
      <c r="CA717" s="6">
        <v>129</v>
      </c>
      <c r="CB717" s="6">
        <v>130</v>
      </c>
      <c r="CC717" s="6">
        <v>122</v>
      </c>
      <c r="CD717" s="6">
        <v>106</v>
      </c>
      <c r="CE717" s="6">
        <v>108</v>
      </c>
      <c r="CF717" s="6">
        <v>92</v>
      </c>
      <c r="CG717" s="6">
        <v>93</v>
      </c>
      <c r="CH717" s="6">
        <v>88</v>
      </c>
      <c r="CI717" s="6">
        <v>86</v>
      </c>
      <c r="CJ717" s="6">
        <v>79</v>
      </c>
      <c r="CL717" s="6" t="s">
        <v>375</v>
      </c>
      <c r="CM717" s="12">
        <v>28.5</v>
      </c>
      <c r="CN717" s="12">
        <v>41.1</v>
      </c>
      <c r="CO717" s="12">
        <v>66.3</v>
      </c>
      <c r="CP717" s="12">
        <v>62</v>
      </c>
      <c r="CQ717" s="12">
        <v>57.4</v>
      </c>
      <c r="CR717" s="12">
        <v>65.5</v>
      </c>
      <c r="CS717" s="12">
        <v>69.7</v>
      </c>
      <c r="CT717" s="12">
        <v>82.3</v>
      </c>
      <c r="CU717" s="12">
        <v>96.8</v>
      </c>
      <c r="CV717" s="12">
        <v>123.2</v>
      </c>
      <c r="CW717" s="12">
        <v>121.6</v>
      </c>
      <c r="CX717" s="12">
        <v>120.3</v>
      </c>
      <c r="CZ717" s="6" t="s">
        <v>364</v>
      </c>
      <c r="DA717" s="12">
        <v>18.399999999999999</v>
      </c>
      <c r="DB717" s="12">
        <v>33.200000000000003</v>
      </c>
      <c r="DC717" s="12">
        <v>41.2</v>
      </c>
      <c r="DD717" s="12">
        <v>34.1</v>
      </c>
      <c r="DE717" s="12">
        <v>37</v>
      </c>
      <c r="DF717" s="12">
        <v>38.4</v>
      </c>
      <c r="DG717" s="12">
        <v>28.9</v>
      </c>
      <c r="DH717" s="12">
        <v>46.4</v>
      </c>
      <c r="DI717" s="12">
        <v>54.2</v>
      </c>
      <c r="DJ717" s="12">
        <v>57</v>
      </c>
      <c r="DK717" s="12">
        <v>61.4</v>
      </c>
      <c r="DL717" s="12">
        <v>60.6</v>
      </c>
    </row>
    <row r="718" spans="1:116" s="1" customFormat="1" ht="18.399999999999999" x14ac:dyDescent="0.3">
      <c r="A718" s="6" t="s">
        <v>370</v>
      </c>
      <c r="B718" s="42">
        <v>0.8</v>
      </c>
      <c r="C718" s="42">
        <v>0.8</v>
      </c>
      <c r="D718" s="42">
        <v>0.7</v>
      </c>
      <c r="E718" s="42">
        <v>1.2</v>
      </c>
      <c r="F718" s="42">
        <v>1.2</v>
      </c>
      <c r="G718" s="42">
        <v>0.7</v>
      </c>
      <c r="H718" s="43"/>
      <c r="I718" s="43"/>
      <c r="J718" s="43"/>
      <c r="K718" s="43"/>
      <c r="L718" s="43"/>
      <c r="M718" s="43"/>
      <c r="N718" s="43"/>
      <c r="P718" s="6" t="s">
        <v>366</v>
      </c>
      <c r="Q718" s="6">
        <v>5</v>
      </c>
      <c r="R718" s="6">
        <v>4</v>
      </c>
      <c r="S718" s="6">
        <v>5</v>
      </c>
      <c r="T718" s="6">
        <v>6</v>
      </c>
      <c r="U718" s="6">
        <v>6</v>
      </c>
      <c r="V718" s="6">
        <v>6</v>
      </c>
      <c r="W718" s="6">
        <v>4</v>
      </c>
      <c r="X718" s="6">
        <v>4</v>
      </c>
      <c r="Y718" s="6">
        <v>4</v>
      </c>
      <c r="Z718" s="6">
        <v>5</v>
      </c>
      <c r="AA718" s="6">
        <v>4</v>
      </c>
      <c r="AB718" s="6">
        <v>3</v>
      </c>
      <c r="AC718" s="6">
        <v>3</v>
      </c>
      <c r="AD718" s="6"/>
      <c r="AE718" s="6" t="s">
        <v>349</v>
      </c>
      <c r="AF718" s="12">
        <v>0.2</v>
      </c>
      <c r="AG718" s="12">
        <v>0.1</v>
      </c>
      <c r="AH718" s="12">
        <v>0</v>
      </c>
      <c r="AI718" s="12">
        <v>0</v>
      </c>
      <c r="AJ718" s="12">
        <v>0.1</v>
      </c>
      <c r="AK718" s="12">
        <v>0.1</v>
      </c>
      <c r="AL718" s="12">
        <v>0.1</v>
      </c>
      <c r="AM718" s="12">
        <v>0.1</v>
      </c>
      <c r="AN718" s="12">
        <v>0.2</v>
      </c>
      <c r="AO718" s="12">
        <v>0</v>
      </c>
      <c r="AP718" s="12">
        <v>0</v>
      </c>
      <c r="AQ718" s="12">
        <v>0</v>
      </c>
      <c r="AR718" s="12">
        <v>0.1</v>
      </c>
      <c r="AS718" s="6"/>
      <c r="AT718" s="6" t="s">
        <v>366</v>
      </c>
      <c r="AU718" s="12">
        <v>1.2</v>
      </c>
      <c r="AV718" s="12">
        <v>1.4</v>
      </c>
      <c r="AW718" s="12">
        <v>1.7</v>
      </c>
      <c r="AX718" s="12">
        <v>2</v>
      </c>
      <c r="AY718" s="12">
        <v>2.2999999999999998</v>
      </c>
      <c r="AZ718" s="12">
        <v>2.9</v>
      </c>
      <c r="BA718" s="12">
        <v>2.8</v>
      </c>
      <c r="BB718" s="12">
        <v>3.4</v>
      </c>
      <c r="BC718" s="12">
        <v>3.9</v>
      </c>
      <c r="BD718" s="12">
        <v>4.5</v>
      </c>
      <c r="BE718" s="12">
        <v>5.7</v>
      </c>
      <c r="BF718" s="12">
        <v>9.5</v>
      </c>
      <c r="BG718" s="12">
        <v>10.4</v>
      </c>
      <c r="BH718" s="6"/>
      <c r="BJ718" s="6" t="s">
        <v>842</v>
      </c>
      <c r="BX718" s="6" t="s">
        <v>393</v>
      </c>
      <c r="BY718" s="6">
        <v>71</v>
      </c>
      <c r="BZ718" s="6">
        <v>57</v>
      </c>
      <c r="CA718" s="6">
        <v>47</v>
      </c>
      <c r="CB718" s="6">
        <v>45</v>
      </c>
      <c r="CC718" s="6">
        <v>44</v>
      </c>
      <c r="CD718" s="6">
        <v>41</v>
      </c>
      <c r="CE718" s="6">
        <v>30</v>
      </c>
      <c r="CF718" s="6">
        <v>28</v>
      </c>
      <c r="CG718" s="6">
        <v>26</v>
      </c>
      <c r="CH718" s="6">
        <v>27</v>
      </c>
      <c r="CI718" s="6">
        <v>17</v>
      </c>
      <c r="CJ718" s="6">
        <v>26</v>
      </c>
      <c r="CL718" s="6" t="s">
        <v>364</v>
      </c>
      <c r="CM718" s="12">
        <v>30.5</v>
      </c>
      <c r="CN718" s="12">
        <v>49.4</v>
      </c>
      <c r="CO718" s="12">
        <v>68</v>
      </c>
      <c r="CP718" s="12">
        <v>58.8</v>
      </c>
      <c r="CQ718" s="12">
        <v>65.099999999999994</v>
      </c>
      <c r="CR718" s="12">
        <v>58.9</v>
      </c>
      <c r="CS718" s="12">
        <v>60.7</v>
      </c>
      <c r="CT718" s="12">
        <v>51.1</v>
      </c>
      <c r="CU718" s="12">
        <v>62.5</v>
      </c>
      <c r="CV718" s="12">
        <v>76.099999999999994</v>
      </c>
      <c r="CW718" s="12">
        <v>72.5</v>
      </c>
      <c r="CX718" s="12">
        <v>63</v>
      </c>
      <c r="CZ718" s="6" t="s">
        <v>367</v>
      </c>
      <c r="DA718" s="12">
        <v>1.4</v>
      </c>
      <c r="DB718" s="12">
        <v>1.7</v>
      </c>
      <c r="DC718" s="12">
        <v>2.4</v>
      </c>
      <c r="DD718" s="12">
        <v>2.8</v>
      </c>
      <c r="DE718" s="12">
        <v>3.3</v>
      </c>
      <c r="DF718" s="12">
        <v>5</v>
      </c>
      <c r="DG718" s="12">
        <v>6.7</v>
      </c>
      <c r="DH718" s="12">
        <v>10.199999999999999</v>
      </c>
      <c r="DI718" s="12">
        <v>12.4</v>
      </c>
      <c r="DJ718" s="12">
        <v>9.9</v>
      </c>
      <c r="DK718" s="12">
        <v>6.8</v>
      </c>
      <c r="DL718" s="12">
        <v>11</v>
      </c>
    </row>
    <row r="719" spans="1:116" s="1" customFormat="1" ht="16.25" x14ac:dyDescent="0.3">
      <c r="A719" s="6" t="s">
        <v>342</v>
      </c>
      <c r="B719" s="43"/>
      <c r="C719" s="43"/>
      <c r="D719" s="43"/>
      <c r="E719" s="43"/>
      <c r="F719" s="43"/>
      <c r="G719" s="42">
        <v>1</v>
      </c>
      <c r="H719" s="42">
        <v>2</v>
      </c>
      <c r="I719" s="42">
        <v>0.5</v>
      </c>
      <c r="J719" s="43"/>
      <c r="K719" s="43"/>
      <c r="L719" s="43"/>
      <c r="M719" s="43"/>
      <c r="N719" s="43"/>
      <c r="P719" s="6" t="s">
        <v>392</v>
      </c>
      <c r="Q719" s="6">
        <v>2</v>
      </c>
      <c r="R719" s="6">
        <v>1</v>
      </c>
      <c r="S719" s="6">
        <v>1</v>
      </c>
      <c r="T719" s="6">
        <v>1</v>
      </c>
      <c r="U719" s="6">
        <v>1</v>
      </c>
      <c r="V719" s="6">
        <v>1</v>
      </c>
      <c r="W719" s="6">
        <v>1</v>
      </c>
      <c r="X719" s="6">
        <v>1</v>
      </c>
      <c r="Y719" s="6">
        <v>1</v>
      </c>
      <c r="Z719" s="6">
        <v>1</v>
      </c>
      <c r="AA719" s="6">
        <v>1</v>
      </c>
      <c r="AB719" s="6">
        <v>1</v>
      </c>
      <c r="AC719" s="6">
        <v>1</v>
      </c>
      <c r="AD719" s="6"/>
      <c r="AE719" s="6" t="s">
        <v>355</v>
      </c>
      <c r="AF719" s="12">
        <v>3.5</v>
      </c>
      <c r="AG719" s="12">
        <v>4.4000000000000004</v>
      </c>
      <c r="AH719" s="12">
        <v>4.5999999999999996</v>
      </c>
      <c r="AI719" s="12">
        <v>6</v>
      </c>
      <c r="AJ719" s="12">
        <v>5.5</v>
      </c>
      <c r="AK719" s="12">
        <v>2.8</v>
      </c>
      <c r="AL719" s="12">
        <v>3</v>
      </c>
      <c r="AM719" s="12">
        <v>7.9</v>
      </c>
      <c r="AN719" s="12">
        <v>10.7</v>
      </c>
      <c r="AO719" s="12">
        <v>15.1</v>
      </c>
      <c r="AP719" s="12">
        <v>14</v>
      </c>
      <c r="AQ719" s="12">
        <v>28</v>
      </c>
      <c r="AR719" s="12">
        <v>18.8</v>
      </c>
      <c r="AS719" s="6"/>
      <c r="AT719" s="6" t="s">
        <v>392</v>
      </c>
      <c r="AU719" s="12">
        <v>0</v>
      </c>
      <c r="AV719" s="12">
        <v>0</v>
      </c>
      <c r="AW719" s="12">
        <v>0</v>
      </c>
      <c r="AX719" s="12">
        <v>0</v>
      </c>
      <c r="AY719" s="12">
        <v>0.1</v>
      </c>
      <c r="AZ719" s="12">
        <v>0.1</v>
      </c>
      <c r="BA719" s="12">
        <v>0.1</v>
      </c>
      <c r="BB719" s="12">
        <v>0.1</v>
      </c>
      <c r="BC719" s="12">
        <v>0.1</v>
      </c>
      <c r="BD719" s="12">
        <v>0.1</v>
      </c>
      <c r="BE719" s="12">
        <v>0.1</v>
      </c>
      <c r="BF719" s="12">
        <v>0.1</v>
      </c>
      <c r="BG719" s="12">
        <v>0.2</v>
      </c>
      <c r="BH719" s="6"/>
      <c r="BJ719" s="6" t="s">
        <v>429</v>
      </c>
      <c r="BX719" s="6" t="s">
        <v>394</v>
      </c>
      <c r="BY719" s="6">
        <v>451</v>
      </c>
      <c r="BZ719" s="6">
        <v>410</v>
      </c>
      <c r="CA719" s="6">
        <v>412</v>
      </c>
      <c r="CB719" s="6">
        <v>368</v>
      </c>
      <c r="CC719" s="6">
        <v>342</v>
      </c>
      <c r="CD719" s="6">
        <v>293</v>
      </c>
      <c r="CE719" s="6">
        <v>281</v>
      </c>
      <c r="CF719" s="6">
        <v>257</v>
      </c>
      <c r="CG719" s="6">
        <v>242</v>
      </c>
      <c r="CH719" s="6">
        <v>220</v>
      </c>
      <c r="CI719" s="6">
        <v>206</v>
      </c>
      <c r="CJ719" s="6">
        <v>186</v>
      </c>
      <c r="CL719" s="6" t="s">
        <v>367</v>
      </c>
      <c r="CM719" s="12">
        <v>1.5</v>
      </c>
      <c r="CN719" s="12">
        <v>3.8</v>
      </c>
      <c r="CO719" s="12">
        <v>4.9000000000000004</v>
      </c>
      <c r="CP719" s="12">
        <v>3.4</v>
      </c>
      <c r="CQ719" s="12">
        <v>3.9</v>
      </c>
      <c r="CR719" s="12">
        <v>6</v>
      </c>
      <c r="CS719" s="12">
        <v>6.8</v>
      </c>
      <c r="CT719" s="12">
        <v>10.199999999999999</v>
      </c>
      <c r="CU719" s="12">
        <v>12.4</v>
      </c>
      <c r="CV719" s="12">
        <v>20.3</v>
      </c>
      <c r="CW719" s="12">
        <v>17.100000000000001</v>
      </c>
      <c r="CX719" s="12">
        <v>11.2</v>
      </c>
      <c r="CZ719" s="6" t="s">
        <v>391</v>
      </c>
      <c r="DA719" s="12">
        <v>2.1</v>
      </c>
      <c r="DB719" s="12">
        <v>2.1</v>
      </c>
      <c r="DC719" s="12">
        <v>3.1</v>
      </c>
      <c r="DD719" s="21"/>
      <c r="DE719" s="21"/>
      <c r="DF719" s="21"/>
      <c r="DG719" s="21"/>
      <c r="DH719" s="21"/>
      <c r="DI719" s="21"/>
      <c r="DJ719" s="21"/>
      <c r="DK719" s="21"/>
      <c r="DL719" s="21"/>
    </row>
    <row r="720" spans="1:116" s="1" customFormat="1" ht="18.399999999999999" x14ac:dyDescent="0.3">
      <c r="A720" s="6" t="s">
        <v>344</v>
      </c>
      <c r="B720" s="42">
        <v>45.6</v>
      </c>
      <c r="C720" s="42">
        <v>28.4</v>
      </c>
      <c r="D720" s="42">
        <v>22.1</v>
      </c>
      <c r="E720" s="42">
        <v>19.5</v>
      </c>
      <c r="F720" s="42">
        <v>13.9</v>
      </c>
      <c r="G720" s="42">
        <v>9.9</v>
      </c>
      <c r="H720" s="42">
        <v>8.1</v>
      </c>
      <c r="I720" s="42">
        <v>8.1</v>
      </c>
      <c r="J720" s="42">
        <v>7.6</v>
      </c>
      <c r="K720" s="42">
        <v>7.4</v>
      </c>
      <c r="L720" s="42">
        <v>4.4000000000000004</v>
      </c>
      <c r="M720" s="42">
        <v>4.4000000000000004</v>
      </c>
      <c r="N720" s="42">
        <v>4.8</v>
      </c>
      <c r="P720" s="6" t="s">
        <v>371</v>
      </c>
      <c r="Q720" s="6">
        <v>4</v>
      </c>
      <c r="R720" s="6">
        <v>3</v>
      </c>
      <c r="S720" s="6">
        <v>4</v>
      </c>
      <c r="T720" s="6">
        <v>4</v>
      </c>
      <c r="U720" s="6">
        <v>2</v>
      </c>
      <c r="V720" s="6">
        <v>1</v>
      </c>
      <c r="W720" s="6">
        <v>2</v>
      </c>
      <c r="X720" s="6">
        <v>2</v>
      </c>
      <c r="Y720" s="6">
        <v>2</v>
      </c>
      <c r="Z720" s="6">
        <v>2</v>
      </c>
      <c r="AA720" s="6">
        <v>2</v>
      </c>
      <c r="AB720" s="6">
        <v>2</v>
      </c>
      <c r="AC720" s="6">
        <v>1</v>
      </c>
      <c r="AD720" s="6"/>
      <c r="AE720" s="6" t="s">
        <v>368</v>
      </c>
      <c r="AF720" s="12">
        <v>0.6</v>
      </c>
      <c r="AG720" s="12">
        <v>0.7</v>
      </c>
      <c r="AH720" s="12">
        <v>1.5</v>
      </c>
      <c r="AI720" s="12">
        <v>1.4</v>
      </c>
      <c r="AJ720" s="12">
        <v>2.2000000000000002</v>
      </c>
      <c r="AK720" s="12">
        <v>2.9</v>
      </c>
      <c r="AL720" s="12">
        <v>3</v>
      </c>
      <c r="AM720" s="12">
        <v>4.3</v>
      </c>
      <c r="AN720" s="12">
        <v>5.4</v>
      </c>
      <c r="AO720" s="12">
        <v>7</v>
      </c>
      <c r="AP720" s="12">
        <v>4.3</v>
      </c>
      <c r="AQ720" s="12">
        <v>5.7</v>
      </c>
      <c r="AR720" s="12">
        <v>9.6999999999999993</v>
      </c>
      <c r="AS720" s="6"/>
      <c r="AT720" s="6" t="s">
        <v>371</v>
      </c>
      <c r="AU720" s="12">
        <v>0.5</v>
      </c>
      <c r="AV720" s="12">
        <v>0.3</v>
      </c>
      <c r="AW720" s="12">
        <v>0.4</v>
      </c>
      <c r="AX720" s="12">
        <v>0.6</v>
      </c>
      <c r="AY720" s="12">
        <v>1</v>
      </c>
      <c r="AZ720" s="12">
        <v>1.1000000000000001</v>
      </c>
      <c r="BA720" s="12">
        <v>1.2</v>
      </c>
      <c r="BB720" s="12">
        <v>0.7</v>
      </c>
      <c r="BC720" s="12">
        <v>0.9</v>
      </c>
      <c r="BD720" s="12">
        <v>0.9</v>
      </c>
      <c r="BE720" s="12">
        <v>1.4</v>
      </c>
      <c r="BF720" s="12">
        <v>4.2</v>
      </c>
      <c r="BG720" s="12">
        <v>8.1</v>
      </c>
      <c r="BH720" s="6"/>
      <c r="BJ720" s="6" t="s">
        <v>843</v>
      </c>
      <c r="BX720" s="6" t="s">
        <v>348</v>
      </c>
      <c r="BY720" s="6">
        <v>25</v>
      </c>
      <c r="BZ720" s="6">
        <v>23</v>
      </c>
      <c r="CA720" s="6">
        <v>23</v>
      </c>
      <c r="CB720" s="6">
        <v>21</v>
      </c>
      <c r="CC720" s="6">
        <v>20</v>
      </c>
      <c r="CD720" s="6">
        <v>17</v>
      </c>
      <c r="CE720" s="6">
        <v>19</v>
      </c>
      <c r="CF720" s="6">
        <v>18</v>
      </c>
      <c r="CG720" s="6">
        <v>16</v>
      </c>
      <c r="CH720" s="6">
        <v>14</v>
      </c>
      <c r="CI720" s="6">
        <v>14</v>
      </c>
      <c r="CJ720" s="6">
        <v>13</v>
      </c>
      <c r="CL720" s="6" t="s">
        <v>391</v>
      </c>
      <c r="CM720" s="12">
        <v>4.7</v>
      </c>
      <c r="CN720" s="12">
        <v>2.8</v>
      </c>
      <c r="CO720" s="12">
        <v>7.2</v>
      </c>
      <c r="CP720" s="21"/>
      <c r="CQ720" s="21"/>
      <c r="CR720" s="21"/>
      <c r="CS720" s="21"/>
      <c r="CT720" s="21"/>
      <c r="CU720" s="21"/>
      <c r="CV720" s="21"/>
      <c r="CW720" s="21"/>
      <c r="CX720" s="21"/>
      <c r="CZ720" s="6" t="s">
        <v>377</v>
      </c>
      <c r="DA720" s="12">
        <v>8.1999999999999993</v>
      </c>
      <c r="DB720" s="12">
        <v>13.4</v>
      </c>
      <c r="DC720" s="12">
        <v>28.7</v>
      </c>
      <c r="DD720" s="12">
        <v>22.5</v>
      </c>
      <c r="DE720" s="12">
        <v>24.9</v>
      </c>
      <c r="DF720" s="12">
        <v>14.9</v>
      </c>
      <c r="DG720" s="12">
        <v>16.8</v>
      </c>
      <c r="DH720" s="12">
        <v>24.4</v>
      </c>
      <c r="DI720" s="12">
        <v>17.5</v>
      </c>
      <c r="DJ720" s="12">
        <v>18.899999999999999</v>
      </c>
      <c r="DK720" s="12">
        <v>23.8</v>
      </c>
      <c r="DL720" s="12">
        <v>24.8</v>
      </c>
    </row>
    <row r="721" spans="1:116" s="1" customFormat="1" ht="18.399999999999999" x14ac:dyDescent="0.3">
      <c r="A721" s="6" t="s">
        <v>346</v>
      </c>
      <c r="B721" s="42">
        <v>1.2</v>
      </c>
      <c r="C721" s="42">
        <v>1.3</v>
      </c>
      <c r="D721" s="42">
        <v>1.5</v>
      </c>
      <c r="E721" s="42">
        <v>1.5</v>
      </c>
      <c r="F721" s="42">
        <v>1.4</v>
      </c>
      <c r="G721" s="42">
        <v>1.4</v>
      </c>
      <c r="H721" s="42">
        <v>1.3</v>
      </c>
      <c r="I721" s="42">
        <v>1.2</v>
      </c>
      <c r="J721" s="42">
        <v>1.2</v>
      </c>
      <c r="K721" s="42">
        <v>1.1000000000000001</v>
      </c>
      <c r="L721" s="42">
        <v>0.9</v>
      </c>
      <c r="M721" s="42">
        <v>0.9</v>
      </c>
      <c r="N721" s="42">
        <v>0.9</v>
      </c>
      <c r="P721" s="6" t="s">
        <v>362</v>
      </c>
      <c r="Q721" s="6">
        <v>1</v>
      </c>
      <c r="R721" s="6">
        <v>1</v>
      </c>
      <c r="S721" s="6">
        <v>1</v>
      </c>
      <c r="T721" s="6">
        <v>1</v>
      </c>
      <c r="U721" s="6">
        <v>2</v>
      </c>
      <c r="V721" s="6">
        <v>1</v>
      </c>
      <c r="W721" s="6">
        <v>2</v>
      </c>
      <c r="X721" s="6">
        <v>2</v>
      </c>
      <c r="Y721" s="6">
        <v>2</v>
      </c>
      <c r="Z721" s="6">
        <v>2</v>
      </c>
      <c r="AA721" s="6">
        <v>2</v>
      </c>
      <c r="AB721" s="6">
        <v>2</v>
      </c>
      <c r="AC721" s="6">
        <v>2</v>
      </c>
      <c r="AD721" s="6"/>
      <c r="AE721" s="6" t="s">
        <v>347</v>
      </c>
      <c r="AF721" s="12">
        <v>0.2</v>
      </c>
      <c r="AG721" s="12">
        <v>0.4</v>
      </c>
      <c r="AH721" s="12">
        <v>0.8</v>
      </c>
      <c r="AI721" s="12">
        <v>1.4</v>
      </c>
      <c r="AJ721" s="12">
        <v>1.4</v>
      </c>
      <c r="AK721" s="12">
        <v>1.5</v>
      </c>
      <c r="AL721" s="12">
        <v>1.6</v>
      </c>
      <c r="AM721" s="12">
        <v>2.2000000000000002</v>
      </c>
      <c r="AN721" s="12">
        <v>3.3</v>
      </c>
      <c r="AO721" s="12">
        <v>3.7</v>
      </c>
      <c r="AP721" s="12">
        <v>5.0999999999999996</v>
      </c>
      <c r="AQ721" s="12">
        <v>8.5</v>
      </c>
      <c r="AR721" s="12">
        <v>13.2</v>
      </c>
      <c r="AS721" s="6"/>
      <c r="AT721" s="6" t="s">
        <v>362</v>
      </c>
      <c r="AU721" s="12">
        <v>0</v>
      </c>
      <c r="AV721" s="12">
        <v>0.1</v>
      </c>
      <c r="AW721" s="12">
        <v>0.3</v>
      </c>
      <c r="AX721" s="12">
        <v>0.3</v>
      </c>
      <c r="AY721" s="12">
        <v>0.4</v>
      </c>
      <c r="AZ721" s="12">
        <v>0.6</v>
      </c>
      <c r="BA721" s="12">
        <v>0.8</v>
      </c>
      <c r="BB721" s="12">
        <v>1.2</v>
      </c>
      <c r="BC721" s="12">
        <v>2</v>
      </c>
      <c r="BD721" s="12">
        <v>2.4</v>
      </c>
      <c r="BE721" s="12">
        <v>4</v>
      </c>
      <c r="BF721" s="12">
        <v>7</v>
      </c>
      <c r="BG721" s="12">
        <v>9.3000000000000007</v>
      </c>
      <c r="BH721" s="6"/>
      <c r="BJ721" s="6" t="s">
        <v>844</v>
      </c>
      <c r="BX721" s="6" t="s">
        <v>351</v>
      </c>
      <c r="BY721" s="6">
        <v>1</v>
      </c>
      <c r="BZ721" s="6">
        <v>3</v>
      </c>
      <c r="CA721" s="6">
        <v>4</v>
      </c>
      <c r="CB721" s="6">
        <v>1</v>
      </c>
      <c r="CC721" s="6">
        <v>3</v>
      </c>
      <c r="CD721" s="6">
        <v>208</v>
      </c>
      <c r="CE721" s="6">
        <v>217</v>
      </c>
      <c r="CF721" s="6">
        <v>219</v>
      </c>
      <c r="CG721" s="6">
        <v>223</v>
      </c>
      <c r="CH721" s="6">
        <v>227</v>
      </c>
      <c r="CI721" s="6">
        <v>217</v>
      </c>
      <c r="CJ721" s="6">
        <v>198</v>
      </c>
      <c r="CL721" s="6" t="s">
        <v>377</v>
      </c>
      <c r="CM721" s="12">
        <v>13.7</v>
      </c>
      <c r="CN721" s="12">
        <v>20.8</v>
      </c>
      <c r="CO721" s="12">
        <v>43.1</v>
      </c>
      <c r="CP721" s="12">
        <v>37.5</v>
      </c>
      <c r="CQ721" s="12">
        <v>43.4</v>
      </c>
      <c r="CR721" s="12">
        <v>24</v>
      </c>
      <c r="CS721" s="12">
        <v>22.2</v>
      </c>
      <c r="CT721" s="12">
        <v>29.1</v>
      </c>
      <c r="CU721" s="12">
        <v>20.6</v>
      </c>
      <c r="CV721" s="12">
        <v>22.3</v>
      </c>
      <c r="CW721" s="12">
        <v>28</v>
      </c>
      <c r="CX721" s="12">
        <v>29.4</v>
      </c>
      <c r="CZ721" s="6" t="s">
        <v>353</v>
      </c>
      <c r="DA721" s="12">
        <v>11.9</v>
      </c>
      <c r="DB721" s="12">
        <v>15.7</v>
      </c>
      <c r="DC721" s="12">
        <v>20.100000000000001</v>
      </c>
      <c r="DD721" s="12">
        <v>24.2</v>
      </c>
      <c r="DE721" s="12">
        <v>25</v>
      </c>
      <c r="DF721" s="12">
        <v>16.100000000000001</v>
      </c>
      <c r="DG721" s="12">
        <v>18.399999999999999</v>
      </c>
      <c r="DH721" s="12">
        <v>19.7</v>
      </c>
      <c r="DI721" s="12">
        <v>24.2</v>
      </c>
      <c r="DJ721" s="12">
        <v>37.200000000000003</v>
      </c>
      <c r="DK721" s="12">
        <v>39.4</v>
      </c>
      <c r="DL721" s="12">
        <v>60.7</v>
      </c>
    </row>
    <row r="722" spans="1:116" s="1" customFormat="1" ht="18.399999999999999" x14ac:dyDescent="0.3">
      <c r="A722" s="6" t="s">
        <v>350</v>
      </c>
      <c r="B722" s="42">
        <v>0.9</v>
      </c>
      <c r="C722" s="42">
        <v>0.9</v>
      </c>
      <c r="D722" s="42">
        <v>0.8</v>
      </c>
      <c r="E722" s="42">
        <v>0.8</v>
      </c>
      <c r="F722" s="42">
        <v>0.4</v>
      </c>
      <c r="G722" s="42">
        <v>0.1</v>
      </c>
      <c r="H722" s="43"/>
      <c r="I722" s="43"/>
      <c r="J722" s="43"/>
      <c r="K722" s="42">
        <v>0.2</v>
      </c>
      <c r="L722" s="42">
        <v>0.2</v>
      </c>
      <c r="M722" s="42">
        <v>0.2</v>
      </c>
      <c r="N722" s="42">
        <v>0.2</v>
      </c>
      <c r="P722" s="6" t="s">
        <v>375</v>
      </c>
      <c r="Q722" s="6">
        <v>4</v>
      </c>
      <c r="R722" s="6">
        <v>4</v>
      </c>
      <c r="S722" s="6">
        <v>3</v>
      </c>
      <c r="T722" s="6">
        <v>2</v>
      </c>
      <c r="U722" s="6">
        <v>3</v>
      </c>
      <c r="V722" s="6">
        <v>3</v>
      </c>
      <c r="W722" s="6">
        <v>3</v>
      </c>
      <c r="X722" s="6">
        <v>2</v>
      </c>
      <c r="Y722" s="6">
        <v>1</v>
      </c>
      <c r="Z722" s="6">
        <v>1</v>
      </c>
      <c r="AA722" s="6">
        <v>1</v>
      </c>
      <c r="AB722" s="6">
        <v>1</v>
      </c>
      <c r="AC722" s="6">
        <v>1</v>
      </c>
      <c r="AD722" s="6"/>
      <c r="AE722" s="6" t="s">
        <v>390</v>
      </c>
      <c r="AF722" s="12">
        <v>1.3</v>
      </c>
      <c r="AG722" s="12">
        <v>1.1000000000000001</v>
      </c>
      <c r="AH722" s="12">
        <v>1.5</v>
      </c>
      <c r="AI722" s="12">
        <v>1.8</v>
      </c>
      <c r="AJ722" s="12">
        <v>3</v>
      </c>
      <c r="AK722" s="12">
        <v>3.3</v>
      </c>
      <c r="AL722" s="12">
        <v>4.0999999999999996</v>
      </c>
      <c r="AM722" s="12">
        <v>4.3</v>
      </c>
      <c r="AN722" s="12">
        <v>5.9</v>
      </c>
      <c r="AO722" s="12">
        <v>8</v>
      </c>
      <c r="AP722" s="12">
        <v>11.4</v>
      </c>
      <c r="AQ722" s="12">
        <v>10.199999999999999</v>
      </c>
      <c r="AR722" s="12">
        <v>32.799999999999997</v>
      </c>
      <c r="AS722" s="6"/>
      <c r="AT722" s="6" t="s">
        <v>375</v>
      </c>
      <c r="AU722" s="12">
        <v>0.3</v>
      </c>
      <c r="AV722" s="12">
        <v>0.2</v>
      </c>
      <c r="AW722" s="12">
        <v>0.3</v>
      </c>
      <c r="AX722" s="12">
        <v>0.6</v>
      </c>
      <c r="AY722" s="12">
        <v>1</v>
      </c>
      <c r="AZ722" s="12">
        <v>1.4</v>
      </c>
      <c r="BA722" s="12">
        <v>1.7</v>
      </c>
      <c r="BB722" s="12">
        <v>2.2999999999999998</v>
      </c>
      <c r="BC722" s="12">
        <v>3.6</v>
      </c>
      <c r="BD722" s="12">
        <v>3.6</v>
      </c>
      <c r="BE722" s="12">
        <v>5.3</v>
      </c>
      <c r="BF722" s="12">
        <v>7.5</v>
      </c>
      <c r="BG722" s="12">
        <v>12.3</v>
      </c>
      <c r="BH722" s="6"/>
      <c r="BJ722" s="6" t="s">
        <v>845</v>
      </c>
      <c r="BX722" s="6" t="s">
        <v>373</v>
      </c>
      <c r="BY722" s="20"/>
      <c r="BZ722" s="20"/>
      <c r="CA722" s="20"/>
      <c r="CB722" s="20"/>
      <c r="CC722" s="20"/>
      <c r="CD722" s="20"/>
      <c r="CE722" s="20"/>
      <c r="CF722" s="20"/>
      <c r="CG722" s="20"/>
      <c r="CH722" s="20"/>
      <c r="CI722" s="20"/>
      <c r="CJ722" s="20"/>
      <c r="CL722" s="6" t="s">
        <v>353</v>
      </c>
      <c r="CM722" s="12">
        <v>12.8</v>
      </c>
      <c r="CN722" s="12">
        <v>21.5</v>
      </c>
      <c r="CO722" s="12">
        <v>32.1</v>
      </c>
      <c r="CP722" s="12">
        <v>37.4</v>
      </c>
      <c r="CQ722" s="12">
        <v>40.6</v>
      </c>
      <c r="CR722" s="12">
        <v>38</v>
      </c>
      <c r="CS722" s="12">
        <v>38.6</v>
      </c>
      <c r="CT722" s="12">
        <v>29.3</v>
      </c>
      <c r="CU722" s="12">
        <v>36.6</v>
      </c>
      <c r="CV722" s="12">
        <v>52</v>
      </c>
      <c r="CW722" s="12">
        <v>57.5</v>
      </c>
      <c r="CX722" s="12">
        <v>72.099999999999994</v>
      </c>
      <c r="CZ722" s="6" t="s">
        <v>393</v>
      </c>
      <c r="DA722" s="12">
        <v>1.7</v>
      </c>
      <c r="DB722" s="12">
        <v>2.8</v>
      </c>
      <c r="DC722" s="12">
        <v>5.3</v>
      </c>
      <c r="DD722" s="12">
        <v>4.2</v>
      </c>
      <c r="DE722" s="12">
        <v>4.0999999999999996</v>
      </c>
      <c r="DF722" s="12">
        <v>2.6</v>
      </c>
      <c r="DG722" s="12">
        <v>3.5</v>
      </c>
      <c r="DH722" s="12">
        <v>5.7</v>
      </c>
      <c r="DI722" s="12">
        <v>2.4</v>
      </c>
      <c r="DJ722" s="12">
        <v>2.9</v>
      </c>
      <c r="DK722" s="12">
        <v>3.2</v>
      </c>
      <c r="DL722" s="12">
        <v>0.9</v>
      </c>
    </row>
    <row r="723" spans="1:116" s="1" customFormat="1" ht="18.399999999999999" x14ac:dyDescent="0.3">
      <c r="A723" s="6" t="s">
        <v>382</v>
      </c>
      <c r="B723" s="42">
        <v>0.5</v>
      </c>
      <c r="C723" s="42">
        <v>0.2</v>
      </c>
      <c r="D723" s="42">
        <v>0.2</v>
      </c>
      <c r="E723" s="42">
        <v>0.2</v>
      </c>
      <c r="F723" s="42">
        <v>0.1</v>
      </c>
      <c r="G723" s="42">
        <v>0.1</v>
      </c>
      <c r="H723" s="42">
        <v>0.1</v>
      </c>
      <c r="I723" s="42">
        <v>0.2</v>
      </c>
      <c r="J723" s="42">
        <v>0.2</v>
      </c>
      <c r="K723" s="42">
        <v>0.2</v>
      </c>
      <c r="L723" s="42">
        <v>0</v>
      </c>
      <c r="M723" s="42">
        <v>0</v>
      </c>
      <c r="N723" s="43"/>
      <c r="P723" s="6" t="s">
        <v>364</v>
      </c>
      <c r="Q723" s="6">
        <v>27</v>
      </c>
      <c r="R723" s="6">
        <v>23</v>
      </c>
      <c r="S723" s="6">
        <v>18</v>
      </c>
      <c r="T723" s="6">
        <v>18</v>
      </c>
      <c r="U723" s="6">
        <v>18</v>
      </c>
      <c r="V723" s="6">
        <v>23</v>
      </c>
      <c r="W723" s="6">
        <v>23</v>
      </c>
      <c r="X723" s="6">
        <v>21</v>
      </c>
      <c r="Y723" s="6">
        <v>18</v>
      </c>
      <c r="Z723" s="6">
        <v>18</v>
      </c>
      <c r="AA723" s="6">
        <v>13</v>
      </c>
      <c r="AB723" s="6">
        <v>13</v>
      </c>
      <c r="AC723" s="6">
        <v>12</v>
      </c>
      <c r="AD723" s="6"/>
      <c r="AE723" s="6" t="s">
        <v>358</v>
      </c>
      <c r="AF723" s="12">
        <v>0.3</v>
      </c>
      <c r="AG723" s="12">
        <v>0.2</v>
      </c>
      <c r="AH723" s="12">
        <v>0.2</v>
      </c>
      <c r="AI723" s="12">
        <v>0.5</v>
      </c>
      <c r="AJ723" s="12">
        <v>0.7</v>
      </c>
      <c r="AK723" s="12">
        <v>1.1000000000000001</v>
      </c>
      <c r="AL723" s="12">
        <v>1.2</v>
      </c>
      <c r="AM723" s="12">
        <v>1.6</v>
      </c>
      <c r="AN723" s="12">
        <v>2.2999999999999998</v>
      </c>
      <c r="AO723" s="12">
        <v>2.7</v>
      </c>
      <c r="AP723" s="12">
        <v>3.6</v>
      </c>
      <c r="AQ723" s="12">
        <v>4.5999999999999996</v>
      </c>
      <c r="AR723" s="12">
        <v>10.7</v>
      </c>
      <c r="AS723" s="6"/>
      <c r="AT723" s="6" t="s">
        <v>364</v>
      </c>
      <c r="AU723" s="12">
        <v>1.1000000000000001</v>
      </c>
      <c r="AV723" s="12">
        <v>0.8</v>
      </c>
      <c r="AW723" s="12">
        <v>1.2</v>
      </c>
      <c r="AX723" s="12">
        <v>1.5</v>
      </c>
      <c r="AY723" s="12">
        <v>2.1</v>
      </c>
      <c r="AZ723" s="12">
        <v>2.7</v>
      </c>
      <c r="BA723" s="12">
        <v>3.8</v>
      </c>
      <c r="BB723" s="12">
        <v>3.7</v>
      </c>
      <c r="BC723" s="12">
        <v>4.3</v>
      </c>
      <c r="BD723" s="12">
        <v>5.3</v>
      </c>
      <c r="BE723" s="12">
        <v>6</v>
      </c>
      <c r="BF723" s="12">
        <v>10.199999999999999</v>
      </c>
      <c r="BG723" s="12">
        <v>14.5</v>
      </c>
      <c r="BH723" s="6"/>
      <c r="BJ723" s="6" t="s">
        <v>846</v>
      </c>
      <c r="BX723" s="38" t="s">
        <v>354</v>
      </c>
      <c r="BY723" s="50">
        <v>6736</v>
      </c>
      <c r="BZ723" s="50">
        <v>6445</v>
      </c>
      <c r="CA723" s="50">
        <v>6211</v>
      </c>
      <c r="CB723" s="50">
        <v>5989</v>
      </c>
      <c r="CC723" s="50">
        <v>5625</v>
      </c>
      <c r="CD723" s="50">
        <v>5109</v>
      </c>
      <c r="CE723" s="50">
        <v>4799</v>
      </c>
      <c r="CF723" s="50">
        <v>4494</v>
      </c>
      <c r="CG723" s="50">
        <v>4244</v>
      </c>
      <c r="CH723" s="50">
        <v>4006</v>
      </c>
      <c r="CI723" s="50">
        <v>3791</v>
      </c>
      <c r="CJ723" s="50">
        <v>3466</v>
      </c>
      <c r="CL723" s="6" t="s">
        <v>393</v>
      </c>
      <c r="CM723" s="12">
        <v>3</v>
      </c>
      <c r="CN723" s="12">
        <v>4.2</v>
      </c>
      <c r="CO723" s="12">
        <v>7.2</v>
      </c>
      <c r="CP723" s="12">
        <v>5.8</v>
      </c>
      <c r="CQ723" s="12">
        <v>5.6</v>
      </c>
      <c r="CR723" s="12">
        <v>3.8</v>
      </c>
      <c r="CS723" s="12">
        <v>4.4000000000000004</v>
      </c>
      <c r="CT723" s="12">
        <v>6.7</v>
      </c>
      <c r="CU723" s="12">
        <v>2.7</v>
      </c>
      <c r="CV723" s="12">
        <v>3.2</v>
      </c>
      <c r="CW723" s="12">
        <v>3.5</v>
      </c>
      <c r="CX723" s="12">
        <v>0.9</v>
      </c>
      <c r="CZ723" s="6" t="s">
        <v>394</v>
      </c>
      <c r="DA723" s="12">
        <v>21.2</v>
      </c>
      <c r="DB723" s="12">
        <v>30.5</v>
      </c>
      <c r="DC723" s="12">
        <v>37.200000000000003</v>
      </c>
      <c r="DD723" s="12">
        <v>37.1</v>
      </c>
      <c r="DE723" s="12">
        <v>44.3</v>
      </c>
      <c r="DF723" s="12">
        <v>40.299999999999997</v>
      </c>
      <c r="DG723" s="12">
        <v>45.4</v>
      </c>
      <c r="DH723" s="12">
        <v>82.7</v>
      </c>
      <c r="DI723" s="12">
        <v>94.7</v>
      </c>
      <c r="DJ723" s="12">
        <v>117.4</v>
      </c>
      <c r="DK723" s="12">
        <v>134.4</v>
      </c>
      <c r="DL723" s="12">
        <v>131.9</v>
      </c>
    </row>
    <row r="724" spans="1:116" s="1" customFormat="1" ht="18.399999999999999" x14ac:dyDescent="0.3">
      <c r="A724" s="6" t="s">
        <v>363</v>
      </c>
      <c r="B724" s="42">
        <v>0.2</v>
      </c>
      <c r="C724" s="42">
        <v>0.2</v>
      </c>
      <c r="D724" s="42">
        <v>0.2</v>
      </c>
      <c r="E724" s="42">
        <v>0.2</v>
      </c>
      <c r="F724" s="42">
        <v>0.2</v>
      </c>
      <c r="G724" s="42">
        <v>0.2</v>
      </c>
      <c r="H724" s="42">
        <v>0.2</v>
      </c>
      <c r="I724" s="42">
        <v>1.8</v>
      </c>
      <c r="J724" s="42">
        <v>1.8</v>
      </c>
      <c r="K724" s="42">
        <v>1.9</v>
      </c>
      <c r="L724" s="42">
        <v>0.1</v>
      </c>
      <c r="M724" s="42">
        <v>0.1</v>
      </c>
      <c r="N724" s="42">
        <v>0.1</v>
      </c>
      <c r="P724" s="6" t="s">
        <v>367</v>
      </c>
      <c r="Q724" s="6">
        <v>1</v>
      </c>
      <c r="R724" s="6">
        <v>1</v>
      </c>
      <c r="S724" s="6">
        <v>1</v>
      </c>
      <c r="T724" s="6">
        <v>1</v>
      </c>
      <c r="U724" s="6">
        <v>2</v>
      </c>
      <c r="V724" s="6">
        <v>3</v>
      </c>
      <c r="W724" s="6">
        <v>3</v>
      </c>
      <c r="X724" s="6">
        <v>2</v>
      </c>
      <c r="Y724" s="6">
        <v>1</v>
      </c>
      <c r="Z724" s="6">
        <v>1</v>
      </c>
      <c r="AE724" s="6" t="s">
        <v>360</v>
      </c>
      <c r="AF724" s="12">
        <v>0.9</v>
      </c>
      <c r="AG724" s="12">
        <v>1.5</v>
      </c>
      <c r="AH724" s="12">
        <v>1.6</v>
      </c>
      <c r="AI724" s="12">
        <v>1.8</v>
      </c>
      <c r="AJ724" s="12">
        <v>2.2999999999999998</v>
      </c>
      <c r="AK724" s="12">
        <v>2.6</v>
      </c>
      <c r="AL724" s="12">
        <v>2.8</v>
      </c>
      <c r="AM724" s="12">
        <v>3.3</v>
      </c>
      <c r="AN724" s="12">
        <v>4.7</v>
      </c>
      <c r="AO724" s="12">
        <v>6</v>
      </c>
      <c r="AP724" s="12">
        <v>6.6</v>
      </c>
      <c r="AQ724" s="12">
        <v>9</v>
      </c>
      <c r="AR724" s="12">
        <v>11.7</v>
      </c>
      <c r="AT724" s="6" t="s">
        <v>367</v>
      </c>
      <c r="AU724" s="12">
        <v>0.1</v>
      </c>
      <c r="AV724" s="12">
        <v>0.1</v>
      </c>
      <c r="AW724" s="12">
        <v>0.1</v>
      </c>
      <c r="AX724" s="12">
        <v>0.1</v>
      </c>
      <c r="AY724" s="12">
        <v>0.2</v>
      </c>
      <c r="AZ724" s="12">
        <v>0.4</v>
      </c>
      <c r="BA724" s="12">
        <v>0.3</v>
      </c>
      <c r="BB724" s="12">
        <v>0.3</v>
      </c>
      <c r="BC724" s="12">
        <v>0.4</v>
      </c>
      <c r="BD724" s="12">
        <v>0.4</v>
      </c>
      <c r="BE724" s="12">
        <v>0.6</v>
      </c>
      <c r="BF724" s="12">
        <v>1.5</v>
      </c>
      <c r="BG724" s="12">
        <v>1.5</v>
      </c>
      <c r="BJ724" s="6" t="s">
        <v>847</v>
      </c>
      <c r="BX724" s="6" t="s">
        <v>841</v>
      </c>
      <c r="CL724" s="6" t="s">
        <v>394</v>
      </c>
      <c r="CM724" s="12">
        <v>36.1</v>
      </c>
      <c r="CN724" s="12">
        <v>58.9</v>
      </c>
      <c r="CO724" s="12">
        <v>87</v>
      </c>
      <c r="CP724" s="12">
        <v>73.7</v>
      </c>
      <c r="CQ724" s="12">
        <v>86.4</v>
      </c>
      <c r="CR724" s="12">
        <v>92.4</v>
      </c>
      <c r="CS724" s="12">
        <v>101.2</v>
      </c>
      <c r="CT724" s="12">
        <v>135.5</v>
      </c>
      <c r="CU724" s="12">
        <v>155</v>
      </c>
      <c r="CV724" s="12">
        <v>170</v>
      </c>
      <c r="CW724" s="12">
        <v>185.9</v>
      </c>
      <c r="CX724" s="12">
        <v>170.6</v>
      </c>
      <c r="CZ724" s="6" t="s">
        <v>348</v>
      </c>
      <c r="DA724" s="12">
        <v>0.9</v>
      </c>
      <c r="DB724" s="12">
        <v>1.4</v>
      </c>
      <c r="DC724" s="12">
        <v>0.9</v>
      </c>
      <c r="DD724" s="12">
        <v>1.2</v>
      </c>
      <c r="DE724" s="12">
        <v>0.8</v>
      </c>
      <c r="DF724" s="12">
        <v>1.3</v>
      </c>
      <c r="DG724" s="12">
        <v>0.9</v>
      </c>
      <c r="DH724" s="12">
        <v>2.5</v>
      </c>
      <c r="DI724" s="12">
        <v>3</v>
      </c>
      <c r="DJ724" s="12">
        <v>5</v>
      </c>
      <c r="DK724" s="12">
        <v>2.9</v>
      </c>
      <c r="DL724" s="12">
        <v>8.6999999999999993</v>
      </c>
    </row>
    <row r="725" spans="1:116" s="1" customFormat="1" ht="18.399999999999999" x14ac:dyDescent="0.3">
      <c r="A725" s="6" t="s">
        <v>386</v>
      </c>
      <c r="B725" s="42">
        <v>1.1000000000000001</v>
      </c>
      <c r="C725" s="42">
        <v>1.3</v>
      </c>
      <c r="D725" s="42">
        <v>1</v>
      </c>
      <c r="E725" s="42">
        <v>1.1000000000000001</v>
      </c>
      <c r="F725" s="42">
        <v>0.5</v>
      </c>
      <c r="G725" s="42">
        <v>0.4</v>
      </c>
      <c r="H725" s="42">
        <v>0.7</v>
      </c>
      <c r="I725" s="42">
        <v>0.6</v>
      </c>
      <c r="J725" s="42">
        <v>0.4</v>
      </c>
      <c r="K725" s="42">
        <v>0.4</v>
      </c>
      <c r="L725" s="42">
        <v>0.3</v>
      </c>
      <c r="M725" s="42">
        <v>0.3</v>
      </c>
      <c r="N725" s="42">
        <v>0.3</v>
      </c>
      <c r="P725" s="6" t="s">
        <v>391</v>
      </c>
      <c r="Q725" s="6">
        <v>11</v>
      </c>
      <c r="R725" s="6">
        <v>11</v>
      </c>
      <c r="S725" s="6">
        <v>10</v>
      </c>
      <c r="T725" s="6">
        <v>9</v>
      </c>
      <c r="U725" s="6">
        <v>6</v>
      </c>
      <c r="V725" s="6">
        <v>5</v>
      </c>
      <c r="W725" s="6">
        <v>4</v>
      </c>
      <c r="X725" s="6">
        <v>4</v>
      </c>
      <c r="Y725" s="6">
        <v>3</v>
      </c>
      <c r="Z725" s="6">
        <v>2</v>
      </c>
      <c r="AA725" s="6">
        <v>2</v>
      </c>
      <c r="AB725" s="6">
        <v>2</v>
      </c>
      <c r="AC725" s="6">
        <v>2</v>
      </c>
      <c r="AD725" s="6"/>
      <c r="AE725" s="6" t="s">
        <v>366</v>
      </c>
      <c r="AF725" s="12">
        <v>1.8</v>
      </c>
      <c r="AG725" s="12">
        <v>2.2999999999999998</v>
      </c>
      <c r="AH725" s="12">
        <v>2.8</v>
      </c>
      <c r="AI725" s="12">
        <v>3.3</v>
      </c>
      <c r="AJ725" s="12">
        <v>3.6</v>
      </c>
      <c r="AK725" s="12">
        <v>4</v>
      </c>
      <c r="AL725" s="12">
        <v>3.8</v>
      </c>
      <c r="AM725" s="12">
        <v>4.8</v>
      </c>
      <c r="AN725" s="12">
        <v>5</v>
      </c>
      <c r="AO725" s="12">
        <v>4.9000000000000004</v>
      </c>
      <c r="AP725" s="12">
        <v>10.7</v>
      </c>
      <c r="AQ725" s="12">
        <v>15.1</v>
      </c>
      <c r="AR725" s="12">
        <v>20.399999999999999</v>
      </c>
      <c r="AS725" s="6"/>
      <c r="AT725" s="6" t="s">
        <v>391</v>
      </c>
      <c r="AU725" s="12">
        <v>0.1</v>
      </c>
      <c r="AV725" s="12">
        <v>0.1</v>
      </c>
      <c r="AW725" s="12">
        <v>0.2</v>
      </c>
      <c r="AX725" s="12">
        <v>0.2</v>
      </c>
      <c r="AY725" s="12">
        <v>0.3</v>
      </c>
      <c r="AZ725" s="12">
        <v>0.3</v>
      </c>
      <c r="BA725" s="12">
        <v>0.3</v>
      </c>
      <c r="BB725" s="12">
        <v>0.2</v>
      </c>
      <c r="BC725" s="12">
        <v>0.4</v>
      </c>
      <c r="BD725" s="12">
        <v>0.6</v>
      </c>
      <c r="BE725" s="12">
        <v>0.8</v>
      </c>
      <c r="BF725" s="12">
        <v>0.7</v>
      </c>
      <c r="BG725" s="12">
        <v>1.2</v>
      </c>
      <c r="BH725" s="6"/>
      <c r="BJ725" s="6" t="s">
        <v>430</v>
      </c>
      <c r="BX725" s="6" t="s">
        <v>842</v>
      </c>
      <c r="CL725" s="6" t="s">
        <v>348</v>
      </c>
      <c r="CM725" s="12">
        <v>0.9</v>
      </c>
      <c r="CN725" s="12">
        <v>1.4</v>
      </c>
      <c r="CO725" s="12">
        <v>0.9</v>
      </c>
      <c r="CP725" s="12">
        <v>3.1</v>
      </c>
      <c r="CQ725" s="12">
        <v>2.5</v>
      </c>
      <c r="CR725" s="12">
        <v>3.7</v>
      </c>
      <c r="CS725" s="12">
        <v>2.7</v>
      </c>
      <c r="CT725" s="12">
        <v>2.6</v>
      </c>
      <c r="CU725" s="12">
        <v>3</v>
      </c>
      <c r="CV725" s="12">
        <v>15.4</v>
      </c>
      <c r="CW725" s="12">
        <v>13</v>
      </c>
      <c r="CX725" s="12">
        <v>8.9</v>
      </c>
      <c r="CZ725" s="6" t="s">
        <v>351</v>
      </c>
      <c r="DA725" s="21"/>
      <c r="DB725" s="21"/>
      <c r="DC725" s="21"/>
      <c r="DD725" s="12">
        <v>4</v>
      </c>
      <c r="DE725" s="12">
        <v>5</v>
      </c>
      <c r="DF725" s="12">
        <v>24.9</v>
      </c>
      <c r="DG725" s="12">
        <v>7.7</v>
      </c>
      <c r="DH725" s="12">
        <v>40.9</v>
      </c>
      <c r="DI725" s="12">
        <v>44.1</v>
      </c>
      <c r="DJ725" s="12">
        <v>67.400000000000006</v>
      </c>
      <c r="DK725" s="12">
        <v>50.7</v>
      </c>
      <c r="DL725" s="12">
        <v>87.1</v>
      </c>
    </row>
    <row r="726" spans="1:116" s="1" customFormat="1" ht="16.25" x14ac:dyDescent="0.3">
      <c r="A726" s="6" t="s">
        <v>387</v>
      </c>
      <c r="B726" s="42">
        <v>0.5</v>
      </c>
      <c r="C726" s="42">
        <v>0.6</v>
      </c>
      <c r="D726" s="42">
        <v>0.1</v>
      </c>
      <c r="E726" s="42">
        <v>0.1</v>
      </c>
      <c r="F726" s="42">
        <v>0.1</v>
      </c>
      <c r="G726" s="42">
        <v>0.1</v>
      </c>
      <c r="H726" s="42">
        <v>0.1</v>
      </c>
      <c r="I726" s="42">
        <v>0.1</v>
      </c>
      <c r="J726" s="42">
        <v>0.1</v>
      </c>
      <c r="K726" s="42">
        <v>0.1</v>
      </c>
      <c r="L726" s="42">
        <v>0</v>
      </c>
      <c r="M726" s="42">
        <v>0.3</v>
      </c>
      <c r="N726" s="42">
        <v>0.1</v>
      </c>
      <c r="P726" s="6" t="s">
        <v>377</v>
      </c>
      <c r="Q726" s="6">
        <v>8</v>
      </c>
      <c r="R726" s="6">
        <v>7</v>
      </c>
      <c r="S726" s="6">
        <v>4</v>
      </c>
      <c r="T726" s="6">
        <v>6</v>
      </c>
      <c r="U726" s="6">
        <v>8</v>
      </c>
      <c r="V726" s="6">
        <v>5</v>
      </c>
      <c r="W726" s="6">
        <v>5</v>
      </c>
      <c r="X726" s="6">
        <v>5</v>
      </c>
      <c r="Y726" s="6">
        <v>4</v>
      </c>
      <c r="Z726" s="6">
        <v>4</v>
      </c>
      <c r="AA726" s="6">
        <v>4</v>
      </c>
      <c r="AB726" s="6">
        <v>4</v>
      </c>
      <c r="AC726" s="6">
        <v>4</v>
      </c>
      <c r="AD726" s="6"/>
      <c r="AE726" s="6" t="s">
        <v>392</v>
      </c>
      <c r="AF726" s="12">
        <v>0</v>
      </c>
      <c r="AG726" s="12">
        <v>0</v>
      </c>
      <c r="AH726" s="12">
        <v>0</v>
      </c>
      <c r="AI726" s="12">
        <v>0</v>
      </c>
      <c r="AJ726" s="12">
        <v>0.1</v>
      </c>
      <c r="AK726" s="12">
        <v>0.1</v>
      </c>
      <c r="AL726" s="12">
        <v>0.1</v>
      </c>
      <c r="AM726" s="12">
        <v>0.1</v>
      </c>
      <c r="AN726" s="12">
        <v>0.1</v>
      </c>
      <c r="AO726" s="12">
        <v>0.1</v>
      </c>
      <c r="AP726" s="12">
        <v>0.2</v>
      </c>
      <c r="AQ726" s="12">
        <v>0.2</v>
      </c>
      <c r="AR726" s="12">
        <v>0.5</v>
      </c>
      <c r="AS726" s="6"/>
      <c r="AT726" s="6" t="s">
        <v>377</v>
      </c>
      <c r="AU726" s="12">
        <v>0</v>
      </c>
      <c r="AV726" s="12">
        <v>0.1</v>
      </c>
      <c r="AW726" s="12">
        <v>0.2</v>
      </c>
      <c r="AX726" s="12">
        <v>0.3</v>
      </c>
      <c r="AY726" s="12">
        <v>0.3</v>
      </c>
      <c r="AZ726" s="12">
        <v>0.4</v>
      </c>
      <c r="BA726" s="12">
        <v>0.4</v>
      </c>
      <c r="BB726" s="12">
        <v>0.6</v>
      </c>
      <c r="BC726" s="12">
        <v>0.5</v>
      </c>
      <c r="BD726" s="12">
        <v>1.1000000000000001</v>
      </c>
      <c r="BE726" s="12">
        <v>1.2</v>
      </c>
      <c r="BF726" s="12">
        <v>1.7</v>
      </c>
      <c r="BG726" s="12">
        <v>22.2</v>
      </c>
      <c r="BH726" s="6"/>
      <c r="BX726" s="6" t="s">
        <v>429</v>
      </c>
      <c r="CL726" s="6" t="s">
        <v>351</v>
      </c>
      <c r="CM726" s="21"/>
      <c r="CN726" s="21"/>
      <c r="CO726" s="21"/>
      <c r="CP726" s="12">
        <v>33.700000000000003</v>
      </c>
      <c r="CQ726" s="12">
        <v>9.5</v>
      </c>
      <c r="CR726" s="12">
        <v>32.799999999999997</v>
      </c>
      <c r="CS726" s="12">
        <v>10.7</v>
      </c>
      <c r="CT726" s="12">
        <v>49.6</v>
      </c>
      <c r="CU726" s="12">
        <v>46.9</v>
      </c>
      <c r="CV726" s="12">
        <v>75.400000000000006</v>
      </c>
      <c r="CW726" s="12">
        <v>62.6</v>
      </c>
      <c r="CX726" s="12">
        <v>94.2</v>
      </c>
      <c r="CZ726" s="6" t="s">
        <v>373</v>
      </c>
      <c r="DA726" s="46">
        <v>0</v>
      </c>
      <c r="DB726" s="46">
        <v>0</v>
      </c>
      <c r="DC726" s="46">
        <v>0.4</v>
      </c>
      <c r="DD726" s="46">
        <v>0.1</v>
      </c>
      <c r="DE726" s="46">
        <v>0.1</v>
      </c>
      <c r="DF726" s="46">
        <v>0.1</v>
      </c>
      <c r="DG726" s="46">
        <v>3.2</v>
      </c>
      <c r="DH726" s="46">
        <v>1.5</v>
      </c>
      <c r="DI726" s="46">
        <v>3.7</v>
      </c>
      <c r="DJ726" s="46">
        <v>3.3</v>
      </c>
      <c r="DK726" s="46">
        <v>2</v>
      </c>
      <c r="DL726" s="46">
        <v>0.8</v>
      </c>
    </row>
    <row r="727" spans="1:116" s="1" customFormat="1" ht="18.399999999999999" x14ac:dyDescent="0.3">
      <c r="A727" s="6" t="s">
        <v>343</v>
      </c>
      <c r="B727" s="42">
        <v>0.3</v>
      </c>
      <c r="C727" s="42">
        <v>0.2</v>
      </c>
      <c r="D727" s="42">
        <v>0.3</v>
      </c>
      <c r="E727" s="42">
        <v>0.6</v>
      </c>
      <c r="F727" s="42">
        <v>0.6</v>
      </c>
      <c r="G727" s="42">
        <v>0.1</v>
      </c>
      <c r="H727" s="42">
        <v>0.1</v>
      </c>
      <c r="I727" s="42">
        <v>0.1</v>
      </c>
      <c r="J727" s="42">
        <v>0.1</v>
      </c>
      <c r="K727" s="42">
        <v>0.1</v>
      </c>
      <c r="L727" s="42">
        <v>0.1</v>
      </c>
      <c r="M727" s="42">
        <v>0.1</v>
      </c>
      <c r="N727" s="42">
        <v>0.1</v>
      </c>
      <c r="P727" s="6" t="s">
        <v>353</v>
      </c>
      <c r="R727" s="6">
        <v>1</v>
      </c>
      <c r="S727" s="6">
        <v>1</v>
      </c>
      <c r="T727" s="6">
        <v>1</v>
      </c>
      <c r="U727" s="6">
        <v>1</v>
      </c>
      <c r="V727" s="6">
        <v>2</v>
      </c>
      <c r="W727" s="6">
        <v>2</v>
      </c>
      <c r="X727" s="6">
        <v>2</v>
      </c>
      <c r="Y727" s="6">
        <v>2</v>
      </c>
      <c r="Z727" s="6">
        <v>2</v>
      </c>
      <c r="AA727" s="6">
        <v>2</v>
      </c>
      <c r="AB727" s="6">
        <v>2</v>
      </c>
      <c r="AC727" s="6">
        <v>2</v>
      </c>
      <c r="AD727" s="6"/>
      <c r="AE727" s="6" t="s">
        <v>371</v>
      </c>
      <c r="AF727" s="12">
        <v>0.5</v>
      </c>
      <c r="AG727" s="12">
        <v>0.3</v>
      </c>
      <c r="AH727" s="12">
        <v>0.4</v>
      </c>
      <c r="AI727" s="12">
        <v>0.9</v>
      </c>
      <c r="AJ727" s="12">
        <v>1.2</v>
      </c>
      <c r="AK727" s="12">
        <v>1.5</v>
      </c>
      <c r="AL727" s="12">
        <v>1.5</v>
      </c>
      <c r="AM727" s="12">
        <v>0.8</v>
      </c>
      <c r="AN727" s="12">
        <v>1.1000000000000001</v>
      </c>
      <c r="AO727" s="12">
        <v>1.3</v>
      </c>
      <c r="AP727" s="12">
        <v>1.8</v>
      </c>
      <c r="AQ727" s="12">
        <v>5.0999999999999996</v>
      </c>
      <c r="AR727" s="12">
        <v>11.2</v>
      </c>
      <c r="AS727" s="6"/>
      <c r="AT727" s="6" t="s">
        <v>353</v>
      </c>
      <c r="AU727" s="12">
        <v>1.6</v>
      </c>
      <c r="AV727" s="12">
        <v>2.8</v>
      </c>
      <c r="AW727" s="12">
        <v>4.5999999999999996</v>
      </c>
      <c r="AX727" s="12">
        <v>3.9</v>
      </c>
      <c r="AY727" s="12">
        <v>4.0999999999999996</v>
      </c>
      <c r="AZ727" s="12">
        <v>5.0999999999999996</v>
      </c>
      <c r="BA727" s="12">
        <v>5.4</v>
      </c>
      <c r="BB727" s="12">
        <v>5.0999999999999996</v>
      </c>
      <c r="BC727" s="12">
        <v>5.6</v>
      </c>
      <c r="BD727" s="12">
        <v>7.9</v>
      </c>
      <c r="BE727" s="12">
        <v>9.9</v>
      </c>
      <c r="BF727" s="12">
        <v>12.1</v>
      </c>
      <c r="BG727" s="12">
        <v>14.7</v>
      </c>
      <c r="BH727" s="6"/>
      <c r="BX727" s="6" t="s">
        <v>843</v>
      </c>
      <c r="CL727" s="6" t="s">
        <v>373</v>
      </c>
      <c r="CM727" s="46">
        <v>0</v>
      </c>
      <c r="CN727" s="46">
        <v>0</v>
      </c>
      <c r="CO727" s="46">
        <v>1</v>
      </c>
      <c r="CP727" s="46">
        <v>0.5</v>
      </c>
      <c r="CQ727" s="46">
        <v>0.5</v>
      </c>
      <c r="CR727" s="46">
        <v>0.6</v>
      </c>
      <c r="CS727" s="46">
        <v>13.4</v>
      </c>
      <c r="CT727" s="46">
        <v>8.4</v>
      </c>
      <c r="CU727" s="46">
        <v>19.399999999999999</v>
      </c>
      <c r="CV727" s="46">
        <v>33.799999999999997</v>
      </c>
      <c r="CW727" s="46">
        <v>37.4</v>
      </c>
      <c r="CX727" s="46">
        <v>26.8</v>
      </c>
      <c r="CZ727" s="6" t="s">
        <v>354</v>
      </c>
      <c r="DA727" s="12">
        <v>693.6</v>
      </c>
      <c r="DB727" s="12">
        <v>948.5</v>
      </c>
      <c r="DC727" s="12">
        <v>1275</v>
      </c>
      <c r="DD727" s="12">
        <v>1250.2</v>
      </c>
      <c r="DE727" s="12">
        <v>1450.8</v>
      </c>
      <c r="DF727" s="12">
        <v>1291.2</v>
      </c>
      <c r="DG727" s="12">
        <v>1428.1</v>
      </c>
      <c r="DH727" s="12">
        <v>1825.3</v>
      </c>
      <c r="DI727" s="12">
        <v>2157.8000000000002</v>
      </c>
      <c r="DJ727" s="12">
        <v>2627.7</v>
      </c>
      <c r="DK727" s="12">
        <v>3125.5</v>
      </c>
      <c r="DL727" s="12">
        <v>3018.3</v>
      </c>
    </row>
    <row r="728" spans="1:116" s="1" customFormat="1" ht="18.399999999999999" x14ac:dyDescent="0.3">
      <c r="A728" s="6" t="s">
        <v>356</v>
      </c>
      <c r="B728" s="42">
        <v>7.7</v>
      </c>
      <c r="C728" s="42">
        <v>9.1</v>
      </c>
      <c r="D728" s="42">
        <v>6</v>
      </c>
      <c r="E728" s="42">
        <v>6.1</v>
      </c>
      <c r="F728" s="42">
        <v>5</v>
      </c>
      <c r="G728" s="42">
        <v>5</v>
      </c>
      <c r="H728" s="42">
        <v>5.2</v>
      </c>
      <c r="I728" s="42">
        <v>4</v>
      </c>
      <c r="J728" s="42">
        <v>3.3</v>
      </c>
      <c r="K728" s="42">
        <v>3.3</v>
      </c>
      <c r="L728" s="42">
        <v>2.4</v>
      </c>
      <c r="M728" s="42">
        <v>2.4</v>
      </c>
      <c r="N728" s="42">
        <v>3.1</v>
      </c>
      <c r="P728" s="6" t="s">
        <v>393</v>
      </c>
      <c r="Q728" s="6">
        <v>3</v>
      </c>
      <c r="R728" s="6">
        <v>4</v>
      </c>
      <c r="S728" s="6">
        <v>3</v>
      </c>
      <c r="T728" s="6">
        <v>3</v>
      </c>
      <c r="U728" s="6">
        <v>3</v>
      </c>
      <c r="V728" s="6">
        <v>3</v>
      </c>
      <c r="W728" s="6">
        <v>2</v>
      </c>
      <c r="X728" s="6">
        <v>2</v>
      </c>
      <c r="Y728" s="6">
        <v>1</v>
      </c>
      <c r="Z728" s="6">
        <v>1</v>
      </c>
      <c r="AE728" s="6" t="s">
        <v>362</v>
      </c>
      <c r="AF728" s="12">
        <v>0</v>
      </c>
      <c r="AG728" s="12">
        <v>0.2</v>
      </c>
      <c r="AH728" s="12">
        <v>0.4</v>
      </c>
      <c r="AI728" s="12">
        <v>0.4</v>
      </c>
      <c r="AJ728" s="12">
        <v>0.6</v>
      </c>
      <c r="AK728" s="12">
        <v>1</v>
      </c>
      <c r="AL728" s="12">
        <v>1.3</v>
      </c>
      <c r="AM728" s="12">
        <v>2</v>
      </c>
      <c r="AN728" s="12">
        <v>3.6</v>
      </c>
      <c r="AO728" s="12">
        <v>4.2</v>
      </c>
      <c r="AP728" s="12">
        <v>8.1</v>
      </c>
      <c r="AQ728" s="12">
        <v>13.5</v>
      </c>
      <c r="AR728" s="12">
        <v>21.4</v>
      </c>
      <c r="AT728" s="6" t="s">
        <v>393</v>
      </c>
      <c r="AU728" s="12">
        <v>0</v>
      </c>
      <c r="AV728" s="12">
        <v>0</v>
      </c>
      <c r="AW728" s="12">
        <v>0</v>
      </c>
      <c r="AX728" s="12">
        <v>0</v>
      </c>
      <c r="AY728" s="12">
        <v>0</v>
      </c>
      <c r="AZ728" s="12">
        <v>0.1</v>
      </c>
      <c r="BA728" s="12">
        <v>0</v>
      </c>
      <c r="BB728" s="12">
        <v>0.1</v>
      </c>
      <c r="BC728" s="12">
        <v>0</v>
      </c>
      <c r="BD728" s="12">
        <v>0</v>
      </c>
      <c r="BE728" s="12">
        <v>0</v>
      </c>
      <c r="BF728" s="12">
        <v>0</v>
      </c>
      <c r="BG728" s="12">
        <v>5.8</v>
      </c>
      <c r="BX728" s="6" t="s">
        <v>844</v>
      </c>
      <c r="CL728" s="6" t="s">
        <v>354</v>
      </c>
      <c r="CM728" s="12">
        <v>1160</v>
      </c>
      <c r="CN728" s="12">
        <v>1543.3</v>
      </c>
      <c r="CO728" s="12">
        <v>2225.1999999999998</v>
      </c>
      <c r="CP728" s="12">
        <v>2104.1999999999998</v>
      </c>
      <c r="CQ728" s="12">
        <v>2478.1</v>
      </c>
      <c r="CR728" s="12">
        <v>2274.9</v>
      </c>
      <c r="CS728" s="12">
        <v>2441</v>
      </c>
      <c r="CT728" s="12">
        <v>2587.1999999999998</v>
      </c>
      <c r="CU728" s="12">
        <v>2989.3</v>
      </c>
      <c r="CV728" s="12">
        <v>3612.1</v>
      </c>
      <c r="CW728" s="12">
        <v>4350.8</v>
      </c>
      <c r="CX728" s="12">
        <v>3756.5</v>
      </c>
      <c r="CZ728" s="6"/>
      <c r="DA728" s="12"/>
      <c r="DB728" s="12"/>
      <c r="DC728" s="12"/>
      <c r="DD728" s="12"/>
      <c r="DE728" s="12"/>
      <c r="DF728" s="12"/>
      <c r="DG728" s="12"/>
      <c r="DH728" s="12"/>
      <c r="DI728" s="12"/>
      <c r="DJ728" s="12"/>
      <c r="DK728" s="12"/>
      <c r="DL728" s="12"/>
    </row>
    <row r="729" spans="1:116" s="1" customFormat="1" ht="18.399999999999999" x14ac:dyDescent="0.3">
      <c r="A729" s="6" t="s">
        <v>365</v>
      </c>
      <c r="B729" s="42">
        <v>4.7</v>
      </c>
      <c r="C729" s="42">
        <v>1.2</v>
      </c>
      <c r="D729" s="42">
        <v>1.2</v>
      </c>
      <c r="E729" s="42">
        <v>1.2</v>
      </c>
      <c r="F729" s="42">
        <v>1.2</v>
      </c>
      <c r="G729" s="42">
        <v>0.8</v>
      </c>
      <c r="H729" s="42">
        <v>0.7</v>
      </c>
      <c r="I729" s="42">
        <v>0.8</v>
      </c>
      <c r="J729" s="42">
        <v>0.8</v>
      </c>
      <c r="K729" s="42">
        <v>0.4</v>
      </c>
      <c r="L729" s="42">
        <v>0.2</v>
      </c>
      <c r="M729" s="43"/>
      <c r="N729" s="42">
        <v>0.3</v>
      </c>
      <c r="P729" s="6" t="s">
        <v>394</v>
      </c>
      <c r="Q729" s="6">
        <v>5</v>
      </c>
      <c r="R729" s="6">
        <v>8</v>
      </c>
      <c r="S729" s="6">
        <v>9</v>
      </c>
      <c r="T729" s="6">
        <v>8</v>
      </c>
      <c r="U729" s="6">
        <v>17</v>
      </c>
      <c r="V729" s="6">
        <v>17</v>
      </c>
      <c r="W729" s="6">
        <v>21</v>
      </c>
      <c r="X729" s="6">
        <v>20</v>
      </c>
      <c r="Y729" s="6">
        <v>21</v>
      </c>
      <c r="Z729" s="6">
        <v>20</v>
      </c>
      <c r="AA729" s="6">
        <v>16</v>
      </c>
      <c r="AB729" s="6">
        <v>17</v>
      </c>
      <c r="AC729" s="6">
        <v>18</v>
      </c>
      <c r="AD729" s="6"/>
      <c r="AE729" s="6" t="s">
        <v>375</v>
      </c>
      <c r="AF729" s="12">
        <v>0.5</v>
      </c>
      <c r="AG729" s="12">
        <v>0.3</v>
      </c>
      <c r="AH729" s="12">
        <v>0.4</v>
      </c>
      <c r="AI729" s="12">
        <v>1</v>
      </c>
      <c r="AJ729" s="12">
        <v>1.8</v>
      </c>
      <c r="AK729" s="12">
        <v>2.7</v>
      </c>
      <c r="AL729" s="12">
        <v>3.1</v>
      </c>
      <c r="AM729" s="12">
        <v>4</v>
      </c>
      <c r="AN729" s="12">
        <v>6.2</v>
      </c>
      <c r="AO729" s="12">
        <v>6.9</v>
      </c>
      <c r="AP729" s="12">
        <v>9.1</v>
      </c>
      <c r="AQ729" s="12">
        <v>13.8</v>
      </c>
      <c r="AR729" s="12">
        <v>23.6</v>
      </c>
      <c r="AS729" s="6"/>
      <c r="AT729" s="6" t="s">
        <v>394</v>
      </c>
      <c r="AU729" s="12">
        <v>0.1</v>
      </c>
      <c r="AV729" s="12">
        <v>0.3</v>
      </c>
      <c r="AW729" s="12">
        <v>0.5</v>
      </c>
      <c r="AX729" s="12">
        <v>0.6</v>
      </c>
      <c r="AY729" s="12">
        <v>1.2</v>
      </c>
      <c r="AZ729" s="12">
        <v>1.4</v>
      </c>
      <c r="BA729" s="12">
        <v>1.7</v>
      </c>
      <c r="BB729" s="12">
        <v>2.1</v>
      </c>
      <c r="BC729" s="12">
        <v>3.7</v>
      </c>
      <c r="BD729" s="12">
        <v>5.8</v>
      </c>
      <c r="BE729" s="12">
        <v>8.8000000000000007</v>
      </c>
      <c r="BF729" s="12">
        <v>12.1</v>
      </c>
      <c r="BG729" s="12">
        <v>16.600000000000001</v>
      </c>
      <c r="BH729" s="6"/>
      <c r="BX729" s="6" t="s">
        <v>845</v>
      </c>
      <c r="CL729" s="6"/>
      <c r="CM729" s="12"/>
      <c r="CN729" s="12"/>
      <c r="CO729" s="12"/>
      <c r="CP729" s="12"/>
      <c r="CQ729" s="12"/>
      <c r="CR729" s="12"/>
      <c r="CS729" s="12"/>
      <c r="CT729" s="12"/>
      <c r="CU729" s="12"/>
      <c r="CV729" s="12"/>
      <c r="CW729" s="12"/>
      <c r="CX729" s="12"/>
      <c r="CZ729" s="6" t="s">
        <v>431</v>
      </c>
      <c r="DA729" s="21"/>
      <c r="DB729" s="21"/>
      <c r="DC729" s="21"/>
      <c r="DD729" s="21"/>
      <c r="DE729" s="21"/>
      <c r="DF729" s="21"/>
      <c r="DG729" s="21"/>
      <c r="DH729" s="21"/>
      <c r="DI729" s="21"/>
      <c r="DJ729" s="21"/>
      <c r="DK729" s="21"/>
      <c r="DL729" s="21"/>
    </row>
    <row r="730" spans="1:116" s="1" customFormat="1" ht="18.399999999999999" x14ac:dyDescent="0.3">
      <c r="A730" s="6" t="s">
        <v>417</v>
      </c>
      <c r="B730" s="42">
        <v>2.9</v>
      </c>
      <c r="C730" s="42">
        <v>0.9</v>
      </c>
      <c r="D730" s="42">
        <v>0.9</v>
      </c>
      <c r="E730" s="42">
        <v>0.9</v>
      </c>
      <c r="F730" s="42">
        <v>0.2</v>
      </c>
      <c r="G730" s="42">
        <v>0.2</v>
      </c>
      <c r="H730" s="42">
        <v>0.2</v>
      </c>
      <c r="I730" s="42">
        <v>0.2</v>
      </c>
      <c r="J730" s="42">
        <v>0.2</v>
      </c>
      <c r="K730" s="42">
        <v>0.4</v>
      </c>
      <c r="L730" s="42">
        <v>0.4</v>
      </c>
      <c r="M730" s="42">
        <v>0.4</v>
      </c>
      <c r="N730" s="42">
        <v>0.6</v>
      </c>
      <c r="P730" s="6" t="s">
        <v>351</v>
      </c>
      <c r="Q730" s="20"/>
      <c r="R730" s="20"/>
      <c r="S730" s="20"/>
      <c r="T730" s="20"/>
      <c r="U730" s="20"/>
      <c r="V730" s="20"/>
      <c r="W730" s="20"/>
      <c r="X730" s="20"/>
      <c r="Y730" s="38">
        <v>1</v>
      </c>
      <c r="Z730" s="20"/>
      <c r="AA730" s="20"/>
      <c r="AB730" s="38">
        <v>4</v>
      </c>
      <c r="AC730" s="20"/>
      <c r="AD730" s="36"/>
      <c r="AE730" s="6" t="s">
        <v>364</v>
      </c>
      <c r="AF730" s="12">
        <v>1.1000000000000001</v>
      </c>
      <c r="AG730" s="12">
        <v>0.8</v>
      </c>
      <c r="AH730" s="12">
        <v>1.2</v>
      </c>
      <c r="AI730" s="12">
        <v>1.5</v>
      </c>
      <c r="AJ730" s="12">
        <v>2.2999999999999998</v>
      </c>
      <c r="AK730" s="12">
        <v>3.6</v>
      </c>
      <c r="AL730" s="12">
        <v>5.3</v>
      </c>
      <c r="AM730" s="12">
        <v>6.7</v>
      </c>
      <c r="AN730" s="12">
        <v>6.5</v>
      </c>
      <c r="AO730" s="12">
        <v>8</v>
      </c>
      <c r="AP730" s="12">
        <v>8.9</v>
      </c>
      <c r="AQ730" s="12">
        <v>17</v>
      </c>
      <c r="AR730" s="12">
        <v>22.8</v>
      </c>
      <c r="AS730" s="36"/>
      <c r="AT730" s="6" t="s">
        <v>348</v>
      </c>
      <c r="AU730" s="12">
        <v>0</v>
      </c>
      <c r="AV730" s="12">
        <v>0</v>
      </c>
      <c r="AW730" s="12">
        <v>0</v>
      </c>
      <c r="AX730" s="12">
        <v>0</v>
      </c>
      <c r="AY730" s="12">
        <v>0</v>
      </c>
      <c r="AZ730" s="12">
        <v>0.1</v>
      </c>
      <c r="BA730" s="12">
        <v>0.1</v>
      </c>
      <c r="BB730" s="12">
        <v>0.1</v>
      </c>
      <c r="BC730" s="12">
        <v>0.1</v>
      </c>
      <c r="BD730" s="12">
        <v>0.2</v>
      </c>
      <c r="BE730" s="12">
        <v>0.3</v>
      </c>
      <c r="BF730" s="12">
        <v>0.6</v>
      </c>
      <c r="BG730" s="12">
        <v>0.7</v>
      </c>
      <c r="BH730" s="36"/>
      <c r="BX730" s="6" t="s">
        <v>846</v>
      </c>
      <c r="CL730" s="6" t="s">
        <v>431</v>
      </c>
      <c r="CM730" s="21"/>
      <c r="CN730" s="21"/>
      <c r="CO730" s="21"/>
      <c r="CP730" s="21"/>
      <c r="CQ730" s="21"/>
      <c r="CR730" s="21"/>
      <c r="CS730" s="21"/>
      <c r="CT730" s="21"/>
      <c r="CU730" s="21"/>
      <c r="CV730" s="21"/>
      <c r="CW730" s="21"/>
      <c r="CX730" s="21"/>
      <c r="CZ730" s="6" t="s">
        <v>357</v>
      </c>
      <c r="DA730" s="12">
        <v>30.3</v>
      </c>
      <c r="DB730" s="12">
        <v>80.7</v>
      </c>
      <c r="DC730" s="12">
        <v>90.2</v>
      </c>
      <c r="DD730" s="12">
        <v>93.2</v>
      </c>
      <c r="DE730" s="12">
        <v>102.7</v>
      </c>
      <c r="DF730" s="12">
        <v>69.599999999999994</v>
      </c>
      <c r="DG730" s="12">
        <v>146.80000000000001</v>
      </c>
      <c r="DH730" s="12">
        <v>180.9</v>
      </c>
      <c r="DI730" s="12">
        <v>136.1</v>
      </c>
      <c r="DJ730" s="12">
        <v>171.1</v>
      </c>
      <c r="DK730" s="12">
        <v>315.8</v>
      </c>
      <c r="DL730" s="12">
        <v>228.7</v>
      </c>
    </row>
    <row r="731" spans="1:116" s="1" customFormat="1" ht="18.399999999999999" x14ac:dyDescent="0.3">
      <c r="A731" s="6" t="s">
        <v>345</v>
      </c>
      <c r="B731" s="42">
        <v>0.1</v>
      </c>
      <c r="C731" s="42">
        <v>0</v>
      </c>
      <c r="D731" s="42">
        <v>0.1</v>
      </c>
      <c r="E731" s="42">
        <v>0.2</v>
      </c>
      <c r="F731" s="42">
        <v>0.2</v>
      </c>
      <c r="G731" s="42">
        <v>0.2</v>
      </c>
      <c r="H731" s="42">
        <v>0.2</v>
      </c>
      <c r="I731" s="42">
        <v>0.2</v>
      </c>
      <c r="J731" s="42">
        <v>0.2</v>
      </c>
      <c r="K731" s="42">
        <v>0.4</v>
      </c>
      <c r="L731" s="42">
        <v>0.3</v>
      </c>
      <c r="M731" s="42">
        <v>0.3</v>
      </c>
      <c r="N731" s="43"/>
      <c r="P731" s="6" t="s">
        <v>354</v>
      </c>
      <c r="Q731" s="6">
        <v>261</v>
      </c>
      <c r="R731" s="6">
        <v>241</v>
      </c>
      <c r="S731" s="6">
        <v>235</v>
      </c>
      <c r="T731" s="6">
        <v>233</v>
      </c>
      <c r="U731" s="6">
        <v>220</v>
      </c>
      <c r="V731" s="6">
        <v>207</v>
      </c>
      <c r="W731" s="6">
        <v>200</v>
      </c>
      <c r="X731" s="6">
        <v>186</v>
      </c>
      <c r="Y731" s="6">
        <v>176</v>
      </c>
      <c r="Z731" s="6">
        <v>181</v>
      </c>
      <c r="AA731" s="6">
        <v>152</v>
      </c>
      <c r="AB731" s="6">
        <v>155</v>
      </c>
      <c r="AC731" s="6">
        <v>146</v>
      </c>
      <c r="AD731" s="6"/>
      <c r="AE731" s="6" t="s">
        <v>367</v>
      </c>
      <c r="AF731" s="12">
        <v>0.1</v>
      </c>
      <c r="AG731" s="12">
        <v>0.1</v>
      </c>
      <c r="AH731" s="12">
        <v>0.2</v>
      </c>
      <c r="AI731" s="12">
        <v>0.3</v>
      </c>
      <c r="AJ731" s="12">
        <v>0.3</v>
      </c>
      <c r="AK731" s="12">
        <v>0.5</v>
      </c>
      <c r="AL731" s="12">
        <v>0.4</v>
      </c>
      <c r="AM731" s="12">
        <v>0.6</v>
      </c>
      <c r="AN731" s="12">
        <v>0.6</v>
      </c>
      <c r="AO731" s="12">
        <v>0.6</v>
      </c>
      <c r="AP731" s="12">
        <v>0.9</v>
      </c>
      <c r="AQ731" s="12">
        <v>1.8</v>
      </c>
      <c r="AR731" s="12">
        <v>1.8</v>
      </c>
      <c r="AS731" s="6"/>
      <c r="AT731" s="6" t="s">
        <v>373</v>
      </c>
      <c r="AU731" s="25"/>
      <c r="AV731" s="25"/>
      <c r="AW731" s="25"/>
      <c r="AX731" s="25"/>
      <c r="AY731" s="25"/>
      <c r="AZ731" s="25"/>
      <c r="BA731" s="25"/>
      <c r="BB731" s="25"/>
      <c r="BC731" s="25"/>
      <c r="BD731" s="25"/>
      <c r="BE731" s="46">
        <v>0</v>
      </c>
      <c r="BF731" s="46">
        <v>0.1</v>
      </c>
      <c r="BG731" s="25"/>
      <c r="BH731" s="6"/>
      <c r="BX731" s="6" t="s">
        <v>847</v>
      </c>
      <c r="CL731" s="6" t="s">
        <v>357</v>
      </c>
      <c r="CM731" s="12">
        <v>92.3</v>
      </c>
      <c r="CN731" s="12">
        <v>112.8</v>
      </c>
      <c r="CO731" s="12">
        <v>137</v>
      </c>
      <c r="CP731" s="12">
        <v>104.7</v>
      </c>
      <c r="CQ731" s="12">
        <v>118.6</v>
      </c>
      <c r="CR731" s="12">
        <v>85.6</v>
      </c>
      <c r="CS731" s="12">
        <v>166.3</v>
      </c>
      <c r="CT731" s="12">
        <v>195.7</v>
      </c>
      <c r="CU731" s="12">
        <v>151.1</v>
      </c>
      <c r="CV731" s="12">
        <v>188.6</v>
      </c>
      <c r="CW731" s="12">
        <v>338.8</v>
      </c>
      <c r="CX731" s="12">
        <v>263.89999999999998</v>
      </c>
      <c r="CZ731" s="6" t="s">
        <v>374</v>
      </c>
      <c r="DA731" s="21"/>
      <c r="DB731" s="21"/>
      <c r="DC731" s="21"/>
      <c r="DD731" s="21"/>
      <c r="DE731" s="21"/>
      <c r="DF731" s="21"/>
      <c r="DG731" s="21"/>
      <c r="DH731" s="21"/>
      <c r="DI731" s="21"/>
      <c r="DJ731" s="21"/>
      <c r="DK731" s="21"/>
      <c r="DL731" s="21"/>
    </row>
    <row r="732" spans="1:116" s="1" customFormat="1" ht="16.25" x14ac:dyDescent="0.3">
      <c r="A732" s="6" t="s">
        <v>352</v>
      </c>
      <c r="B732" s="42">
        <v>1.5</v>
      </c>
      <c r="C732" s="42">
        <v>1.4</v>
      </c>
      <c r="D732" s="42">
        <v>1.9</v>
      </c>
      <c r="E732" s="42">
        <v>2</v>
      </c>
      <c r="F732" s="42">
        <v>1.6</v>
      </c>
      <c r="G732" s="42">
        <v>1.4</v>
      </c>
      <c r="H732" s="42">
        <v>1.5</v>
      </c>
      <c r="I732" s="42">
        <v>1.3</v>
      </c>
      <c r="J732" s="42">
        <v>1.3</v>
      </c>
      <c r="K732" s="42">
        <v>1.3</v>
      </c>
      <c r="L732" s="42">
        <v>1.6</v>
      </c>
      <c r="M732" s="42">
        <v>1.6</v>
      </c>
      <c r="N732" s="42">
        <v>1.2</v>
      </c>
      <c r="P732" s="6"/>
      <c r="Q732" s="6"/>
      <c r="R732" s="6"/>
      <c r="S732" s="6"/>
      <c r="T732" s="6"/>
      <c r="U732" s="6"/>
      <c r="V732" s="6"/>
      <c r="W732" s="6"/>
      <c r="X732" s="6"/>
      <c r="Y732" s="6"/>
      <c r="Z732" s="6"/>
      <c r="AA732" s="6"/>
      <c r="AB732" s="6"/>
      <c r="AC732" s="6"/>
      <c r="AD732" s="6"/>
      <c r="AE732" s="6" t="s">
        <v>391</v>
      </c>
      <c r="AF732" s="12">
        <v>0.1</v>
      </c>
      <c r="AG732" s="12">
        <v>0.1</v>
      </c>
      <c r="AH732" s="12">
        <v>0.2</v>
      </c>
      <c r="AI732" s="12">
        <v>0.2</v>
      </c>
      <c r="AJ732" s="12">
        <v>0.3</v>
      </c>
      <c r="AK732" s="12">
        <v>0.3</v>
      </c>
      <c r="AL732" s="12">
        <v>0.3</v>
      </c>
      <c r="AM732" s="12">
        <v>0.3</v>
      </c>
      <c r="AN732" s="12">
        <v>0.5</v>
      </c>
      <c r="AO732" s="12">
        <v>0.6</v>
      </c>
      <c r="AP732" s="12">
        <v>1.5</v>
      </c>
      <c r="AQ732" s="12">
        <v>1.4</v>
      </c>
      <c r="AR732" s="12">
        <v>2.8</v>
      </c>
      <c r="AS732" s="6"/>
      <c r="AT732" s="6" t="s">
        <v>354</v>
      </c>
      <c r="AU732" s="12">
        <v>24.6</v>
      </c>
      <c r="AV732" s="12">
        <v>26.6</v>
      </c>
      <c r="AW732" s="12">
        <v>35.6</v>
      </c>
      <c r="AX732" s="12">
        <v>43</v>
      </c>
      <c r="AY732" s="12">
        <v>53.2</v>
      </c>
      <c r="AZ732" s="12">
        <v>62.3</v>
      </c>
      <c r="BA732" s="12">
        <v>69.900000000000006</v>
      </c>
      <c r="BB732" s="12">
        <v>89.1</v>
      </c>
      <c r="BC732" s="12">
        <v>128.1</v>
      </c>
      <c r="BD732" s="12">
        <v>165</v>
      </c>
      <c r="BE732" s="12">
        <v>233.7</v>
      </c>
      <c r="BF732" s="12">
        <v>386</v>
      </c>
      <c r="BG732" s="12">
        <v>627.79999999999995</v>
      </c>
      <c r="BH732" s="6"/>
      <c r="BX732" s="6" t="s">
        <v>430</v>
      </c>
      <c r="CL732" s="6" t="s">
        <v>359</v>
      </c>
      <c r="CM732" s="12">
        <v>8.8000000000000007</v>
      </c>
      <c r="CN732" s="12">
        <v>8.1999999999999993</v>
      </c>
      <c r="CO732" s="12">
        <v>13.3</v>
      </c>
      <c r="CP732" s="12">
        <v>6.7</v>
      </c>
      <c r="CQ732" s="12">
        <v>5.7</v>
      </c>
      <c r="CR732" s="12">
        <v>6.4</v>
      </c>
      <c r="CS732" s="12">
        <v>14.7</v>
      </c>
      <c r="CT732" s="21"/>
      <c r="CU732" s="21"/>
      <c r="CV732" s="21"/>
      <c r="CW732" s="21"/>
      <c r="CX732" s="21"/>
      <c r="CZ732" s="6" t="s">
        <v>359</v>
      </c>
      <c r="DA732" s="12">
        <v>4.7</v>
      </c>
      <c r="DB732" s="12">
        <v>4.9000000000000004</v>
      </c>
      <c r="DC732" s="12">
        <v>9.5</v>
      </c>
      <c r="DD732" s="12">
        <v>3.2</v>
      </c>
      <c r="DE732" s="12">
        <v>2.7</v>
      </c>
      <c r="DF732" s="12">
        <v>3.3</v>
      </c>
      <c r="DG732" s="12">
        <v>13.2</v>
      </c>
      <c r="DH732" s="21"/>
      <c r="DI732" s="21"/>
      <c r="DJ732" s="21"/>
      <c r="DK732" s="21"/>
      <c r="DL732" s="21"/>
    </row>
    <row r="733" spans="1:116" s="1" customFormat="1" ht="16.25" x14ac:dyDescent="0.3">
      <c r="A733" s="6" t="s">
        <v>389</v>
      </c>
      <c r="B733" s="42">
        <v>0.4</v>
      </c>
      <c r="C733" s="42">
        <v>0.4</v>
      </c>
      <c r="D733" s="42">
        <v>0.4</v>
      </c>
      <c r="E733" s="42">
        <v>0.3</v>
      </c>
      <c r="F733" s="42">
        <v>0.4</v>
      </c>
      <c r="G733" s="42">
        <v>0.1</v>
      </c>
      <c r="H733" s="42">
        <v>0.1</v>
      </c>
      <c r="I733" s="42">
        <v>0.1</v>
      </c>
      <c r="J733" s="42">
        <v>0.1</v>
      </c>
      <c r="K733" s="42">
        <v>0.1</v>
      </c>
      <c r="L733" s="42">
        <v>0.1</v>
      </c>
      <c r="M733" s="42">
        <v>0.1</v>
      </c>
      <c r="N733" s="42">
        <v>0.1</v>
      </c>
      <c r="P733" s="6" t="s">
        <v>3</v>
      </c>
      <c r="AE733" s="6" t="s">
        <v>377</v>
      </c>
      <c r="AF733" s="12">
        <v>0</v>
      </c>
      <c r="AG733" s="12">
        <v>0.2</v>
      </c>
      <c r="AH733" s="12">
        <v>0.5</v>
      </c>
      <c r="AI733" s="12">
        <v>0.7</v>
      </c>
      <c r="AJ733" s="12">
        <v>1</v>
      </c>
      <c r="AK733" s="12">
        <v>1</v>
      </c>
      <c r="AL733" s="12">
        <v>1</v>
      </c>
      <c r="AM733" s="12">
        <v>1.1000000000000001</v>
      </c>
      <c r="AN733" s="12">
        <v>1.2</v>
      </c>
      <c r="AO733" s="12">
        <v>2</v>
      </c>
      <c r="AP733" s="12">
        <v>1.6</v>
      </c>
      <c r="AQ733" s="12">
        <v>2.2000000000000002</v>
      </c>
      <c r="AR733" s="12">
        <v>29.3</v>
      </c>
      <c r="AT733" s="6"/>
      <c r="AU733" s="12"/>
      <c r="AV733" s="12"/>
      <c r="AW733" s="12"/>
      <c r="AX733" s="12"/>
      <c r="AY733" s="12"/>
      <c r="AZ733" s="12"/>
      <c r="BA733" s="12"/>
      <c r="BB733" s="12"/>
      <c r="BC733" s="12"/>
      <c r="BD733" s="12"/>
      <c r="BE733" s="12"/>
      <c r="BF733" s="12"/>
      <c r="BG733" s="12"/>
      <c r="CL733" s="6" t="s">
        <v>361</v>
      </c>
      <c r="CM733" s="12">
        <v>74.7</v>
      </c>
      <c r="CN733" s="12">
        <v>85.3</v>
      </c>
      <c r="CO733" s="12">
        <v>78.900000000000006</v>
      </c>
      <c r="CP733" s="12">
        <v>85.3</v>
      </c>
      <c r="CQ733" s="12">
        <v>62.6</v>
      </c>
      <c r="CR733" s="12">
        <v>64.400000000000006</v>
      </c>
      <c r="CS733" s="12">
        <v>84.9</v>
      </c>
      <c r="CT733" s="12">
        <v>110.5</v>
      </c>
      <c r="CU733" s="12">
        <v>119.8</v>
      </c>
      <c r="CV733" s="12">
        <v>152.19999999999999</v>
      </c>
      <c r="CW733" s="12">
        <v>158.5</v>
      </c>
      <c r="CX733" s="12">
        <v>103.7</v>
      </c>
      <c r="CZ733" s="6" t="s">
        <v>361</v>
      </c>
      <c r="DA733" s="12">
        <v>51.6</v>
      </c>
      <c r="DB733" s="12">
        <v>41.7</v>
      </c>
      <c r="DC733" s="12">
        <v>50.5</v>
      </c>
      <c r="DD733" s="12">
        <v>54.4</v>
      </c>
      <c r="DE733" s="12">
        <v>33.6</v>
      </c>
      <c r="DF733" s="12">
        <v>38.799999999999997</v>
      </c>
      <c r="DG733" s="12">
        <v>46.8</v>
      </c>
      <c r="DH733" s="12">
        <v>60.7</v>
      </c>
      <c r="DI733" s="12">
        <v>74.400000000000006</v>
      </c>
      <c r="DJ733" s="12">
        <v>94.3</v>
      </c>
      <c r="DK733" s="12">
        <v>92.6</v>
      </c>
      <c r="DL733" s="12">
        <v>79</v>
      </c>
    </row>
    <row r="734" spans="1:116" s="1" customFormat="1" ht="16.25" x14ac:dyDescent="0.3">
      <c r="A734" s="6" t="s">
        <v>349</v>
      </c>
      <c r="B734" s="42">
        <v>0.4</v>
      </c>
      <c r="C734" s="42">
        <v>0.4</v>
      </c>
      <c r="D734" s="42">
        <v>0.4</v>
      </c>
      <c r="E734" s="42">
        <v>0.4</v>
      </c>
      <c r="F734" s="42">
        <v>0.4</v>
      </c>
      <c r="G734" s="42">
        <v>0.4</v>
      </c>
      <c r="H734" s="42">
        <v>0.4</v>
      </c>
      <c r="I734" s="42">
        <v>0.4</v>
      </c>
      <c r="J734" s="42">
        <v>0.4</v>
      </c>
      <c r="K734" s="42">
        <v>0.4</v>
      </c>
      <c r="L734" s="42">
        <v>0.4</v>
      </c>
      <c r="M734" s="42">
        <v>0.4</v>
      </c>
      <c r="N734" s="42">
        <v>0.4</v>
      </c>
      <c r="P734" s="6" t="s">
        <v>357</v>
      </c>
      <c r="Q734" s="6">
        <v>60</v>
      </c>
      <c r="R734" s="6">
        <v>50</v>
      </c>
      <c r="S734" s="6">
        <v>49</v>
      </c>
      <c r="T734" s="6">
        <v>49</v>
      </c>
      <c r="U734" s="6">
        <v>48</v>
      </c>
      <c r="V734" s="6">
        <v>59</v>
      </c>
      <c r="W734" s="6">
        <v>64</v>
      </c>
      <c r="X734" s="6">
        <v>62</v>
      </c>
      <c r="Y734" s="6">
        <v>60</v>
      </c>
      <c r="Z734" s="6">
        <v>67</v>
      </c>
      <c r="AA734" s="6">
        <v>69</v>
      </c>
      <c r="AB734" s="6">
        <v>71</v>
      </c>
      <c r="AC734" s="6">
        <v>98</v>
      </c>
      <c r="AD734" s="6"/>
      <c r="AE734" s="6" t="s">
        <v>353</v>
      </c>
      <c r="AF734" s="12">
        <v>3</v>
      </c>
      <c r="AG734" s="12">
        <v>3.9</v>
      </c>
      <c r="AH734" s="12">
        <v>5.9</v>
      </c>
      <c r="AI734" s="12">
        <v>5.3</v>
      </c>
      <c r="AJ734" s="12">
        <v>5.7</v>
      </c>
      <c r="AK734" s="12">
        <v>6.6</v>
      </c>
      <c r="AL734" s="12">
        <v>7.1</v>
      </c>
      <c r="AM734" s="12">
        <v>7.6</v>
      </c>
      <c r="AN734" s="12">
        <v>8</v>
      </c>
      <c r="AO734" s="12">
        <v>10.4</v>
      </c>
      <c r="AP734" s="12">
        <v>11.7</v>
      </c>
      <c r="AQ734" s="12">
        <v>12.6</v>
      </c>
      <c r="AR734" s="12">
        <v>16.5</v>
      </c>
      <c r="AS734" s="6"/>
      <c r="AT734" s="6" t="s">
        <v>431</v>
      </c>
      <c r="AU734" s="21"/>
      <c r="AV734" s="21"/>
      <c r="AW734" s="21"/>
      <c r="AX734" s="21"/>
      <c r="AY734" s="21"/>
      <c r="AZ734" s="21"/>
      <c r="BA734" s="21"/>
      <c r="BB734" s="21"/>
      <c r="BC734" s="21"/>
      <c r="BD734" s="21"/>
      <c r="BE734" s="21"/>
      <c r="BF734" s="21"/>
      <c r="BG734" s="21"/>
      <c r="BH734" s="6"/>
      <c r="CL734" s="6" t="s">
        <v>340</v>
      </c>
      <c r="CM734" s="12">
        <v>124.9</v>
      </c>
      <c r="CN734" s="12">
        <v>74</v>
      </c>
      <c r="CO734" s="12">
        <v>105.3</v>
      </c>
      <c r="CP734" s="12">
        <v>136.80000000000001</v>
      </c>
      <c r="CQ734" s="12">
        <v>131.6</v>
      </c>
      <c r="CR734" s="12">
        <v>121.2</v>
      </c>
      <c r="CS734" s="12">
        <v>179.2</v>
      </c>
      <c r="CT734" s="12">
        <v>142.30000000000001</v>
      </c>
      <c r="CU734" s="12">
        <v>144.69999999999999</v>
      </c>
      <c r="CV734" s="12">
        <v>166.7</v>
      </c>
      <c r="CW734" s="12">
        <v>187.2</v>
      </c>
      <c r="CX734" s="12">
        <v>157.80000000000001</v>
      </c>
      <c r="CZ734" s="6" t="s">
        <v>340</v>
      </c>
      <c r="DA734" s="12">
        <v>124.8</v>
      </c>
      <c r="DB734" s="12">
        <v>72.3</v>
      </c>
      <c r="DC734" s="12">
        <v>104</v>
      </c>
      <c r="DD734" s="12">
        <v>126.9</v>
      </c>
      <c r="DE734" s="12">
        <v>123.8</v>
      </c>
      <c r="DF734" s="12">
        <v>107.1</v>
      </c>
      <c r="DG734" s="12">
        <v>149</v>
      </c>
      <c r="DH734" s="12">
        <v>123.1</v>
      </c>
      <c r="DI734" s="12">
        <v>121</v>
      </c>
      <c r="DJ734" s="12">
        <v>131.80000000000001</v>
      </c>
      <c r="DK734" s="12">
        <v>126.5</v>
      </c>
      <c r="DL734" s="12">
        <v>107.6</v>
      </c>
    </row>
    <row r="735" spans="1:116" s="1" customFormat="1" ht="16.25" x14ac:dyDescent="0.3">
      <c r="A735" s="6" t="s">
        <v>355</v>
      </c>
      <c r="B735" s="42">
        <v>1.9</v>
      </c>
      <c r="C735" s="42">
        <v>1.6</v>
      </c>
      <c r="D735" s="42">
        <v>1.6</v>
      </c>
      <c r="E735" s="42">
        <v>1.8</v>
      </c>
      <c r="F735" s="42">
        <v>1.5</v>
      </c>
      <c r="G735" s="42">
        <v>1.5</v>
      </c>
      <c r="H735" s="42">
        <v>1.5</v>
      </c>
      <c r="I735" s="42">
        <v>1.2</v>
      </c>
      <c r="J735" s="42">
        <v>1.2</v>
      </c>
      <c r="K735" s="42">
        <v>1.2</v>
      </c>
      <c r="L735" s="42">
        <v>0.8</v>
      </c>
      <c r="M735" s="42">
        <v>0.8</v>
      </c>
      <c r="N735" s="42">
        <v>0.7</v>
      </c>
      <c r="P735" s="6" t="s">
        <v>374</v>
      </c>
      <c r="T735" s="6">
        <v>2</v>
      </c>
      <c r="U735" s="6">
        <v>2</v>
      </c>
      <c r="V735" s="6">
        <v>2</v>
      </c>
      <c r="W735" s="6">
        <v>2</v>
      </c>
      <c r="X735" s="6">
        <v>2</v>
      </c>
      <c r="Y735" s="6">
        <v>2</v>
      </c>
      <c r="Z735" s="6">
        <v>2</v>
      </c>
      <c r="AA735" s="6">
        <v>2</v>
      </c>
      <c r="AB735" s="6">
        <v>2</v>
      </c>
      <c r="AC735" s="6">
        <v>1</v>
      </c>
      <c r="AD735" s="6"/>
      <c r="AE735" s="6" t="s">
        <v>393</v>
      </c>
      <c r="AF735" s="12">
        <v>0</v>
      </c>
      <c r="AG735" s="12">
        <v>0</v>
      </c>
      <c r="AH735" s="12">
        <v>0</v>
      </c>
      <c r="AI735" s="12">
        <v>0</v>
      </c>
      <c r="AJ735" s="12">
        <v>0</v>
      </c>
      <c r="AK735" s="12">
        <v>0.1</v>
      </c>
      <c r="AL735" s="12">
        <v>0</v>
      </c>
      <c r="AM735" s="12">
        <v>0.1</v>
      </c>
      <c r="AN735" s="12">
        <v>0</v>
      </c>
      <c r="AO735" s="12">
        <v>0</v>
      </c>
      <c r="AP735" s="12">
        <v>0</v>
      </c>
      <c r="AQ735" s="12">
        <v>0</v>
      </c>
      <c r="AR735" s="12">
        <v>7.4</v>
      </c>
      <c r="AS735" s="6"/>
      <c r="AT735" s="6" t="s">
        <v>357</v>
      </c>
      <c r="AU735" s="12">
        <v>2.4</v>
      </c>
      <c r="AV735" s="12">
        <v>2.8</v>
      </c>
      <c r="AW735" s="12">
        <v>3.5</v>
      </c>
      <c r="AX735" s="12">
        <v>5.2</v>
      </c>
      <c r="AY735" s="12">
        <v>6</v>
      </c>
      <c r="AZ735" s="12">
        <v>7.7</v>
      </c>
      <c r="BA735" s="12">
        <v>7.8</v>
      </c>
      <c r="BB735" s="12">
        <v>9</v>
      </c>
      <c r="BC735" s="12">
        <v>10.9</v>
      </c>
      <c r="BD735" s="12">
        <v>36.799999999999997</v>
      </c>
      <c r="BE735" s="12">
        <v>25.4</v>
      </c>
      <c r="BF735" s="12">
        <v>43.4</v>
      </c>
      <c r="BG735" s="12">
        <v>56.2</v>
      </c>
      <c r="BH735" s="6"/>
      <c r="CL735" s="6" t="s">
        <v>341</v>
      </c>
      <c r="CM735" s="12">
        <v>65</v>
      </c>
      <c r="CN735" s="12">
        <v>83.3</v>
      </c>
      <c r="CO735" s="12">
        <v>72.400000000000006</v>
      </c>
      <c r="CP735" s="12">
        <v>61.8</v>
      </c>
      <c r="CQ735" s="12">
        <v>36.6</v>
      </c>
      <c r="CR735" s="12">
        <v>40.4</v>
      </c>
      <c r="CS735" s="12">
        <v>72.400000000000006</v>
      </c>
      <c r="CT735" s="12">
        <v>49.2</v>
      </c>
      <c r="CU735" s="12">
        <v>50.8</v>
      </c>
      <c r="CV735" s="12">
        <v>47.6</v>
      </c>
      <c r="CW735" s="12">
        <v>72.7</v>
      </c>
      <c r="CX735" s="12">
        <v>55.7</v>
      </c>
      <c r="CZ735" s="6" t="s">
        <v>341</v>
      </c>
      <c r="DA735" s="12">
        <v>40.299999999999997</v>
      </c>
      <c r="DB735" s="12">
        <v>44.4</v>
      </c>
      <c r="DC735" s="12">
        <v>34.4</v>
      </c>
      <c r="DD735" s="12">
        <v>44.1</v>
      </c>
      <c r="DE735" s="12">
        <v>22.3</v>
      </c>
      <c r="DF735" s="12">
        <v>25.2</v>
      </c>
      <c r="DG735" s="12">
        <v>49.8</v>
      </c>
      <c r="DH735" s="12">
        <v>38.799999999999997</v>
      </c>
      <c r="DI735" s="12">
        <v>39.4</v>
      </c>
      <c r="DJ735" s="12">
        <v>36.5</v>
      </c>
      <c r="DK735" s="12">
        <v>51.5</v>
      </c>
      <c r="DL735" s="12">
        <v>41.1</v>
      </c>
    </row>
    <row r="736" spans="1:116" s="1" customFormat="1" ht="16.25" x14ac:dyDescent="0.3">
      <c r="A736" s="6" t="s">
        <v>368</v>
      </c>
      <c r="B736" s="42">
        <v>0.4</v>
      </c>
      <c r="C736" s="42">
        <v>0.4</v>
      </c>
      <c r="D736" s="42">
        <v>1.2</v>
      </c>
      <c r="E736" s="42">
        <v>1.5</v>
      </c>
      <c r="F736" s="42">
        <v>1.8</v>
      </c>
      <c r="G736" s="42">
        <v>1.8</v>
      </c>
      <c r="H736" s="42">
        <v>2.1</v>
      </c>
      <c r="I736" s="42">
        <v>2.2999999999999998</v>
      </c>
      <c r="J736" s="42">
        <v>2.2999999999999998</v>
      </c>
      <c r="K736" s="42">
        <v>2.2999999999999998</v>
      </c>
      <c r="L736" s="42">
        <v>0.3</v>
      </c>
      <c r="M736" s="42">
        <v>0.3</v>
      </c>
      <c r="N736" s="42">
        <v>0.3</v>
      </c>
      <c r="P736" s="6" t="s">
        <v>359</v>
      </c>
      <c r="Q736" s="6">
        <v>13</v>
      </c>
      <c r="R736" s="6">
        <v>13</v>
      </c>
      <c r="S736" s="6">
        <v>13</v>
      </c>
      <c r="T736" s="6">
        <v>14</v>
      </c>
      <c r="U736" s="6">
        <v>14</v>
      </c>
      <c r="V736" s="6">
        <v>16</v>
      </c>
      <c r="W736" s="6">
        <v>16</v>
      </c>
      <c r="X736" s="6">
        <v>13</v>
      </c>
      <c r="Y736" s="6">
        <v>15</v>
      </c>
      <c r="Z736" s="6">
        <v>17</v>
      </c>
      <c r="AA736" s="6">
        <v>17</v>
      </c>
      <c r="AB736" s="6">
        <v>17</v>
      </c>
      <c r="AC736" s="6">
        <v>18</v>
      </c>
      <c r="AD736" s="6"/>
      <c r="AE736" s="6" t="s">
        <v>394</v>
      </c>
      <c r="AF736" s="12">
        <v>0.1</v>
      </c>
      <c r="AG736" s="12">
        <v>0.6</v>
      </c>
      <c r="AH736" s="12">
        <v>0.9</v>
      </c>
      <c r="AI736" s="12">
        <v>1.3</v>
      </c>
      <c r="AJ736" s="12">
        <v>2.1</v>
      </c>
      <c r="AK736" s="12">
        <v>2.7</v>
      </c>
      <c r="AL736" s="12">
        <v>3.4</v>
      </c>
      <c r="AM736" s="12">
        <v>3.6</v>
      </c>
      <c r="AN736" s="12">
        <v>7.6</v>
      </c>
      <c r="AO736" s="12">
        <v>10.4</v>
      </c>
      <c r="AP736" s="12">
        <v>17.399999999999999</v>
      </c>
      <c r="AQ736" s="12">
        <v>22</v>
      </c>
      <c r="AR736" s="12">
        <v>33.5</v>
      </c>
      <c r="AS736" s="6"/>
      <c r="AT736" s="6" t="s">
        <v>374</v>
      </c>
      <c r="AU736" s="21"/>
      <c r="AV736" s="21"/>
      <c r="AW736" s="21"/>
      <c r="AX736" s="21"/>
      <c r="AY736" s="21"/>
      <c r="AZ736" s="21"/>
      <c r="BA736" s="21"/>
      <c r="BB736" s="12">
        <v>0.5</v>
      </c>
      <c r="BC736" s="21"/>
      <c r="BD736" s="21"/>
      <c r="BE736" s="21"/>
      <c r="BF736" s="21"/>
      <c r="BG736" s="21"/>
      <c r="BH736" s="6"/>
      <c r="CL736" s="6" t="s">
        <v>381</v>
      </c>
      <c r="CM736" s="12">
        <v>42.3</v>
      </c>
      <c r="CN736" s="12">
        <v>47.4</v>
      </c>
      <c r="CO736" s="12">
        <v>71.3</v>
      </c>
      <c r="CP736" s="12">
        <v>13.5</v>
      </c>
      <c r="CQ736" s="12">
        <v>59.5</v>
      </c>
      <c r="CR736" s="12">
        <v>50.5</v>
      </c>
      <c r="CS736" s="12">
        <v>58.6</v>
      </c>
      <c r="CT736" s="12">
        <v>51.8</v>
      </c>
      <c r="CU736" s="21"/>
      <c r="CV736" s="21"/>
      <c r="CW736" s="21"/>
      <c r="CX736" s="21"/>
      <c r="CZ736" s="6" t="s">
        <v>381</v>
      </c>
      <c r="DA736" s="12">
        <v>29.2</v>
      </c>
      <c r="DB736" s="12">
        <v>34</v>
      </c>
      <c r="DC736" s="12">
        <v>57.2</v>
      </c>
      <c r="DD736" s="12">
        <v>7.9</v>
      </c>
      <c r="DE736" s="12">
        <v>48.1</v>
      </c>
      <c r="DF736" s="12">
        <v>40.299999999999997</v>
      </c>
      <c r="DG736" s="12">
        <v>45.9</v>
      </c>
      <c r="DH736" s="12">
        <v>45.9</v>
      </c>
      <c r="DI736" s="21"/>
      <c r="DJ736" s="21"/>
      <c r="DK736" s="21"/>
      <c r="DL736" s="21"/>
    </row>
    <row r="737" spans="1:116" s="1" customFormat="1" ht="16.25" x14ac:dyDescent="0.3">
      <c r="A737" s="6" t="s">
        <v>347</v>
      </c>
      <c r="B737" s="42">
        <v>1.3</v>
      </c>
      <c r="C737" s="42">
        <v>1</v>
      </c>
      <c r="D737" s="42">
        <v>0.9</v>
      </c>
      <c r="E737" s="42">
        <v>1.6</v>
      </c>
      <c r="F737" s="42">
        <v>1.3</v>
      </c>
      <c r="G737" s="42">
        <v>1</v>
      </c>
      <c r="H737" s="42">
        <v>0.9</v>
      </c>
      <c r="I737" s="42">
        <v>0.9</v>
      </c>
      <c r="J737" s="42">
        <v>0.7</v>
      </c>
      <c r="K737" s="42">
        <v>0.6</v>
      </c>
      <c r="L737" s="42">
        <v>0.6</v>
      </c>
      <c r="M737" s="42">
        <v>0.6</v>
      </c>
      <c r="N737" s="42">
        <v>0.5</v>
      </c>
      <c r="P737" s="6" t="s">
        <v>361</v>
      </c>
      <c r="Q737" s="6">
        <v>115</v>
      </c>
      <c r="R737" s="6">
        <v>121</v>
      </c>
      <c r="S737" s="6">
        <v>119</v>
      </c>
      <c r="T737" s="6">
        <v>118</v>
      </c>
      <c r="U737" s="6">
        <v>112</v>
      </c>
      <c r="V737" s="6">
        <v>111</v>
      </c>
      <c r="W737" s="6">
        <v>105</v>
      </c>
      <c r="X737" s="6">
        <v>106</v>
      </c>
      <c r="Y737" s="6">
        <v>101</v>
      </c>
      <c r="Z737" s="6">
        <v>106</v>
      </c>
      <c r="AA737" s="6">
        <v>106</v>
      </c>
      <c r="AB737" s="6">
        <v>108</v>
      </c>
      <c r="AC737" s="6">
        <v>121</v>
      </c>
      <c r="AD737" s="6"/>
      <c r="AE737" s="6" t="s">
        <v>348</v>
      </c>
      <c r="AF737" s="12">
        <v>0</v>
      </c>
      <c r="AG737" s="12">
        <v>0</v>
      </c>
      <c r="AH737" s="12">
        <v>0</v>
      </c>
      <c r="AI737" s="12">
        <v>0</v>
      </c>
      <c r="AJ737" s="12">
        <v>0</v>
      </c>
      <c r="AK737" s="12">
        <v>0.1</v>
      </c>
      <c r="AL737" s="12">
        <v>0.1</v>
      </c>
      <c r="AM737" s="12">
        <v>0.2</v>
      </c>
      <c r="AN737" s="12">
        <v>0.1</v>
      </c>
      <c r="AO737" s="12">
        <v>0.3</v>
      </c>
      <c r="AP737" s="12">
        <v>0.7</v>
      </c>
      <c r="AQ737" s="12">
        <v>1.1000000000000001</v>
      </c>
      <c r="AR737" s="12">
        <v>1.7</v>
      </c>
      <c r="AS737" s="6"/>
      <c r="AT737" s="6" t="s">
        <v>359</v>
      </c>
      <c r="AU737" s="12">
        <v>1.2</v>
      </c>
      <c r="AV737" s="12">
        <v>0.5</v>
      </c>
      <c r="AW737" s="12">
        <v>0.8</v>
      </c>
      <c r="AX737" s="12">
        <v>0.8</v>
      </c>
      <c r="AY737" s="12">
        <v>0.8</v>
      </c>
      <c r="AZ737" s="12">
        <v>0.7</v>
      </c>
      <c r="BA737" s="12">
        <v>0.8</v>
      </c>
      <c r="BB737" s="12">
        <v>0.7</v>
      </c>
      <c r="BC737" s="12">
        <v>0.7</v>
      </c>
      <c r="BD737" s="12">
        <v>1.8</v>
      </c>
      <c r="BE737" s="12">
        <v>2.1</v>
      </c>
      <c r="BF737" s="12">
        <v>3.8</v>
      </c>
      <c r="BG737" s="12">
        <v>4</v>
      </c>
      <c r="BH737" s="6"/>
      <c r="CL737" s="6" t="s">
        <v>383</v>
      </c>
      <c r="CM737" s="12">
        <v>14.3</v>
      </c>
      <c r="CN737" s="12">
        <v>15</v>
      </c>
      <c r="CO737" s="12">
        <v>16</v>
      </c>
      <c r="CP737" s="12">
        <v>13.5</v>
      </c>
      <c r="CQ737" s="12">
        <v>13.7</v>
      </c>
      <c r="CR737" s="12">
        <v>9.8000000000000007</v>
      </c>
      <c r="CS737" s="12">
        <v>11.7</v>
      </c>
      <c r="CT737" s="21"/>
      <c r="CU737" s="21"/>
      <c r="CV737" s="21"/>
      <c r="CW737" s="21"/>
      <c r="CX737" s="21"/>
      <c r="CZ737" s="6" t="s">
        <v>383</v>
      </c>
      <c r="DA737" s="12">
        <v>8.1</v>
      </c>
      <c r="DB737" s="12">
        <v>9.6999999999999993</v>
      </c>
      <c r="DC737" s="12">
        <v>9.3000000000000007</v>
      </c>
      <c r="DD737" s="12">
        <v>7.9</v>
      </c>
      <c r="DE737" s="12">
        <v>8.1</v>
      </c>
      <c r="DF737" s="12">
        <v>6.7</v>
      </c>
      <c r="DG737" s="12">
        <v>8.1999999999999993</v>
      </c>
      <c r="DH737" s="21"/>
      <c r="DI737" s="21"/>
      <c r="DJ737" s="21"/>
      <c r="DK737" s="21"/>
      <c r="DL737" s="21"/>
    </row>
    <row r="738" spans="1:116" s="1" customFormat="1" ht="16.25" x14ac:dyDescent="0.3">
      <c r="A738" s="6" t="s">
        <v>390</v>
      </c>
      <c r="B738" s="42">
        <v>2.5</v>
      </c>
      <c r="C738" s="42">
        <v>2.1</v>
      </c>
      <c r="D738" s="42">
        <v>2.1</v>
      </c>
      <c r="E738" s="42">
        <v>2.1</v>
      </c>
      <c r="F738" s="42">
        <v>1.1000000000000001</v>
      </c>
      <c r="G738" s="42">
        <v>1</v>
      </c>
      <c r="H738" s="42">
        <v>1</v>
      </c>
      <c r="I738" s="42">
        <v>0.6</v>
      </c>
      <c r="J738" s="42">
        <v>0.3</v>
      </c>
      <c r="K738" s="42">
        <v>0.3</v>
      </c>
      <c r="L738" s="42">
        <v>0.3</v>
      </c>
      <c r="M738" s="42">
        <v>0.3</v>
      </c>
      <c r="N738" s="42">
        <v>0.3</v>
      </c>
      <c r="P738" s="6" t="s">
        <v>340</v>
      </c>
      <c r="Q738" s="6">
        <v>470</v>
      </c>
      <c r="R738" s="6">
        <v>461</v>
      </c>
      <c r="S738" s="6">
        <v>454</v>
      </c>
      <c r="T738" s="6">
        <v>445</v>
      </c>
      <c r="U738" s="6">
        <v>425</v>
      </c>
      <c r="V738" s="6">
        <v>407</v>
      </c>
      <c r="W738" s="6">
        <v>392</v>
      </c>
      <c r="X738" s="6">
        <v>356</v>
      </c>
      <c r="Y738" s="6">
        <v>354</v>
      </c>
      <c r="Z738" s="6">
        <v>321</v>
      </c>
      <c r="AA738" s="6">
        <v>293</v>
      </c>
      <c r="AB738" s="6">
        <v>293</v>
      </c>
      <c r="AC738" s="6">
        <v>277</v>
      </c>
      <c r="AD738" s="6"/>
      <c r="AE738" s="6" t="s">
        <v>373</v>
      </c>
      <c r="AF738" s="25"/>
      <c r="AG738" s="25"/>
      <c r="AH738" s="25"/>
      <c r="AI738" s="25"/>
      <c r="AJ738" s="25"/>
      <c r="AK738" s="25"/>
      <c r="AL738" s="25"/>
      <c r="AM738" s="25"/>
      <c r="AN738" s="25"/>
      <c r="AO738" s="25"/>
      <c r="AP738" s="46">
        <v>0.2</v>
      </c>
      <c r="AQ738" s="46">
        <v>0.3</v>
      </c>
      <c r="AR738" s="25"/>
      <c r="AS738" s="6"/>
      <c r="AT738" s="6" t="s">
        <v>361</v>
      </c>
      <c r="AU738" s="12">
        <v>9.4</v>
      </c>
      <c r="AV738" s="12">
        <v>10.8</v>
      </c>
      <c r="AW738" s="12">
        <v>10.9</v>
      </c>
      <c r="AX738" s="12">
        <v>10.1</v>
      </c>
      <c r="AY738" s="12">
        <v>11.6</v>
      </c>
      <c r="AZ738" s="12">
        <v>11.9</v>
      </c>
      <c r="BA738" s="12">
        <v>12.1</v>
      </c>
      <c r="BB738" s="12">
        <v>11.5</v>
      </c>
      <c r="BC738" s="12">
        <v>14.6</v>
      </c>
      <c r="BD738" s="12">
        <v>16.2</v>
      </c>
      <c r="BE738" s="12">
        <v>18.7</v>
      </c>
      <c r="BF738" s="12">
        <v>27.8</v>
      </c>
      <c r="BG738" s="12">
        <v>34.799999999999997</v>
      </c>
      <c r="BH738" s="6"/>
      <c r="CL738" s="38" t="s">
        <v>369</v>
      </c>
      <c r="CM738" s="46">
        <v>61.7</v>
      </c>
      <c r="CN738" s="46">
        <v>75.900000000000006</v>
      </c>
      <c r="CO738" s="46">
        <v>61.3</v>
      </c>
      <c r="CP738" s="46">
        <v>83.6</v>
      </c>
      <c r="CQ738" s="46">
        <v>69.599999999999994</v>
      </c>
      <c r="CR738" s="46">
        <v>74.2</v>
      </c>
      <c r="CS738" s="46">
        <v>116.4</v>
      </c>
      <c r="CT738" s="46">
        <v>72.900000000000006</v>
      </c>
      <c r="CU738" s="46">
        <v>75.099999999999994</v>
      </c>
      <c r="CV738" s="46">
        <v>84.9</v>
      </c>
      <c r="CW738" s="46">
        <v>128.80000000000001</v>
      </c>
      <c r="CX738" s="46">
        <v>90.3</v>
      </c>
      <c r="CZ738" s="6" t="s">
        <v>369</v>
      </c>
      <c r="DA738" s="12">
        <v>33.1</v>
      </c>
      <c r="DB738" s="12">
        <v>64.7</v>
      </c>
      <c r="DC738" s="12">
        <v>43.5</v>
      </c>
      <c r="DD738" s="12">
        <v>81.2</v>
      </c>
      <c r="DE738" s="12">
        <v>65.900000000000006</v>
      </c>
      <c r="DF738" s="12">
        <v>67.900000000000006</v>
      </c>
      <c r="DG738" s="12">
        <v>111</v>
      </c>
      <c r="DH738" s="12">
        <v>70.099999999999994</v>
      </c>
      <c r="DI738" s="12">
        <v>72.900000000000006</v>
      </c>
      <c r="DJ738" s="12">
        <v>83.1</v>
      </c>
      <c r="DK738" s="12">
        <v>126.8</v>
      </c>
      <c r="DL738" s="12">
        <v>88.5</v>
      </c>
    </row>
    <row r="739" spans="1:116" s="1" customFormat="1" ht="16.25" x14ac:dyDescent="0.3">
      <c r="A739" s="6" t="s">
        <v>358</v>
      </c>
      <c r="B739" s="42">
        <v>1.2</v>
      </c>
      <c r="C739" s="42">
        <v>1.3</v>
      </c>
      <c r="D739" s="42">
        <v>1</v>
      </c>
      <c r="E739" s="42">
        <v>0.7</v>
      </c>
      <c r="F739" s="42">
        <v>0.7</v>
      </c>
      <c r="G739" s="42">
        <v>0.7</v>
      </c>
      <c r="H739" s="42">
        <v>0.7</v>
      </c>
      <c r="I739" s="42">
        <v>0.7</v>
      </c>
      <c r="J739" s="42">
        <v>0.7</v>
      </c>
      <c r="K739" s="42">
        <v>0.7</v>
      </c>
      <c r="L739" s="42">
        <v>0.6</v>
      </c>
      <c r="M739" s="42">
        <v>0.6</v>
      </c>
      <c r="N739" s="42">
        <v>0.6</v>
      </c>
      <c r="P739" s="6" t="s">
        <v>341</v>
      </c>
      <c r="Q739" s="6">
        <v>118</v>
      </c>
      <c r="R739" s="6">
        <v>110</v>
      </c>
      <c r="S739" s="6">
        <v>108</v>
      </c>
      <c r="T739" s="6">
        <v>113</v>
      </c>
      <c r="U739" s="6">
        <v>113</v>
      </c>
      <c r="V739" s="6">
        <v>107</v>
      </c>
      <c r="W739" s="6">
        <v>102</v>
      </c>
      <c r="X739" s="6">
        <v>99</v>
      </c>
      <c r="Y739" s="6">
        <v>96</v>
      </c>
      <c r="Z739" s="6">
        <v>95</v>
      </c>
      <c r="AA739" s="6">
        <v>87</v>
      </c>
      <c r="AB739" s="6">
        <v>84</v>
      </c>
      <c r="AC739" s="6">
        <v>81</v>
      </c>
      <c r="AD739" s="6"/>
      <c r="AE739" s="38" t="s">
        <v>354</v>
      </c>
      <c r="AF739" s="46">
        <v>33.200000000000003</v>
      </c>
      <c r="AG739" s="46">
        <v>37.9</v>
      </c>
      <c r="AH739" s="46">
        <v>50.1</v>
      </c>
      <c r="AI739" s="46">
        <v>63.2</v>
      </c>
      <c r="AJ739" s="46">
        <v>78.599999999999994</v>
      </c>
      <c r="AK739" s="46">
        <v>92.1</v>
      </c>
      <c r="AL739" s="46">
        <v>104.7</v>
      </c>
      <c r="AM739" s="46">
        <v>141.4</v>
      </c>
      <c r="AN739" s="46">
        <v>215.3</v>
      </c>
      <c r="AO739" s="46">
        <v>274.7</v>
      </c>
      <c r="AP739" s="46">
        <v>392.3</v>
      </c>
      <c r="AQ739" s="46">
        <v>615.5</v>
      </c>
      <c r="AR739" s="46">
        <v>1054.5</v>
      </c>
      <c r="AS739" s="6"/>
      <c r="AT739" s="6" t="s">
        <v>340</v>
      </c>
      <c r="AU739" s="12">
        <v>69.8</v>
      </c>
      <c r="AV739" s="12">
        <v>68.5</v>
      </c>
      <c r="AW739" s="12">
        <v>61.9</v>
      </c>
      <c r="AX739" s="12">
        <v>57.9</v>
      </c>
      <c r="AY739" s="12">
        <v>64.400000000000006</v>
      </c>
      <c r="AZ739" s="12">
        <v>67.3</v>
      </c>
      <c r="BA739" s="12">
        <v>71.3</v>
      </c>
      <c r="BB739" s="12">
        <v>65.8</v>
      </c>
      <c r="BC739" s="12">
        <v>67.599999999999994</v>
      </c>
      <c r="BD739" s="12">
        <v>58.6</v>
      </c>
      <c r="BE739" s="12">
        <v>55.7</v>
      </c>
      <c r="BF739" s="12">
        <v>120.5</v>
      </c>
      <c r="BG739" s="12">
        <v>112.5</v>
      </c>
      <c r="BH739" s="6"/>
      <c r="CL739" s="6"/>
      <c r="CM739" s="21"/>
      <c r="CN739" s="21"/>
      <c r="CO739" s="21"/>
      <c r="CP739" s="21"/>
      <c r="CQ739" s="21"/>
      <c r="CR739" s="21"/>
      <c r="CS739" s="21"/>
      <c r="CT739" s="21"/>
      <c r="CU739" s="21"/>
      <c r="CV739" s="21"/>
      <c r="CW739" s="21"/>
      <c r="CX739" s="21"/>
      <c r="CZ739" s="6" t="s">
        <v>370</v>
      </c>
      <c r="DA739" s="12">
        <v>34.200000000000003</v>
      </c>
      <c r="DB739" s="12">
        <v>110.5</v>
      </c>
      <c r="DC739" s="12">
        <v>100.9</v>
      </c>
      <c r="DD739" s="12">
        <v>130.6</v>
      </c>
      <c r="DE739" s="12">
        <v>135.80000000000001</v>
      </c>
      <c r="DF739" s="21"/>
      <c r="DG739" s="12">
        <v>174</v>
      </c>
      <c r="DH739" s="12">
        <v>138.69999999999999</v>
      </c>
      <c r="DI739" s="12">
        <v>161.69999999999999</v>
      </c>
      <c r="DJ739" s="12">
        <v>245.7</v>
      </c>
      <c r="DK739" s="12">
        <v>456.2</v>
      </c>
      <c r="DL739" s="12">
        <v>281.3</v>
      </c>
    </row>
    <row r="740" spans="1:116" s="1" customFormat="1" ht="16.25" x14ac:dyDescent="0.3">
      <c r="A740" s="6" t="s">
        <v>360</v>
      </c>
      <c r="B740" s="42">
        <v>1.2</v>
      </c>
      <c r="C740" s="42">
        <v>1.2</v>
      </c>
      <c r="D740" s="42">
        <v>0.1</v>
      </c>
      <c r="E740" s="42">
        <v>0.1</v>
      </c>
      <c r="F740" s="42">
        <v>0.1</v>
      </c>
      <c r="G740" s="42">
        <v>0.1</v>
      </c>
      <c r="H740" s="42">
        <v>0.1</v>
      </c>
      <c r="I740" s="42">
        <v>0.1</v>
      </c>
      <c r="J740" s="42">
        <v>0.1</v>
      </c>
      <c r="K740" s="42">
        <v>0.1</v>
      </c>
      <c r="L740" s="42">
        <v>0.1</v>
      </c>
      <c r="M740" s="42">
        <v>0.1</v>
      </c>
      <c r="N740" s="42">
        <v>0.1</v>
      </c>
      <c r="P740" s="6" t="s">
        <v>381</v>
      </c>
      <c r="Q740" s="6">
        <v>29</v>
      </c>
      <c r="R740" s="6">
        <v>29</v>
      </c>
      <c r="S740" s="6">
        <v>32</v>
      </c>
      <c r="T740" s="6">
        <v>29</v>
      </c>
      <c r="U740" s="6">
        <v>25</v>
      </c>
      <c r="V740" s="6">
        <v>24</v>
      </c>
      <c r="W740" s="6">
        <v>22</v>
      </c>
      <c r="X740" s="6">
        <v>20</v>
      </c>
      <c r="Y740" s="6">
        <v>19</v>
      </c>
      <c r="Z740" s="6">
        <v>19</v>
      </c>
      <c r="AA740" s="6">
        <v>13</v>
      </c>
      <c r="AB740" s="6">
        <v>11</v>
      </c>
      <c r="AC740" s="6">
        <v>8</v>
      </c>
      <c r="AD740" s="6"/>
      <c r="AF740" s="21"/>
      <c r="AG740" s="21"/>
      <c r="AH740" s="21"/>
      <c r="AI740" s="21"/>
      <c r="AJ740" s="21"/>
      <c r="AK740" s="21"/>
      <c r="AL740" s="21"/>
      <c r="AM740" s="21"/>
      <c r="AN740" s="21"/>
      <c r="AO740" s="21"/>
      <c r="AP740" s="21"/>
      <c r="AQ740" s="21"/>
      <c r="AR740" s="21"/>
      <c r="AS740" s="6"/>
      <c r="AT740" s="38" t="s">
        <v>341</v>
      </c>
      <c r="AU740" s="46">
        <v>3</v>
      </c>
      <c r="AV740" s="46">
        <v>4</v>
      </c>
      <c r="AW740" s="46">
        <v>4.0999999999999996</v>
      </c>
      <c r="AX740" s="46">
        <v>3.2</v>
      </c>
      <c r="AY740" s="46">
        <v>3.3</v>
      </c>
      <c r="AZ740" s="46">
        <v>5.5</v>
      </c>
      <c r="BA740" s="46">
        <v>4.5999999999999996</v>
      </c>
      <c r="BB740" s="46">
        <v>6.5</v>
      </c>
      <c r="BC740" s="46">
        <v>7.6</v>
      </c>
      <c r="BD740" s="46">
        <v>12.4</v>
      </c>
      <c r="BE740" s="46">
        <v>12.5</v>
      </c>
      <c r="BF740" s="46">
        <v>25.8</v>
      </c>
      <c r="BG740" s="46">
        <v>30.6</v>
      </c>
      <c r="BH740" s="6"/>
      <c r="CL740" s="6"/>
      <c r="CM740" s="21"/>
      <c r="CN740" s="21"/>
      <c r="CO740" s="21"/>
      <c r="CP740" s="21"/>
      <c r="CQ740" s="21"/>
      <c r="CR740" s="21"/>
      <c r="CS740" s="21"/>
      <c r="CT740" s="21"/>
      <c r="CU740" s="21"/>
      <c r="CV740" s="21"/>
      <c r="CW740" s="21"/>
      <c r="CX740" s="21"/>
      <c r="CZ740" s="38" t="s">
        <v>380</v>
      </c>
      <c r="DA740" s="25"/>
      <c r="DB740" s="25"/>
      <c r="DC740" s="46">
        <v>3.9</v>
      </c>
      <c r="DD740" s="46">
        <v>3.8</v>
      </c>
      <c r="DE740" s="46">
        <v>3.7</v>
      </c>
      <c r="DF740" s="46">
        <v>3.7</v>
      </c>
      <c r="DG740" s="46">
        <v>4.5</v>
      </c>
      <c r="DH740" s="46">
        <v>2.4</v>
      </c>
      <c r="DI740" s="46">
        <v>3.4</v>
      </c>
      <c r="DJ740" s="46">
        <v>5.8</v>
      </c>
      <c r="DK740" s="25"/>
      <c r="DL740" s="25"/>
    </row>
    <row r="741" spans="1:116" s="1" customFormat="1" ht="16.25" x14ac:dyDescent="0.3">
      <c r="A741" s="6" t="s">
        <v>366</v>
      </c>
      <c r="B741" s="42">
        <v>0.2</v>
      </c>
      <c r="C741" s="42">
        <v>0.2</v>
      </c>
      <c r="D741" s="42">
        <v>0.2</v>
      </c>
      <c r="E741" s="42">
        <v>0.2</v>
      </c>
      <c r="F741" s="42">
        <v>0.2</v>
      </c>
      <c r="G741" s="42">
        <v>0.2</v>
      </c>
      <c r="H741" s="42">
        <v>0.1</v>
      </c>
      <c r="I741" s="42">
        <v>0.1</v>
      </c>
      <c r="J741" s="42">
        <v>0.1</v>
      </c>
      <c r="K741" s="42">
        <v>0.2</v>
      </c>
      <c r="L741" s="42">
        <v>0.2</v>
      </c>
      <c r="M741" s="42">
        <v>0.1</v>
      </c>
      <c r="N741" s="42">
        <v>0.1</v>
      </c>
      <c r="P741" s="6" t="s">
        <v>383</v>
      </c>
      <c r="Q741" s="6">
        <v>15</v>
      </c>
      <c r="R741" s="6">
        <v>15</v>
      </c>
      <c r="S741" s="6">
        <v>16</v>
      </c>
      <c r="T741" s="6">
        <v>15</v>
      </c>
      <c r="U741" s="6">
        <v>17</v>
      </c>
      <c r="V741" s="6">
        <v>14</v>
      </c>
      <c r="W741" s="6">
        <v>13</v>
      </c>
      <c r="X741" s="6">
        <v>9</v>
      </c>
      <c r="Y741" s="6">
        <v>9</v>
      </c>
      <c r="Z741" s="6">
        <v>8</v>
      </c>
      <c r="AA741" s="6">
        <v>8</v>
      </c>
      <c r="AB741" s="6">
        <v>8</v>
      </c>
      <c r="AC741" s="6">
        <v>7</v>
      </c>
      <c r="AD741" s="6"/>
      <c r="AE741" s="6"/>
      <c r="AF741" s="21"/>
      <c r="AG741" s="21"/>
      <c r="AH741" s="21"/>
      <c r="AI741" s="21"/>
      <c r="AJ741" s="21"/>
      <c r="AK741" s="21"/>
      <c r="AL741" s="21"/>
      <c r="AM741" s="21"/>
      <c r="AN741" s="21"/>
      <c r="AO741" s="21"/>
      <c r="AP741" s="21"/>
      <c r="AQ741" s="21"/>
      <c r="AR741" s="21"/>
      <c r="AS741" s="6"/>
      <c r="AT741" s="6"/>
      <c r="AU741" s="21"/>
      <c r="AV741" s="21"/>
      <c r="AW741" s="21"/>
      <c r="AX741" s="21"/>
      <c r="AY741" s="21"/>
      <c r="AZ741" s="21"/>
      <c r="BA741" s="21"/>
      <c r="BB741" s="21"/>
      <c r="BC741" s="21"/>
      <c r="BD741" s="21"/>
      <c r="BE741" s="21"/>
      <c r="BF741" s="21"/>
      <c r="BG741" s="21"/>
      <c r="BH741" s="6"/>
      <c r="CL741" s="6"/>
      <c r="CM741" s="21"/>
      <c r="CN741" s="21"/>
      <c r="CO741" s="21"/>
      <c r="CP741" s="21"/>
      <c r="CQ741" s="21"/>
      <c r="CR741" s="21"/>
      <c r="CS741" s="21"/>
      <c r="CT741" s="21"/>
      <c r="CU741" s="21"/>
      <c r="CV741" s="21"/>
      <c r="CW741" s="21"/>
      <c r="CX741" s="21"/>
      <c r="CZ741" s="6"/>
      <c r="DA741" s="21"/>
      <c r="DB741" s="21"/>
      <c r="DC741" s="21"/>
      <c r="DD741" s="21"/>
      <c r="DE741" s="21"/>
      <c r="DF741" s="21"/>
      <c r="DG741" s="21"/>
      <c r="DH741" s="21"/>
      <c r="DI741" s="21"/>
      <c r="DJ741" s="21"/>
      <c r="DK741" s="21"/>
      <c r="DL741" s="21"/>
    </row>
    <row r="742" spans="1:116" s="1" customFormat="1" ht="16.25" x14ac:dyDescent="0.3">
      <c r="A742" s="6" t="s">
        <v>392</v>
      </c>
      <c r="B742" s="42">
        <v>0.1</v>
      </c>
      <c r="C742" s="42">
        <v>0.1</v>
      </c>
      <c r="D742" s="42">
        <v>0.1</v>
      </c>
      <c r="E742" s="42">
        <v>0.1</v>
      </c>
      <c r="F742" s="42">
        <v>0.1</v>
      </c>
      <c r="G742" s="42">
        <v>0.1</v>
      </c>
      <c r="H742" s="42">
        <v>0.1</v>
      </c>
      <c r="I742" s="42">
        <v>0.1</v>
      </c>
      <c r="J742" s="42">
        <v>0.1</v>
      </c>
      <c r="K742" s="42">
        <v>0.1</v>
      </c>
      <c r="L742" s="42">
        <v>0.1</v>
      </c>
      <c r="M742" s="42">
        <v>0.1</v>
      </c>
      <c r="N742" s="42">
        <v>0.1</v>
      </c>
      <c r="P742" s="6" t="s">
        <v>369</v>
      </c>
      <c r="Q742" s="6">
        <v>110</v>
      </c>
      <c r="R742" s="6">
        <v>105</v>
      </c>
      <c r="S742" s="6">
        <v>108</v>
      </c>
      <c r="T742" s="6">
        <v>111</v>
      </c>
      <c r="U742" s="6">
        <v>107</v>
      </c>
      <c r="V742" s="6">
        <v>103</v>
      </c>
      <c r="W742" s="6">
        <v>113</v>
      </c>
      <c r="X742" s="6">
        <v>108</v>
      </c>
      <c r="Y742" s="6">
        <v>98</v>
      </c>
      <c r="Z742" s="6">
        <v>96</v>
      </c>
      <c r="AA742" s="6">
        <v>91</v>
      </c>
      <c r="AB742" s="6">
        <v>93</v>
      </c>
      <c r="AC742" s="6">
        <v>86</v>
      </c>
      <c r="AD742" s="6"/>
      <c r="AE742" s="6"/>
      <c r="AF742" s="21"/>
      <c r="AG742" s="21"/>
      <c r="AH742" s="21"/>
      <c r="AI742" s="21"/>
      <c r="AJ742" s="21"/>
      <c r="AK742" s="21"/>
      <c r="AL742" s="21"/>
      <c r="AM742" s="21"/>
      <c r="AN742" s="21"/>
      <c r="AO742" s="21"/>
      <c r="AP742" s="21"/>
      <c r="AQ742" s="21"/>
      <c r="AR742" s="21"/>
      <c r="AS742" s="6"/>
      <c r="AT742" s="6"/>
      <c r="AU742" s="21"/>
      <c r="AV742" s="21"/>
      <c r="AW742" s="21"/>
      <c r="AX742" s="21"/>
      <c r="AY742" s="21"/>
      <c r="AZ742" s="21"/>
      <c r="BA742" s="21"/>
      <c r="BB742" s="21"/>
      <c r="BC742" s="21"/>
      <c r="BD742" s="21"/>
      <c r="BE742" s="21"/>
      <c r="BF742" s="21"/>
      <c r="BG742" s="21"/>
      <c r="BH742" s="6"/>
      <c r="CL742" s="6"/>
      <c r="CM742" s="21"/>
      <c r="CN742" s="21"/>
      <c r="CO742" s="21"/>
      <c r="CP742" s="21"/>
      <c r="CQ742" s="21"/>
      <c r="CR742" s="21"/>
      <c r="CS742" s="21"/>
      <c r="CT742" s="21"/>
      <c r="CU742" s="21"/>
      <c r="CV742" s="21"/>
      <c r="CW742" s="21"/>
      <c r="CX742" s="21"/>
      <c r="CZ742" s="6"/>
      <c r="DA742" s="21"/>
      <c r="DB742" s="21"/>
      <c r="DC742" s="21"/>
      <c r="DD742" s="21"/>
      <c r="DE742" s="21"/>
      <c r="DF742" s="21"/>
      <c r="DG742" s="21"/>
      <c r="DH742" s="21"/>
      <c r="DI742" s="21"/>
      <c r="DJ742" s="21"/>
      <c r="DK742" s="21"/>
      <c r="DL742" s="21"/>
    </row>
    <row r="743" spans="1:116" s="1" customFormat="1" ht="17" thickBot="1" x14ac:dyDescent="0.35">
      <c r="A743" s="6" t="s">
        <v>371</v>
      </c>
      <c r="B743" s="42">
        <v>0.6</v>
      </c>
      <c r="C743" s="42">
        <v>0.4</v>
      </c>
      <c r="D743" s="42">
        <v>0.6</v>
      </c>
      <c r="E743" s="42">
        <v>0.5</v>
      </c>
      <c r="F743" s="42">
        <v>0.2</v>
      </c>
      <c r="G743" s="42">
        <v>0.2</v>
      </c>
      <c r="H743" s="42">
        <v>0.2</v>
      </c>
      <c r="I743" s="42">
        <v>0.2</v>
      </c>
      <c r="J743" s="42">
        <v>0.2</v>
      </c>
      <c r="K743" s="42">
        <v>0.2</v>
      </c>
      <c r="L743" s="42">
        <v>0.2</v>
      </c>
      <c r="M743" s="42">
        <v>0.2</v>
      </c>
      <c r="N743" s="42">
        <v>0.2</v>
      </c>
      <c r="P743" s="38" t="s">
        <v>370</v>
      </c>
      <c r="Q743" s="38">
        <v>79</v>
      </c>
      <c r="R743" s="38">
        <v>83</v>
      </c>
      <c r="S743" s="38">
        <v>82</v>
      </c>
      <c r="T743" s="38">
        <v>83</v>
      </c>
      <c r="U743" s="38">
        <v>75</v>
      </c>
      <c r="V743" s="38">
        <v>70</v>
      </c>
      <c r="W743" s="38">
        <v>77</v>
      </c>
      <c r="X743" s="38">
        <v>76</v>
      </c>
      <c r="Y743" s="38">
        <v>73</v>
      </c>
      <c r="Z743" s="38">
        <v>76</v>
      </c>
      <c r="AA743" s="38">
        <v>91</v>
      </c>
      <c r="AB743" s="38">
        <v>88</v>
      </c>
      <c r="AC743" s="38">
        <v>94</v>
      </c>
      <c r="AD743" s="40"/>
      <c r="AE743" s="6"/>
      <c r="AF743" s="21"/>
      <c r="AG743" s="21"/>
      <c r="AH743" s="21"/>
      <c r="AI743" s="21"/>
      <c r="AJ743" s="21"/>
      <c r="AK743" s="21"/>
      <c r="AL743" s="21"/>
      <c r="AM743" s="21"/>
      <c r="AN743" s="21"/>
      <c r="AO743" s="21"/>
      <c r="AP743" s="21"/>
      <c r="AQ743" s="21"/>
      <c r="AR743" s="21"/>
      <c r="AS743" s="40"/>
      <c r="AT743" s="6"/>
      <c r="AU743" s="21"/>
      <c r="AV743" s="21"/>
      <c r="AW743" s="21"/>
      <c r="AX743" s="21"/>
      <c r="AY743" s="21"/>
      <c r="AZ743" s="21"/>
      <c r="BA743" s="21"/>
      <c r="BB743" s="21"/>
      <c r="BC743" s="21"/>
      <c r="BD743" s="21"/>
      <c r="BE743" s="21"/>
      <c r="BF743" s="21"/>
      <c r="BG743" s="21"/>
      <c r="BH743" s="40"/>
      <c r="CL743" s="34"/>
      <c r="CM743" s="34"/>
      <c r="CN743" s="34"/>
      <c r="CO743" s="34"/>
      <c r="CP743" s="34"/>
      <c r="CQ743" s="34"/>
      <c r="CR743" s="34"/>
      <c r="CS743" s="34"/>
      <c r="CT743" s="34"/>
      <c r="CU743" s="34"/>
      <c r="CV743" s="34"/>
      <c r="CW743" s="34"/>
      <c r="CX743" s="34"/>
      <c r="CZ743" s="6"/>
      <c r="DA743" s="21"/>
      <c r="DB743" s="21"/>
      <c r="DC743" s="21"/>
      <c r="DD743" s="21"/>
      <c r="DE743" s="21"/>
      <c r="DF743" s="21"/>
      <c r="DG743" s="21"/>
      <c r="DH743" s="21"/>
      <c r="DI743" s="21"/>
      <c r="DJ743" s="21"/>
      <c r="DK743" s="21"/>
      <c r="DL743" s="21"/>
    </row>
    <row r="744" spans="1:116" s="1" customFormat="1" ht="19" thickTop="1" x14ac:dyDescent="0.3">
      <c r="A744" s="6" t="s">
        <v>362</v>
      </c>
      <c r="B744" s="42">
        <v>0.4</v>
      </c>
      <c r="C744" s="42">
        <v>0.2</v>
      </c>
      <c r="D744" s="42">
        <v>0</v>
      </c>
      <c r="E744" s="42">
        <v>0.2</v>
      </c>
      <c r="F744" s="42">
        <v>0.3</v>
      </c>
      <c r="G744" s="42">
        <v>0</v>
      </c>
      <c r="H744" s="42">
        <v>0.1</v>
      </c>
      <c r="I744" s="42">
        <v>0.1</v>
      </c>
      <c r="J744" s="42">
        <v>0.1</v>
      </c>
      <c r="K744" s="42">
        <v>0.1</v>
      </c>
      <c r="L744" s="42">
        <v>0.1</v>
      </c>
      <c r="M744" s="42">
        <v>0.1</v>
      </c>
      <c r="N744" s="42">
        <v>0.1</v>
      </c>
      <c r="P744" s="6"/>
      <c r="AE744" s="6"/>
      <c r="AF744" s="21"/>
      <c r="AG744" s="21"/>
      <c r="AH744" s="21"/>
      <c r="AI744" s="21"/>
      <c r="AJ744" s="21"/>
      <c r="AK744" s="21"/>
      <c r="AL744" s="21"/>
      <c r="AM744" s="21"/>
      <c r="AN744" s="21"/>
      <c r="AO744" s="21"/>
      <c r="AP744" s="21"/>
      <c r="AQ744" s="21"/>
      <c r="AR744" s="21"/>
      <c r="AT744" s="6"/>
      <c r="AU744" s="21"/>
      <c r="AV744" s="21"/>
      <c r="AW744" s="21"/>
      <c r="AX744" s="21"/>
      <c r="AY744" s="21"/>
      <c r="AZ744" s="21"/>
      <c r="BA744" s="21"/>
      <c r="BB744" s="21"/>
      <c r="BC744" s="21"/>
      <c r="BD744" s="21"/>
      <c r="BE744" s="21"/>
      <c r="BF744" s="21"/>
      <c r="BG744" s="21"/>
      <c r="CL744" s="39" t="s">
        <v>813</v>
      </c>
      <c r="CM744" s="20"/>
      <c r="CN744" s="20"/>
      <c r="CO744" s="20"/>
      <c r="CP744" s="20"/>
      <c r="CQ744" s="20"/>
      <c r="CR744" s="20"/>
      <c r="CS744" s="20"/>
      <c r="CT744" s="20"/>
      <c r="CU744" s="20"/>
      <c r="CV744" s="20"/>
      <c r="CW744" s="20"/>
      <c r="CX744" s="20"/>
      <c r="CZ744" s="6"/>
      <c r="DA744" s="21"/>
      <c r="DB744" s="21"/>
      <c r="DC744" s="21"/>
      <c r="DD744" s="21"/>
      <c r="DE744" s="21"/>
      <c r="DF744" s="21"/>
      <c r="DG744" s="21"/>
      <c r="DH744" s="21"/>
      <c r="DI744" s="21"/>
      <c r="DJ744" s="21"/>
      <c r="DK744" s="21"/>
      <c r="DL744" s="21"/>
    </row>
    <row r="745" spans="1:116" s="1" customFormat="1" ht="17" thickBot="1" x14ac:dyDescent="0.35">
      <c r="A745" s="6" t="s">
        <v>375</v>
      </c>
      <c r="B745" s="42">
        <v>2.5</v>
      </c>
      <c r="C745" s="42">
        <v>2.7</v>
      </c>
      <c r="D745" s="42">
        <v>2.6</v>
      </c>
      <c r="E745" s="42">
        <v>2.2999999999999998</v>
      </c>
      <c r="F745" s="42">
        <v>2.4</v>
      </c>
      <c r="G745" s="42">
        <v>2.5</v>
      </c>
      <c r="H745" s="42">
        <v>2.6</v>
      </c>
      <c r="I745" s="42">
        <v>2.5</v>
      </c>
      <c r="J745" s="42">
        <v>0.1</v>
      </c>
      <c r="K745" s="42">
        <v>0.1</v>
      </c>
      <c r="L745" s="42">
        <v>0.1</v>
      </c>
      <c r="M745" s="42">
        <v>0.1</v>
      </c>
      <c r="N745" s="42">
        <v>0.1</v>
      </c>
      <c r="P745" s="6"/>
      <c r="AE745" s="34"/>
      <c r="AF745" s="37"/>
      <c r="AG745" s="37"/>
      <c r="AH745" s="37"/>
      <c r="AI745" s="37"/>
      <c r="AJ745" s="37"/>
      <c r="AK745" s="37"/>
      <c r="AL745" s="37"/>
      <c r="AM745" s="37"/>
      <c r="AN745" s="37"/>
      <c r="AO745" s="37"/>
      <c r="AP745" s="37"/>
      <c r="AQ745" s="37"/>
      <c r="AR745" s="37"/>
      <c r="AT745" s="34"/>
      <c r="AU745" s="37"/>
      <c r="AV745" s="37"/>
      <c r="AW745" s="37"/>
      <c r="AX745" s="37"/>
      <c r="AY745" s="37"/>
      <c r="AZ745" s="37"/>
      <c r="BA745" s="37"/>
      <c r="BB745" s="37"/>
      <c r="BC745" s="37"/>
      <c r="BD745" s="37"/>
      <c r="BE745" s="37"/>
      <c r="BF745" s="37"/>
      <c r="BG745" s="37"/>
      <c r="CL745" s="38" t="s">
        <v>332</v>
      </c>
      <c r="CM745" s="38">
        <v>1976</v>
      </c>
      <c r="CN745" s="38">
        <v>1979</v>
      </c>
      <c r="CO745" s="38">
        <v>1981</v>
      </c>
      <c r="CP745" s="38">
        <v>1983</v>
      </c>
      <c r="CQ745" s="38">
        <v>1985</v>
      </c>
      <c r="CR745" s="38">
        <v>1987</v>
      </c>
      <c r="CS745" s="38">
        <v>1989</v>
      </c>
      <c r="CT745" s="38">
        <v>1991</v>
      </c>
      <c r="CU745" s="38">
        <v>1993</v>
      </c>
      <c r="CV745" s="38">
        <v>1995</v>
      </c>
      <c r="CW745" s="38">
        <v>1997</v>
      </c>
      <c r="CX745" s="38">
        <v>1999</v>
      </c>
      <c r="CZ745" s="34"/>
      <c r="DA745" s="34"/>
      <c r="DB745" s="34"/>
      <c r="DC745" s="34"/>
      <c r="DD745" s="34"/>
      <c r="DE745" s="34"/>
      <c r="DF745" s="34"/>
      <c r="DG745" s="34"/>
      <c r="DH745" s="34"/>
      <c r="DI745" s="34"/>
      <c r="DJ745" s="34"/>
      <c r="DK745" s="34"/>
      <c r="DL745" s="34"/>
    </row>
    <row r="746" spans="1:116" s="1" customFormat="1" ht="19" thickTop="1" x14ac:dyDescent="0.3">
      <c r="A746" s="6" t="s">
        <v>364</v>
      </c>
      <c r="B746" s="42">
        <v>11.2</v>
      </c>
      <c r="C746" s="42">
        <v>14.2</v>
      </c>
      <c r="D746" s="42">
        <v>5.8</v>
      </c>
      <c r="E746" s="42">
        <v>5.0999999999999996</v>
      </c>
      <c r="F746" s="42">
        <v>5.6</v>
      </c>
      <c r="G746" s="42">
        <v>5.2</v>
      </c>
      <c r="H746" s="42">
        <v>4.5</v>
      </c>
      <c r="I746" s="42">
        <v>2.2000000000000002</v>
      </c>
      <c r="J746" s="42">
        <v>2</v>
      </c>
      <c r="K746" s="42">
        <v>1.5</v>
      </c>
      <c r="L746" s="42">
        <v>1.2</v>
      </c>
      <c r="M746" s="42">
        <v>1.2</v>
      </c>
      <c r="N746" s="42">
        <v>1.1000000000000001</v>
      </c>
      <c r="P746" s="6"/>
      <c r="AE746" s="39" t="s">
        <v>817</v>
      </c>
      <c r="AF746" s="25"/>
      <c r="AG746" s="25"/>
      <c r="AH746" s="25"/>
      <c r="AI746" s="25"/>
      <c r="AJ746" s="25"/>
      <c r="AK746" s="25"/>
      <c r="AL746" s="25"/>
      <c r="AM746" s="25"/>
      <c r="AN746" s="25"/>
      <c r="AO746" s="25"/>
      <c r="AP746" s="25"/>
      <c r="AQ746" s="25"/>
      <c r="AR746" s="25"/>
      <c r="AT746" s="39" t="s">
        <v>818</v>
      </c>
      <c r="AU746" s="25"/>
      <c r="AV746" s="25"/>
      <c r="AW746" s="25"/>
      <c r="AX746" s="25"/>
      <c r="AY746" s="25"/>
      <c r="AZ746" s="25"/>
      <c r="BA746" s="25"/>
      <c r="BB746" s="25"/>
      <c r="BC746" s="25"/>
      <c r="BD746" s="25"/>
      <c r="BE746" s="25"/>
      <c r="BF746" s="25"/>
      <c r="BG746" s="25"/>
      <c r="CL746" s="19" t="s">
        <v>338</v>
      </c>
      <c r="CZ746" s="39" t="s">
        <v>816</v>
      </c>
      <c r="DA746" s="20"/>
      <c r="DB746" s="20"/>
      <c r="DC746" s="20"/>
      <c r="DD746" s="20"/>
      <c r="DE746" s="20"/>
      <c r="DF746" s="20"/>
      <c r="DG746" s="20"/>
      <c r="DH746" s="20"/>
      <c r="DI746" s="20"/>
      <c r="DJ746" s="20"/>
      <c r="DK746" s="20"/>
      <c r="DL746" s="20"/>
    </row>
    <row r="747" spans="1:116" s="1" customFormat="1" ht="16.25" x14ac:dyDescent="0.3">
      <c r="A747" s="6" t="s">
        <v>367</v>
      </c>
      <c r="B747" s="42">
        <v>0</v>
      </c>
      <c r="C747" s="42">
        <v>0</v>
      </c>
      <c r="D747" s="42">
        <v>0.3</v>
      </c>
      <c r="E747" s="42">
        <v>0.2</v>
      </c>
      <c r="F747" s="42">
        <v>0.4</v>
      </c>
      <c r="G747" s="42">
        <v>0.7</v>
      </c>
      <c r="H747" s="42">
        <v>0.6</v>
      </c>
      <c r="I747" s="42">
        <v>0.3</v>
      </c>
      <c r="J747" s="42">
        <v>0.1</v>
      </c>
      <c r="K747" s="42">
        <v>0.1</v>
      </c>
      <c r="L747" s="43"/>
      <c r="M747" s="43"/>
      <c r="N747" s="43"/>
      <c r="P747" s="6"/>
      <c r="AE747" s="38" t="s">
        <v>332</v>
      </c>
      <c r="AF747" s="41">
        <v>1951</v>
      </c>
      <c r="AG747" s="41">
        <v>1953</v>
      </c>
      <c r="AH747" s="41">
        <v>1955</v>
      </c>
      <c r="AI747" s="41">
        <v>1957</v>
      </c>
      <c r="AJ747" s="41">
        <v>1959</v>
      </c>
      <c r="AK747" s="41">
        <v>1961</v>
      </c>
      <c r="AL747" s="41">
        <v>1963</v>
      </c>
      <c r="AM747" s="41">
        <v>1965</v>
      </c>
      <c r="AN747" s="41">
        <v>1967</v>
      </c>
      <c r="AO747" s="41">
        <v>1969</v>
      </c>
      <c r="AP747" s="41">
        <v>1971</v>
      </c>
      <c r="AQ747" s="41">
        <v>1973</v>
      </c>
      <c r="AR747" s="41">
        <v>1975</v>
      </c>
      <c r="AT747" s="38" t="s">
        <v>332</v>
      </c>
      <c r="AU747" s="41">
        <v>1951</v>
      </c>
      <c r="AV747" s="41">
        <v>1953</v>
      </c>
      <c r="AW747" s="41">
        <v>1955</v>
      </c>
      <c r="AX747" s="41">
        <v>1957</v>
      </c>
      <c r="AY747" s="41">
        <v>1959</v>
      </c>
      <c r="AZ747" s="41">
        <v>1961</v>
      </c>
      <c r="BA747" s="41">
        <v>1963</v>
      </c>
      <c r="BB747" s="41">
        <v>1965</v>
      </c>
      <c r="BC747" s="41">
        <v>1967</v>
      </c>
      <c r="BD747" s="41">
        <v>1969</v>
      </c>
      <c r="BE747" s="41">
        <v>1971</v>
      </c>
      <c r="BF747" s="41">
        <v>1973</v>
      </c>
      <c r="BG747" s="41">
        <v>1975</v>
      </c>
      <c r="CL747" s="6" t="s">
        <v>432</v>
      </c>
      <c r="CM747" s="21"/>
      <c r="CN747" s="21"/>
      <c r="CO747" s="21"/>
      <c r="CP747" s="21"/>
      <c r="CQ747" s="21"/>
      <c r="CR747" s="21"/>
      <c r="CS747" s="21"/>
      <c r="CT747" s="21"/>
      <c r="CU747" s="21"/>
      <c r="CV747" s="21"/>
      <c r="CW747" s="21"/>
      <c r="CX747" s="21"/>
      <c r="CZ747" s="38" t="s">
        <v>332</v>
      </c>
      <c r="DA747" s="38">
        <v>1976</v>
      </c>
      <c r="DB747" s="38">
        <v>1979</v>
      </c>
      <c r="DC747" s="38">
        <v>1981</v>
      </c>
      <c r="DD747" s="38">
        <v>1983</v>
      </c>
      <c r="DE747" s="38">
        <v>1985</v>
      </c>
      <c r="DF747" s="38">
        <v>1987</v>
      </c>
      <c r="DG747" s="38">
        <v>1989</v>
      </c>
      <c r="DH747" s="38">
        <v>1991</v>
      </c>
      <c r="DI747" s="38">
        <v>1993</v>
      </c>
      <c r="DJ747" s="38">
        <v>1995</v>
      </c>
      <c r="DK747" s="38">
        <v>1997</v>
      </c>
      <c r="DL747" s="38">
        <v>1999</v>
      </c>
    </row>
    <row r="748" spans="1:116" s="1" customFormat="1" ht="17" thickBot="1" x14ac:dyDescent="0.35">
      <c r="A748" s="38" t="s">
        <v>391</v>
      </c>
      <c r="B748" s="44">
        <v>3.8</v>
      </c>
      <c r="C748" s="44">
        <v>3.5</v>
      </c>
      <c r="D748" s="44">
        <v>2.7</v>
      </c>
      <c r="E748" s="44">
        <v>2.5</v>
      </c>
      <c r="F748" s="44">
        <v>1.4</v>
      </c>
      <c r="G748" s="44">
        <v>0.9</v>
      </c>
      <c r="H748" s="44">
        <v>0.7</v>
      </c>
      <c r="I748" s="44">
        <v>0.7</v>
      </c>
      <c r="J748" s="44">
        <v>0.6</v>
      </c>
      <c r="K748" s="44">
        <v>0.3</v>
      </c>
      <c r="L748" s="44">
        <v>0.3</v>
      </c>
      <c r="M748" s="44">
        <v>0.3</v>
      </c>
      <c r="N748" s="44">
        <v>0.3</v>
      </c>
      <c r="P748" s="34"/>
      <c r="Q748" s="34"/>
      <c r="R748" s="34"/>
      <c r="S748" s="34"/>
      <c r="T748" s="34"/>
      <c r="U748" s="34"/>
      <c r="V748" s="34"/>
      <c r="W748" s="34"/>
      <c r="X748" s="34"/>
      <c r="Y748" s="34"/>
      <c r="Z748" s="34"/>
      <c r="AA748" s="34"/>
      <c r="AB748" s="34"/>
      <c r="AC748" s="34"/>
      <c r="AD748" s="36"/>
      <c r="AE748" s="19" t="s">
        <v>335</v>
      </c>
      <c r="AF748" s="21"/>
      <c r="AG748" s="21"/>
      <c r="AH748" s="21"/>
      <c r="AI748" s="21"/>
      <c r="AJ748" s="21"/>
      <c r="AK748" s="21"/>
      <c r="AL748" s="21"/>
      <c r="AM748" s="21"/>
      <c r="AN748" s="21"/>
      <c r="AO748" s="21"/>
      <c r="AP748" s="21"/>
      <c r="AQ748" s="21"/>
      <c r="AR748" s="21"/>
      <c r="AS748" s="36"/>
      <c r="AT748" s="19" t="s">
        <v>335</v>
      </c>
      <c r="AU748" s="21"/>
      <c r="AV748" s="21"/>
      <c r="AW748" s="21"/>
      <c r="AX748" s="21"/>
      <c r="AY748" s="21"/>
      <c r="AZ748" s="21"/>
      <c r="BA748" s="21"/>
      <c r="BB748" s="21"/>
      <c r="BC748" s="21"/>
      <c r="BD748" s="21"/>
      <c r="BE748" s="21"/>
      <c r="BF748" s="21"/>
      <c r="BG748" s="21"/>
      <c r="BH748" s="36"/>
      <c r="CL748" s="6" t="s">
        <v>370</v>
      </c>
      <c r="CM748" s="12">
        <v>114.5</v>
      </c>
      <c r="CN748" s="12">
        <v>137.6</v>
      </c>
      <c r="CO748" s="12">
        <v>149.19999999999999</v>
      </c>
      <c r="CP748" s="12">
        <v>132</v>
      </c>
      <c r="CQ748" s="12">
        <v>137.19999999999999</v>
      </c>
      <c r="CR748" s="21"/>
      <c r="CS748" s="12">
        <v>178.7</v>
      </c>
      <c r="CT748" s="12">
        <v>143.4</v>
      </c>
      <c r="CU748" s="12">
        <v>165.3</v>
      </c>
      <c r="CV748" s="12">
        <v>247.4</v>
      </c>
      <c r="CW748" s="12">
        <v>458.7</v>
      </c>
      <c r="CX748" s="12">
        <v>285.60000000000002</v>
      </c>
      <c r="CZ748" s="19" t="s">
        <v>338</v>
      </c>
    </row>
    <row r="749" spans="1:116" s="1" customFormat="1" ht="19" thickTop="1" x14ac:dyDescent="0.3">
      <c r="A749" s="6"/>
      <c r="P749" s="39" t="s">
        <v>811</v>
      </c>
      <c r="Q749" s="20"/>
      <c r="R749" s="20"/>
      <c r="S749" s="20"/>
      <c r="T749" s="20"/>
      <c r="U749" s="20"/>
      <c r="V749" s="20"/>
      <c r="W749" s="20"/>
      <c r="X749" s="20"/>
      <c r="Y749" s="20"/>
      <c r="Z749" s="20"/>
      <c r="AA749" s="20"/>
      <c r="AB749" s="20"/>
      <c r="AC749" s="20"/>
      <c r="AD749" s="36"/>
      <c r="AE749" s="6" t="s">
        <v>431</v>
      </c>
      <c r="AF749" s="21"/>
      <c r="AG749" s="21"/>
      <c r="AH749" s="21"/>
      <c r="AI749" s="21"/>
      <c r="AJ749" s="21"/>
      <c r="AK749" s="21"/>
      <c r="AL749" s="21"/>
      <c r="AM749" s="21"/>
      <c r="AN749" s="21"/>
      <c r="AO749" s="21"/>
      <c r="AP749" s="21"/>
      <c r="AQ749" s="21"/>
      <c r="AR749" s="21"/>
      <c r="AS749" s="36"/>
      <c r="AT749" s="6" t="s">
        <v>432</v>
      </c>
      <c r="AU749" s="21"/>
      <c r="AV749" s="21"/>
      <c r="AW749" s="21"/>
      <c r="AX749" s="21"/>
      <c r="AY749" s="21"/>
      <c r="AZ749" s="21"/>
      <c r="BA749" s="21"/>
      <c r="BB749" s="21"/>
      <c r="BC749" s="21"/>
      <c r="BD749" s="21"/>
      <c r="BE749" s="21"/>
      <c r="BF749" s="21"/>
      <c r="BG749" s="21"/>
      <c r="BH749" s="36"/>
      <c r="CL749" s="6" t="s">
        <v>380</v>
      </c>
      <c r="CM749" s="21"/>
      <c r="CN749" s="21"/>
      <c r="CO749" s="12">
        <v>4</v>
      </c>
      <c r="CP749" s="12">
        <v>3.9</v>
      </c>
      <c r="CQ749" s="12">
        <v>3.8</v>
      </c>
      <c r="CR749" s="12">
        <v>3.7</v>
      </c>
      <c r="CS749" s="12">
        <v>4.5</v>
      </c>
      <c r="CT749" s="12">
        <v>2.4</v>
      </c>
      <c r="CU749" s="12">
        <v>3.4</v>
      </c>
      <c r="CV749" s="12">
        <v>17.399999999999999</v>
      </c>
      <c r="CW749" s="21"/>
      <c r="CX749" s="21"/>
      <c r="CZ749" s="6" t="s">
        <v>433</v>
      </c>
      <c r="DA749" s="21"/>
      <c r="DB749" s="21"/>
      <c r="DC749" s="21"/>
      <c r="DD749" s="21"/>
      <c r="DE749" s="21"/>
      <c r="DF749" s="21"/>
      <c r="DG749" s="21"/>
      <c r="DH749" s="21"/>
      <c r="DI749" s="21"/>
      <c r="DJ749" s="21"/>
      <c r="DK749" s="21"/>
      <c r="DL749" s="21"/>
    </row>
    <row r="750" spans="1:116" s="1" customFormat="1" ht="16.25" x14ac:dyDescent="0.3">
      <c r="A750" s="6"/>
      <c r="P750" s="38" t="s">
        <v>332</v>
      </c>
      <c r="Q750" s="38">
        <v>1951</v>
      </c>
      <c r="R750" s="38">
        <v>1953</v>
      </c>
      <c r="S750" s="38">
        <v>1955</v>
      </c>
      <c r="T750" s="38">
        <v>1957</v>
      </c>
      <c r="U750" s="38">
        <v>1959</v>
      </c>
      <c r="V750" s="38">
        <v>1961</v>
      </c>
      <c r="W750" s="38">
        <v>1963</v>
      </c>
      <c r="X750" s="38">
        <v>1965</v>
      </c>
      <c r="Y750" s="38">
        <v>1967</v>
      </c>
      <c r="Z750" s="38">
        <v>1969</v>
      </c>
      <c r="AA750" s="38">
        <v>1971</v>
      </c>
      <c r="AB750" s="38">
        <v>1973</v>
      </c>
      <c r="AC750" s="38">
        <v>1975</v>
      </c>
      <c r="AD750" s="40"/>
      <c r="AE750" s="6" t="s">
        <v>357</v>
      </c>
      <c r="AF750" s="12">
        <v>3.7</v>
      </c>
      <c r="AG750" s="12">
        <v>4.4000000000000004</v>
      </c>
      <c r="AH750" s="12">
        <v>4.9000000000000004</v>
      </c>
      <c r="AI750" s="12">
        <v>8.6999999999999993</v>
      </c>
      <c r="AJ750" s="12">
        <v>10</v>
      </c>
      <c r="AK750" s="12">
        <v>12.5</v>
      </c>
      <c r="AL750" s="12">
        <v>14.3</v>
      </c>
      <c r="AM750" s="12">
        <v>18.600000000000001</v>
      </c>
      <c r="AN750" s="12">
        <v>22</v>
      </c>
      <c r="AO750" s="12">
        <v>51.5</v>
      </c>
      <c r="AP750" s="12">
        <v>38.1</v>
      </c>
      <c r="AQ750" s="12">
        <v>54.1</v>
      </c>
      <c r="AR750" s="12">
        <v>74.400000000000006</v>
      </c>
      <c r="AS750" s="40"/>
      <c r="AT750" s="6" t="s">
        <v>381</v>
      </c>
      <c r="AU750" s="12">
        <v>15.8</v>
      </c>
      <c r="AV750" s="12">
        <v>15.2</v>
      </c>
      <c r="AW750" s="12">
        <v>13.4</v>
      </c>
      <c r="AX750" s="12">
        <v>14.7</v>
      </c>
      <c r="AY750" s="12">
        <v>14.6</v>
      </c>
      <c r="AZ750" s="12">
        <v>15.5</v>
      </c>
      <c r="BA750" s="12">
        <v>20.3</v>
      </c>
      <c r="BB750" s="12">
        <v>19.100000000000001</v>
      </c>
      <c r="BC750" s="12">
        <v>20.6</v>
      </c>
      <c r="BD750" s="12">
        <v>20.3</v>
      </c>
      <c r="BE750" s="12">
        <v>19.600000000000001</v>
      </c>
      <c r="BF750" s="12">
        <v>29.9</v>
      </c>
      <c r="BG750" s="12">
        <v>29</v>
      </c>
      <c r="BH750" s="40"/>
      <c r="CL750" s="6" t="s">
        <v>342</v>
      </c>
      <c r="CM750" s="12">
        <v>26.7</v>
      </c>
      <c r="CN750" s="12">
        <v>20.399999999999999</v>
      </c>
      <c r="CO750" s="12">
        <v>17</v>
      </c>
      <c r="CP750" s="12">
        <v>17.2</v>
      </c>
      <c r="CQ750" s="12">
        <v>11.3</v>
      </c>
      <c r="CR750" s="12">
        <v>10.9</v>
      </c>
      <c r="CS750" s="12">
        <v>32.1</v>
      </c>
      <c r="CT750" s="12">
        <v>25.3</v>
      </c>
      <c r="CU750" s="12">
        <v>37.1</v>
      </c>
      <c r="CV750" s="12">
        <v>40.1</v>
      </c>
      <c r="CW750" s="12">
        <v>41.1</v>
      </c>
      <c r="CX750" s="12">
        <v>35.799999999999997</v>
      </c>
      <c r="CZ750" s="6" t="s">
        <v>342</v>
      </c>
      <c r="DA750" s="12">
        <v>24.7</v>
      </c>
      <c r="DB750" s="12">
        <v>18.2</v>
      </c>
      <c r="DC750" s="12">
        <v>13.5</v>
      </c>
      <c r="DD750" s="12">
        <v>12.2</v>
      </c>
      <c r="DE750" s="12">
        <v>8</v>
      </c>
      <c r="DF750" s="12">
        <v>6.7</v>
      </c>
      <c r="DG750" s="12">
        <v>18.8</v>
      </c>
      <c r="DH750" s="12">
        <v>12.2</v>
      </c>
      <c r="DI750" s="12">
        <v>20.7</v>
      </c>
      <c r="DJ750" s="12">
        <v>21.8</v>
      </c>
      <c r="DK750" s="12">
        <v>15.3</v>
      </c>
      <c r="DL750" s="12">
        <v>10.5</v>
      </c>
    </row>
    <row r="751" spans="1:116" s="1" customFormat="1" ht="16.25" x14ac:dyDescent="0.3">
      <c r="A751" s="6"/>
      <c r="P751" s="19" t="s">
        <v>334</v>
      </c>
      <c r="AE751" s="6" t="s">
        <v>374</v>
      </c>
      <c r="AF751" s="21"/>
      <c r="AG751" s="21"/>
      <c r="AH751" s="21"/>
      <c r="AI751" s="21"/>
      <c r="AJ751" s="21"/>
      <c r="AK751" s="21"/>
      <c r="AL751" s="21"/>
      <c r="AM751" s="12">
        <v>0.5</v>
      </c>
      <c r="AN751" s="21"/>
      <c r="AO751" s="21"/>
      <c r="AP751" s="21"/>
      <c r="AQ751" s="21"/>
      <c r="AR751" s="21"/>
      <c r="AT751" s="6" t="s">
        <v>383</v>
      </c>
      <c r="AU751" s="12">
        <v>8.6</v>
      </c>
      <c r="AV751" s="12">
        <v>7.2</v>
      </c>
      <c r="AW751" s="12">
        <v>6.6</v>
      </c>
      <c r="AX751" s="12">
        <v>9.9</v>
      </c>
      <c r="AY751" s="12">
        <v>6.7</v>
      </c>
      <c r="AZ751" s="12">
        <v>4.9000000000000004</v>
      </c>
      <c r="BA751" s="12">
        <v>3.5</v>
      </c>
      <c r="BB751" s="12">
        <v>3</v>
      </c>
      <c r="BC751" s="12">
        <v>2.7</v>
      </c>
      <c r="BD751" s="12">
        <v>3.2</v>
      </c>
      <c r="BE751" s="12">
        <v>9.8000000000000007</v>
      </c>
      <c r="BF751" s="12">
        <v>7.3</v>
      </c>
      <c r="BG751" s="12">
        <v>9.5</v>
      </c>
      <c r="CL751" s="6" t="s">
        <v>344</v>
      </c>
      <c r="CM751" s="12">
        <v>164.1</v>
      </c>
      <c r="CN751" s="12">
        <v>171.6</v>
      </c>
      <c r="CO751" s="12">
        <v>218.1</v>
      </c>
      <c r="CP751" s="12">
        <v>186.7</v>
      </c>
      <c r="CQ751" s="12">
        <v>168.6</v>
      </c>
      <c r="CR751" s="12">
        <v>156.5</v>
      </c>
      <c r="CS751" s="12">
        <v>264.39999999999998</v>
      </c>
      <c r="CT751" s="12">
        <v>248.8</v>
      </c>
      <c r="CU751" s="12">
        <v>263</v>
      </c>
      <c r="CV751" s="12">
        <v>275.60000000000002</v>
      </c>
      <c r="CW751" s="12">
        <v>359.6</v>
      </c>
      <c r="CX751" s="12">
        <v>250.5</v>
      </c>
      <c r="CZ751" s="6" t="s">
        <v>344</v>
      </c>
      <c r="DA751" s="12">
        <v>100.9</v>
      </c>
      <c r="DB751" s="12">
        <v>141.6</v>
      </c>
      <c r="DC751" s="12">
        <v>139.69999999999999</v>
      </c>
      <c r="DD751" s="12">
        <v>131.30000000000001</v>
      </c>
      <c r="DE751" s="12">
        <v>117.9</v>
      </c>
      <c r="DF751" s="12">
        <v>102.6</v>
      </c>
      <c r="DG751" s="12">
        <v>181.9</v>
      </c>
      <c r="DH751" s="12">
        <v>171.6</v>
      </c>
      <c r="DI751" s="12">
        <v>187</v>
      </c>
      <c r="DJ751" s="12">
        <v>202.3</v>
      </c>
      <c r="DK751" s="12">
        <v>265.8</v>
      </c>
      <c r="DL751" s="12">
        <v>188.7</v>
      </c>
    </row>
    <row r="752" spans="1:116" s="1" customFormat="1" ht="16.25" x14ac:dyDescent="0.3">
      <c r="A752" s="6"/>
      <c r="P752" s="6" t="s">
        <v>423</v>
      </c>
      <c r="AE752" s="6" t="s">
        <v>359</v>
      </c>
      <c r="AF752" s="12">
        <v>2.4</v>
      </c>
      <c r="AG752" s="12">
        <v>0.9</v>
      </c>
      <c r="AH752" s="12">
        <v>1.7</v>
      </c>
      <c r="AI752" s="12">
        <v>1.9</v>
      </c>
      <c r="AJ752" s="12">
        <v>1.8</v>
      </c>
      <c r="AK752" s="12">
        <v>1.3</v>
      </c>
      <c r="AL752" s="12">
        <v>1.7</v>
      </c>
      <c r="AM752" s="12">
        <v>1.9</v>
      </c>
      <c r="AN752" s="12">
        <v>2.2999999999999998</v>
      </c>
      <c r="AO752" s="12">
        <v>3.3</v>
      </c>
      <c r="AP752" s="12">
        <v>4</v>
      </c>
      <c r="AQ752" s="12">
        <v>7.3</v>
      </c>
      <c r="AR752" s="12">
        <v>7.1</v>
      </c>
      <c r="AT752" s="6" t="s">
        <v>369</v>
      </c>
      <c r="AU752" s="12">
        <v>1</v>
      </c>
      <c r="AV752" s="12">
        <v>1.1000000000000001</v>
      </c>
      <c r="AW752" s="12">
        <v>1.2</v>
      </c>
      <c r="AX752" s="12">
        <v>2.2000000000000002</v>
      </c>
      <c r="AY752" s="12">
        <v>1.8</v>
      </c>
      <c r="AZ752" s="12">
        <v>2.6</v>
      </c>
      <c r="BA752" s="12">
        <v>3.8</v>
      </c>
      <c r="BB752" s="12">
        <v>2.4</v>
      </c>
      <c r="BC752" s="12">
        <v>4.4000000000000004</v>
      </c>
      <c r="BD752" s="12">
        <v>9.6</v>
      </c>
      <c r="BE752" s="12">
        <v>18.899999999999999</v>
      </c>
      <c r="BF752" s="12">
        <v>24.7</v>
      </c>
      <c r="BG752" s="12">
        <v>25.6</v>
      </c>
      <c r="CL752" s="6" t="s">
        <v>346</v>
      </c>
      <c r="CM752" s="12">
        <v>101.5</v>
      </c>
      <c r="CN752" s="12">
        <v>134.80000000000001</v>
      </c>
      <c r="CO752" s="12">
        <v>163.30000000000001</v>
      </c>
      <c r="CP752" s="12">
        <v>121.6</v>
      </c>
      <c r="CQ752" s="12">
        <v>131</v>
      </c>
      <c r="CR752" s="12">
        <v>129.1</v>
      </c>
      <c r="CS752" s="12">
        <v>169.9</v>
      </c>
      <c r="CT752" s="12">
        <v>162.6</v>
      </c>
      <c r="CU752" s="12">
        <v>292.60000000000002</v>
      </c>
      <c r="CV752" s="12">
        <v>285.7</v>
      </c>
      <c r="CW752" s="12">
        <v>370.4</v>
      </c>
      <c r="CX752" s="12">
        <v>101.7</v>
      </c>
      <c r="CZ752" s="6" t="s">
        <v>346</v>
      </c>
      <c r="DA752" s="12">
        <v>76.099999999999994</v>
      </c>
      <c r="DB752" s="12">
        <v>91.4</v>
      </c>
      <c r="DC752" s="12">
        <v>121.9</v>
      </c>
      <c r="DD752" s="12">
        <v>81.900000000000006</v>
      </c>
      <c r="DE752" s="12">
        <v>87.7</v>
      </c>
      <c r="DF752" s="12">
        <v>77</v>
      </c>
      <c r="DG752" s="12">
        <v>102.5</v>
      </c>
      <c r="DH752" s="12">
        <v>97.6</v>
      </c>
      <c r="DI752" s="12">
        <v>152.69999999999999</v>
      </c>
      <c r="DJ752" s="12">
        <v>140.30000000000001</v>
      </c>
      <c r="DK752" s="12">
        <v>165.3</v>
      </c>
      <c r="DL752" s="12">
        <v>85.9</v>
      </c>
    </row>
    <row r="753" spans="1:116" s="1" customFormat="1" ht="17" thickBot="1" x14ac:dyDescent="0.35">
      <c r="A753" s="34"/>
      <c r="B753" s="34"/>
      <c r="C753" s="34"/>
      <c r="D753" s="34"/>
      <c r="E753" s="34"/>
      <c r="F753" s="34"/>
      <c r="G753" s="34"/>
      <c r="H753" s="34"/>
      <c r="I753" s="34"/>
      <c r="J753" s="34"/>
      <c r="K753" s="34"/>
      <c r="L753" s="34"/>
      <c r="M753" s="34"/>
      <c r="N753" s="34"/>
      <c r="P753" s="6" t="s">
        <v>380</v>
      </c>
      <c r="T753" s="6">
        <v>13</v>
      </c>
      <c r="U753" s="6">
        <v>19</v>
      </c>
      <c r="V753" s="6">
        <v>21</v>
      </c>
      <c r="W753" s="6">
        <v>24</v>
      </c>
      <c r="X753" s="6">
        <v>26</v>
      </c>
      <c r="Y753" s="6">
        <v>22</v>
      </c>
      <c r="Z753" s="6">
        <v>21</v>
      </c>
      <c r="AA753" s="6">
        <v>19</v>
      </c>
      <c r="AB753" s="6">
        <v>19</v>
      </c>
      <c r="AC753" s="6">
        <v>18</v>
      </c>
      <c r="AD753" s="6"/>
      <c r="AE753" s="6" t="s">
        <v>361</v>
      </c>
      <c r="AF753" s="12">
        <v>20.8</v>
      </c>
      <c r="AG753" s="12">
        <v>22.1</v>
      </c>
      <c r="AH753" s="12">
        <v>23.7</v>
      </c>
      <c r="AI753" s="12">
        <v>22</v>
      </c>
      <c r="AJ753" s="12">
        <v>23.5</v>
      </c>
      <c r="AK753" s="12">
        <v>25.2</v>
      </c>
      <c r="AL753" s="12">
        <v>24.5</v>
      </c>
      <c r="AM753" s="12">
        <v>32.9</v>
      </c>
      <c r="AN753" s="12">
        <v>35.9</v>
      </c>
      <c r="AO753" s="12">
        <v>31.2</v>
      </c>
      <c r="AP753" s="12">
        <v>33.1</v>
      </c>
      <c r="AQ753" s="12">
        <v>50</v>
      </c>
      <c r="AR753" s="12">
        <v>60.7</v>
      </c>
      <c r="AS753" s="6"/>
      <c r="AT753" s="6" t="s">
        <v>370</v>
      </c>
      <c r="AU753" s="12">
        <v>5</v>
      </c>
      <c r="AV753" s="12">
        <v>6.2</v>
      </c>
      <c r="AW753" s="12">
        <v>6.3</v>
      </c>
      <c r="AX753" s="12">
        <v>7.3</v>
      </c>
      <c r="AY753" s="12">
        <v>8.8000000000000007</v>
      </c>
      <c r="AZ753" s="12">
        <v>10.3</v>
      </c>
      <c r="BA753" s="12">
        <v>11.7</v>
      </c>
      <c r="BB753" s="12">
        <v>12.2</v>
      </c>
      <c r="BC753" s="12">
        <v>12.7</v>
      </c>
      <c r="BD753" s="12">
        <v>31.8</v>
      </c>
      <c r="BE753" s="12">
        <v>51.6</v>
      </c>
      <c r="BF753" s="12">
        <v>60.4</v>
      </c>
      <c r="BG753" s="12">
        <v>80.900000000000006</v>
      </c>
      <c r="BH753" s="6"/>
      <c r="CL753" s="6" t="s">
        <v>350</v>
      </c>
      <c r="CM753" s="12">
        <v>373</v>
      </c>
      <c r="CN753" s="12">
        <v>515.4</v>
      </c>
      <c r="CO753" s="12">
        <v>701.3</v>
      </c>
      <c r="CP753" s="12">
        <v>548.5</v>
      </c>
      <c r="CQ753" s="12">
        <v>467.5</v>
      </c>
      <c r="CR753" s="12">
        <v>797.4</v>
      </c>
      <c r="CS753" s="12">
        <v>798.9</v>
      </c>
      <c r="CT753" s="12">
        <v>755.9</v>
      </c>
      <c r="CU753" s="12">
        <v>940.2</v>
      </c>
      <c r="CV753" s="12">
        <v>1020.1</v>
      </c>
      <c r="CW753" s="12">
        <v>1155</v>
      </c>
      <c r="CX753" s="12">
        <v>960.5</v>
      </c>
      <c r="CZ753" s="6" t="s">
        <v>350</v>
      </c>
      <c r="DA753" s="12">
        <v>268.10000000000002</v>
      </c>
      <c r="DB753" s="12">
        <v>305</v>
      </c>
      <c r="DC753" s="12">
        <v>384.8</v>
      </c>
      <c r="DD753" s="12">
        <v>354.3</v>
      </c>
      <c r="DE753" s="12">
        <v>312.89999999999998</v>
      </c>
      <c r="DF753" s="12">
        <v>553.20000000000005</v>
      </c>
      <c r="DG753" s="12">
        <v>534.4</v>
      </c>
      <c r="DH753" s="12">
        <v>500.8</v>
      </c>
      <c r="DI753" s="12">
        <v>650.20000000000005</v>
      </c>
      <c r="DJ753" s="12">
        <v>778</v>
      </c>
      <c r="DK753" s="12">
        <v>796.1</v>
      </c>
      <c r="DL753" s="12">
        <v>650.5</v>
      </c>
    </row>
    <row r="754" spans="1:116" s="1" customFormat="1" ht="19" thickTop="1" x14ac:dyDescent="0.3">
      <c r="A754" s="39" t="s">
        <v>812</v>
      </c>
      <c r="B754" s="20"/>
      <c r="C754" s="20"/>
      <c r="D754" s="20"/>
      <c r="E754" s="20"/>
      <c r="F754" s="20"/>
      <c r="G754" s="20"/>
      <c r="H754" s="20"/>
      <c r="I754" s="20"/>
      <c r="J754" s="20"/>
      <c r="K754" s="20"/>
      <c r="L754" s="20"/>
      <c r="M754" s="20"/>
      <c r="N754" s="20"/>
      <c r="P754" s="6" t="s">
        <v>342</v>
      </c>
      <c r="Q754" s="6">
        <v>109</v>
      </c>
      <c r="R754" s="6">
        <v>100</v>
      </c>
      <c r="S754" s="6">
        <v>98</v>
      </c>
      <c r="T754" s="6">
        <v>99</v>
      </c>
      <c r="U754" s="6">
        <v>97</v>
      </c>
      <c r="V754" s="6">
        <v>94</v>
      </c>
      <c r="W754" s="6">
        <v>82</v>
      </c>
      <c r="X754" s="6">
        <v>79</v>
      </c>
      <c r="Y754" s="6">
        <v>72</v>
      </c>
      <c r="Z754" s="6">
        <v>73</v>
      </c>
      <c r="AA754" s="6">
        <v>64</v>
      </c>
      <c r="AB754" s="6">
        <v>68</v>
      </c>
      <c r="AC754" s="6">
        <v>60</v>
      </c>
      <c r="AD754" s="6"/>
      <c r="AE754" s="6" t="s">
        <v>340</v>
      </c>
      <c r="AF754" s="12">
        <v>69.8</v>
      </c>
      <c r="AG754" s="12">
        <v>68.599999999999994</v>
      </c>
      <c r="AH754" s="12">
        <v>62</v>
      </c>
      <c r="AI754" s="12">
        <v>58</v>
      </c>
      <c r="AJ754" s="12">
        <v>64.5</v>
      </c>
      <c r="AK754" s="12">
        <v>67.400000000000006</v>
      </c>
      <c r="AL754" s="12">
        <v>71.400000000000006</v>
      </c>
      <c r="AM754" s="12">
        <v>65.900000000000006</v>
      </c>
      <c r="AN754" s="12">
        <v>67.900000000000006</v>
      </c>
      <c r="AO754" s="12">
        <v>58.8</v>
      </c>
      <c r="AP754" s="12">
        <v>63</v>
      </c>
      <c r="AQ754" s="12">
        <v>120.5</v>
      </c>
      <c r="AR754" s="12">
        <v>112.7</v>
      </c>
      <c r="AS754" s="6"/>
      <c r="AT754" s="6" t="s">
        <v>380</v>
      </c>
      <c r="AU754" s="21"/>
      <c r="AV754" s="21"/>
      <c r="AW754" s="21"/>
      <c r="AX754" s="21"/>
      <c r="AY754" s="21"/>
      <c r="AZ754" s="12">
        <v>1.6</v>
      </c>
      <c r="BA754" s="12">
        <v>2</v>
      </c>
      <c r="BB754" s="12">
        <v>2.4</v>
      </c>
      <c r="BC754" s="12">
        <v>2.4</v>
      </c>
      <c r="BD754" s="12">
        <v>2.8</v>
      </c>
      <c r="BE754" s="12">
        <v>2.7</v>
      </c>
      <c r="BF754" s="12">
        <v>4.7</v>
      </c>
      <c r="BG754" s="12">
        <v>4.2</v>
      </c>
      <c r="BH754" s="6"/>
      <c r="CL754" s="6" t="s">
        <v>382</v>
      </c>
      <c r="CM754" s="12">
        <v>273.89999999999998</v>
      </c>
      <c r="CN754" s="12">
        <v>347.8</v>
      </c>
      <c r="CO754" s="12">
        <v>272.7</v>
      </c>
      <c r="CP754" s="12">
        <v>261</v>
      </c>
      <c r="CQ754" s="12">
        <v>172.9</v>
      </c>
      <c r="CR754" s="12">
        <v>154.30000000000001</v>
      </c>
      <c r="CS754" s="12">
        <v>245.2</v>
      </c>
      <c r="CT754" s="12">
        <v>191.2</v>
      </c>
      <c r="CU754" s="12">
        <v>265.8</v>
      </c>
      <c r="CV754" s="12">
        <v>262.8</v>
      </c>
      <c r="CW754" s="12">
        <v>276.2</v>
      </c>
      <c r="CX754" s="12">
        <v>226.1</v>
      </c>
      <c r="CZ754" s="6" t="s">
        <v>382</v>
      </c>
      <c r="DA754" s="12">
        <v>181</v>
      </c>
      <c r="DB754" s="12">
        <v>184.8</v>
      </c>
      <c r="DC754" s="12">
        <v>119.4</v>
      </c>
      <c r="DD754" s="12">
        <v>199</v>
      </c>
      <c r="DE754" s="12">
        <v>122.7</v>
      </c>
      <c r="DF754" s="12">
        <v>101.3</v>
      </c>
      <c r="DG754" s="12">
        <v>156.19999999999999</v>
      </c>
      <c r="DH754" s="12">
        <v>144.5</v>
      </c>
      <c r="DI754" s="12">
        <v>179.2</v>
      </c>
      <c r="DJ754" s="12">
        <v>177.3</v>
      </c>
      <c r="DK754" s="12">
        <v>201.2</v>
      </c>
      <c r="DL754" s="12">
        <v>167</v>
      </c>
    </row>
    <row r="755" spans="1:116" s="1" customFormat="1" ht="16.25" x14ac:dyDescent="0.3">
      <c r="A755" s="38" t="s">
        <v>332</v>
      </c>
      <c r="B755" s="38">
        <v>1951</v>
      </c>
      <c r="C755" s="38">
        <v>1953</v>
      </c>
      <c r="D755" s="38">
        <v>1955</v>
      </c>
      <c r="E755" s="38">
        <v>1957</v>
      </c>
      <c r="F755" s="38">
        <v>1959</v>
      </c>
      <c r="G755" s="38">
        <v>1961</v>
      </c>
      <c r="H755" s="38">
        <v>1963</v>
      </c>
      <c r="I755" s="38">
        <v>1965</v>
      </c>
      <c r="J755" s="38">
        <v>1967</v>
      </c>
      <c r="K755" s="38">
        <v>1969</v>
      </c>
      <c r="L755" s="38">
        <v>1971</v>
      </c>
      <c r="M755" s="38">
        <v>1973</v>
      </c>
      <c r="N755" s="38">
        <v>1975</v>
      </c>
      <c r="P755" s="6" t="s">
        <v>344</v>
      </c>
      <c r="Q755" s="6">
        <v>582</v>
      </c>
      <c r="R755" s="6">
        <v>555</v>
      </c>
      <c r="S755" s="6">
        <v>535</v>
      </c>
      <c r="T755" s="6">
        <v>511</v>
      </c>
      <c r="U755" s="6">
        <v>459</v>
      </c>
      <c r="V755" s="6">
        <v>423</v>
      </c>
      <c r="W755" s="6">
        <v>403</v>
      </c>
      <c r="X755" s="6">
        <v>391</v>
      </c>
      <c r="Y755" s="6">
        <v>374</v>
      </c>
      <c r="Z755" s="6">
        <v>361</v>
      </c>
      <c r="AA755" s="6">
        <v>305</v>
      </c>
      <c r="AB755" s="6">
        <v>307</v>
      </c>
      <c r="AC755" s="6">
        <v>279</v>
      </c>
      <c r="AD755" s="6"/>
      <c r="AE755" s="6" t="s">
        <v>341</v>
      </c>
      <c r="AF755" s="12">
        <v>3.9</v>
      </c>
      <c r="AG755" s="12">
        <v>4.7</v>
      </c>
      <c r="AH755" s="12">
        <v>4.9000000000000004</v>
      </c>
      <c r="AI755" s="12">
        <v>4.5</v>
      </c>
      <c r="AJ755" s="12">
        <v>4.4000000000000004</v>
      </c>
      <c r="AK755" s="12">
        <v>6.9</v>
      </c>
      <c r="AL755" s="12">
        <v>6.6</v>
      </c>
      <c r="AM755" s="12">
        <v>8.5</v>
      </c>
      <c r="AN755" s="12">
        <v>10.4</v>
      </c>
      <c r="AO755" s="12">
        <v>15.7</v>
      </c>
      <c r="AP755" s="12">
        <v>19.2</v>
      </c>
      <c r="AQ755" s="12">
        <v>38</v>
      </c>
      <c r="AR755" s="12">
        <v>41</v>
      </c>
      <c r="AS755" s="6"/>
      <c r="AT755" s="6" t="s">
        <v>342</v>
      </c>
      <c r="AU755" s="12">
        <v>3.8</v>
      </c>
      <c r="AV755" s="12">
        <v>3.2</v>
      </c>
      <c r="AW755" s="12">
        <v>3.9</v>
      </c>
      <c r="AX755" s="12">
        <v>3</v>
      </c>
      <c r="AY755" s="12">
        <v>3.5</v>
      </c>
      <c r="AZ755" s="12">
        <v>4.0999999999999996</v>
      </c>
      <c r="BA755" s="12">
        <v>3.8</v>
      </c>
      <c r="BB755" s="12">
        <v>3.9</v>
      </c>
      <c r="BC755" s="12">
        <v>4.3</v>
      </c>
      <c r="BD755" s="12">
        <v>5.9</v>
      </c>
      <c r="BE755" s="12">
        <v>7.8</v>
      </c>
      <c r="BF755" s="12">
        <v>13</v>
      </c>
      <c r="BG755" s="12">
        <v>15.2</v>
      </c>
      <c r="BH755" s="6"/>
      <c r="CL755" s="6" t="s">
        <v>384</v>
      </c>
      <c r="CM755" s="12">
        <v>49</v>
      </c>
      <c r="CN755" s="12">
        <v>51.3</v>
      </c>
      <c r="CO755" s="12">
        <v>68.8</v>
      </c>
      <c r="CP755" s="12">
        <v>58.2</v>
      </c>
      <c r="CQ755" s="12">
        <v>59.1</v>
      </c>
      <c r="CR755" s="12">
        <v>52.2</v>
      </c>
      <c r="CS755" s="12">
        <v>56.8</v>
      </c>
      <c r="CT755" s="12">
        <v>52.3</v>
      </c>
      <c r="CU755" s="12">
        <v>56.1</v>
      </c>
      <c r="CV755" s="12">
        <v>57.7</v>
      </c>
      <c r="CW755" s="12">
        <v>58.4</v>
      </c>
      <c r="CX755" s="12">
        <v>57.6</v>
      </c>
      <c r="CZ755" s="6" t="s">
        <v>384</v>
      </c>
      <c r="DA755" s="12">
        <v>29.7</v>
      </c>
      <c r="DB755" s="12">
        <v>36.299999999999997</v>
      </c>
      <c r="DC755" s="12">
        <v>46.8</v>
      </c>
      <c r="DD755" s="12">
        <v>42.4</v>
      </c>
      <c r="DE755" s="12">
        <v>41.1</v>
      </c>
      <c r="DF755" s="12">
        <v>39.200000000000003</v>
      </c>
      <c r="DG755" s="12">
        <v>45.2</v>
      </c>
      <c r="DH755" s="12">
        <v>46.6</v>
      </c>
      <c r="DI755" s="12">
        <v>47.2</v>
      </c>
      <c r="DJ755" s="12">
        <v>47.8</v>
      </c>
      <c r="DK755" s="12">
        <v>49.7</v>
      </c>
      <c r="DL755" s="12">
        <v>52</v>
      </c>
    </row>
    <row r="756" spans="1:116" s="1" customFormat="1" ht="16.25" x14ac:dyDescent="0.3">
      <c r="A756" s="19" t="s">
        <v>333</v>
      </c>
      <c r="P756" s="6" t="s">
        <v>346</v>
      </c>
      <c r="Q756" s="6">
        <v>156</v>
      </c>
      <c r="R756" s="6">
        <v>151</v>
      </c>
      <c r="S756" s="6">
        <v>149</v>
      </c>
      <c r="T756" s="6">
        <v>144</v>
      </c>
      <c r="U756" s="6">
        <v>139</v>
      </c>
      <c r="V756" s="6">
        <v>133</v>
      </c>
      <c r="W756" s="6">
        <v>128</v>
      </c>
      <c r="X756" s="6">
        <v>128</v>
      </c>
      <c r="Y756" s="6">
        <v>122</v>
      </c>
      <c r="Z756" s="6">
        <v>117</v>
      </c>
      <c r="AA756" s="6">
        <v>114</v>
      </c>
      <c r="AB756" s="6">
        <v>111</v>
      </c>
      <c r="AC756" s="6">
        <v>106</v>
      </c>
      <c r="AD756" s="6"/>
      <c r="AE756" s="6" t="s">
        <v>381</v>
      </c>
      <c r="AF756" s="12">
        <v>17.2</v>
      </c>
      <c r="AG756" s="12">
        <v>18.100000000000001</v>
      </c>
      <c r="AH756" s="12">
        <v>15.6</v>
      </c>
      <c r="AI756" s="12">
        <v>16.899999999999999</v>
      </c>
      <c r="AJ756" s="12">
        <v>16.2</v>
      </c>
      <c r="AK756" s="12">
        <v>17.2</v>
      </c>
      <c r="AL756" s="12">
        <v>22.1</v>
      </c>
      <c r="AM756" s="12">
        <v>21.5</v>
      </c>
      <c r="AN756" s="12">
        <v>20.8</v>
      </c>
      <c r="AO756" s="12">
        <v>20.5</v>
      </c>
      <c r="AP756" s="12">
        <v>25.6</v>
      </c>
      <c r="AQ756" s="12">
        <v>36.9</v>
      </c>
      <c r="AR756" s="12">
        <v>45.6</v>
      </c>
      <c r="AS756" s="6"/>
      <c r="AT756" s="6" t="s">
        <v>344</v>
      </c>
      <c r="AU756" s="12">
        <v>30.9</v>
      </c>
      <c r="AV756" s="12">
        <v>35.200000000000003</v>
      </c>
      <c r="AW756" s="12">
        <v>31.7</v>
      </c>
      <c r="AX756" s="12">
        <v>36.4</v>
      </c>
      <c r="AY756" s="12">
        <v>41.4</v>
      </c>
      <c r="AZ756" s="12">
        <v>39.700000000000003</v>
      </c>
      <c r="BA756" s="12">
        <v>46.2</v>
      </c>
      <c r="BB756" s="12">
        <v>50.9</v>
      </c>
      <c r="BC756" s="12">
        <v>51.5</v>
      </c>
      <c r="BD756" s="12">
        <v>52.3</v>
      </c>
      <c r="BE756" s="12">
        <v>58.6</v>
      </c>
      <c r="BF756" s="12">
        <v>104.6</v>
      </c>
      <c r="BG756" s="12">
        <v>96.3</v>
      </c>
      <c r="BH756" s="6"/>
      <c r="CL756" s="6" t="s">
        <v>363</v>
      </c>
      <c r="CM756" s="12">
        <v>34.1</v>
      </c>
      <c r="CN756" s="12">
        <v>101.5</v>
      </c>
      <c r="CO756" s="12">
        <v>39.5</v>
      </c>
      <c r="CP756" s="12">
        <v>32.1</v>
      </c>
      <c r="CQ756" s="12">
        <v>28.8</v>
      </c>
      <c r="CR756" s="12">
        <v>30.6</v>
      </c>
      <c r="CS756" s="12">
        <v>40.299999999999997</v>
      </c>
      <c r="CT756" s="12">
        <v>44.5</v>
      </c>
      <c r="CU756" s="12">
        <v>49.7</v>
      </c>
      <c r="CV756" s="12">
        <v>49.8</v>
      </c>
      <c r="CW756" s="12">
        <v>59.5</v>
      </c>
      <c r="CX756" s="12">
        <v>41.7</v>
      </c>
      <c r="CZ756" s="6" t="s">
        <v>363</v>
      </c>
      <c r="DA756" s="12">
        <v>23.5</v>
      </c>
      <c r="DB756" s="12">
        <v>26</v>
      </c>
      <c r="DC756" s="12">
        <v>22.7</v>
      </c>
      <c r="DD756" s="12">
        <v>20.7</v>
      </c>
      <c r="DE756" s="12">
        <v>15.5</v>
      </c>
      <c r="DF756" s="12">
        <v>17.399999999999999</v>
      </c>
      <c r="DG756" s="12">
        <v>26</v>
      </c>
      <c r="DH756" s="12">
        <v>29.2</v>
      </c>
      <c r="DI756" s="12">
        <v>35.299999999999997</v>
      </c>
      <c r="DJ756" s="12">
        <v>30.7</v>
      </c>
      <c r="DK756" s="12">
        <v>36.200000000000003</v>
      </c>
      <c r="DL756" s="12">
        <v>27</v>
      </c>
    </row>
    <row r="757" spans="1:116" s="1" customFormat="1" ht="18.399999999999999" x14ac:dyDescent="0.3">
      <c r="A757" s="6" t="s">
        <v>840</v>
      </c>
      <c r="P757" s="6" t="s">
        <v>350</v>
      </c>
      <c r="Q757" s="6">
        <v>718</v>
      </c>
      <c r="R757" s="6">
        <v>723</v>
      </c>
      <c r="S757" s="6">
        <v>697</v>
      </c>
      <c r="T757" s="6">
        <v>659</v>
      </c>
      <c r="U757" s="6">
        <v>636</v>
      </c>
      <c r="V757" s="6">
        <v>607</v>
      </c>
      <c r="W757" s="6">
        <v>567</v>
      </c>
      <c r="X757" s="6">
        <v>532</v>
      </c>
      <c r="Y757" s="6">
        <v>497</v>
      </c>
      <c r="Z757" s="6">
        <v>478</v>
      </c>
      <c r="AA757" s="6">
        <v>468</v>
      </c>
      <c r="AB757" s="6">
        <v>462</v>
      </c>
      <c r="AC757" s="6">
        <v>447</v>
      </c>
      <c r="AD757" s="6"/>
      <c r="AE757" s="6" t="s">
        <v>383</v>
      </c>
      <c r="AF757" s="12">
        <v>9.8000000000000007</v>
      </c>
      <c r="AG757" s="12">
        <v>7.4</v>
      </c>
      <c r="AH757" s="12">
        <v>7.5</v>
      </c>
      <c r="AI757" s="12">
        <v>13.4</v>
      </c>
      <c r="AJ757" s="12">
        <v>9</v>
      </c>
      <c r="AK757" s="12">
        <v>5.8</v>
      </c>
      <c r="AL757" s="12">
        <v>4.5</v>
      </c>
      <c r="AM757" s="12">
        <v>4.0999999999999996</v>
      </c>
      <c r="AN757" s="12">
        <v>3.5</v>
      </c>
      <c r="AO757" s="12">
        <v>4.0999999999999996</v>
      </c>
      <c r="AP757" s="12">
        <v>5.6</v>
      </c>
      <c r="AQ757" s="12">
        <v>9.1999999999999993</v>
      </c>
      <c r="AR757" s="12">
        <v>15.3</v>
      </c>
      <c r="AS757" s="6"/>
      <c r="AT757" s="6" t="s">
        <v>346</v>
      </c>
      <c r="AU757" s="12">
        <v>24.9</v>
      </c>
      <c r="AV757" s="12">
        <v>26.2</v>
      </c>
      <c r="AW757" s="12">
        <v>23.2</v>
      </c>
      <c r="AX757" s="12">
        <v>25.2</v>
      </c>
      <c r="AY757" s="12">
        <v>28.2</v>
      </c>
      <c r="AZ757" s="12">
        <v>28.1</v>
      </c>
      <c r="BA757" s="12">
        <v>29.5</v>
      </c>
      <c r="BB757" s="12">
        <v>26.6</v>
      </c>
      <c r="BC757" s="12">
        <v>29.7</v>
      </c>
      <c r="BD757" s="12">
        <v>31.3</v>
      </c>
      <c r="BE757" s="12">
        <v>38.200000000000003</v>
      </c>
      <c r="BF757" s="12">
        <v>63.4</v>
      </c>
      <c r="BG757" s="12">
        <v>61.5</v>
      </c>
      <c r="BH757" s="6"/>
      <c r="CL757" s="6" t="s">
        <v>385</v>
      </c>
      <c r="CM757" s="12">
        <v>37.9</v>
      </c>
      <c r="CN757" s="12">
        <v>37.799999999999997</v>
      </c>
      <c r="CO757" s="12">
        <v>44.3</v>
      </c>
      <c r="CP757" s="12">
        <v>38.1</v>
      </c>
      <c r="CQ757" s="12">
        <v>29.7</v>
      </c>
      <c r="CR757" s="12">
        <v>27.8</v>
      </c>
      <c r="CS757" s="12">
        <v>34.4</v>
      </c>
      <c r="CT757" s="21"/>
      <c r="CU757" s="21"/>
      <c r="CV757" s="21"/>
      <c r="CW757" s="21"/>
      <c r="CX757" s="21"/>
      <c r="CZ757" s="6" t="s">
        <v>385</v>
      </c>
      <c r="DA757" s="12">
        <v>20.399999999999999</v>
      </c>
      <c r="DB757" s="12">
        <v>22.1</v>
      </c>
      <c r="DC757" s="12">
        <v>24.6</v>
      </c>
      <c r="DD757" s="12">
        <v>22.3</v>
      </c>
      <c r="DE757" s="12">
        <v>18.3</v>
      </c>
      <c r="DF757" s="12">
        <v>17.5</v>
      </c>
      <c r="DG757" s="12">
        <v>21.8</v>
      </c>
      <c r="DH757" s="21"/>
      <c r="DI757" s="21"/>
      <c r="DJ757" s="21"/>
      <c r="DK757" s="21"/>
      <c r="DL757" s="21"/>
    </row>
    <row r="758" spans="1:116" s="1" customFormat="1" ht="16.25" x14ac:dyDescent="0.3">
      <c r="A758" s="6" t="s">
        <v>377</v>
      </c>
      <c r="B758" s="42">
        <v>3.5</v>
      </c>
      <c r="C758" s="42">
        <v>3.3</v>
      </c>
      <c r="D758" s="42">
        <v>3.4</v>
      </c>
      <c r="E758" s="42">
        <v>4.3</v>
      </c>
      <c r="F758" s="42">
        <v>2.8</v>
      </c>
      <c r="G758" s="42">
        <v>2.5</v>
      </c>
      <c r="H758" s="42">
        <v>2.4</v>
      </c>
      <c r="I758" s="42">
        <v>2.2999999999999998</v>
      </c>
      <c r="J758" s="42">
        <v>2.2000000000000002</v>
      </c>
      <c r="K758" s="42">
        <v>2.2000000000000002</v>
      </c>
      <c r="L758" s="42">
        <v>2.2000000000000002</v>
      </c>
      <c r="M758" s="42">
        <v>2.2000000000000002</v>
      </c>
      <c r="N758" s="42">
        <v>2.2000000000000002</v>
      </c>
      <c r="P758" s="6" t="s">
        <v>382</v>
      </c>
      <c r="Q758" s="6">
        <v>360</v>
      </c>
      <c r="R758" s="6">
        <v>354</v>
      </c>
      <c r="S758" s="6">
        <v>364</v>
      </c>
      <c r="T758" s="6">
        <v>360</v>
      </c>
      <c r="U758" s="6">
        <v>346</v>
      </c>
      <c r="V758" s="6">
        <v>334</v>
      </c>
      <c r="W758" s="6">
        <v>325</v>
      </c>
      <c r="X758" s="6">
        <v>315</v>
      </c>
      <c r="Y758" s="6">
        <v>299</v>
      </c>
      <c r="Z758" s="6">
        <v>283</v>
      </c>
      <c r="AA758" s="6">
        <v>268</v>
      </c>
      <c r="AB758" s="6">
        <v>268</v>
      </c>
      <c r="AC758" s="6">
        <v>261</v>
      </c>
      <c r="AD758" s="6"/>
      <c r="AE758" s="6" t="s">
        <v>369</v>
      </c>
      <c r="AF758" s="12">
        <v>1.4</v>
      </c>
      <c r="AG758" s="12">
        <v>1.4</v>
      </c>
      <c r="AH758" s="12">
        <v>1.4</v>
      </c>
      <c r="AI758" s="12">
        <v>3.3</v>
      </c>
      <c r="AJ758" s="12">
        <v>3.2</v>
      </c>
      <c r="AK758" s="12">
        <v>3.7</v>
      </c>
      <c r="AL758" s="12">
        <v>5.2</v>
      </c>
      <c r="AM758" s="12">
        <v>4.3</v>
      </c>
      <c r="AN758" s="12">
        <v>6.6</v>
      </c>
      <c r="AO758" s="12">
        <v>10.7</v>
      </c>
      <c r="AP758" s="12">
        <v>23.4</v>
      </c>
      <c r="AQ758" s="12">
        <v>28.6</v>
      </c>
      <c r="AR758" s="12">
        <v>32.299999999999997</v>
      </c>
      <c r="AS758" s="6"/>
      <c r="AT758" s="6" t="s">
        <v>350</v>
      </c>
      <c r="AU758" s="12">
        <v>31</v>
      </c>
      <c r="AV758" s="12">
        <v>34.799999999999997</v>
      </c>
      <c r="AW758" s="12">
        <v>39.799999999999997</v>
      </c>
      <c r="AX758" s="12">
        <v>40.4</v>
      </c>
      <c r="AY758" s="12">
        <v>53.4</v>
      </c>
      <c r="AZ758" s="12">
        <v>62.9</v>
      </c>
      <c r="BA758" s="12">
        <v>79.2</v>
      </c>
      <c r="BB758" s="12">
        <v>100</v>
      </c>
      <c r="BC758" s="12">
        <v>119</v>
      </c>
      <c r="BD758" s="12">
        <v>121.9</v>
      </c>
      <c r="BE758" s="12">
        <v>144</v>
      </c>
      <c r="BF758" s="12">
        <v>249.1</v>
      </c>
      <c r="BG758" s="12">
        <v>240.2</v>
      </c>
      <c r="BH758" s="6"/>
      <c r="CL758" s="6" t="s">
        <v>386</v>
      </c>
      <c r="CM758" s="12">
        <v>48.4</v>
      </c>
      <c r="CN758" s="12">
        <v>51</v>
      </c>
      <c r="CO758" s="12">
        <v>59.4</v>
      </c>
      <c r="CP758" s="12">
        <v>44.8</v>
      </c>
      <c r="CQ758" s="12">
        <v>38.6</v>
      </c>
      <c r="CR758" s="12">
        <v>39.1</v>
      </c>
      <c r="CS758" s="12">
        <v>44.3</v>
      </c>
      <c r="CT758" s="12">
        <v>33.299999999999997</v>
      </c>
      <c r="CU758" s="12">
        <v>39.299999999999997</v>
      </c>
      <c r="CV758" s="12">
        <v>40.700000000000003</v>
      </c>
      <c r="CW758" s="12">
        <v>45</v>
      </c>
      <c r="CX758" s="12">
        <v>41.3</v>
      </c>
      <c r="CZ758" s="6" t="s">
        <v>386</v>
      </c>
      <c r="DA758" s="12">
        <v>28.8</v>
      </c>
      <c r="DB758" s="12">
        <v>34.700000000000003</v>
      </c>
      <c r="DC758" s="12">
        <v>39</v>
      </c>
      <c r="DD758" s="12">
        <v>31</v>
      </c>
      <c r="DE758" s="12">
        <v>26.6</v>
      </c>
      <c r="DF758" s="12">
        <v>30.2</v>
      </c>
      <c r="DG758" s="12">
        <v>35.9</v>
      </c>
      <c r="DH758" s="12">
        <v>29.9</v>
      </c>
      <c r="DI758" s="12">
        <v>35.1</v>
      </c>
      <c r="DJ758" s="12">
        <v>36.4</v>
      </c>
      <c r="DK758" s="12">
        <v>40.799999999999997</v>
      </c>
      <c r="DL758" s="12">
        <v>38.6</v>
      </c>
    </row>
    <row r="759" spans="1:116" s="1" customFormat="1" ht="16.25" x14ac:dyDescent="0.3">
      <c r="A759" s="6" t="s">
        <v>353</v>
      </c>
      <c r="B759" s="43"/>
      <c r="C759" s="42">
        <v>0.1</v>
      </c>
      <c r="D759" s="42">
        <v>0.1</v>
      </c>
      <c r="E759" s="42">
        <v>0.1</v>
      </c>
      <c r="F759" s="42">
        <v>0.1</v>
      </c>
      <c r="G759" s="42">
        <v>0.2</v>
      </c>
      <c r="H759" s="42">
        <v>0.2</v>
      </c>
      <c r="I759" s="42">
        <v>0.1</v>
      </c>
      <c r="J759" s="42">
        <v>0.2</v>
      </c>
      <c r="K759" s="42">
        <v>0.2</v>
      </c>
      <c r="L759" s="42">
        <v>0.2</v>
      </c>
      <c r="M759" s="42">
        <v>0.2</v>
      </c>
      <c r="N759" s="42">
        <v>0.1</v>
      </c>
      <c r="P759" s="6" t="s">
        <v>384</v>
      </c>
      <c r="Q759" s="6">
        <v>80</v>
      </c>
      <c r="R759" s="6">
        <v>76</v>
      </c>
      <c r="S759" s="6">
        <v>73</v>
      </c>
      <c r="T759" s="6">
        <v>97</v>
      </c>
      <c r="U759" s="6">
        <v>97</v>
      </c>
      <c r="V759" s="6">
        <v>91</v>
      </c>
      <c r="W759" s="6">
        <v>91</v>
      </c>
      <c r="X759" s="6">
        <v>84</v>
      </c>
      <c r="Y759" s="6">
        <v>82</v>
      </c>
      <c r="Z759" s="6">
        <v>85</v>
      </c>
      <c r="AA759" s="6">
        <v>80</v>
      </c>
      <c r="AB759" s="6">
        <v>81</v>
      </c>
      <c r="AC759" s="6">
        <v>82</v>
      </c>
      <c r="AD759" s="6"/>
      <c r="AE759" s="6" t="s">
        <v>370</v>
      </c>
      <c r="AF759" s="12">
        <v>14.6</v>
      </c>
      <c r="AG759" s="12">
        <v>16.600000000000001</v>
      </c>
      <c r="AH759" s="12">
        <v>13.8</v>
      </c>
      <c r="AI759" s="12">
        <v>19.100000000000001</v>
      </c>
      <c r="AJ759" s="12">
        <v>18.2</v>
      </c>
      <c r="AK759" s="12">
        <v>21.6</v>
      </c>
      <c r="AL759" s="12">
        <v>24.8</v>
      </c>
      <c r="AM759" s="12">
        <v>38.1</v>
      </c>
      <c r="AN759" s="12">
        <v>41.7</v>
      </c>
      <c r="AO759" s="12">
        <v>48.5</v>
      </c>
      <c r="AP759" s="12">
        <v>81.900000000000006</v>
      </c>
      <c r="AQ759" s="12">
        <v>80</v>
      </c>
      <c r="AR759" s="12">
        <v>93.1</v>
      </c>
      <c r="AS759" s="6"/>
      <c r="AT759" s="6" t="s">
        <v>382</v>
      </c>
      <c r="AU759" s="12">
        <v>14.4</v>
      </c>
      <c r="AV759" s="12">
        <v>17.2</v>
      </c>
      <c r="AW759" s="12">
        <v>18.600000000000001</v>
      </c>
      <c r="AX759" s="12">
        <v>18.5</v>
      </c>
      <c r="AY759" s="12">
        <v>22.2</v>
      </c>
      <c r="AZ759" s="12">
        <v>29.1</v>
      </c>
      <c r="BA759" s="12">
        <v>39.700000000000003</v>
      </c>
      <c r="BB759" s="12">
        <v>47.4</v>
      </c>
      <c r="BC759" s="12">
        <v>57.7</v>
      </c>
      <c r="BD759" s="12">
        <v>51.7</v>
      </c>
      <c r="BE759" s="12">
        <v>65</v>
      </c>
      <c r="BF759" s="12">
        <v>74.400000000000006</v>
      </c>
      <c r="BG759" s="12">
        <v>126.6</v>
      </c>
      <c r="BH759" s="6"/>
      <c r="CL759" s="6" t="s">
        <v>387</v>
      </c>
      <c r="CM759" s="12">
        <v>40.799999999999997</v>
      </c>
      <c r="CN759" s="12">
        <v>44.1</v>
      </c>
      <c r="CO759" s="12">
        <v>55.1</v>
      </c>
      <c r="CP759" s="12">
        <v>46.7</v>
      </c>
      <c r="CQ759" s="12">
        <v>38.1</v>
      </c>
      <c r="CR759" s="12">
        <v>38.200000000000003</v>
      </c>
      <c r="CS759" s="12">
        <v>46.2</v>
      </c>
      <c r="CT759" s="12">
        <v>31.1</v>
      </c>
      <c r="CU759" s="12">
        <v>30.3</v>
      </c>
      <c r="CV759" s="12">
        <v>32.9</v>
      </c>
      <c r="CW759" s="12">
        <v>20.8</v>
      </c>
      <c r="CX759" s="12">
        <v>18.7</v>
      </c>
      <c r="CZ759" s="6" t="s">
        <v>387</v>
      </c>
      <c r="DA759" s="12">
        <v>27.6</v>
      </c>
      <c r="DB759" s="12">
        <v>30.4</v>
      </c>
      <c r="DC759" s="12">
        <v>38.200000000000003</v>
      </c>
      <c r="DD759" s="12">
        <v>33.1</v>
      </c>
      <c r="DE759" s="12">
        <v>28.5</v>
      </c>
      <c r="DF759" s="12">
        <v>29.7</v>
      </c>
      <c r="DG759" s="12">
        <v>35.700000000000003</v>
      </c>
      <c r="DH759" s="12">
        <v>26.2</v>
      </c>
      <c r="DI759" s="12">
        <v>27.3</v>
      </c>
      <c r="DJ759" s="12">
        <v>31.6</v>
      </c>
      <c r="DK759" s="12">
        <v>20.8</v>
      </c>
      <c r="DL759" s="12">
        <v>18.7</v>
      </c>
    </row>
    <row r="760" spans="1:116" s="1" customFormat="1" ht="16.25" x14ac:dyDescent="0.3">
      <c r="A760" s="6" t="s">
        <v>393</v>
      </c>
      <c r="B760" s="42">
        <v>0.1</v>
      </c>
      <c r="C760" s="42">
        <v>0.2</v>
      </c>
      <c r="D760" s="42">
        <v>0.2</v>
      </c>
      <c r="E760" s="42">
        <v>0.2</v>
      </c>
      <c r="F760" s="42">
        <v>0.1</v>
      </c>
      <c r="G760" s="42">
        <v>0.1</v>
      </c>
      <c r="H760" s="42">
        <v>0</v>
      </c>
      <c r="I760" s="42">
        <v>0</v>
      </c>
      <c r="J760" s="42">
        <v>0</v>
      </c>
      <c r="K760" s="42">
        <v>0</v>
      </c>
      <c r="L760" s="43"/>
      <c r="M760" s="43"/>
      <c r="N760" s="43"/>
      <c r="P760" s="6" t="s">
        <v>363</v>
      </c>
      <c r="Q760" s="6">
        <v>58</v>
      </c>
      <c r="R760" s="6">
        <v>56</v>
      </c>
      <c r="S760" s="6">
        <v>59</v>
      </c>
      <c r="T760" s="6">
        <v>54</v>
      </c>
      <c r="U760" s="6">
        <v>54</v>
      </c>
      <c r="V760" s="6">
        <v>62</v>
      </c>
      <c r="W760" s="6">
        <v>70</v>
      </c>
      <c r="X760" s="6">
        <v>95</v>
      </c>
      <c r="Y760" s="6">
        <v>96</v>
      </c>
      <c r="Z760" s="6">
        <v>93</v>
      </c>
      <c r="AA760" s="6">
        <v>93</v>
      </c>
      <c r="AB760" s="6">
        <v>100</v>
      </c>
      <c r="AC760" s="6">
        <v>100</v>
      </c>
      <c r="AD760" s="6"/>
      <c r="AE760" s="6" t="s">
        <v>380</v>
      </c>
      <c r="AF760" s="21"/>
      <c r="AG760" s="21"/>
      <c r="AH760" s="21"/>
      <c r="AI760" s="21"/>
      <c r="AJ760" s="21"/>
      <c r="AK760" s="12">
        <v>1.6</v>
      </c>
      <c r="AL760" s="12">
        <v>2</v>
      </c>
      <c r="AM760" s="12">
        <v>2.4</v>
      </c>
      <c r="AN760" s="12">
        <v>2.4</v>
      </c>
      <c r="AO760" s="12">
        <v>2.8</v>
      </c>
      <c r="AP760" s="12">
        <v>2.7</v>
      </c>
      <c r="AQ760" s="12">
        <v>4.7</v>
      </c>
      <c r="AR760" s="12">
        <v>4.2</v>
      </c>
      <c r="AS760" s="6"/>
      <c r="AT760" s="6" t="s">
        <v>384</v>
      </c>
      <c r="AU760" s="12">
        <v>8.9</v>
      </c>
      <c r="AV760" s="12">
        <v>11</v>
      </c>
      <c r="AW760" s="12">
        <v>9.5</v>
      </c>
      <c r="AX760" s="12">
        <v>12.1</v>
      </c>
      <c r="AY760" s="12">
        <v>11.7</v>
      </c>
      <c r="AZ760" s="12">
        <v>10.8</v>
      </c>
      <c r="BA760" s="12">
        <v>11.1</v>
      </c>
      <c r="BB760" s="12">
        <v>10.7</v>
      </c>
      <c r="BC760" s="12">
        <v>11.8</v>
      </c>
      <c r="BD760" s="12">
        <v>14.8</v>
      </c>
      <c r="BE760" s="12">
        <v>16.600000000000001</v>
      </c>
      <c r="BF760" s="12">
        <v>38.200000000000003</v>
      </c>
      <c r="BG760" s="12">
        <v>22.5</v>
      </c>
      <c r="BH760" s="6"/>
      <c r="CL760" s="6" t="s">
        <v>343</v>
      </c>
      <c r="CM760" s="12">
        <v>51.5</v>
      </c>
      <c r="CN760" s="12">
        <v>58.9</v>
      </c>
      <c r="CO760" s="12">
        <v>66.2</v>
      </c>
      <c r="CP760" s="12">
        <v>64.400000000000006</v>
      </c>
      <c r="CQ760" s="12">
        <v>62.8</v>
      </c>
      <c r="CR760" s="12">
        <v>54.1</v>
      </c>
      <c r="CS760" s="12">
        <v>87.1</v>
      </c>
      <c r="CT760" s="12">
        <v>62.5</v>
      </c>
      <c r="CU760" s="12">
        <v>53.3</v>
      </c>
      <c r="CV760" s="12">
        <v>64.599999999999994</v>
      </c>
      <c r="CW760" s="12">
        <v>63.1</v>
      </c>
      <c r="CX760" s="12">
        <v>63.7</v>
      </c>
      <c r="CZ760" s="6" t="s">
        <v>343</v>
      </c>
      <c r="DA760" s="12">
        <v>46.1</v>
      </c>
      <c r="DB760" s="12">
        <v>48.6</v>
      </c>
      <c r="DC760" s="12">
        <v>53.6</v>
      </c>
      <c r="DD760" s="12">
        <v>56.3</v>
      </c>
      <c r="DE760" s="12">
        <v>50.2</v>
      </c>
      <c r="DF760" s="12">
        <v>41.1</v>
      </c>
      <c r="DG760" s="12">
        <v>72</v>
      </c>
      <c r="DH760" s="12">
        <v>48.3</v>
      </c>
      <c r="DI760" s="12">
        <v>49.6</v>
      </c>
      <c r="DJ760" s="12">
        <v>60.8</v>
      </c>
      <c r="DK760" s="12">
        <v>57.5</v>
      </c>
      <c r="DL760" s="12">
        <v>61.1</v>
      </c>
    </row>
    <row r="761" spans="1:116" s="1" customFormat="1" ht="16.25" x14ac:dyDescent="0.3">
      <c r="A761" s="6" t="s">
        <v>394</v>
      </c>
      <c r="B761" s="44">
        <v>0.9</v>
      </c>
      <c r="C761" s="44">
        <v>0.9</v>
      </c>
      <c r="D761" s="44">
        <v>1.1000000000000001</v>
      </c>
      <c r="E761" s="44">
        <v>1.2</v>
      </c>
      <c r="F761" s="44">
        <v>1.5</v>
      </c>
      <c r="G761" s="44">
        <v>1.3</v>
      </c>
      <c r="H761" s="44">
        <v>1.4</v>
      </c>
      <c r="I761" s="44">
        <v>0.7</v>
      </c>
      <c r="J761" s="44">
        <v>0.7</v>
      </c>
      <c r="K761" s="44">
        <v>0.6</v>
      </c>
      <c r="L761" s="44">
        <v>0.3</v>
      </c>
      <c r="M761" s="44">
        <v>0.3</v>
      </c>
      <c r="N761" s="44">
        <v>0.3</v>
      </c>
      <c r="P761" s="6" t="s">
        <v>385</v>
      </c>
      <c r="Q761" s="6">
        <v>25</v>
      </c>
      <c r="R761" s="6">
        <v>25</v>
      </c>
      <c r="S761" s="6">
        <v>23</v>
      </c>
      <c r="T761" s="6">
        <v>20</v>
      </c>
      <c r="U761" s="6">
        <v>19</v>
      </c>
      <c r="V761" s="6">
        <v>16</v>
      </c>
      <c r="W761" s="6">
        <v>17</v>
      </c>
      <c r="X761" s="6">
        <v>16</v>
      </c>
      <c r="Y761" s="6">
        <v>15</v>
      </c>
      <c r="Z761" s="6">
        <v>14</v>
      </c>
      <c r="AA761" s="6">
        <v>11</v>
      </c>
      <c r="AB761" s="6">
        <v>10</v>
      </c>
      <c r="AC761" s="6">
        <v>11</v>
      </c>
      <c r="AD761" s="6"/>
      <c r="AE761" s="6" t="s">
        <v>342</v>
      </c>
      <c r="AF761" s="12">
        <v>4.4000000000000004</v>
      </c>
      <c r="AG761" s="12">
        <v>3.4</v>
      </c>
      <c r="AH761" s="12">
        <v>4</v>
      </c>
      <c r="AI761" s="12">
        <v>3.2</v>
      </c>
      <c r="AJ761" s="12">
        <v>3.9</v>
      </c>
      <c r="AK761" s="12">
        <v>4.5999999999999996</v>
      </c>
      <c r="AL761" s="12">
        <v>4.0999999999999996</v>
      </c>
      <c r="AM761" s="12">
        <v>4.5</v>
      </c>
      <c r="AN761" s="12">
        <v>5.2</v>
      </c>
      <c r="AO761" s="12">
        <v>6.9</v>
      </c>
      <c r="AP761" s="12">
        <v>8.6999999999999993</v>
      </c>
      <c r="AQ761" s="12">
        <v>13.7</v>
      </c>
      <c r="AR761" s="12">
        <v>16.8</v>
      </c>
      <c r="AS761" s="6"/>
      <c r="AT761" s="6" t="s">
        <v>363</v>
      </c>
      <c r="AU761" s="12">
        <v>0</v>
      </c>
      <c r="AV761" s="12">
        <v>0.1</v>
      </c>
      <c r="AW761" s="12">
        <v>0.5</v>
      </c>
      <c r="AX761" s="12">
        <v>0.4</v>
      </c>
      <c r="AY761" s="12">
        <v>0.4</v>
      </c>
      <c r="AZ761" s="12">
        <v>0.9</v>
      </c>
      <c r="BA761" s="12">
        <v>1.6</v>
      </c>
      <c r="BB761" s="12">
        <v>3.1</v>
      </c>
      <c r="BC761" s="12">
        <v>5.3</v>
      </c>
      <c r="BD761" s="12">
        <v>6.6</v>
      </c>
      <c r="BE761" s="12">
        <v>10</v>
      </c>
      <c r="BF761" s="12">
        <v>21.3</v>
      </c>
      <c r="BG761" s="12">
        <v>18</v>
      </c>
      <c r="BH761" s="6"/>
      <c r="CL761" s="6" t="s">
        <v>356</v>
      </c>
      <c r="CM761" s="12">
        <v>310.7</v>
      </c>
      <c r="CN761" s="12">
        <v>319.3</v>
      </c>
      <c r="CO761" s="12">
        <v>346.8</v>
      </c>
      <c r="CP761" s="12">
        <v>355.8</v>
      </c>
      <c r="CQ761" s="12">
        <v>314.60000000000002</v>
      </c>
      <c r="CR761" s="12">
        <v>355.6</v>
      </c>
      <c r="CS761" s="12">
        <v>495.5</v>
      </c>
      <c r="CT761" s="12">
        <v>578.20000000000005</v>
      </c>
      <c r="CU761" s="12">
        <v>663.5</v>
      </c>
      <c r="CV761" s="12">
        <v>617.29999999999995</v>
      </c>
      <c r="CW761" s="12">
        <v>761.4</v>
      </c>
      <c r="CX761" s="12">
        <v>604.20000000000005</v>
      </c>
      <c r="CZ761" s="6" t="s">
        <v>356</v>
      </c>
      <c r="DA761" s="12">
        <v>183.7</v>
      </c>
      <c r="DB761" s="12">
        <v>189.6</v>
      </c>
      <c r="DC761" s="12">
        <v>186.3</v>
      </c>
      <c r="DD761" s="12">
        <v>218.5</v>
      </c>
      <c r="DE761" s="12">
        <v>199.6</v>
      </c>
      <c r="DF761" s="12">
        <v>191.7</v>
      </c>
      <c r="DG761" s="12">
        <v>298.10000000000002</v>
      </c>
      <c r="DH761" s="12">
        <v>341.8</v>
      </c>
      <c r="DI761" s="12">
        <v>450.3</v>
      </c>
      <c r="DJ761" s="12">
        <v>463.4</v>
      </c>
      <c r="DK761" s="12">
        <v>544.9</v>
      </c>
      <c r="DL761" s="12">
        <v>420.2</v>
      </c>
    </row>
    <row r="762" spans="1:116" s="1" customFormat="1" ht="16.25" x14ac:dyDescent="0.3">
      <c r="A762" s="6" t="s">
        <v>354</v>
      </c>
      <c r="B762" s="42">
        <v>102</v>
      </c>
      <c r="C762" s="42">
        <v>82</v>
      </c>
      <c r="D762" s="42">
        <v>64.900000000000006</v>
      </c>
      <c r="E762" s="42">
        <v>63.6</v>
      </c>
      <c r="F762" s="42">
        <v>51.1</v>
      </c>
      <c r="G762" s="42">
        <v>44.2</v>
      </c>
      <c r="H762" s="42">
        <v>41.8</v>
      </c>
      <c r="I762" s="42">
        <v>36.200000000000003</v>
      </c>
      <c r="J762" s="42">
        <v>33.6</v>
      </c>
      <c r="K762" s="42">
        <v>29.8</v>
      </c>
      <c r="L762" s="42">
        <v>21.8</v>
      </c>
      <c r="M762" s="42">
        <v>21.8</v>
      </c>
      <c r="N762" s="42">
        <v>38.5</v>
      </c>
      <c r="P762" s="6" t="s">
        <v>386</v>
      </c>
      <c r="Q762" s="6">
        <v>59</v>
      </c>
      <c r="R762" s="6">
        <v>65</v>
      </c>
      <c r="S762" s="6">
        <v>63</v>
      </c>
      <c r="T762" s="6">
        <v>63</v>
      </c>
      <c r="U762" s="6">
        <v>61</v>
      </c>
      <c r="V762" s="6">
        <v>60</v>
      </c>
      <c r="W762" s="6">
        <v>67</v>
      </c>
      <c r="X762" s="6">
        <v>46</v>
      </c>
      <c r="Y762" s="6">
        <v>43</v>
      </c>
      <c r="Z762" s="6">
        <v>42</v>
      </c>
      <c r="AA762" s="6">
        <v>39</v>
      </c>
      <c r="AB762" s="6">
        <v>39</v>
      </c>
      <c r="AC762" s="6">
        <v>37</v>
      </c>
      <c r="AD762" s="6"/>
      <c r="AE762" s="6" t="s">
        <v>344</v>
      </c>
      <c r="AF762" s="12">
        <v>44.9</v>
      </c>
      <c r="AG762" s="12">
        <v>49.8</v>
      </c>
      <c r="AH762" s="12">
        <v>45.3</v>
      </c>
      <c r="AI762" s="12">
        <v>51</v>
      </c>
      <c r="AJ762" s="12">
        <v>60.1</v>
      </c>
      <c r="AK762" s="12">
        <v>57.9</v>
      </c>
      <c r="AL762" s="12">
        <v>68</v>
      </c>
      <c r="AM762" s="12">
        <v>71.599999999999994</v>
      </c>
      <c r="AN762" s="12">
        <v>78.900000000000006</v>
      </c>
      <c r="AO762" s="12">
        <v>77.5</v>
      </c>
      <c r="AP762" s="12">
        <v>88</v>
      </c>
      <c r="AQ762" s="12">
        <v>148.9</v>
      </c>
      <c r="AR762" s="12">
        <v>151.19999999999999</v>
      </c>
      <c r="AS762" s="6"/>
      <c r="AT762" s="6" t="s">
        <v>385</v>
      </c>
      <c r="AU762" s="12">
        <v>10</v>
      </c>
      <c r="AV762" s="12">
        <v>9.8000000000000007</v>
      </c>
      <c r="AW762" s="12">
        <v>8.8000000000000007</v>
      </c>
      <c r="AX762" s="12">
        <v>8.3000000000000007</v>
      </c>
      <c r="AY762" s="12">
        <v>8.6</v>
      </c>
      <c r="AZ762" s="12">
        <v>9</v>
      </c>
      <c r="BA762" s="12">
        <v>10.3</v>
      </c>
      <c r="BB762" s="12">
        <v>6</v>
      </c>
      <c r="BC762" s="12">
        <v>6.3</v>
      </c>
      <c r="BD762" s="12">
        <v>9.3000000000000007</v>
      </c>
      <c r="BE762" s="12">
        <v>10.4</v>
      </c>
      <c r="BF762" s="12">
        <v>14.3</v>
      </c>
      <c r="BG762" s="12">
        <v>16.2</v>
      </c>
      <c r="BH762" s="6"/>
      <c r="CL762" s="6" t="s">
        <v>365</v>
      </c>
      <c r="CM762" s="12">
        <v>84.9</v>
      </c>
      <c r="CN762" s="12">
        <v>46.4</v>
      </c>
      <c r="CO762" s="12">
        <v>105.4</v>
      </c>
      <c r="CP762" s="12">
        <v>68.7</v>
      </c>
      <c r="CQ762" s="12">
        <v>50.1</v>
      </c>
      <c r="CR762" s="12">
        <v>63.1</v>
      </c>
      <c r="CS762" s="12">
        <v>90.7</v>
      </c>
      <c r="CT762" s="12">
        <v>74</v>
      </c>
      <c r="CU762" s="12">
        <v>102.7</v>
      </c>
      <c r="CV762" s="12">
        <v>75.2</v>
      </c>
      <c r="CW762" s="12">
        <v>55.7</v>
      </c>
      <c r="CX762" s="12">
        <v>82.9</v>
      </c>
      <c r="CZ762" s="6" t="s">
        <v>365</v>
      </c>
      <c r="DA762" s="12">
        <v>55.9</v>
      </c>
      <c r="DB762" s="12">
        <v>42.6</v>
      </c>
      <c r="DC762" s="12">
        <v>35.1</v>
      </c>
      <c r="DD762" s="12">
        <v>38</v>
      </c>
      <c r="DE762" s="12">
        <v>32.1</v>
      </c>
      <c r="DF762" s="12">
        <v>41</v>
      </c>
      <c r="DG762" s="12">
        <v>76.2</v>
      </c>
      <c r="DH762" s="12">
        <v>73.599999999999994</v>
      </c>
      <c r="DI762" s="12">
        <v>92.6</v>
      </c>
      <c r="DJ762" s="12">
        <v>57.5</v>
      </c>
      <c r="DK762" s="12">
        <v>44.8</v>
      </c>
      <c r="DL762" s="12">
        <v>53.3</v>
      </c>
    </row>
    <row r="763" spans="1:116" s="1" customFormat="1" ht="16.25" x14ac:dyDescent="0.3">
      <c r="A763" s="6"/>
      <c r="B763" s="42"/>
      <c r="C763" s="42"/>
      <c r="D763" s="42"/>
      <c r="E763" s="42"/>
      <c r="F763" s="42"/>
      <c r="G763" s="42"/>
      <c r="H763" s="42"/>
      <c r="I763" s="42"/>
      <c r="J763" s="42"/>
      <c r="K763" s="42"/>
      <c r="L763" s="42"/>
      <c r="M763" s="42"/>
      <c r="N763" s="42"/>
      <c r="P763" s="6" t="s">
        <v>387</v>
      </c>
      <c r="Q763" s="6">
        <v>45</v>
      </c>
      <c r="R763" s="6">
        <v>43</v>
      </c>
      <c r="S763" s="6">
        <v>39</v>
      </c>
      <c r="T763" s="6">
        <v>39</v>
      </c>
      <c r="U763" s="6">
        <v>36</v>
      </c>
      <c r="V763" s="6">
        <v>32</v>
      </c>
      <c r="W763" s="6">
        <v>32</v>
      </c>
      <c r="X763" s="6">
        <v>28</v>
      </c>
      <c r="Y763" s="6">
        <v>19</v>
      </c>
      <c r="Z763" s="6">
        <v>17</v>
      </c>
      <c r="AA763" s="6">
        <v>16</v>
      </c>
      <c r="AB763" s="6">
        <v>16</v>
      </c>
      <c r="AC763" s="6">
        <v>16</v>
      </c>
      <c r="AD763" s="6"/>
      <c r="AE763" s="6" t="s">
        <v>346</v>
      </c>
      <c r="AF763" s="12">
        <v>38.5</v>
      </c>
      <c r="AG763" s="12">
        <v>43.4</v>
      </c>
      <c r="AH763" s="12">
        <v>40.1</v>
      </c>
      <c r="AI763" s="12">
        <v>44.2</v>
      </c>
      <c r="AJ763" s="12">
        <v>50.6</v>
      </c>
      <c r="AK763" s="12">
        <v>50.7</v>
      </c>
      <c r="AL763" s="12">
        <v>52.4</v>
      </c>
      <c r="AM763" s="12">
        <v>46.5</v>
      </c>
      <c r="AN763" s="12">
        <v>51.9</v>
      </c>
      <c r="AO763" s="12">
        <v>48.3</v>
      </c>
      <c r="AP763" s="12">
        <v>58.3</v>
      </c>
      <c r="AQ763" s="12">
        <v>99.7</v>
      </c>
      <c r="AR763" s="12">
        <v>107.1</v>
      </c>
      <c r="AS763" s="6"/>
      <c r="AT763" s="6" t="s">
        <v>386</v>
      </c>
      <c r="AU763" s="12">
        <v>16.100000000000001</v>
      </c>
      <c r="AV763" s="12">
        <v>15.2</v>
      </c>
      <c r="AW763" s="12">
        <v>13.7</v>
      </c>
      <c r="AX763" s="12">
        <v>13.7</v>
      </c>
      <c r="AY763" s="12">
        <v>11.9</v>
      </c>
      <c r="AZ763" s="12">
        <v>14.6</v>
      </c>
      <c r="BA763" s="12">
        <v>14.5</v>
      </c>
      <c r="BB763" s="12">
        <v>14.5</v>
      </c>
      <c r="BC763" s="12">
        <v>12</v>
      </c>
      <c r="BD763" s="12">
        <v>15.4</v>
      </c>
      <c r="BE763" s="12">
        <v>16.899999999999999</v>
      </c>
      <c r="BF763" s="12">
        <v>40.6</v>
      </c>
      <c r="BG763" s="12">
        <v>33.799999999999997</v>
      </c>
      <c r="BH763" s="6"/>
      <c r="CL763" s="6" t="s">
        <v>372</v>
      </c>
      <c r="CM763" s="12">
        <v>256.7</v>
      </c>
      <c r="CN763" s="12">
        <v>254.4</v>
      </c>
      <c r="CO763" s="12">
        <v>298.3</v>
      </c>
      <c r="CP763" s="12">
        <v>250.3</v>
      </c>
      <c r="CQ763" s="12">
        <v>167.9</v>
      </c>
      <c r="CR763" s="12">
        <v>135.9</v>
      </c>
      <c r="CS763" s="12">
        <v>214.4</v>
      </c>
      <c r="CT763" s="12">
        <v>166.5</v>
      </c>
      <c r="CU763" s="12">
        <v>189.9</v>
      </c>
      <c r="CV763" s="12">
        <v>233.2</v>
      </c>
      <c r="CW763" s="12">
        <v>299.89999999999998</v>
      </c>
      <c r="CX763" s="12">
        <v>214.5</v>
      </c>
      <c r="CZ763" s="6" t="s">
        <v>372</v>
      </c>
      <c r="DA763" s="12">
        <v>161.1</v>
      </c>
      <c r="DB763" s="12">
        <v>166.5</v>
      </c>
      <c r="DC763" s="12">
        <v>188.1</v>
      </c>
      <c r="DD763" s="12">
        <v>191.7</v>
      </c>
      <c r="DE763" s="12">
        <v>129.30000000000001</v>
      </c>
      <c r="DF763" s="12">
        <v>98</v>
      </c>
      <c r="DG763" s="12">
        <v>152.30000000000001</v>
      </c>
      <c r="DH763" s="12">
        <v>129</v>
      </c>
      <c r="DI763" s="12">
        <v>150.80000000000001</v>
      </c>
      <c r="DJ763" s="12">
        <v>188.7</v>
      </c>
      <c r="DK763" s="12">
        <v>205</v>
      </c>
      <c r="DL763" s="12">
        <v>158</v>
      </c>
    </row>
    <row r="764" spans="1:116" s="1" customFormat="1" ht="16.25" x14ac:dyDescent="0.3">
      <c r="A764" s="6" t="s">
        <v>3</v>
      </c>
      <c r="B764" s="43"/>
      <c r="C764" s="43"/>
      <c r="D764" s="43"/>
      <c r="E764" s="43"/>
      <c r="F764" s="43"/>
      <c r="G764" s="43"/>
      <c r="H764" s="43"/>
      <c r="I764" s="43"/>
      <c r="J764" s="43"/>
      <c r="K764" s="43"/>
      <c r="L764" s="43"/>
      <c r="M764" s="43"/>
      <c r="N764" s="43"/>
      <c r="P764" s="6" t="s">
        <v>343</v>
      </c>
      <c r="Q764" s="6">
        <v>238</v>
      </c>
      <c r="R764" s="6">
        <v>239</v>
      </c>
      <c r="S764" s="6">
        <v>236</v>
      </c>
      <c r="T764" s="6">
        <v>230</v>
      </c>
      <c r="U764" s="6">
        <v>209</v>
      </c>
      <c r="V764" s="6">
        <v>201</v>
      </c>
      <c r="W764" s="6">
        <v>190</v>
      </c>
      <c r="X764" s="6">
        <v>174</v>
      </c>
      <c r="Y764" s="6">
        <v>162</v>
      </c>
      <c r="Z764" s="6">
        <v>160</v>
      </c>
      <c r="AA764" s="6">
        <v>147</v>
      </c>
      <c r="AB764" s="6">
        <v>146</v>
      </c>
      <c r="AC764" s="6">
        <v>141</v>
      </c>
      <c r="AD764" s="6"/>
      <c r="AE764" s="6" t="s">
        <v>350</v>
      </c>
      <c r="AF764" s="12">
        <v>40.9</v>
      </c>
      <c r="AG764" s="12">
        <v>45.4</v>
      </c>
      <c r="AH764" s="12">
        <v>51.3</v>
      </c>
      <c r="AI764" s="12">
        <v>54.5</v>
      </c>
      <c r="AJ764" s="12">
        <v>74.2</v>
      </c>
      <c r="AK764" s="12">
        <v>88.9</v>
      </c>
      <c r="AL764" s="12">
        <v>119.2</v>
      </c>
      <c r="AM764" s="12">
        <v>145</v>
      </c>
      <c r="AN764" s="12">
        <v>166.7</v>
      </c>
      <c r="AO764" s="12">
        <v>174.8</v>
      </c>
      <c r="AP764" s="12">
        <v>230.6</v>
      </c>
      <c r="AQ764" s="12">
        <v>303.89999999999998</v>
      </c>
      <c r="AR764" s="12">
        <v>300.60000000000002</v>
      </c>
      <c r="AS764" s="6"/>
      <c r="AT764" s="6" t="s">
        <v>387</v>
      </c>
      <c r="AU764" s="12">
        <v>20</v>
      </c>
      <c r="AV764" s="12">
        <v>18.100000000000001</v>
      </c>
      <c r="AW764" s="12">
        <v>15.6</v>
      </c>
      <c r="AX764" s="12">
        <v>15.9</v>
      </c>
      <c r="AY764" s="12">
        <v>15</v>
      </c>
      <c r="AZ764" s="12">
        <v>14</v>
      </c>
      <c r="BA764" s="12">
        <v>15.5</v>
      </c>
      <c r="BB764" s="12">
        <v>12.8</v>
      </c>
      <c r="BC764" s="12">
        <v>13.3</v>
      </c>
      <c r="BD764" s="12">
        <v>13</v>
      </c>
      <c r="BE764" s="12">
        <v>17</v>
      </c>
      <c r="BF764" s="12">
        <v>24.9</v>
      </c>
      <c r="BG764" s="12">
        <v>26.5</v>
      </c>
      <c r="BH764" s="6"/>
      <c r="CL764" s="6" t="s">
        <v>345</v>
      </c>
      <c r="CM764" s="12">
        <v>19.5</v>
      </c>
      <c r="CN764" s="12">
        <v>17</v>
      </c>
      <c r="CO764" s="12">
        <v>22.8</v>
      </c>
      <c r="CP764" s="12">
        <v>20.399999999999999</v>
      </c>
      <c r="CQ764" s="12">
        <v>19.600000000000001</v>
      </c>
      <c r="CR764" s="12">
        <v>33.799999999999997</v>
      </c>
      <c r="CS764" s="12">
        <v>37.4</v>
      </c>
      <c r="CT764" s="12">
        <v>36.5</v>
      </c>
      <c r="CU764" s="12">
        <v>32</v>
      </c>
      <c r="CV764" s="12">
        <v>23.3</v>
      </c>
      <c r="CW764" s="12">
        <v>15.6</v>
      </c>
      <c r="CX764" s="12">
        <v>18.899999999999999</v>
      </c>
      <c r="CZ764" s="6" t="s">
        <v>345</v>
      </c>
      <c r="DA764" s="12">
        <v>12.2</v>
      </c>
      <c r="DB764" s="12">
        <v>10</v>
      </c>
      <c r="DC764" s="12">
        <v>11.7</v>
      </c>
      <c r="DD764" s="12">
        <v>9.1</v>
      </c>
      <c r="DE764" s="12">
        <v>8.4</v>
      </c>
      <c r="DF764" s="12">
        <v>10</v>
      </c>
      <c r="DG764" s="12">
        <v>9.4</v>
      </c>
      <c r="DH764" s="12">
        <v>12.6</v>
      </c>
      <c r="DI764" s="12">
        <v>22.3</v>
      </c>
      <c r="DJ764" s="12">
        <v>17.7</v>
      </c>
      <c r="DK764" s="12">
        <v>15.3</v>
      </c>
      <c r="DL764" s="12">
        <v>18.5</v>
      </c>
    </row>
    <row r="765" spans="1:116" s="1" customFormat="1" ht="16.25" x14ac:dyDescent="0.3">
      <c r="A765" s="6" t="s">
        <v>357</v>
      </c>
      <c r="B765" s="42">
        <v>80.8</v>
      </c>
      <c r="C765" s="42">
        <v>129.4</v>
      </c>
      <c r="D765" s="42">
        <v>123.1</v>
      </c>
      <c r="E765" s="42">
        <v>95.2</v>
      </c>
      <c r="F765" s="42">
        <v>91</v>
      </c>
      <c r="G765" s="42">
        <v>85.8</v>
      </c>
      <c r="H765" s="42">
        <v>92.6</v>
      </c>
      <c r="I765" s="42">
        <v>82.3</v>
      </c>
      <c r="J765" s="42">
        <v>70.099999999999994</v>
      </c>
      <c r="K765" s="42">
        <v>70.7</v>
      </c>
      <c r="L765" s="42">
        <v>77.5</v>
      </c>
      <c r="M765" s="42">
        <v>59.2</v>
      </c>
      <c r="N765" s="42">
        <v>85.3</v>
      </c>
      <c r="P765" s="6" t="s">
        <v>356</v>
      </c>
      <c r="Q765" s="11">
        <v>1334</v>
      </c>
      <c r="R765" s="11">
        <v>1318</v>
      </c>
      <c r="S765" s="11">
        <v>1288</v>
      </c>
      <c r="T765" s="11">
        <v>1236</v>
      </c>
      <c r="U765" s="11">
        <v>1189</v>
      </c>
      <c r="V765" s="11">
        <v>1148</v>
      </c>
      <c r="W765" s="11">
        <v>1122</v>
      </c>
      <c r="X765" s="11">
        <v>1015</v>
      </c>
      <c r="Y765" s="6">
        <v>971</v>
      </c>
      <c r="Z765" s="6">
        <v>984</v>
      </c>
      <c r="AA765" s="11">
        <v>1095</v>
      </c>
      <c r="AB765" s="11">
        <v>1073</v>
      </c>
      <c r="AC765" s="11">
        <v>1044</v>
      </c>
      <c r="AD765" s="11"/>
      <c r="AE765" s="6" t="s">
        <v>382</v>
      </c>
      <c r="AF765" s="12">
        <v>17.7</v>
      </c>
      <c r="AG765" s="12">
        <v>20.2</v>
      </c>
      <c r="AH765" s="12">
        <v>21.4</v>
      </c>
      <c r="AI765" s="12">
        <v>20.8</v>
      </c>
      <c r="AJ765" s="12">
        <v>26.5</v>
      </c>
      <c r="AK765" s="12">
        <v>37</v>
      </c>
      <c r="AL765" s="12">
        <v>53.5</v>
      </c>
      <c r="AM765" s="12">
        <v>59.1</v>
      </c>
      <c r="AN765" s="12">
        <v>72.599999999999994</v>
      </c>
      <c r="AO765" s="12">
        <v>71.2</v>
      </c>
      <c r="AP765" s="12">
        <v>95.3</v>
      </c>
      <c r="AQ765" s="12">
        <v>115.7</v>
      </c>
      <c r="AR765" s="12">
        <v>157</v>
      </c>
      <c r="AS765" s="11"/>
      <c r="AT765" s="6" t="s">
        <v>343</v>
      </c>
      <c r="AU765" s="12">
        <v>17.600000000000001</v>
      </c>
      <c r="AV765" s="12">
        <v>20.6</v>
      </c>
      <c r="AW765" s="12">
        <v>19.8</v>
      </c>
      <c r="AX765" s="12">
        <v>20.399999999999999</v>
      </c>
      <c r="AY765" s="12">
        <v>19.3</v>
      </c>
      <c r="AZ765" s="12">
        <v>20.2</v>
      </c>
      <c r="BA765" s="12">
        <v>20.7</v>
      </c>
      <c r="BB765" s="12">
        <v>20.399999999999999</v>
      </c>
      <c r="BC765" s="12">
        <v>18.2</v>
      </c>
      <c r="BD765" s="12">
        <v>23.2</v>
      </c>
      <c r="BE765" s="12">
        <v>27.3</v>
      </c>
      <c r="BF765" s="12">
        <v>47</v>
      </c>
      <c r="BG765" s="12">
        <v>38.200000000000003</v>
      </c>
      <c r="BH765" s="11"/>
      <c r="CL765" s="6" t="s">
        <v>352</v>
      </c>
      <c r="CM765" s="12">
        <v>188.2</v>
      </c>
      <c r="CN765" s="12">
        <v>203.8</v>
      </c>
      <c r="CO765" s="12">
        <v>208</v>
      </c>
      <c r="CP765" s="12">
        <v>216.1</v>
      </c>
      <c r="CQ765" s="12">
        <v>157</v>
      </c>
      <c r="CR765" s="12">
        <v>153.19999999999999</v>
      </c>
      <c r="CS765" s="12">
        <v>217.3</v>
      </c>
      <c r="CT765" s="12">
        <v>195.8</v>
      </c>
      <c r="CU765" s="12">
        <v>226.6</v>
      </c>
      <c r="CV765" s="12">
        <v>225.1</v>
      </c>
      <c r="CW765" s="12">
        <v>268.89999999999998</v>
      </c>
      <c r="CX765" s="12">
        <v>234.8</v>
      </c>
      <c r="CZ765" s="6" t="s">
        <v>352</v>
      </c>
      <c r="DA765" s="12">
        <v>106.7</v>
      </c>
      <c r="DB765" s="12">
        <v>96.9</v>
      </c>
      <c r="DC765" s="12">
        <v>88.6</v>
      </c>
      <c r="DD765" s="12">
        <v>137.4</v>
      </c>
      <c r="DE765" s="12">
        <v>94.7</v>
      </c>
      <c r="DF765" s="12">
        <v>86.5</v>
      </c>
      <c r="DG765" s="12">
        <v>127.1</v>
      </c>
      <c r="DH765" s="12">
        <v>129.6</v>
      </c>
      <c r="DI765" s="12">
        <v>153.80000000000001</v>
      </c>
      <c r="DJ765" s="12">
        <v>157.9</v>
      </c>
      <c r="DK765" s="12">
        <v>174.3</v>
      </c>
      <c r="DL765" s="12">
        <v>158.6</v>
      </c>
    </row>
    <row r="766" spans="1:116" s="1" customFormat="1" ht="16.25" x14ac:dyDescent="0.3">
      <c r="A766" s="6" t="s">
        <v>374</v>
      </c>
      <c r="B766" s="43"/>
      <c r="C766" s="43"/>
      <c r="D766" s="43"/>
      <c r="E766" s="42">
        <v>0.2</v>
      </c>
      <c r="F766" s="42">
        <v>0.1</v>
      </c>
      <c r="G766" s="42">
        <v>0.1</v>
      </c>
      <c r="H766" s="42">
        <v>0.4</v>
      </c>
      <c r="I766" s="42">
        <v>0.4</v>
      </c>
      <c r="J766" s="42">
        <v>0.4</v>
      </c>
      <c r="K766" s="42">
        <v>0.4</v>
      </c>
      <c r="L766" s="42">
        <v>0.4</v>
      </c>
      <c r="M766" s="42">
        <v>0.4</v>
      </c>
      <c r="N766" s="42">
        <v>0</v>
      </c>
      <c r="P766" s="6" t="s">
        <v>365</v>
      </c>
      <c r="Q766" s="6">
        <v>132</v>
      </c>
      <c r="R766" s="6">
        <v>135</v>
      </c>
      <c r="S766" s="6">
        <v>138</v>
      </c>
      <c r="T766" s="6">
        <v>151</v>
      </c>
      <c r="U766" s="6">
        <v>142</v>
      </c>
      <c r="V766" s="6">
        <v>139</v>
      </c>
      <c r="W766" s="6">
        <v>135</v>
      </c>
      <c r="X766" s="6">
        <v>130</v>
      </c>
      <c r="Y766" s="6">
        <v>130</v>
      </c>
      <c r="Z766" s="6">
        <v>125</v>
      </c>
      <c r="AA766" s="6">
        <v>131</v>
      </c>
      <c r="AB766" s="6">
        <v>134</v>
      </c>
      <c r="AC766" s="6">
        <v>131</v>
      </c>
      <c r="AD766" s="6"/>
      <c r="AE766" s="6" t="s">
        <v>384</v>
      </c>
      <c r="AF766" s="12">
        <v>11</v>
      </c>
      <c r="AG766" s="12">
        <v>11.7</v>
      </c>
      <c r="AH766" s="12">
        <v>11.9</v>
      </c>
      <c r="AI766" s="12">
        <v>17.8</v>
      </c>
      <c r="AJ766" s="12">
        <v>17</v>
      </c>
      <c r="AK766" s="12">
        <v>13.9</v>
      </c>
      <c r="AL766" s="12">
        <v>15.8</v>
      </c>
      <c r="AM766" s="12">
        <v>14.7</v>
      </c>
      <c r="AN766" s="12">
        <v>16.2</v>
      </c>
      <c r="AO766" s="12">
        <v>20.2</v>
      </c>
      <c r="AP766" s="12">
        <v>21.8</v>
      </c>
      <c r="AQ766" s="12">
        <v>46.2</v>
      </c>
      <c r="AR766" s="12">
        <v>28.1</v>
      </c>
      <c r="AS766" s="6"/>
      <c r="AT766" s="6" t="s">
        <v>356</v>
      </c>
      <c r="AU766" s="12">
        <v>29.5</v>
      </c>
      <c r="AV766" s="12">
        <v>30.9</v>
      </c>
      <c r="AW766" s="12">
        <v>31.6</v>
      </c>
      <c r="AX766" s="12">
        <v>35.9</v>
      </c>
      <c r="AY766" s="12">
        <v>41.4</v>
      </c>
      <c r="AZ766" s="12">
        <v>47.2</v>
      </c>
      <c r="BA766" s="12">
        <v>53.5</v>
      </c>
      <c r="BB766" s="12">
        <v>55.4</v>
      </c>
      <c r="BC766" s="12">
        <v>63.3</v>
      </c>
      <c r="BD766" s="12">
        <v>73.599999999999994</v>
      </c>
      <c r="BE766" s="12">
        <v>75.5</v>
      </c>
      <c r="BF766" s="12">
        <v>133.9</v>
      </c>
      <c r="BG766" s="12">
        <v>156.30000000000001</v>
      </c>
      <c r="BH766" s="6"/>
      <c r="CL766" s="6" t="s">
        <v>376</v>
      </c>
      <c r="CM766" s="12">
        <v>0.1</v>
      </c>
      <c r="CN766" s="21"/>
      <c r="CO766" s="12">
        <v>0.2</v>
      </c>
      <c r="CP766" s="12">
        <v>0.6</v>
      </c>
      <c r="CQ766" s="12">
        <v>2.4</v>
      </c>
      <c r="CR766" s="12">
        <v>0.7</v>
      </c>
      <c r="CS766" s="12">
        <v>6.7</v>
      </c>
      <c r="CT766" s="21"/>
      <c r="CU766" s="21"/>
      <c r="CV766" s="21"/>
      <c r="CW766" s="21"/>
      <c r="CX766" s="21"/>
      <c r="CZ766" s="6" t="s">
        <v>376</v>
      </c>
      <c r="DA766" s="12">
        <v>0.1</v>
      </c>
      <c r="DB766" s="21"/>
      <c r="DC766" s="12">
        <v>0.2</v>
      </c>
      <c r="DD766" s="12">
        <v>0.5</v>
      </c>
      <c r="DE766" s="12">
        <v>2.2999999999999998</v>
      </c>
      <c r="DF766" s="12">
        <v>0.6</v>
      </c>
      <c r="DG766" s="12">
        <v>5.2</v>
      </c>
      <c r="DH766" s="21"/>
      <c r="DI766" s="21"/>
      <c r="DJ766" s="21"/>
      <c r="DK766" s="21"/>
      <c r="DL766" s="21"/>
    </row>
    <row r="767" spans="1:116" s="1" customFormat="1" ht="16.25" x14ac:dyDescent="0.3">
      <c r="A767" s="6" t="s">
        <v>359</v>
      </c>
      <c r="B767" s="42">
        <v>41.3</v>
      </c>
      <c r="C767" s="42">
        <v>57.5</v>
      </c>
      <c r="D767" s="42">
        <v>61.2</v>
      </c>
      <c r="E767" s="42">
        <v>64.2</v>
      </c>
      <c r="F767" s="42">
        <v>67.400000000000006</v>
      </c>
      <c r="G767" s="42">
        <v>71.900000000000006</v>
      </c>
      <c r="H767" s="42">
        <v>83.6</v>
      </c>
      <c r="I767" s="42">
        <v>76.599999999999994</v>
      </c>
      <c r="J767" s="42">
        <v>80</v>
      </c>
      <c r="K767" s="42">
        <v>84.1</v>
      </c>
      <c r="L767" s="42">
        <v>85.2</v>
      </c>
      <c r="M767" s="42">
        <v>81.400000000000006</v>
      </c>
      <c r="N767" s="42">
        <v>89.2</v>
      </c>
      <c r="P767" s="6" t="s">
        <v>372</v>
      </c>
      <c r="Q767" s="6">
        <v>291</v>
      </c>
      <c r="R767" s="6">
        <v>279</v>
      </c>
      <c r="S767" s="6">
        <v>266</v>
      </c>
      <c r="T767" s="6">
        <v>257</v>
      </c>
      <c r="U767" s="6">
        <v>223</v>
      </c>
      <c r="V767" s="6">
        <v>213</v>
      </c>
      <c r="W767" s="6">
        <v>201</v>
      </c>
      <c r="X767" s="6">
        <v>190</v>
      </c>
      <c r="Y767" s="6">
        <v>184</v>
      </c>
      <c r="Z767" s="6">
        <v>186</v>
      </c>
      <c r="AA767" s="6">
        <v>165</v>
      </c>
      <c r="AB767" s="6">
        <v>156</v>
      </c>
      <c r="AC767" s="6">
        <v>146</v>
      </c>
      <c r="AD767" s="6"/>
      <c r="AE767" s="6" t="s">
        <v>363</v>
      </c>
      <c r="AF767" s="12">
        <v>0.4</v>
      </c>
      <c r="AG767" s="12">
        <v>0.8</v>
      </c>
      <c r="AH767" s="12">
        <v>1.7</v>
      </c>
      <c r="AI767" s="12">
        <v>1.1000000000000001</v>
      </c>
      <c r="AJ767" s="12">
        <v>1</v>
      </c>
      <c r="AK767" s="12">
        <v>1.5</v>
      </c>
      <c r="AL767" s="12">
        <v>2.2000000000000002</v>
      </c>
      <c r="AM767" s="12">
        <v>6.4</v>
      </c>
      <c r="AN767" s="12">
        <v>9.3000000000000007</v>
      </c>
      <c r="AO767" s="12">
        <v>12.1</v>
      </c>
      <c r="AP767" s="12">
        <v>16.5</v>
      </c>
      <c r="AQ767" s="12">
        <v>25</v>
      </c>
      <c r="AR767" s="12">
        <v>30.8</v>
      </c>
      <c r="AS767" s="6"/>
      <c r="AT767" s="6" t="s">
        <v>365</v>
      </c>
      <c r="AU767" s="12">
        <v>2.2000000000000002</v>
      </c>
      <c r="AV767" s="12">
        <v>2.7</v>
      </c>
      <c r="AW767" s="12">
        <v>3.3</v>
      </c>
      <c r="AX767" s="12">
        <v>5</v>
      </c>
      <c r="AY767" s="12">
        <v>7.2</v>
      </c>
      <c r="AZ767" s="12">
        <v>5.5</v>
      </c>
      <c r="BA767" s="12">
        <v>8.1999999999999993</v>
      </c>
      <c r="BB767" s="12">
        <v>8.5</v>
      </c>
      <c r="BC767" s="12">
        <v>11.3</v>
      </c>
      <c r="BD767" s="12">
        <v>12</v>
      </c>
      <c r="BE767" s="12">
        <v>15.2</v>
      </c>
      <c r="BF767" s="12">
        <v>66.5</v>
      </c>
      <c r="BG767" s="12">
        <v>25.9</v>
      </c>
      <c r="BH767" s="6"/>
      <c r="CL767" s="6" t="s">
        <v>388</v>
      </c>
      <c r="CM767" s="12">
        <v>23.2</v>
      </c>
      <c r="CN767" s="12">
        <v>24.4</v>
      </c>
      <c r="CO767" s="12">
        <v>34.200000000000003</v>
      </c>
      <c r="CP767" s="12">
        <v>29.1</v>
      </c>
      <c r="CQ767" s="12">
        <v>17.7</v>
      </c>
      <c r="CR767" s="12">
        <v>13.4</v>
      </c>
      <c r="CS767" s="21"/>
      <c r="CT767" s="21"/>
      <c r="CU767" s="21"/>
      <c r="CV767" s="21"/>
      <c r="CW767" s="21"/>
      <c r="CX767" s="21"/>
      <c r="CZ767" s="6" t="s">
        <v>388</v>
      </c>
      <c r="DA767" s="12">
        <v>12.3</v>
      </c>
      <c r="DB767" s="12">
        <v>13.3</v>
      </c>
      <c r="DC767" s="12">
        <v>20.100000000000001</v>
      </c>
      <c r="DD767" s="12">
        <v>17.8</v>
      </c>
      <c r="DE767" s="12">
        <v>12</v>
      </c>
      <c r="DF767" s="12">
        <v>10</v>
      </c>
      <c r="DG767" s="21"/>
      <c r="DH767" s="21"/>
      <c r="DI767" s="21"/>
      <c r="DJ767" s="21"/>
      <c r="DK767" s="21"/>
      <c r="DL767" s="21"/>
    </row>
    <row r="768" spans="1:116" s="1" customFormat="1" ht="16.25" x14ac:dyDescent="0.3">
      <c r="A768" s="6" t="s">
        <v>361</v>
      </c>
      <c r="B768" s="42">
        <v>64.099999999999994</v>
      </c>
      <c r="C768" s="42">
        <v>74</v>
      </c>
      <c r="D768" s="42">
        <v>80.099999999999994</v>
      </c>
      <c r="E768" s="42">
        <v>82.7</v>
      </c>
      <c r="F768" s="42">
        <v>87.1</v>
      </c>
      <c r="G768" s="42">
        <v>62.7</v>
      </c>
      <c r="H768" s="42">
        <v>75.7</v>
      </c>
      <c r="I768" s="42">
        <v>86.1</v>
      </c>
      <c r="J768" s="42">
        <v>94.4</v>
      </c>
      <c r="K768" s="42">
        <v>99.5</v>
      </c>
      <c r="L768" s="42">
        <v>108</v>
      </c>
      <c r="M768" s="42">
        <v>107.3</v>
      </c>
      <c r="N768" s="42">
        <v>106.2</v>
      </c>
      <c r="P768" s="6" t="s">
        <v>345</v>
      </c>
      <c r="Q768" s="6">
        <v>181</v>
      </c>
      <c r="R768" s="6">
        <v>180</v>
      </c>
      <c r="S768" s="6">
        <v>177</v>
      </c>
      <c r="T768" s="6">
        <v>183</v>
      </c>
      <c r="U768" s="6">
        <v>177</v>
      </c>
      <c r="V768" s="6">
        <v>172</v>
      </c>
      <c r="W768" s="6">
        <v>177</v>
      </c>
      <c r="X768" s="6">
        <v>177</v>
      </c>
      <c r="Y768" s="6">
        <v>172</v>
      </c>
      <c r="Z768" s="6">
        <v>163</v>
      </c>
      <c r="AA768" s="6">
        <v>225</v>
      </c>
      <c r="AB768" s="6">
        <v>225</v>
      </c>
      <c r="AC768" s="6">
        <v>226</v>
      </c>
      <c r="AD768" s="6"/>
      <c r="AE768" s="6" t="s">
        <v>385</v>
      </c>
      <c r="AF768" s="12">
        <v>10.3</v>
      </c>
      <c r="AG768" s="12">
        <v>10.3</v>
      </c>
      <c r="AH768" s="12">
        <v>9.3000000000000007</v>
      </c>
      <c r="AI768" s="12">
        <v>8.9</v>
      </c>
      <c r="AJ768" s="12">
        <v>9.1999999999999993</v>
      </c>
      <c r="AK768" s="12">
        <v>10</v>
      </c>
      <c r="AL768" s="12">
        <v>11.5</v>
      </c>
      <c r="AM768" s="12">
        <v>8.3000000000000007</v>
      </c>
      <c r="AN768" s="12">
        <v>7.2</v>
      </c>
      <c r="AO768" s="12">
        <v>10.199999999999999</v>
      </c>
      <c r="AP768" s="12">
        <v>18</v>
      </c>
      <c r="AQ768" s="12">
        <v>14.3</v>
      </c>
      <c r="AR768" s="12">
        <v>30.7</v>
      </c>
      <c r="AS768" s="6"/>
      <c r="AT768" s="6" t="s">
        <v>372</v>
      </c>
      <c r="AU768" s="12">
        <v>40.700000000000003</v>
      </c>
      <c r="AV768" s="12">
        <v>43.4</v>
      </c>
      <c r="AW768" s="12">
        <v>42</v>
      </c>
      <c r="AX768" s="12">
        <v>42.7</v>
      </c>
      <c r="AY768" s="12">
        <v>45.1</v>
      </c>
      <c r="AZ768" s="12">
        <v>48.8</v>
      </c>
      <c r="BA768" s="12">
        <v>56.4</v>
      </c>
      <c r="BB768" s="12">
        <v>54.6</v>
      </c>
      <c r="BC768" s="12">
        <v>67.7</v>
      </c>
      <c r="BD768" s="12">
        <v>60.6</v>
      </c>
      <c r="BE768" s="12">
        <v>73.3</v>
      </c>
      <c r="BF768" s="12">
        <v>120.8</v>
      </c>
      <c r="BG768" s="12">
        <v>137.30000000000001</v>
      </c>
      <c r="BH768" s="6"/>
      <c r="CL768" s="6" t="s">
        <v>389</v>
      </c>
      <c r="CM768" s="12">
        <v>36</v>
      </c>
      <c r="CN768" s="12">
        <v>33.9</v>
      </c>
      <c r="CO768" s="12">
        <v>41.9</v>
      </c>
      <c r="CP768" s="12">
        <v>28.4</v>
      </c>
      <c r="CQ768" s="12">
        <v>47.9</v>
      </c>
      <c r="CR768" s="12">
        <v>37.6</v>
      </c>
      <c r="CS768" s="12">
        <v>45.9</v>
      </c>
      <c r="CT768" s="12">
        <v>41.2</v>
      </c>
      <c r="CU768" s="21"/>
      <c r="CV768" s="21"/>
      <c r="CW768" s="21"/>
      <c r="CX768" s="12">
        <v>14.6</v>
      </c>
      <c r="CZ768" s="6" t="s">
        <v>389</v>
      </c>
      <c r="DA768" s="12">
        <v>25</v>
      </c>
      <c r="DB768" s="12">
        <v>22.7</v>
      </c>
      <c r="DC768" s="12">
        <v>27.9</v>
      </c>
      <c r="DD768" s="12">
        <v>17</v>
      </c>
      <c r="DE768" s="12">
        <v>28.8</v>
      </c>
      <c r="DF768" s="12">
        <v>22.2</v>
      </c>
      <c r="DG768" s="12">
        <v>26.8</v>
      </c>
      <c r="DH768" s="12">
        <v>32.4</v>
      </c>
      <c r="DI768" s="21"/>
      <c r="DJ768" s="21"/>
      <c r="DK768" s="21"/>
      <c r="DL768" s="12">
        <v>14.5</v>
      </c>
    </row>
    <row r="769" spans="1:116" s="1" customFormat="1" ht="16.25" x14ac:dyDescent="0.3">
      <c r="A769" s="6" t="s">
        <v>340</v>
      </c>
      <c r="B769" s="42">
        <v>126.7</v>
      </c>
      <c r="C769" s="42">
        <v>130</v>
      </c>
      <c r="D769" s="42">
        <v>127.8</v>
      </c>
      <c r="E769" s="42">
        <v>130</v>
      </c>
      <c r="F769" s="42">
        <v>132.1</v>
      </c>
      <c r="G769" s="42">
        <v>116.6</v>
      </c>
      <c r="H769" s="42">
        <v>96.6</v>
      </c>
      <c r="I769" s="42">
        <v>89.7</v>
      </c>
      <c r="J769" s="42">
        <v>91.8</v>
      </c>
      <c r="K769" s="42">
        <v>87</v>
      </c>
      <c r="L769" s="42">
        <v>93.7</v>
      </c>
      <c r="M769" s="42">
        <v>91.9</v>
      </c>
      <c r="N769" s="42">
        <v>85.3</v>
      </c>
      <c r="P769" s="6" t="s">
        <v>352</v>
      </c>
      <c r="Q769" s="6">
        <v>415</v>
      </c>
      <c r="R769" s="6">
        <v>414</v>
      </c>
      <c r="S769" s="6">
        <v>406</v>
      </c>
      <c r="T769" s="6">
        <v>407</v>
      </c>
      <c r="U769" s="6">
        <v>387</v>
      </c>
      <c r="V769" s="6">
        <v>368</v>
      </c>
      <c r="W769" s="6">
        <v>369</v>
      </c>
      <c r="X769" s="6">
        <v>366</v>
      </c>
      <c r="Y769" s="6">
        <v>351</v>
      </c>
      <c r="Z769" s="6">
        <v>346</v>
      </c>
      <c r="AA769" s="6">
        <v>338</v>
      </c>
      <c r="AB769" s="6">
        <v>340</v>
      </c>
      <c r="AC769" s="6">
        <v>336</v>
      </c>
      <c r="AD769" s="6"/>
      <c r="AE769" s="6" t="s">
        <v>386</v>
      </c>
      <c r="AF769" s="12">
        <v>18.600000000000001</v>
      </c>
      <c r="AG769" s="12">
        <v>15.8</v>
      </c>
      <c r="AH769" s="12">
        <v>16.5</v>
      </c>
      <c r="AI769" s="12">
        <v>18.8</v>
      </c>
      <c r="AJ769" s="12">
        <v>16.2</v>
      </c>
      <c r="AK769" s="12">
        <v>20.7</v>
      </c>
      <c r="AL769" s="12">
        <v>21.2</v>
      </c>
      <c r="AM769" s="12">
        <v>21.5</v>
      </c>
      <c r="AN769" s="12">
        <v>16.100000000000001</v>
      </c>
      <c r="AO769" s="12">
        <v>21.1</v>
      </c>
      <c r="AP769" s="12">
        <v>22.9</v>
      </c>
      <c r="AQ769" s="12">
        <v>51.3</v>
      </c>
      <c r="AR769" s="12">
        <v>51.3</v>
      </c>
      <c r="AS769" s="6"/>
      <c r="AT769" s="6" t="s">
        <v>345</v>
      </c>
      <c r="AU769" s="12">
        <v>0.9</v>
      </c>
      <c r="AV769" s="12">
        <v>1.2</v>
      </c>
      <c r="AW769" s="12">
        <v>1.2</v>
      </c>
      <c r="AX769" s="12">
        <v>1.5</v>
      </c>
      <c r="AY769" s="12">
        <v>5</v>
      </c>
      <c r="AZ769" s="12">
        <v>3.5</v>
      </c>
      <c r="BA769" s="12">
        <v>4.2</v>
      </c>
      <c r="BB769" s="12">
        <v>3.2</v>
      </c>
      <c r="BC769" s="12">
        <v>5.4</v>
      </c>
      <c r="BD769" s="12">
        <v>5.8</v>
      </c>
      <c r="BE769" s="12">
        <v>4</v>
      </c>
      <c r="BF769" s="12">
        <v>7.5</v>
      </c>
      <c r="BG769" s="12">
        <v>8.1</v>
      </c>
      <c r="BH769" s="6"/>
      <c r="CL769" s="6" t="s">
        <v>349</v>
      </c>
      <c r="CM769" s="12">
        <v>1.8</v>
      </c>
      <c r="CN769" s="12">
        <v>2.4</v>
      </c>
      <c r="CO769" s="12">
        <v>2.7</v>
      </c>
      <c r="CP769" s="12">
        <v>4.2</v>
      </c>
      <c r="CQ769" s="12">
        <v>2.2000000000000002</v>
      </c>
      <c r="CR769" s="12">
        <v>2.4</v>
      </c>
      <c r="CS769" s="12">
        <v>7.9</v>
      </c>
      <c r="CT769" s="21"/>
      <c r="CU769" s="21"/>
      <c r="CV769" s="21"/>
      <c r="CW769" s="21"/>
      <c r="CX769" s="21"/>
      <c r="CZ769" s="6" t="s">
        <v>349</v>
      </c>
      <c r="DA769" s="12">
        <v>1.4</v>
      </c>
      <c r="DB769" s="12">
        <v>2</v>
      </c>
      <c r="DC769" s="12">
        <v>2.7</v>
      </c>
      <c r="DD769" s="12">
        <v>3.7</v>
      </c>
      <c r="DE769" s="12">
        <v>1.7</v>
      </c>
      <c r="DF769" s="12">
        <v>2</v>
      </c>
      <c r="DG769" s="12">
        <v>6.5</v>
      </c>
      <c r="DH769" s="21"/>
      <c r="DI769" s="21"/>
      <c r="DJ769" s="21"/>
      <c r="DK769" s="21"/>
      <c r="DL769" s="21"/>
    </row>
    <row r="770" spans="1:116" s="1" customFormat="1" ht="16.25" x14ac:dyDescent="0.3">
      <c r="A770" s="6" t="s">
        <v>341</v>
      </c>
      <c r="B770" s="42">
        <v>75</v>
      </c>
      <c r="C770" s="42">
        <v>65</v>
      </c>
      <c r="D770" s="42">
        <v>63.1</v>
      </c>
      <c r="E770" s="42">
        <v>63</v>
      </c>
      <c r="F770" s="42">
        <v>63.7</v>
      </c>
      <c r="G770" s="42">
        <v>54.1</v>
      </c>
      <c r="H770" s="42">
        <v>53.2</v>
      </c>
      <c r="I770" s="42">
        <v>51.2</v>
      </c>
      <c r="J770" s="42">
        <v>43.7</v>
      </c>
      <c r="K770" s="42">
        <v>49.9</v>
      </c>
      <c r="L770" s="42">
        <v>50.1</v>
      </c>
      <c r="M770" s="42">
        <v>49.8</v>
      </c>
      <c r="N770" s="42">
        <v>48.4</v>
      </c>
      <c r="P770" s="6" t="s">
        <v>376</v>
      </c>
      <c r="Q770" s="6">
        <v>5</v>
      </c>
      <c r="R770" s="6">
        <v>6</v>
      </c>
      <c r="S770" s="6">
        <v>4</v>
      </c>
      <c r="T770" s="6">
        <v>4</v>
      </c>
      <c r="U770" s="6">
        <v>4</v>
      </c>
      <c r="V770" s="6">
        <v>5</v>
      </c>
      <c r="W770" s="6">
        <v>3</v>
      </c>
      <c r="X770" s="6">
        <v>3</v>
      </c>
      <c r="Y770" s="6">
        <v>3</v>
      </c>
      <c r="Z770" s="6">
        <v>3</v>
      </c>
      <c r="AA770" s="6">
        <v>3</v>
      </c>
      <c r="AB770" s="6">
        <v>5</v>
      </c>
      <c r="AC770" s="6">
        <v>3</v>
      </c>
      <c r="AD770" s="6"/>
      <c r="AE770" s="6" t="s">
        <v>387</v>
      </c>
      <c r="AF770" s="12">
        <v>22.3</v>
      </c>
      <c r="AG770" s="12">
        <v>20.5</v>
      </c>
      <c r="AH770" s="12">
        <v>17.600000000000001</v>
      </c>
      <c r="AI770" s="12">
        <v>18.600000000000001</v>
      </c>
      <c r="AJ770" s="12">
        <v>17.899999999999999</v>
      </c>
      <c r="AK770" s="12">
        <v>16.100000000000001</v>
      </c>
      <c r="AL770" s="12">
        <v>17.899999999999999</v>
      </c>
      <c r="AM770" s="12">
        <v>16.7</v>
      </c>
      <c r="AN770" s="12">
        <v>14</v>
      </c>
      <c r="AO770" s="12">
        <v>13.4</v>
      </c>
      <c r="AP770" s="12">
        <v>24.4</v>
      </c>
      <c r="AQ770" s="12">
        <v>33.1</v>
      </c>
      <c r="AR770" s="12">
        <v>41.4</v>
      </c>
      <c r="AS770" s="6"/>
      <c r="AT770" s="6" t="s">
        <v>352</v>
      </c>
      <c r="AU770" s="12">
        <v>6.6</v>
      </c>
      <c r="AV770" s="12">
        <v>9.1999999999999993</v>
      </c>
      <c r="AW770" s="12">
        <v>13.1</v>
      </c>
      <c r="AX770" s="12">
        <v>11.2</v>
      </c>
      <c r="AY770" s="12">
        <v>11.4</v>
      </c>
      <c r="AZ770" s="12">
        <v>16.100000000000001</v>
      </c>
      <c r="BA770" s="12">
        <v>20.7</v>
      </c>
      <c r="BB770" s="12">
        <v>25.1</v>
      </c>
      <c r="BC770" s="12">
        <v>30.6</v>
      </c>
      <c r="BD770" s="12">
        <v>32.1</v>
      </c>
      <c r="BE770" s="12">
        <v>41.1</v>
      </c>
      <c r="BF770" s="12">
        <v>72.599999999999994</v>
      </c>
      <c r="BG770" s="12">
        <v>82.8</v>
      </c>
      <c r="BH770" s="6"/>
      <c r="CL770" s="6" t="s">
        <v>355</v>
      </c>
      <c r="CM770" s="12">
        <v>207.2</v>
      </c>
      <c r="CN770" s="12">
        <v>218.4</v>
      </c>
      <c r="CO770" s="12">
        <v>290.10000000000002</v>
      </c>
      <c r="CP770" s="12">
        <v>263</v>
      </c>
      <c r="CQ770" s="12">
        <v>258.10000000000002</v>
      </c>
      <c r="CR770" s="12">
        <v>237.9</v>
      </c>
      <c r="CS770" s="12">
        <v>263.7</v>
      </c>
      <c r="CT770" s="12">
        <v>238.5</v>
      </c>
      <c r="CU770" s="12">
        <v>215.3</v>
      </c>
      <c r="CV770" s="12">
        <v>138</v>
      </c>
      <c r="CW770" s="12">
        <v>141.1</v>
      </c>
      <c r="CX770" s="12">
        <v>129.19999999999999</v>
      </c>
      <c r="CZ770" s="6" t="s">
        <v>355</v>
      </c>
      <c r="DA770" s="12">
        <v>173.6</v>
      </c>
      <c r="DB770" s="12">
        <v>180.9</v>
      </c>
      <c r="DC770" s="12">
        <v>242.2</v>
      </c>
      <c r="DD770" s="12">
        <v>217.4</v>
      </c>
      <c r="DE770" s="12">
        <v>202.2</v>
      </c>
      <c r="DF770" s="12">
        <v>175.5</v>
      </c>
      <c r="DG770" s="12">
        <v>180.8</v>
      </c>
      <c r="DH770" s="12">
        <v>202.3</v>
      </c>
      <c r="DI770" s="12">
        <v>190.7</v>
      </c>
      <c r="DJ770" s="12">
        <v>123.8</v>
      </c>
      <c r="DK770" s="12">
        <v>133.1</v>
      </c>
      <c r="DL770" s="12">
        <v>121.3</v>
      </c>
    </row>
    <row r="771" spans="1:116" s="1" customFormat="1" ht="16.25" x14ac:dyDescent="0.3">
      <c r="A771" s="6" t="s">
        <v>381</v>
      </c>
      <c r="B771" s="42">
        <v>17.600000000000001</v>
      </c>
      <c r="C771" s="42">
        <v>17</v>
      </c>
      <c r="D771" s="42">
        <v>17.3</v>
      </c>
      <c r="E771" s="42">
        <v>15.9</v>
      </c>
      <c r="F771" s="42">
        <v>11.9</v>
      </c>
      <c r="G771" s="42">
        <v>10.6</v>
      </c>
      <c r="H771" s="42">
        <v>10.5</v>
      </c>
      <c r="I771" s="42">
        <v>5.5</v>
      </c>
      <c r="J771" s="42">
        <v>5.7</v>
      </c>
      <c r="K771" s="42">
        <v>5.7</v>
      </c>
      <c r="L771" s="42">
        <v>5.5</v>
      </c>
      <c r="M771" s="42">
        <v>4.3</v>
      </c>
      <c r="N771" s="42">
        <v>3.4</v>
      </c>
      <c r="P771" s="6" t="s">
        <v>388</v>
      </c>
      <c r="Q771" s="6">
        <v>14</v>
      </c>
      <c r="R771" s="6">
        <v>11</v>
      </c>
      <c r="S771" s="6">
        <v>10</v>
      </c>
      <c r="T771" s="6">
        <v>10</v>
      </c>
      <c r="U771" s="6">
        <v>9</v>
      </c>
      <c r="V771" s="6">
        <v>8</v>
      </c>
      <c r="W771" s="6">
        <v>8</v>
      </c>
      <c r="X771" s="6">
        <v>8</v>
      </c>
      <c r="Y771" s="6">
        <v>6</v>
      </c>
      <c r="Z771" s="6">
        <v>6</v>
      </c>
      <c r="AA771" s="6">
        <v>5</v>
      </c>
      <c r="AB771" s="6">
        <v>7</v>
      </c>
      <c r="AC771" s="6">
        <v>6</v>
      </c>
      <c r="AD771" s="6"/>
      <c r="AE771" s="6" t="s">
        <v>343</v>
      </c>
      <c r="AF771" s="12">
        <v>24.6</v>
      </c>
      <c r="AG771" s="12">
        <v>27.3</v>
      </c>
      <c r="AH771" s="12">
        <v>26</v>
      </c>
      <c r="AI771" s="12">
        <v>26.3</v>
      </c>
      <c r="AJ771" s="12">
        <v>25.9</v>
      </c>
      <c r="AK771" s="12">
        <v>27</v>
      </c>
      <c r="AL771" s="12">
        <v>30</v>
      </c>
      <c r="AM771" s="12">
        <v>30.9</v>
      </c>
      <c r="AN771" s="12">
        <v>25.3</v>
      </c>
      <c r="AO771" s="12">
        <v>29.5</v>
      </c>
      <c r="AP771" s="12">
        <v>36.4</v>
      </c>
      <c r="AQ771" s="12">
        <v>60.6</v>
      </c>
      <c r="AR771" s="12">
        <v>45.5</v>
      </c>
      <c r="AS771" s="6"/>
      <c r="AT771" s="6" t="s">
        <v>376</v>
      </c>
      <c r="AU771" s="12">
        <v>0.1</v>
      </c>
      <c r="AV771" s="12">
        <v>0.1</v>
      </c>
      <c r="AW771" s="21"/>
      <c r="AX771" s="21"/>
      <c r="AY771" s="21"/>
      <c r="AZ771" s="12">
        <v>0</v>
      </c>
      <c r="BA771" s="21"/>
      <c r="BB771" s="12">
        <v>0</v>
      </c>
      <c r="BC771" s="12">
        <v>0.8</v>
      </c>
      <c r="BD771" s="21"/>
      <c r="BE771" s="12">
        <v>0</v>
      </c>
      <c r="BF771" s="12">
        <v>0.1</v>
      </c>
      <c r="BG771" s="12">
        <v>0.1</v>
      </c>
      <c r="BH771" s="6"/>
      <c r="CL771" s="6" t="s">
        <v>368</v>
      </c>
      <c r="CM771" s="12">
        <v>84.6</v>
      </c>
      <c r="CN771" s="12">
        <v>90.8</v>
      </c>
      <c r="CO771" s="12">
        <v>90.1</v>
      </c>
      <c r="CP771" s="12">
        <v>85.6</v>
      </c>
      <c r="CQ771" s="12">
        <v>67.3</v>
      </c>
      <c r="CR771" s="12">
        <v>21.2</v>
      </c>
      <c r="CS771" s="12">
        <v>67</v>
      </c>
      <c r="CT771" s="21"/>
      <c r="CU771" s="12">
        <v>80.599999999999994</v>
      </c>
      <c r="CV771" s="21"/>
      <c r="CW771" s="12">
        <v>125.2</v>
      </c>
      <c r="CX771" s="21"/>
      <c r="CZ771" s="6" t="s">
        <v>368</v>
      </c>
      <c r="DA771" s="12">
        <v>70</v>
      </c>
      <c r="DB771" s="12">
        <v>83.9</v>
      </c>
      <c r="DC771" s="12">
        <v>81.5</v>
      </c>
      <c r="DD771" s="12">
        <v>85.1</v>
      </c>
      <c r="DE771" s="12">
        <v>66.900000000000006</v>
      </c>
      <c r="DF771" s="12">
        <v>14</v>
      </c>
      <c r="DG771" s="12">
        <v>60</v>
      </c>
      <c r="DH771" s="21"/>
      <c r="DI771" s="12">
        <v>70.7</v>
      </c>
      <c r="DJ771" s="21"/>
      <c r="DK771" s="12">
        <v>110.4</v>
      </c>
      <c r="DL771" s="21"/>
    </row>
    <row r="772" spans="1:116" s="1" customFormat="1" ht="16.25" x14ac:dyDescent="0.3">
      <c r="A772" s="6" t="s">
        <v>383</v>
      </c>
      <c r="B772" s="42">
        <v>16.5</v>
      </c>
      <c r="C772" s="42">
        <v>18</v>
      </c>
      <c r="D772" s="42">
        <v>23.8</v>
      </c>
      <c r="E772" s="42">
        <v>27.4</v>
      </c>
      <c r="F772" s="42">
        <v>27.5</v>
      </c>
      <c r="G772" s="42">
        <v>27.2</v>
      </c>
      <c r="H772" s="42">
        <v>15.6</v>
      </c>
      <c r="I772" s="42">
        <v>11.1</v>
      </c>
      <c r="J772" s="42">
        <v>12.1</v>
      </c>
      <c r="K772" s="42">
        <v>13</v>
      </c>
      <c r="L772" s="42">
        <v>13.4</v>
      </c>
      <c r="M772" s="42">
        <v>13.2</v>
      </c>
      <c r="N772" s="42">
        <v>17</v>
      </c>
      <c r="P772" s="6" t="s">
        <v>389</v>
      </c>
      <c r="Q772" s="6">
        <v>65</v>
      </c>
      <c r="R772" s="6">
        <v>64</v>
      </c>
      <c r="S772" s="6">
        <v>70</v>
      </c>
      <c r="T772" s="6">
        <v>69</v>
      </c>
      <c r="U772" s="6">
        <v>69</v>
      </c>
      <c r="V772" s="6">
        <v>71</v>
      </c>
      <c r="W772" s="6">
        <v>66</v>
      </c>
      <c r="X772" s="6">
        <v>58</v>
      </c>
      <c r="Y772" s="6">
        <v>51</v>
      </c>
      <c r="Z772" s="6">
        <v>48</v>
      </c>
      <c r="AA772" s="6">
        <v>41</v>
      </c>
      <c r="AB772" s="6">
        <v>36</v>
      </c>
      <c r="AC772" s="6">
        <v>33</v>
      </c>
      <c r="AD772" s="6"/>
      <c r="AE772" s="6" t="s">
        <v>356</v>
      </c>
      <c r="AF772" s="12">
        <v>37.799999999999997</v>
      </c>
      <c r="AG772" s="12">
        <v>41.5</v>
      </c>
      <c r="AH772" s="12">
        <v>41.2</v>
      </c>
      <c r="AI772" s="12">
        <v>47.2</v>
      </c>
      <c r="AJ772" s="12">
        <v>56.4</v>
      </c>
      <c r="AK772" s="12">
        <v>65.8</v>
      </c>
      <c r="AL772" s="12">
        <v>72.5</v>
      </c>
      <c r="AM772" s="12">
        <v>77.7</v>
      </c>
      <c r="AN772" s="12">
        <v>88.5</v>
      </c>
      <c r="AO772" s="12">
        <v>97.2</v>
      </c>
      <c r="AP772" s="12">
        <v>117.9</v>
      </c>
      <c r="AQ772" s="12">
        <v>254.2</v>
      </c>
      <c r="AR772" s="12">
        <v>272.7</v>
      </c>
      <c r="AS772" s="6"/>
      <c r="AT772" s="6" t="s">
        <v>388</v>
      </c>
      <c r="AU772" s="12">
        <v>11.4</v>
      </c>
      <c r="AV772" s="12">
        <v>9.9</v>
      </c>
      <c r="AW772" s="12">
        <v>3.5</v>
      </c>
      <c r="AX772" s="12">
        <v>2.9</v>
      </c>
      <c r="AY772" s="12">
        <v>2.9</v>
      </c>
      <c r="AZ772" s="12">
        <v>3.4</v>
      </c>
      <c r="BA772" s="12">
        <v>3.9</v>
      </c>
      <c r="BB772" s="12">
        <v>3.1</v>
      </c>
      <c r="BC772" s="12">
        <v>2.8</v>
      </c>
      <c r="BD772" s="12">
        <v>2.2999999999999998</v>
      </c>
      <c r="BE772" s="12">
        <v>3.8</v>
      </c>
      <c r="BF772" s="12">
        <v>9.8000000000000007</v>
      </c>
      <c r="BG772" s="12">
        <v>10.5</v>
      </c>
      <c r="BH772" s="6"/>
      <c r="CL772" s="6" t="s">
        <v>347</v>
      </c>
      <c r="CM772" s="12">
        <v>25.8</v>
      </c>
      <c r="CN772" s="12">
        <v>29.4</v>
      </c>
      <c r="CO772" s="12">
        <v>60.4</v>
      </c>
      <c r="CP772" s="12">
        <v>50.5</v>
      </c>
      <c r="CQ772" s="12">
        <v>43.5</v>
      </c>
      <c r="CR772" s="12">
        <v>65.900000000000006</v>
      </c>
      <c r="CS772" s="12">
        <v>99.6</v>
      </c>
      <c r="CT772" s="12">
        <v>94.8</v>
      </c>
      <c r="CU772" s="12">
        <v>68.2</v>
      </c>
      <c r="CV772" s="12">
        <v>59.9</v>
      </c>
      <c r="CW772" s="12">
        <v>69.8</v>
      </c>
      <c r="CX772" s="12">
        <v>56.2</v>
      </c>
      <c r="CZ772" s="6" t="s">
        <v>347</v>
      </c>
      <c r="DA772" s="12">
        <v>17</v>
      </c>
      <c r="DB772" s="12">
        <v>19.100000000000001</v>
      </c>
      <c r="DC772" s="12">
        <v>23.8</v>
      </c>
      <c r="DD772" s="12">
        <v>27</v>
      </c>
      <c r="DE772" s="12">
        <v>22.2</v>
      </c>
      <c r="DF772" s="12">
        <v>22.6</v>
      </c>
      <c r="DG772" s="12">
        <v>40.1</v>
      </c>
      <c r="DH772" s="12">
        <v>42.4</v>
      </c>
      <c r="DI772" s="12">
        <v>47.7</v>
      </c>
      <c r="DJ772" s="12">
        <v>40.799999999999997</v>
      </c>
      <c r="DK772" s="12">
        <v>56.6</v>
      </c>
      <c r="DL772" s="12">
        <v>44.4</v>
      </c>
    </row>
    <row r="773" spans="1:116" s="1" customFormat="1" ht="16.25" x14ac:dyDescent="0.3">
      <c r="A773" s="6" t="s">
        <v>369</v>
      </c>
      <c r="B773" s="42">
        <v>19</v>
      </c>
      <c r="C773" s="42">
        <v>21.8</v>
      </c>
      <c r="D773" s="42">
        <v>25.6</v>
      </c>
      <c r="E773" s="42">
        <v>39.200000000000003</v>
      </c>
      <c r="F773" s="42">
        <v>39.5</v>
      </c>
      <c r="G773" s="42">
        <v>27.5</v>
      </c>
      <c r="H773" s="42">
        <v>46.3</v>
      </c>
      <c r="I773" s="42">
        <v>48.4</v>
      </c>
      <c r="J773" s="42">
        <v>31.9</v>
      </c>
      <c r="K773" s="42">
        <v>50.7</v>
      </c>
      <c r="L773" s="42">
        <v>53.7</v>
      </c>
      <c r="M773" s="42">
        <v>53.7</v>
      </c>
      <c r="N773" s="42">
        <v>57.3</v>
      </c>
      <c r="P773" s="6" t="s">
        <v>349</v>
      </c>
      <c r="Q773" s="6">
        <v>32</v>
      </c>
      <c r="R773" s="6">
        <v>29</v>
      </c>
      <c r="S773" s="6">
        <v>33</v>
      </c>
      <c r="T773" s="6">
        <v>33</v>
      </c>
      <c r="U773" s="6">
        <v>35</v>
      </c>
      <c r="V773" s="6">
        <v>32</v>
      </c>
      <c r="W773" s="6">
        <v>29</v>
      </c>
      <c r="X773" s="6">
        <v>29</v>
      </c>
      <c r="Y773" s="6">
        <v>28</v>
      </c>
      <c r="Z773" s="6">
        <v>25</v>
      </c>
      <c r="AA773" s="6">
        <v>22</v>
      </c>
      <c r="AB773" s="6">
        <v>22</v>
      </c>
      <c r="AC773" s="6">
        <v>23</v>
      </c>
      <c r="AD773" s="6"/>
      <c r="AE773" s="6" t="s">
        <v>365</v>
      </c>
      <c r="AF773" s="12">
        <v>2.2999999999999998</v>
      </c>
      <c r="AG773" s="12">
        <v>4.9000000000000004</v>
      </c>
      <c r="AH773" s="12">
        <v>6.1</v>
      </c>
      <c r="AI773" s="12">
        <v>8.8000000000000007</v>
      </c>
      <c r="AJ773" s="12">
        <v>14.2</v>
      </c>
      <c r="AK773" s="12">
        <v>12.4</v>
      </c>
      <c r="AL773" s="12">
        <v>21.8</v>
      </c>
      <c r="AM773" s="12">
        <v>25.6</v>
      </c>
      <c r="AN773" s="12">
        <v>35.299999999999997</v>
      </c>
      <c r="AO773" s="12">
        <v>33.1</v>
      </c>
      <c r="AP773" s="12">
        <v>37.4</v>
      </c>
      <c r="AQ773" s="12">
        <v>69.599999999999994</v>
      </c>
      <c r="AR773" s="12">
        <v>82.4</v>
      </c>
      <c r="AS773" s="6"/>
      <c r="AT773" s="6" t="s">
        <v>389</v>
      </c>
      <c r="AU773" s="12">
        <v>39.299999999999997</v>
      </c>
      <c r="AV773" s="12">
        <v>38.700000000000003</v>
      </c>
      <c r="AW773" s="12">
        <v>36.799999999999997</v>
      </c>
      <c r="AX773" s="12">
        <v>32.6</v>
      </c>
      <c r="AY773" s="12">
        <v>32.799999999999997</v>
      </c>
      <c r="AZ773" s="12">
        <v>30.6</v>
      </c>
      <c r="BA773" s="12">
        <v>30.3</v>
      </c>
      <c r="BB773" s="12">
        <v>31.1</v>
      </c>
      <c r="BC773" s="12">
        <v>26.4</v>
      </c>
      <c r="BD773" s="12">
        <v>21.9</v>
      </c>
      <c r="BE773" s="12">
        <v>19.600000000000001</v>
      </c>
      <c r="BF773" s="12">
        <v>40.1</v>
      </c>
      <c r="BG773" s="12">
        <v>19.2</v>
      </c>
      <c r="BH773" s="6"/>
      <c r="CL773" s="6" t="s">
        <v>390</v>
      </c>
      <c r="CM773" s="12">
        <v>126.2</v>
      </c>
      <c r="CN773" s="12">
        <v>145.9</v>
      </c>
      <c r="CO773" s="12">
        <v>162.9</v>
      </c>
      <c r="CP773" s="12">
        <v>155.30000000000001</v>
      </c>
      <c r="CQ773" s="12">
        <v>157.6</v>
      </c>
      <c r="CR773" s="12">
        <v>141.69999999999999</v>
      </c>
      <c r="CS773" s="12">
        <v>176.9</v>
      </c>
      <c r="CT773" s="12">
        <v>184.3</v>
      </c>
      <c r="CU773" s="12">
        <v>122.9</v>
      </c>
      <c r="CV773" s="12">
        <v>131.30000000000001</v>
      </c>
      <c r="CW773" s="12">
        <v>144.6</v>
      </c>
      <c r="CX773" s="12">
        <v>120.7</v>
      </c>
      <c r="CZ773" s="6" t="s">
        <v>390</v>
      </c>
      <c r="DA773" s="12">
        <v>81.900000000000006</v>
      </c>
      <c r="DB773" s="12">
        <v>100.9</v>
      </c>
      <c r="DC773" s="12">
        <v>107.8</v>
      </c>
      <c r="DD773" s="12">
        <v>111.8</v>
      </c>
      <c r="DE773" s="12">
        <v>118.8</v>
      </c>
      <c r="DF773" s="12">
        <v>104.9</v>
      </c>
      <c r="DG773" s="12">
        <v>136.4</v>
      </c>
      <c r="DH773" s="12">
        <v>140</v>
      </c>
      <c r="DI773" s="12">
        <v>119.8</v>
      </c>
      <c r="DJ773" s="12">
        <v>128.69999999999999</v>
      </c>
      <c r="DK773" s="12">
        <v>144.19999999999999</v>
      </c>
      <c r="DL773" s="12">
        <v>119.6</v>
      </c>
    </row>
    <row r="774" spans="1:116" s="1" customFormat="1" ht="16.25" x14ac:dyDescent="0.3">
      <c r="A774" s="6" t="s">
        <v>370</v>
      </c>
      <c r="B774" s="42">
        <v>116.1</v>
      </c>
      <c r="C774" s="42">
        <v>135.19999999999999</v>
      </c>
      <c r="D774" s="42">
        <v>135.5</v>
      </c>
      <c r="E774" s="42">
        <v>160.4</v>
      </c>
      <c r="F774" s="42">
        <v>154.30000000000001</v>
      </c>
      <c r="G774" s="42">
        <v>124.4</v>
      </c>
      <c r="H774" s="42">
        <v>174.9</v>
      </c>
      <c r="I774" s="42">
        <v>179.2</v>
      </c>
      <c r="J774" s="42">
        <v>118.1</v>
      </c>
      <c r="K774" s="42">
        <v>132.5</v>
      </c>
      <c r="L774" s="42">
        <v>173.9</v>
      </c>
      <c r="M774" s="42">
        <v>157.1</v>
      </c>
      <c r="N774" s="42">
        <v>141.6</v>
      </c>
      <c r="P774" s="6" t="s">
        <v>355</v>
      </c>
      <c r="Q774" s="6">
        <v>388</v>
      </c>
      <c r="R774" s="6">
        <v>396</v>
      </c>
      <c r="S774" s="6">
        <v>409</v>
      </c>
      <c r="T774" s="6">
        <v>414</v>
      </c>
      <c r="U774" s="6">
        <v>402</v>
      </c>
      <c r="V774" s="6">
        <v>413</v>
      </c>
      <c r="W774" s="6">
        <v>404</v>
      </c>
      <c r="X774" s="6">
        <v>322</v>
      </c>
      <c r="Y774" s="6">
        <v>297</v>
      </c>
      <c r="Z774" s="6">
        <v>302</v>
      </c>
      <c r="AA774" s="6">
        <v>277</v>
      </c>
      <c r="AB774" s="6">
        <v>285</v>
      </c>
      <c r="AC774" s="6">
        <v>247</v>
      </c>
      <c r="AD774" s="6"/>
      <c r="AE774" s="6" t="s">
        <v>372</v>
      </c>
      <c r="AF774" s="12">
        <v>69</v>
      </c>
      <c r="AG774" s="12">
        <v>76.599999999999994</v>
      </c>
      <c r="AH774" s="12">
        <v>69.599999999999994</v>
      </c>
      <c r="AI774" s="12">
        <v>71.5</v>
      </c>
      <c r="AJ774" s="12">
        <v>77.099999999999994</v>
      </c>
      <c r="AK774" s="12">
        <v>81.3</v>
      </c>
      <c r="AL774" s="12">
        <v>95.9</v>
      </c>
      <c r="AM774" s="12">
        <v>96.5</v>
      </c>
      <c r="AN774" s="12">
        <v>124.5</v>
      </c>
      <c r="AO774" s="12">
        <v>104.1</v>
      </c>
      <c r="AP774" s="12">
        <v>117.8</v>
      </c>
      <c r="AQ774" s="12">
        <v>185.9</v>
      </c>
      <c r="AR774" s="12">
        <v>202.5</v>
      </c>
      <c r="AS774" s="6"/>
      <c r="AT774" s="6" t="s">
        <v>349</v>
      </c>
      <c r="AU774" s="12">
        <v>1.2</v>
      </c>
      <c r="AV774" s="12">
        <v>1.3</v>
      </c>
      <c r="AW774" s="12">
        <v>0.9</v>
      </c>
      <c r="AX774" s="12">
        <v>1.2</v>
      </c>
      <c r="AY774" s="12">
        <v>1.6</v>
      </c>
      <c r="AZ774" s="12">
        <v>1.3</v>
      </c>
      <c r="BA774" s="12">
        <v>1</v>
      </c>
      <c r="BB774" s="12">
        <v>1.6</v>
      </c>
      <c r="BC774" s="12">
        <v>1.7</v>
      </c>
      <c r="BD774" s="12">
        <v>0.9</v>
      </c>
      <c r="BE774" s="12">
        <v>1.4</v>
      </c>
      <c r="BF774" s="12">
        <v>2.2999999999999998</v>
      </c>
      <c r="BG774" s="12">
        <v>2</v>
      </c>
      <c r="BH774" s="6"/>
      <c r="CL774" s="6" t="s">
        <v>358</v>
      </c>
      <c r="CM774" s="12">
        <v>71</v>
      </c>
      <c r="CN774" s="12">
        <v>102.7</v>
      </c>
      <c r="CO774" s="12">
        <v>102.1</v>
      </c>
      <c r="CP774" s="12">
        <v>79.099999999999994</v>
      </c>
      <c r="CQ774" s="12">
        <v>54.6</v>
      </c>
      <c r="CR774" s="12">
        <v>51.3</v>
      </c>
      <c r="CS774" s="12">
        <v>83.4</v>
      </c>
      <c r="CT774" s="12">
        <v>69</v>
      </c>
      <c r="CU774" s="12">
        <v>83.8</v>
      </c>
      <c r="CV774" s="12">
        <v>81.099999999999994</v>
      </c>
      <c r="CW774" s="12">
        <v>113.5</v>
      </c>
      <c r="CX774" s="12">
        <v>86.3</v>
      </c>
      <c r="CZ774" s="6" t="s">
        <v>358</v>
      </c>
      <c r="DA774" s="12">
        <v>46.1</v>
      </c>
      <c r="DB774" s="12">
        <v>50.4</v>
      </c>
      <c r="DC774" s="12">
        <v>37.700000000000003</v>
      </c>
      <c r="DD774" s="12">
        <v>56.2</v>
      </c>
      <c r="DE774" s="12">
        <v>35.6</v>
      </c>
      <c r="DF774" s="12">
        <v>31.5</v>
      </c>
      <c r="DG774" s="12">
        <v>51.8</v>
      </c>
      <c r="DH774" s="12">
        <v>46.9</v>
      </c>
      <c r="DI774" s="12">
        <v>63.4</v>
      </c>
      <c r="DJ774" s="12">
        <v>60</v>
      </c>
      <c r="DK774" s="12">
        <v>82</v>
      </c>
      <c r="DL774" s="12">
        <v>64.8</v>
      </c>
    </row>
    <row r="775" spans="1:116" s="1" customFormat="1" ht="16.25" x14ac:dyDescent="0.3">
      <c r="A775" s="6" t="s">
        <v>380</v>
      </c>
      <c r="B775" s="43"/>
      <c r="C775" s="43"/>
      <c r="D775" s="43"/>
      <c r="E775" s="42">
        <v>0.5</v>
      </c>
      <c r="F775" s="42">
        <v>1.5</v>
      </c>
      <c r="G775" s="42">
        <v>1.7</v>
      </c>
      <c r="H775" s="42">
        <v>2</v>
      </c>
      <c r="I775" s="42">
        <v>2.2000000000000002</v>
      </c>
      <c r="J775" s="42">
        <v>2.2000000000000002</v>
      </c>
      <c r="K775" s="42">
        <v>1.8</v>
      </c>
      <c r="L775" s="42">
        <v>1.5</v>
      </c>
      <c r="M775" s="42">
        <v>2.4</v>
      </c>
      <c r="N775" s="42">
        <v>2.2000000000000002</v>
      </c>
      <c r="P775" s="6" t="s">
        <v>368</v>
      </c>
      <c r="Q775" s="6">
        <v>86</v>
      </c>
      <c r="R775" s="6">
        <v>86</v>
      </c>
      <c r="S775" s="6">
        <v>94</v>
      </c>
      <c r="T775" s="6">
        <v>114</v>
      </c>
      <c r="U775" s="6">
        <v>116</v>
      </c>
      <c r="V775" s="6">
        <v>48</v>
      </c>
      <c r="W775" s="6">
        <v>43</v>
      </c>
      <c r="X775" s="6">
        <v>39</v>
      </c>
      <c r="Y775" s="6">
        <v>39</v>
      </c>
      <c r="Z775" s="6">
        <v>38</v>
      </c>
      <c r="AA775" s="6">
        <v>33</v>
      </c>
      <c r="AB775" s="6">
        <v>31</v>
      </c>
      <c r="AC775" s="6">
        <v>38</v>
      </c>
      <c r="AD775" s="6"/>
      <c r="AE775" s="6" t="s">
        <v>345</v>
      </c>
      <c r="AF775" s="12">
        <v>1.3</v>
      </c>
      <c r="AG775" s="12">
        <v>1.6</v>
      </c>
      <c r="AH775" s="12">
        <v>1.7</v>
      </c>
      <c r="AI775" s="12">
        <v>2.1</v>
      </c>
      <c r="AJ775" s="12">
        <v>5.7</v>
      </c>
      <c r="AK775" s="12">
        <v>4.4000000000000004</v>
      </c>
      <c r="AL775" s="12">
        <v>5.0999999999999996</v>
      </c>
      <c r="AM775" s="12">
        <v>4.0999999999999996</v>
      </c>
      <c r="AN775" s="12">
        <v>6.5</v>
      </c>
      <c r="AO775" s="12">
        <v>6.8</v>
      </c>
      <c r="AP775" s="12">
        <v>9.1</v>
      </c>
      <c r="AQ775" s="12">
        <v>17.8</v>
      </c>
      <c r="AR775" s="12">
        <v>19</v>
      </c>
      <c r="AS775" s="6"/>
      <c r="AT775" s="6" t="s">
        <v>355</v>
      </c>
      <c r="AU775" s="12">
        <v>99.3</v>
      </c>
      <c r="AV775" s="12">
        <v>84.8</v>
      </c>
      <c r="AW775" s="12">
        <v>78.3</v>
      </c>
      <c r="AX775" s="12">
        <v>85.6</v>
      </c>
      <c r="AY775" s="12">
        <v>94.4</v>
      </c>
      <c r="AZ775" s="12">
        <v>100.7</v>
      </c>
      <c r="BA775" s="12">
        <v>104.7</v>
      </c>
      <c r="BB775" s="12">
        <v>96.5</v>
      </c>
      <c r="BC775" s="12">
        <v>99.5</v>
      </c>
      <c r="BD775" s="12">
        <v>102</v>
      </c>
      <c r="BE775" s="12">
        <v>108.2</v>
      </c>
      <c r="BF775" s="12">
        <v>225.6</v>
      </c>
      <c r="BG775" s="12">
        <v>157.1</v>
      </c>
      <c r="BH775" s="6"/>
      <c r="CL775" s="6" t="s">
        <v>360</v>
      </c>
      <c r="CM775" s="12">
        <v>41.3</v>
      </c>
      <c r="CN775" s="12">
        <v>48.3</v>
      </c>
      <c r="CO775" s="12">
        <v>59.8</v>
      </c>
      <c r="CP775" s="12">
        <v>52.1</v>
      </c>
      <c r="CQ775" s="12">
        <v>49.3</v>
      </c>
      <c r="CR775" s="12">
        <v>35.4</v>
      </c>
      <c r="CS775" s="12">
        <v>58.8</v>
      </c>
      <c r="CT775" s="12">
        <v>54.7</v>
      </c>
      <c r="CU775" s="12">
        <v>47.7</v>
      </c>
      <c r="CV775" s="12">
        <v>108.2</v>
      </c>
      <c r="CW775" s="12">
        <v>118.6</v>
      </c>
      <c r="CX775" s="12">
        <v>126.4</v>
      </c>
      <c r="CZ775" s="6" t="s">
        <v>360</v>
      </c>
      <c r="DA775" s="12">
        <v>40.299999999999997</v>
      </c>
      <c r="DB775" s="12">
        <v>45.9</v>
      </c>
      <c r="DC775" s="12">
        <v>57.1</v>
      </c>
      <c r="DD775" s="12">
        <v>47.9</v>
      </c>
      <c r="DE775" s="12">
        <v>45.7</v>
      </c>
      <c r="DF775" s="12">
        <v>30.8</v>
      </c>
      <c r="DG775" s="12">
        <v>53.7</v>
      </c>
      <c r="DH775" s="12">
        <v>53.1</v>
      </c>
      <c r="DI775" s="12">
        <v>45.8</v>
      </c>
      <c r="DJ775" s="12">
        <v>42.5</v>
      </c>
      <c r="DK775" s="12">
        <v>26.8</v>
      </c>
      <c r="DL775" s="12">
        <v>37.5</v>
      </c>
    </row>
    <row r="776" spans="1:116" s="1" customFormat="1" ht="16.25" x14ac:dyDescent="0.3">
      <c r="A776" s="6" t="s">
        <v>342</v>
      </c>
      <c r="B776" s="42">
        <v>61.4</v>
      </c>
      <c r="C776" s="42">
        <v>57.1</v>
      </c>
      <c r="D776" s="42">
        <v>57.3</v>
      </c>
      <c r="E776" s="42">
        <v>64.5</v>
      </c>
      <c r="F776" s="42">
        <v>59.4</v>
      </c>
      <c r="G776" s="42">
        <v>62.2</v>
      </c>
      <c r="H776" s="42">
        <v>57.7</v>
      </c>
      <c r="I776" s="42">
        <v>54.7</v>
      </c>
      <c r="J776" s="42">
        <v>51.9</v>
      </c>
      <c r="K776" s="42">
        <v>56.8</v>
      </c>
      <c r="L776" s="42">
        <v>46</v>
      </c>
      <c r="M776" s="42">
        <v>47.6</v>
      </c>
      <c r="N776" s="42">
        <v>39.5</v>
      </c>
      <c r="P776" s="6" t="s">
        <v>347</v>
      </c>
      <c r="Q776" s="6">
        <v>556</v>
      </c>
      <c r="R776" s="6">
        <v>548</v>
      </c>
      <c r="S776" s="6">
        <v>531</v>
      </c>
      <c r="T776" s="6">
        <v>519</v>
      </c>
      <c r="U776" s="6">
        <v>507</v>
      </c>
      <c r="V776" s="6">
        <v>500</v>
      </c>
      <c r="W776" s="6">
        <v>512</v>
      </c>
      <c r="X776" s="6">
        <v>503</v>
      </c>
      <c r="Y776" s="6">
        <v>488</v>
      </c>
      <c r="Z776" s="6">
        <v>495</v>
      </c>
      <c r="AA776" s="6">
        <v>668</v>
      </c>
      <c r="AB776" s="6">
        <v>671</v>
      </c>
      <c r="AC776" s="6">
        <v>664</v>
      </c>
      <c r="AD776" s="6"/>
      <c r="AE776" s="6" t="s">
        <v>352</v>
      </c>
      <c r="AF776" s="12">
        <v>7.9</v>
      </c>
      <c r="AG776" s="12">
        <v>10.7</v>
      </c>
      <c r="AH776" s="12">
        <v>14.2</v>
      </c>
      <c r="AI776" s="12">
        <v>12.6</v>
      </c>
      <c r="AJ776" s="12">
        <v>13.8</v>
      </c>
      <c r="AK776" s="12">
        <v>20.399999999999999</v>
      </c>
      <c r="AL776" s="12">
        <v>27.9</v>
      </c>
      <c r="AM776" s="12">
        <v>33.299999999999997</v>
      </c>
      <c r="AN776" s="12">
        <v>47.1</v>
      </c>
      <c r="AO776" s="12">
        <v>51.8</v>
      </c>
      <c r="AP776" s="12">
        <v>72.900000000000006</v>
      </c>
      <c r="AQ776" s="12">
        <v>116.7</v>
      </c>
      <c r="AR776" s="12">
        <v>117.2</v>
      </c>
      <c r="AS776" s="6"/>
      <c r="AT776" s="6" t="s">
        <v>368</v>
      </c>
      <c r="AU776" s="12">
        <v>15.6</v>
      </c>
      <c r="AV776" s="12">
        <v>14.5</v>
      </c>
      <c r="AW776" s="12">
        <v>16.100000000000001</v>
      </c>
      <c r="AX776" s="12">
        <v>15</v>
      </c>
      <c r="AY776" s="12">
        <v>19.100000000000001</v>
      </c>
      <c r="AZ776" s="12">
        <v>20.399999999999999</v>
      </c>
      <c r="BA776" s="12">
        <v>22.8</v>
      </c>
      <c r="BB776" s="12">
        <v>25.3</v>
      </c>
      <c r="BC776" s="12">
        <v>33</v>
      </c>
      <c r="BD776" s="12">
        <v>47.2</v>
      </c>
      <c r="BE776" s="12">
        <v>36.1</v>
      </c>
      <c r="BF776" s="12">
        <v>60</v>
      </c>
      <c r="BG776" s="12">
        <v>52.5</v>
      </c>
      <c r="BH776" s="6"/>
      <c r="CL776" s="6" t="s">
        <v>366</v>
      </c>
      <c r="CM776" s="12">
        <v>179.8</v>
      </c>
      <c r="CN776" s="12">
        <v>198</v>
      </c>
      <c r="CO776" s="12">
        <v>268.5</v>
      </c>
      <c r="CP776" s="12">
        <v>219.6</v>
      </c>
      <c r="CQ776" s="12">
        <v>182.3</v>
      </c>
      <c r="CR776" s="12">
        <v>132.69999999999999</v>
      </c>
      <c r="CS776" s="12">
        <v>175.8</v>
      </c>
      <c r="CT776" s="12">
        <v>143.19999999999999</v>
      </c>
      <c r="CU776" s="12">
        <v>127.6</v>
      </c>
      <c r="CV776" s="12">
        <v>118</v>
      </c>
      <c r="CW776" s="12">
        <v>123.1</v>
      </c>
      <c r="CX776" s="12">
        <v>107</v>
      </c>
      <c r="CZ776" s="6" t="s">
        <v>366</v>
      </c>
      <c r="DA776" s="12">
        <v>103.3</v>
      </c>
      <c r="DB776" s="12">
        <v>116.2</v>
      </c>
      <c r="DC776" s="12">
        <v>167.1</v>
      </c>
      <c r="DD776" s="12">
        <v>138.1</v>
      </c>
      <c r="DE776" s="12">
        <v>118.8</v>
      </c>
      <c r="DF776" s="12">
        <v>83.2</v>
      </c>
      <c r="DG776" s="12">
        <v>114.5</v>
      </c>
      <c r="DH776" s="12">
        <v>113.8</v>
      </c>
      <c r="DI776" s="12">
        <v>109.8</v>
      </c>
      <c r="DJ776" s="12">
        <v>110.1</v>
      </c>
      <c r="DK776" s="12">
        <v>122.6</v>
      </c>
      <c r="DL776" s="12">
        <v>106.3</v>
      </c>
    </row>
    <row r="777" spans="1:116" s="1" customFormat="1" ht="16.25" x14ac:dyDescent="0.3">
      <c r="A777" s="6" t="s">
        <v>344</v>
      </c>
      <c r="B777" s="42">
        <v>597.79999999999995</v>
      </c>
      <c r="C777" s="42">
        <v>594.5</v>
      </c>
      <c r="D777" s="42">
        <v>556.70000000000005</v>
      </c>
      <c r="E777" s="42">
        <v>520</v>
      </c>
      <c r="F777" s="42">
        <v>484.1</v>
      </c>
      <c r="G777" s="42">
        <v>456.3</v>
      </c>
      <c r="H777" s="42">
        <v>452.4</v>
      </c>
      <c r="I777" s="42">
        <v>430.3</v>
      </c>
      <c r="J777" s="42">
        <v>410.5</v>
      </c>
      <c r="K777" s="42">
        <v>388.9</v>
      </c>
      <c r="L777" s="42">
        <v>318.10000000000002</v>
      </c>
      <c r="M777" s="42">
        <v>316.5</v>
      </c>
      <c r="N777" s="42">
        <v>308</v>
      </c>
      <c r="P777" s="6" t="s">
        <v>390</v>
      </c>
      <c r="Q777" s="6">
        <v>311</v>
      </c>
      <c r="R777" s="6">
        <v>303</v>
      </c>
      <c r="S777" s="6">
        <v>288</v>
      </c>
      <c r="T777" s="6">
        <v>286</v>
      </c>
      <c r="U777" s="6">
        <v>272</v>
      </c>
      <c r="V777" s="6">
        <v>267</v>
      </c>
      <c r="W777" s="6">
        <v>249</v>
      </c>
      <c r="X777" s="6">
        <v>237</v>
      </c>
      <c r="Y777" s="6">
        <v>225</v>
      </c>
      <c r="Z777" s="6">
        <v>214</v>
      </c>
      <c r="AA777" s="6">
        <v>203</v>
      </c>
      <c r="AB777" s="6">
        <v>202</v>
      </c>
      <c r="AC777" s="6">
        <v>199</v>
      </c>
      <c r="AD777" s="6"/>
      <c r="AE777" s="6" t="s">
        <v>376</v>
      </c>
      <c r="AF777" s="12">
        <v>0.1</v>
      </c>
      <c r="AG777" s="12">
        <v>0.1</v>
      </c>
      <c r="AH777" s="21"/>
      <c r="AI777" s="21"/>
      <c r="AJ777" s="21"/>
      <c r="AK777" s="12">
        <v>0</v>
      </c>
      <c r="AL777" s="21"/>
      <c r="AM777" s="12">
        <v>0</v>
      </c>
      <c r="AN777" s="12">
        <v>0.8</v>
      </c>
      <c r="AO777" s="21"/>
      <c r="AP777" s="12">
        <v>0</v>
      </c>
      <c r="AQ777" s="12">
        <v>0.1</v>
      </c>
      <c r="AR777" s="12">
        <v>0.1</v>
      </c>
      <c r="AS777" s="6"/>
      <c r="AT777" s="6" t="s">
        <v>347</v>
      </c>
      <c r="AU777" s="12">
        <v>2.6</v>
      </c>
      <c r="AV777" s="12">
        <v>2.5</v>
      </c>
      <c r="AW777" s="12">
        <v>3.1</v>
      </c>
      <c r="AX777" s="12">
        <v>4.3</v>
      </c>
      <c r="AY777" s="12">
        <v>7.4</v>
      </c>
      <c r="AZ777" s="12">
        <v>5.5</v>
      </c>
      <c r="BA777" s="12">
        <v>6.1</v>
      </c>
      <c r="BB777" s="12">
        <v>10.1</v>
      </c>
      <c r="BC777" s="12">
        <v>8.6</v>
      </c>
      <c r="BD777" s="12">
        <v>9.3000000000000007</v>
      </c>
      <c r="BE777" s="12">
        <v>7.6</v>
      </c>
      <c r="BF777" s="12">
        <v>12.6</v>
      </c>
      <c r="BG777" s="12">
        <v>17.100000000000001</v>
      </c>
      <c r="BH777" s="6"/>
      <c r="CL777" s="6" t="s">
        <v>392</v>
      </c>
      <c r="CM777" s="12">
        <v>4.5</v>
      </c>
      <c r="CN777" s="12">
        <v>4.7</v>
      </c>
      <c r="CO777" s="21"/>
      <c r="CP777" s="21"/>
      <c r="CQ777" s="21"/>
      <c r="CR777" s="21"/>
      <c r="CS777" s="21"/>
      <c r="CT777" s="21"/>
      <c r="CU777" s="21"/>
      <c r="CV777" s="21"/>
      <c r="CW777" s="21"/>
      <c r="CX777" s="21"/>
      <c r="CZ777" s="6" t="s">
        <v>392</v>
      </c>
      <c r="DA777" s="12">
        <v>2.2999999999999998</v>
      </c>
      <c r="DB777" s="12">
        <v>2.5</v>
      </c>
      <c r="DC777" s="21"/>
      <c r="DD777" s="21"/>
      <c r="DE777" s="21"/>
      <c r="DF777" s="21"/>
      <c r="DG777" s="21"/>
      <c r="DH777" s="21"/>
      <c r="DI777" s="21"/>
      <c r="DJ777" s="21"/>
      <c r="DK777" s="21"/>
      <c r="DL777" s="21"/>
    </row>
    <row r="778" spans="1:116" s="1" customFormat="1" ht="16.25" x14ac:dyDescent="0.3">
      <c r="A778" s="6" t="s">
        <v>346</v>
      </c>
      <c r="B778" s="42">
        <v>371.3</v>
      </c>
      <c r="C778" s="42">
        <v>418.4</v>
      </c>
      <c r="D778" s="42">
        <v>420.2</v>
      </c>
      <c r="E778" s="42">
        <v>421.4</v>
      </c>
      <c r="F778" s="42">
        <v>421.7</v>
      </c>
      <c r="G778" s="42">
        <v>417.6</v>
      </c>
      <c r="H778" s="42">
        <v>405.8</v>
      </c>
      <c r="I778" s="42">
        <v>427.2</v>
      </c>
      <c r="J778" s="42">
        <v>411.3</v>
      </c>
      <c r="K778" s="42">
        <v>419.8</v>
      </c>
      <c r="L778" s="42">
        <v>412.5</v>
      </c>
      <c r="M778" s="42">
        <v>400.9</v>
      </c>
      <c r="N778" s="42">
        <v>356.2</v>
      </c>
      <c r="P778" s="6" t="s">
        <v>358</v>
      </c>
      <c r="Q778" s="6">
        <v>203</v>
      </c>
      <c r="R778" s="6">
        <v>201</v>
      </c>
      <c r="S778" s="6">
        <v>198</v>
      </c>
      <c r="T778" s="6">
        <v>191</v>
      </c>
      <c r="U778" s="6">
        <v>172</v>
      </c>
      <c r="V778" s="6">
        <v>173</v>
      </c>
      <c r="W778" s="6">
        <v>169</v>
      </c>
      <c r="X778" s="6">
        <v>165</v>
      </c>
      <c r="Y778" s="6">
        <v>162</v>
      </c>
      <c r="Z778" s="6">
        <v>158</v>
      </c>
      <c r="AA778" s="6">
        <v>154</v>
      </c>
      <c r="AB778" s="6">
        <v>154</v>
      </c>
      <c r="AC778" s="6">
        <v>151</v>
      </c>
      <c r="AD778" s="6"/>
      <c r="AE778" s="6" t="s">
        <v>388</v>
      </c>
      <c r="AF778" s="12">
        <v>11.6</v>
      </c>
      <c r="AG778" s="12">
        <v>10</v>
      </c>
      <c r="AH778" s="12">
        <v>3.8</v>
      </c>
      <c r="AI778" s="12">
        <v>3.3</v>
      </c>
      <c r="AJ778" s="12">
        <v>3.4</v>
      </c>
      <c r="AK778" s="12">
        <v>3.8</v>
      </c>
      <c r="AL778" s="12">
        <v>4.4000000000000004</v>
      </c>
      <c r="AM778" s="12">
        <v>4.2</v>
      </c>
      <c r="AN778" s="12">
        <v>3</v>
      </c>
      <c r="AO778" s="12">
        <v>2.4</v>
      </c>
      <c r="AP778" s="12">
        <v>6.3</v>
      </c>
      <c r="AQ778" s="12">
        <v>13.2</v>
      </c>
      <c r="AR778" s="12">
        <v>20.9</v>
      </c>
      <c r="AS778" s="6"/>
      <c r="AT778" s="6" t="s">
        <v>390</v>
      </c>
      <c r="AU778" s="12">
        <v>34.6</v>
      </c>
      <c r="AV778" s="12">
        <v>34.799999999999997</v>
      </c>
      <c r="AW778" s="12">
        <v>32.6</v>
      </c>
      <c r="AX778" s="12">
        <v>32.200000000000003</v>
      </c>
      <c r="AY778" s="12">
        <v>34</v>
      </c>
      <c r="AZ778" s="12">
        <v>34.4</v>
      </c>
      <c r="BA778" s="12">
        <v>35.5</v>
      </c>
      <c r="BB778" s="12">
        <v>34.299999999999997</v>
      </c>
      <c r="BC778" s="12">
        <v>38.700000000000003</v>
      </c>
      <c r="BD778" s="12">
        <v>38.4</v>
      </c>
      <c r="BE778" s="12">
        <v>45.3</v>
      </c>
      <c r="BF778" s="12">
        <v>78.7</v>
      </c>
      <c r="BG778" s="12">
        <v>75.599999999999994</v>
      </c>
      <c r="BH778" s="6"/>
      <c r="CL778" s="6" t="s">
        <v>371</v>
      </c>
      <c r="CM778" s="12">
        <v>7.9</v>
      </c>
      <c r="CN778" s="12">
        <v>15.7</v>
      </c>
      <c r="CO778" s="12">
        <v>16.899999999999999</v>
      </c>
      <c r="CP778" s="12">
        <v>13.8</v>
      </c>
      <c r="CQ778" s="12">
        <v>24.4</v>
      </c>
      <c r="CR778" s="12">
        <v>33.299999999999997</v>
      </c>
      <c r="CS778" s="21"/>
      <c r="CT778" s="21"/>
      <c r="CU778" s="21"/>
      <c r="CV778" s="21"/>
      <c r="CW778" s="21"/>
      <c r="CX778" s="21"/>
      <c r="CZ778" s="6" t="s">
        <v>371</v>
      </c>
      <c r="DA778" s="12">
        <v>6.2</v>
      </c>
      <c r="DB778" s="12">
        <v>15.2</v>
      </c>
      <c r="DC778" s="12">
        <v>14.4</v>
      </c>
      <c r="DD778" s="12">
        <v>13.7</v>
      </c>
      <c r="DE778" s="12">
        <v>24.3</v>
      </c>
      <c r="DF778" s="12">
        <v>30.5</v>
      </c>
      <c r="DG778" s="21"/>
      <c r="DH778" s="21"/>
      <c r="DI778" s="21"/>
      <c r="DJ778" s="21"/>
      <c r="DK778" s="21"/>
      <c r="DL778" s="21"/>
    </row>
    <row r="779" spans="1:116" s="1" customFormat="1" ht="16.25" x14ac:dyDescent="0.3">
      <c r="A779" s="6" t="s">
        <v>350</v>
      </c>
      <c r="B779" s="42">
        <v>398.6</v>
      </c>
      <c r="C779" s="42">
        <v>422.6</v>
      </c>
      <c r="D779" s="42">
        <v>402.8</v>
      </c>
      <c r="E779" s="42">
        <v>399.1</v>
      </c>
      <c r="F779" s="42">
        <v>430.7</v>
      </c>
      <c r="G779" s="42">
        <v>405.9</v>
      </c>
      <c r="H779" s="42">
        <v>423</v>
      </c>
      <c r="I779" s="42">
        <v>431.4</v>
      </c>
      <c r="J779" s="42">
        <v>419.3</v>
      </c>
      <c r="K779" s="42">
        <v>418.8</v>
      </c>
      <c r="L779" s="42">
        <v>373.2</v>
      </c>
      <c r="M779" s="42">
        <v>366.4</v>
      </c>
      <c r="N779" s="42">
        <v>320.10000000000002</v>
      </c>
      <c r="P779" s="6" t="s">
        <v>360</v>
      </c>
      <c r="Q779" s="6">
        <v>130</v>
      </c>
      <c r="R779" s="6">
        <v>123</v>
      </c>
      <c r="S779" s="6">
        <v>123</v>
      </c>
      <c r="T779" s="6">
        <v>123</v>
      </c>
      <c r="U779" s="6">
        <v>114</v>
      </c>
      <c r="V779" s="6">
        <v>112</v>
      </c>
      <c r="W779" s="6">
        <v>106</v>
      </c>
      <c r="X779" s="6">
        <v>103</v>
      </c>
      <c r="Y779" s="6">
        <v>87</v>
      </c>
      <c r="Z779" s="6">
        <v>78</v>
      </c>
      <c r="AA779" s="6">
        <v>71</v>
      </c>
      <c r="AB779" s="6">
        <v>72</v>
      </c>
      <c r="AC779" s="6">
        <v>66</v>
      </c>
      <c r="AD779" s="6"/>
      <c r="AE779" s="6" t="s">
        <v>389</v>
      </c>
      <c r="AF779" s="12">
        <v>55.9</v>
      </c>
      <c r="AG779" s="12">
        <v>55.5</v>
      </c>
      <c r="AH779" s="12">
        <v>51.7</v>
      </c>
      <c r="AI779" s="12">
        <v>47.5</v>
      </c>
      <c r="AJ779" s="12">
        <v>42.2</v>
      </c>
      <c r="AK779" s="12">
        <v>39.9</v>
      </c>
      <c r="AL779" s="12">
        <v>40.6</v>
      </c>
      <c r="AM779" s="12">
        <v>35.700000000000003</v>
      </c>
      <c r="AN779" s="12">
        <v>30.9</v>
      </c>
      <c r="AO779" s="12">
        <v>24.6</v>
      </c>
      <c r="AP779" s="12">
        <v>26.7</v>
      </c>
      <c r="AQ779" s="12">
        <v>51.7</v>
      </c>
      <c r="AR779" s="12">
        <v>27.5</v>
      </c>
      <c r="AS779" s="6"/>
      <c r="AT779" s="6" t="s">
        <v>358</v>
      </c>
      <c r="AU779" s="12">
        <v>6.9</v>
      </c>
      <c r="AV779" s="12">
        <v>8.6</v>
      </c>
      <c r="AW779" s="12">
        <v>8.8000000000000007</v>
      </c>
      <c r="AX779" s="12">
        <v>8.6</v>
      </c>
      <c r="AY779" s="12">
        <v>10</v>
      </c>
      <c r="AZ779" s="12">
        <v>12.4</v>
      </c>
      <c r="BA779" s="12">
        <v>13.9</v>
      </c>
      <c r="BB779" s="12">
        <v>16.7</v>
      </c>
      <c r="BC779" s="12">
        <v>18.399999999999999</v>
      </c>
      <c r="BD779" s="12">
        <v>18.600000000000001</v>
      </c>
      <c r="BE779" s="12">
        <v>18.399999999999999</v>
      </c>
      <c r="BF779" s="12">
        <v>39.200000000000003</v>
      </c>
      <c r="BG779" s="12">
        <v>38.700000000000003</v>
      </c>
      <c r="BH779" s="6"/>
      <c r="CL779" s="38" t="s">
        <v>362</v>
      </c>
      <c r="CM779" s="46">
        <v>91.6</v>
      </c>
      <c r="CN779" s="46">
        <v>99.4</v>
      </c>
      <c r="CO779" s="46">
        <v>110.1</v>
      </c>
      <c r="CP779" s="46">
        <v>99.6</v>
      </c>
      <c r="CQ779" s="46">
        <v>78.5</v>
      </c>
      <c r="CR779" s="46">
        <v>114.6</v>
      </c>
      <c r="CS779" s="46">
        <v>193.6</v>
      </c>
      <c r="CT779" s="46">
        <v>188.9</v>
      </c>
      <c r="CU779" s="46">
        <v>173.2</v>
      </c>
      <c r="CV779" s="46">
        <v>152</v>
      </c>
      <c r="CW779" s="46">
        <v>256.2</v>
      </c>
      <c r="CX779" s="46">
        <v>219</v>
      </c>
      <c r="CZ779" s="6" t="s">
        <v>362</v>
      </c>
      <c r="DA779" s="12">
        <v>61.1</v>
      </c>
      <c r="DB779" s="12">
        <v>66.400000000000006</v>
      </c>
      <c r="DC779" s="12">
        <v>64.5</v>
      </c>
      <c r="DD779" s="12">
        <v>68.900000000000006</v>
      </c>
      <c r="DE779" s="12">
        <v>50.5</v>
      </c>
      <c r="DF779" s="12">
        <v>57.9</v>
      </c>
      <c r="DG779" s="12">
        <v>104</v>
      </c>
      <c r="DH779" s="12">
        <v>90</v>
      </c>
      <c r="DI779" s="12">
        <v>122.6</v>
      </c>
      <c r="DJ779" s="12">
        <v>110.6</v>
      </c>
      <c r="DK779" s="12">
        <v>208.9</v>
      </c>
      <c r="DL779" s="12">
        <v>179.8</v>
      </c>
    </row>
    <row r="780" spans="1:116" s="1" customFormat="1" ht="16.25" x14ac:dyDescent="0.3">
      <c r="A780" s="6" t="s">
        <v>382</v>
      </c>
      <c r="B780" s="42">
        <v>170</v>
      </c>
      <c r="C780" s="42">
        <v>178.3</v>
      </c>
      <c r="D780" s="42">
        <v>196.8</v>
      </c>
      <c r="E780" s="42">
        <v>200.5</v>
      </c>
      <c r="F780" s="42">
        <v>193.4</v>
      </c>
      <c r="G780" s="42">
        <v>203</v>
      </c>
      <c r="H780" s="42">
        <v>215.6</v>
      </c>
      <c r="I780" s="42">
        <v>219.9</v>
      </c>
      <c r="J780" s="42">
        <v>208.1</v>
      </c>
      <c r="K780" s="42">
        <v>209</v>
      </c>
      <c r="L780" s="42">
        <v>202.5</v>
      </c>
      <c r="M780" s="42">
        <v>196.8</v>
      </c>
      <c r="N780" s="42">
        <v>202.9</v>
      </c>
      <c r="P780" s="6" t="s">
        <v>366</v>
      </c>
      <c r="Q780" s="6">
        <v>182</v>
      </c>
      <c r="R780" s="6">
        <v>185</v>
      </c>
      <c r="S780" s="6">
        <v>187</v>
      </c>
      <c r="T780" s="6">
        <v>181</v>
      </c>
      <c r="U780" s="6">
        <v>184</v>
      </c>
      <c r="V780" s="6">
        <v>195</v>
      </c>
      <c r="W780" s="6">
        <v>183</v>
      </c>
      <c r="X780" s="6">
        <v>160</v>
      </c>
      <c r="Y780" s="6">
        <v>126</v>
      </c>
      <c r="Z780" s="6">
        <v>126</v>
      </c>
      <c r="AA780" s="6">
        <v>112</v>
      </c>
      <c r="AB780" s="6">
        <v>105</v>
      </c>
      <c r="AC780" s="6">
        <v>98</v>
      </c>
      <c r="AD780" s="6"/>
      <c r="AE780" s="6" t="s">
        <v>349</v>
      </c>
      <c r="AF780" s="12">
        <v>1.2</v>
      </c>
      <c r="AG780" s="12">
        <v>1.4</v>
      </c>
      <c r="AH780" s="12">
        <v>0.9</v>
      </c>
      <c r="AI780" s="12">
        <v>1.3</v>
      </c>
      <c r="AJ780" s="12">
        <v>1.6</v>
      </c>
      <c r="AK780" s="12">
        <v>1.4</v>
      </c>
      <c r="AL780" s="12">
        <v>1.3</v>
      </c>
      <c r="AM780" s="12">
        <v>1.7</v>
      </c>
      <c r="AN780" s="12">
        <v>2</v>
      </c>
      <c r="AO780" s="12">
        <v>1.4</v>
      </c>
      <c r="AP780" s="12">
        <v>1.8</v>
      </c>
      <c r="AQ780" s="12">
        <v>3.7</v>
      </c>
      <c r="AR780" s="12">
        <v>2.4</v>
      </c>
      <c r="AS780" s="6"/>
      <c r="AT780" s="6" t="s">
        <v>360</v>
      </c>
      <c r="AU780" s="12">
        <v>17.100000000000001</v>
      </c>
      <c r="AV780" s="12">
        <v>17.5</v>
      </c>
      <c r="AW780" s="12">
        <v>16.3</v>
      </c>
      <c r="AX780" s="12">
        <v>16.100000000000001</v>
      </c>
      <c r="AY780" s="12">
        <v>19.899999999999999</v>
      </c>
      <c r="AZ780" s="12">
        <v>21.3</v>
      </c>
      <c r="BA780" s="12">
        <v>21.1</v>
      </c>
      <c r="BB780" s="12">
        <v>21.1</v>
      </c>
      <c r="BC780" s="12">
        <v>20.8</v>
      </c>
      <c r="BD780" s="12">
        <v>22</v>
      </c>
      <c r="BE780" s="12">
        <v>19.5</v>
      </c>
      <c r="BF780" s="12">
        <v>32.4</v>
      </c>
      <c r="BG780" s="12">
        <v>42.5</v>
      </c>
      <c r="BH780" s="6"/>
      <c r="CL780" s="6"/>
      <c r="CM780" s="21"/>
      <c r="CN780" s="21"/>
      <c r="CO780" s="21"/>
      <c r="CP780" s="21"/>
      <c r="CQ780" s="21"/>
      <c r="CR780" s="21"/>
      <c r="CS780" s="21"/>
      <c r="CT780" s="21"/>
      <c r="CU780" s="21"/>
      <c r="CV780" s="21"/>
      <c r="CW780" s="21"/>
      <c r="CX780" s="21"/>
      <c r="CZ780" s="6" t="s">
        <v>375</v>
      </c>
      <c r="DA780" s="12">
        <v>70.099999999999994</v>
      </c>
      <c r="DB780" s="12">
        <v>85.4</v>
      </c>
      <c r="DC780" s="12">
        <v>99.4</v>
      </c>
      <c r="DD780" s="12">
        <v>100</v>
      </c>
      <c r="DE780" s="12">
        <v>87.1</v>
      </c>
      <c r="DF780" s="12">
        <v>86.8</v>
      </c>
      <c r="DG780" s="12">
        <v>112.9</v>
      </c>
      <c r="DH780" s="12">
        <v>101.3</v>
      </c>
      <c r="DI780" s="12">
        <v>111.3</v>
      </c>
      <c r="DJ780" s="12">
        <v>118.5</v>
      </c>
      <c r="DK780" s="12">
        <v>116.4</v>
      </c>
      <c r="DL780" s="12">
        <v>111.1</v>
      </c>
    </row>
    <row r="781" spans="1:116" s="1" customFormat="1" ht="16.25" x14ac:dyDescent="0.3">
      <c r="A781" s="6" t="s">
        <v>384</v>
      </c>
      <c r="B781" s="42">
        <v>374.8</v>
      </c>
      <c r="C781" s="42">
        <v>306.5</v>
      </c>
      <c r="D781" s="42">
        <v>257.7</v>
      </c>
      <c r="E781" s="42">
        <v>216.1</v>
      </c>
      <c r="F781" s="42">
        <v>211.9</v>
      </c>
      <c r="G781" s="42">
        <v>208.8</v>
      </c>
      <c r="H781" s="42">
        <v>167.2</v>
      </c>
      <c r="I781" s="42">
        <v>191.8</v>
      </c>
      <c r="J781" s="42">
        <v>210.6</v>
      </c>
      <c r="K781" s="42">
        <v>200.4</v>
      </c>
      <c r="L781" s="42">
        <v>201.8</v>
      </c>
      <c r="M781" s="42">
        <v>204.8</v>
      </c>
      <c r="N781" s="42">
        <v>232.4</v>
      </c>
      <c r="P781" s="6" t="s">
        <v>392</v>
      </c>
      <c r="Q781" s="6">
        <v>5</v>
      </c>
      <c r="R781" s="6">
        <v>5</v>
      </c>
      <c r="S781" s="6">
        <v>3</v>
      </c>
      <c r="T781" s="6">
        <v>2</v>
      </c>
      <c r="U781" s="6">
        <v>2</v>
      </c>
      <c r="V781" s="6">
        <v>2</v>
      </c>
      <c r="W781" s="6">
        <v>1</v>
      </c>
      <c r="X781" s="6">
        <v>1</v>
      </c>
      <c r="Y781" s="6">
        <v>1</v>
      </c>
      <c r="Z781" s="6">
        <v>2</v>
      </c>
      <c r="AA781" s="6">
        <v>2</v>
      </c>
      <c r="AB781" s="6">
        <v>1</v>
      </c>
      <c r="AC781" s="6">
        <v>1</v>
      </c>
      <c r="AD781" s="6"/>
      <c r="AE781" s="38" t="s">
        <v>355</v>
      </c>
      <c r="AF781" s="46">
        <v>144.80000000000001</v>
      </c>
      <c r="AG781" s="46">
        <v>123.3</v>
      </c>
      <c r="AH781" s="46">
        <v>113.2</v>
      </c>
      <c r="AI781" s="46">
        <v>121.2</v>
      </c>
      <c r="AJ781" s="46">
        <v>136.19999999999999</v>
      </c>
      <c r="AK781" s="46">
        <v>149.19999999999999</v>
      </c>
      <c r="AL781" s="46">
        <v>157.80000000000001</v>
      </c>
      <c r="AM781" s="46">
        <v>126.1</v>
      </c>
      <c r="AN781" s="46">
        <v>146.69999999999999</v>
      </c>
      <c r="AO781" s="46">
        <v>162.6</v>
      </c>
      <c r="AP781" s="46">
        <v>157.5</v>
      </c>
      <c r="AQ781" s="46">
        <v>319.3</v>
      </c>
      <c r="AR781" s="46">
        <v>186</v>
      </c>
      <c r="AS781" s="6"/>
      <c r="AT781" s="38" t="s">
        <v>366</v>
      </c>
      <c r="AU781" s="46">
        <v>66.2</v>
      </c>
      <c r="AV781" s="46">
        <v>61.2</v>
      </c>
      <c r="AW781" s="46">
        <v>54</v>
      </c>
      <c r="AX781" s="46">
        <v>54.7</v>
      </c>
      <c r="AY781" s="46">
        <v>53.3</v>
      </c>
      <c r="AZ781" s="46">
        <v>53.2</v>
      </c>
      <c r="BA781" s="46">
        <v>58.8</v>
      </c>
      <c r="BB781" s="46">
        <v>54</v>
      </c>
      <c r="BC781" s="46">
        <v>45.6</v>
      </c>
      <c r="BD781" s="46">
        <v>49</v>
      </c>
      <c r="BE781" s="46">
        <v>60.9</v>
      </c>
      <c r="BF781" s="46">
        <v>86.4</v>
      </c>
      <c r="BG781" s="46">
        <v>94.8</v>
      </c>
      <c r="BH781" s="6"/>
      <c r="CL781" s="6"/>
      <c r="CM781" s="21"/>
      <c r="CN781" s="21"/>
      <c r="CO781" s="21"/>
      <c r="CP781" s="21"/>
      <c r="CQ781" s="21"/>
      <c r="CR781" s="21"/>
      <c r="CS781" s="21"/>
      <c r="CT781" s="21"/>
      <c r="CU781" s="21"/>
      <c r="CV781" s="21"/>
      <c r="CW781" s="21"/>
      <c r="CX781" s="21"/>
      <c r="CZ781" s="38" t="s">
        <v>364</v>
      </c>
      <c r="DA781" s="46">
        <v>67.3</v>
      </c>
      <c r="DB781" s="46">
        <v>64.099999999999994</v>
      </c>
      <c r="DC781" s="46">
        <v>48.7</v>
      </c>
      <c r="DD781" s="46">
        <v>68</v>
      </c>
      <c r="DE781" s="46">
        <v>34.9</v>
      </c>
      <c r="DF781" s="46">
        <v>42</v>
      </c>
      <c r="DG781" s="46">
        <v>86.1</v>
      </c>
      <c r="DH781" s="46">
        <v>66.099999999999994</v>
      </c>
      <c r="DI781" s="46">
        <v>98.5</v>
      </c>
      <c r="DJ781" s="46">
        <v>127.8</v>
      </c>
      <c r="DK781" s="46">
        <v>177.8</v>
      </c>
      <c r="DL781" s="46">
        <v>121.7</v>
      </c>
    </row>
    <row r="782" spans="1:116" s="1" customFormat="1" ht="16.25" x14ac:dyDescent="0.3">
      <c r="A782" s="6" t="s">
        <v>363</v>
      </c>
      <c r="B782" s="42">
        <v>22.6</v>
      </c>
      <c r="C782" s="42">
        <v>33.700000000000003</v>
      </c>
      <c r="D782" s="42">
        <v>35.200000000000003</v>
      </c>
      <c r="E782" s="42">
        <v>23.4</v>
      </c>
      <c r="F782" s="42">
        <v>25</v>
      </c>
      <c r="G782" s="42">
        <v>12.6</v>
      </c>
      <c r="H782" s="42">
        <v>11.8</v>
      </c>
      <c r="I782" s="42">
        <v>15.4</v>
      </c>
      <c r="J782" s="42">
        <v>17.2</v>
      </c>
      <c r="K782" s="42">
        <v>19.2</v>
      </c>
      <c r="L782" s="42">
        <v>16.8</v>
      </c>
      <c r="M782" s="42">
        <v>17.399999999999999</v>
      </c>
      <c r="N782" s="42">
        <v>18.5</v>
      </c>
      <c r="P782" s="6" t="s">
        <v>371</v>
      </c>
      <c r="Q782" s="6">
        <v>33</v>
      </c>
      <c r="R782" s="6">
        <v>34</v>
      </c>
      <c r="S782" s="6">
        <v>37</v>
      </c>
      <c r="T782" s="6">
        <v>38</v>
      </c>
      <c r="U782" s="6">
        <v>35</v>
      </c>
      <c r="V782" s="6">
        <v>15</v>
      </c>
      <c r="W782" s="6">
        <v>21</v>
      </c>
      <c r="X782" s="6">
        <v>23</v>
      </c>
      <c r="Y782" s="6">
        <v>20</v>
      </c>
      <c r="Z782" s="6">
        <v>20</v>
      </c>
      <c r="AA782" s="6">
        <v>24</v>
      </c>
      <c r="AB782" s="6">
        <v>22</v>
      </c>
      <c r="AC782" s="6">
        <v>21</v>
      </c>
      <c r="AD782" s="6"/>
      <c r="AE782" s="6"/>
      <c r="AF782" s="21"/>
      <c r="AG782" s="21"/>
      <c r="AH782" s="21"/>
      <c r="AI782" s="21"/>
      <c r="AJ782" s="21"/>
      <c r="AK782" s="21"/>
      <c r="AL782" s="21"/>
      <c r="AM782" s="21"/>
      <c r="AN782" s="21"/>
      <c r="AO782" s="21"/>
      <c r="AP782" s="21"/>
      <c r="AQ782" s="21"/>
      <c r="AR782" s="21"/>
      <c r="AS782" s="6"/>
      <c r="AT782" s="6"/>
      <c r="AU782" s="21"/>
      <c r="AV782" s="21"/>
      <c r="AW782" s="21"/>
      <c r="AX782" s="21"/>
      <c r="AY782" s="21"/>
      <c r="AZ782" s="21"/>
      <c r="BA782" s="21"/>
      <c r="BB782" s="21"/>
      <c r="BC782" s="21"/>
      <c r="BD782" s="21"/>
      <c r="BE782" s="21"/>
      <c r="BF782" s="21"/>
      <c r="BG782" s="21"/>
      <c r="BH782" s="6"/>
      <c r="CL782" s="6"/>
      <c r="CM782" s="21"/>
      <c r="CN782" s="21"/>
      <c r="CO782" s="21"/>
      <c r="CP782" s="21"/>
      <c r="CQ782" s="21"/>
      <c r="CR782" s="21"/>
      <c r="CS782" s="21"/>
      <c r="CT782" s="21"/>
      <c r="CU782" s="21"/>
      <c r="CV782" s="21"/>
      <c r="CW782" s="21"/>
      <c r="CX782" s="21"/>
      <c r="CZ782" s="6"/>
      <c r="DA782" s="21"/>
      <c r="DB782" s="21"/>
      <c r="DC782" s="21"/>
      <c r="DD782" s="21"/>
      <c r="DE782" s="21"/>
      <c r="DF782" s="21"/>
      <c r="DG782" s="21"/>
      <c r="DH782" s="21"/>
      <c r="DI782" s="21"/>
      <c r="DJ782" s="21"/>
      <c r="DK782" s="21"/>
      <c r="DL782" s="21"/>
    </row>
    <row r="783" spans="1:116" s="1" customFormat="1" ht="16.25" x14ac:dyDescent="0.3">
      <c r="A783" s="6" t="s">
        <v>385</v>
      </c>
      <c r="B783" s="42">
        <v>22.5</v>
      </c>
      <c r="C783" s="42">
        <v>23.5</v>
      </c>
      <c r="D783" s="42">
        <v>23.7</v>
      </c>
      <c r="E783" s="42">
        <v>23.8</v>
      </c>
      <c r="F783" s="42">
        <v>20.5</v>
      </c>
      <c r="G783" s="42">
        <v>18.3</v>
      </c>
      <c r="H783" s="42">
        <v>17.100000000000001</v>
      </c>
      <c r="I783" s="42">
        <v>9.8000000000000007</v>
      </c>
      <c r="J783" s="42">
        <v>10.4</v>
      </c>
      <c r="K783" s="42">
        <v>10.5</v>
      </c>
      <c r="L783" s="42">
        <v>10.1</v>
      </c>
      <c r="M783" s="42">
        <v>10</v>
      </c>
      <c r="N783" s="42">
        <v>7.2</v>
      </c>
      <c r="P783" s="6" t="s">
        <v>362</v>
      </c>
      <c r="Q783" s="6">
        <v>317</v>
      </c>
      <c r="R783" s="6">
        <v>322</v>
      </c>
      <c r="S783" s="6">
        <v>317</v>
      </c>
      <c r="T783" s="6">
        <v>319</v>
      </c>
      <c r="U783" s="6">
        <v>299</v>
      </c>
      <c r="V783" s="6">
        <v>305</v>
      </c>
      <c r="W783" s="6">
        <v>300</v>
      </c>
      <c r="X783" s="6">
        <v>293</v>
      </c>
      <c r="Y783" s="6">
        <v>287</v>
      </c>
      <c r="Z783" s="6">
        <v>282</v>
      </c>
      <c r="AA783" s="6">
        <v>322</v>
      </c>
      <c r="AB783" s="6">
        <v>321</v>
      </c>
      <c r="AC783" s="6">
        <v>314</v>
      </c>
      <c r="AD783" s="6"/>
      <c r="AE783" s="6"/>
      <c r="AF783" s="21"/>
      <c r="AG783" s="21"/>
      <c r="AH783" s="21"/>
      <c r="AI783" s="21"/>
      <c r="AJ783" s="21"/>
      <c r="AK783" s="21"/>
      <c r="AL783" s="21"/>
      <c r="AM783" s="21"/>
      <c r="AN783" s="21"/>
      <c r="AO783" s="21"/>
      <c r="AP783" s="21"/>
      <c r="AQ783" s="21"/>
      <c r="AR783" s="21"/>
      <c r="AS783" s="6"/>
      <c r="AT783" s="6"/>
      <c r="AU783" s="21"/>
      <c r="AV783" s="21"/>
      <c r="AW783" s="21"/>
      <c r="AX783" s="21"/>
      <c r="AY783" s="21"/>
      <c r="AZ783" s="21"/>
      <c r="BA783" s="21"/>
      <c r="BB783" s="21"/>
      <c r="BC783" s="21"/>
      <c r="BD783" s="21"/>
      <c r="BE783" s="21"/>
      <c r="BF783" s="21"/>
      <c r="BG783" s="21"/>
      <c r="BH783" s="6"/>
      <c r="CL783" s="6"/>
      <c r="CM783" s="21"/>
      <c r="CN783" s="21"/>
      <c r="CO783" s="21"/>
      <c r="CP783" s="21"/>
      <c r="CQ783" s="21"/>
      <c r="CR783" s="21"/>
      <c r="CS783" s="21"/>
      <c r="CT783" s="21"/>
      <c r="CU783" s="21"/>
      <c r="CV783" s="21"/>
      <c r="CW783" s="21"/>
      <c r="CX783" s="21"/>
      <c r="CZ783" s="6"/>
      <c r="DA783" s="21"/>
      <c r="DB783" s="21"/>
      <c r="DC783" s="21"/>
      <c r="DD783" s="21"/>
      <c r="DE783" s="21"/>
      <c r="DF783" s="21"/>
      <c r="DG783" s="21"/>
      <c r="DH783" s="21"/>
      <c r="DI783" s="21"/>
      <c r="DJ783" s="21"/>
      <c r="DK783" s="21"/>
      <c r="DL783" s="21"/>
    </row>
    <row r="784" spans="1:116" s="1" customFormat="1" ht="17" thickBot="1" x14ac:dyDescent="0.35">
      <c r="A784" s="6" t="s">
        <v>386</v>
      </c>
      <c r="B784" s="42">
        <v>77.8</v>
      </c>
      <c r="C784" s="42">
        <v>72.7</v>
      </c>
      <c r="D784" s="42">
        <v>76.2</v>
      </c>
      <c r="E784" s="42">
        <v>93.1</v>
      </c>
      <c r="F784" s="42">
        <v>95.5</v>
      </c>
      <c r="G784" s="42">
        <v>93.3</v>
      </c>
      <c r="H784" s="42">
        <v>67.2</v>
      </c>
      <c r="I784" s="42">
        <v>47.5</v>
      </c>
      <c r="J784" s="42">
        <v>55.5</v>
      </c>
      <c r="K784" s="42">
        <v>51.2</v>
      </c>
      <c r="L784" s="42">
        <v>47.6</v>
      </c>
      <c r="M784" s="42">
        <v>44.4</v>
      </c>
      <c r="N784" s="42">
        <v>59.8</v>
      </c>
      <c r="P784" s="38" t="s">
        <v>375</v>
      </c>
      <c r="Q784" s="38">
        <v>112</v>
      </c>
      <c r="R784" s="38">
        <v>137</v>
      </c>
      <c r="S784" s="38">
        <v>140</v>
      </c>
      <c r="T784" s="38">
        <v>133</v>
      </c>
      <c r="U784" s="38">
        <v>141</v>
      </c>
      <c r="V784" s="38">
        <v>135</v>
      </c>
      <c r="W784" s="38">
        <v>134</v>
      </c>
      <c r="X784" s="38">
        <v>131</v>
      </c>
      <c r="Y784" s="38">
        <v>130</v>
      </c>
      <c r="Z784" s="38">
        <v>127</v>
      </c>
      <c r="AA784" s="38">
        <v>109</v>
      </c>
      <c r="AB784" s="38">
        <v>105</v>
      </c>
      <c r="AC784" s="38">
        <v>103</v>
      </c>
      <c r="AD784" s="40"/>
      <c r="AE784" s="6"/>
      <c r="AF784" s="21"/>
      <c r="AG784" s="21"/>
      <c r="AH784" s="21"/>
      <c r="AI784" s="21"/>
      <c r="AJ784" s="21"/>
      <c r="AK784" s="21"/>
      <c r="AL784" s="21"/>
      <c r="AM784" s="21"/>
      <c r="AN784" s="21"/>
      <c r="AO784" s="21"/>
      <c r="AP784" s="21"/>
      <c r="AQ784" s="21"/>
      <c r="AR784" s="21"/>
      <c r="AS784" s="40"/>
      <c r="AT784" s="6"/>
      <c r="AU784" s="21"/>
      <c r="AV784" s="21"/>
      <c r="AW784" s="21"/>
      <c r="AX784" s="21"/>
      <c r="AY784" s="21"/>
      <c r="AZ784" s="21"/>
      <c r="BA784" s="21"/>
      <c r="BB784" s="21"/>
      <c r="BC784" s="21"/>
      <c r="BD784" s="21"/>
      <c r="BE784" s="21"/>
      <c r="BF784" s="21"/>
      <c r="BG784" s="21"/>
      <c r="BH784" s="40"/>
      <c r="CL784" s="34"/>
      <c r="CM784" s="34"/>
      <c r="CN784" s="34"/>
      <c r="CO784" s="34"/>
      <c r="CP784" s="34"/>
      <c r="CQ784" s="34"/>
      <c r="CR784" s="34"/>
      <c r="CS784" s="34"/>
      <c r="CT784" s="34"/>
      <c r="CU784" s="34"/>
      <c r="CV784" s="34"/>
      <c r="CW784" s="34"/>
      <c r="CX784" s="34"/>
      <c r="CZ784" s="6"/>
      <c r="DA784" s="21"/>
      <c r="DB784" s="21"/>
      <c r="DC784" s="21"/>
      <c r="DD784" s="21"/>
      <c r="DE784" s="21"/>
      <c r="DF784" s="21"/>
      <c r="DG784" s="21"/>
      <c r="DH784" s="21"/>
      <c r="DI784" s="21"/>
      <c r="DJ784" s="21"/>
      <c r="DK784" s="21"/>
      <c r="DL784" s="21"/>
    </row>
    <row r="785" spans="1:116" s="1" customFormat="1" ht="19" thickTop="1" x14ac:dyDescent="0.3">
      <c r="A785" s="6" t="s">
        <v>387</v>
      </c>
      <c r="B785" s="42">
        <v>34.1</v>
      </c>
      <c r="C785" s="42">
        <v>35.1</v>
      </c>
      <c r="D785" s="42">
        <v>31.7</v>
      </c>
      <c r="E785" s="42">
        <v>28</v>
      </c>
      <c r="F785" s="42">
        <v>22.5</v>
      </c>
      <c r="G785" s="42">
        <v>19</v>
      </c>
      <c r="H785" s="42">
        <v>19.100000000000001</v>
      </c>
      <c r="I785" s="42">
        <v>9.3000000000000007</v>
      </c>
      <c r="J785" s="42">
        <v>9</v>
      </c>
      <c r="K785" s="42">
        <v>8.9</v>
      </c>
      <c r="L785" s="42">
        <v>10.1</v>
      </c>
      <c r="M785" s="42">
        <v>10.3</v>
      </c>
      <c r="N785" s="42">
        <v>11</v>
      </c>
      <c r="P785" s="6"/>
      <c r="AE785" s="6"/>
      <c r="AF785" s="21"/>
      <c r="AG785" s="21"/>
      <c r="AH785" s="21"/>
      <c r="AI785" s="21"/>
      <c r="AJ785" s="21"/>
      <c r="AK785" s="21"/>
      <c r="AL785" s="21"/>
      <c r="AM785" s="21"/>
      <c r="AN785" s="21"/>
      <c r="AO785" s="21"/>
      <c r="AP785" s="21"/>
      <c r="AQ785" s="21"/>
      <c r="AR785" s="21"/>
      <c r="AT785" s="6"/>
      <c r="AU785" s="21"/>
      <c r="AV785" s="21"/>
      <c r="AW785" s="21"/>
      <c r="AX785" s="21"/>
      <c r="AY785" s="21"/>
      <c r="AZ785" s="21"/>
      <c r="BA785" s="21"/>
      <c r="BB785" s="21"/>
      <c r="BC785" s="21"/>
      <c r="BD785" s="21"/>
      <c r="BE785" s="21"/>
      <c r="BF785" s="21"/>
      <c r="BG785" s="21"/>
      <c r="CL785" s="39" t="s">
        <v>813</v>
      </c>
      <c r="CM785" s="20"/>
      <c r="CN785" s="20"/>
      <c r="CO785" s="20"/>
      <c r="CP785" s="20"/>
      <c r="CQ785" s="20"/>
      <c r="CR785" s="20"/>
      <c r="CS785" s="20"/>
      <c r="CT785" s="20"/>
      <c r="CU785" s="20"/>
      <c r="CV785" s="20"/>
      <c r="CW785" s="20"/>
      <c r="CX785" s="20"/>
      <c r="CZ785" s="6"/>
      <c r="DA785" s="21"/>
      <c r="DB785" s="21"/>
      <c r="DC785" s="21"/>
      <c r="DD785" s="21"/>
      <c r="DE785" s="21"/>
      <c r="DF785" s="21"/>
      <c r="DG785" s="21"/>
      <c r="DH785" s="21"/>
      <c r="DI785" s="21"/>
      <c r="DJ785" s="21"/>
      <c r="DK785" s="21"/>
      <c r="DL785" s="21"/>
    </row>
    <row r="786" spans="1:116" s="1" customFormat="1" ht="17" thickBot="1" x14ac:dyDescent="0.35">
      <c r="A786" s="6" t="s">
        <v>343</v>
      </c>
      <c r="B786" s="42">
        <v>186.6</v>
      </c>
      <c r="C786" s="42">
        <v>209</v>
      </c>
      <c r="D786" s="42">
        <v>201.5</v>
      </c>
      <c r="E786" s="42">
        <v>193.3</v>
      </c>
      <c r="F786" s="42">
        <v>184.7</v>
      </c>
      <c r="G786" s="42">
        <v>165</v>
      </c>
      <c r="H786" s="42">
        <v>161.30000000000001</v>
      </c>
      <c r="I786" s="42">
        <v>145.4</v>
      </c>
      <c r="J786" s="42">
        <v>136.4</v>
      </c>
      <c r="K786" s="42">
        <v>132.1</v>
      </c>
      <c r="L786" s="42">
        <v>129.69999999999999</v>
      </c>
      <c r="M786" s="42">
        <v>124</v>
      </c>
      <c r="N786" s="42">
        <v>136.4</v>
      </c>
      <c r="P786" s="6"/>
      <c r="AE786" s="34"/>
      <c r="AF786" s="37"/>
      <c r="AG786" s="37"/>
      <c r="AH786" s="37"/>
      <c r="AI786" s="37"/>
      <c r="AJ786" s="37"/>
      <c r="AK786" s="37"/>
      <c r="AL786" s="37"/>
      <c r="AM786" s="37"/>
      <c r="AN786" s="37"/>
      <c r="AO786" s="37"/>
      <c r="AP786" s="37"/>
      <c r="AQ786" s="37"/>
      <c r="AR786" s="37"/>
      <c r="AT786" s="34"/>
      <c r="AU786" s="37"/>
      <c r="AV786" s="37"/>
      <c r="AW786" s="37"/>
      <c r="AX786" s="37"/>
      <c r="AY786" s="37"/>
      <c r="AZ786" s="37"/>
      <c r="BA786" s="37"/>
      <c r="BB786" s="37"/>
      <c r="BC786" s="37"/>
      <c r="BD786" s="37"/>
      <c r="BE786" s="37"/>
      <c r="BF786" s="37"/>
      <c r="BG786" s="37"/>
      <c r="CL786" s="38" t="s">
        <v>332</v>
      </c>
      <c r="CM786" s="38">
        <v>1976</v>
      </c>
      <c r="CN786" s="38">
        <v>1979</v>
      </c>
      <c r="CO786" s="38">
        <v>1981</v>
      </c>
      <c r="CP786" s="38">
        <v>1983</v>
      </c>
      <c r="CQ786" s="38">
        <v>1985</v>
      </c>
      <c r="CR786" s="38">
        <v>1987</v>
      </c>
      <c r="CS786" s="38">
        <v>1989</v>
      </c>
      <c r="CT786" s="38">
        <v>1991</v>
      </c>
      <c r="CU786" s="38">
        <v>1993</v>
      </c>
      <c r="CV786" s="38">
        <v>1995</v>
      </c>
      <c r="CW786" s="38">
        <v>1997</v>
      </c>
      <c r="CX786" s="38">
        <v>1999</v>
      </c>
      <c r="CZ786" s="34"/>
      <c r="DA786" s="34"/>
      <c r="DB786" s="34"/>
      <c r="DC786" s="34"/>
      <c r="DD786" s="34"/>
      <c r="DE786" s="34"/>
      <c r="DF786" s="34"/>
      <c r="DG786" s="34"/>
      <c r="DH786" s="34"/>
      <c r="DI786" s="34"/>
      <c r="DJ786" s="34"/>
      <c r="DK786" s="34"/>
      <c r="DL786" s="34"/>
    </row>
    <row r="787" spans="1:116" s="1" customFormat="1" ht="19" thickTop="1" x14ac:dyDescent="0.3">
      <c r="A787" s="6" t="s">
        <v>356</v>
      </c>
      <c r="B787" s="42">
        <v>582.9</v>
      </c>
      <c r="C787" s="42">
        <v>575.1</v>
      </c>
      <c r="D787" s="42">
        <v>578.9</v>
      </c>
      <c r="E787" s="42">
        <v>570.5</v>
      </c>
      <c r="F787" s="42">
        <v>584.5</v>
      </c>
      <c r="G787" s="42">
        <v>600.1</v>
      </c>
      <c r="H787" s="42">
        <v>628.5</v>
      </c>
      <c r="I787" s="42">
        <v>616.70000000000005</v>
      </c>
      <c r="J787" s="42">
        <v>560.5</v>
      </c>
      <c r="K787" s="42">
        <v>562.79999999999995</v>
      </c>
      <c r="L787" s="42">
        <v>590</v>
      </c>
      <c r="M787" s="42">
        <v>589.20000000000005</v>
      </c>
      <c r="N787" s="42">
        <v>597.5</v>
      </c>
      <c r="P787" s="6"/>
      <c r="AE787" s="39" t="s">
        <v>817</v>
      </c>
      <c r="AF787" s="25"/>
      <c r="AG787" s="25"/>
      <c r="AH787" s="25"/>
      <c r="AI787" s="25"/>
      <c r="AJ787" s="25"/>
      <c r="AK787" s="25"/>
      <c r="AL787" s="25"/>
      <c r="AM787" s="25"/>
      <c r="AN787" s="25"/>
      <c r="AO787" s="25"/>
      <c r="AP787" s="25"/>
      <c r="AQ787" s="25"/>
      <c r="AR787" s="25"/>
      <c r="AT787" s="39" t="s">
        <v>818</v>
      </c>
      <c r="AU787" s="25"/>
      <c r="AV787" s="25"/>
      <c r="AW787" s="25"/>
      <c r="AX787" s="25"/>
      <c r="AY787" s="25"/>
      <c r="AZ787" s="25"/>
      <c r="BA787" s="25"/>
      <c r="BB787" s="25"/>
      <c r="BC787" s="25"/>
      <c r="BD787" s="25"/>
      <c r="BE787" s="25"/>
      <c r="BF787" s="25"/>
      <c r="BG787" s="25"/>
      <c r="CL787" s="19" t="s">
        <v>338</v>
      </c>
      <c r="CZ787" s="39" t="s">
        <v>816</v>
      </c>
      <c r="DA787" s="20"/>
      <c r="DB787" s="20"/>
      <c r="DC787" s="20"/>
      <c r="DD787" s="20"/>
      <c r="DE787" s="20"/>
      <c r="DF787" s="20"/>
      <c r="DG787" s="20"/>
      <c r="DH787" s="20"/>
      <c r="DI787" s="20"/>
      <c r="DJ787" s="20"/>
      <c r="DK787" s="20"/>
      <c r="DL787" s="20"/>
    </row>
    <row r="788" spans="1:116" s="1" customFormat="1" ht="16.25" x14ac:dyDescent="0.3">
      <c r="A788" s="6" t="s">
        <v>365</v>
      </c>
      <c r="B788" s="42">
        <v>116.1</v>
      </c>
      <c r="C788" s="42">
        <v>129.19999999999999</v>
      </c>
      <c r="D788" s="42">
        <v>129.69999999999999</v>
      </c>
      <c r="E788" s="42">
        <v>134.6</v>
      </c>
      <c r="F788" s="42">
        <v>133.6</v>
      </c>
      <c r="G788" s="42">
        <v>170.8</v>
      </c>
      <c r="H788" s="42">
        <v>129.6</v>
      </c>
      <c r="I788" s="42">
        <v>124.4</v>
      </c>
      <c r="J788" s="42">
        <v>140.69999999999999</v>
      </c>
      <c r="K788" s="42">
        <v>139.6</v>
      </c>
      <c r="L788" s="42">
        <v>126.2</v>
      </c>
      <c r="M788" s="42">
        <v>124.8</v>
      </c>
      <c r="N788" s="42">
        <v>117.8</v>
      </c>
      <c r="P788" s="6"/>
      <c r="AE788" s="38" t="s">
        <v>332</v>
      </c>
      <c r="AF788" s="41">
        <v>1951</v>
      </c>
      <c r="AG788" s="41">
        <v>1953</v>
      </c>
      <c r="AH788" s="41">
        <v>1955</v>
      </c>
      <c r="AI788" s="41">
        <v>1957</v>
      </c>
      <c r="AJ788" s="41">
        <v>1959</v>
      </c>
      <c r="AK788" s="41">
        <v>1961</v>
      </c>
      <c r="AL788" s="41">
        <v>1963</v>
      </c>
      <c r="AM788" s="41">
        <v>1965</v>
      </c>
      <c r="AN788" s="41">
        <v>1967</v>
      </c>
      <c r="AO788" s="41">
        <v>1969</v>
      </c>
      <c r="AP788" s="41">
        <v>1971</v>
      </c>
      <c r="AQ788" s="41">
        <v>1973</v>
      </c>
      <c r="AR788" s="41">
        <v>1975</v>
      </c>
      <c r="AT788" s="38" t="s">
        <v>332</v>
      </c>
      <c r="AU788" s="41">
        <v>1951</v>
      </c>
      <c r="AV788" s="41">
        <v>1953</v>
      </c>
      <c r="AW788" s="41">
        <v>1955</v>
      </c>
      <c r="AX788" s="41">
        <v>1957</v>
      </c>
      <c r="AY788" s="41">
        <v>1959</v>
      </c>
      <c r="AZ788" s="41">
        <v>1961</v>
      </c>
      <c r="BA788" s="41">
        <v>1963</v>
      </c>
      <c r="BB788" s="41">
        <v>1965</v>
      </c>
      <c r="BC788" s="41">
        <v>1967</v>
      </c>
      <c r="BD788" s="41">
        <v>1969</v>
      </c>
      <c r="BE788" s="41">
        <v>1971</v>
      </c>
      <c r="BF788" s="41">
        <v>1973</v>
      </c>
      <c r="BG788" s="41">
        <v>1975</v>
      </c>
      <c r="CL788" s="6" t="s">
        <v>432</v>
      </c>
      <c r="CM788" s="21"/>
      <c r="CN788" s="21"/>
      <c r="CO788" s="21"/>
      <c r="CP788" s="21"/>
      <c r="CQ788" s="21"/>
      <c r="CR788" s="21"/>
      <c r="CS788" s="21"/>
      <c r="CT788" s="21"/>
      <c r="CU788" s="21"/>
      <c r="CV788" s="21"/>
      <c r="CW788" s="21"/>
      <c r="CX788" s="21"/>
      <c r="CZ788" s="38" t="s">
        <v>332</v>
      </c>
      <c r="DA788" s="38">
        <v>1976</v>
      </c>
      <c r="DB788" s="38">
        <v>1979</v>
      </c>
      <c r="DC788" s="38">
        <v>1981</v>
      </c>
      <c r="DD788" s="38">
        <v>1983</v>
      </c>
      <c r="DE788" s="38">
        <v>1985</v>
      </c>
      <c r="DF788" s="38">
        <v>1987</v>
      </c>
      <c r="DG788" s="38">
        <v>1989</v>
      </c>
      <c r="DH788" s="38">
        <v>1991</v>
      </c>
      <c r="DI788" s="38">
        <v>1993</v>
      </c>
      <c r="DJ788" s="38">
        <v>1995</v>
      </c>
      <c r="DK788" s="38">
        <v>1997</v>
      </c>
      <c r="DL788" s="38">
        <v>1999</v>
      </c>
    </row>
    <row r="789" spans="1:116" s="1" customFormat="1" ht="17" thickBot="1" x14ac:dyDescent="0.35">
      <c r="A789" s="38" t="s">
        <v>372</v>
      </c>
      <c r="B789" s="44">
        <v>430.1</v>
      </c>
      <c r="C789" s="44">
        <v>454.3</v>
      </c>
      <c r="D789" s="44">
        <v>442.3</v>
      </c>
      <c r="E789" s="44">
        <v>437.1</v>
      </c>
      <c r="F789" s="44">
        <v>401.1</v>
      </c>
      <c r="G789" s="44">
        <v>432.8</v>
      </c>
      <c r="H789" s="44">
        <v>412</v>
      </c>
      <c r="I789" s="44">
        <v>395.8</v>
      </c>
      <c r="J789" s="44">
        <v>391.8</v>
      </c>
      <c r="K789" s="44">
        <v>399.4</v>
      </c>
      <c r="L789" s="44">
        <v>250.2</v>
      </c>
      <c r="M789" s="44">
        <v>244.3</v>
      </c>
      <c r="N789" s="44">
        <v>236</v>
      </c>
      <c r="P789" s="34"/>
      <c r="Q789" s="34"/>
      <c r="R789" s="34"/>
      <c r="S789" s="34"/>
      <c r="T789" s="34"/>
      <c r="U789" s="34"/>
      <c r="V789" s="34"/>
      <c r="W789" s="34"/>
      <c r="X789" s="34"/>
      <c r="Y789" s="34"/>
      <c r="Z789" s="34"/>
      <c r="AA789" s="34"/>
      <c r="AB789" s="34"/>
      <c r="AC789" s="34"/>
      <c r="AD789" s="36"/>
      <c r="AE789" s="19" t="s">
        <v>335</v>
      </c>
      <c r="AF789" s="21"/>
      <c r="AG789" s="21"/>
      <c r="AH789" s="21"/>
      <c r="AI789" s="21"/>
      <c r="AJ789" s="21"/>
      <c r="AK789" s="21"/>
      <c r="AL789" s="21"/>
      <c r="AM789" s="21"/>
      <c r="AN789" s="21"/>
      <c r="AO789" s="21"/>
      <c r="AP789" s="21"/>
      <c r="AQ789" s="21"/>
      <c r="AR789" s="21"/>
      <c r="AS789" s="36"/>
      <c r="AT789" s="19" t="s">
        <v>335</v>
      </c>
      <c r="AU789" s="21"/>
      <c r="AV789" s="21"/>
      <c r="AW789" s="21"/>
      <c r="AX789" s="21"/>
      <c r="AY789" s="21"/>
      <c r="AZ789" s="21"/>
      <c r="BA789" s="21"/>
      <c r="BB789" s="21"/>
      <c r="BC789" s="21"/>
      <c r="BD789" s="21"/>
      <c r="BE789" s="21"/>
      <c r="BF789" s="21"/>
      <c r="BG789" s="21"/>
      <c r="BH789" s="36"/>
      <c r="CL789" s="6" t="s">
        <v>375</v>
      </c>
      <c r="CM789" s="12">
        <v>120.1</v>
      </c>
      <c r="CN789" s="12">
        <v>154.80000000000001</v>
      </c>
      <c r="CO789" s="12">
        <v>179.4</v>
      </c>
      <c r="CP789" s="12">
        <v>176.7</v>
      </c>
      <c r="CQ789" s="12" t="s">
        <v>434</v>
      </c>
      <c r="CR789" s="12">
        <v>159.80000000000001</v>
      </c>
      <c r="CS789" s="12">
        <v>215.8</v>
      </c>
      <c r="CT789" s="12">
        <v>193.2</v>
      </c>
      <c r="CU789" s="12">
        <v>210.4</v>
      </c>
      <c r="CV789" s="12">
        <v>202.1</v>
      </c>
      <c r="CW789" s="12">
        <v>212</v>
      </c>
      <c r="CX789" s="12">
        <v>185.3</v>
      </c>
      <c r="CZ789" s="19" t="s">
        <v>338</v>
      </c>
    </row>
    <row r="790" spans="1:116" s="1" customFormat="1" ht="19" thickTop="1" x14ac:dyDescent="0.3">
      <c r="A790" s="6"/>
      <c r="P790" s="39" t="s">
        <v>811</v>
      </c>
      <c r="Q790" s="20"/>
      <c r="R790" s="20"/>
      <c r="S790" s="20"/>
      <c r="T790" s="20"/>
      <c r="U790" s="20"/>
      <c r="V790" s="20"/>
      <c r="W790" s="20"/>
      <c r="X790" s="20"/>
      <c r="Y790" s="20"/>
      <c r="Z790" s="20"/>
      <c r="AA790" s="20"/>
      <c r="AB790" s="20"/>
      <c r="AC790" s="20"/>
      <c r="AD790" s="36"/>
      <c r="AE790" s="6" t="s">
        <v>435</v>
      </c>
      <c r="AF790" s="21"/>
      <c r="AG790" s="21"/>
      <c r="AH790" s="21"/>
      <c r="AI790" s="21"/>
      <c r="AJ790" s="21"/>
      <c r="AK790" s="21"/>
      <c r="AL790" s="21"/>
      <c r="AM790" s="21"/>
      <c r="AN790" s="21"/>
      <c r="AO790" s="21"/>
      <c r="AP790" s="21"/>
      <c r="AQ790" s="21"/>
      <c r="AR790" s="21"/>
      <c r="AS790" s="36"/>
      <c r="AT790" s="6" t="s">
        <v>432</v>
      </c>
      <c r="AU790" s="21"/>
      <c r="AV790" s="21"/>
      <c r="AW790" s="21"/>
      <c r="AX790" s="21"/>
      <c r="AY790" s="21"/>
      <c r="AZ790" s="21"/>
      <c r="BA790" s="21"/>
      <c r="BB790" s="21"/>
      <c r="BC790" s="21"/>
      <c r="BD790" s="21"/>
      <c r="BE790" s="21"/>
      <c r="BF790" s="21"/>
      <c r="BG790" s="21"/>
      <c r="BH790" s="36"/>
      <c r="CL790" s="6" t="s">
        <v>364</v>
      </c>
      <c r="CM790" s="12">
        <v>93.7</v>
      </c>
      <c r="CN790" s="12">
        <v>100</v>
      </c>
      <c r="CO790" s="12">
        <v>81.599999999999994</v>
      </c>
      <c r="CP790" s="12">
        <v>93.7</v>
      </c>
      <c r="CQ790" s="12">
        <v>56.4</v>
      </c>
      <c r="CR790" s="12">
        <v>64.900000000000006</v>
      </c>
      <c r="CS790" s="12">
        <v>124</v>
      </c>
      <c r="CT790" s="12">
        <v>88.1</v>
      </c>
      <c r="CU790" s="12">
        <v>128.1</v>
      </c>
      <c r="CV790" s="12">
        <v>157.19999999999999</v>
      </c>
      <c r="CW790" s="12">
        <v>230.7</v>
      </c>
      <c r="CX790" s="12">
        <v>168.5</v>
      </c>
      <c r="CZ790" s="6" t="s">
        <v>433</v>
      </c>
      <c r="DA790" s="21"/>
      <c r="DB790" s="21"/>
      <c r="DC790" s="21"/>
      <c r="DD790" s="21"/>
      <c r="DE790" s="21"/>
      <c r="DF790" s="21"/>
      <c r="DG790" s="21"/>
      <c r="DH790" s="21"/>
      <c r="DI790" s="21"/>
      <c r="DJ790" s="21"/>
      <c r="DK790" s="21"/>
      <c r="DL790" s="21"/>
    </row>
    <row r="791" spans="1:116" s="1" customFormat="1" ht="16.25" x14ac:dyDescent="0.3">
      <c r="A791" s="6"/>
      <c r="P791" s="38" t="s">
        <v>332</v>
      </c>
      <c r="Q791" s="38">
        <v>1951</v>
      </c>
      <c r="R791" s="38">
        <v>1953</v>
      </c>
      <c r="S791" s="38">
        <v>1955</v>
      </c>
      <c r="T791" s="38">
        <v>1957</v>
      </c>
      <c r="U791" s="38">
        <v>1959</v>
      </c>
      <c r="V791" s="38">
        <v>1961</v>
      </c>
      <c r="W791" s="38">
        <v>1963</v>
      </c>
      <c r="X791" s="38">
        <v>1965</v>
      </c>
      <c r="Y791" s="38">
        <v>1967</v>
      </c>
      <c r="Z791" s="38">
        <v>1969</v>
      </c>
      <c r="AA791" s="38">
        <v>1971</v>
      </c>
      <c r="AB791" s="38">
        <v>1973</v>
      </c>
      <c r="AC791" s="38">
        <v>1975</v>
      </c>
      <c r="AD791" s="40"/>
      <c r="AE791" s="6" t="s">
        <v>368</v>
      </c>
      <c r="AF791" s="12">
        <v>17.7</v>
      </c>
      <c r="AG791" s="12">
        <v>16.8</v>
      </c>
      <c r="AH791" s="12">
        <v>19.2</v>
      </c>
      <c r="AI791" s="12">
        <v>23.2</v>
      </c>
      <c r="AJ791" s="12">
        <v>24.7</v>
      </c>
      <c r="AK791" s="12">
        <v>27.8</v>
      </c>
      <c r="AL791" s="12">
        <v>29.5</v>
      </c>
      <c r="AM791" s="12">
        <v>35.799999999999997</v>
      </c>
      <c r="AN791" s="12">
        <v>43.3</v>
      </c>
      <c r="AO791" s="12">
        <v>58.9</v>
      </c>
      <c r="AP791" s="12">
        <v>36.5</v>
      </c>
      <c r="AQ791" s="12">
        <v>60.3</v>
      </c>
      <c r="AR791" s="12">
        <v>59.1</v>
      </c>
      <c r="AS791" s="40"/>
      <c r="AT791" s="6" t="s">
        <v>392</v>
      </c>
      <c r="AU791" s="12">
        <v>1.8</v>
      </c>
      <c r="AV791" s="12">
        <v>1.3</v>
      </c>
      <c r="AW791" s="12">
        <v>1.4</v>
      </c>
      <c r="AX791" s="12">
        <v>1.4</v>
      </c>
      <c r="AY791" s="12">
        <v>1.3</v>
      </c>
      <c r="AZ791" s="12">
        <v>1.3</v>
      </c>
      <c r="BA791" s="12">
        <v>1.1000000000000001</v>
      </c>
      <c r="BB791" s="12">
        <v>0.9</v>
      </c>
      <c r="BC791" s="12">
        <v>1</v>
      </c>
      <c r="BD791" s="12">
        <v>0.9</v>
      </c>
      <c r="BE791" s="12">
        <v>1.1000000000000001</v>
      </c>
      <c r="BF791" s="12">
        <v>1.6</v>
      </c>
      <c r="BG791" s="12">
        <v>2</v>
      </c>
      <c r="BH791" s="40"/>
      <c r="CL791" s="6" t="s">
        <v>367</v>
      </c>
      <c r="CM791" s="12">
        <v>34</v>
      </c>
      <c r="CN791" s="12">
        <v>38.6</v>
      </c>
      <c r="CO791" s="12">
        <v>50.7</v>
      </c>
      <c r="CP791" s="12">
        <v>36.200000000000003</v>
      </c>
      <c r="CQ791" s="12">
        <v>48.1</v>
      </c>
      <c r="CR791" s="12">
        <v>47.9</v>
      </c>
      <c r="CS791" s="12">
        <v>61</v>
      </c>
      <c r="CT791" s="12">
        <v>57.1</v>
      </c>
      <c r="CU791" s="12">
        <v>48</v>
      </c>
      <c r="CV791" s="12">
        <v>78.7</v>
      </c>
      <c r="CW791" s="12">
        <v>95.5</v>
      </c>
      <c r="CX791" s="12">
        <v>74.5</v>
      </c>
      <c r="CZ791" s="6" t="s">
        <v>367</v>
      </c>
      <c r="DA791" s="12">
        <v>34</v>
      </c>
      <c r="DB791" s="12">
        <v>37.1</v>
      </c>
      <c r="DC791" s="12">
        <v>49.5</v>
      </c>
      <c r="DD791" s="12">
        <v>35.9</v>
      </c>
      <c r="DE791" s="12">
        <v>47.8</v>
      </c>
      <c r="DF791" s="12">
        <v>47.4</v>
      </c>
      <c r="DG791" s="12">
        <v>60.3</v>
      </c>
      <c r="DH791" s="12">
        <v>56.3</v>
      </c>
      <c r="DI791" s="12">
        <v>47.1</v>
      </c>
      <c r="DJ791" s="12">
        <v>77.8</v>
      </c>
      <c r="DK791" s="12">
        <v>93.7</v>
      </c>
      <c r="DL791" s="12">
        <v>70.8</v>
      </c>
    </row>
    <row r="792" spans="1:116" s="1" customFormat="1" ht="16.25" x14ac:dyDescent="0.3">
      <c r="A792" s="6"/>
      <c r="P792" s="19" t="s">
        <v>334</v>
      </c>
      <c r="AE792" s="6" t="s">
        <v>347</v>
      </c>
      <c r="AF792" s="12">
        <v>4.3</v>
      </c>
      <c r="AG792" s="12">
        <v>3.8</v>
      </c>
      <c r="AH792" s="12">
        <v>4.7</v>
      </c>
      <c r="AI792" s="12">
        <v>6</v>
      </c>
      <c r="AJ792" s="12">
        <v>9.9</v>
      </c>
      <c r="AK792" s="12">
        <v>8.6999999999999993</v>
      </c>
      <c r="AL792" s="12">
        <v>10.4</v>
      </c>
      <c r="AM792" s="12">
        <v>14.3</v>
      </c>
      <c r="AN792" s="12">
        <v>12.8</v>
      </c>
      <c r="AO792" s="12">
        <v>13.3</v>
      </c>
      <c r="AP792" s="12">
        <v>13.3</v>
      </c>
      <c r="AQ792" s="12">
        <v>23.3</v>
      </c>
      <c r="AR792" s="12">
        <v>26.9</v>
      </c>
      <c r="AT792" s="6" t="s">
        <v>371</v>
      </c>
      <c r="AU792" s="12">
        <v>2</v>
      </c>
      <c r="AV792" s="12">
        <v>1.9</v>
      </c>
      <c r="AW792" s="12">
        <v>2.4</v>
      </c>
      <c r="AX792" s="12">
        <v>4</v>
      </c>
      <c r="AY792" s="12">
        <v>4.4000000000000004</v>
      </c>
      <c r="AZ792" s="12">
        <v>5.4</v>
      </c>
      <c r="BA792" s="12">
        <v>6.6</v>
      </c>
      <c r="BB792" s="12">
        <v>2.9</v>
      </c>
      <c r="BC792" s="12">
        <v>4.9000000000000004</v>
      </c>
      <c r="BD792" s="12">
        <v>4.9000000000000004</v>
      </c>
      <c r="BE792" s="12">
        <v>7.1</v>
      </c>
      <c r="BF792" s="12">
        <v>11.6</v>
      </c>
      <c r="BG792" s="12">
        <v>24.1</v>
      </c>
      <c r="CL792" s="6" t="s">
        <v>391</v>
      </c>
      <c r="CM792" s="12">
        <v>70.099999999999994</v>
      </c>
      <c r="CN792" s="12">
        <v>75</v>
      </c>
      <c r="CO792" s="12">
        <v>96.5</v>
      </c>
      <c r="CP792" s="12">
        <v>77</v>
      </c>
      <c r="CQ792" s="12">
        <v>38.6</v>
      </c>
      <c r="CR792" s="21"/>
      <c r="CS792" s="12">
        <v>45.2</v>
      </c>
      <c r="CT792" s="21"/>
      <c r="CU792" s="21"/>
      <c r="CV792" s="21"/>
      <c r="CW792" s="21"/>
      <c r="CX792" s="21"/>
      <c r="CZ792" s="6" t="s">
        <v>391</v>
      </c>
      <c r="DA792" s="12">
        <v>35.1</v>
      </c>
      <c r="DB792" s="12">
        <v>39.299999999999997</v>
      </c>
      <c r="DC792" s="12">
        <v>54.2</v>
      </c>
      <c r="DD792" s="12">
        <v>43</v>
      </c>
      <c r="DE792" s="12">
        <v>23.4</v>
      </c>
      <c r="DF792" s="21"/>
      <c r="DG792" s="12">
        <v>30.4</v>
      </c>
      <c r="DH792" s="21"/>
      <c r="DI792" s="21"/>
      <c r="DJ792" s="21"/>
      <c r="DK792" s="21"/>
      <c r="DL792" s="21"/>
    </row>
    <row r="793" spans="1:116" s="1" customFormat="1" ht="16.25" x14ac:dyDescent="0.3">
      <c r="A793" s="6"/>
      <c r="P793" s="6" t="s">
        <v>423</v>
      </c>
      <c r="AE793" s="6" t="s">
        <v>390</v>
      </c>
      <c r="AF793" s="12">
        <v>52.7</v>
      </c>
      <c r="AG793" s="12">
        <v>50</v>
      </c>
      <c r="AH793" s="12">
        <v>44.3</v>
      </c>
      <c r="AI793" s="12">
        <v>44.8</v>
      </c>
      <c r="AJ793" s="12">
        <v>49.1</v>
      </c>
      <c r="AK793" s="12">
        <v>50.1</v>
      </c>
      <c r="AL793" s="12">
        <v>54.6</v>
      </c>
      <c r="AM793" s="12">
        <v>50.7</v>
      </c>
      <c r="AN793" s="12">
        <v>59.8</v>
      </c>
      <c r="AO793" s="12">
        <v>61.2</v>
      </c>
      <c r="AP793" s="12">
        <v>64.5</v>
      </c>
      <c r="AQ793" s="12">
        <v>106.3</v>
      </c>
      <c r="AR793" s="12">
        <v>110.3</v>
      </c>
      <c r="AT793" s="6" t="s">
        <v>362</v>
      </c>
      <c r="AU793" s="12">
        <v>3.7</v>
      </c>
      <c r="AV793" s="12">
        <v>4.2</v>
      </c>
      <c r="AW793" s="12">
        <v>5.7</v>
      </c>
      <c r="AX793" s="12">
        <v>5.9</v>
      </c>
      <c r="AY793" s="12">
        <v>9.6</v>
      </c>
      <c r="AZ793" s="12">
        <v>10.4</v>
      </c>
      <c r="BA793" s="12">
        <v>13.4</v>
      </c>
      <c r="BB793" s="12">
        <v>17.600000000000001</v>
      </c>
      <c r="BC793" s="12">
        <v>21.4</v>
      </c>
      <c r="BD793" s="12">
        <v>23.8</v>
      </c>
      <c r="BE793" s="12">
        <v>23.9</v>
      </c>
      <c r="BF793" s="12">
        <v>27.7</v>
      </c>
      <c r="BG793" s="12">
        <v>48.5</v>
      </c>
      <c r="CL793" s="6" t="s">
        <v>377</v>
      </c>
      <c r="CM793" s="12">
        <v>94.4</v>
      </c>
      <c r="CN793" s="12">
        <v>113</v>
      </c>
      <c r="CO793" s="12">
        <v>140.19999999999999</v>
      </c>
      <c r="CP793" s="12">
        <v>134</v>
      </c>
      <c r="CQ793" s="12">
        <v>134.19999999999999</v>
      </c>
      <c r="CR793" s="12">
        <v>86.6</v>
      </c>
      <c r="CS793" s="12">
        <v>103</v>
      </c>
      <c r="CT793" s="12">
        <v>104.9</v>
      </c>
      <c r="CU793" s="12">
        <v>111.2</v>
      </c>
      <c r="CV793" s="12">
        <v>102.8</v>
      </c>
      <c r="CW793" s="12">
        <v>126.3</v>
      </c>
      <c r="CX793" s="12">
        <v>122.3</v>
      </c>
      <c r="CZ793" s="6" t="s">
        <v>377</v>
      </c>
      <c r="DA793" s="12">
        <v>72.5</v>
      </c>
      <c r="DB793" s="12">
        <v>90.8</v>
      </c>
      <c r="DC793" s="12">
        <v>117.6</v>
      </c>
      <c r="DD793" s="12">
        <v>111.5</v>
      </c>
      <c r="DE793" s="12">
        <v>107.7</v>
      </c>
      <c r="DF793" s="12">
        <v>73.7</v>
      </c>
      <c r="DG793" s="12">
        <v>88.2</v>
      </c>
      <c r="DH793" s="12">
        <v>93.1</v>
      </c>
      <c r="DI793" s="12">
        <v>94.6</v>
      </c>
      <c r="DJ793" s="12">
        <v>88.8</v>
      </c>
      <c r="DK793" s="12">
        <v>112.8</v>
      </c>
      <c r="DL793" s="12">
        <v>113.7</v>
      </c>
    </row>
    <row r="794" spans="1:116" s="1" customFormat="1" ht="17" thickBot="1" x14ac:dyDescent="0.35">
      <c r="A794" s="34"/>
      <c r="B794" s="34"/>
      <c r="C794" s="34"/>
      <c r="D794" s="34"/>
      <c r="E794" s="34"/>
      <c r="F794" s="34"/>
      <c r="G794" s="34"/>
      <c r="H794" s="34"/>
      <c r="I794" s="34"/>
      <c r="J794" s="34"/>
      <c r="K794" s="34"/>
      <c r="L794" s="34"/>
      <c r="M794" s="34"/>
      <c r="N794" s="34"/>
      <c r="P794" s="6" t="s">
        <v>364</v>
      </c>
      <c r="Q794" s="6">
        <v>553</v>
      </c>
      <c r="R794" s="6">
        <v>536</v>
      </c>
      <c r="S794" s="6">
        <v>538</v>
      </c>
      <c r="T794" s="6">
        <v>530</v>
      </c>
      <c r="U794" s="6">
        <v>511</v>
      </c>
      <c r="V794" s="6">
        <v>521</v>
      </c>
      <c r="W794" s="6">
        <v>522</v>
      </c>
      <c r="X794" s="6">
        <v>511</v>
      </c>
      <c r="Y794" s="6">
        <v>508</v>
      </c>
      <c r="Z794" s="6">
        <v>500</v>
      </c>
      <c r="AA794" s="6">
        <v>460</v>
      </c>
      <c r="AB794" s="6">
        <v>453</v>
      </c>
      <c r="AC794" s="6">
        <v>440</v>
      </c>
      <c r="AD794" s="6"/>
      <c r="AE794" s="6" t="s">
        <v>358</v>
      </c>
      <c r="AF794" s="12">
        <v>9.1999999999999993</v>
      </c>
      <c r="AG794" s="12">
        <v>11</v>
      </c>
      <c r="AH794" s="12">
        <v>11.1</v>
      </c>
      <c r="AI794" s="12">
        <v>11.3</v>
      </c>
      <c r="AJ794" s="12">
        <v>12.9</v>
      </c>
      <c r="AK794" s="12">
        <v>17.5</v>
      </c>
      <c r="AL794" s="12">
        <v>20.3</v>
      </c>
      <c r="AM794" s="12">
        <v>22.9</v>
      </c>
      <c r="AN794" s="12">
        <v>26.2</v>
      </c>
      <c r="AO794" s="12">
        <v>25.1</v>
      </c>
      <c r="AP794" s="12">
        <v>28.2</v>
      </c>
      <c r="AQ794" s="12">
        <v>52</v>
      </c>
      <c r="AR794" s="12">
        <v>48.8</v>
      </c>
      <c r="AS794" s="6"/>
      <c r="AT794" s="6" t="s">
        <v>375</v>
      </c>
      <c r="AU794" s="12">
        <v>4.5</v>
      </c>
      <c r="AV794" s="12">
        <v>5.5</v>
      </c>
      <c r="AW794" s="12">
        <v>5.9</v>
      </c>
      <c r="AX794" s="12">
        <v>7.2</v>
      </c>
      <c r="AY794" s="12">
        <v>9.1999999999999993</v>
      </c>
      <c r="AZ794" s="12">
        <v>10.7</v>
      </c>
      <c r="BA794" s="12">
        <v>14.1</v>
      </c>
      <c r="BB794" s="12">
        <v>15.5</v>
      </c>
      <c r="BC794" s="12">
        <v>25</v>
      </c>
      <c r="BD794" s="12">
        <v>31.7</v>
      </c>
      <c r="BE794" s="12">
        <v>39.5</v>
      </c>
      <c r="BF794" s="12">
        <v>50.9</v>
      </c>
      <c r="BG794" s="12">
        <v>57.4</v>
      </c>
      <c r="BH794" s="6"/>
      <c r="CL794" s="6" t="s">
        <v>353</v>
      </c>
      <c r="CM794" s="12">
        <v>56.7</v>
      </c>
      <c r="CN794" s="12">
        <v>57.5</v>
      </c>
      <c r="CO794" s="12">
        <v>62.2</v>
      </c>
      <c r="CP794" s="12">
        <v>28.2</v>
      </c>
      <c r="CQ794" s="12">
        <v>36.1</v>
      </c>
      <c r="CR794" s="12">
        <v>24.9</v>
      </c>
      <c r="CS794" s="12">
        <v>34</v>
      </c>
      <c r="CT794" s="12">
        <v>38.700000000000003</v>
      </c>
      <c r="CU794" s="12">
        <v>38.9</v>
      </c>
      <c r="CV794" s="12">
        <v>87.4</v>
      </c>
      <c r="CW794" s="12">
        <v>115.2</v>
      </c>
      <c r="CX794" s="12">
        <v>114.8</v>
      </c>
      <c r="CZ794" s="6" t="s">
        <v>353</v>
      </c>
      <c r="DA794" s="12">
        <v>56.1</v>
      </c>
      <c r="DB794" s="12">
        <v>53.4</v>
      </c>
      <c r="DC794" s="12">
        <v>59.8</v>
      </c>
      <c r="DD794" s="12">
        <v>23.8</v>
      </c>
      <c r="DE794" s="12">
        <v>32.5</v>
      </c>
      <c r="DF794" s="12">
        <v>19.399999999999999</v>
      </c>
      <c r="DG794" s="12">
        <v>32.5</v>
      </c>
      <c r="DH794" s="12">
        <v>36.9</v>
      </c>
      <c r="DI794" s="12">
        <v>37.1</v>
      </c>
      <c r="DJ794" s="12">
        <v>33.299999999999997</v>
      </c>
      <c r="DK794" s="12">
        <v>39.4</v>
      </c>
      <c r="DL794" s="12">
        <v>40</v>
      </c>
    </row>
    <row r="795" spans="1:116" s="1" customFormat="1" ht="19" thickTop="1" x14ac:dyDescent="0.3">
      <c r="A795" s="39" t="s">
        <v>812</v>
      </c>
      <c r="B795" s="20"/>
      <c r="C795" s="20"/>
      <c r="D795" s="20"/>
      <c r="E795" s="20"/>
      <c r="F795" s="20"/>
      <c r="G795" s="20"/>
      <c r="H795" s="20"/>
      <c r="I795" s="20"/>
      <c r="J795" s="20"/>
      <c r="K795" s="20"/>
      <c r="L795" s="20"/>
      <c r="M795" s="20"/>
      <c r="N795" s="20"/>
      <c r="P795" s="6" t="s">
        <v>367</v>
      </c>
      <c r="Q795" s="6">
        <v>74</v>
      </c>
      <c r="R795" s="6">
        <v>72</v>
      </c>
      <c r="S795" s="6">
        <v>72</v>
      </c>
      <c r="T795" s="6">
        <v>70</v>
      </c>
      <c r="U795" s="6">
        <v>70</v>
      </c>
      <c r="V795" s="6">
        <v>67</v>
      </c>
      <c r="W795" s="6">
        <v>59</v>
      </c>
      <c r="X795" s="6">
        <v>54</v>
      </c>
      <c r="Y795" s="6">
        <v>52</v>
      </c>
      <c r="Z795" s="6">
        <v>50</v>
      </c>
      <c r="AA795" s="6">
        <v>46</v>
      </c>
      <c r="AB795" s="6">
        <v>43</v>
      </c>
      <c r="AC795" s="6">
        <v>39</v>
      </c>
      <c r="AD795" s="6"/>
      <c r="AE795" s="6" t="s">
        <v>360</v>
      </c>
      <c r="AF795" s="12">
        <v>17.7</v>
      </c>
      <c r="AG795" s="12">
        <v>18.899999999999999</v>
      </c>
      <c r="AH795" s="12">
        <v>17.600000000000001</v>
      </c>
      <c r="AI795" s="12">
        <v>17.2</v>
      </c>
      <c r="AJ795" s="12">
        <v>20.9</v>
      </c>
      <c r="AK795" s="12">
        <v>22.5</v>
      </c>
      <c r="AL795" s="12">
        <v>22.2</v>
      </c>
      <c r="AM795" s="12">
        <v>22.5</v>
      </c>
      <c r="AN795" s="12">
        <v>23.8</v>
      </c>
      <c r="AO795" s="12">
        <v>24.9</v>
      </c>
      <c r="AP795" s="12">
        <v>22.2</v>
      </c>
      <c r="AQ795" s="12">
        <v>32.4</v>
      </c>
      <c r="AR795" s="12">
        <v>44.4</v>
      </c>
      <c r="AS795" s="6"/>
      <c r="AT795" s="6" t="s">
        <v>364</v>
      </c>
      <c r="AU795" s="12">
        <v>20.7</v>
      </c>
      <c r="AV795" s="12">
        <v>18.5</v>
      </c>
      <c r="AW795" s="12">
        <v>16</v>
      </c>
      <c r="AX795" s="12">
        <v>16.8</v>
      </c>
      <c r="AY795" s="12">
        <v>18.600000000000001</v>
      </c>
      <c r="AZ795" s="12">
        <v>20</v>
      </c>
      <c r="BA795" s="12">
        <v>23.9</v>
      </c>
      <c r="BB795" s="12">
        <v>23.3</v>
      </c>
      <c r="BC795" s="12">
        <v>28.5</v>
      </c>
      <c r="BD795" s="12">
        <v>29.4</v>
      </c>
      <c r="BE795" s="12">
        <v>31.2</v>
      </c>
      <c r="BF795" s="12">
        <v>32.799999999999997</v>
      </c>
      <c r="BG795" s="12">
        <v>52.1</v>
      </c>
      <c r="BH795" s="6"/>
      <c r="CL795" s="6" t="s">
        <v>393</v>
      </c>
      <c r="CM795" s="12">
        <v>18.7</v>
      </c>
      <c r="CN795" s="12">
        <v>20.3</v>
      </c>
      <c r="CO795" s="12">
        <v>35.5</v>
      </c>
      <c r="CP795" s="12">
        <v>31.8</v>
      </c>
      <c r="CQ795" s="12">
        <v>31.6</v>
      </c>
      <c r="CR795" s="12">
        <v>16.3</v>
      </c>
      <c r="CS795" s="12">
        <v>18.899999999999999</v>
      </c>
      <c r="CT795" s="12">
        <v>12.7</v>
      </c>
      <c r="CU795" s="12">
        <v>14.4</v>
      </c>
      <c r="CV795" s="12">
        <v>16.100000000000001</v>
      </c>
      <c r="CW795" s="12">
        <v>23.4</v>
      </c>
      <c r="CX795" s="12">
        <v>18.899999999999999</v>
      </c>
      <c r="CZ795" s="6" t="s">
        <v>393</v>
      </c>
      <c r="DA795" s="12">
        <v>12.7</v>
      </c>
      <c r="DB795" s="12">
        <v>15.7</v>
      </c>
      <c r="DC795" s="12">
        <v>29.7</v>
      </c>
      <c r="DD795" s="12">
        <v>27.5</v>
      </c>
      <c r="DE795" s="12">
        <v>26.5</v>
      </c>
      <c r="DF795" s="12">
        <v>12.7</v>
      </c>
      <c r="DG795" s="12">
        <v>15.4</v>
      </c>
      <c r="DH795" s="12">
        <v>11.5</v>
      </c>
      <c r="DI795" s="12">
        <v>12.6</v>
      </c>
      <c r="DJ795" s="12">
        <v>13.7</v>
      </c>
      <c r="DK795" s="12">
        <v>20.3</v>
      </c>
      <c r="DL795" s="12">
        <v>17.2</v>
      </c>
    </row>
    <row r="796" spans="1:116" s="1" customFormat="1" ht="16.25" x14ac:dyDescent="0.3">
      <c r="A796" s="38" t="s">
        <v>332</v>
      </c>
      <c r="B796" s="38">
        <v>1951</v>
      </c>
      <c r="C796" s="38">
        <v>1953</v>
      </c>
      <c r="D796" s="38">
        <v>1955</v>
      </c>
      <c r="E796" s="38">
        <v>1957</v>
      </c>
      <c r="F796" s="38">
        <v>1959</v>
      </c>
      <c r="G796" s="38">
        <v>1961</v>
      </c>
      <c r="H796" s="38">
        <v>1963</v>
      </c>
      <c r="I796" s="38">
        <v>1965</v>
      </c>
      <c r="J796" s="38">
        <v>1967</v>
      </c>
      <c r="K796" s="38">
        <v>1969</v>
      </c>
      <c r="L796" s="38">
        <v>1971</v>
      </c>
      <c r="M796" s="38">
        <v>1973</v>
      </c>
      <c r="N796" s="38">
        <v>1975</v>
      </c>
      <c r="P796" s="6" t="s">
        <v>391</v>
      </c>
      <c r="Q796" s="6">
        <v>39</v>
      </c>
      <c r="R796" s="6">
        <v>36</v>
      </c>
      <c r="S796" s="6">
        <v>32</v>
      </c>
      <c r="T796" s="6">
        <v>31</v>
      </c>
      <c r="U796" s="6">
        <v>28</v>
      </c>
      <c r="V796" s="6">
        <v>24</v>
      </c>
      <c r="W796" s="6">
        <v>21</v>
      </c>
      <c r="X796" s="6">
        <v>21</v>
      </c>
      <c r="Y796" s="6">
        <v>18</v>
      </c>
      <c r="Z796" s="6">
        <v>15</v>
      </c>
      <c r="AA796" s="6">
        <v>10</v>
      </c>
      <c r="AB796" s="6">
        <v>10</v>
      </c>
      <c r="AC796" s="6">
        <v>8</v>
      </c>
      <c r="AD796" s="6"/>
      <c r="AE796" s="6" t="s">
        <v>366</v>
      </c>
      <c r="AF796" s="12">
        <v>93</v>
      </c>
      <c r="AG796" s="12">
        <v>87.6</v>
      </c>
      <c r="AH796" s="12">
        <v>76.099999999999994</v>
      </c>
      <c r="AI796" s="12">
        <v>77.8</v>
      </c>
      <c r="AJ796" s="12">
        <v>73.7</v>
      </c>
      <c r="AK796" s="12">
        <v>73.599999999999994</v>
      </c>
      <c r="AL796" s="12">
        <v>80.599999999999994</v>
      </c>
      <c r="AM796" s="12">
        <v>68.900000000000006</v>
      </c>
      <c r="AN796" s="12">
        <v>53.7</v>
      </c>
      <c r="AO796" s="12">
        <v>49.2</v>
      </c>
      <c r="AP796" s="12">
        <v>99.5</v>
      </c>
      <c r="AQ796" s="12">
        <v>138.69999999999999</v>
      </c>
      <c r="AR796" s="12">
        <v>171.7</v>
      </c>
      <c r="AS796" s="6"/>
      <c r="AT796" s="6" t="s">
        <v>367</v>
      </c>
      <c r="AU796" s="12">
        <v>10.1</v>
      </c>
      <c r="AV796" s="12">
        <v>7.6</v>
      </c>
      <c r="AW796" s="12">
        <v>10.4</v>
      </c>
      <c r="AX796" s="12">
        <v>10.1</v>
      </c>
      <c r="AY796" s="12">
        <v>10.7</v>
      </c>
      <c r="AZ796" s="12">
        <v>10.5</v>
      </c>
      <c r="BA796" s="12">
        <v>12</v>
      </c>
      <c r="BB796" s="12">
        <v>14.1</v>
      </c>
      <c r="BC796" s="12">
        <v>14.4</v>
      </c>
      <c r="BD796" s="12">
        <v>15.4</v>
      </c>
      <c r="BE796" s="12">
        <v>19.399999999999999</v>
      </c>
      <c r="BF796" s="12">
        <v>34.5</v>
      </c>
      <c r="BG796" s="12">
        <v>34.6</v>
      </c>
      <c r="BH796" s="6"/>
      <c r="CL796" s="6" t="s">
        <v>394</v>
      </c>
      <c r="CM796" s="12">
        <v>177.7</v>
      </c>
      <c r="CN796" s="12">
        <v>222.8</v>
      </c>
      <c r="CO796" s="12">
        <v>291</v>
      </c>
      <c r="CP796" s="12">
        <v>276.8</v>
      </c>
      <c r="CQ796" s="12">
        <v>244.3</v>
      </c>
      <c r="CR796" s="12">
        <v>259.60000000000002</v>
      </c>
      <c r="CS796" s="12">
        <v>357.3</v>
      </c>
      <c r="CT796" s="12">
        <v>353.7</v>
      </c>
      <c r="CU796" s="12">
        <v>426.7</v>
      </c>
      <c r="CV796" s="12">
        <v>397.1</v>
      </c>
      <c r="CW796" s="12">
        <v>503.3</v>
      </c>
      <c r="CX796" s="12">
        <v>462</v>
      </c>
      <c r="CZ796" s="6" t="s">
        <v>394</v>
      </c>
      <c r="DA796" s="12">
        <v>141.6</v>
      </c>
      <c r="DB796" s="12">
        <v>165.5</v>
      </c>
      <c r="DC796" s="12">
        <v>200.9</v>
      </c>
      <c r="DD796" s="12">
        <v>195.2</v>
      </c>
      <c r="DE796" s="12">
        <v>179.9</v>
      </c>
      <c r="DF796" s="12">
        <v>186.1</v>
      </c>
      <c r="DG796" s="12">
        <v>233.1</v>
      </c>
      <c r="DH796" s="12">
        <v>225.4</v>
      </c>
      <c r="DI796" s="12">
        <v>261.60000000000002</v>
      </c>
      <c r="DJ796" s="12">
        <v>268.39999999999998</v>
      </c>
      <c r="DK796" s="12">
        <v>325.10000000000002</v>
      </c>
      <c r="DL796" s="12">
        <v>289.2</v>
      </c>
    </row>
    <row r="797" spans="1:116" s="1" customFormat="1" ht="16.25" x14ac:dyDescent="0.3">
      <c r="A797" s="19" t="s">
        <v>333</v>
      </c>
      <c r="P797" s="6" t="s">
        <v>377</v>
      </c>
      <c r="Q797" s="6">
        <v>133</v>
      </c>
      <c r="R797" s="6">
        <v>136</v>
      </c>
      <c r="S797" s="6">
        <v>132</v>
      </c>
      <c r="T797" s="6">
        <v>155</v>
      </c>
      <c r="U797" s="6">
        <v>155</v>
      </c>
      <c r="V797" s="6">
        <v>159</v>
      </c>
      <c r="W797" s="6">
        <v>174</v>
      </c>
      <c r="X797" s="6">
        <v>143</v>
      </c>
      <c r="Y797" s="6">
        <v>131</v>
      </c>
      <c r="Z797" s="6">
        <v>120</v>
      </c>
      <c r="AA797" s="6">
        <v>115</v>
      </c>
      <c r="AB797" s="6">
        <v>117</v>
      </c>
      <c r="AC797" s="6">
        <v>114</v>
      </c>
      <c r="AD797" s="6"/>
      <c r="AE797" s="6" t="s">
        <v>392</v>
      </c>
      <c r="AF797" s="12">
        <v>2</v>
      </c>
      <c r="AG797" s="12">
        <v>1.5</v>
      </c>
      <c r="AH797" s="12">
        <v>1.5</v>
      </c>
      <c r="AI797" s="12">
        <v>1.6</v>
      </c>
      <c r="AJ797" s="12">
        <v>1.5</v>
      </c>
      <c r="AK797" s="12">
        <v>1.4</v>
      </c>
      <c r="AL797" s="12">
        <v>1.1000000000000001</v>
      </c>
      <c r="AM797" s="12">
        <v>1.3</v>
      </c>
      <c r="AN797" s="12">
        <v>1</v>
      </c>
      <c r="AO797" s="12">
        <v>0.9</v>
      </c>
      <c r="AP797" s="12">
        <v>1.9</v>
      </c>
      <c r="AQ797" s="12">
        <v>2.6</v>
      </c>
      <c r="AR797" s="12">
        <v>4</v>
      </c>
      <c r="AS797" s="6"/>
      <c r="AT797" s="6" t="s">
        <v>391</v>
      </c>
      <c r="AU797" s="12">
        <v>8.3000000000000007</v>
      </c>
      <c r="AV797" s="12">
        <v>6.8</v>
      </c>
      <c r="AW797" s="12">
        <v>5.9</v>
      </c>
      <c r="AX797" s="12">
        <v>6.6</v>
      </c>
      <c r="AY797" s="12">
        <v>6.3</v>
      </c>
      <c r="AZ797" s="12">
        <v>6.1</v>
      </c>
      <c r="BA797" s="12">
        <v>6</v>
      </c>
      <c r="BB797" s="12">
        <v>4.5</v>
      </c>
      <c r="BC797" s="12">
        <v>5.4</v>
      </c>
      <c r="BD797" s="12">
        <v>7.1</v>
      </c>
      <c r="BE797" s="12">
        <v>9.6</v>
      </c>
      <c r="BF797" s="12">
        <v>21.2</v>
      </c>
      <c r="BG797" s="12">
        <v>27.1</v>
      </c>
      <c r="BH797" s="6"/>
      <c r="CL797" s="6" t="s">
        <v>348</v>
      </c>
      <c r="CM797" s="12">
        <v>3</v>
      </c>
      <c r="CN797" s="12">
        <v>4.8</v>
      </c>
      <c r="CO797" s="12">
        <v>2.7</v>
      </c>
      <c r="CP797" s="12">
        <v>8.1999999999999993</v>
      </c>
      <c r="CQ797" s="12">
        <v>5.6</v>
      </c>
      <c r="CR797" s="12">
        <v>5.8</v>
      </c>
      <c r="CS797" s="12">
        <v>6.6</v>
      </c>
      <c r="CT797" s="12">
        <v>5.0999999999999996</v>
      </c>
      <c r="CU797" s="12">
        <v>10.8</v>
      </c>
      <c r="CV797" s="12">
        <v>1.8</v>
      </c>
      <c r="CW797" s="12">
        <v>6.7</v>
      </c>
      <c r="CX797" s="12">
        <v>6.9</v>
      </c>
      <c r="CZ797" s="6" t="s">
        <v>348</v>
      </c>
      <c r="DA797" s="12">
        <v>2.4</v>
      </c>
      <c r="DB797" s="12">
        <v>4.5</v>
      </c>
      <c r="DC797" s="12">
        <v>2.7</v>
      </c>
      <c r="DD797" s="12">
        <v>5.8</v>
      </c>
      <c r="DE797" s="12">
        <v>3.7</v>
      </c>
      <c r="DF797" s="12">
        <v>3.6</v>
      </c>
      <c r="DG797" s="12">
        <v>4</v>
      </c>
      <c r="DH797" s="12">
        <v>4.5</v>
      </c>
      <c r="DI797" s="12">
        <v>10.8</v>
      </c>
      <c r="DJ797" s="12">
        <v>1.8</v>
      </c>
      <c r="DK797" s="12">
        <v>6.7</v>
      </c>
      <c r="DL797" s="12">
        <v>6.2</v>
      </c>
    </row>
    <row r="798" spans="1:116" s="1" customFormat="1" ht="16.25" x14ac:dyDescent="0.3">
      <c r="A798" s="6" t="s">
        <v>423</v>
      </c>
      <c r="P798" s="6" t="s">
        <v>353</v>
      </c>
      <c r="Q798" s="6">
        <v>193</v>
      </c>
      <c r="R798" s="6">
        <v>190</v>
      </c>
      <c r="S798" s="6">
        <v>193</v>
      </c>
      <c r="T798" s="6">
        <v>190</v>
      </c>
      <c r="U798" s="6">
        <v>185</v>
      </c>
      <c r="V798" s="6">
        <v>180</v>
      </c>
      <c r="W798" s="6">
        <v>174</v>
      </c>
      <c r="X798" s="6">
        <v>170</v>
      </c>
      <c r="Y798" s="6">
        <v>165</v>
      </c>
      <c r="Z798" s="6">
        <v>164</v>
      </c>
      <c r="AA798" s="6">
        <v>152</v>
      </c>
      <c r="AB798" s="6">
        <v>148</v>
      </c>
      <c r="AC798" s="6">
        <v>138</v>
      </c>
      <c r="AD798" s="6"/>
      <c r="AE798" s="6" t="s">
        <v>371</v>
      </c>
      <c r="AF798" s="12">
        <v>2</v>
      </c>
      <c r="AG798" s="12">
        <v>2</v>
      </c>
      <c r="AH798" s="12">
        <v>2.7</v>
      </c>
      <c r="AI798" s="12">
        <v>6.7</v>
      </c>
      <c r="AJ798" s="12">
        <v>5.9</v>
      </c>
      <c r="AK798" s="12">
        <v>7.8</v>
      </c>
      <c r="AL798" s="12">
        <v>9</v>
      </c>
      <c r="AM798" s="12">
        <v>3.9</v>
      </c>
      <c r="AN798" s="12">
        <v>6.5</v>
      </c>
      <c r="AO798" s="12">
        <v>7.3</v>
      </c>
      <c r="AP798" s="12">
        <v>10.1</v>
      </c>
      <c r="AQ798" s="12">
        <v>14.3</v>
      </c>
      <c r="AR798" s="12">
        <v>24.3</v>
      </c>
      <c r="AS798" s="6"/>
      <c r="AT798" s="6" t="s">
        <v>377</v>
      </c>
      <c r="AU798" s="12">
        <v>30.1</v>
      </c>
      <c r="AV798" s="12">
        <v>31.1</v>
      </c>
      <c r="AW798" s="12">
        <v>26.5</v>
      </c>
      <c r="AX798" s="12">
        <v>33.299999999999997</v>
      </c>
      <c r="AY798" s="12">
        <v>30.6</v>
      </c>
      <c r="AZ798" s="12">
        <v>26.7</v>
      </c>
      <c r="BA798" s="12">
        <v>28.9</v>
      </c>
      <c r="BB798" s="12">
        <v>25</v>
      </c>
      <c r="BC798" s="12">
        <v>27.3</v>
      </c>
      <c r="BD798" s="12">
        <v>32.6</v>
      </c>
      <c r="BE798" s="12">
        <v>43.1</v>
      </c>
      <c r="BF798" s="12">
        <v>73.7</v>
      </c>
      <c r="BG798" s="12">
        <v>71.7</v>
      </c>
      <c r="BH798" s="6"/>
      <c r="CL798" s="6" t="s">
        <v>351</v>
      </c>
      <c r="CM798" s="21"/>
      <c r="CN798" s="12">
        <v>6.3</v>
      </c>
      <c r="CO798" s="21"/>
      <c r="CP798" s="12">
        <v>53.2</v>
      </c>
      <c r="CQ798" s="12">
        <v>5.0999999999999996</v>
      </c>
      <c r="CR798" s="12">
        <v>144.4</v>
      </c>
      <c r="CS798" s="12">
        <v>99</v>
      </c>
      <c r="CT798" s="12">
        <v>332.5</v>
      </c>
      <c r="CU798" s="12">
        <v>349.5</v>
      </c>
      <c r="CV798" s="12">
        <v>465.6</v>
      </c>
      <c r="CW798" s="12">
        <v>352.9</v>
      </c>
      <c r="CX798" s="12">
        <v>324.89999999999998</v>
      </c>
      <c r="CZ798" s="6" t="s">
        <v>351</v>
      </c>
      <c r="DA798" s="21"/>
      <c r="DB798" s="12">
        <v>6.3</v>
      </c>
      <c r="DC798" s="21"/>
      <c r="DD798" s="12">
        <v>45</v>
      </c>
      <c r="DE798" s="12">
        <v>3.2</v>
      </c>
      <c r="DF798" s="12">
        <v>123.1</v>
      </c>
      <c r="DG798" s="12">
        <v>83.4</v>
      </c>
      <c r="DH798" s="12">
        <v>292.2</v>
      </c>
      <c r="DI798" s="12">
        <v>312</v>
      </c>
      <c r="DJ798" s="12">
        <v>427.8</v>
      </c>
      <c r="DK798" s="12">
        <v>304.60000000000002</v>
      </c>
      <c r="DL798" s="12">
        <v>266.10000000000002</v>
      </c>
    </row>
    <row r="799" spans="1:116" s="1" customFormat="1" ht="16.25" x14ac:dyDescent="0.3">
      <c r="A799" s="6" t="s">
        <v>345</v>
      </c>
      <c r="B799" s="42">
        <v>57.2</v>
      </c>
      <c r="C799" s="42">
        <v>60.9</v>
      </c>
      <c r="D799" s="42">
        <v>63.9</v>
      </c>
      <c r="E799" s="42">
        <v>61.5</v>
      </c>
      <c r="F799" s="42">
        <v>74.2</v>
      </c>
      <c r="G799" s="42">
        <v>73</v>
      </c>
      <c r="H799" s="42">
        <v>76.599999999999994</v>
      </c>
      <c r="I799" s="42">
        <v>79.400000000000006</v>
      </c>
      <c r="J799" s="42">
        <v>72.7</v>
      </c>
      <c r="K799" s="42">
        <v>64.400000000000006</v>
      </c>
      <c r="L799" s="42">
        <v>81.8</v>
      </c>
      <c r="M799" s="42">
        <v>81.400000000000006</v>
      </c>
      <c r="N799" s="42">
        <v>73.8</v>
      </c>
      <c r="P799" s="6" t="s">
        <v>393</v>
      </c>
      <c r="Q799" s="6">
        <v>57</v>
      </c>
      <c r="R799" s="6">
        <v>76</v>
      </c>
      <c r="S799" s="6">
        <v>80</v>
      </c>
      <c r="T799" s="6">
        <v>77</v>
      </c>
      <c r="U799" s="6">
        <v>77</v>
      </c>
      <c r="V799" s="6">
        <v>77</v>
      </c>
      <c r="W799" s="6">
        <v>71</v>
      </c>
      <c r="X799" s="6">
        <v>69</v>
      </c>
      <c r="Y799" s="6">
        <v>67</v>
      </c>
      <c r="Z799" s="6">
        <v>66</v>
      </c>
      <c r="AA799" s="6">
        <v>61</v>
      </c>
      <c r="AB799" s="6">
        <v>63</v>
      </c>
      <c r="AC799" s="6">
        <v>67</v>
      </c>
      <c r="AD799" s="6"/>
      <c r="AE799" s="6" t="s">
        <v>362</v>
      </c>
      <c r="AF799" s="12">
        <v>4.8</v>
      </c>
      <c r="AG799" s="12">
        <v>5.5</v>
      </c>
      <c r="AH799" s="12">
        <v>7.2</v>
      </c>
      <c r="AI799" s="12">
        <v>7.1</v>
      </c>
      <c r="AJ799" s="12">
        <v>11.4</v>
      </c>
      <c r="AK799" s="12">
        <v>13.8</v>
      </c>
      <c r="AL799" s="12">
        <v>18.3</v>
      </c>
      <c r="AM799" s="12">
        <v>22.1</v>
      </c>
      <c r="AN799" s="12">
        <v>26.9</v>
      </c>
      <c r="AO799" s="12">
        <v>28.3</v>
      </c>
      <c r="AP799" s="12">
        <v>39.5</v>
      </c>
      <c r="AQ799" s="12">
        <v>53.3</v>
      </c>
      <c r="AR799" s="12">
        <v>67</v>
      </c>
      <c r="AS799" s="6"/>
      <c r="AT799" s="6" t="s">
        <v>353</v>
      </c>
      <c r="AU799" s="12">
        <v>25.9</v>
      </c>
      <c r="AV799" s="12">
        <v>27.1</v>
      </c>
      <c r="AW799" s="12">
        <v>27</v>
      </c>
      <c r="AX799" s="12">
        <v>26.1</v>
      </c>
      <c r="AY799" s="12">
        <v>31.1</v>
      </c>
      <c r="AZ799" s="12">
        <v>32.299999999999997</v>
      </c>
      <c r="BA799" s="12">
        <v>31.9</v>
      </c>
      <c r="BB799" s="12">
        <v>32.200000000000003</v>
      </c>
      <c r="BC799" s="12">
        <v>33.9</v>
      </c>
      <c r="BD799" s="12">
        <v>32.799999999999997</v>
      </c>
      <c r="BE799" s="12">
        <v>28.2</v>
      </c>
      <c r="BF799" s="12">
        <v>55.6</v>
      </c>
      <c r="BG799" s="12">
        <v>52.1</v>
      </c>
      <c r="BH799" s="6"/>
      <c r="CL799" s="6" t="s">
        <v>373</v>
      </c>
      <c r="CM799" s="25"/>
      <c r="CN799" s="25"/>
      <c r="CO799" s="46">
        <v>14.6</v>
      </c>
      <c r="CP799" s="46">
        <v>1.9</v>
      </c>
      <c r="CQ799" s="46">
        <v>13.4</v>
      </c>
      <c r="CR799" s="46">
        <v>2</v>
      </c>
      <c r="CS799" s="46">
        <v>77.599999999999994</v>
      </c>
      <c r="CT799" s="46">
        <v>57.3</v>
      </c>
      <c r="CU799" s="46">
        <v>110.2</v>
      </c>
      <c r="CV799" s="46">
        <v>133.1</v>
      </c>
      <c r="CW799" s="46">
        <v>193.9</v>
      </c>
      <c r="CX799" s="46">
        <v>136.5</v>
      </c>
      <c r="CZ799" s="6" t="s">
        <v>373</v>
      </c>
      <c r="DA799" s="25"/>
      <c r="DB799" s="25"/>
      <c r="DC799" s="46">
        <v>4.0999999999999996</v>
      </c>
      <c r="DD799" s="46">
        <v>0.8</v>
      </c>
      <c r="DE799" s="46">
        <v>4.4000000000000004</v>
      </c>
      <c r="DF799" s="46">
        <v>0.1</v>
      </c>
      <c r="DG799" s="46">
        <v>55.5</v>
      </c>
      <c r="DH799" s="46">
        <v>34.4</v>
      </c>
      <c r="DI799" s="46">
        <v>60.9</v>
      </c>
      <c r="DJ799" s="46">
        <v>62</v>
      </c>
      <c r="DK799" s="46">
        <v>104.4</v>
      </c>
      <c r="DL799" s="46">
        <v>66.900000000000006</v>
      </c>
    </row>
    <row r="800" spans="1:116" s="1" customFormat="1" ht="16.25" x14ac:dyDescent="0.3">
      <c r="A800" s="6" t="s">
        <v>352</v>
      </c>
      <c r="B800" s="42">
        <v>217</v>
      </c>
      <c r="C800" s="42">
        <v>244.3</v>
      </c>
      <c r="D800" s="42">
        <v>254.3</v>
      </c>
      <c r="E800" s="42">
        <v>257.60000000000002</v>
      </c>
      <c r="F800" s="42">
        <v>256.10000000000002</v>
      </c>
      <c r="G800" s="42">
        <v>260.89999999999998</v>
      </c>
      <c r="H800" s="42">
        <v>278.60000000000002</v>
      </c>
      <c r="I800" s="42">
        <v>268.5</v>
      </c>
      <c r="J800" s="42">
        <v>249.4</v>
      </c>
      <c r="K800" s="42">
        <v>261.60000000000002</v>
      </c>
      <c r="L800" s="42">
        <v>262.5</v>
      </c>
      <c r="M800" s="42">
        <v>256.5</v>
      </c>
      <c r="N800" s="42">
        <v>245.4</v>
      </c>
      <c r="P800" s="6" t="s">
        <v>394</v>
      </c>
      <c r="Q800" s="6">
        <v>872</v>
      </c>
      <c r="R800" s="6">
        <v>851</v>
      </c>
      <c r="S800" s="6">
        <v>787</v>
      </c>
      <c r="T800" s="6">
        <v>721</v>
      </c>
      <c r="U800" s="6">
        <v>707</v>
      </c>
      <c r="V800" s="6">
        <v>675</v>
      </c>
      <c r="W800" s="6">
        <v>658</v>
      </c>
      <c r="X800" s="6">
        <v>611</v>
      </c>
      <c r="Y800" s="6">
        <v>578</v>
      </c>
      <c r="Z800" s="6">
        <v>565</v>
      </c>
      <c r="AA800" s="6">
        <v>521</v>
      </c>
      <c r="AB800" s="6">
        <v>511</v>
      </c>
      <c r="AC800" s="6">
        <v>494</v>
      </c>
      <c r="AD800" s="6"/>
      <c r="AE800" s="6" t="s">
        <v>375</v>
      </c>
      <c r="AF800" s="12">
        <v>9.1999999999999993</v>
      </c>
      <c r="AG800" s="12">
        <v>8.6</v>
      </c>
      <c r="AH800" s="12">
        <v>8.6999999999999993</v>
      </c>
      <c r="AI800" s="12">
        <v>10.199999999999999</v>
      </c>
      <c r="AJ800" s="12">
        <v>13.5</v>
      </c>
      <c r="AK800" s="12">
        <v>17</v>
      </c>
      <c r="AL800" s="12">
        <v>22.7</v>
      </c>
      <c r="AM800" s="12">
        <v>25.4</v>
      </c>
      <c r="AN800" s="12">
        <v>41.6</v>
      </c>
      <c r="AO800" s="12">
        <v>51.7</v>
      </c>
      <c r="AP800" s="12">
        <v>69.400000000000006</v>
      </c>
      <c r="AQ800" s="12">
        <v>84.9</v>
      </c>
      <c r="AR800" s="12">
        <v>104</v>
      </c>
      <c r="AS800" s="6"/>
      <c r="AT800" s="6" t="s">
        <v>393</v>
      </c>
      <c r="AU800" s="12">
        <v>4.8</v>
      </c>
      <c r="AV800" s="12">
        <v>7.1</v>
      </c>
      <c r="AW800" s="12">
        <v>7.1</v>
      </c>
      <c r="AX800" s="12">
        <v>9.6999999999999993</v>
      </c>
      <c r="AY800" s="12">
        <v>7.6</v>
      </c>
      <c r="AZ800" s="12">
        <v>5.8</v>
      </c>
      <c r="BA800" s="12">
        <v>5.0999999999999996</v>
      </c>
      <c r="BB800" s="12">
        <v>4.4000000000000004</v>
      </c>
      <c r="BC800" s="12">
        <v>4.5</v>
      </c>
      <c r="BD800" s="12">
        <v>5.4</v>
      </c>
      <c r="BE800" s="12">
        <v>6.1</v>
      </c>
      <c r="BF800" s="12">
        <v>16.8</v>
      </c>
      <c r="BG800" s="12">
        <v>8.5</v>
      </c>
      <c r="BH800" s="6"/>
      <c r="CL800" s="6" t="s">
        <v>354</v>
      </c>
      <c r="CM800" s="12">
        <v>4229</v>
      </c>
      <c r="CN800" s="12">
        <v>4821.8999999999996</v>
      </c>
      <c r="CO800" s="12">
        <v>5590</v>
      </c>
      <c r="CP800" s="12">
        <v>4970.8</v>
      </c>
      <c r="CQ800" s="12">
        <v>4316</v>
      </c>
      <c r="CR800" s="12">
        <v>4388.3</v>
      </c>
      <c r="CS800" s="12">
        <v>6084.1</v>
      </c>
      <c r="CT800" s="12">
        <v>5684.5</v>
      </c>
      <c r="CU800" s="12">
        <v>6320</v>
      </c>
      <c r="CV800" s="12">
        <v>6639.4</v>
      </c>
      <c r="CW800" s="12">
        <v>8147.1</v>
      </c>
      <c r="CX800" s="12">
        <v>6383.8</v>
      </c>
      <c r="CZ800" s="6" t="s">
        <v>354</v>
      </c>
      <c r="DA800" s="12">
        <v>2835.3</v>
      </c>
      <c r="DB800" s="12">
        <v>3189.2</v>
      </c>
      <c r="DC800" s="12">
        <v>3530.6</v>
      </c>
      <c r="DD800" s="12">
        <v>3594.1</v>
      </c>
      <c r="DE800" s="12">
        <v>3120.7</v>
      </c>
      <c r="DF800" s="12">
        <v>2986.8</v>
      </c>
      <c r="DG800" s="12">
        <v>4224.1000000000004</v>
      </c>
      <c r="DH800" s="12">
        <v>4096.8999999999996</v>
      </c>
      <c r="DI800" s="12">
        <v>4680</v>
      </c>
      <c r="DJ800" s="12">
        <v>5017</v>
      </c>
      <c r="DK800" s="12">
        <v>5988</v>
      </c>
      <c r="DL800" s="12">
        <v>4725.6000000000004</v>
      </c>
    </row>
    <row r="801" spans="1:116" s="1" customFormat="1" ht="16.25" x14ac:dyDescent="0.3">
      <c r="A801" s="6" t="s">
        <v>376</v>
      </c>
      <c r="B801" s="42">
        <v>0.8</v>
      </c>
      <c r="C801" s="42">
        <v>1.2</v>
      </c>
      <c r="D801" s="42">
        <v>0.4</v>
      </c>
      <c r="E801" s="42">
        <v>0.4</v>
      </c>
      <c r="F801" s="42">
        <v>0.3</v>
      </c>
      <c r="G801" s="42">
        <v>0.2</v>
      </c>
      <c r="H801" s="42">
        <v>0.4</v>
      </c>
      <c r="I801" s="42">
        <v>0.2</v>
      </c>
      <c r="J801" s="42">
        <v>0.2</v>
      </c>
      <c r="K801" s="42">
        <v>0.7</v>
      </c>
      <c r="L801" s="42">
        <v>0.9</v>
      </c>
      <c r="M801" s="42">
        <v>0.2</v>
      </c>
      <c r="N801" s="42">
        <v>0.2</v>
      </c>
      <c r="P801" s="6" t="s">
        <v>348</v>
      </c>
      <c r="Q801" s="6">
        <v>26</v>
      </c>
      <c r="R801" s="6">
        <v>24</v>
      </c>
      <c r="S801" s="6">
        <v>23</v>
      </c>
      <c r="T801" s="6">
        <v>23</v>
      </c>
      <c r="U801" s="6">
        <v>23</v>
      </c>
      <c r="V801" s="6">
        <v>24</v>
      </c>
      <c r="W801" s="6">
        <v>34</v>
      </c>
      <c r="X801" s="6">
        <v>32</v>
      </c>
      <c r="Y801" s="6">
        <v>31</v>
      </c>
      <c r="Z801" s="6">
        <v>31</v>
      </c>
      <c r="AA801" s="6">
        <v>31</v>
      </c>
      <c r="AB801" s="6">
        <v>31</v>
      </c>
      <c r="AC801" s="6">
        <v>29</v>
      </c>
      <c r="AD801" s="6"/>
      <c r="AE801" s="6" t="s">
        <v>364</v>
      </c>
      <c r="AF801" s="12">
        <v>21.8</v>
      </c>
      <c r="AG801" s="12">
        <v>19.8</v>
      </c>
      <c r="AH801" s="12">
        <v>17</v>
      </c>
      <c r="AI801" s="12">
        <v>17.5</v>
      </c>
      <c r="AJ801" s="12">
        <v>19.8</v>
      </c>
      <c r="AK801" s="12">
        <v>23.4</v>
      </c>
      <c r="AL801" s="12">
        <v>27.2</v>
      </c>
      <c r="AM801" s="12">
        <v>25.1</v>
      </c>
      <c r="AN801" s="12">
        <v>31.1</v>
      </c>
      <c r="AO801" s="12">
        <v>35.6</v>
      </c>
      <c r="AP801" s="12">
        <v>38.1</v>
      </c>
      <c r="AQ801" s="12">
        <v>61.3</v>
      </c>
      <c r="AR801" s="12">
        <v>69.400000000000006</v>
      </c>
      <c r="AS801" s="6"/>
      <c r="AT801" s="6" t="s">
        <v>394</v>
      </c>
      <c r="AU801" s="12">
        <v>29.5</v>
      </c>
      <c r="AV801" s="12">
        <v>29</v>
      </c>
      <c r="AW801" s="12">
        <v>29.7</v>
      </c>
      <c r="AX801" s="12">
        <v>31.5</v>
      </c>
      <c r="AY801" s="12">
        <v>35.299999999999997</v>
      </c>
      <c r="AZ801" s="12">
        <v>39.799999999999997</v>
      </c>
      <c r="BA801" s="12">
        <v>43</v>
      </c>
      <c r="BB801" s="12">
        <v>45.8</v>
      </c>
      <c r="BC801" s="12">
        <v>53.6</v>
      </c>
      <c r="BD801" s="12">
        <v>57.9</v>
      </c>
      <c r="BE801" s="12">
        <v>65.900000000000006</v>
      </c>
      <c r="BF801" s="12">
        <v>107</v>
      </c>
      <c r="BG801" s="12">
        <v>113.2</v>
      </c>
      <c r="BH801" s="6"/>
      <c r="CL801" s="6"/>
      <c r="CM801" s="12"/>
      <c r="CN801" s="12"/>
      <c r="CO801" s="12"/>
      <c r="CP801" s="12"/>
      <c r="CQ801" s="12"/>
      <c r="CR801" s="12"/>
      <c r="CS801" s="12"/>
      <c r="CT801" s="12"/>
      <c r="CU801" s="12"/>
      <c r="CV801" s="12"/>
      <c r="CW801" s="12"/>
      <c r="CX801" s="12"/>
      <c r="CZ801" s="6"/>
      <c r="DA801" s="12"/>
      <c r="DB801" s="12"/>
      <c r="DC801" s="12"/>
      <c r="DD801" s="12"/>
      <c r="DE801" s="12"/>
      <c r="DF801" s="12"/>
      <c r="DG801" s="12"/>
      <c r="DH801" s="12"/>
      <c r="DI801" s="12"/>
      <c r="DJ801" s="12"/>
      <c r="DK801" s="12"/>
      <c r="DL801" s="12"/>
    </row>
    <row r="802" spans="1:116" s="1" customFormat="1" ht="16.25" x14ac:dyDescent="0.3">
      <c r="A802" s="6" t="s">
        <v>388</v>
      </c>
      <c r="B802" s="42">
        <v>11.4</v>
      </c>
      <c r="C802" s="42">
        <v>11.5</v>
      </c>
      <c r="D802" s="42">
        <v>8.9</v>
      </c>
      <c r="E802" s="42">
        <v>8.6999999999999993</v>
      </c>
      <c r="F802" s="42">
        <v>7.1</v>
      </c>
      <c r="G802" s="42">
        <v>4.8</v>
      </c>
      <c r="H802" s="42">
        <v>4.8</v>
      </c>
      <c r="I802" s="42">
        <v>3</v>
      </c>
      <c r="J802" s="42">
        <v>2.8</v>
      </c>
      <c r="K802" s="42">
        <v>2.9</v>
      </c>
      <c r="L802" s="42">
        <v>2.8</v>
      </c>
      <c r="M802" s="42">
        <v>3.8</v>
      </c>
      <c r="N802" s="42">
        <v>6</v>
      </c>
      <c r="P802" s="6" t="s">
        <v>351</v>
      </c>
      <c r="Q802" s="38">
        <v>1</v>
      </c>
      <c r="R802" s="38">
        <v>1</v>
      </c>
      <c r="S802" s="38">
        <v>1</v>
      </c>
      <c r="T802" s="20"/>
      <c r="U802" s="20"/>
      <c r="V802" s="38">
        <v>4</v>
      </c>
      <c r="W802" s="20"/>
      <c r="X802" s="20"/>
      <c r="Y802" s="38">
        <v>2</v>
      </c>
      <c r="Z802" s="20"/>
      <c r="AA802" s="20"/>
      <c r="AB802" s="38">
        <v>10</v>
      </c>
      <c r="AC802" s="38">
        <v>7</v>
      </c>
      <c r="AD802" s="40"/>
      <c r="AE802" s="6" t="s">
        <v>367</v>
      </c>
      <c r="AF802" s="12">
        <v>10.1</v>
      </c>
      <c r="AG802" s="12">
        <v>7.6</v>
      </c>
      <c r="AH802" s="12">
        <v>10.5</v>
      </c>
      <c r="AI802" s="12">
        <v>10.199999999999999</v>
      </c>
      <c r="AJ802" s="12">
        <v>10.8</v>
      </c>
      <c r="AK802" s="12">
        <v>10.6</v>
      </c>
      <c r="AL802" s="12">
        <v>12.2</v>
      </c>
      <c r="AM802" s="12">
        <v>14.4</v>
      </c>
      <c r="AN802" s="12">
        <v>14.6</v>
      </c>
      <c r="AO802" s="12">
        <v>15.7</v>
      </c>
      <c r="AP802" s="12">
        <v>20.7</v>
      </c>
      <c r="AQ802" s="12">
        <v>36.299999999999997</v>
      </c>
      <c r="AR802" s="12">
        <v>34.700000000000003</v>
      </c>
      <c r="AS802" s="40"/>
      <c r="AT802" s="6" t="s">
        <v>348</v>
      </c>
      <c r="AU802" s="12">
        <v>0.7</v>
      </c>
      <c r="AV802" s="12">
        <v>0.7</v>
      </c>
      <c r="AW802" s="12">
        <v>0.4</v>
      </c>
      <c r="AX802" s="12">
        <v>0.4</v>
      </c>
      <c r="AY802" s="12">
        <v>0.8</v>
      </c>
      <c r="AZ802" s="12">
        <v>0.7</v>
      </c>
      <c r="BA802" s="12">
        <v>0.8</v>
      </c>
      <c r="BB802" s="12">
        <v>1</v>
      </c>
      <c r="BC802" s="12">
        <v>1.5</v>
      </c>
      <c r="BD802" s="12">
        <v>1.9</v>
      </c>
      <c r="BE802" s="12">
        <v>1.6</v>
      </c>
      <c r="BF802" s="12">
        <v>1.7</v>
      </c>
      <c r="BG802" s="12">
        <v>2</v>
      </c>
      <c r="BH802" s="40"/>
      <c r="CL802" s="6" t="s">
        <v>436</v>
      </c>
      <c r="CM802" s="21"/>
      <c r="CN802" s="21"/>
      <c r="CO802" s="21"/>
      <c r="CP802" s="21"/>
      <c r="CQ802" s="21"/>
      <c r="CR802" s="21"/>
      <c r="CS802" s="21"/>
      <c r="CT802" s="21"/>
      <c r="CU802" s="21"/>
      <c r="CV802" s="21"/>
      <c r="CW802" s="21"/>
      <c r="CX802" s="21"/>
      <c r="CZ802" s="6" t="s">
        <v>436</v>
      </c>
      <c r="DA802" s="21"/>
      <c r="DB802" s="21"/>
      <c r="DC802" s="21"/>
      <c r="DD802" s="21"/>
      <c r="DE802" s="21"/>
      <c r="DF802" s="21"/>
      <c r="DG802" s="21"/>
      <c r="DH802" s="21"/>
      <c r="DI802" s="21"/>
      <c r="DJ802" s="21"/>
      <c r="DK802" s="21"/>
      <c r="DL802" s="21"/>
    </row>
    <row r="803" spans="1:116" s="1" customFormat="1" ht="16.25" x14ac:dyDescent="0.3">
      <c r="A803" s="6" t="s">
        <v>389</v>
      </c>
      <c r="B803" s="42">
        <v>39.9</v>
      </c>
      <c r="C803" s="42">
        <v>37.5</v>
      </c>
      <c r="D803" s="42">
        <v>36.4</v>
      </c>
      <c r="E803" s="42">
        <v>34</v>
      </c>
      <c r="F803" s="42">
        <v>31.7</v>
      </c>
      <c r="G803" s="42">
        <v>26</v>
      </c>
      <c r="H803" s="42">
        <v>25.5</v>
      </c>
      <c r="I803" s="42">
        <v>25.2</v>
      </c>
      <c r="J803" s="42">
        <v>22.6</v>
      </c>
      <c r="K803" s="42">
        <v>21.5</v>
      </c>
      <c r="L803" s="42">
        <v>17</v>
      </c>
      <c r="M803" s="42">
        <v>17</v>
      </c>
      <c r="N803" s="42">
        <v>16.2</v>
      </c>
      <c r="P803" s="38" t="s">
        <v>354</v>
      </c>
      <c r="Q803" s="50">
        <v>10179</v>
      </c>
      <c r="R803" s="50">
        <v>10072</v>
      </c>
      <c r="S803" s="50">
        <v>9894</v>
      </c>
      <c r="T803" s="50">
        <v>9735</v>
      </c>
      <c r="U803" s="50">
        <v>9345</v>
      </c>
      <c r="V803" s="50">
        <v>9039</v>
      </c>
      <c r="W803" s="50">
        <v>8847</v>
      </c>
      <c r="X803" s="50">
        <v>8329</v>
      </c>
      <c r="Y803" s="50">
        <v>7940</v>
      </c>
      <c r="Z803" s="50">
        <v>7790</v>
      </c>
      <c r="AA803" s="50">
        <v>7797</v>
      </c>
      <c r="AB803" s="50">
        <v>7755</v>
      </c>
      <c r="AC803" s="50">
        <v>7535</v>
      </c>
      <c r="AD803" s="51"/>
      <c r="AE803" s="6" t="s">
        <v>391</v>
      </c>
      <c r="AF803" s="12">
        <v>8.3000000000000007</v>
      </c>
      <c r="AG803" s="12">
        <v>7.1</v>
      </c>
      <c r="AH803" s="12">
        <v>6.1</v>
      </c>
      <c r="AI803" s="12">
        <v>6.8</v>
      </c>
      <c r="AJ803" s="12">
        <v>6.5</v>
      </c>
      <c r="AK803" s="12">
        <v>6.3</v>
      </c>
      <c r="AL803" s="12">
        <v>6.2</v>
      </c>
      <c r="AM803" s="12">
        <v>5.5</v>
      </c>
      <c r="AN803" s="12">
        <v>5.4</v>
      </c>
      <c r="AO803" s="12">
        <v>7.1</v>
      </c>
      <c r="AP803" s="12">
        <v>15.7</v>
      </c>
      <c r="AQ803" s="12">
        <v>28.2</v>
      </c>
      <c r="AR803" s="12">
        <v>56</v>
      </c>
      <c r="AS803" s="51"/>
      <c r="AT803" s="6" t="s">
        <v>373</v>
      </c>
      <c r="AU803" s="25"/>
      <c r="AV803" s="25"/>
      <c r="AW803" s="25"/>
      <c r="AX803" s="25"/>
      <c r="AY803" s="25"/>
      <c r="AZ803" s="25"/>
      <c r="BA803" s="25"/>
      <c r="BB803" s="25"/>
      <c r="BC803" s="25"/>
      <c r="BD803" s="25"/>
      <c r="BE803" s="46">
        <v>0.5</v>
      </c>
      <c r="BF803" s="46">
        <v>0.7</v>
      </c>
      <c r="BG803" s="25"/>
      <c r="BH803" s="51"/>
      <c r="CL803" s="6" t="s">
        <v>357</v>
      </c>
      <c r="CM803" s="12">
        <v>138.69999999999999</v>
      </c>
      <c r="CN803" s="12">
        <v>153.9</v>
      </c>
      <c r="CO803" s="12">
        <v>160.5</v>
      </c>
      <c r="CP803" s="12">
        <v>123.5</v>
      </c>
      <c r="CQ803" s="12">
        <v>145.1</v>
      </c>
      <c r="CR803" s="12">
        <v>106.6</v>
      </c>
      <c r="CS803" s="12">
        <v>127.1</v>
      </c>
      <c r="CT803" s="12">
        <v>113.1</v>
      </c>
      <c r="CU803" s="12">
        <v>106.5</v>
      </c>
      <c r="CV803" s="12">
        <v>126.1</v>
      </c>
      <c r="CW803" s="12">
        <v>140.6</v>
      </c>
      <c r="CX803" s="12">
        <v>106</v>
      </c>
      <c r="CZ803" s="6" t="s">
        <v>357</v>
      </c>
      <c r="DA803" s="12">
        <v>65.3</v>
      </c>
      <c r="DB803" s="12">
        <v>76.5</v>
      </c>
      <c r="DC803" s="12">
        <v>94.9</v>
      </c>
      <c r="DD803" s="12">
        <v>80.5</v>
      </c>
      <c r="DE803" s="12">
        <v>93.3</v>
      </c>
      <c r="DF803" s="12">
        <v>63.6</v>
      </c>
      <c r="DG803" s="12">
        <v>85</v>
      </c>
      <c r="DH803" s="12">
        <v>76.900000000000006</v>
      </c>
      <c r="DI803" s="12">
        <v>67.3</v>
      </c>
      <c r="DJ803" s="12">
        <v>70</v>
      </c>
      <c r="DK803" s="12">
        <v>97.5</v>
      </c>
      <c r="DL803" s="12">
        <v>65.3</v>
      </c>
    </row>
    <row r="804" spans="1:116" s="1" customFormat="1" ht="18.399999999999999" x14ac:dyDescent="0.3">
      <c r="A804" s="6" t="s">
        <v>349</v>
      </c>
      <c r="B804" s="42">
        <v>10.199999999999999</v>
      </c>
      <c r="C804" s="42">
        <v>11.9</v>
      </c>
      <c r="D804" s="42">
        <v>10.7</v>
      </c>
      <c r="E804" s="42">
        <v>11</v>
      </c>
      <c r="F804" s="42">
        <v>12.2</v>
      </c>
      <c r="G804" s="42">
        <v>10</v>
      </c>
      <c r="H804" s="42">
        <v>8.4</v>
      </c>
      <c r="I804" s="42">
        <v>8.6</v>
      </c>
      <c r="J804" s="42">
        <v>9.1999999999999993</v>
      </c>
      <c r="K804" s="42">
        <v>7.8</v>
      </c>
      <c r="L804" s="42">
        <v>7.3</v>
      </c>
      <c r="M804" s="42">
        <v>6.2</v>
      </c>
      <c r="N804" s="42">
        <v>6.1</v>
      </c>
      <c r="P804" s="6" t="s">
        <v>841</v>
      </c>
      <c r="AE804" s="6" t="s">
        <v>377</v>
      </c>
      <c r="AF804" s="12">
        <v>34.799999999999997</v>
      </c>
      <c r="AG804" s="12">
        <v>32.5</v>
      </c>
      <c r="AH804" s="12">
        <v>31.2</v>
      </c>
      <c r="AI804" s="12">
        <v>45.7</v>
      </c>
      <c r="AJ804" s="12">
        <v>40.299999999999997</v>
      </c>
      <c r="AK804" s="12">
        <v>33</v>
      </c>
      <c r="AL804" s="12">
        <v>37.700000000000003</v>
      </c>
      <c r="AM804" s="12">
        <v>32.1</v>
      </c>
      <c r="AN804" s="12">
        <v>35</v>
      </c>
      <c r="AO804" s="12">
        <v>41.1</v>
      </c>
      <c r="AP804" s="12">
        <v>51.5</v>
      </c>
      <c r="AQ804" s="12">
        <v>87.2</v>
      </c>
      <c r="AR804" s="12">
        <v>83.3</v>
      </c>
      <c r="AT804" s="6" t="s">
        <v>354</v>
      </c>
      <c r="AU804" s="12">
        <v>810.2</v>
      </c>
      <c r="AV804" s="12">
        <v>809.7</v>
      </c>
      <c r="AW804" s="12">
        <v>774</v>
      </c>
      <c r="AX804" s="12">
        <v>808.4</v>
      </c>
      <c r="AY804" s="12">
        <v>884.7</v>
      </c>
      <c r="AZ804" s="12">
        <v>935.3</v>
      </c>
      <c r="BA804" s="12">
        <v>1038</v>
      </c>
      <c r="BB804" s="12">
        <v>1057.2</v>
      </c>
      <c r="BC804" s="12">
        <v>1169.0999999999999</v>
      </c>
      <c r="BD804" s="12">
        <v>1278.4000000000001</v>
      </c>
      <c r="BE804" s="12">
        <v>1435.7</v>
      </c>
      <c r="BF804" s="12">
        <v>2463.1999999999998</v>
      </c>
      <c r="BG804" s="12">
        <v>2495.6999999999998</v>
      </c>
      <c r="CL804" s="6" t="s">
        <v>359</v>
      </c>
      <c r="CM804" s="12">
        <v>6.2</v>
      </c>
      <c r="CN804" s="12">
        <v>20</v>
      </c>
      <c r="CO804" s="12">
        <v>2.2999999999999998</v>
      </c>
      <c r="CP804" s="12">
        <v>1.2</v>
      </c>
      <c r="CQ804" s="12">
        <v>2.6</v>
      </c>
      <c r="CR804" s="12">
        <v>0.9</v>
      </c>
      <c r="CS804" s="12">
        <v>1.2</v>
      </c>
      <c r="CT804" s="21"/>
      <c r="CU804" s="21"/>
      <c r="CV804" s="21"/>
      <c r="CW804" s="21"/>
      <c r="CX804" s="21"/>
      <c r="CZ804" s="6" t="s">
        <v>359</v>
      </c>
      <c r="DA804" s="12">
        <v>4.4000000000000004</v>
      </c>
      <c r="DB804" s="12">
        <v>18.3</v>
      </c>
      <c r="DC804" s="12">
        <v>1.2</v>
      </c>
      <c r="DD804" s="12">
        <v>0.2</v>
      </c>
      <c r="DE804" s="12">
        <v>0.1</v>
      </c>
      <c r="DF804" s="12">
        <v>0.1</v>
      </c>
      <c r="DG804" s="12">
        <v>0.2</v>
      </c>
      <c r="DH804" s="21"/>
      <c r="DI804" s="21"/>
      <c r="DJ804" s="21"/>
      <c r="DK804" s="21"/>
      <c r="DL804" s="21"/>
    </row>
    <row r="805" spans="1:116" s="1" customFormat="1" ht="18.399999999999999" x14ac:dyDescent="0.3">
      <c r="A805" s="6" t="s">
        <v>355</v>
      </c>
      <c r="B805" s="42">
        <v>172.4</v>
      </c>
      <c r="C805" s="42">
        <v>160.4</v>
      </c>
      <c r="D805" s="42">
        <v>166.5</v>
      </c>
      <c r="E805" s="42">
        <v>162.19999999999999</v>
      </c>
      <c r="F805" s="42">
        <v>148.4</v>
      </c>
      <c r="G805" s="42">
        <v>142.30000000000001</v>
      </c>
      <c r="H805" s="42">
        <v>146.1</v>
      </c>
      <c r="I805" s="42">
        <v>128.5</v>
      </c>
      <c r="J805" s="42">
        <v>132.9</v>
      </c>
      <c r="K805" s="42">
        <v>135.19999999999999</v>
      </c>
      <c r="L805" s="42">
        <v>136.19999999999999</v>
      </c>
      <c r="M805" s="42">
        <v>139.4</v>
      </c>
      <c r="N805" s="42">
        <v>140.69999999999999</v>
      </c>
      <c r="P805" s="6" t="s">
        <v>842</v>
      </c>
      <c r="AE805" s="6" t="s">
        <v>353</v>
      </c>
      <c r="AF805" s="12">
        <v>26.4</v>
      </c>
      <c r="AG805" s="12">
        <v>27.3</v>
      </c>
      <c r="AH805" s="12">
        <v>27.1</v>
      </c>
      <c r="AI805" s="12">
        <v>26.3</v>
      </c>
      <c r="AJ805" s="12">
        <v>31.4</v>
      </c>
      <c r="AK805" s="12">
        <v>32.700000000000003</v>
      </c>
      <c r="AL805" s="12">
        <v>32.299999999999997</v>
      </c>
      <c r="AM805" s="12">
        <v>32.700000000000003</v>
      </c>
      <c r="AN805" s="12">
        <v>34.799999999999997</v>
      </c>
      <c r="AO805" s="12">
        <v>33.9</v>
      </c>
      <c r="AP805" s="12">
        <v>29</v>
      </c>
      <c r="AQ805" s="12">
        <v>55.6</v>
      </c>
      <c r="AR805" s="12">
        <v>52.6</v>
      </c>
      <c r="AT805" s="6"/>
      <c r="AU805" s="12"/>
      <c r="AV805" s="12"/>
      <c r="AW805" s="12"/>
      <c r="AX805" s="12"/>
      <c r="AY805" s="12"/>
      <c r="AZ805" s="12"/>
      <c r="BA805" s="12"/>
      <c r="BB805" s="12"/>
      <c r="BC805" s="12"/>
      <c r="BD805" s="12"/>
      <c r="BE805" s="12"/>
      <c r="BF805" s="12"/>
      <c r="BG805" s="12"/>
      <c r="CL805" s="6" t="s">
        <v>361</v>
      </c>
      <c r="CM805" s="12">
        <v>102.2</v>
      </c>
      <c r="CN805" s="12">
        <v>110.9</v>
      </c>
      <c r="CO805" s="12">
        <v>152.80000000000001</v>
      </c>
      <c r="CP805" s="12">
        <v>124.6</v>
      </c>
      <c r="CQ805" s="12">
        <v>132.6</v>
      </c>
      <c r="CR805" s="12">
        <v>69.3</v>
      </c>
      <c r="CS805" s="12">
        <v>137.69999999999999</v>
      </c>
      <c r="CT805" s="12">
        <v>146.30000000000001</v>
      </c>
      <c r="CU805" s="12">
        <v>164.2</v>
      </c>
      <c r="CV805" s="12">
        <v>168.3</v>
      </c>
      <c r="CW805" s="12">
        <v>226.4</v>
      </c>
      <c r="CX805" s="12">
        <v>110.6</v>
      </c>
      <c r="CZ805" s="6" t="s">
        <v>361</v>
      </c>
      <c r="DA805" s="12">
        <v>54.9</v>
      </c>
      <c r="DB805" s="12">
        <v>62.9</v>
      </c>
      <c r="DC805" s="12">
        <v>87.2</v>
      </c>
      <c r="DD805" s="12">
        <v>73</v>
      </c>
      <c r="DE805" s="12">
        <v>70.900000000000006</v>
      </c>
      <c r="DF805" s="12">
        <v>55.1</v>
      </c>
      <c r="DG805" s="12">
        <v>77.3</v>
      </c>
      <c r="DH805" s="12">
        <v>76.2</v>
      </c>
      <c r="DI805" s="12">
        <v>88.1</v>
      </c>
      <c r="DJ805" s="12">
        <v>90.4</v>
      </c>
      <c r="DK805" s="12">
        <v>115.4</v>
      </c>
      <c r="DL805" s="12">
        <v>87.4</v>
      </c>
    </row>
    <row r="806" spans="1:116" s="1" customFormat="1" ht="16.25" x14ac:dyDescent="0.3">
      <c r="A806" s="6" t="s">
        <v>368</v>
      </c>
      <c r="B806" s="42">
        <v>381.6</v>
      </c>
      <c r="C806" s="42">
        <v>382.1</v>
      </c>
      <c r="D806" s="42">
        <v>401.2</v>
      </c>
      <c r="E806" s="42">
        <v>364.6</v>
      </c>
      <c r="F806" s="42">
        <v>302.89999999999998</v>
      </c>
      <c r="G806" s="42">
        <v>293.3</v>
      </c>
      <c r="H806" s="42">
        <v>393.4</v>
      </c>
      <c r="I806" s="42">
        <v>295.39999999999998</v>
      </c>
      <c r="J806" s="42">
        <v>167.1</v>
      </c>
      <c r="K806" s="42">
        <v>155.69999999999999</v>
      </c>
      <c r="L806" s="42">
        <v>147.4</v>
      </c>
      <c r="M806" s="42">
        <v>136.4</v>
      </c>
      <c r="N806" s="42">
        <v>129.5</v>
      </c>
      <c r="P806" s="6" t="s">
        <v>429</v>
      </c>
      <c r="AE806" s="6" t="s">
        <v>393</v>
      </c>
      <c r="AF806" s="12">
        <v>6.1</v>
      </c>
      <c r="AG806" s="12">
        <v>7.5</v>
      </c>
      <c r="AH806" s="12">
        <v>8.8000000000000007</v>
      </c>
      <c r="AI806" s="12">
        <v>13.8</v>
      </c>
      <c r="AJ806" s="12">
        <v>10.6</v>
      </c>
      <c r="AK806" s="12">
        <v>7.4</v>
      </c>
      <c r="AL806" s="12">
        <v>7.2</v>
      </c>
      <c r="AM806" s="12">
        <v>6</v>
      </c>
      <c r="AN806" s="12">
        <v>6.1</v>
      </c>
      <c r="AO806" s="12">
        <v>7.3</v>
      </c>
      <c r="AP806" s="12">
        <v>8</v>
      </c>
      <c r="AQ806" s="12">
        <v>18.899999999999999</v>
      </c>
      <c r="AR806" s="12">
        <v>11.4</v>
      </c>
      <c r="AT806" s="6" t="s">
        <v>436</v>
      </c>
      <c r="AU806" s="21"/>
      <c r="AV806" s="21"/>
      <c r="AW806" s="21"/>
      <c r="AX806" s="21"/>
      <c r="AY806" s="21"/>
      <c r="AZ806" s="21"/>
      <c r="BA806" s="21"/>
      <c r="BB806" s="21"/>
      <c r="BC806" s="21"/>
      <c r="BD806" s="21"/>
      <c r="BE806" s="21"/>
      <c r="BF806" s="21"/>
      <c r="BG806" s="21"/>
      <c r="CL806" s="6" t="s">
        <v>340</v>
      </c>
      <c r="CM806" s="12">
        <v>111.5</v>
      </c>
      <c r="CN806" s="12">
        <v>116.9</v>
      </c>
      <c r="CO806" s="12">
        <v>48.2</v>
      </c>
      <c r="CP806" s="12">
        <v>46.1</v>
      </c>
      <c r="CQ806" s="12">
        <v>83.3</v>
      </c>
      <c r="CR806" s="12">
        <v>64.3</v>
      </c>
      <c r="CS806" s="12">
        <v>87.8</v>
      </c>
      <c r="CT806" s="12">
        <v>42.7</v>
      </c>
      <c r="CU806" s="12">
        <v>62.4</v>
      </c>
      <c r="CV806" s="12">
        <v>77.2</v>
      </c>
      <c r="CW806" s="12">
        <v>137.9</v>
      </c>
      <c r="CX806" s="12">
        <v>105.7</v>
      </c>
      <c r="CZ806" s="6" t="s">
        <v>340</v>
      </c>
      <c r="DA806" s="12">
        <v>86.6</v>
      </c>
      <c r="DB806" s="12">
        <v>102.1</v>
      </c>
      <c r="DC806" s="12">
        <v>36.5</v>
      </c>
      <c r="DD806" s="12">
        <v>34.299999999999997</v>
      </c>
      <c r="DE806" s="12">
        <v>66.5</v>
      </c>
      <c r="DF806" s="12">
        <v>55.6</v>
      </c>
      <c r="DG806" s="12">
        <v>73.400000000000006</v>
      </c>
      <c r="DH806" s="12">
        <v>66.2</v>
      </c>
      <c r="DI806" s="12">
        <v>61.3</v>
      </c>
      <c r="DJ806" s="12">
        <v>75.900000000000006</v>
      </c>
      <c r="DK806" s="12">
        <v>116.2</v>
      </c>
      <c r="DL806" s="12">
        <v>94.5</v>
      </c>
    </row>
    <row r="807" spans="1:116" s="1" customFormat="1" ht="18.399999999999999" x14ac:dyDescent="0.3">
      <c r="A807" s="6" t="s">
        <v>347</v>
      </c>
      <c r="B807" s="42">
        <v>218.5</v>
      </c>
      <c r="C807" s="42">
        <v>247.7</v>
      </c>
      <c r="D807" s="42">
        <v>268.39999999999998</v>
      </c>
      <c r="E807" s="42">
        <v>262.10000000000002</v>
      </c>
      <c r="F807" s="42">
        <v>251.1</v>
      </c>
      <c r="G807" s="42">
        <v>229.4</v>
      </c>
      <c r="H807" s="42">
        <v>254.4</v>
      </c>
      <c r="I807" s="42">
        <v>251.7</v>
      </c>
      <c r="J807" s="42">
        <v>231.1</v>
      </c>
      <c r="K807" s="42">
        <v>229.6</v>
      </c>
      <c r="L807" s="42">
        <v>262.89999999999998</v>
      </c>
      <c r="M807" s="42">
        <v>262.5</v>
      </c>
      <c r="N807" s="42">
        <v>201.4</v>
      </c>
      <c r="P807" s="6" t="s">
        <v>843</v>
      </c>
      <c r="AE807" s="6" t="s">
        <v>394</v>
      </c>
      <c r="AF807" s="12">
        <v>38.700000000000003</v>
      </c>
      <c r="AG807" s="12">
        <v>38.9</v>
      </c>
      <c r="AH807" s="12">
        <v>40.6</v>
      </c>
      <c r="AI807" s="12">
        <v>43.8</v>
      </c>
      <c r="AJ807" s="12">
        <v>49.9</v>
      </c>
      <c r="AK807" s="12">
        <v>56.6</v>
      </c>
      <c r="AL807" s="12">
        <v>59.7</v>
      </c>
      <c r="AM807" s="12">
        <v>59.2</v>
      </c>
      <c r="AN807" s="12">
        <v>67.5</v>
      </c>
      <c r="AO807" s="12">
        <v>70.2</v>
      </c>
      <c r="AP807" s="12">
        <v>79.900000000000006</v>
      </c>
      <c r="AQ807" s="12">
        <v>119.2</v>
      </c>
      <c r="AR807" s="12">
        <v>129.5</v>
      </c>
      <c r="AT807" s="6" t="s">
        <v>357</v>
      </c>
      <c r="AU807" s="12">
        <v>7.2</v>
      </c>
      <c r="AV807" s="12">
        <v>6.8</v>
      </c>
      <c r="AW807" s="12">
        <v>6.4</v>
      </c>
      <c r="AX807" s="12">
        <v>7.1</v>
      </c>
      <c r="AY807" s="12">
        <v>9.6999999999999993</v>
      </c>
      <c r="AZ807" s="12">
        <v>12.5</v>
      </c>
      <c r="BA807" s="12">
        <v>14.1</v>
      </c>
      <c r="BB807" s="12">
        <v>15.3</v>
      </c>
      <c r="BC807" s="12">
        <v>19.899999999999999</v>
      </c>
      <c r="BD807" s="12">
        <v>19.600000000000001</v>
      </c>
      <c r="BE807" s="12">
        <v>27</v>
      </c>
      <c r="BF807" s="12">
        <v>57.9</v>
      </c>
      <c r="BG807" s="12">
        <v>47</v>
      </c>
      <c r="CL807" s="6" t="s">
        <v>341</v>
      </c>
      <c r="CM807" s="12">
        <v>48.4</v>
      </c>
      <c r="CN807" s="12">
        <v>45.3</v>
      </c>
      <c r="CO807" s="12">
        <v>65.099999999999994</v>
      </c>
      <c r="CP807" s="12">
        <v>53.3</v>
      </c>
      <c r="CQ807" s="12">
        <v>60.2</v>
      </c>
      <c r="CR807" s="12">
        <v>43.7</v>
      </c>
      <c r="CS807" s="12">
        <v>63.3</v>
      </c>
      <c r="CT807" s="12">
        <v>66.8</v>
      </c>
      <c r="CU807" s="12">
        <v>75.8</v>
      </c>
      <c r="CV807" s="12">
        <v>114.7</v>
      </c>
      <c r="CW807" s="12">
        <v>129.80000000000001</v>
      </c>
      <c r="CX807" s="12">
        <v>113.8</v>
      </c>
      <c r="CZ807" s="6" t="s">
        <v>341</v>
      </c>
      <c r="DA807" s="12">
        <v>22.3</v>
      </c>
      <c r="DB807" s="12">
        <v>26</v>
      </c>
      <c r="DC807" s="12">
        <v>39.5</v>
      </c>
      <c r="DD807" s="12">
        <v>34.299999999999997</v>
      </c>
      <c r="DE807" s="12">
        <v>37.6</v>
      </c>
      <c r="DF807" s="12">
        <v>28.9</v>
      </c>
      <c r="DG807" s="12">
        <v>41</v>
      </c>
      <c r="DH807" s="12">
        <v>54.8</v>
      </c>
      <c r="DI807" s="12">
        <v>60.5</v>
      </c>
      <c r="DJ807" s="12">
        <v>80.400000000000006</v>
      </c>
      <c r="DK807" s="12">
        <v>87.3</v>
      </c>
      <c r="DL807" s="12">
        <v>93.7</v>
      </c>
    </row>
    <row r="808" spans="1:116" s="1" customFormat="1" ht="18.399999999999999" x14ac:dyDescent="0.3">
      <c r="A808" s="6" t="s">
        <v>390</v>
      </c>
      <c r="B808" s="42">
        <v>366.3</v>
      </c>
      <c r="C808" s="42">
        <v>380.3</v>
      </c>
      <c r="D808" s="42">
        <v>374.5</v>
      </c>
      <c r="E808" s="42">
        <v>373</v>
      </c>
      <c r="F808" s="42">
        <v>375.8</v>
      </c>
      <c r="G808" s="42">
        <v>312.8</v>
      </c>
      <c r="H808" s="42">
        <v>297.8</v>
      </c>
      <c r="I808" s="42">
        <v>280.89999999999998</v>
      </c>
      <c r="J808" s="42">
        <v>267.3</v>
      </c>
      <c r="K808" s="42">
        <v>246.3</v>
      </c>
      <c r="L808" s="42">
        <v>220.3</v>
      </c>
      <c r="M808" s="42">
        <v>216.5</v>
      </c>
      <c r="N808" s="42">
        <v>213.5</v>
      </c>
      <c r="P808" s="6" t="s">
        <v>844</v>
      </c>
      <c r="AE808" s="6" t="s">
        <v>348</v>
      </c>
      <c r="AF808" s="12">
        <v>0.9</v>
      </c>
      <c r="AG808" s="12">
        <v>0.8</v>
      </c>
      <c r="AH808" s="12">
        <v>0.5</v>
      </c>
      <c r="AI808" s="12">
        <v>0.5</v>
      </c>
      <c r="AJ808" s="12">
        <v>0.9</v>
      </c>
      <c r="AK808" s="12">
        <v>0.8</v>
      </c>
      <c r="AL808" s="12">
        <v>0.8</v>
      </c>
      <c r="AM808" s="12">
        <v>1</v>
      </c>
      <c r="AN808" s="12">
        <v>1.6</v>
      </c>
      <c r="AO808" s="12">
        <v>2</v>
      </c>
      <c r="AP808" s="12">
        <v>1.9</v>
      </c>
      <c r="AQ808" s="12">
        <v>2.2000000000000002</v>
      </c>
      <c r="AR808" s="12">
        <v>2.5</v>
      </c>
      <c r="AT808" s="6" t="s">
        <v>374</v>
      </c>
      <c r="AU808" s="21"/>
      <c r="AV808" s="21"/>
      <c r="AW808" s="21"/>
      <c r="AX808" s="21"/>
      <c r="AY808" s="21"/>
      <c r="AZ808" s="21"/>
      <c r="BA808" s="21"/>
      <c r="BB808" s="12">
        <v>0.2</v>
      </c>
      <c r="BC808" s="21"/>
      <c r="BD808" s="21"/>
      <c r="BE808" s="21"/>
      <c r="BF808" s="21"/>
      <c r="BG808" s="21"/>
      <c r="CL808" s="6" t="s">
        <v>381</v>
      </c>
      <c r="CM808" s="12">
        <v>6.8</v>
      </c>
      <c r="CN808" s="12">
        <v>8</v>
      </c>
      <c r="CO808" s="12">
        <v>8.1</v>
      </c>
      <c r="CP808" s="12">
        <v>6.5</v>
      </c>
      <c r="CQ808" s="12">
        <v>10.7</v>
      </c>
      <c r="CR808" s="12">
        <v>8.9</v>
      </c>
      <c r="CS808" s="12">
        <v>7.1</v>
      </c>
      <c r="CT808" s="12">
        <v>16.3</v>
      </c>
      <c r="CU808" s="21"/>
      <c r="CV808" s="21"/>
      <c r="CW808" s="21"/>
      <c r="CX808" s="21"/>
      <c r="CZ808" s="6" t="s">
        <v>381</v>
      </c>
      <c r="DA808" s="12">
        <v>3.3</v>
      </c>
      <c r="DB808" s="12">
        <v>4</v>
      </c>
      <c r="DC808" s="12">
        <v>4</v>
      </c>
      <c r="DD808" s="12">
        <v>3.5</v>
      </c>
      <c r="DE808" s="12">
        <v>6.2</v>
      </c>
      <c r="DF808" s="12">
        <v>5.4</v>
      </c>
      <c r="DG808" s="12">
        <v>4.0999999999999996</v>
      </c>
      <c r="DH808" s="12">
        <v>11</v>
      </c>
      <c r="DI808" s="21"/>
      <c r="DJ808" s="21"/>
      <c r="DK808" s="21"/>
      <c r="DL808" s="21"/>
    </row>
    <row r="809" spans="1:116" s="1" customFormat="1" ht="18.399999999999999" x14ac:dyDescent="0.3">
      <c r="A809" s="6" t="s">
        <v>358</v>
      </c>
      <c r="B809" s="42">
        <v>153.80000000000001</v>
      </c>
      <c r="C809" s="42">
        <v>159.9</v>
      </c>
      <c r="D809" s="42">
        <v>167.3</v>
      </c>
      <c r="E809" s="42">
        <v>191.4</v>
      </c>
      <c r="F809" s="42">
        <v>173.2</v>
      </c>
      <c r="G809" s="42">
        <v>141.19999999999999</v>
      </c>
      <c r="H809" s="42">
        <v>128.5</v>
      </c>
      <c r="I809" s="42">
        <v>137.69999999999999</v>
      </c>
      <c r="J809" s="42">
        <v>141.6</v>
      </c>
      <c r="K809" s="42">
        <v>139</v>
      </c>
      <c r="L809" s="42">
        <v>137.9</v>
      </c>
      <c r="M809" s="42">
        <v>137.6</v>
      </c>
      <c r="N809" s="42">
        <v>127</v>
      </c>
      <c r="P809" s="6" t="s">
        <v>845</v>
      </c>
      <c r="AE809" s="6" t="s">
        <v>373</v>
      </c>
      <c r="AF809" s="25"/>
      <c r="AG809" s="25"/>
      <c r="AH809" s="25"/>
      <c r="AI809" s="25"/>
      <c r="AJ809" s="25"/>
      <c r="AK809" s="25"/>
      <c r="AL809" s="25"/>
      <c r="AM809" s="25"/>
      <c r="AN809" s="25"/>
      <c r="AO809" s="25"/>
      <c r="AP809" s="46">
        <v>1.4</v>
      </c>
      <c r="AQ809" s="46">
        <v>3.9</v>
      </c>
      <c r="AR809" s="25"/>
      <c r="AT809" s="6" t="s">
        <v>359</v>
      </c>
      <c r="AU809" s="12">
        <v>0.3</v>
      </c>
      <c r="AV809" s="12">
        <v>0.7</v>
      </c>
      <c r="AW809" s="12">
        <v>0.6</v>
      </c>
      <c r="AX809" s="12">
        <v>0.6</v>
      </c>
      <c r="AY809" s="12">
        <v>0.4</v>
      </c>
      <c r="AZ809" s="12">
        <v>0.6</v>
      </c>
      <c r="BA809" s="12">
        <v>0.6</v>
      </c>
      <c r="BB809" s="12">
        <v>0.5</v>
      </c>
      <c r="BC809" s="12">
        <v>0.5</v>
      </c>
      <c r="BD809" s="12">
        <v>0.7</v>
      </c>
      <c r="BE809" s="12">
        <v>1.3</v>
      </c>
      <c r="BF809" s="12">
        <v>5.8</v>
      </c>
      <c r="BG809" s="12">
        <v>6.7</v>
      </c>
      <c r="CL809" s="6" t="s">
        <v>383</v>
      </c>
      <c r="CM809" s="12">
        <v>13.8</v>
      </c>
      <c r="CN809" s="12">
        <v>15</v>
      </c>
      <c r="CO809" s="12">
        <v>18.399999999999999</v>
      </c>
      <c r="CP809" s="12">
        <v>18.5</v>
      </c>
      <c r="CQ809" s="12">
        <v>13.9</v>
      </c>
      <c r="CR809" s="12">
        <v>6.5</v>
      </c>
      <c r="CS809" s="12">
        <v>7.8</v>
      </c>
      <c r="CT809" s="21"/>
      <c r="CU809" s="21"/>
      <c r="CV809" s="21"/>
      <c r="CW809" s="21"/>
      <c r="CX809" s="21"/>
      <c r="CZ809" s="6" t="s">
        <v>383</v>
      </c>
      <c r="DA809" s="12">
        <v>7.8</v>
      </c>
      <c r="DB809" s="12">
        <v>9.4</v>
      </c>
      <c r="DC809" s="12">
        <v>10.6</v>
      </c>
      <c r="DD809" s="12">
        <v>10.5</v>
      </c>
      <c r="DE809" s="12">
        <v>8.1999999999999993</v>
      </c>
      <c r="DF809" s="12">
        <v>5</v>
      </c>
      <c r="DG809" s="12">
        <v>6.4</v>
      </c>
      <c r="DH809" s="21"/>
      <c r="DI809" s="21"/>
      <c r="DJ809" s="21"/>
      <c r="DK809" s="21"/>
      <c r="DL809" s="21"/>
    </row>
    <row r="810" spans="1:116" s="1" customFormat="1" ht="18.399999999999999" x14ac:dyDescent="0.3">
      <c r="A810" s="6" t="s">
        <v>360</v>
      </c>
      <c r="B810" s="42">
        <v>71.8</v>
      </c>
      <c r="C810" s="42">
        <v>73.099999999999994</v>
      </c>
      <c r="D810" s="42">
        <v>71.7</v>
      </c>
      <c r="E810" s="42">
        <v>67.2</v>
      </c>
      <c r="F810" s="42">
        <v>70.599999999999994</v>
      </c>
      <c r="G810" s="42">
        <v>68.099999999999994</v>
      </c>
      <c r="H810" s="42">
        <v>61.6</v>
      </c>
      <c r="I810" s="42">
        <v>63.7</v>
      </c>
      <c r="J810" s="42">
        <v>59.2</v>
      </c>
      <c r="K810" s="42">
        <v>66.599999999999994</v>
      </c>
      <c r="L810" s="42">
        <v>59.4</v>
      </c>
      <c r="M810" s="42">
        <v>57.1</v>
      </c>
      <c r="N810" s="42">
        <v>54.7</v>
      </c>
      <c r="P810" s="6" t="s">
        <v>846</v>
      </c>
      <c r="AE810" s="6" t="s">
        <v>354</v>
      </c>
      <c r="AF810" s="12">
        <v>1068.7</v>
      </c>
      <c r="AG810" s="12">
        <v>1066</v>
      </c>
      <c r="AH810" s="12">
        <v>1017.7</v>
      </c>
      <c r="AI810" s="12">
        <v>1099.2</v>
      </c>
      <c r="AJ810" s="12">
        <v>1197.4000000000001</v>
      </c>
      <c r="AK810" s="12">
        <v>1281</v>
      </c>
      <c r="AL810" s="12">
        <v>1452</v>
      </c>
      <c r="AM810" s="12">
        <v>1472.6</v>
      </c>
      <c r="AN810" s="12">
        <v>1654</v>
      </c>
      <c r="AO810" s="12">
        <v>1749.9</v>
      </c>
      <c r="AP810" s="12">
        <v>2096.1999999999998</v>
      </c>
      <c r="AQ810" s="12">
        <v>3354.8</v>
      </c>
      <c r="AR810" s="12">
        <v>3477.4</v>
      </c>
      <c r="AT810" s="6" t="s">
        <v>361</v>
      </c>
      <c r="AU810" s="12">
        <v>5.0999999999999996</v>
      </c>
      <c r="AV810" s="12">
        <v>5.5</v>
      </c>
      <c r="AW810" s="12">
        <v>5.5</v>
      </c>
      <c r="AX810" s="12">
        <v>6.3</v>
      </c>
      <c r="AY810" s="12">
        <v>8.9</v>
      </c>
      <c r="AZ810" s="12">
        <v>8.8000000000000007</v>
      </c>
      <c r="BA810" s="12">
        <v>7.7</v>
      </c>
      <c r="BB810" s="12">
        <v>9.9</v>
      </c>
      <c r="BC810" s="12">
        <v>9.8000000000000007</v>
      </c>
      <c r="BD810" s="12">
        <v>11.6</v>
      </c>
      <c r="BE810" s="12">
        <v>17.8</v>
      </c>
      <c r="BF810" s="12">
        <v>39.5</v>
      </c>
      <c r="BG810" s="12">
        <v>41.6</v>
      </c>
      <c r="CL810" s="6" t="s">
        <v>369</v>
      </c>
      <c r="CM810" s="12">
        <v>38.4</v>
      </c>
      <c r="CN810" s="12">
        <v>133</v>
      </c>
      <c r="CO810" s="12">
        <v>91.9</v>
      </c>
      <c r="CP810" s="12">
        <v>74.099999999999994</v>
      </c>
      <c r="CQ810" s="12">
        <v>117.8</v>
      </c>
      <c r="CR810" s="12">
        <v>98.5</v>
      </c>
      <c r="CS810" s="12">
        <v>154</v>
      </c>
      <c r="CT810" s="12">
        <v>131.69999999999999</v>
      </c>
      <c r="CU810" s="12">
        <v>82.2</v>
      </c>
      <c r="CV810" s="12">
        <v>165.6</v>
      </c>
      <c r="CW810" s="12">
        <v>121.9</v>
      </c>
      <c r="CX810" s="12">
        <v>132.6</v>
      </c>
      <c r="CZ810" s="6" t="s">
        <v>369</v>
      </c>
      <c r="DA810" s="12">
        <v>28.4</v>
      </c>
      <c r="DB810" s="12">
        <v>40</v>
      </c>
      <c r="DC810" s="12">
        <v>37.700000000000003</v>
      </c>
      <c r="DD810" s="12">
        <v>34.9</v>
      </c>
      <c r="DE810" s="12">
        <v>46.7</v>
      </c>
      <c r="DF810" s="12">
        <v>38.799999999999997</v>
      </c>
      <c r="DG810" s="12">
        <v>50.1</v>
      </c>
      <c r="DH810" s="12">
        <v>40.9</v>
      </c>
      <c r="DI810" s="12">
        <v>29.6</v>
      </c>
      <c r="DJ810" s="12">
        <v>41.8</v>
      </c>
      <c r="DK810" s="12">
        <v>40.700000000000003</v>
      </c>
      <c r="DL810" s="12">
        <v>44.2</v>
      </c>
    </row>
    <row r="811" spans="1:116" s="1" customFormat="1" ht="18.399999999999999" x14ac:dyDescent="0.3">
      <c r="A811" s="6" t="s">
        <v>366</v>
      </c>
      <c r="B811" s="42">
        <v>158.30000000000001</v>
      </c>
      <c r="C811" s="42">
        <v>171.2</v>
      </c>
      <c r="D811" s="42">
        <v>176.1</v>
      </c>
      <c r="E811" s="42">
        <v>178.7</v>
      </c>
      <c r="F811" s="42">
        <v>170.1</v>
      </c>
      <c r="G811" s="42">
        <v>165.6</v>
      </c>
      <c r="H811" s="42">
        <v>158.6</v>
      </c>
      <c r="I811" s="42">
        <v>127</v>
      </c>
      <c r="J811" s="42">
        <v>82.7</v>
      </c>
      <c r="K811" s="42">
        <v>82</v>
      </c>
      <c r="L811" s="42">
        <v>78.5</v>
      </c>
      <c r="M811" s="42">
        <v>77.8</v>
      </c>
      <c r="N811" s="42">
        <v>76.8</v>
      </c>
      <c r="P811" s="6" t="s">
        <v>847</v>
      </c>
      <c r="AE811" s="6"/>
      <c r="AF811" s="12"/>
      <c r="AG811" s="12"/>
      <c r="AH811" s="12"/>
      <c r="AI811" s="12"/>
      <c r="AJ811" s="12"/>
      <c r="AK811" s="12"/>
      <c r="AL811" s="12"/>
      <c r="AM811" s="12"/>
      <c r="AN811" s="12"/>
      <c r="AO811" s="12"/>
      <c r="AP811" s="12"/>
      <c r="AQ811" s="12"/>
      <c r="AR811" s="12"/>
      <c r="AT811" s="6" t="s">
        <v>340</v>
      </c>
      <c r="AU811" s="12">
        <v>4.2</v>
      </c>
      <c r="AV811" s="12">
        <v>6.2</v>
      </c>
      <c r="AW811" s="12">
        <v>5.8</v>
      </c>
      <c r="AX811" s="12">
        <v>6.3</v>
      </c>
      <c r="AY811" s="12">
        <v>6.3</v>
      </c>
      <c r="AZ811" s="12">
        <v>13.2</v>
      </c>
      <c r="BA811" s="12">
        <v>15.6</v>
      </c>
      <c r="BB811" s="12">
        <v>20.9</v>
      </c>
      <c r="BC811" s="12">
        <v>25.9</v>
      </c>
      <c r="BD811" s="12">
        <v>29</v>
      </c>
      <c r="BE811" s="12">
        <v>28.8</v>
      </c>
      <c r="BF811" s="12">
        <v>60.1</v>
      </c>
      <c r="BG811" s="12">
        <v>113</v>
      </c>
      <c r="CL811" s="6" t="s">
        <v>370</v>
      </c>
      <c r="CM811" s="12">
        <v>99</v>
      </c>
      <c r="CN811" s="12">
        <v>104.4</v>
      </c>
      <c r="CO811" s="12">
        <v>102.5</v>
      </c>
      <c r="CP811" s="12">
        <v>73.400000000000006</v>
      </c>
      <c r="CQ811" s="12">
        <v>83.9</v>
      </c>
      <c r="CR811" s="21"/>
      <c r="CS811" s="12">
        <v>61.8</v>
      </c>
      <c r="CT811" s="12">
        <v>76.099999999999994</v>
      </c>
      <c r="CU811" s="12">
        <v>61</v>
      </c>
      <c r="CV811" s="12">
        <v>81.400000000000006</v>
      </c>
      <c r="CW811" s="12">
        <v>123.8</v>
      </c>
      <c r="CX811" s="12">
        <v>69.8</v>
      </c>
      <c r="CZ811" s="6" t="s">
        <v>370</v>
      </c>
      <c r="DA811" s="12">
        <v>50.5</v>
      </c>
      <c r="DB811" s="12">
        <v>50.3</v>
      </c>
      <c r="DC811" s="12">
        <v>67.400000000000006</v>
      </c>
      <c r="DD811" s="12">
        <v>68.8</v>
      </c>
      <c r="DE811" s="12">
        <v>75.2</v>
      </c>
      <c r="DF811" s="21"/>
      <c r="DG811" s="12">
        <v>50.9</v>
      </c>
      <c r="DH811" s="12">
        <v>60.4</v>
      </c>
      <c r="DI811" s="12">
        <v>48.3</v>
      </c>
      <c r="DJ811" s="12">
        <v>74.5</v>
      </c>
      <c r="DK811" s="12">
        <v>119.8</v>
      </c>
      <c r="DL811" s="12">
        <v>58.9</v>
      </c>
    </row>
    <row r="812" spans="1:116" s="1" customFormat="1" ht="16.25" x14ac:dyDescent="0.3">
      <c r="A812" s="6" t="s">
        <v>392</v>
      </c>
      <c r="B812" s="42">
        <v>1.5</v>
      </c>
      <c r="C812" s="42">
        <v>3.3</v>
      </c>
      <c r="D812" s="42">
        <v>3.8</v>
      </c>
      <c r="E812" s="42">
        <v>3.5</v>
      </c>
      <c r="F812" s="42">
        <v>2.9</v>
      </c>
      <c r="G812" s="42">
        <v>0.7</v>
      </c>
      <c r="H812" s="42">
        <v>2.1</v>
      </c>
      <c r="I812" s="42">
        <v>0.7</v>
      </c>
      <c r="J812" s="42">
        <v>0.1</v>
      </c>
      <c r="K812" s="42">
        <v>0.9</v>
      </c>
      <c r="L812" s="42">
        <v>0.9</v>
      </c>
      <c r="M812" s="42">
        <v>0.1</v>
      </c>
      <c r="N812" s="42">
        <v>0.1</v>
      </c>
      <c r="P812" s="6" t="s">
        <v>430</v>
      </c>
      <c r="AE812" s="6" t="s">
        <v>436</v>
      </c>
      <c r="AF812" s="21"/>
      <c r="AG812" s="21"/>
      <c r="AH812" s="21"/>
      <c r="AI812" s="21"/>
      <c r="AJ812" s="21"/>
      <c r="AK812" s="21"/>
      <c r="AL812" s="21"/>
      <c r="AM812" s="21"/>
      <c r="AN812" s="21"/>
      <c r="AO812" s="21"/>
      <c r="AP812" s="21"/>
      <c r="AQ812" s="21"/>
      <c r="AR812" s="21"/>
      <c r="AT812" s="6" t="s">
        <v>341</v>
      </c>
      <c r="AU812" s="12">
        <v>0.6</v>
      </c>
      <c r="AV812" s="12">
        <v>0.6</v>
      </c>
      <c r="AW812" s="12">
        <v>0.6</v>
      </c>
      <c r="AX812" s="12">
        <v>1.2</v>
      </c>
      <c r="AY812" s="12">
        <v>1.9</v>
      </c>
      <c r="AZ812" s="12">
        <v>2</v>
      </c>
      <c r="BA812" s="12">
        <v>2.6</v>
      </c>
      <c r="BB812" s="12">
        <v>3.8</v>
      </c>
      <c r="BC812" s="12">
        <v>4.9000000000000004</v>
      </c>
      <c r="BD812" s="12">
        <v>5.4</v>
      </c>
      <c r="BE812" s="12">
        <v>6.2</v>
      </c>
      <c r="BF812" s="12">
        <v>12.3</v>
      </c>
      <c r="BG812" s="12">
        <v>22.7</v>
      </c>
      <c r="CL812" s="6" t="s">
        <v>380</v>
      </c>
      <c r="CM812" s="12">
        <v>2.2000000000000002</v>
      </c>
      <c r="CN812" s="12">
        <v>4.5999999999999996</v>
      </c>
      <c r="CO812" s="12">
        <v>2.2999999999999998</v>
      </c>
      <c r="CP812" s="12">
        <v>3.1</v>
      </c>
      <c r="CQ812" s="12">
        <v>4.8</v>
      </c>
      <c r="CR812" s="12">
        <v>2.6</v>
      </c>
      <c r="CS812" s="12">
        <v>3</v>
      </c>
      <c r="CT812" s="12">
        <v>1</v>
      </c>
      <c r="CU812" s="12">
        <v>1.5</v>
      </c>
      <c r="CV812" s="12">
        <v>20.9</v>
      </c>
      <c r="CW812" s="21"/>
      <c r="CX812" s="21"/>
      <c r="CZ812" s="6" t="s">
        <v>380</v>
      </c>
      <c r="DA812" s="12">
        <v>0.5</v>
      </c>
      <c r="DB812" s="12">
        <v>1.8</v>
      </c>
      <c r="DC812" s="12">
        <v>0.9</v>
      </c>
      <c r="DD812" s="12">
        <v>1.6</v>
      </c>
      <c r="DE812" s="12">
        <v>2.4</v>
      </c>
      <c r="DF812" s="12">
        <v>1.9</v>
      </c>
      <c r="DG812" s="12">
        <v>3</v>
      </c>
      <c r="DH812" s="12">
        <v>1</v>
      </c>
      <c r="DI812" s="12">
        <v>1.5</v>
      </c>
      <c r="DJ812" s="12">
        <v>2.4</v>
      </c>
      <c r="DK812" s="21"/>
      <c r="DL812" s="21"/>
    </row>
    <row r="813" spans="1:116" s="1" customFormat="1" ht="16.25" x14ac:dyDescent="0.3">
      <c r="A813" s="6" t="s">
        <v>371</v>
      </c>
      <c r="B813" s="42">
        <v>18.100000000000001</v>
      </c>
      <c r="C813" s="42">
        <v>60</v>
      </c>
      <c r="D813" s="42">
        <v>71.3</v>
      </c>
      <c r="E813" s="42">
        <v>63.6</v>
      </c>
      <c r="F813" s="42">
        <v>65.5</v>
      </c>
      <c r="G813" s="42">
        <v>46.9</v>
      </c>
      <c r="H813" s="42">
        <v>105.5</v>
      </c>
      <c r="I813" s="42">
        <v>72.599999999999994</v>
      </c>
      <c r="J813" s="42">
        <v>19.8</v>
      </c>
      <c r="K813" s="42">
        <v>32</v>
      </c>
      <c r="L813" s="42">
        <v>39</v>
      </c>
      <c r="M813" s="42">
        <v>23.4</v>
      </c>
      <c r="N813" s="42">
        <v>46.4</v>
      </c>
      <c r="AE813" s="6" t="s">
        <v>357</v>
      </c>
      <c r="AF813" s="12">
        <v>12.1</v>
      </c>
      <c r="AG813" s="12">
        <v>10.3</v>
      </c>
      <c r="AH813" s="12">
        <v>10.199999999999999</v>
      </c>
      <c r="AI813" s="12">
        <v>11.2</v>
      </c>
      <c r="AJ813" s="12">
        <v>14.8</v>
      </c>
      <c r="AK813" s="12">
        <v>18.8</v>
      </c>
      <c r="AL813" s="12">
        <v>22.6</v>
      </c>
      <c r="AM813" s="12">
        <v>26.9</v>
      </c>
      <c r="AN813" s="12">
        <v>37.700000000000003</v>
      </c>
      <c r="AO813" s="12">
        <v>40.299999999999997</v>
      </c>
      <c r="AP813" s="12">
        <v>52.9</v>
      </c>
      <c r="AQ813" s="12">
        <v>79.599999999999994</v>
      </c>
      <c r="AR813" s="12">
        <v>134.19999999999999</v>
      </c>
      <c r="AT813" s="6" t="s">
        <v>381</v>
      </c>
      <c r="AU813" s="12">
        <v>1</v>
      </c>
      <c r="AV813" s="12">
        <v>1.2</v>
      </c>
      <c r="AW813" s="12">
        <v>1.2</v>
      </c>
      <c r="AX813" s="12">
        <v>1.6</v>
      </c>
      <c r="AY813" s="12">
        <v>1.6</v>
      </c>
      <c r="AZ813" s="12">
        <v>1.5</v>
      </c>
      <c r="BA813" s="12">
        <v>1.6</v>
      </c>
      <c r="BB813" s="12">
        <v>1.7</v>
      </c>
      <c r="BC813" s="12">
        <v>1.8</v>
      </c>
      <c r="BD813" s="12">
        <v>1.9</v>
      </c>
      <c r="BE813" s="12">
        <v>2.2999999999999998</v>
      </c>
      <c r="BF813" s="12">
        <v>2.5</v>
      </c>
      <c r="BG813" s="12">
        <v>2.5</v>
      </c>
      <c r="CL813" s="6" t="s">
        <v>342</v>
      </c>
      <c r="CM813" s="12">
        <v>14.8</v>
      </c>
      <c r="CN813" s="12">
        <v>22.3</v>
      </c>
      <c r="CO813" s="12">
        <v>30.3</v>
      </c>
      <c r="CP813" s="12">
        <v>49.7</v>
      </c>
      <c r="CQ813" s="12">
        <v>45.8</v>
      </c>
      <c r="CR813" s="12">
        <v>27.1</v>
      </c>
      <c r="CS813" s="12">
        <v>36.200000000000003</v>
      </c>
      <c r="CT813" s="12">
        <v>24.4</v>
      </c>
      <c r="CU813" s="12">
        <v>28</v>
      </c>
      <c r="CV813" s="12">
        <v>59.8</v>
      </c>
      <c r="CW813" s="12">
        <v>63.5</v>
      </c>
      <c r="CX813" s="12">
        <v>61.7</v>
      </c>
      <c r="CZ813" s="6" t="s">
        <v>342</v>
      </c>
      <c r="DA813" s="12">
        <v>11.1</v>
      </c>
      <c r="DB813" s="12">
        <v>12.5</v>
      </c>
      <c r="DC813" s="12">
        <v>17.100000000000001</v>
      </c>
      <c r="DD813" s="12">
        <v>20.6</v>
      </c>
      <c r="DE813" s="12">
        <v>26</v>
      </c>
      <c r="DF813" s="12">
        <v>20.9</v>
      </c>
      <c r="DG813" s="12">
        <v>29</v>
      </c>
      <c r="DH813" s="12">
        <v>22.7</v>
      </c>
      <c r="DI813" s="12">
        <v>28</v>
      </c>
      <c r="DJ813" s="12">
        <v>32.299999999999997</v>
      </c>
      <c r="DK813" s="12">
        <v>30.3</v>
      </c>
      <c r="DL813" s="12">
        <v>40.4</v>
      </c>
    </row>
    <row r="814" spans="1:116" s="1" customFormat="1" ht="16.25" x14ac:dyDescent="0.3">
      <c r="A814" s="6" t="s">
        <v>362</v>
      </c>
      <c r="B814" s="42">
        <v>137.1</v>
      </c>
      <c r="C814" s="42">
        <v>155.19999999999999</v>
      </c>
      <c r="D814" s="42">
        <v>167.5</v>
      </c>
      <c r="E814" s="42">
        <v>169.9</v>
      </c>
      <c r="F814" s="42">
        <v>186.2</v>
      </c>
      <c r="G814" s="42">
        <v>175.9</v>
      </c>
      <c r="H814" s="42">
        <v>189.8</v>
      </c>
      <c r="I814" s="42">
        <v>189.3</v>
      </c>
      <c r="J814" s="42">
        <v>171.8</v>
      </c>
      <c r="K814" s="42">
        <v>172.7</v>
      </c>
      <c r="L814" s="42">
        <v>175.7</v>
      </c>
      <c r="M814" s="42">
        <v>169</v>
      </c>
      <c r="N814" s="42">
        <v>163.5</v>
      </c>
      <c r="AE814" s="6" t="s">
        <v>374</v>
      </c>
      <c r="AF814" s="21"/>
      <c r="AG814" s="21"/>
      <c r="AH814" s="21"/>
      <c r="AI814" s="21"/>
      <c r="AJ814" s="21"/>
      <c r="AK814" s="21"/>
      <c r="AL814" s="21"/>
      <c r="AM814" s="12">
        <v>0.2</v>
      </c>
      <c r="AN814" s="21"/>
      <c r="AO814" s="21"/>
      <c r="AP814" s="21"/>
      <c r="AQ814" s="21"/>
      <c r="AR814" s="21"/>
      <c r="AT814" s="6" t="s">
        <v>383</v>
      </c>
      <c r="AU814" s="12">
        <v>1.2</v>
      </c>
      <c r="AV814" s="12">
        <v>1.2</v>
      </c>
      <c r="AW814" s="12">
        <v>1.5</v>
      </c>
      <c r="AX814" s="12">
        <v>2.1</v>
      </c>
      <c r="AY814" s="12">
        <v>2</v>
      </c>
      <c r="AZ814" s="12">
        <v>1.8</v>
      </c>
      <c r="BA814" s="12">
        <v>1.3</v>
      </c>
      <c r="BB814" s="12">
        <v>1.4</v>
      </c>
      <c r="BC814" s="12">
        <v>1.3</v>
      </c>
      <c r="BD814" s="12">
        <v>1.6</v>
      </c>
      <c r="BE814" s="12">
        <v>2.8</v>
      </c>
      <c r="BF814" s="12">
        <v>5.9</v>
      </c>
      <c r="BG814" s="12">
        <v>10.3</v>
      </c>
      <c r="CL814" s="6" t="s">
        <v>344</v>
      </c>
      <c r="CM814" s="12">
        <v>505.9</v>
      </c>
      <c r="CN814" s="12">
        <v>470.9</v>
      </c>
      <c r="CO814" s="12">
        <v>652.1</v>
      </c>
      <c r="CP814" s="12">
        <v>452.4</v>
      </c>
      <c r="CQ814" s="12">
        <v>624.5</v>
      </c>
      <c r="CR814" s="12">
        <v>506.3</v>
      </c>
      <c r="CS814" s="12">
        <v>589.9</v>
      </c>
      <c r="CT814" s="12">
        <v>612.5</v>
      </c>
      <c r="CU814" s="12">
        <v>566.29999999999995</v>
      </c>
      <c r="CV814" s="12">
        <v>794.5</v>
      </c>
      <c r="CW814" s="12">
        <v>923.2</v>
      </c>
      <c r="CX814" s="12">
        <v>742.6</v>
      </c>
      <c r="CZ814" s="6" t="s">
        <v>344</v>
      </c>
      <c r="DA814" s="12">
        <v>224.6</v>
      </c>
      <c r="DB814" s="12">
        <v>240.8</v>
      </c>
      <c r="DC814" s="12">
        <v>321.39999999999998</v>
      </c>
      <c r="DD814" s="12">
        <v>242.8</v>
      </c>
      <c r="DE814" s="12">
        <v>311.2</v>
      </c>
      <c r="DF814" s="12">
        <v>255.5</v>
      </c>
      <c r="DG814" s="12">
        <v>327.10000000000002</v>
      </c>
      <c r="DH814" s="12">
        <v>337.3</v>
      </c>
      <c r="DI814" s="12">
        <v>312</v>
      </c>
      <c r="DJ814" s="12">
        <v>414.2</v>
      </c>
      <c r="DK814" s="12">
        <v>465.6</v>
      </c>
      <c r="DL814" s="12">
        <v>415.7</v>
      </c>
    </row>
    <row r="815" spans="1:116" s="1" customFormat="1" ht="16.25" x14ac:dyDescent="0.3">
      <c r="A815" s="6" t="s">
        <v>375</v>
      </c>
      <c r="B815" s="42">
        <v>194.3</v>
      </c>
      <c r="C815" s="42">
        <v>130.4</v>
      </c>
      <c r="D815" s="42">
        <v>245.5</v>
      </c>
      <c r="E815" s="42">
        <v>176.6</v>
      </c>
      <c r="F815" s="42">
        <v>139.69999999999999</v>
      </c>
      <c r="G815" s="42">
        <v>118.4</v>
      </c>
      <c r="H815" s="42">
        <v>129.80000000000001</v>
      </c>
      <c r="I815" s="42">
        <v>156.80000000000001</v>
      </c>
      <c r="J815" s="42">
        <v>147.19999999999999</v>
      </c>
      <c r="K815" s="42">
        <v>153.30000000000001</v>
      </c>
      <c r="L815" s="42">
        <v>146.1</v>
      </c>
      <c r="M815" s="42">
        <v>151.30000000000001</v>
      </c>
      <c r="N815" s="42">
        <v>146.19999999999999</v>
      </c>
      <c r="AE815" s="6" t="s">
        <v>359</v>
      </c>
      <c r="AF815" s="12">
        <v>0.8</v>
      </c>
      <c r="AG815" s="12">
        <v>1.3</v>
      </c>
      <c r="AH815" s="12">
        <v>1.2</v>
      </c>
      <c r="AI815" s="12">
        <v>1.2</v>
      </c>
      <c r="AJ815" s="12">
        <v>0.9</v>
      </c>
      <c r="AK815" s="12">
        <v>1</v>
      </c>
      <c r="AL815" s="12">
        <v>1.3</v>
      </c>
      <c r="AM815" s="12">
        <v>1.1000000000000001</v>
      </c>
      <c r="AN815" s="12">
        <v>1.1000000000000001</v>
      </c>
      <c r="AO815" s="12">
        <v>1</v>
      </c>
      <c r="AP815" s="12">
        <v>1.7</v>
      </c>
      <c r="AQ815" s="12">
        <v>5.9</v>
      </c>
      <c r="AR815" s="12">
        <v>6.9</v>
      </c>
      <c r="AT815" s="6" t="s">
        <v>369</v>
      </c>
      <c r="AU815" s="12">
        <v>8</v>
      </c>
      <c r="AV815" s="12">
        <v>9.6</v>
      </c>
      <c r="AW815" s="12">
        <v>13.7</v>
      </c>
      <c r="AX815" s="12">
        <v>14.2</v>
      </c>
      <c r="AY815" s="12">
        <v>14.7</v>
      </c>
      <c r="AZ815" s="12">
        <v>12.3</v>
      </c>
      <c r="BA815" s="12">
        <v>10.3</v>
      </c>
      <c r="BB815" s="12">
        <v>12</v>
      </c>
      <c r="BC815" s="12">
        <v>13.4</v>
      </c>
      <c r="BD815" s="12">
        <v>14.5</v>
      </c>
      <c r="BE815" s="12">
        <v>15</v>
      </c>
      <c r="BF815" s="12">
        <v>19</v>
      </c>
      <c r="BG815" s="12">
        <v>31</v>
      </c>
      <c r="CL815" s="6" t="s">
        <v>346</v>
      </c>
      <c r="CM815" s="12">
        <v>186.9</v>
      </c>
      <c r="CN815" s="12">
        <v>268.5</v>
      </c>
      <c r="CO815" s="12">
        <v>330</v>
      </c>
      <c r="CP815" s="12">
        <v>222.8</v>
      </c>
      <c r="CQ815" s="12">
        <v>256.10000000000002</v>
      </c>
      <c r="CR815" s="12">
        <v>227.5</v>
      </c>
      <c r="CS815" s="12">
        <v>304.60000000000002</v>
      </c>
      <c r="CT815" s="12">
        <v>337.2</v>
      </c>
      <c r="CU815" s="12">
        <v>431.7</v>
      </c>
      <c r="CV815" s="12">
        <v>555.4</v>
      </c>
      <c r="CW815" s="12">
        <v>581.20000000000005</v>
      </c>
      <c r="CX815" s="12">
        <v>263.89999999999998</v>
      </c>
      <c r="CZ815" s="6" t="s">
        <v>346</v>
      </c>
      <c r="DA815" s="12">
        <v>112.4</v>
      </c>
      <c r="DB815" s="12">
        <v>133.5</v>
      </c>
      <c r="DC815" s="12">
        <v>188.6</v>
      </c>
      <c r="DD815" s="12">
        <v>121.6</v>
      </c>
      <c r="DE815" s="12">
        <v>146.30000000000001</v>
      </c>
      <c r="DF815" s="12">
        <v>131.19999999999999</v>
      </c>
      <c r="DG815" s="12">
        <v>170.1</v>
      </c>
      <c r="DH815" s="12">
        <v>188.9</v>
      </c>
      <c r="DI815" s="12">
        <v>224.8</v>
      </c>
      <c r="DJ815" s="12">
        <v>264.89999999999998</v>
      </c>
      <c r="DK815" s="12">
        <v>294.89999999999998</v>
      </c>
      <c r="DL815" s="12">
        <v>209.9</v>
      </c>
    </row>
    <row r="816" spans="1:116" s="1" customFormat="1" ht="16.25" x14ac:dyDescent="0.3">
      <c r="A816" s="6" t="s">
        <v>364</v>
      </c>
      <c r="B816" s="42">
        <v>210.7</v>
      </c>
      <c r="C816" s="42">
        <v>260.10000000000002</v>
      </c>
      <c r="D816" s="42">
        <v>255.5</v>
      </c>
      <c r="E816" s="42">
        <v>174.4</v>
      </c>
      <c r="F816" s="42">
        <v>178.3</v>
      </c>
      <c r="G816" s="42">
        <v>181.5</v>
      </c>
      <c r="H816" s="42">
        <v>183</v>
      </c>
      <c r="I816" s="42">
        <v>184.3</v>
      </c>
      <c r="J816" s="42">
        <v>186.7</v>
      </c>
      <c r="K816" s="42">
        <v>169.9</v>
      </c>
      <c r="L816" s="42">
        <v>142.4</v>
      </c>
      <c r="M816" s="42">
        <v>141.30000000000001</v>
      </c>
      <c r="N816" s="42">
        <v>133</v>
      </c>
      <c r="AE816" s="6" t="s">
        <v>361</v>
      </c>
      <c r="AF816" s="12">
        <v>8.9</v>
      </c>
      <c r="AG816" s="12">
        <v>8.1</v>
      </c>
      <c r="AH816" s="12">
        <v>7.3</v>
      </c>
      <c r="AI816" s="12">
        <v>7.6</v>
      </c>
      <c r="AJ816" s="12">
        <v>13</v>
      </c>
      <c r="AK816" s="12">
        <v>13</v>
      </c>
      <c r="AL816" s="12">
        <v>13.5</v>
      </c>
      <c r="AM816" s="12">
        <v>18.899999999999999</v>
      </c>
      <c r="AN816" s="12">
        <v>22.5</v>
      </c>
      <c r="AO816" s="12">
        <v>23.1</v>
      </c>
      <c r="AP816" s="12">
        <v>34.200000000000003</v>
      </c>
      <c r="AQ816" s="12">
        <v>52.9</v>
      </c>
      <c r="AR816" s="12">
        <v>101.7</v>
      </c>
      <c r="AT816" s="6" t="s">
        <v>370</v>
      </c>
      <c r="AU816" s="12">
        <v>3.1</v>
      </c>
      <c r="AV816" s="12">
        <v>3.4</v>
      </c>
      <c r="AW816" s="12">
        <v>3.3</v>
      </c>
      <c r="AX816" s="12">
        <v>3.7</v>
      </c>
      <c r="AY816" s="12">
        <v>4.7</v>
      </c>
      <c r="AZ816" s="12">
        <v>6.3</v>
      </c>
      <c r="BA816" s="12">
        <v>8</v>
      </c>
      <c r="BB816" s="12">
        <v>9.3000000000000007</v>
      </c>
      <c r="BC816" s="12">
        <v>12</v>
      </c>
      <c r="BD816" s="12">
        <v>12.1</v>
      </c>
      <c r="BE816" s="12">
        <v>19.100000000000001</v>
      </c>
      <c r="BF816" s="12">
        <v>27.5</v>
      </c>
      <c r="BG816" s="12">
        <v>41</v>
      </c>
      <c r="CL816" s="6" t="s">
        <v>350</v>
      </c>
      <c r="CM816" s="12">
        <v>438</v>
      </c>
      <c r="CN816" s="12">
        <v>475.7</v>
      </c>
      <c r="CO816" s="12">
        <v>804</v>
      </c>
      <c r="CP816" s="12">
        <v>685.8</v>
      </c>
      <c r="CQ816" s="12">
        <v>624.20000000000005</v>
      </c>
      <c r="CR816" s="12">
        <v>627.1</v>
      </c>
      <c r="CS816" s="12">
        <v>598.1</v>
      </c>
      <c r="CT816" s="12">
        <v>713.2</v>
      </c>
      <c r="CU816" s="12">
        <v>736.8</v>
      </c>
      <c r="CV816" s="12">
        <v>800.7</v>
      </c>
      <c r="CW816" s="12">
        <v>965.2</v>
      </c>
      <c r="CX816" s="12">
        <v>790.4</v>
      </c>
      <c r="CZ816" s="6" t="s">
        <v>350</v>
      </c>
      <c r="DA816" s="12">
        <v>257.5</v>
      </c>
      <c r="DB816" s="12">
        <v>277.2</v>
      </c>
      <c r="DC816" s="12">
        <v>447.9</v>
      </c>
      <c r="DD816" s="12">
        <v>279.7</v>
      </c>
      <c r="DE816" s="12">
        <v>365.6</v>
      </c>
      <c r="DF816" s="12">
        <v>327</v>
      </c>
      <c r="DG816" s="12">
        <v>359.7</v>
      </c>
      <c r="DH816" s="12">
        <v>396</v>
      </c>
      <c r="DI816" s="12">
        <v>398.1</v>
      </c>
      <c r="DJ816" s="12">
        <v>491.6</v>
      </c>
      <c r="DK816" s="12">
        <v>630.79999999999995</v>
      </c>
      <c r="DL816" s="12">
        <v>500.8</v>
      </c>
    </row>
    <row r="817" spans="1:116" s="1" customFormat="1" ht="16.25" x14ac:dyDescent="0.3">
      <c r="A817" s="6" t="s">
        <v>367</v>
      </c>
      <c r="B817" s="42">
        <v>32.6</v>
      </c>
      <c r="C817" s="42">
        <v>28.6</v>
      </c>
      <c r="D817" s="42">
        <v>31.8</v>
      </c>
      <c r="E817" s="42">
        <v>31.7</v>
      </c>
      <c r="F817" s="42">
        <v>29.8</v>
      </c>
      <c r="G817" s="42">
        <v>28.2</v>
      </c>
      <c r="H817" s="42">
        <v>29.7</v>
      </c>
      <c r="I817" s="42">
        <v>32.9</v>
      </c>
      <c r="J817" s="42">
        <v>22.8</v>
      </c>
      <c r="K817" s="42">
        <v>18</v>
      </c>
      <c r="L817" s="42">
        <v>25.6</v>
      </c>
      <c r="M817" s="42">
        <v>27.5</v>
      </c>
      <c r="N817" s="42">
        <v>19.899999999999999</v>
      </c>
      <c r="AE817" s="6" t="s">
        <v>340</v>
      </c>
      <c r="AF817" s="12">
        <v>8.1</v>
      </c>
      <c r="AG817" s="12">
        <v>9</v>
      </c>
      <c r="AH817" s="12">
        <v>6.9</v>
      </c>
      <c r="AI817" s="12">
        <v>7.4</v>
      </c>
      <c r="AJ817" s="12">
        <v>7.1</v>
      </c>
      <c r="AK817" s="12">
        <v>17.3</v>
      </c>
      <c r="AL817" s="12">
        <v>21.2</v>
      </c>
      <c r="AM817" s="12">
        <v>30.6</v>
      </c>
      <c r="AN817" s="12">
        <v>35.200000000000003</v>
      </c>
      <c r="AO817" s="12">
        <v>33.9</v>
      </c>
      <c r="AP817" s="12">
        <v>36.6</v>
      </c>
      <c r="AQ817" s="12">
        <v>61.5</v>
      </c>
      <c r="AR817" s="12">
        <v>117.4</v>
      </c>
      <c r="AT817" s="6" t="s">
        <v>380</v>
      </c>
      <c r="AU817" s="21"/>
      <c r="AV817" s="21"/>
      <c r="AW817" s="21"/>
      <c r="AX817" s="12">
        <v>0.1</v>
      </c>
      <c r="AY817" s="12">
        <v>0.3</v>
      </c>
      <c r="AZ817" s="12">
        <v>0.5</v>
      </c>
      <c r="BA817" s="12">
        <v>0.5</v>
      </c>
      <c r="BB817" s="12">
        <v>0.6</v>
      </c>
      <c r="BC817" s="12">
        <v>0.5</v>
      </c>
      <c r="BD817" s="12">
        <v>0.8</v>
      </c>
      <c r="BE817" s="12">
        <v>0.3</v>
      </c>
      <c r="BF817" s="12">
        <v>0.5</v>
      </c>
      <c r="BG817" s="12">
        <v>0.4</v>
      </c>
      <c r="CL817" s="6" t="s">
        <v>382</v>
      </c>
      <c r="CM817" s="12">
        <v>235.4</v>
      </c>
      <c r="CN817" s="12">
        <v>217.6</v>
      </c>
      <c r="CO817" s="12">
        <v>290.5</v>
      </c>
      <c r="CP817" s="12">
        <v>194.4</v>
      </c>
      <c r="CQ817" s="12">
        <v>242.6</v>
      </c>
      <c r="CR817" s="12">
        <v>166.3</v>
      </c>
      <c r="CS817" s="12">
        <v>243.3</v>
      </c>
      <c r="CT817" s="12">
        <v>237.5</v>
      </c>
      <c r="CU817" s="12">
        <v>354.1</v>
      </c>
      <c r="CV817" s="12">
        <v>496</v>
      </c>
      <c r="CW817" s="12">
        <v>401.2</v>
      </c>
      <c r="CX817" s="12">
        <v>354.1</v>
      </c>
      <c r="CZ817" s="6" t="s">
        <v>382</v>
      </c>
      <c r="DA817" s="12">
        <v>125.8</v>
      </c>
      <c r="DB817" s="12">
        <v>126.7</v>
      </c>
      <c r="DC817" s="12">
        <v>162.6</v>
      </c>
      <c r="DD817" s="12">
        <v>137.1</v>
      </c>
      <c r="DE817" s="12">
        <v>168.8</v>
      </c>
      <c r="DF817" s="12">
        <v>119.6</v>
      </c>
      <c r="DG817" s="12">
        <v>162.5</v>
      </c>
      <c r="DH817" s="12">
        <v>191.9</v>
      </c>
      <c r="DI817" s="12">
        <v>251.6</v>
      </c>
      <c r="DJ817" s="12">
        <v>339.5</v>
      </c>
      <c r="DK817" s="12">
        <v>300.39999999999998</v>
      </c>
      <c r="DL817" s="12">
        <v>285.2</v>
      </c>
    </row>
    <row r="818" spans="1:116" s="1" customFormat="1" ht="16.25" x14ac:dyDescent="0.3">
      <c r="A818" s="6" t="s">
        <v>391</v>
      </c>
      <c r="B818" s="42">
        <v>25.1</v>
      </c>
      <c r="C818" s="42">
        <v>25.2</v>
      </c>
      <c r="D818" s="42">
        <v>21.9</v>
      </c>
      <c r="E818" s="42">
        <v>20.6</v>
      </c>
      <c r="F818" s="42">
        <v>18.399999999999999</v>
      </c>
      <c r="G818" s="42">
        <v>17.8</v>
      </c>
      <c r="H818" s="42">
        <v>14.8</v>
      </c>
      <c r="I818" s="42">
        <v>9.5</v>
      </c>
      <c r="J818" s="42">
        <v>9.1</v>
      </c>
      <c r="K818" s="42">
        <v>8.6</v>
      </c>
      <c r="L818" s="42">
        <v>7.7</v>
      </c>
      <c r="M818" s="42">
        <v>7</v>
      </c>
      <c r="N818" s="42">
        <v>6.9</v>
      </c>
      <c r="AE818" s="6" t="s">
        <v>341</v>
      </c>
      <c r="AF818" s="12">
        <v>0.8</v>
      </c>
      <c r="AG818" s="12">
        <v>1</v>
      </c>
      <c r="AH818" s="12">
        <v>1.3</v>
      </c>
      <c r="AI818" s="12">
        <v>2.2000000000000002</v>
      </c>
      <c r="AJ818" s="12">
        <v>3.4</v>
      </c>
      <c r="AK818" s="12">
        <v>4.0999999999999996</v>
      </c>
      <c r="AL818" s="12">
        <v>5.5</v>
      </c>
      <c r="AM818" s="12">
        <v>7.6</v>
      </c>
      <c r="AN818" s="12">
        <v>10.4</v>
      </c>
      <c r="AO818" s="12">
        <v>9.6</v>
      </c>
      <c r="AP818" s="12">
        <v>12.9</v>
      </c>
      <c r="AQ818" s="12">
        <v>20.399999999999999</v>
      </c>
      <c r="AR818" s="12">
        <v>45.3</v>
      </c>
      <c r="AT818" s="6" t="s">
        <v>342</v>
      </c>
      <c r="AU818" s="12">
        <v>0.5</v>
      </c>
      <c r="AV818" s="12">
        <v>0.7</v>
      </c>
      <c r="AW818" s="12">
        <v>1.2</v>
      </c>
      <c r="AX818" s="12">
        <v>1.9</v>
      </c>
      <c r="AY818" s="12">
        <v>2.5</v>
      </c>
      <c r="AZ818" s="12">
        <v>3.1</v>
      </c>
      <c r="BA818" s="12">
        <v>4.3</v>
      </c>
      <c r="BB818" s="12">
        <v>6</v>
      </c>
      <c r="BC818" s="12">
        <v>6.2</v>
      </c>
      <c r="BD818" s="12">
        <v>6</v>
      </c>
      <c r="BE818" s="12">
        <v>5.8</v>
      </c>
      <c r="BF818" s="12">
        <v>11.2</v>
      </c>
      <c r="BG818" s="12">
        <v>14.1</v>
      </c>
      <c r="CL818" s="6" t="s">
        <v>384</v>
      </c>
      <c r="CM818" s="12">
        <v>44.3</v>
      </c>
      <c r="CN818" s="12">
        <v>45.4</v>
      </c>
      <c r="CO818" s="12">
        <v>75.7</v>
      </c>
      <c r="CP818" s="12">
        <v>76.400000000000006</v>
      </c>
      <c r="CQ818" s="12">
        <v>56.1</v>
      </c>
      <c r="CR818" s="12">
        <v>68.400000000000006</v>
      </c>
      <c r="CS818" s="12">
        <v>79.900000000000006</v>
      </c>
      <c r="CT818" s="12">
        <v>112.6</v>
      </c>
      <c r="CU818" s="12">
        <v>119.3</v>
      </c>
      <c r="CV818" s="12">
        <v>147.30000000000001</v>
      </c>
      <c r="CW818" s="12">
        <v>115.9</v>
      </c>
      <c r="CX818" s="12">
        <v>131</v>
      </c>
      <c r="CZ818" s="6" t="s">
        <v>384</v>
      </c>
      <c r="DA818" s="12">
        <v>29.2</v>
      </c>
      <c r="DB818" s="12">
        <v>33.5</v>
      </c>
      <c r="DC818" s="12">
        <v>55.4</v>
      </c>
      <c r="DD818" s="12">
        <v>39.200000000000003</v>
      </c>
      <c r="DE818" s="12">
        <v>40.799999999999997</v>
      </c>
      <c r="DF818" s="12">
        <v>40.5</v>
      </c>
      <c r="DG818" s="12">
        <v>52.6</v>
      </c>
      <c r="DH818" s="12">
        <v>75.900000000000006</v>
      </c>
      <c r="DI818" s="12">
        <v>78.3</v>
      </c>
      <c r="DJ818" s="12">
        <v>99</v>
      </c>
      <c r="DK818" s="12">
        <v>101.8</v>
      </c>
      <c r="DL818" s="12">
        <v>105.7</v>
      </c>
    </row>
    <row r="819" spans="1:116" s="1" customFormat="1" ht="16.25" x14ac:dyDescent="0.3">
      <c r="A819" s="6" t="s">
        <v>377</v>
      </c>
      <c r="B819" s="42">
        <v>240</v>
      </c>
      <c r="C819" s="42">
        <v>238.8</v>
      </c>
      <c r="D819" s="42">
        <v>246.2</v>
      </c>
      <c r="E819" s="42">
        <v>265.8</v>
      </c>
      <c r="F819" s="42">
        <v>247.7</v>
      </c>
      <c r="G819" s="42">
        <v>247.9</v>
      </c>
      <c r="H819" s="42">
        <v>199.1</v>
      </c>
      <c r="I819" s="42">
        <v>198.4</v>
      </c>
      <c r="J819" s="42">
        <v>170.9</v>
      </c>
      <c r="K819" s="42">
        <v>180.4</v>
      </c>
      <c r="L819" s="42">
        <v>182.6</v>
      </c>
      <c r="M819" s="42">
        <v>179.7</v>
      </c>
      <c r="N819" s="42">
        <v>190.1</v>
      </c>
      <c r="AE819" s="6" t="s">
        <v>381</v>
      </c>
      <c r="AF819" s="12">
        <v>1</v>
      </c>
      <c r="AG819" s="12">
        <v>1.3</v>
      </c>
      <c r="AH819" s="12">
        <v>1.3</v>
      </c>
      <c r="AI819" s="12">
        <v>1.7</v>
      </c>
      <c r="AJ819" s="12">
        <v>1.7</v>
      </c>
      <c r="AK819" s="12">
        <v>1.7</v>
      </c>
      <c r="AL819" s="12">
        <v>1.8</v>
      </c>
      <c r="AM819" s="12">
        <v>2</v>
      </c>
      <c r="AN819" s="12">
        <v>1.8</v>
      </c>
      <c r="AO819" s="12">
        <v>1.9</v>
      </c>
      <c r="AP819" s="12">
        <v>4.2</v>
      </c>
      <c r="AQ819" s="12">
        <v>4.5999999999999996</v>
      </c>
      <c r="AR819" s="12">
        <v>5.3</v>
      </c>
      <c r="AT819" s="6" t="s">
        <v>344</v>
      </c>
      <c r="AU819" s="12">
        <v>14.1</v>
      </c>
      <c r="AV819" s="12">
        <v>20.3</v>
      </c>
      <c r="AW819" s="12">
        <v>19.600000000000001</v>
      </c>
      <c r="AX819" s="12">
        <v>21.7</v>
      </c>
      <c r="AY819" s="12">
        <v>26.7</v>
      </c>
      <c r="AZ819" s="12">
        <v>26.7</v>
      </c>
      <c r="BA819" s="12">
        <v>38.1</v>
      </c>
      <c r="BB819" s="12">
        <v>47.6</v>
      </c>
      <c r="BC819" s="12">
        <v>57.8</v>
      </c>
      <c r="BD819" s="12">
        <v>45.6</v>
      </c>
      <c r="BE819" s="12">
        <v>61.1</v>
      </c>
      <c r="BF819" s="12">
        <v>103.7</v>
      </c>
      <c r="BG819" s="12">
        <v>194.3</v>
      </c>
      <c r="CL819" s="6" t="s">
        <v>363</v>
      </c>
      <c r="CM819" s="12">
        <v>55.1</v>
      </c>
      <c r="CN819" s="12">
        <v>72.7</v>
      </c>
      <c r="CO819" s="12">
        <v>99.3</v>
      </c>
      <c r="CP819" s="12">
        <v>71.400000000000006</v>
      </c>
      <c r="CQ819" s="12">
        <v>102</v>
      </c>
      <c r="CR819" s="12">
        <v>82.9</v>
      </c>
      <c r="CS819" s="12">
        <v>109.3</v>
      </c>
      <c r="CT819" s="12">
        <v>123.2</v>
      </c>
      <c r="CU819" s="12">
        <v>133.1</v>
      </c>
      <c r="CV819" s="12">
        <v>52.2</v>
      </c>
      <c r="CW819" s="12">
        <v>57.7</v>
      </c>
      <c r="CX819" s="12">
        <v>28</v>
      </c>
      <c r="CZ819" s="6" t="s">
        <v>363</v>
      </c>
      <c r="DA819" s="12">
        <v>28.4</v>
      </c>
      <c r="DB819" s="12">
        <v>33.700000000000003</v>
      </c>
      <c r="DC819" s="12">
        <v>48</v>
      </c>
      <c r="DD819" s="12">
        <v>40</v>
      </c>
      <c r="DE819" s="12">
        <v>41.9</v>
      </c>
      <c r="DF819" s="12">
        <v>35.5</v>
      </c>
      <c r="DG819" s="12">
        <v>49.2</v>
      </c>
      <c r="DH819" s="12">
        <v>50.2</v>
      </c>
      <c r="DI819" s="12">
        <v>48.9</v>
      </c>
      <c r="DJ819" s="12">
        <v>28.4</v>
      </c>
      <c r="DK819" s="12">
        <v>28.1</v>
      </c>
      <c r="DL819" s="12">
        <v>24.2</v>
      </c>
    </row>
    <row r="820" spans="1:116" s="1" customFormat="1" ht="16.25" x14ac:dyDescent="0.3">
      <c r="A820" s="6" t="s">
        <v>353</v>
      </c>
      <c r="B820" s="42">
        <v>106.6</v>
      </c>
      <c r="C820" s="42">
        <v>113</v>
      </c>
      <c r="D820" s="42">
        <v>120.1</v>
      </c>
      <c r="E820" s="42">
        <v>114.9</v>
      </c>
      <c r="F820" s="42">
        <v>111.1</v>
      </c>
      <c r="G820" s="42">
        <v>115.5</v>
      </c>
      <c r="H820" s="42">
        <v>113.5</v>
      </c>
      <c r="I820" s="42">
        <v>115.4</v>
      </c>
      <c r="J820" s="42">
        <v>123.3</v>
      </c>
      <c r="K820" s="42">
        <v>114.2</v>
      </c>
      <c r="L820" s="42">
        <v>109.2</v>
      </c>
      <c r="M820" s="42">
        <v>102.8</v>
      </c>
      <c r="N820" s="42">
        <v>76.2</v>
      </c>
      <c r="AE820" s="6" t="s">
        <v>383</v>
      </c>
      <c r="AF820" s="12">
        <v>1.5</v>
      </c>
      <c r="AG820" s="12">
        <v>1.5</v>
      </c>
      <c r="AH820" s="12">
        <v>1.8</v>
      </c>
      <c r="AI820" s="12">
        <v>2.8</v>
      </c>
      <c r="AJ820" s="12">
        <v>2.7</v>
      </c>
      <c r="AK820" s="12">
        <v>2.5</v>
      </c>
      <c r="AL820" s="12">
        <v>2.1</v>
      </c>
      <c r="AM820" s="12">
        <v>2.2999999999999998</v>
      </c>
      <c r="AN820" s="12">
        <v>1.9</v>
      </c>
      <c r="AO820" s="12">
        <v>2.2999999999999998</v>
      </c>
      <c r="AP820" s="12">
        <v>4.5999999999999996</v>
      </c>
      <c r="AQ820" s="12">
        <v>6.7</v>
      </c>
      <c r="AR820" s="12">
        <v>16</v>
      </c>
      <c r="AT820" s="6" t="s">
        <v>346</v>
      </c>
      <c r="AU820" s="12">
        <v>11.5</v>
      </c>
      <c r="AV820" s="12">
        <v>14.7</v>
      </c>
      <c r="AW820" s="12">
        <v>16.7</v>
      </c>
      <c r="AX820" s="12">
        <v>18</v>
      </c>
      <c r="AY820" s="12">
        <v>19.8</v>
      </c>
      <c r="AZ820" s="12">
        <v>20.2</v>
      </c>
      <c r="BA820" s="12">
        <v>22.5</v>
      </c>
      <c r="BB820" s="12">
        <v>25.6</v>
      </c>
      <c r="BC820" s="12">
        <v>28.6</v>
      </c>
      <c r="BD820" s="12">
        <v>22.7</v>
      </c>
      <c r="BE820" s="12">
        <v>35.6</v>
      </c>
      <c r="BF820" s="12">
        <v>62.2</v>
      </c>
      <c r="BG820" s="12">
        <v>92.8</v>
      </c>
      <c r="CL820" s="38" t="s">
        <v>385</v>
      </c>
      <c r="CM820" s="46">
        <v>7.9</v>
      </c>
      <c r="CN820" s="46">
        <v>7.6</v>
      </c>
      <c r="CO820" s="46">
        <v>18.899999999999999</v>
      </c>
      <c r="CP820" s="46">
        <v>15.6</v>
      </c>
      <c r="CQ820" s="46">
        <v>11.5</v>
      </c>
      <c r="CR820" s="46">
        <v>10.9</v>
      </c>
      <c r="CS820" s="46">
        <v>9.4</v>
      </c>
      <c r="CT820" s="25"/>
      <c r="CU820" s="25"/>
      <c r="CV820" s="25"/>
      <c r="CW820" s="25"/>
      <c r="CX820" s="25"/>
      <c r="CZ820" s="6" t="s">
        <v>385</v>
      </c>
      <c r="DA820" s="12">
        <v>4.4000000000000004</v>
      </c>
      <c r="DB820" s="12">
        <v>4.4000000000000004</v>
      </c>
      <c r="DC820" s="12">
        <v>9.8000000000000007</v>
      </c>
      <c r="DD820" s="12">
        <v>9</v>
      </c>
      <c r="DE820" s="12">
        <v>7</v>
      </c>
      <c r="DF820" s="12">
        <v>7.4</v>
      </c>
      <c r="DG820" s="12">
        <v>6.4</v>
      </c>
      <c r="DH820" s="21"/>
      <c r="DI820" s="21"/>
      <c r="DJ820" s="21"/>
      <c r="DK820" s="21"/>
      <c r="DL820" s="21"/>
    </row>
    <row r="821" spans="1:116" s="1" customFormat="1" ht="16.25" x14ac:dyDescent="0.3">
      <c r="A821" s="6" t="s">
        <v>393</v>
      </c>
      <c r="B821" s="42">
        <v>45.6</v>
      </c>
      <c r="C821" s="42">
        <v>67</v>
      </c>
      <c r="D821" s="42">
        <v>70.8</v>
      </c>
      <c r="E821" s="42">
        <v>76.3</v>
      </c>
      <c r="F821" s="42">
        <v>74.400000000000006</v>
      </c>
      <c r="G821" s="42">
        <v>69.7</v>
      </c>
      <c r="H821" s="42">
        <v>43.7</v>
      </c>
      <c r="I821" s="42">
        <v>42.6</v>
      </c>
      <c r="J821" s="42">
        <v>37.700000000000003</v>
      </c>
      <c r="K821" s="42">
        <v>48.7</v>
      </c>
      <c r="L821" s="42">
        <v>50.9</v>
      </c>
      <c r="M821" s="42">
        <v>43.6</v>
      </c>
      <c r="N821" s="42">
        <v>62.3</v>
      </c>
      <c r="AE821" s="6" t="s">
        <v>369</v>
      </c>
      <c r="AF821" s="12">
        <v>8.6</v>
      </c>
      <c r="AG821" s="12">
        <v>10.8</v>
      </c>
      <c r="AH821" s="12">
        <v>15.2</v>
      </c>
      <c r="AI821" s="12">
        <v>15.4</v>
      </c>
      <c r="AJ821" s="12">
        <v>16.2</v>
      </c>
      <c r="AK821" s="12">
        <v>13.5</v>
      </c>
      <c r="AL821" s="12">
        <v>12.3</v>
      </c>
      <c r="AM821" s="12">
        <v>14.5</v>
      </c>
      <c r="AN821" s="12">
        <v>16.3</v>
      </c>
      <c r="AO821" s="12">
        <v>17.100000000000001</v>
      </c>
      <c r="AP821" s="12">
        <v>19</v>
      </c>
      <c r="AQ821" s="12">
        <v>23.4</v>
      </c>
      <c r="AR821" s="12">
        <v>45.1</v>
      </c>
      <c r="AT821" s="6" t="s">
        <v>350</v>
      </c>
      <c r="AU821" s="12">
        <v>5.8</v>
      </c>
      <c r="AV821" s="12">
        <v>13.7</v>
      </c>
      <c r="AW821" s="12">
        <v>14.2</v>
      </c>
      <c r="AX821" s="12">
        <v>12.5</v>
      </c>
      <c r="AY821" s="12">
        <v>17.899999999999999</v>
      </c>
      <c r="AZ821" s="12">
        <v>24.5</v>
      </c>
      <c r="BA821" s="12">
        <v>37.700000000000003</v>
      </c>
      <c r="BB821" s="12">
        <v>50.6</v>
      </c>
      <c r="BC821" s="12">
        <v>68.5</v>
      </c>
      <c r="BD821" s="12">
        <v>61.6</v>
      </c>
      <c r="BE821" s="12">
        <v>79.7</v>
      </c>
      <c r="BF821" s="12">
        <v>139.30000000000001</v>
      </c>
      <c r="BG821" s="12">
        <v>241.2</v>
      </c>
      <c r="CL821" s="6"/>
      <c r="CM821" s="21"/>
      <c r="CN821" s="21"/>
      <c r="CO821" s="21"/>
      <c r="CP821" s="21"/>
      <c r="CQ821" s="21"/>
      <c r="CR821" s="21"/>
      <c r="CS821" s="21"/>
      <c r="CT821" s="21"/>
      <c r="CU821" s="21"/>
      <c r="CV821" s="21"/>
      <c r="CW821" s="21"/>
      <c r="CX821" s="21"/>
      <c r="CZ821" s="6" t="s">
        <v>386</v>
      </c>
      <c r="DA821" s="12">
        <v>22.4</v>
      </c>
      <c r="DB821" s="12">
        <v>26.8</v>
      </c>
      <c r="DC821" s="12">
        <v>37</v>
      </c>
      <c r="DD821" s="12">
        <v>32.4</v>
      </c>
      <c r="DE821" s="12">
        <v>31</v>
      </c>
      <c r="DF821" s="12">
        <v>17.399999999999999</v>
      </c>
      <c r="DG821" s="12">
        <v>23.7</v>
      </c>
      <c r="DH821" s="12">
        <v>23.8</v>
      </c>
      <c r="DI821" s="12">
        <v>24.1</v>
      </c>
      <c r="DJ821" s="12">
        <v>28.9</v>
      </c>
      <c r="DK821" s="12">
        <v>26.9</v>
      </c>
      <c r="DL821" s="12">
        <v>25.6</v>
      </c>
    </row>
    <row r="822" spans="1:116" s="1" customFormat="1" ht="16.25" x14ac:dyDescent="0.3">
      <c r="A822" s="6" t="s">
        <v>394</v>
      </c>
      <c r="B822" s="42">
        <v>418</v>
      </c>
      <c r="C822" s="42">
        <v>412.1</v>
      </c>
      <c r="D822" s="42">
        <v>415.2</v>
      </c>
      <c r="E822" s="42">
        <v>400.7</v>
      </c>
      <c r="F822" s="42">
        <v>390.3</v>
      </c>
      <c r="G822" s="42">
        <v>399.5</v>
      </c>
      <c r="H822" s="42">
        <v>401.4</v>
      </c>
      <c r="I822" s="42">
        <v>389.2</v>
      </c>
      <c r="J822" s="42">
        <v>393.3</v>
      </c>
      <c r="K822" s="42">
        <v>419.8</v>
      </c>
      <c r="L822" s="42">
        <v>442.6</v>
      </c>
      <c r="M822" s="42">
        <v>420.9</v>
      </c>
      <c r="N822" s="42">
        <v>372.8</v>
      </c>
      <c r="AE822" s="38" t="s">
        <v>370</v>
      </c>
      <c r="AF822" s="46">
        <v>6</v>
      </c>
      <c r="AG822" s="46">
        <v>6.5</v>
      </c>
      <c r="AH822" s="46">
        <v>6.6</v>
      </c>
      <c r="AI822" s="46">
        <v>7.8</v>
      </c>
      <c r="AJ822" s="46">
        <v>9.9</v>
      </c>
      <c r="AK822" s="46">
        <v>11.7</v>
      </c>
      <c r="AL822" s="46">
        <v>16.7</v>
      </c>
      <c r="AM822" s="46">
        <v>23.1</v>
      </c>
      <c r="AN822" s="46">
        <v>29.7</v>
      </c>
      <c r="AO822" s="46">
        <v>29.4</v>
      </c>
      <c r="AP822" s="46">
        <v>37</v>
      </c>
      <c r="AQ822" s="46">
        <v>70.900000000000006</v>
      </c>
      <c r="AR822" s="46">
        <v>102.3</v>
      </c>
      <c r="AT822" s="38" t="s">
        <v>382</v>
      </c>
      <c r="AU822" s="46">
        <v>2.9</v>
      </c>
      <c r="AV822" s="46">
        <v>3.7</v>
      </c>
      <c r="AW822" s="46">
        <v>4.5999999999999996</v>
      </c>
      <c r="AX822" s="46">
        <v>5.9</v>
      </c>
      <c r="AY822" s="46">
        <v>9.5</v>
      </c>
      <c r="AZ822" s="46">
        <v>13.7</v>
      </c>
      <c r="BA822" s="46">
        <v>20.8</v>
      </c>
      <c r="BB822" s="46">
        <v>26.4</v>
      </c>
      <c r="BC822" s="46">
        <v>32.4</v>
      </c>
      <c r="BD822" s="46">
        <v>34.4</v>
      </c>
      <c r="BE822" s="46">
        <v>38.700000000000003</v>
      </c>
      <c r="BF822" s="46">
        <v>70.5</v>
      </c>
      <c r="BG822" s="46">
        <v>135.5</v>
      </c>
      <c r="CL822" s="6"/>
      <c r="CM822" s="21"/>
      <c r="CN822" s="21"/>
      <c r="CO822" s="21"/>
      <c r="CP822" s="21"/>
      <c r="CQ822" s="21"/>
      <c r="CR822" s="21"/>
      <c r="CS822" s="21"/>
      <c r="CT822" s="21"/>
      <c r="CU822" s="21"/>
      <c r="CV822" s="21"/>
      <c r="CW822" s="21"/>
      <c r="CX822" s="21"/>
      <c r="CZ822" s="38" t="s">
        <v>387</v>
      </c>
      <c r="DA822" s="46">
        <v>4.0999999999999996</v>
      </c>
      <c r="DB822" s="46">
        <v>3.8</v>
      </c>
      <c r="DC822" s="46">
        <v>4.5</v>
      </c>
      <c r="DD822" s="46">
        <v>4</v>
      </c>
      <c r="DE822" s="46">
        <v>5.7</v>
      </c>
      <c r="DF822" s="46">
        <v>5.3</v>
      </c>
      <c r="DG822" s="46">
        <v>4.5</v>
      </c>
      <c r="DH822" s="46">
        <v>6.3</v>
      </c>
      <c r="DI822" s="46">
        <v>5.5</v>
      </c>
      <c r="DJ822" s="46">
        <v>4.2</v>
      </c>
      <c r="DK822" s="46">
        <v>3.9</v>
      </c>
      <c r="DL822" s="46">
        <v>3.4</v>
      </c>
    </row>
    <row r="823" spans="1:116" s="1" customFormat="1" ht="16.25" x14ac:dyDescent="0.3">
      <c r="A823" s="6" t="s">
        <v>348</v>
      </c>
      <c r="B823" s="42">
        <v>15</v>
      </c>
      <c r="C823" s="42">
        <v>14.1</v>
      </c>
      <c r="D823" s="42">
        <v>12.4</v>
      </c>
      <c r="E823" s="42">
        <v>11.5</v>
      </c>
      <c r="F823" s="42">
        <v>10.9</v>
      </c>
      <c r="G823" s="42">
        <v>9.5</v>
      </c>
      <c r="H823" s="42">
        <v>12.7</v>
      </c>
      <c r="I823" s="42">
        <v>12.7</v>
      </c>
      <c r="J823" s="42">
        <v>13.8</v>
      </c>
      <c r="K823" s="42">
        <v>10.4</v>
      </c>
      <c r="L823" s="42">
        <v>11.3</v>
      </c>
      <c r="M823" s="42">
        <v>11.3</v>
      </c>
      <c r="N823" s="42">
        <v>8.6999999999999993</v>
      </c>
      <c r="AE823" s="6"/>
      <c r="AF823" s="21"/>
      <c r="AG823" s="21"/>
      <c r="AH823" s="21"/>
      <c r="AI823" s="21"/>
      <c r="AJ823" s="21"/>
      <c r="AK823" s="21"/>
      <c r="AL823" s="21"/>
      <c r="AM823" s="21"/>
      <c r="AN823" s="21"/>
      <c r="AO823" s="21"/>
      <c r="AP823" s="21"/>
      <c r="AQ823" s="21"/>
      <c r="AR823" s="21"/>
      <c r="AT823" s="6"/>
      <c r="AU823" s="21"/>
      <c r="AV823" s="21"/>
      <c r="AW823" s="21"/>
      <c r="AX823" s="21"/>
      <c r="AY823" s="21"/>
      <c r="AZ823" s="21"/>
      <c r="BA823" s="21"/>
      <c r="BB823" s="21"/>
      <c r="BC823" s="21"/>
      <c r="BD823" s="21"/>
      <c r="BE823" s="21"/>
      <c r="BF823" s="21"/>
      <c r="BG823" s="21"/>
      <c r="CL823" s="6"/>
      <c r="CM823" s="21"/>
      <c r="CN823" s="21"/>
      <c r="CO823" s="21"/>
      <c r="CP823" s="21"/>
      <c r="CQ823" s="21"/>
      <c r="CR823" s="21"/>
      <c r="CS823" s="21"/>
      <c r="CT823" s="21"/>
      <c r="CU823" s="21"/>
      <c r="CV823" s="21"/>
      <c r="CW823" s="21"/>
      <c r="CX823" s="21"/>
      <c r="CZ823" s="6"/>
      <c r="DA823" s="21"/>
      <c r="DB823" s="21"/>
      <c r="DC823" s="21"/>
      <c r="DD823" s="21"/>
      <c r="DE823" s="21"/>
      <c r="DF823" s="21"/>
      <c r="DG823" s="21"/>
      <c r="DH823" s="21"/>
      <c r="DI823" s="21"/>
      <c r="DJ823" s="21"/>
      <c r="DK823" s="21"/>
      <c r="DL823" s="21"/>
    </row>
    <row r="824" spans="1:116" s="1" customFormat="1" ht="16.25" x14ac:dyDescent="0.3">
      <c r="A824" s="6" t="s">
        <v>351</v>
      </c>
      <c r="B824" s="42">
        <v>56.2</v>
      </c>
      <c r="C824" s="42">
        <v>0.6</v>
      </c>
      <c r="D824" s="42">
        <v>1</v>
      </c>
      <c r="E824" s="42">
        <v>0.7</v>
      </c>
      <c r="F824" s="43"/>
      <c r="G824" s="42">
        <v>111.4</v>
      </c>
      <c r="H824" s="43"/>
      <c r="I824" s="43"/>
      <c r="J824" s="42">
        <v>126.6</v>
      </c>
      <c r="K824" s="42">
        <v>0</v>
      </c>
      <c r="L824" s="42">
        <v>0</v>
      </c>
      <c r="M824" s="42">
        <v>117.3</v>
      </c>
      <c r="N824" s="42">
        <v>109.6</v>
      </c>
      <c r="AE824" s="6"/>
      <c r="AF824" s="21"/>
      <c r="AG824" s="21"/>
      <c r="AH824" s="21"/>
      <c r="AI824" s="21"/>
      <c r="AJ824" s="21"/>
      <c r="AK824" s="21"/>
      <c r="AL824" s="21"/>
      <c r="AM824" s="21"/>
      <c r="AN824" s="21"/>
      <c r="AO824" s="21"/>
      <c r="AP824" s="21"/>
      <c r="AQ824" s="21"/>
      <c r="AR824" s="21"/>
      <c r="AT824" s="6"/>
      <c r="AU824" s="21"/>
      <c r="AV824" s="21"/>
      <c r="AW824" s="21"/>
      <c r="AX824" s="21"/>
      <c r="AY824" s="21"/>
      <c r="AZ824" s="21"/>
      <c r="BA824" s="21"/>
      <c r="BB824" s="21"/>
      <c r="BC824" s="21"/>
      <c r="BD824" s="21"/>
      <c r="BE824" s="21"/>
      <c r="BF824" s="21"/>
      <c r="BG824" s="21"/>
      <c r="CL824" s="6"/>
      <c r="CM824" s="21"/>
      <c r="CN824" s="21"/>
      <c r="CO824" s="21"/>
      <c r="CP824" s="21"/>
      <c r="CQ824" s="21"/>
      <c r="CR824" s="21"/>
      <c r="CS824" s="21"/>
      <c r="CT824" s="21"/>
      <c r="CU824" s="21"/>
      <c r="CV824" s="21"/>
      <c r="CW824" s="21"/>
      <c r="CX824" s="21"/>
      <c r="CZ824" s="6"/>
      <c r="DA824" s="21"/>
      <c r="DB824" s="21"/>
      <c r="DC824" s="21"/>
      <c r="DD824" s="21"/>
      <c r="DE824" s="21"/>
      <c r="DF824" s="21"/>
      <c r="DG824" s="21"/>
      <c r="DH824" s="21"/>
      <c r="DI824" s="21"/>
      <c r="DJ824" s="21"/>
      <c r="DK824" s="21"/>
      <c r="DL824" s="21"/>
    </row>
    <row r="825" spans="1:116" s="1" customFormat="1" ht="17" thickBot="1" x14ac:dyDescent="0.35">
      <c r="A825" s="6" t="s">
        <v>373</v>
      </c>
      <c r="B825" s="45"/>
      <c r="C825" s="45"/>
      <c r="D825" s="45"/>
      <c r="E825" s="45"/>
      <c r="F825" s="45"/>
      <c r="G825" s="45"/>
      <c r="H825" s="45"/>
      <c r="I825" s="45"/>
      <c r="J825" s="45"/>
      <c r="K825" s="44">
        <v>0.2</v>
      </c>
      <c r="L825" s="44">
        <v>0.2</v>
      </c>
      <c r="M825" s="44">
        <v>0.3</v>
      </c>
      <c r="N825" s="44">
        <v>0.3</v>
      </c>
      <c r="AE825" s="6"/>
      <c r="AF825" s="21"/>
      <c r="AG825" s="21"/>
      <c r="AH825" s="21"/>
      <c r="AI825" s="21"/>
      <c r="AJ825" s="21"/>
      <c r="AK825" s="21"/>
      <c r="AL825" s="21"/>
      <c r="AM825" s="21"/>
      <c r="AN825" s="21"/>
      <c r="AO825" s="21"/>
      <c r="AP825" s="21"/>
      <c r="AQ825" s="21"/>
      <c r="AR825" s="21"/>
      <c r="AT825" s="6"/>
      <c r="AU825" s="21"/>
      <c r="AV825" s="21"/>
      <c r="AW825" s="21"/>
      <c r="AX825" s="21"/>
      <c r="AY825" s="21"/>
      <c r="AZ825" s="21"/>
      <c r="BA825" s="21"/>
      <c r="BB825" s="21"/>
      <c r="BC825" s="21"/>
      <c r="BD825" s="21"/>
      <c r="BE825" s="21"/>
      <c r="BF825" s="21"/>
      <c r="BG825" s="21"/>
      <c r="CL825" s="34"/>
      <c r="CM825" s="34"/>
      <c r="CN825" s="34"/>
      <c r="CO825" s="34"/>
      <c r="CP825" s="34"/>
      <c r="CQ825" s="34"/>
      <c r="CR825" s="34"/>
      <c r="CS825" s="34"/>
      <c r="CT825" s="34"/>
      <c r="CU825" s="34"/>
      <c r="CV825" s="34"/>
      <c r="CW825" s="34"/>
      <c r="CX825" s="34"/>
      <c r="CZ825" s="6"/>
      <c r="DA825" s="21"/>
      <c r="DB825" s="21"/>
      <c r="DC825" s="21"/>
      <c r="DD825" s="21"/>
      <c r="DE825" s="21"/>
      <c r="DF825" s="21"/>
      <c r="DG825" s="21"/>
      <c r="DH825" s="21"/>
      <c r="DI825" s="21"/>
      <c r="DJ825" s="21"/>
      <c r="DK825" s="21"/>
      <c r="DL825" s="21"/>
    </row>
    <row r="826" spans="1:116" s="1" customFormat="1" ht="19" thickTop="1" x14ac:dyDescent="0.3">
      <c r="A826" s="38" t="s">
        <v>354</v>
      </c>
      <c r="B826" s="44">
        <v>7363.7</v>
      </c>
      <c r="C826" s="44">
        <v>7608.2</v>
      </c>
      <c r="D826" s="44">
        <v>7731.7</v>
      </c>
      <c r="E826" s="44">
        <v>7486.5</v>
      </c>
      <c r="F826" s="44">
        <v>7273.5</v>
      </c>
      <c r="G826" s="44">
        <v>7099</v>
      </c>
      <c r="H826" s="44">
        <v>7079.5</v>
      </c>
      <c r="I826" s="44">
        <v>6826.3</v>
      </c>
      <c r="J826" s="44">
        <v>6445.4</v>
      </c>
      <c r="K826" s="44">
        <v>6355</v>
      </c>
      <c r="L826" s="44">
        <v>6146.6</v>
      </c>
      <c r="M826" s="44">
        <v>6105.5</v>
      </c>
      <c r="N826" s="44">
        <v>5906.4</v>
      </c>
      <c r="AE826" s="6"/>
      <c r="AF826" s="21"/>
      <c r="AG826" s="21"/>
      <c r="AH826" s="21"/>
      <c r="AI826" s="21"/>
      <c r="AJ826" s="21"/>
      <c r="AK826" s="21"/>
      <c r="AL826" s="21"/>
      <c r="AM826" s="21"/>
      <c r="AN826" s="21"/>
      <c r="AO826" s="21"/>
      <c r="AP826" s="21"/>
      <c r="AQ826" s="21"/>
      <c r="AR826" s="21"/>
      <c r="AT826" s="6"/>
      <c r="AU826" s="21"/>
      <c r="AV826" s="21"/>
      <c r="AW826" s="21"/>
      <c r="AX826" s="21"/>
      <c r="AY826" s="21"/>
      <c r="AZ826" s="21"/>
      <c r="BA826" s="21"/>
      <c r="BB826" s="21"/>
      <c r="BC826" s="21"/>
      <c r="BD826" s="21"/>
      <c r="BE826" s="21"/>
      <c r="BF826" s="21"/>
      <c r="BG826" s="21"/>
      <c r="CL826" s="39" t="s">
        <v>813</v>
      </c>
      <c r="CM826" s="20"/>
      <c r="CN826" s="20"/>
      <c r="CO826" s="20"/>
      <c r="CP826" s="20"/>
      <c r="CQ826" s="20"/>
      <c r="CR826" s="20"/>
      <c r="CS826" s="20"/>
      <c r="CT826" s="20"/>
      <c r="CU826" s="20"/>
      <c r="CV826" s="20"/>
      <c r="CW826" s="20"/>
      <c r="CX826" s="20"/>
      <c r="CZ826" s="6"/>
      <c r="DA826" s="21"/>
      <c r="DB826" s="21"/>
      <c r="DC826" s="21"/>
      <c r="DD826" s="21"/>
      <c r="DE826" s="21"/>
      <c r="DF826" s="21"/>
      <c r="DG826" s="21"/>
      <c r="DH826" s="21"/>
      <c r="DI826" s="21"/>
      <c r="DJ826" s="21"/>
      <c r="DK826" s="21"/>
      <c r="DL826" s="21"/>
    </row>
    <row r="827" spans="1:116" s="1" customFormat="1" ht="19" thickBot="1" x14ac:dyDescent="0.35">
      <c r="A827" s="6" t="s">
        <v>848</v>
      </c>
      <c r="AE827" s="34"/>
      <c r="AF827" s="37"/>
      <c r="AG827" s="37"/>
      <c r="AH827" s="37"/>
      <c r="AI827" s="37"/>
      <c r="AJ827" s="37"/>
      <c r="AK827" s="37"/>
      <c r="AL827" s="37"/>
      <c r="AM827" s="37"/>
      <c r="AN827" s="37"/>
      <c r="AO827" s="37"/>
      <c r="AP827" s="37"/>
      <c r="AQ827" s="37"/>
      <c r="AR827" s="37"/>
      <c r="AT827" s="34"/>
      <c r="AU827" s="37"/>
      <c r="AV827" s="37"/>
      <c r="AW827" s="37"/>
      <c r="AX827" s="37"/>
      <c r="AY827" s="37"/>
      <c r="AZ827" s="37"/>
      <c r="BA827" s="37"/>
      <c r="BB827" s="37"/>
      <c r="BC827" s="37"/>
      <c r="BD827" s="37"/>
      <c r="BE827" s="37"/>
      <c r="BF827" s="37"/>
      <c r="BG827" s="37"/>
      <c r="CL827" s="38" t="s">
        <v>332</v>
      </c>
      <c r="CM827" s="38">
        <v>1976</v>
      </c>
      <c r="CN827" s="38">
        <v>1979</v>
      </c>
      <c r="CO827" s="38">
        <v>1981</v>
      </c>
      <c r="CP827" s="38">
        <v>1983</v>
      </c>
      <c r="CQ827" s="38">
        <v>1985</v>
      </c>
      <c r="CR827" s="38">
        <v>1987</v>
      </c>
      <c r="CS827" s="38">
        <v>1989</v>
      </c>
      <c r="CT827" s="38">
        <v>1991</v>
      </c>
      <c r="CU827" s="38">
        <v>1993</v>
      </c>
      <c r="CV827" s="38">
        <v>1995</v>
      </c>
      <c r="CW827" s="38">
        <v>1997</v>
      </c>
      <c r="CX827" s="38">
        <v>1999</v>
      </c>
      <c r="CZ827" s="34"/>
      <c r="DA827" s="34"/>
      <c r="DB827" s="34"/>
      <c r="DC827" s="34"/>
      <c r="DD827" s="34"/>
      <c r="DE827" s="34"/>
      <c r="DF827" s="34"/>
      <c r="DG827" s="34"/>
      <c r="DH827" s="34"/>
      <c r="DI827" s="34"/>
      <c r="DJ827" s="34"/>
      <c r="DK827" s="34"/>
      <c r="DL827" s="34"/>
    </row>
    <row r="828" spans="1:116" s="1" customFormat="1" ht="19" thickTop="1" x14ac:dyDescent="0.3">
      <c r="A828" s="6" t="s">
        <v>842</v>
      </c>
      <c r="AE828" s="39" t="s">
        <v>817</v>
      </c>
      <c r="AF828" s="25"/>
      <c r="AG828" s="25"/>
      <c r="AH828" s="25"/>
      <c r="AI828" s="25"/>
      <c r="AJ828" s="25"/>
      <c r="AK828" s="25"/>
      <c r="AL828" s="25"/>
      <c r="AM828" s="25"/>
      <c r="AN828" s="25"/>
      <c r="AO828" s="25"/>
      <c r="AP828" s="25"/>
      <c r="AQ828" s="25"/>
      <c r="AR828" s="25"/>
      <c r="AT828" s="39" t="s">
        <v>818</v>
      </c>
      <c r="AU828" s="25"/>
      <c r="AV828" s="25"/>
      <c r="AW828" s="25"/>
      <c r="AX828" s="25"/>
      <c r="AY828" s="25"/>
      <c r="AZ828" s="25"/>
      <c r="BA828" s="25"/>
      <c r="BB828" s="25"/>
      <c r="BC828" s="25"/>
      <c r="BD828" s="25"/>
      <c r="BE828" s="25"/>
      <c r="BF828" s="25"/>
      <c r="BG828" s="25"/>
      <c r="CL828" s="19" t="s">
        <v>338</v>
      </c>
      <c r="CZ828" s="39" t="s">
        <v>816</v>
      </c>
      <c r="DA828" s="20"/>
      <c r="DB828" s="20"/>
      <c r="DC828" s="20"/>
      <c r="DD828" s="20"/>
      <c r="DE828" s="20"/>
      <c r="DF828" s="20"/>
      <c r="DG828" s="20"/>
      <c r="DH828" s="20"/>
      <c r="DI828" s="20"/>
      <c r="DJ828" s="20"/>
      <c r="DK828" s="20"/>
      <c r="DL828" s="20"/>
    </row>
    <row r="829" spans="1:116" s="1" customFormat="1" ht="16.25" x14ac:dyDescent="0.3">
      <c r="A829" s="6" t="s">
        <v>429</v>
      </c>
      <c r="AE829" s="38" t="s">
        <v>332</v>
      </c>
      <c r="AF829" s="41">
        <v>1951</v>
      </c>
      <c r="AG829" s="41">
        <v>1953</v>
      </c>
      <c r="AH829" s="41">
        <v>1955</v>
      </c>
      <c r="AI829" s="41">
        <v>1957</v>
      </c>
      <c r="AJ829" s="41">
        <v>1959</v>
      </c>
      <c r="AK829" s="41">
        <v>1961</v>
      </c>
      <c r="AL829" s="41">
        <v>1963</v>
      </c>
      <c r="AM829" s="41">
        <v>1965</v>
      </c>
      <c r="AN829" s="41">
        <v>1967</v>
      </c>
      <c r="AO829" s="41">
        <v>1969</v>
      </c>
      <c r="AP829" s="41">
        <v>1971</v>
      </c>
      <c r="AQ829" s="41">
        <v>1973</v>
      </c>
      <c r="AR829" s="41">
        <v>1975</v>
      </c>
      <c r="AT829" s="38" t="s">
        <v>332</v>
      </c>
      <c r="AU829" s="41">
        <v>1951</v>
      </c>
      <c r="AV829" s="41">
        <v>1953</v>
      </c>
      <c r="AW829" s="41">
        <v>1955</v>
      </c>
      <c r="AX829" s="41">
        <v>1957</v>
      </c>
      <c r="AY829" s="41">
        <v>1959</v>
      </c>
      <c r="AZ829" s="41">
        <v>1961</v>
      </c>
      <c r="BA829" s="41">
        <v>1963</v>
      </c>
      <c r="BB829" s="41">
        <v>1965</v>
      </c>
      <c r="BC829" s="41">
        <v>1967</v>
      </c>
      <c r="BD829" s="41">
        <v>1969</v>
      </c>
      <c r="BE829" s="41">
        <v>1971</v>
      </c>
      <c r="BF829" s="41">
        <v>1973</v>
      </c>
      <c r="BG829" s="41">
        <v>1975</v>
      </c>
      <c r="CL829" s="6" t="s">
        <v>437</v>
      </c>
      <c r="CM829" s="21"/>
      <c r="CN829" s="21"/>
      <c r="CO829" s="21"/>
      <c r="CP829" s="21"/>
      <c r="CQ829" s="21"/>
      <c r="CR829" s="21"/>
      <c r="CS829" s="21"/>
      <c r="CT829" s="21"/>
      <c r="CU829" s="21"/>
      <c r="CV829" s="21"/>
      <c r="CW829" s="21"/>
      <c r="CX829" s="21"/>
      <c r="CZ829" s="38" t="s">
        <v>332</v>
      </c>
      <c r="DA829" s="38">
        <v>1976</v>
      </c>
      <c r="DB829" s="38">
        <v>1979</v>
      </c>
      <c r="DC829" s="38">
        <v>1981</v>
      </c>
      <c r="DD829" s="38">
        <v>1983</v>
      </c>
      <c r="DE829" s="38">
        <v>1985</v>
      </c>
      <c r="DF829" s="38">
        <v>1987</v>
      </c>
      <c r="DG829" s="38">
        <v>1989</v>
      </c>
      <c r="DH829" s="38">
        <v>1991</v>
      </c>
      <c r="DI829" s="38">
        <v>1993</v>
      </c>
      <c r="DJ829" s="38">
        <v>1995</v>
      </c>
      <c r="DK829" s="38">
        <v>1997</v>
      </c>
      <c r="DL829" s="38">
        <v>1999</v>
      </c>
    </row>
    <row r="830" spans="1:116" s="1" customFormat="1" ht="18.399999999999999" x14ac:dyDescent="0.3">
      <c r="A830" s="6" t="s">
        <v>843</v>
      </c>
      <c r="AE830" s="19" t="s">
        <v>335</v>
      </c>
      <c r="AF830" s="21"/>
      <c r="AG830" s="21"/>
      <c r="AH830" s="21"/>
      <c r="AI830" s="21"/>
      <c r="AJ830" s="21"/>
      <c r="AK830" s="21"/>
      <c r="AL830" s="21"/>
      <c r="AM830" s="21"/>
      <c r="AN830" s="21"/>
      <c r="AO830" s="21"/>
      <c r="AP830" s="21"/>
      <c r="AQ830" s="21"/>
      <c r="AR830" s="21"/>
      <c r="AT830" s="19" t="s">
        <v>335</v>
      </c>
      <c r="AU830" s="21"/>
      <c r="AV830" s="21"/>
      <c r="AW830" s="21"/>
      <c r="AX830" s="21"/>
      <c r="AY830" s="21"/>
      <c r="AZ830" s="21"/>
      <c r="BA830" s="21"/>
      <c r="BB830" s="21"/>
      <c r="BC830" s="21"/>
      <c r="BD830" s="21"/>
      <c r="BE830" s="21"/>
      <c r="BF830" s="21"/>
      <c r="BG830" s="21"/>
      <c r="CL830" s="6" t="s">
        <v>386</v>
      </c>
      <c r="CM830" s="12">
        <v>36.5</v>
      </c>
      <c r="CN830" s="12">
        <v>39.5</v>
      </c>
      <c r="CO830" s="12">
        <v>55.3</v>
      </c>
      <c r="CP830" s="12">
        <v>51.1</v>
      </c>
      <c r="CQ830" s="12">
        <v>47.8</v>
      </c>
      <c r="CR830" s="12">
        <v>22.8</v>
      </c>
      <c r="CS830" s="12">
        <v>28.3</v>
      </c>
      <c r="CT830" s="12">
        <v>26.2</v>
      </c>
      <c r="CU830" s="12">
        <v>26.4</v>
      </c>
      <c r="CV830" s="12">
        <v>31.7</v>
      </c>
      <c r="CW830" s="12">
        <v>30.1</v>
      </c>
      <c r="CX830" s="12">
        <v>27.3</v>
      </c>
      <c r="CZ830" s="19" t="s">
        <v>338</v>
      </c>
    </row>
    <row r="831" spans="1:116" s="1" customFormat="1" ht="18.399999999999999" x14ac:dyDescent="0.3">
      <c r="A831" s="6" t="s">
        <v>844</v>
      </c>
      <c r="AE831" s="6" t="s">
        <v>437</v>
      </c>
      <c r="AF831" s="21"/>
      <c r="AG831" s="21"/>
      <c r="AH831" s="21"/>
      <c r="AI831" s="21"/>
      <c r="AJ831" s="21"/>
      <c r="AK831" s="21"/>
      <c r="AL831" s="21"/>
      <c r="AM831" s="21"/>
      <c r="AN831" s="21"/>
      <c r="AO831" s="21"/>
      <c r="AP831" s="21"/>
      <c r="AQ831" s="21"/>
      <c r="AR831" s="21"/>
      <c r="AT831" s="6" t="s">
        <v>437</v>
      </c>
      <c r="AU831" s="21"/>
      <c r="AV831" s="21"/>
      <c r="AW831" s="21"/>
      <c r="AX831" s="21"/>
      <c r="AY831" s="21"/>
      <c r="AZ831" s="21"/>
      <c r="BA831" s="21"/>
      <c r="BB831" s="21"/>
      <c r="BC831" s="21"/>
      <c r="BD831" s="21"/>
      <c r="BE831" s="21"/>
      <c r="BF831" s="21"/>
      <c r="BG831" s="21"/>
      <c r="CL831" s="6" t="s">
        <v>387</v>
      </c>
      <c r="CM831" s="12">
        <v>6.9</v>
      </c>
      <c r="CN831" s="12">
        <v>7</v>
      </c>
      <c r="CO831" s="12">
        <v>7.6</v>
      </c>
      <c r="CP831" s="12">
        <v>6.2</v>
      </c>
      <c r="CQ831" s="12">
        <v>9.5</v>
      </c>
      <c r="CR831" s="12">
        <v>8.1999999999999993</v>
      </c>
      <c r="CS831" s="12">
        <v>7</v>
      </c>
      <c r="CT831" s="12">
        <v>7.1</v>
      </c>
      <c r="CU831" s="12">
        <v>6.1</v>
      </c>
      <c r="CV831" s="12">
        <v>4.4000000000000004</v>
      </c>
      <c r="CW831" s="12">
        <v>3.9</v>
      </c>
      <c r="CX831" s="12">
        <v>3.4</v>
      </c>
      <c r="CZ831" s="6" t="s">
        <v>438</v>
      </c>
      <c r="DA831" s="21"/>
      <c r="DB831" s="21"/>
      <c r="DC831" s="21"/>
      <c r="DD831" s="21"/>
      <c r="DE831" s="21"/>
      <c r="DF831" s="21"/>
      <c r="DG831" s="21"/>
      <c r="DH831" s="21"/>
      <c r="DI831" s="21"/>
      <c r="DJ831" s="21"/>
      <c r="DK831" s="21"/>
      <c r="DL831" s="21"/>
    </row>
    <row r="832" spans="1:116" s="1" customFormat="1" ht="18.399999999999999" x14ac:dyDescent="0.3">
      <c r="A832" s="6" t="s">
        <v>845</v>
      </c>
      <c r="AE832" s="6" t="s">
        <v>380</v>
      </c>
      <c r="AF832" s="21"/>
      <c r="AG832" s="21"/>
      <c r="AH832" s="21"/>
      <c r="AI832" s="12">
        <v>0.2</v>
      </c>
      <c r="AJ832" s="12">
        <v>0.3</v>
      </c>
      <c r="AK832" s="12">
        <v>0.5</v>
      </c>
      <c r="AL832" s="12">
        <v>0.5</v>
      </c>
      <c r="AM832" s="12">
        <v>0.6</v>
      </c>
      <c r="AN832" s="12">
        <v>1.3</v>
      </c>
      <c r="AO832" s="12">
        <v>1.5</v>
      </c>
      <c r="AP832" s="12">
        <v>1.1000000000000001</v>
      </c>
      <c r="AQ832" s="12">
        <v>1.4</v>
      </c>
      <c r="AR832" s="12">
        <v>2.2999999999999998</v>
      </c>
      <c r="AT832" s="6" t="s">
        <v>384</v>
      </c>
      <c r="AU832" s="12">
        <v>2.8</v>
      </c>
      <c r="AV832" s="12">
        <v>3</v>
      </c>
      <c r="AW832" s="12">
        <v>3.6</v>
      </c>
      <c r="AX832" s="12">
        <v>3.7</v>
      </c>
      <c r="AY832" s="12">
        <v>5.2</v>
      </c>
      <c r="AZ832" s="12">
        <v>5.0999999999999996</v>
      </c>
      <c r="BA832" s="12">
        <v>5.8</v>
      </c>
      <c r="BB832" s="12">
        <v>7</v>
      </c>
      <c r="BC832" s="12">
        <v>8.1</v>
      </c>
      <c r="BD832" s="12">
        <v>10</v>
      </c>
      <c r="BE832" s="12">
        <v>11.9</v>
      </c>
      <c r="BF832" s="12">
        <v>32.1</v>
      </c>
      <c r="BG832" s="12">
        <v>25</v>
      </c>
      <c r="CL832" s="6" t="s">
        <v>343</v>
      </c>
      <c r="CM832" s="12">
        <v>57.5</v>
      </c>
      <c r="CN832" s="12">
        <v>75</v>
      </c>
      <c r="CO832" s="12">
        <v>124.9</v>
      </c>
      <c r="CP832" s="12">
        <v>57.5</v>
      </c>
      <c r="CQ832" s="12">
        <v>77.599999999999994</v>
      </c>
      <c r="CR832" s="12">
        <v>41.7</v>
      </c>
      <c r="CS832" s="12">
        <v>58.5</v>
      </c>
      <c r="CT832" s="12">
        <v>52</v>
      </c>
      <c r="CU832" s="12">
        <v>36.700000000000003</v>
      </c>
      <c r="CV832" s="12">
        <v>69</v>
      </c>
      <c r="CW832" s="12">
        <v>66.599999999999994</v>
      </c>
      <c r="CX832" s="12">
        <v>55.1</v>
      </c>
      <c r="CZ832" s="6" t="s">
        <v>343</v>
      </c>
      <c r="DA832" s="12">
        <v>40.200000000000003</v>
      </c>
      <c r="DB832" s="12">
        <v>45.3</v>
      </c>
      <c r="DC832" s="12">
        <v>60.7</v>
      </c>
      <c r="DD832" s="12">
        <v>46</v>
      </c>
      <c r="DE832" s="12">
        <v>51.2</v>
      </c>
      <c r="DF832" s="12">
        <v>31.8</v>
      </c>
      <c r="DG832" s="12">
        <v>44.5</v>
      </c>
      <c r="DH832" s="12">
        <v>36.200000000000003</v>
      </c>
      <c r="DI832" s="12">
        <v>33.9</v>
      </c>
      <c r="DJ832" s="12">
        <v>46.4</v>
      </c>
      <c r="DK832" s="12">
        <v>40.700000000000003</v>
      </c>
      <c r="DL832" s="12">
        <v>50.4</v>
      </c>
    </row>
    <row r="833" spans="1:116" s="1" customFormat="1" ht="18.399999999999999" x14ac:dyDescent="0.3">
      <c r="A833" s="6" t="s">
        <v>849</v>
      </c>
      <c r="AE833" s="6" t="s">
        <v>342</v>
      </c>
      <c r="AF833" s="12">
        <v>1</v>
      </c>
      <c r="AG833" s="12">
        <v>1.4</v>
      </c>
      <c r="AH833" s="12">
        <v>1.9</v>
      </c>
      <c r="AI833" s="12">
        <v>3.3</v>
      </c>
      <c r="AJ833" s="12">
        <v>4.5999999999999996</v>
      </c>
      <c r="AK833" s="12">
        <v>5.2</v>
      </c>
      <c r="AL833" s="12">
        <v>7.2</v>
      </c>
      <c r="AM833" s="12">
        <v>9</v>
      </c>
      <c r="AN833" s="12">
        <v>9.9</v>
      </c>
      <c r="AO833" s="12">
        <v>9.8000000000000007</v>
      </c>
      <c r="AP833" s="12">
        <v>8.3000000000000007</v>
      </c>
      <c r="AQ833" s="12">
        <v>12.3</v>
      </c>
      <c r="AR833" s="12">
        <v>21.3</v>
      </c>
      <c r="AT833" s="6" t="s">
        <v>363</v>
      </c>
      <c r="AU833" s="12">
        <v>2.2000000000000002</v>
      </c>
      <c r="AV833" s="12">
        <v>2.7</v>
      </c>
      <c r="AW833" s="12">
        <v>2.8</v>
      </c>
      <c r="AX833" s="12">
        <v>3.1</v>
      </c>
      <c r="AY833" s="12">
        <v>3.4</v>
      </c>
      <c r="AZ833" s="12">
        <v>4.5</v>
      </c>
      <c r="BA833" s="12">
        <v>4.9000000000000004</v>
      </c>
      <c r="BB833" s="12">
        <v>6.3</v>
      </c>
      <c r="BC833" s="12">
        <v>8.3000000000000007</v>
      </c>
      <c r="BD833" s="12">
        <v>8.3000000000000007</v>
      </c>
      <c r="BE833" s="12">
        <v>11</v>
      </c>
      <c r="BF833" s="12">
        <v>27.2</v>
      </c>
      <c r="BG833" s="12">
        <v>17.7</v>
      </c>
      <c r="CL833" s="6" t="s">
        <v>356</v>
      </c>
      <c r="CM833" s="12">
        <v>421.8</v>
      </c>
      <c r="CN833" s="12">
        <v>636.4</v>
      </c>
      <c r="CO833" s="12">
        <v>548.5</v>
      </c>
      <c r="CP833" s="12">
        <v>432.8</v>
      </c>
      <c r="CQ833" s="12">
        <v>405.6</v>
      </c>
      <c r="CR833" s="12">
        <v>535.5</v>
      </c>
      <c r="CS833" s="12">
        <v>509.7</v>
      </c>
      <c r="CT833" s="12">
        <v>533.79999999999995</v>
      </c>
      <c r="CU833" s="12">
        <v>579.6</v>
      </c>
      <c r="CV833" s="12">
        <v>613.29999999999995</v>
      </c>
      <c r="CW833" s="12">
        <v>742.1</v>
      </c>
      <c r="CX833" s="12">
        <v>609.4</v>
      </c>
      <c r="CZ833" s="6" t="s">
        <v>356</v>
      </c>
      <c r="DA833" s="12">
        <v>173.3</v>
      </c>
      <c r="DB833" s="12">
        <v>223.9</v>
      </c>
      <c r="DC833" s="12">
        <v>243.4</v>
      </c>
      <c r="DD833" s="12">
        <v>194.8</v>
      </c>
      <c r="DE833" s="12">
        <v>241.3</v>
      </c>
      <c r="DF833" s="12">
        <v>235.9</v>
      </c>
      <c r="DG833" s="12">
        <v>269.60000000000002</v>
      </c>
      <c r="DH833" s="12">
        <v>271.7</v>
      </c>
      <c r="DI833" s="12">
        <v>306.39999999999998</v>
      </c>
      <c r="DJ833" s="12">
        <v>379.5</v>
      </c>
      <c r="DK833" s="12">
        <v>455.2</v>
      </c>
      <c r="DL833" s="12">
        <v>358.9</v>
      </c>
    </row>
    <row r="834" spans="1:116" s="1" customFormat="1" ht="18.399999999999999" x14ac:dyDescent="0.3">
      <c r="A834" s="6" t="s">
        <v>847</v>
      </c>
      <c r="AE834" s="6" t="s">
        <v>344</v>
      </c>
      <c r="AF834" s="12">
        <v>22.2</v>
      </c>
      <c r="AG834" s="12">
        <v>34.1</v>
      </c>
      <c r="AH834" s="12">
        <v>33.799999999999997</v>
      </c>
      <c r="AI834" s="12">
        <v>37.299999999999997</v>
      </c>
      <c r="AJ834" s="12">
        <v>50.2</v>
      </c>
      <c r="AK834" s="12">
        <v>53</v>
      </c>
      <c r="AL834" s="12">
        <v>76.2</v>
      </c>
      <c r="AM834" s="12">
        <v>108.8</v>
      </c>
      <c r="AN834" s="12">
        <v>133.5</v>
      </c>
      <c r="AO834" s="12">
        <v>120.7</v>
      </c>
      <c r="AP834" s="12">
        <v>149</v>
      </c>
      <c r="AQ834" s="12">
        <v>247.3</v>
      </c>
      <c r="AR834" s="12">
        <v>431.8</v>
      </c>
      <c r="AT834" s="6" t="s">
        <v>385</v>
      </c>
      <c r="AU834" s="12">
        <v>2.9</v>
      </c>
      <c r="AV834" s="12">
        <v>3.2</v>
      </c>
      <c r="AW834" s="12">
        <v>3.1</v>
      </c>
      <c r="AX834" s="12">
        <v>3.2</v>
      </c>
      <c r="AY834" s="12">
        <v>3.4</v>
      </c>
      <c r="AZ834" s="12">
        <v>3.8</v>
      </c>
      <c r="BA834" s="12">
        <v>4.4000000000000004</v>
      </c>
      <c r="BB834" s="12">
        <v>4.5999999999999996</v>
      </c>
      <c r="BC834" s="12">
        <v>3.4</v>
      </c>
      <c r="BD834" s="12">
        <v>3.9</v>
      </c>
      <c r="BE834" s="12">
        <v>3.3</v>
      </c>
      <c r="BF834" s="12">
        <v>2.5</v>
      </c>
      <c r="BG834" s="12">
        <v>4.8</v>
      </c>
      <c r="CL834" s="6" t="s">
        <v>365</v>
      </c>
      <c r="CM834" s="12">
        <v>151.9</v>
      </c>
      <c r="CN834" s="12">
        <v>158.30000000000001</v>
      </c>
      <c r="CO834" s="12">
        <v>217</v>
      </c>
      <c r="CP834" s="12">
        <v>154.1</v>
      </c>
      <c r="CQ834" s="12">
        <v>184.4</v>
      </c>
      <c r="CR834" s="12">
        <v>127.2</v>
      </c>
      <c r="CS834" s="12">
        <v>86.3</v>
      </c>
      <c r="CT834" s="12">
        <v>74.2</v>
      </c>
      <c r="CU834" s="12">
        <v>116.6</v>
      </c>
      <c r="CV834" s="12">
        <v>69.900000000000006</v>
      </c>
      <c r="CW834" s="12">
        <v>60.2</v>
      </c>
      <c r="CX834" s="12">
        <v>57.2</v>
      </c>
      <c r="CZ834" s="6" t="s">
        <v>365</v>
      </c>
      <c r="DA834" s="12">
        <v>82.7</v>
      </c>
      <c r="DB834" s="12">
        <v>88.2</v>
      </c>
      <c r="DC834" s="12">
        <v>108.8</v>
      </c>
      <c r="DD834" s="12">
        <v>92</v>
      </c>
      <c r="DE834" s="12">
        <v>99.6</v>
      </c>
      <c r="DF834" s="12">
        <v>78.7</v>
      </c>
      <c r="DG834" s="12">
        <v>60.5</v>
      </c>
      <c r="DH834" s="12">
        <v>56.8</v>
      </c>
      <c r="DI834" s="12">
        <v>84.7</v>
      </c>
      <c r="DJ834" s="12">
        <v>66</v>
      </c>
      <c r="DK834" s="12">
        <v>58.8</v>
      </c>
      <c r="DL834" s="12">
        <v>47.9</v>
      </c>
    </row>
    <row r="835" spans="1:116" s="1" customFormat="1" ht="16.25" x14ac:dyDescent="0.3">
      <c r="A835" s="6" t="s">
        <v>430</v>
      </c>
      <c r="AE835" s="6" t="s">
        <v>346</v>
      </c>
      <c r="AF835" s="12">
        <v>18.5</v>
      </c>
      <c r="AG835" s="12">
        <v>25.4</v>
      </c>
      <c r="AH835" s="12">
        <v>30.5</v>
      </c>
      <c r="AI835" s="12">
        <v>31.7</v>
      </c>
      <c r="AJ835" s="12">
        <v>38</v>
      </c>
      <c r="AK835" s="12">
        <v>37</v>
      </c>
      <c r="AL835" s="12">
        <v>44</v>
      </c>
      <c r="AM835" s="12">
        <v>55</v>
      </c>
      <c r="AN835" s="12">
        <v>61</v>
      </c>
      <c r="AO835" s="12">
        <v>48.4</v>
      </c>
      <c r="AP835" s="12">
        <v>66</v>
      </c>
      <c r="AQ835" s="12">
        <v>110.2</v>
      </c>
      <c r="AR835" s="12">
        <v>197.3</v>
      </c>
      <c r="AT835" s="6" t="s">
        <v>386</v>
      </c>
      <c r="AU835" s="12">
        <v>3.4</v>
      </c>
      <c r="AV835" s="12">
        <v>3.1</v>
      </c>
      <c r="AW835" s="12">
        <v>3.8</v>
      </c>
      <c r="AX835" s="12">
        <v>3.4</v>
      </c>
      <c r="AY835" s="12">
        <v>3.8</v>
      </c>
      <c r="AZ835" s="12">
        <v>5.9</v>
      </c>
      <c r="BA835" s="12">
        <v>6.1</v>
      </c>
      <c r="BB835" s="12">
        <v>7.4</v>
      </c>
      <c r="BC835" s="12">
        <v>6.3</v>
      </c>
      <c r="BD835" s="12">
        <v>8.1999999999999993</v>
      </c>
      <c r="BE835" s="12">
        <v>8.6999999999999993</v>
      </c>
      <c r="BF835" s="12">
        <v>25.2</v>
      </c>
      <c r="BG835" s="12">
        <v>31.4</v>
      </c>
      <c r="CL835" s="6" t="s">
        <v>372</v>
      </c>
      <c r="CM835" s="12">
        <v>269</v>
      </c>
      <c r="CN835" s="12">
        <v>283</v>
      </c>
      <c r="CO835" s="12">
        <v>404.3</v>
      </c>
      <c r="CP835" s="12">
        <v>245.1</v>
      </c>
      <c r="CQ835" s="12">
        <v>218.1</v>
      </c>
      <c r="CR835" s="12">
        <v>149.69999999999999</v>
      </c>
      <c r="CS835" s="12">
        <v>217.7</v>
      </c>
      <c r="CT835" s="12">
        <v>209.3</v>
      </c>
      <c r="CU835" s="12">
        <v>196.2</v>
      </c>
      <c r="CV835" s="12">
        <v>370.4</v>
      </c>
      <c r="CW835" s="12">
        <v>359.3</v>
      </c>
      <c r="CX835" s="12">
        <v>323.89999999999998</v>
      </c>
      <c r="CZ835" s="6" t="s">
        <v>372</v>
      </c>
      <c r="DA835" s="12">
        <v>152.69999999999999</v>
      </c>
      <c r="DB835" s="12">
        <v>163.19999999999999</v>
      </c>
      <c r="DC835" s="12">
        <v>241.1</v>
      </c>
      <c r="DD835" s="12">
        <v>157.19999999999999</v>
      </c>
      <c r="DE835" s="12">
        <v>151.1</v>
      </c>
      <c r="DF835" s="12">
        <v>117.4</v>
      </c>
      <c r="DG835" s="12">
        <v>158.30000000000001</v>
      </c>
      <c r="DH835" s="12">
        <v>158.80000000000001</v>
      </c>
      <c r="DI835" s="12">
        <v>145</v>
      </c>
      <c r="DJ835" s="12">
        <v>226.8</v>
      </c>
      <c r="DK835" s="12">
        <v>258.60000000000002</v>
      </c>
      <c r="DL835" s="12">
        <v>225.5</v>
      </c>
    </row>
    <row r="836" spans="1:116" s="1" customFormat="1" ht="16.25" x14ac:dyDescent="0.3">
      <c r="AE836" s="6" t="s">
        <v>350</v>
      </c>
      <c r="AF836" s="12">
        <v>12.4</v>
      </c>
      <c r="AG836" s="12">
        <v>26.5</v>
      </c>
      <c r="AH836" s="12">
        <v>26.5</v>
      </c>
      <c r="AI836" s="12">
        <v>20.9</v>
      </c>
      <c r="AJ836" s="12">
        <v>35.299999999999997</v>
      </c>
      <c r="AK836" s="12">
        <v>47.8</v>
      </c>
      <c r="AL836" s="12">
        <v>66.8</v>
      </c>
      <c r="AM836" s="12">
        <v>94.7</v>
      </c>
      <c r="AN836" s="12">
        <v>116</v>
      </c>
      <c r="AO836" s="12">
        <v>96.2</v>
      </c>
      <c r="AP836" s="12">
        <v>132.19999999999999</v>
      </c>
      <c r="AQ836" s="12">
        <v>207.2</v>
      </c>
      <c r="AR836" s="12">
        <v>380.5</v>
      </c>
      <c r="AT836" s="6" t="s">
        <v>387</v>
      </c>
      <c r="AU836" s="12">
        <v>1.2</v>
      </c>
      <c r="AV836" s="12">
        <v>1.4</v>
      </c>
      <c r="AW836" s="12">
        <v>1.5</v>
      </c>
      <c r="AX836" s="12">
        <v>1.7</v>
      </c>
      <c r="AY836" s="12">
        <v>2</v>
      </c>
      <c r="AZ836" s="12">
        <v>2</v>
      </c>
      <c r="BA836" s="12">
        <v>2.1</v>
      </c>
      <c r="BB836" s="12">
        <v>2.2000000000000002</v>
      </c>
      <c r="BC836" s="12">
        <v>2.4</v>
      </c>
      <c r="BD836" s="12">
        <v>2.6</v>
      </c>
      <c r="BE836" s="12">
        <v>3.4</v>
      </c>
      <c r="BF836" s="12">
        <v>3.6</v>
      </c>
      <c r="BG836" s="12">
        <v>4.3</v>
      </c>
      <c r="CL836" s="6" t="s">
        <v>345</v>
      </c>
      <c r="CM836" s="12">
        <v>32.9</v>
      </c>
      <c r="CN836" s="12">
        <v>41.5</v>
      </c>
      <c r="CO836" s="12">
        <v>63.8</v>
      </c>
      <c r="CP836" s="12">
        <v>72.8</v>
      </c>
      <c r="CQ836" s="12">
        <v>27.9</v>
      </c>
      <c r="CR836" s="12">
        <v>33.299999999999997</v>
      </c>
      <c r="CS836" s="12">
        <v>48.8</v>
      </c>
      <c r="CT836" s="12">
        <v>37</v>
      </c>
      <c r="CU836" s="12">
        <v>53</v>
      </c>
      <c r="CV836" s="12">
        <v>91.1</v>
      </c>
      <c r="CW836" s="12">
        <v>139.1</v>
      </c>
      <c r="CX836" s="12">
        <v>92.8</v>
      </c>
      <c r="CZ836" s="6" t="s">
        <v>345</v>
      </c>
      <c r="DA836" s="12">
        <v>17.8</v>
      </c>
      <c r="DB836" s="12">
        <v>22</v>
      </c>
      <c r="DC836" s="12">
        <v>37.5</v>
      </c>
      <c r="DD836" s="12">
        <v>35.5</v>
      </c>
      <c r="DE836" s="12">
        <v>21</v>
      </c>
      <c r="DF836" s="12">
        <v>23</v>
      </c>
      <c r="DG836" s="12">
        <v>31.5</v>
      </c>
      <c r="DH836" s="12">
        <v>28.6</v>
      </c>
      <c r="DI836" s="12">
        <v>43</v>
      </c>
      <c r="DJ836" s="12">
        <v>61</v>
      </c>
      <c r="DK836" s="12">
        <v>76.400000000000006</v>
      </c>
      <c r="DL836" s="12">
        <v>62.9</v>
      </c>
    </row>
    <row r="837" spans="1:116" s="1" customFormat="1" ht="16.25" x14ac:dyDescent="0.3">
      <c r="AE837" s="6" t="s">
        <v>382</v>
      </c>
      <c r="AF837" s="12">
        <v>4</v>
      </c>
      <c r="AG837" s="12">
        <v>5.2</v>
      </c>
      <c r="AH837" s="12">
        <v>6.6</v>
      </c>
      <c r="AI837" s="12">
        <v>9.1</v>
      </c>
      <c r="AJ837" s="12">
        <v>16.8</v>
      </c>
      <c r="AK837" s="12">
        <v>26.4</v>
      </c>
      <c r="AL837" s="12">
        <v>40.6</v>
      </c>
      <c r="AM837" s="12">
        <v>47.5</v>
      </c>
      <c r="AN837" s="12">
        <v>57.2</v>
      </c>
      <c r="AO837" s="12">
        <v>49.3</v>
      </c>
      <c r="AP837" s="12">
        <v>65.900000000000006</v>
      </c>
      <c r="AQ837" s="12">
        <v>106.8</v>
      </c>
      <c r="AR837" s="12">
        <v>236.7</v>
      </c>
      <c r="AT837" s="6" t="s">
        <v>343</v>
      </c>
      <c r="AU837" s="12">
        <v>5.8</v>
      </c>
      <c r="AV837" s="12">
        <v>8.3000000000000007</v>
      </c>
      <c r="AW837" s="12">
        <v>9.9</v>
      </c>
      <c r="AX837" s="12">
        <v>10.199999999999999</v>
      </c>
      <c r="AY837" s="12">
        <v>8.9</v>
      </c>
      <c r="AZ837" s="12">
        <v>9.9</v>
      </c>
      <c r="BA837" s="12">
        <v>11.7</v>
      </c>
      <c r="BB837" s="12">
        <v>10.9</v>
      </c>
      <c r="BC837" s="12">
        <v>10.7</v>
      </c>
      <c r="BD837" s="12">
        <v>12.3</v>
      </c>
      <c r="BE837" s="12">
        <v>15.3</v>
      </c>
      <c r="BF837" s="12">
        <v>26.9</v>
      </c>
      <c r="BG837" s="12">
        <v>35</v>
      </c>
      <c r="CL837" s="6" t="s">
        <v>352</v>
      </c>
      <c r="CM837" s="12">
        <v>222.9</v>
      </c>
      <c r="CN837" s="12">
        <v>246.4</v>
      </c>
      <c r="CO837" s="12">
        <v>351.4</v>
      </c>
      <c r="CP837" s="12">
        <v>203.8</v>
      </c>
      <c r="CQ837" s="12">
        <v>257</v>
      </c>
      <c r="CR837" s="12">
        <v>205.6</v>
      </c>
      <c r="CS837" s="12">
        <v>251.2</v>
      </c>
      <c r="CT837" s="12">
        <v>258.3</v>
      </c>
      <c r="CU837" s="12">
        <v>270.7</v>
      </c>
      <c r="CV837" s="12">
        <v>386.9</v>
      </c>
      <c r="CW837" s="12">
        <v>493.7</v>
      </c>
      <c r="CX837" s="12">
        <v>407.4</v>
      </c>
      <c r="CZ837" s="6" t="s">
        <v>352</v>
      </c>
      <c r="DA837" s="12">
        <v>127.1</v>
      </c>
      <c r="DB837" s="12">
        <v>136.5</v>
      </c>
      <c r="DC837" s="12">
        <v>188.9</v>
      </c>
      <c r="DD837" s="12">
        <v>135.69999999999999</v>
      </c>
      <c r="DE837" s="12">
        <v>181.1</v>
      </c>
      <c r="DF837" s="12">
        <v>131.30000000000001</v>
      </c>
      <c r="DG837" s="12">
        <v>163.19999999999999</v>
      </c>
      <c r="DH837" s="12">
        <v>197.9</v>
      </c>
      <c r="DI837" s="12">
        <v>213.5</v>
      </c>
      <c r="DJ837" s="12">
        <v>288.3</v>
      </c>
      <c r="DK837" s="12">
        <v>337.4</v>
      </c>
      <c r="DL837" s="12">
        <v>301.89999999999998</v>
      </c>
    </row>
    <row r="838" spans="1:116" s="1" customFormat="1" ht="16.25" x14ac:dyDescent="0.3">
      <c r="AE838" s="6" t="s">
        <v>384</v>
      </c>
      <c r="AF838" s="12">
        <v>5.0999999999999996</v>
      </c>
      <c r="AG838" s="12">
        <v>5.5</v>
      </c>
      <c r="AH838" s="12">
        <v>5.4</v>
      </c>
      <c r="AI838" s="12">
        <v>5.5</v>
      </c>
      <c r="AJ838" s="12">
        <v>8.8000000000000007</v>
      </c>
      <c r="AK838" s="12">
        <v>7.5</v>
      </c>
      <c r="AL838" s="12">
        <v>9.9</v>
      </c>
      <c r="AM838" s="12">
        <v>11.3</v>
      </c>
      <c r="AN838" s="12">
        <v>13</v>
      </c>
      <c r="AO838" s="12">
        <v>15.2</v>
      </c>
      <c r="AP838" s="12">
        <v>18.399999999999999</v>
      </c>
      <c r="AQ838" s="12">
        <v>37.1</v>
      </c>
      <c r="AR838" s="12">
        <v>29.4</v>
      </c>
      <c r="AT838" s="6" t="s">
        <v>356</v>
      </c>
      <c r="AU838" s="12">
        <v>7</v>
      </c>
      <c r="AV838" s="12">
        <v>10.6</v>
      </c>
      <c r="AW838" s="12">
        <v>13.7</v>
      </c>
      <c r="AX838" s="12">
        <v>16.600000000000001</v>
      </c>
      <c r="AY838" s="12">
        <v>19.600000000000001</v>
      </c>
      <c r="AZ838" s="12">
        <v>21.3</v>
      </c>
      <c r="BA838" s="12">
        <v>22.8</v>
      </c>
      <c r="BB838" s="12">
        <v>27.3</v>
      </c>
      <c r="BC838" s="12">
        <v>42.4</v>
      </c>
      <c r="BD838" s="12">
        <v>39.799999999999997</v>
      </c>
      <c r="BE838" s="12">
        <v>59</v>
      </c>
      <c r="BF838" s="12">
        <v>109.1</v>
      </c>
      <c r="BG838" s="12">
        <v>180.7</v>
      </c>
      <c r="CL838" s="6" t="s">
        <v>376</v>
      </c>
      <c r="CM838" s="12">
        <v>0.3</v>
      </c>
      <c r="CN838" s="21"/>
      <c r="CO838" s="12">
        <v>0.1</v>
      </c>
      <c r="CP838" s="12">
        <v>0.3</v>
      </c>
      <c r="CQ838" s="12">
        <v>0.5</v>
      </c>
      <c r="CR838" s="12">
        <v>0.5</v>
      </c>
      <c r="CS838" s="21"/>
      <c r="CT838" s="21"/>
      <c r="CU838" s="21"/>
      <c r="CV838" s="21"/>
      <c r="CW838" s="21"/>
      <c r="CX838" s="21"/>
      <c r="CZ838" s="6" t="s">
        <v>376</v>
      </c>
      <c r="DA838" s="12">
        <v>0.3</v>
      </c>
      <c r="DB838" s="21"/>
      <c r="DC838" s="12">
        <v>0.1</v>
      </c>
      <c r="DD838" s="12">
        <v>0.2</v>
      </c>
      <c r="DE838" s="12">
        <v>0.4</v>
      </c>
      <c r="DF838" s="12">
        <v>0.4</v>
      </c>
      <c r="DG838" s="21"/>
      <c r="DH838" s="21"/>
      <c r="DI838" s="21"/>
      <c r="DJ838" s="21"/>
      <c r="DK838" s="21"/>
      <c r="DL838" s="21"/>
    </row>
    <row r="839" spans="1:116" s="1" customFormat="1" ht="16.25" x14ac:dyDescent="0.3">
      <c r="AE839" s="6" t="s">
        <v>363</v>
      </c>
      <c r="AF839" s="12">
        <v>2.7</v>
      </c>
      <c r="AG839" s="12">
        <v>3.3</v>
      </c>
      <c r="AH839" s="12">
        <v>3.2</v>
      </c>
      <c r="AI839" s="12">
        <v>3.7</v>
      </c>
      <c r="AJ839" s="12">
        <v>4.2</v>
      </c>
      <c r="AK839" s="12">
        <v>5.5</v>
      </c>
      <c r="AL839" s="12">
        <v>6.2</v>
      </c>
      <c r="AM839" s="12">
        <v>9.8000000000000007</v>
      </c>
      <c r="AN839" s="12">
        <v>13.9</v>
      </c>
      <c r="AO839" s="12">
        <v>14.9</v>
      </c>
      <c r="AP839" s="12">
        <v>21</v>
      </c>
      <c r="AQ839" s="12">
        <v>30.9</v>
      </c>
      <c r="AR839" s="12">
        <v>50.3</v>
      </c>
      <c r="AT839" s="6" t="s">
        <v>365</v>
      </c>
      <c r="AU839" s="12">
        <v>9.8000000000000007</v>
      </c>
      <c r="AV839" s="12">
        <v>14.4</v>
      </c>
      <c r="AW839" s="12">
        <v>16.7</v>
      </c>
      <c r="AX839" s="12">
        <v>17.399999999999999</v>
      </c>
      <c r="AY839" s="12">
        <v>23.8</v>
      </c>
      <c r="AZ839" s="12">
        <v>28.8</v>
      </c>
      <c r="BA839" s="12">
        <v>30</v>
      </c>
      <c r="BB839" s="12">
        <v>34.299999999999997</v>
      </c>
      <c r="BC839" s="12">
        <v>29.8</v>
      </c>
      <c r="BD839" s="12">
        <v>27.9</v>
      </c>
      <c r="BE839" s="12">
        <v>37.700000000000003</v>
      </c>
      <c r="BF839" s="12">
        <v>103.2</v>
      </c>
      <c r="BG839" s="12">
        <v>55.5</v>
      </c>
      <c r="CL839" s="6" t="s">
        <v>388</v>
      </c>
      <c r="CM839" s="12">
        <v>4.0999999999999996</v>
      </c>
      <c r="CN839" s="12">
        <v>4.8</v>
      </c>
      <c r="CO839" s="12">
        <v>4</v>
      </c>
      <c r="CP839" s="12">
        <v>3.2</v>
      </c>
      <c r="CQ839" s="12">
        <v>5.3</v>
      </c>
      <c r="CR839" s="12">
        <v>2.9</v>
      </c>
      <c r="CS839" s="21"/>
      <c r="CT839" s="21"/>
      <c r="CU839" s="21"/>
      <c r="CV839" s="21"/>
      <c r="CW839" s="21"/>
      <c r="CX839" s="21"/>
      <c r="CZ839" s="6" t="s">
        <v>388</v>
      </c>
      <c r="DA839" s="12">
        <v>2</v>
      </c>
      <c r="DB839" s="12">
        <v>2.4</v>
      </c>
      <c r="DC839" s="12">
        <v>2</v>
      </c>
      <c r="DD839" s="12">
        <v>1.7</v>
      </c>
      <c r="DE839" s="12">
        <v>3.1</v>
      </c>
      <c r="DF839" s="12">
        <v>1.8</v>
      </c>
      <c r="DG839" s="21"/>
      <c r="DH839" s="21"/>
      <c r="DI839" s="21"/>
      <c r="DJ839" s="21"/>
      <c r="DK839" s="21"/>
      <c r="DL839" s="21"/>
    </row>
    <row r="840" spans="1:116" s="1" customFormat="1" ht="16.25" x14ac:dyDescent="0.3">
      <c r="AE840" s="6" t="s">
        <v>385</v>
      </c>
      <c r="AF840" s="12">
        <v>2.9</v>
      </c>
      <c r="AG840" s="12">
        <v>3.2</v>
      </c>
      <c r="AH840" s="12">
        <v>3.1</v>
      </c>
      <c r="AI840" s="12">
        <v>3.2</v>
      </c>
      <c r="AJ840" s="12">
        <v>3.4</v>
      </c>
      <c r="AK840" s="12">
        <v>3.8</v>
      </c>
      <c r="AL840" s="12">
        <v>4.4000000000000004</v>
      </c>
      <c r="AM840" s="12">
        <v>5.0999999999999996</v>
      </c>
      <c r="AN840" s="12">
        <v>3.6</v>
      </c>
      <c r="AO840" s="12">
        <v>4.0999999999999996</v>
      </c>
      <c r="AP840" s="12">
        <v>5.5</v>
      </c>
      <c r="AQ840" s="12">
        <v>2.5</v>
      </c>
      <c r="AR840" s="12">
        <v>9</v>
      </c>
      <c r="AT840" s="6" t="s">
        <v>372</v>
      </c>
      <c r="AU840" s="12">
        <v>8</v>
      </c>
      <c r="AV840" s="12">
        <v>11.2</v>
      </c>
      <c r="AW840" s="12">
        <v>12.1</v>
      </c>
      <c r="AX840" s="12">
        <v>13.8</v>
      </c>
      <c r="AY840" s="12">
        <v>15.9</v>
      </c>
      <c r="AZ840" s="12">
        <v>16.5</v>
      </c>
      <c r="BA840" s="12">
        <v>22.7</v>
      </c>
      <c r="BB840" s="12">
        <v>23.5</v>
      </c>
      <c r="BC840" s="12">
        <v>29.2</v>
      </c>
      <c r="BD840" s="12">
        <v>25.4</v>
      </c>
      <c r="BE840" s="12">
        <v>47.4</v>
      </c>
      <c r="BF840" s="12">
        <v>82.5</v>
      </c>
      <c r="BG840" s="12">
        <v>120.9</v>
      </c>
      <c r="CL840" s="6" t="s">
        <v>389</v>
      </c>
      <c r="CM840" s="12">
        <v>13.3</v>
      </c>
      <c r="CN840" s="12">
        <v>19.399999999999999</v>
      </c>
      <c r="CO840" s="12">
        <v>21.8</v>
      </c>
      <c r="CP840" s="12">
        <v>17.899999999999999</v>
      </c>
      <c r="CQ840" s="12">
        <v>20.8</v>
      </c>
      <c r="CR840" s="12">
        <v>15.4</v>
      </c>
      <c r="CS840" s="12">
        <v>12.4</v>
      </c>
      <c r="CT840" s="12">
        <v>11.2</v>
      </c>
      <c r="CU840" s="21"/>
      <c r="CV840" s="21"/>
      <c r="CW840" s="21"/>
      <c r="CX840" s="12">
        <v>6.4</v>
      </c>
      <c r="CZ840" s="6" t="s">
        <v>389</v>
      </c>
      <c r="DA840" s="12">
        <v>9</v>
      </c>
      <c r="DB840" s="12">
        <v>11.4</v>
      </c>
      <c r="DC840" s="12">
        <v>12.7</v>
      </c>
      <c r="DD840" s="12">
        <v>11.2</v>
      </c>
      <c r="DE840" s="12">
        <v>13.2</v>
      </c>
      <c r="DF840" s="12">
        <v>10.1</v>
      </c>
      <c r="DG840" s="12">
        <v>7.8</v>
      </c>
      <c r="DH840" s="12">
        <v>9.9</v>
      </c>
      <c r="DI840" s="21"/>
      <c r="DJ840" s="21"/>
      <c r="DK840" s="21"/>
      <c r="DL840" s="12">
        <v>6.4</v>
      </c>
    </row>
    <row r="841" spans="1:116" s="1" customFormat="1" ht="16.25" x14ac:dyDescent="0.3">
      <c r="AE841" s="6" t="s">
        <v>386</v>
      </c>
      <c r="AF841" s="12">
        <v>4</v>
      </c>
      <c r="AG841" s="12">
        <v>3.7</v>
      </c>
      <c r="AH841" s="12">
        <v>4.5999999999999996</v>
      </c>
      <c r="AI841" s="12">
        <v>4.4000000000000004</v>
      </c>
      <c r="AJ841" s="12">
        <v>5.0999999999999996</v>
      </c>
      <c r="AK841" s="12">
        <v>8.9</v>
      </c>
      <c r="AL841" s="12">
        <v>9.8000000000000007</v>
      </c>
      <c r="AM841" s="12">
        <v>12.5</v>
      </c>
      <c r="AN841" s="12">
        <v>9.1999999999999993</v>
      </c>
      <c r="AO841" s="12">
        <v>12</v>
      </c>
      <c r="AP841" s="12">
        <v>13.4</v>
      </c>
      <c r="AQ841" s="12">
        <v>36.700000000000003</v>
      </c>
      <c r="AR841" s="12">
        <v>44</v>
      </c>
      <c r="AT841" s="6" t="s">
        <v>345</v>
      </c>
      <c r="AU841" s="12">
        <v>0.2</v>
      </c>
      <c r="AV841" s="12">
        <v>0.1</v>
      </c>
      <c r="AW841" s="12">
        <v>0.2</v>
      </c>
      <c r="AX841" s="12">
        <v>0.7</v>
      </c>
      <c r="AY841" s="12">
        <v>1.2</v>
      </c>
      <c r="AZ841" s="12">
        <v>1.5</v>
      </c>
      <c r="BA841" s="12">
        <v>2.2000000000000002</v>
      </c>
      <c r="BB841" s="12">
        <v>2.5</v>
      </c>
      <c r="BC841" s="12">
        <v>4.3</v>
      </c>
      <c r="BD841" s="12">
        <v>5.0999999999999996</v>
      </c>
      <c r="BE841" s="12">
        <v>5.8</v>
      </c>
      <c r="BF841" s="12">
        <v>9.5</v>
      </c>
      <c r="BG841" s="12">
        <v>14.1</v>
      </c>
      <c r="CL841" s="6" t="s">
        <v>349</v>
      </c>
      <c r="CM841" s="12">
        <v>1.1000000000000001</v>
      </c>
      <c r="CN841" s="12">
        <v>1.8</v>
      </c>
      <c r="CO841" s="12">
        <v>3.4</v>
      </c>
      <c r="CP841" s="12">
        <v>2.9</v>
      </c>
      <c r="CQ841" s="12">
        <v>2.2000000000000002</v>
      </c>
      <c r="CR841" s="12">
        <v>1.8</v>
      </c>
      <c r="CS841" s="12">
        <v>1.9</v>
      </c>
      <c r="CT841" s="21"/>
      <c r="CU841" s="21"/>
      <c r="CV841" s="21"/>
      <c r="CW841" s="21"/>
      <c r="CX841" s="21"/>
      <c r="CZ841" s="6" t="s">
        <v>349</v>
      </c>
      <c r="DA841" s="12">
        <v>1.1000000000000001</v>
      </c>
      <c r="DB841" s="12">
        <v>1.8</v>
      </c>
      <c r="DC841" s="12">
        <v>2.7</v>
      </c>
      <c r="DD841" s="12">
        <v>2</v>
      </c>
      <c r="DE841" s="12">
        <v>1.6</v>
      </c>
      <c r="DF841" s="12">
        <v>1.4</v>
      </c>
      <c r="DG841" s="12">
        <v>1.2</v>
      </c>
      <c r="DH841" s="21"/>
      <c r="DI841" s="21"/>
      <c r="DJ841" s="21"/>
      <c r="DK841" s="21"/>
      <c r="DL841" s="21"/>
    </row>
    <row r="842" spans="1:116" s="1" customFormat="1" ht="16.25" x14ac:dyDescent="0.3">
      <c r="AE842" s="6" t="s">
        <v>387</v>
      </c>
      <c r="AF842" s="12">
        <v>1.2</v>
      </c>
      <c r="AG842" s="12">
        <v>1.5</v>
      </c>
      <c r="AH842" s="12">
        <v>1.6</v>
      </c>
      <c r="AI842" s="12">
        <v>1.8</v>
      </c>
      <c r="AJ842" s="12">
        <v>2.1</v>
      </c>
      <c r="AK842" s="12">
        <v>2.1</v>
      </c>
      <c r="AL842" s="12">
        <v>2.2000000000000002</v>
      </c>
      <c r="AM842" s="12">
        <v>3.1</v>
      </c>
      <c r="AN842" s="12">
        <v>2.5</v>
      </c>
      <c r="AO842" s="12">
        <v>2.6</v>
      </c>
      <c r="AP842" s="12">
        <v>5.6</v>
      </c>
      <c r="AQ842" s="12">
        <v>6.1</v>
      </c>
      <c r="AR842" s="12">
        <v>7.1</v>
      </c>
      <c r="AT842" s="6" t="s">
        <v>352</v>
      </c>
      <c r="AU842" s="12">
        <v>0.6</v>
      </c>
      <c r="AV842" s="12">
        <v>1.8</v>
      </c>
      <c r="AW842" s="12">
        <v>4.2</v>
      </c>
      <c r="AX842" s="12">
        <v>4.7</v>
      </c>
      <c r="AY842" s="12">
        <v>8.5</v>
      </c>
      <c r="AZ842" s="12">
        <v>13.9</v>
      </c>
      <c r="BA842" s="12">
        <v>19.399999999999999</v>
      </c>
      <c r="BB842" s="12">
        <v>26.3</v>
      </c>
      <c r="BC842" s="12">
        <v>33.299999999999997</v>
      </c>
      <c r="BD842" s="12">
        <v>30.7</v>
      </c>
      <c r="BE842" s="12">
        <v>37.5</v>
      </c>
      <c r="BF842" s="12">
        <v>63.5</v>
      </c>
      <c r="BG842" s="12">
        <v>110.2</v>
      </c>
      <c r="CL842" s="6" t="s">
        <v>355</v>
      </c>
      <c r="CM842" s="12">
        <v>50</v>
      </c>
      <c r="CN842" s="12">
        <v>60.2</v>
      </c>
      <c r="CO842" s="12">
        <v>117.9</v>
      </c>
      <c r="CP842" s="12">
        <v>70.8</v>
      </c>
      <c r="CQ842" s="12">
        <v>102.3</v>
      </c>
      <c r="CR842" s="12">
        <v>76.3</v>
      </c>
      <c r="CS842" s="12">
        <v>68.2</v>
      </c>
      <c r="CT842" s="12">
        <v>110.6</v>
      </c>
      <c r="CU842" s="12">
        <v>37.4</v>
      </c>
      <c r="CV842" s="12">
        <v>25</v>
      </c>
      <c r="CW842" s="12">
        <v>55.3</v>
      </c>
      <c r="CX842" s="12">
        <v>60.9</v>
      </c>
      <c r="CZ842" s="6" t="s">
        <v>355</v>
      </c>
      <c r="DA842" s="12">
        <v>36.4</v>
      </c>
      <c r="DB842" s="12">
        <v>42.3</v>
      </c>
      <c r="DC842" s="12">
        <v>60.7</v>
      </c>
      <c r="DD842" s="12">
        <v>50.8</v>
      </c>
      <c r="DE842" s="12">
        <v>58.9</v>
      </c>
      <c r="DF842" s="12">
        <v>51.7</v>
      </c>
      <c r="DG842" s="12">
        <v>42.2</v>
      </c>
      <c r="DH842" s="12">
        <v>83.8</v>
      </c>
      <c r="DI842" s="12">
        <v>33.9</v>
      </c>
      <c r="DJ842" s="12">
        <v>24.1</v>
      </c>
      <c r="DK842" s="12">
        <v>55.3</v>
      </c>
      <c r="DL842" s="12">
        <v>54.1</v>
      </c>
    </row>
    <row r="843" spans="1:116" s="1" customFormat="1" ht="16.25" x14ac:dyDescent="0.3">
      <c r="AE843" s="6" t="s">
        <v>343</v>
      </c>
      <c r="AF843" s="12">
        <v>9.6999999999999993</v>
      </c>
      <c r="AG843" s="12">
        <v>12.3</v>
      </c>
      <c r="AH843" s="12">
        <v>14.8</v>
      </c>
      <c r="AI843" s="12">
        <v>15.3</v>
      </c>
      <c r="AJ843" s="12">
        <v>14.8</v>
      </c>
      <c r="AK843" s="12">
        <v>14.4</v>
      </c>
      <c r="AL843" s="12">
        <v>18</v>
      </c>
      <c r="AM843" s="12">
        <v>18</v>
      </c>
      <c r="AN843" s="12">
        <v>17.399999999999999</v>
      </c>
      <c r="AO843" s="12">
        <v>18.3</v>
      </c>
      <c r="AP843" s="12">
        <v>24</v>
      </c>
      <c r="AQ843" s="12">
        <v>41.2</v>
      </c>
      <c r="AR843" s="12">
        <v>51.8</v>
      </c>
      <c r="AT843" s="6" t="s">
        <v>376</v>
      </c>
      <c r="AU843" s="21"/>
      <c r="AV843" s="21"/>
      <c r="AW843" s="21"/>
      <c r="AX843" s="21"/>
      <c r="AY843" s="21"/>
      <c r="AZ843" s="12">
        <v>0</v>
      </c>
      <c r="BA843" s="12">
        <v>0</v>
      </c>
      <c r="BB843" s="12">
        <v>0</v>
      </c>
      <c r="BC843" s="12">
        <v>0</v>
      </c>
      <c r="BD843" s="12">
        <v>0</v>
      </c>
      <c r="BE843" s="12">
        <v>0</v>
      </c>
      <c r="BF843" s="12">
        <v>0.1</v>
      </c>
      <c r="BG843" s="12">
        <v>0.9</v>
      </c>
      <c r="CL843" s="6" t="s">
        <v>368</v>
      </c>
      <c r="CM843" s="12">
        <v>25.3</v>
      </c>
      <c r="CN843" s="12">
        <v>27.1</v>
      </c>
      <c r="CO843" s="12">
        <v>58.7</v>
      </c>
      <c r="CP843" s="12">
        <v>54</v>
      </c>
      <c r="CQ843" s="12">
        <v>49.5</v>
      </c>
      <c r="CR843" s="12">
        <v>14.5</v>
      </c>
      <c r="CS843" s="12">
        <v>22.5</v>
      </c>
      <c r="CT843" s="21"/>
      <c r="CU843" s="12">
        <v>46.1</v>
      </c>
      <c r="CV843" s="21"/>
      <c r="CW843" s="12">
        <v>64</v>
      </c>
      <c r="CX843" s="21"/>
      <c r="CZ843" s="6" t="s">
        <v>368</v>
      </c>
      <c r="DA843" s="12">
        <v>25.3</v>
      </c>
      <c r="DB843" s="12">
        <v>27.1</v>
      </c>
      <c r="DC843" s="12">
        <v>39.1</v>
      </c>
      <c r="DD843" s="12">
        <v>37.299999999999997</v>
      </c>
      <c r="DE843" s="12">
        <v>33.799999999999997</v>
      </c>
      <c r="DF843" s="12">
        <v>9.6999999999999993</v>
      </c>
      <c r="DG843" s="12">
        <v>17.899999999999999</v>
      </c>
      <c r="DH843" s="21"/>
      <c r="DI843" s="12">
        <v>39.4</v>
      </c>
      <c r="DJ843" s="21"/>
      <c r="DK843" s="12">
        <v>54</v>
      </c>
      <c r="DL843" s="21"/>
    </row>
    <row r="844" spans="1:116" s="1" customFormat="1" ht="16.25" x14ac:dyDescent="0.3">
      <c r="AE844" s="6" t="s">
        <v>356</v>
      </c>
      <c r="AF844" s="12">
        <v>12.9</v>
      </c>
      <c r="AG844" s="12">
        <v>18.2</v>
      </c>
      <c r="AH844" s="12">
        <v>21.5</v>
      </c>
      <c r="AI844" s="12">
        <v>27.6</v>
      </c>
      <c r="AJ844" s="12">
        <v>36</v>
      </c>
      <c r="AK844" s="12">
        <v>40.299999999999997</v>
      </c>
      <c r="AL844" s="12">
        <v>44.2</v>
      </c>
      <c r="AM844" s="12">
        <v>59.1</v>
      </c>
      <c r="AN844" s="12">
        <v>96.1</v>
      </c>
      <c r="AO844" s="12">
        <v>97.1</v>
      </c>
      <c r="AP844" s="12">
        <v>129</v>
      </c>
      <c r="AQ844" s="12">
        <v>246.7</v>
      </c>
      <c r="AR844" s="12">
        <v>430.3</v>
      </c>
      <c r="AT844" s="6" t="s">
        <v>388</v>
      </c>
      <c r="AU844" s="12">
        <v>0.3</v>
      </c>
      <c r="AV844" s="12">
        <v>0.6</v>
      </c>
      <c r="AW844" s="12">
        <v>0.4</v>
      </c>
      <c r="AX844" s="12">
        <v>0.4</v>
      </c>
      <c r="AY844" s="12">
        <v>0.5</v>
      </c>
      <c r="AZ844" s="12">
        <v>0.6</v>
      </c>
      <c r="BA844" s="12">
        <v>0.6</v>
      </c>
      <c r="BB844" s="12">
        <v>0.7</v>
      </c>
      <c r="BC844" s="12">
        <v>0.7</v>
      </c>
      <c r="BD844" s="12">
        <v>0.5</v>
      </c>
      <c r="BE844" s="12">
        <v>0.8</v>
      </c>
      <c r="BF844" s="12">
        <v>1.3</v>
      </c>
      <c r="BG844" s="12">
        <v>1.9</v>
      </c>
      <c r="CL844" s="6" t="s">
        <v>347</v>
      </c>
      <c r="CM844" s="12">
        <v>99.5</v>
      </c>
      <c r="CN844" s="12">
        <v>118.4</v>
      </c>
      <c r="CO844" s="12">
        <v>161.69999999999999</v>
      </c>
      <c r="CP844" s="12">
        <v>167</v>
      </c>
      <c r="CQ844" s="12">
        <v>149.69999999999999</v>
      </c>
      <c r="CR844" s="12">
        <v>157.69999999999999</v>
      </c>
      <c r="CS844" s="12">
        <v>197.9</v>
      </c>
      <c r="CT844" s="12">
        <v>169.1</v>
      </c>
      <c r="CU844" s="12">
        <v>239.4</v>
      </c>
      <c r="CV844" s="12">
        <v>348.5</v>
      </c>
      <c r="CW844" s="12">
        <v>447.2</v>
      </c>
      <c r="CX844" s="12">
        <v>354.2</v>
      </c>
      <c r="CZ844" s="6" t="s">
        <v>347</v>
      </c>
      <c r="DA844" s="12">
        <v>60.9</v>
      </c>
      <c r="DB844" s="12">
        <v>61.3</v>
      </c>
      <c r="DC844" s="12">
        <v>89.2</v>
      </c>
      <c r="DD844" s="12">
        <v>81.2</v>
      </c>
      <c r="DE844" s="12">
        <v>100.1</v>
      </c>
      <c r="DF844" s="12">
        <v>102.2</v>
      </c>
      <c r="DG844" s="12">
        <v>115</v>
      </c>
      <c r="DH844" s="12">
        <v>91.3</v>
      </c>
      <c r="DI844" s="12">
        <v>145.9</v>
      </c>
      <c r="DJ844" s="12">
        <v>208.5</v>
      </c>
      <c r="DK844" s="12">
        <v>266.5</v>
      </c>
      <c r="DL844" s="12">
        <v>203.8</v>
      </c>
    </row>
    <row r="845" spans="1:116" s="1" customFormat="1" ht="16.25" x14ac:dyDescent="0.3">
      <c r="AE845" s="6" t="s">
        <v>365</v>
      </c>
      <c r="AF845" s="12">
        <v>17.600000000000001</v>
      </c>
      <c r="AG845" s="12">
        <v>22.6</v>
      </c>
      <c r="AH845" s="12">
        <v>25.9</v>
      </c>
      <c r="AI845" s="12">
        <v>27.3</v>
      </c>
      <c r="AJ845" s="12">
        <v>38</v>
      </c>
      <c r="AK845" s="12">
        <v>45.3</v>
      </c>
      <c r="AL845" s="12">
        <v>51.9</v>
      </c>
      <c r="AM845" s="12">
        <v>60.5</v>
      </c>
      <c r="AN845" s="12">
        <v>57.6</v>
      </c>
      <c r="AO845" s="12">
        <v>51.9</v>
      </c>
      <c r="AP845" s="12">
        <v>72.2</v>
      </c>
      <c r="AQ845" s="12">
        <v>106.7</v>
      </c>
      <c r="AR845" s="12">
        <v>147.1</v>
      </c>
      <c r="AT845" s="6" t="s">
        <v>389</v>
      </c>
      <c r="AU845" s="12">
        <v>4.3</v>
      </c>
      <c r="AV845" s="12">
        <v>4.5</v>
      </c>
      <c r="AW845" s="12">
        <v>4.5</v>
      </c>
      <c r="AX845" s="12">
        <v>3.7</v>
      </c>
      <c r="AY845" s="12">
        <v>3.2</v>
      </c>
      <c r="AZ845" s="12">
        <v>2.9</v>
      </c>
      <c r="BA845" s="12">
        <v>2.9</v>
      </c>
      <c r="BB845" s="12">
        <v>4.3</v>
      </c>
      <c r="BC845" s="12">
        <v>3.4</v>
      </c>
      <c r="BD845" s="12">
        <v>3.6</v>
      </c>
      <c r="BE845" s="12">
        <v>3.4</v>
      </c>
      <c r="BF845" s="12">
        <v>8.6</v>
      </c>
      <c r="BG845" s="12">
        <v>7.6</v>
      </c>
      <c r="CL845" s="6" t="s">
        <v>390</v>
      </c>
      <c r="CM845" s="12">
        <v>141.30000000000001</v>
      </c>
      <c r="CN845" s="12">
        <v>168.3</v>
      </c>
      <c r="CO845" s="12">
        <v>265.5</v>
      </c>
      <c r="CP845" s="12">
        <v>202.1</v>
      </c>
      <c r="CQ845" s="12">
        <v>215</v>
      </c>
      <c r="CR845" s="12">
        <v>172.1</v>
      </c>
      <c r="CS845" s="12">
        <v>203.2</v>
      </c>
      <c r="CT845" s="12">
        <v>203.6</v>
      </c>
      <c r="CU845" s="12">
        <v>183</v>
      </c>
      <c r="CV845" s="12">
        <v>188.8</v>
      </c>
      <c r="CW845" s="12">
        <v>193.1</v>
      </c>
      <c r="CX845" s="12">
        <v>203.3</v>
      </c>
      <c r="CZ845" s="6" t="s">
        <v>390</v>
      </c>
      <c r="DA845" s="12">
        <v>81.099999999999994</v>
      </c>
      <c r="DB845" s="12">
        <v>94.5</v>
      </c>
      <c r="DC845" s="12">
        <v>149.19999999999999</v>
      </c>
      <c r="DD845" s="12">
        <v>111.9</v>
      </c>
      <c r="DE845" s="12">
        <v>132.9</v>
      </c>
      <c r="DF845" s="12">
        <v>100.8</v>
      </c>
      <c r="DG845" s="12">
        <v>127.3</v>
      </c>
      <c r="DH845" s="12">
        <v>102.7</v>
      </c>
      <c r="DI845" s="12">
        <v>113.2</v>
      </c>
      <c r="DJ845" s="12">
        <v>129.4</v>
      </c>
      <c r="DK845" s="12">
        <v>130</v>
      </c>
      <c r="DL845" s="12">
        <v>140.4</v>
      </c>
    </row>
    <row r="846" spans="1:116" s="1" customFormat="1" ht="16.25" x14ac:dyDescent="0.3">
      <c r="AE846" s="6" t="s">
        <v>372</v>
      </c>
      <c r="AF846" s="12">
        <v>17.3</v>
      </c>
      <c r="AG846" s="12">
        <v>22.8</v>
      </c>
      <c r="AH846" s="12">
        <v>27.2</v>
      </c>
      <c r="AI846" s="12">
        <v>29.9</v>
      </c>
      <c r="AJ846" s="12">
        <v>39.1</v>
      </c>
      <c r="AK846" s="12">
        <v>43.8</v>
      </c>
      <c r="AL846" s="12">
        <v>58.5</v>
      </c>
      <c r="AM846" s="12">
        <v>55.8</v>
      </c>
      <c r="AN846" s="12">
        <v>73.7</v>
      </c>
      <c r="AO846" s="12">
        <v>67.3</v>
      </c>
      <c r="AP846" s="12">
        <v>77.8</v>
      </c>
      <c r="AQ846" s="12">
        <v>130.19999999999999</v>
      </c>
      <c r="AR846" s="12">
        <v>218.7</v>
      </c>
      <c r="AT846" s="6" t="s">
        <v>349</v>
      </c>
      <c r="AU846" s="12">
        <v>0.4</v>
      </c>
      <c r="AV846" s="12">
        <v>0.3</v>
      </c>
      <c r="AW846" s="12">
        <v>0.5</v>
      </c>
      <c r="AX846" s="12">
        <v>0.7</v>
      </c>
      <c r="AY846" s="12">
        <v>0.6</v>
      </c>
      <c r="AZ846" s="12">
        <v>0.4</v>
      </c>
      <c r="BA846" s="12">
        <v>0.4</v>
      </c>
      <c r="BB846" s="12">
        <v>0.4</v>
      </c>
      <c r="BC846" s="12">
        <v>0.3</v>
      </c>
      <c r="BD846" s="12">
        <v>0.4</v>
      </c>
      <c r="BE846" s="12">
        <v>0.4</v>
      </c>
      <c r="BF846" s="12">
        <v>0.7</v>
      </c>
      <c r="BG846" s="12">
        <v>1</v>
      </c>
      <c r="CL846" s="6" t="s">
        <v>358</v>
      </c>
      <c r="CM846" s="12">
        <v>66.3</v>
      </c>
      <c r="CN846" s="12">
        <v>85.2</v>
      </c>
      <c r="CO846" s="12">
        <v>106.1</v>
      </c>
      <c r="CP846" s="12">
        <v>73.400000000000006</v>
      </c>
      <c r="CQ846" s="12">
        <v>94.5</v>
      </c>
      <c r="CR846" s="12">
        <v>67.400000000000006</v>
      </c>
      <c r="CS846" s="12">
        <v>101.7</v>
      </c>
      <c r="CT846" s="12">
        <v>96.8</v>
      </c>
      <c r="CU846" s="12">
        <v>110.3</v>
      </c>
      <c r="CV846" s="12">
        <v>147.80000000000001</v>
      </c>
      <c r="CW846" s="12">
        <v>152.30000000000001</v>
      </c>
      <c r="CX846" s="12">
        <v>136.9</v>
      </c>
      <c r="CZ846" s="6" t="s">
        <v>358</v>
      </c>
      <c r="DA846" s="12">
        <v>37.9</v>
      </c>
      <c r="DB846" s="12">
        <v>50.7</v>
      </c>
      <c r="DC846" s="12">
        <v>65.400000000000006</v>
      </c>
      <c r="DD846" s="12">
        <v>52</v>
      </c>
      <c r="DE846" s="12">
        <v>51</v>
      </c>
      <c r="DF846" s="12">
        <v>50</v>
      </c>
      <c r="DG846" s="12">
        <v>71.2</v>
      </c>
      <c r="DH846" s="12">
        <v>74.2</v>
      </c>
      <c r="DI846" s="12">
        <v>79.900000000000006</v>
      </c>
      <c r="DJ846" s="12">
        <v>104.9</v>
      </c>
      <c r="DK846" s="12">
        <v>97.1</v>
      </c>
      <c r="DL846" s="12">
        <v>95.7</v>
      </c>
    </row>
    <row r="847" spans="1:116" s="1" customFormat="1" ht="16.25" x14ac:dyDescent="0.3">
      <c r="AE847" s="6" t="s">
        <v>345</v>
      </c>
      <c r="AF847" s="12">
        <v>0.4</v>
      </c>
      <c r="AG847" s="12">
        <v>0.4</v>
      </c>
      <c r="AH847" s="12">
        <v>0.7</v>
      </c>
      <c r="AI847" s="12">
        <v>1.4</v>
      </c>
      <c r="AJ847" s="12">
        <v>2.6</v>
      </c>
      <c r="AK847" s="12">
        <v>2.9</v>
      </c>
      <c r="AL847" s="12">
        <v>3.9</v>
      </c>
      <c r="AM847" s="12">
        <v>4.5</v>
      </c>
      <c r="AN847" s="12">
        <v>7.9</v>
      </c>
      <c r="AO847" s="12">
        <v>8.1</v>
      </c>
      <c r="AP847" s="12">
        <v>9.1999999999999993</v>
      </c>
      <c r="AQ847" s="12">
        <v>15.3</v>
      </c>
      <c r="AR847" s="12">
        <v>23.4</v>
      </c>
      <c r="AT847" s="6" t="s">
        <v>355</v>
      </c>
      <c r="AU847" s="12">
        <v>12.5</v>
      </c>
      <c r="AV847" s="12">
        <v>11</v>
      </c>
      <c r="AW847" s="12">
        <v>12.5</v>
      </c>
      <c r="AX847" s="12">
        <v>12.5</v>
      </c>
      <c r="AY847" s="12">
        <v>10.199999999999999</v>
      </c>
      <c r="AZ847" s="12">
        <v>13.1</v>
      </c>
      <c r="BA847" s="12">
        <v>14.5</v>
      </c>
      <c r="BB847" s="12">
        <v>20.6</v>
      </c>
      <c r="BC847" s="12">
        <v>20.5</v>
      </c>
      <c r="BD847" s="12">
        <v>19.899999999999999</v>
      </c>
      <c r="BE847" s="12">
        <v>21.3</v>
      </c>
      <c r="BF847" s="12">
        <v>54.4</v>
      </c>
      <c r="BG847" s="12">
        <v>34</v>
      </c>
      <c r="CL847" s="6" t="s">
        <v>360</v>
      </c>
      <c r="CM847" s="12">
        <v>36.799999999999997</v>
      </c>
      <c r="CN847" s="12">
        <v>49.8</v>
      </c>
      <c r="CO847" s="12">
        <v>51.4</v>
      </c>
      <c r="CP847" s="12">
        <v>35.5</v>
      </c>
      <c r="CQ847" s="12">
        <v>33.200000000000003</v>
      </c>
      <c r="CR847" s="12">
        <v>31.2</v>
      </c>
      <c r="CS847" s="12">
        <v>50.3</v>
      </c>
      <c r="CT847" s="12">
        <v>39.799999999999997</v>
      </c>
      <c r="CU847" s="12">
        <v>42.9</v>
      </c>
      <c r="CV847" s="12">
        <v>63.7</v>
      </c>
      <c r="CW847" s="12">
        <v>82.9</v>
      </c>
      <c r="CX847" s="12">
        <v>114</v>
      </c>
      <c r="CZ847" s="6" t="s">
        <v>360</v>
      </c>
      <c r="DA847" s="12">
        <v>22.6</v>
      </c>
      <c r="DB847" s="12">
        <v>21.6</v>
      </c>
      <c r="DC847" s="12">
        <v>38.200000000000003</v>
      </c>
      <c r="DD847" s="12">
        <v>22.1</v>
      </c>
      <c r="DE847" s="12">
        <v>28</v>
      </c>
      <c r="DF847" s="12">
        <v>24.5</v>
      </c>
      <c r="DG847" s="12">
        <v>30.5</v>
      </c>
      <c r="DH847" s="12">
        <v>30.6</v>
      </c>
      <c r="DI847" s="12">
        <v>32.9</v>
      </c>
      <c r="DJ847" s="12">
        <v>42.3</v>
      </c>
      <c r="DK847" s="12">
        <v>55.6</v>
      </c>
      <c r="DL847" s="12">
        <v>90.1</v>
      </c>
    </row>
    <row r="848" spans="1:116" s="1" customFormat="1" ht="16.25" x14ac:dyDescent="0.3">
      <c r="AE848" s="6" t="s">
        <v>352</v>
      </c>
      <c r="AF848" s="12">
        <v>1.5</v>
      </c>
      <c r="AG848" s="12">
        <v>2.9</v>
      </c>
      <c r="AH848" s="12">
        <v>6.1</v>
      </c>
      <c r="AI848" s="12">
        <v>7.1</v>
      </c>
      <c r="AJ848" s="12">
        <v>14.7</v>
      </c>
      <c r="AK848" s="12">
        <v>24.5</v>
      </c>
      <c r="AL848" s="12">
        <v>34.6</v>
      </c>
      <c r="AM848" s="12">
        <v>41.6</v>
      </c>
      <c r="AN848" s="12">
        <v>56.1</v>
      </c>
      <c r="AO848" s="12">
        <v>45.4</v>
      </c>
      <c r="AP848" s="12">
        <v>62.3</v>
      </c>
      <c r="AQ848" s="12">
        <v>98.2</v>
      </c>
      <c r="AR848" s="12">
        <v>199.1</v>
      </c>
      <c r="AT848" s="6" t="s">
        <v>368</v>
      </c>
      <c r="AU848" s="12">
        <v>4.9000000000000004</v>
      </c>
      <c r="AV848" s="12">
        <v>4.5999999999999996</v>
      </c>
      <c r="AW848" s="12">
        <v>6</v>
      </c>
      <c r="AX848" s="12">
        <v>3.6</v>
      </c>
      <c r="AY848" s="12">
        <v>5.2</v>
      </c>
      <c r="AZ848" s="12">
        <v>5.7</v>
      </c>
      <c r="BA848" s="12">
        <v>6.5</v>
      </c>
      <c r="BB848" s="12">
        <v>9.1999999999999993</v>
      </c>
      <c r="BC848" s="12">
        <v>11.1</v>
      </c>
      <c r="BD848" s="12">
        <v>14.6</v>
      </c>
      <c r="BE848" s="12">
        <v>11.5</v>
      </c>
      <c r="BF848" s="12">
        <v>18</v>
      </c>
      <c r="BG848" s="12">
        <v>25.9</v>
      </c>
      <c r="CL848" s="6" t="s">
        <v>366</v>
      </c>
      <c r="CM848" s="12">
        <v>78.3</v>
      </c>
      <c r="CN848" s="12">
        <v>83.7</v>
      </c>
      <c r="CO848" s="12">
        <v>92.9</v>
      </c>
      <c r="CP848" s="12">
        <v>74.3</v>
      </c>
      <c r="CQ848" s="12">
        <v>84.7</v>
      </c>
      <c r="CR848" s="12">
        <v>47.4</v>
      </c>
      <c r="CS848" s="12">
        <v>40.799999999999997</v>
      </c>
      <c r="CT848" s="12">
        <v>40</v>
      </c>
      <c r="CU848" s="12">
        <v>28</v>
      </c>
      <c r="CV848" s="12">
        <v>22.3</v>
      </c>
      <c r="CW848" s="12">
        <v>51.1</v>
      </c>
      <c r="CX848" s="12">
        <v>44</v>
      </c>
      <c r="CZ848" s="6" t="s">
        <v>366</v>
      </c>
      <c r="DA848" s="12">
        <v>41.6</v>
      </c>
      <c r="DB848" s="12">
        <v>46.3</v>
      </c>
      <c r="DC848" s="12">
        <v>51.2</v>
      </c>
      <c r="DD848" s="12">
        <v>44.1</v>
      </c>
      <c r="DE848" s="12">
        <v>44.7</v>
      </c>
      <c r="DF848" s="12">
        <v>30.6</v>
      </c>
      <c r="DG848" s="12">
        <v>26.1</v>
      </c>
      <c r="DH848" s="12">
        <v>34.6</v>
      </c>
      <c r="DI848" s="12">
        <v>25</v>
      </c>
      <c r="DJ848" s="12">
        <v>21.5</v>
      </c>
      <c r="DK848" s="12">
        <v>51.1</v>
      </c>
      <c r="DL848" s="12">
        <v>43.9</v>
      </c>
    </row>
    <row r="849" spans="31:116" s="1" customFormat="1" ht="16.25" x14ac:dyDescent="0.3">
      <c r="AE849" s="6" t="s">
        <v>376</v>
      </c>
      <c r="AF849" s="21"/>
      <c r="AG849" s="21"/>
      <c r="AH849" s="21"/>
      <c r="AI849" s="21"/>
      <c r="AJ849" s="21"/>
      <c r="AK849" s="12">
        <v>0</v>
      </c>
      <c r="AL849" s="12">
        <v>0</v>
      </c>
      <c r="AM849" s="12">
        <v>0</v>
      </c>
      <c r="AN849" s="12">
        <v>0</v>
      </c>
      <c r="AO849" s="12">
        <v>0</v>
      </c>
      <c r="AP849" s="12">
        <v>0</v>
      </c>
      <c r="AQ849" s="12">
        <v>0.1</v>
      </c>
      <c r="AR849" s="12">
        <v>0.9</v>
      </c>
      <c r="AT849" s="6" t="s">
        <v>347</v>
      </c>
      <c r="AU849" s="12">
        <v>0.4</v>
      </c>
      <c r="AV849" s="12">
        <v>0.9</v>
      </c>
      <c r="AW849" s="12">
        <v>2.5</v>
      </c>
      <c r="AX849" s="12">
        <v>5.9</v>
      </c>
      <c r="AY849" s="12">
        <v>6.4</v>
      </c>
      <c r="AZ849" s="12">
        <v>6.8</v>
      </c>
      <c r="BA849" s="12">
        <v>7.5</v>
      </c>
      <c r="BB849" s="12">
        <v>9.3000000000000007</v>
      </c>
      <c r="BC849" s="12">
        <v>13.3</v>
      </c>
      <c r="BD849" s="12">
        <v>13.5</v>
      </c>
      <c r="BE849" s="12">
        <v>15.3</v>
      </c>
      <c r="BF849" s="12">
        <v>28.6</v>
      </c>
      <c r="BG849" s="12">
        <v>60.2</v>
      </c>
      <c r="CL849" s="6" t="s">
        <v>392</v>
      </c>
      <c r="CM849" s="12">
        <v>1.4</v>
      </c>
      <c r="CN849" s="12">
        <v>1.6</v>
      </c>
      <c r="CO849" s="21"/>
      <c r="CP849" s="21"/>
      <c r="CQ849" s="21"/>
      <c r="CR849" s="21"/>
      <c r="CS849" s="21"/>
      <c r="CT849" s="21"/>
      <c r="CU849" s="21"/>
      <c r="CV849" s="21"/>
      <c r="CW849" s="21"/>
      <c r="CX849" s="21"/>
      <c r="CZ849" s="6" t="s">
        <v>392</v>
      </c>
      <c r="DA849" s="12">
        <v>0.7</v>
      </c>
      <c r="DB849" s="12">
        <v>0.8</v>
      </c>
      <c r="DC849" s="21"/>
      <c r="DD849" s="21"/>
      <c r="DE849" s="21"/>
      <c r="DF849" s="21"/>
      <c r="DG849" s="21"/>
      <c r="DH849" s="21"/>
      <c r="DI849" s="21"/>
      <c r="DJ849" s="21"/>
      <c r="DK849" s="21"/>
      <c r="DL849" s="21"/>
    </row>
    <row r="850" spans="31:116" s="1" customFormat="1" ht="16.25" x14ac:dyDescent="0.3">
      <c r="AE850" s="6" t="s">
        <v>388</v>
      </c>
      <c r="AF850" s="12">
        <v>0.3</v>
      </c>
      <c r="AG850" s="12">
        <v>0.6</v>
      </c>
      <c r="AH850" s="12">
        <v>0.4</v>
      </c>
      <c r="AI850" s="12">
        <v>0.4</v>
      </c>
      <c r="AJ850" s="12">
        <v>0.5</v>
      </c>
      <c r="AK850" s="12">
        <v>0.6</v>
      </c>
      <c r="AL850" s="12">
        <v>0.6</v>
      </c>
      <c r="AM850" s="12">
        <v>1</v>
      </c>
      <c r="AN850" s="12">
        <v>0.7</v>
      </c>
      <c r="AO850" s="12">
        <v>0.5</v>
      </c>
      <c r="AP850" s="12">
        <v>1.5</v>
      </c>
      <c r="AQ850" s="12">
        <v>2.4</v>
      </c>
      <c r="AR850" s="12">
        <v>4</v>
      </c>
      <c r="AT850" s="6" t="s">
        <v>390</v>
      </c>
      <c r="AU850" s="12">
        <v>11.1</v>
      </c>
      <c r="AV850" s="12">
        <v>13.4</v>
      </c>
      <c r="AW850" s="12">
        <v>14.5</v>
      </c>
      <c r="AX850" s="12">
        <v>15.3</v>
      </c>
      <c r="AY850" s="12">
        <v>16</v>
      </c>
      <c r="AZ850" s="12">
        <v>16.2</v>
      </c>
      <c r="BA850" s="12">
        <v>18.8</v>
      </c>
      <c r="BB850" s="12">
        <v>19.100000000000001</v>
      </c>
      <c r="BC850" s="12">
        <v>20.3</v>
      </c>
      <c r="BD850" s="12">
        <v>18.5</v>
      </c>
      <c r="BE850" s="12">
        <v>27.9</v>
      </c>
      <c r="BF850" s="12">
        <v>45.8</v>
      </c>
      <c r="BG850" s="12">
        <v>79.8</v>
      </c>
      <c r="CL850" s="6" t="s">
        <v>371</v>
      </c>
      <c r="CM850" s="12">
        <v>21.8</v>
      </c>
      <c r="CN850" s="12">
        <v>18.8</v>
      </c>
      <c r="CO850" s="12">
        <v>19.7</v>
      </c>
      <c r="CP850" s="12">
        <v>10.7</v>
      </c>
      <c r="CQ850" s="12">
        <v>10.5</v>
      </c>
      <c r="CR850" s="12">
        <v>17.2</v>
      </c>
      <c r="CS850" s="12">
        <v>12.1</v>
      </c>
      <c r="CT850" s="21"/>
      <c r="CU850" s="21"/>
      <c r="CV850" s="21"/>
      <c r="CW850" s="21"/>
      <c r="CX850" s="21"/>
      <c r="CZ850" s="6" t="s">
        <v>371</v>
      </c>
      <c r="DA850" s="12">
        <v>18.3</v>
      </c>
      <c r="DB850" s="12">
        <v>15.4</v>
      </c>
      <c r="DC850" s="12">
        <v>18.8</v>
      </c>
      <c r="DD850" s="12">
        <v>10.6</v>
      </c>
      <c r="DE850" s="12">
        <v>9.9</v>
      </c>
      <c r="DF850" s="12">
        <v>12.7</v>
      </c>
      <c r="DG850" s="12">
        <v>11</v>
      </c>
      <c r="DH850" s="21"/>
      <c r="DI850" s="21"/>
      <c r="DJ850" s="21"/>
      <c r="DK850" s="21"/>
      <c r="DL850" s="21"/>
    </row>
    <row r="851" spans="31:116" s="1" customFormat="1" ht="16.25" x14ac:dyDescent="0.3">
      <c r="AE851" s="6" t="s">
        <v>389</v>
      </c>
      <c r="AF851" s="12">
        <v>6.3</v>
      </c>
      <c r="AG851" s="12">
        <v>6.6</v>
      </c>
      <c r="AH851" s="12">
        <v>6.7</v>
      </c>
      <c r="AI851" s="12">
        <v>6.3</v>
      </c>
      <c r="AJ851" s="12">
        <v>5.0999999999999996</v>
      </c>
      <c r="AK851" s="12">
        <v>5.0999999999999996</v>
      </c>
      <c r="AL851" s="12">
        <v>5.4</v>
      </c>
      <c r="AM851" s="12">
        <v>5.9</v>
      </c>
      <c r="AN851" s="12">
        <v>4.5</v>
      </c>
      <c r="AO851" s="12">
        <v>4.2</v>
      </c>
      <c r="AP851" s="12">
        <v>5.5</v>
      </c>
      <c r="AQ851" s="12">
        <v>12.1</v>
      </c>
      <c r="AR851" s="12">
        <v>11.2</v>
      </c>
      <c r="AT851" s="6" t="s">
        <v>358</v>
      </c>
      <c r="AU851" s="12">
        <v>0.8</v>
      </c>
      <c r="AV851" s="12">
        <v>1</v>
      </c>
      <c r="AW851" s="12">
        <v>1.6</v>
      </c>
      <c r="AX851" s="12">
        <v>2</v>
      </c>
      <c r="AY851" s="12">
        <v>2.8</v>
      </c>
      <c r="AZ851" s="12">
        <v>5.0999999999999996</v>
      </c>
      <c r="BA851" s="12">
        <v>6.8</v>
      </c>
      <c r="BB851" s="12">
        <v>9.3000000000000007</v>
      </c>
      <c r="BC851" s="12">
        <v>10.7</v>
      </c>
      <c r="BD851" s="12">
        <v>11.2</v>
      </c>
      <c r="BE851" s="12">
        <v>11.5</v>
      </c>
      <c r="BF851" s="12">
        <v>21.9</v>
      </c>
      <c r="BG851" s="12">
        <v>40</v>
      </c>
      <c r="CL851" s="6" t="s">
        <v>362</v>
      </c>
      <c r="CM851" s="12">
        <v>84.5</v>
      </c>
      <c r="CN851" s="12">
        <v>85.2</v>
      </c>
      <c r="CO851" s="12">
        <v>104.1</v>
      </c>
      <c r="CP851" s="12">
        <v>105</v>
      </c>
      <c r="CQ851" s="12">
        <v>116</v>
      </c>
      <c r="CR851" s="12">
        <v>90.9</v>
      </c>
      <c r="CS851" s="12">
        <v>124</v>
      </c>
      <c r="CT851" s="12">
        <v>130.9</v>
      </c>
      <c r="CU851" s="12">
        <v>158.9</v>
      </c>
      <c r="CV851" s="12">
        <v>227.2</v>
      </c>
      <c r="CW851" s="12">
        <v>294.10000000000002</v>
      </c>
      <c r="CX851" s="12">
        <v>255</v>
      </c>
      <c r="CZ851" s="6" t="s">
        <v>362</v>
      </c>
      <c r="DA851" s="12">
        <v>38.4</v>
      </c>
      <c r="DB851" s="12">
        <v>45.6</v>
      </c>
      <c r="DC851" s="12">
        <v>62.9</v>
      </c>
      <c r="DD851" s="12">
        <v>52.8</v>
      </c>
      <c r="DE851" s="12">
        <v>74.599999999999994</v>
      </c>
      <c r="DF851" s="12">
        <v>68.7</v>
      </c>
      <c r="DG851" s="12">
        <v>75.900000000000006</v>
      </c>
      <c r="DH851" s="12">
        <v>95.5</v>
      </c>
      <c r="DI851" s="12">
        <v>114.3</v>
      </c>
      <c r="DJ851" s="12">
        <v>145.30000000000001</v>
      </c>
      <c r="DK851" s="12">
        <v>187.7</v>
      </c>
      <c r="DL851" s="12">
        <v>167.9</v>
      </c>
    </row>
    <row r="852" spans="31:116" s="1" customFormat="1" ht="16.25" x14ac:dyDescent="0.3">
      <c r="AE852" s="6" t="s">
        <v>349</v>
      </c>
      <c r="AF852" s="12">
        <v>0.5</v>
      </c>
      <c r="AG852" s="12">
        <v>0.3</v>
      </c>
      <c r="AH852" s="12">
        <v>0.7</v>
      </c>
      <c r="AI852" s="12">
        <v>0.9</v>
      </c>
      <c r="AJ852" s="12">
        <v>0.8</v>
      </c>
      <c r="AK852" s="12">
        <v>0.6</v>
      </c>
      <c r="AL852" s="12">
        <v>0.8</v>
      </c>
      <c r="AM852" s="12">
        <v>0.9</v>
      </c>
      <c r="AN852" s="12">
        <v>1</v>
      </c>
      <c r="AO852" s="12">
        <v>0.4</v>
      </c>
      <c r="AP852" s="12">
        <v>0.4</v>
      </c>
      <c r="AQ852" s="12">
        <v>0.7</v>
      </c>
      <c r="AR852" s="12">
        <v>1</v>
      </c>
      <c r="AT852" s="6" t="s">
        <v>360</v>
      </c>
      <c r="AU852" s="12">
        <v>2.6</v>
      </c>
      <c r="AV852" s="12">
        <v>4</v>
      </c>
      <c r="AW852" s="12">
        <v>3.6</v>
      </c>
      <c r="AX852" s="12">
        <v>4.4000000000000004</v>
      </c>
      <c r="AY852" s="12">
        <v>5.0999999999999996</v>
      </c>
      <c r="AZ852" s="12">
        <v>6.2</v>
      </c>
      <c r="BA852" s="12">
        <v>7.3</v>
      </c>
      <c r="BB852" s="12">
        <v>9.9</v>
      </c>
      <c r="BC852" s="12">
        <v>9</v>
      </c>
      <c r="BD852" s="12">
        <v>10.9</v>
      </c>
      <c r="BE852" s="12">
        <v>11.3</v>
      </c>
      <c r="BF852" s="12">
        <v>32.4</v>
      </c>
      <c r="BG852" s="12">
        <v>33.6</v>
      </c>
      <c r="CL852" s="6" t="s">
        <v>375</v>
      </c>
      <c r="CM852" s="12">
        <v>110.6</v>
      </c>
      <c r="CN852" s="12">
        <v>134.6</v>
      </c>
      <c r="CO852" s="12">
        <v>168.8</v>
      </c>
      <c r="CP852" s="12">
        <v>166.7</v>
      </c>
      <c r="CQ852" s="12">
        <v>173.3</v>
      </c>
      <c r="CR852" s="12">
        <v>170.3</v>
      </c>
      <c r="CS852" s="12">
        <v>196.3</v>
      </c>
      <c r="CT852" s="12">
        <v>229</v>
      </c>
      <c r="CU852" s="12">
        <v>256.39999999999998</v>
      </c>
      <c r="CV852" s="12">
        <v>237.1</v>
      </c>
      <c r="CW852" s="12">
        <v>243.2</v>
      </c>
      <c r="CX852" s="12">
        <v>218.6</v>
      </c>
      <c r="CZ852" s="6" t="s">
        <v>375</v>
      </c>
      <c r="DA852" s="12">
        <v>52.8</v>
      </c>
      <c r="DB852" s="12">
        <v>60.7</v>
      </c>
      <c r="DC852" s="12">
        <v>73.2</v>
      </c>
      <c r="DD852" s="12">
        <v>72.599999999999994</v>
      </c>
      <c r="DE852" s="12">
        <v>78.8</v>
      </c>
      <c r="DF852" s="12">
        <v>84.8</v>
      </c>
      <c r="DG852" s="12">
        <v>99.4</v>
      </c>
      <c r="DH852" s="12">
        <v>105.6</v>
      </c>
      <c r="DI852" s="12">
        <v>106.9</v>
      </c>
      <c r="DJ852" s="12">
        <v>125</v>
      </c>
      <c r="DK852" s="12">
        <v>111.7</v>
      </c>
      <c r="DL852" s="12">
        <v>105.6</v>
      </c>
    </row>
    <row r="853" spans="31:116" s="1" customFormat="1" ht="16.25" x14ac:dyDescent="0.3">
      <c r="AE853" s="6" t="s">
        <v>355</v>
      </c>
      <c r="AF853" s="12">
        <v>19.899999999999999</v>
      </c>
      <c r="AG853" s="12">
        <v>18.399999999999999</v>
      </c>
      <c r="AH853" s="12">
        <v>20.8</v>
      </c>
      <c r="AI853" s="12">
        <v>21.1</v>
      </c>
      <c r="AJ853" s="12">
        <v>20.100000000000001</v>
      </c>
      <c r="AK853" s="12">
        <v>24.5</v>
      </c>
      <c r="AL853" s="12">
        <v>27.1</v>
      </c>
      <c r="AM853" s="12">
        <v>31</v>
      </c>
      <c r="AN853" s="12">
        <v>33.200000000000003</v>
      </c>
      <c r="AO853" s="12">
        <v>38.200000000000003</v>
      </c>
      <c r="AP853" s="12">
        <v>36.5</v>
      </c>
      <c r="AQ853" s="12">
        <v>85.6</v>
      </c>
      <c r="AR853" s="12">
        <v>45.3</v>
      </c>
      <c r="AT853" s="6" t="s">
        <v>366</v>
      </c>
      <c r="AU853" s="12">
        <v>7.7</v>
      </c>
      <c r="AV853" s="12">
        <v>8.6</v>
      </c>
      <c r="AW853" s="12">
        <v>9.6999999999999993</v>
      </c>
      <c r="AX853" s="12">
        <v>10.6</v>
      </c>
      <c r="AY853" s="12">
        <v>10.6</v>
      </c>
      <c r="AZ853" s="12">
        <v>11.5</v>
      </c>
      <c r="BA853" s="12">
        <v>13.8</v>
      </c>
      <c r="BB853" s="12">
        <v>15.3</v>
      </c>
      <c r="BC853" s="12">
        <v>11.9</v>
      </c>
      <c r="BD853" s="12">
        <v>12.6</v>
      </c>
      <c r="BE853" s="12">
        <v>15</v>
      </c>
      <c r="BF853" s="12">
        <v>27.3</v>
      </c>
      <c r="BG853" s="12">
        <v>40.299999999999997</v>
      </c>
      <c r="CL853" s="6" t="s">
        <v>364</v>
      </c>
      <c r="CM853" s="12">
        <v>96.8</v>
      </c>
      <c r="CN853" s="12">
        <v>121.6</v>
      </c>
      <c r="CO853" s="12">
        <v>182</v>
      </c>
      <c r="CP853" s="12">
        <v>128.69999999999999</v>
      </c>
      <c r="CQ853" s="12">
        <v>198</v>
      </c>
      <c r="CR853" s="12">
        <v>131.1</v>
      </c>
      <c r="CS853" s="12">
        <v>174.3</v>
      </c>
      <c r="CT853" s="12">
        <v>190.6</v>
      </c>
      <c r="CU853" s="12">
        <v>226</v>
      </c>
      <c r="CV853" s="12">
        <v>243.1</v>
      </c>
      <c r="CW853" s="12">
        <v>261</v>
      </c>
      <c r="CX853" s="12">
        <v>226.6</v>
      </c>
      <c r="CZ853" s="6" t="s">
        <v>364</v>
      </c>
      <c r="DA853" s="12">
        <v>61.9</v>
      </c>
      <c r="DB853" s="12">
        <v>73.599999999999994</v>
      </c>
      <c r="DC853" s="12">
        <v>105.8</v>
      </c>
      <c r="DD853" s="12">
        <v>82.8</v>
      </c>
      <c r="DE853" s="12">
        <v>107.7</v>
      </c>
      <c r="DF853" s="12">
        <v>79.5</v>
      </c>
      <c r="DG853" s="12">
        <v>101.3</v>
      </c>
      <c r="DH853" s="12">
        <v>127.3</v>
      </c>
      <c r="DI853" s="12">
        <v>140</v>
      </c>
      <c r="DJ853" s="12">
        <v>158.1</v>
      </c>
      <c r="DK853" s="12">
        <v>163.4</v>
      </c>
      <c r="DL853" s="12">
        <v>143.80000000000001</v>
      </c>
    </row>
    <row r="854" spans="31:116" s="1" customFormat="1" ht="16.25" x14ac:dyDescent="0.3">
      <c r="AE854" s="6" t="s">
        <v>368</v>
      </c>
      <c r="AF854" s="12">
        <v>6</v>
      </c>
      <c r="AG854" s="12">
        <v>5.9</v>
      </c>
      <c r="AH854" s="12">
        <v>7.8</v>
      </c>
      <c r="AI854" s="12">
        <v>6.5</v>
      </c>
      <c r="AJ854" s="12">
        <v>7.5</v>
      </c>
      <c r="AK854" s="12">
        <v>9.6</v>
      </c>
      <c r="AL854" s="12">
        <v>10.9</v>
      </c>
      <c r="AM854" s="12">
        <v>15.7</v>
      </c>
      <c r="AN854" s="12">
        <v>19.5</v>
      </c>
      <c r="AO854" s="12">
        <v>22.9</v>
      </c>
      <c r="AP854" s="12">
        <v>14</v>
      </c>
      <c r="AQ854" s="12">
        <v>23.7</v>
      </c>
      <c r="AR854" s="12">
        <v>34.6</v>
      </c>
      <c r="AT854" s="6" t="s">
        <v>392</v>
      </c>
      <c r="AU854" s="12">
        <v>0.1</v>
      </c>
      <c r="AV854" s="12">
        <v>0.1</v>
      </c>
      <c r="AW854" s="12">
        <v>0.2</v>
      </c>
      <c r="AX854" s="12">
        <v>0.2</v>
      </c>
      <c r="AY854" s="12">
        <v>0.2</v>
      </c>
      <c r="AZ854" s="12">
        <v>0.2</v>
      </c>
      <c r="BA854" s="12">
        <v>0.2</v>
      </c>
      <c r="BB854" s="12">
        <v>0.3</v>
      </c>
      <c r="BC854" s="12">
        <v>0.3</v>
      </c>
      <c r="BD854" s="12">
        <v>0.2</v>
      </c>
      <c r="BE854" s="12">
        <v>0.3</v>
      </c>
      <c r="BF854" s="12">
        <v>0.4</v>
      </c>
      <c r="BG854" s="12">
        <v>0.6</v>
      </c>
      <c r="CL854" s="6" t="s">
        <v>367</v>
      </c>
      <c r="CM854" s="12">
        <v>11</v>
      </c>
      <c r="CN854" s="12">
        <v>22.2</v>
      </c>
      <c r="CO854" s="12">
        <v>56.3</v>
      </c>
      <c r="CP854" s="12">
        <v>9.5</v>
      </c>
      <c r="CQ854" s="12">
        <v>9.1999999999999993</v>
      </c>
      <c r="CR854" s="12">
        <v>10.6</v>
      </c>
      <c r="CS854" s="12">
        <v>12.7</v>
      </c>
      <c r="CT854" s="12">
        <v>14.1</v>
      </c>
      <c r="CU854" s="12">
        <v>15.4</v>
      </c>
      <c r="CV854" s="12">
        <v>31.3</v>
      </c>
      <c r="CW854" s="12">
        <v>50.2</v>
      </c>
      <c r="CX854" s="12">
        <v>28.4</v>
      </c>
      <c r="CZ854" s="6" t="s">
        <v>367</v>
      </c>
      <c r="DA854" s="12">
        <v>5</v>
      </c>
      <c r="DB854" s="12">
        <v>5.7</v>
      </c>
      <c r="DC854" s="12">
        <v>9.5</v>
      </c>
      <c r="DD854" s="12">
        <v>8.1</v>
      </c>
      <c r="DE854" s="12">
        <v>8.6999999999999993</v>
      </c>
      <c r="DF854" s="12">
        <v>9.9</v>
      </c>
      <c r="DG854" s="12">
        <v>12.6</v>
      </c>
      <c r="DH854" s="12">
        <v>13.8</v>
      </c>
      <c r="DI854" s="12">
        <v>15.4</v>
      </c>
      <c r="DJ854" s="12">
        <v>20.2</v>
      </c>
      <c r="DK854" s="12">
        <v>28.5</v>
      </c>
      <c r="DL854" s="12">
        <v>26.9</v>
      </c>
    </row>
    <row r="855" spans="31:116" s="1" customFormat="1" ht="16.25" x14ac:dyDescent="0.3">
      <c r="AE855" s="6" t="s">
        <v>347</v>
      </c>
      <c r="AF855" s="12">
        <v>1.3</v>
      </c>
      <c r="AG855" s="12">
        <v>1.9</v>
      </c>
      <c r="AH855" s="12">
        <v>4.0999999999999996</v>
      </c>
      <c r="AI855" s="12">
        <v>8</v>
      </c>
      <c r="AJ855" s="12">
        <v>13.1</v>
      </c>
      <c r="AK855" s="12">
        <v>13.5</v>
      </c>
      <c r="AL855" s="12">
        <v>16.3</v>
      </c>
      <c r="AM855" s="12">
        <v>14.3</v>
      </c>
      <c r="AN855" s="12">
        <v>20.6</v>
      </c>
      <c r="AO855" s="12">
        <v>20.3</v>
      </c>
      <c r="AP855" s="12">
        <v>23.2</v>
      </c>
      <c r="AQ855" s="12">
        <v>41.6</v>
      </c>
      <c r="AR855" s="12">
        <v>81.099999999999994</v>
      </c>
      <c r="AT855" s="6" t="s">
        <v>371</v>
      </c>
      <c r="AU855" s="12">
        <v>0.8</v>
      </c>
      <c r="AV855" s="12">
        <v>0.9</v>
      </c>
      <c r="AW855" s="12">
        <v>1.7</v>
      </c>
      <c r="AX855" s="12">
        <v>1.3</v>
      </c>
      <c r="AY855" s="12">
        <v>1.6</v>
      </c>
      <c r="AZ855" s="12">
        <v>2</v>
      </c>
      <c r="BA855" s="12">
        <v>2.5</v>
      </c>
      <c r="BB855" s="12">
        <v>1.2</v>
      </c>
      <c r="BC855" s="12">
        <v>2</v>
      </c>
      <c r="BD855" s="12">
        <v>2.6</v>
      </c>
      <c r="BE855" s="12">
        <v>4.2</v>
      </c>
      <c r="BF855" s="12">
        <v>7</v>
      </c>
      <c r="BG855" s="12">
        <v>21.5</v>
      </c>
      <c r="CL855" s="6" t="s">
        <v>391</v>
      </c>
      <c r="CM855" s="12">
        <v>8.3000000000000007</v>
      </c>
      <c r="CN855" s="12">
        <v>12</v>
      </c>
      <c r="CO855" s="12">
        <v>11.2</v>
      </c>
      <c r="CP855" s="12">
        <v>8.6</v>
      </c>
      <c r="CQ855" s="12">
        <v>15.7</v>
      </c>
      <c r="CR855" s="21"/>
      <c r="CS855" s="21"/>
      <c r="CT855" s="21"/>
      <c r="CU855" s="21"/>
      <c r="CV855" s="21"/>
      <c r="CW855" s="21"/>
      <c r="CX855" s="21"/>
      <c r="CZ855" s="6" t="s">
        <v>391</v>
      </c>
      <c r="DA855" s="12">
        <v>4</v>
      </c>
      <c r="DB855" s="12">
        <v>6.5</v>
      </c>
      <c r="DC855" s="12">
        <v>6.1</v>
      </c>
      <c r="DD855" s="12">
        <v>5</v>
      </c>
      <c r="DE855" s="12">
        <v>9.6999999999999993</v>
      </c>
      <c r="DF855" s="21"/>
      <c r="DG855" s="21"/>
      <c r="DH855" s="21"/>
      <c r="DI855" s="21"/>
      <c r="DJ855" s="21"/>
      <c r="DK855" s="21"/>
      <c r="DL855" s="21"/>
    </row>
    <row r="856" spans="31:116" s="1" customFormat="1" ht="16.25" x14ac:dyDescent="0.3">
      <c r="AE856" s="6" t="s">
        <v>390</v>
      </c>
      <c r="AF856" s="12">
        <v>16.399999999999999</v>
      </c>
      <c r="AG856" s="12">
        <v>19.899999999999999</v>
      </c>
      <c r="AH856" s="12">
        <v>22.4</v>
      </c>
      <c r="AI856" s="12">
        <v>23.6</v>
      </c>
      <c r="AJ856" s="12">
        <v>28</v>
      </c>
      <c r="AK856" s="12">
        <v>29.1</v>
      </c>
      <c r="AL856" s="12">
        <v>34.1</v>
      </c>
      <c r="AM856" s="12">
        <v>34.9</v>
      </c>
      <c r="AN856" s="12">
        <v>36.700000000000003</v>
      </c>
      <c r="AO856" s="12">
        <v>33.6</v>
      </c>
      <c r="AP856" s="12">
        <v>47.8</v>
      </c>
      <c r="AQ856" s="12">
        <v>75.599999999999994</v>
      </c>
      <c r="AR856" s="12">
        <v>135.9</v>
      </c>
      <c r="AT856" s="6" t="s">
        <v>362</v>
      </c>
      <c r="AU856" s="12">
        <v>0.2</v>
      </c>
      <c r="AV856" s="12">
        <v>0.5</v>
      </c>
      <c r="AW856" s="12">
        <v>0.9</v>
      </c>
      <c r="AX856" s="12">
        <v>1.4</v>
      </c>
      <c r="AY856" s="12">
        <v>1.5</v>
      </c>
      <c r="AZ856" s="12">
        <v>2.4</v>
      </c>
      <c r="BA856" s="12">
        <v>3.6</v>
      </c>
      <c r="BB856" s="12">
        <v>6.6</v>
      </c>
      <c r="BC856" s="12">
        <v>11.4</v>
      </c>
      <c r="BD856" s="12">
        <v>12.1</v>
      </c>
      <c r="BE856" s="12">
        <v>15.7</v>
      </c>
      <c r="BF856" s="12">
        <v>27.9</v>
      </c>
      <c r="BG856" s="12">
        <v>47</v>
      </c>
      <c r="CL856" s="6" t="s">
        <v>377</v>
      </c>
      <c r="CM856" s="12">
        <v>107.9</v>
      </c>
      <c r="CN856" s="12">
        <v>140.69999999999999</v>
      </c>
      <c r="CO856" s="12">
        <v>172.1</v>
      </c>
      <c r="CP856" s="12">
        <v>76.3</v>
      </c>
      <c r="CQ856" s="12">
        <v>85.4</v>
      </c>
      <c r="CR856" s="12">
        <v>48.4</v>
      </c>
      <c r="CS856" s="12">
        <v>61.3</v>
      </c>
      <c r="CT856" s="12">
        <v>65</v>
      </c>
      <c r="CU856" s="12">
        <v>52.5</v>
      </c>
      <c r="CV856" s="12">
        <v>67.2</v>
      </c>
      <c r="CW856" s="12">
        <v>75.599999999999994</v>
      </c>
      <c r="CX856" s="12">
        <v>78.599999999999994</v>
      </c>
      <c r="CZ856" s="6" t="s">
        <v>377</v>
      </c>
      <c r="DA856" s="12">
        <v>42.5</v>
      </c>
      <c r="DB856" s="12">
        <v>51.6</v>
      </c>
      <c r="DC856" s="12">
        <v>73.8</v>
      </c>
      <c r="DD856" s="12">
        <v>56.7</v>
      </c>
      <c r="DE856" s="12">
        <v>62.4</v>
      </c>
      <c r="DF856" s="12">
        <v>39.700000000000003</v>
      </c>
      <c r="DG856" s="12">
        <v>54.1</v>
      </c>
      <c r="DH856" s="12">
        <v>56.8</v>
      </c>
      <c r="DI856" s="12">
        <v>47.9</v>
      </c>
      <c r="DJ856" s="12">
        <v>61</v>
      </c>
      <c r="DK856" s="12">
        <v>68.400000000000006</v>
      </c>
      <c r="DL856" s="12">
        <v>74.3</v>
      </c>
    </row>
    <row r="857" spans="31:116" s="1" customFormat="1" ht="16.25" x14ac:dyDescent="0.3">
      <c r="AE857" s="6" t="s">
        <v>358</v>
      </c>
      <c r="AF857" s="12">
        <v>1.5</v>
      </c>
      <c r="AG857" s="12">
        <v>1.8</v>
      </c>
      <c r="AH857" s="12">
        <v>2.9</v>
      </c>
      <c r="AI857" s="12">
        <v>4.0999999999999996</v>
      </c>
      <c r="AJ857" s="12">
        <v>5.9</v>
      </c>
      <c r="AK857" s="12">
        <v>9.5</v>
      </c>
      <c r="AL857" s="12">
        <v>13.2</v>
      </c>
      <c r="AM857" s="12">
        <v>16.899999999999999</v>
      </c>
      <c r="AN857" s="12">
        <v>19.899999999999999</v>
      </c>
      <c r="AO857" s="12">
        <v>16.7</v>
      </c>
      <c r="AP857" s="12">
        <v>19.399999999999999</v>
      </c>
      <c r="AQ857" s="12">
        <v>31.3</v>
      </c>
      <c r="AR857" s="12">
        <v>66.2</v>
      </c>
      <c r="AT857" s="6" t="s">
        <v>375</v>
      </c>
      <c r="AU857" s="12">
        <v>5.3</v>
      </c>
      <c r="AV857" s="12">
        <v>5.8</v>
      </c>
      <c r="AW857" s="12">
        <v>6.6</v>
      </c>
      <c r="AX857" s="12">
        <v>7.5</v>
      </c>
      <c r="AY857" s="12">
        <v>9.1999999999999993</v>
      </c>
      <c r="AZ857" s="12">
        <v>10.4</v>
      </c>
      <c r="BA857" s="12">
        <v>11.6</v>
      </c>
      <c r="BB857" s="12">
        <v>14.3</v>
      </c>
      <c r="BC857" s="12">
        <v>16.8</v>
      </c>
      <c r="BD857" s="12">
        <v>17.399999999999999</v>
      </c>
      <c r="BE857" s="12">
        <v>22.7</v>
      </c>
      <c r="BF857" s="12">
        <v>37.6</v>
      </c>
      <c r="BG857" s="12">
        <v>48.6</v>
      </c>
      <c r="CL857" s="6" t="s">
        <v>353</v>
      </c>
      <c r="CM857" s="12">
        <v>53.2</v>
      </c>
      <c r="CN857" s="12">
        <v>78.2</v>
      </c>
      <c r="CO857" s="12">
        <v>93.5</v>
      </c>
      <c r="CP857" s="12">
        <v>59.8</v>
      </c>
      <c r="CQ857" s="12">
        <v>44.3</v>
      </c>
      <c r="CR857" s="12">
        <v>39.799999999999997</v>
      </c>
      <c r="CS857" s="12">
        <v>56.3</v>
      </c>
      <c r="CT857" s="12">
        <v>34.700000000000003</v>
      </c>
      <c r="CU857" s="12">
        <v>40.1</v>
      </c>
      <c r="CV857" s="12">
        <v>46.6</v>
      </c>
      <c r="CW857" s="12">
        <v>70.3</v>
      </c>
      <c r="CX857" s="12">
        <v>95.3</v>
      </c>
      <c r="CZ857" s="6" t="s">
        <v>353</v>
      </c>
      <c r="DA857" s="12">
        <v>36.9</v>
      </c>
      <c r="DB857" s="12">
        <v>43.1</v>
      </c>
      <c r="DC857" s="12">
        <v>50.4</v>
      </c>
      <c r="DD857" s="12">
        <v>40.5</v>
      </c>
      <c r="DE857" s="12">
        <v>38.5</v>
      </c>
      <c r="DF857" s="12">
        <v>29.4</v>
      </c>
      <c r="DG857" s="12">
        <v>35</v>
      </c>
      <c r="DH857" s="12">
        <v>23.4</v>
      </c>
      <c r="DI857" s="12">
        <v>27.1</v>
      </c>
      <c r="DJ857" s="12">
        <v>30.4</v>
      </c>
      <c r="DK857" s="12">
        <v>49.6</v>
      </c>
      <c r="DL857" s="12">
        <v>76.5</v>
      </c>
    </row>
    <row r="858" spans="31:116" s="1" customFormat="1" ht="16.25" x14ac:dyDescent="0.3">
      <c r="AE858" s="6" t="s">
        <v>360</v>
      </c>
      <c r="AF858" s="12">
        <v>3.6</v>
      </c>
      <c r="AG858" s="12">
        <v>5.6</v>
      </c>
      <c r="AH858" s="12">
        <v>5.5</v>
      </c>
      <c r="AI858" s="12">
        <v>7</v>
      </c>
      <c r="AJ858" s="12">
        <v>9.6999999999999993</v>
      </c>
      <c r="AK858" s="12">
        <v>11.4</v>
      </c>
      <c r="AL858" s="12">
        <v>14</v>
      </c>
      <c r="AM858" s="12">
        <v>16.7</v>
      </c>
      <c r="AN858" s="12">
        <v>18.7</v>
      </c>
      <c r="AO858" s="12">
        <v>20.2</v>
      </c>
      <c r="AP858" s="12">
        <v>20.8</v>
      </c>
      <c r="AQ858" s="12">
        <v>38.200000000000003</v>
      </c>
      <c r="AR858" s="12">
        <v>61.1</v>
      </c>
      <c r="AT858" s="6" t="s">
        <v>364</v>
      </c>
      <c r="AU858" s="12">
        <v>3.1</v>
      </c>
      <c r="AV858" s="12">
        <v>3</v>
      </c>
      <c r="AW858" s="12">
        <v>2.5</v>
      </c>
      <c r="AX858" s="12">
        <v>3.1</v>
      </c>
      <c r="AY858" s="12">
        <v>3.6</v>
      </c>
      <c r="AZ858" s="12">
        <v>5.7</v>
      </c>
      <c r="BA858" s="12">
        <v>10.1</v>
      </c>
      <c r="BB858" s="12">
        <v>12.2</v>
      </c>
      <c r="BC858" s="12">
        <v>12.4</v>
      </c>
      <c r="BD858" s="12">
        <v>13.5</v>
      </c>
      <c r="BE858" s="12">
        <v>16.7</v>
      </c>
      <c r="BF858" s="12">
        <v>31.5</v>
      </c>
      <c r="BG858" s="12">
        <v>53.7</v>
      </c>
      <c r="CL858" s="6" t="s">
        <v>393</v>
      </c>
      <c r="CM858" s="12">
        <v>12.2</v>
      </c>
      <c r="CN858" s="12">
        <v>12.6</v>
      </c>
      <c r="CO858" s="12">
        <v>18.2</v>
      </c>
      <c r="CP858" s="12">
        <v>13.9</v>
      </c>
      <c r="CQ858" s="12">
        <v>16.399999999999999</v>
      </c>
      <c r="CR858" s="12">
        <v>9.6</v>
      </c>
      <c r="CS858" s="12">
        <v>13.4</v>
      </c>
      <c r="CT858" s="12">
        <v>6.7</v>
      </c>
      <c r="CU858" s="12">
        <v>7.5</v>
      </c>
      <c r="CV858" s="12">
        <v>9.3000000000000007</v>
      </c>
      <c r="CW858" s="12">
        <v>8.8000000000000007</v>
      </c>
      <c r="CX858" s="12">
        <v>11.6</v>
      </c>
      <c r="CZ858" s="6" t="s">
        <v>393</v>
      </c>
      <c r="DA858" s="12">
        <v>7.6</v>
      </c>
      <c r="DB858" s="12">
        <v>8.8000000000000007</v>
      </c>
      <c r="DC858" s="12">
        <v>12.6</v>
      </c>
      <c r="DD858" s="12">
        <v>9.4</v>
      </c>
      <c r="DE858" s="12">
        <v>10.9</v>
      </c>
      <c r="DF858" s="12">
        <v>7.1</v>
      </c>
      <c r="DG858" s="12">
        <v>11.2</v>
      </c>
      <c r="DH858" s="12">
        <v>6.1</v>
      </c>
      <c r="DI858" s="12">
        <v>6.8</v>
      </c>
      <c r="DJ858" s="12">
        <v>8.5</v>
      </c>
      <c r="DK858" s="12">
        <v>7.9</v>
      </c>
      <c r="DL858" s="12">
        <v>9.4</v>
      </c>
    </row>
    <row r="859" spans="31:116" s="1" customFormat="1" ht="16.25" x14ac:dyDescent="0.3">
      <c r="AE859" s="6" t="s">
        <v>366</v>
      </c>
      <c r="AF859" s="12">
        <v>12.4</v>
      </c>
      <c r="AG859" s="12">
        <v>13.9</v>
      </c>
      <c r="AH859" s="12">
        <v>15.4</v>
      </c>
      <c r="AI859" s="12">
        <v>16.600000000000001</v>
      </c>
      <c r="AJ859" s="12">
        <v>16.3</v>
      </c>
      <c r="AK859" s="12">
        <v>18.7</v>
      </c>
      <c r="AL859" s="12">
        <v>21.7</v>
      </c>
      <c r="AM859" s="12">
        <v>21</v>
      </c>
      <c r="AN859" s="12">
        <v>13.8</v>
      </c>
      <c r="AO859" s="12">
        <v>12.8</v>
      </c>
      <c r="AP859" s="12">
        <v>26.5</v>
      </c>
      <c r="AQ859" s="12">
        <v>43.2</v>
      </c>
      <c r="AR859" s="12">
        <v>78.900000000000006</v>
      </c>
      <c r="AT859" s="6" t="s">
        <v>367</v>
      </c>
      <c r="AU859" s="12">
        <v>0.2</v>
      </c>
      <c r="AV859" s="12">
        <v>0.4</v>
      </c>
      <c r="AW859" s="12">
        <v>0.7</v>
      </c>
      <c r="AX859" s="12">
        <v>1.1000000000000001</v>
      </c>
      <c r="AY859" s="12">
        <v>3.1</v>
      </c>
      <c r="AZ859" s="12">
        <v>1.6</v>
      </c>
      <c r="BA859" s="12">
        <v>0.9</v>
      </c>
      <c r="BB859" s="12">
        <v>1.8</v>
      </c>
      <c r="BC859" s="12">
        <v>2</v>
      </c>
      <c r="BD859" s="12">
        <v>2.1</v>
      </c>
      <c r="BE859" s="12">
        <v>3.2</v>
      </c>
      <c r="BF859" s="12">
        <v>5.7</v>
      </c>
      <c r="BG859" s="12">
        <v>6.3</v>
      </c>
      <c r="CL859" s="6" t="s">
        <v>394</v>
      </c>
      <c r="CM859" s="12">
        <v>168.3</v>
      </c>
      <c r="CN859" s="12">
        <v>204.7</v>
      </c>
      <c r="CO859" s="12">
        <v>359.8</v>
      </c>
      <c r="CP859" s="12">
        <v>257.2</v>
      </c>
      <c r="CQ859" s="12">
        <v>249.1</v>
      </c>
      <c r="CR859" s="12">
        <v>252.1</v>
      </c>
      <c r="CS859" s="12">
        <v>275.10000000000002</v>
      </c>
      <c r="CT859" s="12">
        <v>285.39999999999998</v>
      </c>
      <c r="CU859" s="12">
        <v>311.8</v>
      </c>
      <c r="CV859" s="12">
        <v>323.3</v>
      </c>
      <c r="CW859" s="12">
        <v>345.2</v>
      </c>
      <c r="CX859" s="12">
        <v>284.7</v>
      </c>
      <c r="CZ859" s="6" t="s">
        <v>394</v>
      </c>
      <c r="DA859" s="12">
        <v>91.2</v>
      </c>
      <c r="DB859" s="12">
        <v>116.8</v>
      </c>
      <c r="DC859" s="12">
        <v>169</v>
      </c>
      <c r="DD859" s="12">
        <v>126</v>
      </c>
      <c r="DE859" s="12">
        <v>154.19999999999999</v>
      </c>
      <c r="DF859" s="12">
        <v>128.5</v>
      </c>
      <c r="DG859" s="12">
        <v>147.30000000000001</v>
      </c>
      <c r="DH859" s="12">
        <v>150.30000000000001</v>
      </c>
      <c r="DI859" s="12">
        <v>157.5</v>
      </c>
      <c r="DJ859" s="12">
        <v>181.2</v>
      </c>
      <c r="DK859" s="12">
        <v>204.3</v>
      </c>
      <c r="DL859" s="12">
        <v>193.1</v>
      </c>
    </row>
    <row r="860" spans="31:116" s="1" customFormat="1" ht="16.25" x14ac:dyDescent="0.3">
      <c r="AE860" s="6" t="s">
        <v>392</v>
      </c>
      <c r="AF860" s="12">
        <v>0.1</v>
      </c>
      <c r="AG860" s="12">
        <v>0.1</v>
      </c>
      <c r="AH860" s="12">
        <v>0.2</v>
      </c>
      <c r="AI860" s="12">
        <v>0.2</v>
      </c>
      <c r="AJ860" s="12">
        <v>0.2</v>
      </c>
      <c r="AK860" s="12">
        <v>0.2</v>
      </c>
      <c r="AL860" s="12">
        <v>0.2</v>
      </c>
      <c r="AM860" s="12">
        <v>0.4</v>
      </c>
      <c r="AN860" s="12">
        <v>0.3</v>
      </c>
      <c r="AO860" s="12">
        <v>0.2</v>
      </c>
      <c r="AP860" s="12">
        <v>0.5</v>
      </c>
      <c r="AQ860" s="12">
        <v>0.7</v>
      </c>
      <c r="AR860" s="12">
        <v>1.3</v>
      </c>
      <c r="AT860" s="6" t="s">
        <v>391</v>
      </c>
      <c r="AU860" s="12">
        <v>0.5</v>
      </c>
      <c r="AV860" s="12">
        <v>0.6</v>
      </c>
      <c r="AW860" s="12">
        <v>0.7</v>
      </c>
      <c r="AX860" s="12">
        <v>0.9</v>
      </c>
      <c r="AY860" s="12">
        <v>1</v>
      </c>
      <c r="AZ860" s="12">
        <v>1</v>
      </c>
      <c r="BA860" s="12">
        <v>1.1000000000000001</v>
      </c>
      <c r="BB860" s="12">
        <v>1</v>
      </c>
      <c r="BC860" s="12">
        <v>1.3</v>
      </c>
      <c r="BD860" s="12">
        <v>1.8</v>
      </c>
      <c r="BE860" s="12">
        <v>2.2000000000000002</v>
      </c>
      <c r="BF860" s="12">
        <v>2.6</v>
      </c>
      <c r="BG860" s="12">
        <v>4.3</v>
      </c>
      <c r="CL860" s="6" t="s">
        <v>348</v>
      </c>
      <c r="CM860" s="12">
        <v>6.6</v>
      </c>
      <c r="CN860" s="12">
        <v>2.2000000000000002</v>
      </c>
      <c r="CO860" s="12">
        <v>2.4</v>
      </c>
      <c r="CP860" s="12">
        <v>6.9</v>
      </c>
      <c r="CQ860" s="12">
        <v>4.8</v>
      </c>
      <c r="CR860" s="12">
        <v>6.1</v>
      </c>
      <c r="CS860" s="12">
        <v>4.5</v>
      </c>
      <c r="CT860" s="12">
        <v>21.8</v>
      </c>
      <c r="CU860" s="12">
        <v>3.4</v>
      </c>
      <c r="CV860" s="12">
        <v>27.4</v>
      </c>
      <c r="CW860" s="12">
        <v>27</v>
      </c>
      <c r="CX860" s="12">
        <v>26.2</v>
      </c>
      <c r="CZ860" s="6" t="s">
        <v>348</v>
      </c>
      <c r="DA860" s="12">
        <v>2.1</v>
      </c>
      <c r="DB860" s="12">
        <v>2.2000000000000002</v>
      </c>
      <c r="DC860" s="12">
        <v>2.4</v>
      </c>
      <c r="DD860" s="12">
        <v>3</v>
      </c>
      <c r="DE860" s="12">
        <v>1.8</v>
      </c>
      <c r="DF860" s="12">
        <v>3.6</v>
      </c>
      <c r="DG860" s="12">
        <v>2</v>
      </c>
      <c r="DH860" s="12">
        <v>13.6</v>
      </c>
      <c r="DI860" s="12">
        <v>3.4</v>
      </c>
      <c r="DJ860" s="12">
        <v>9.1</v>
      </c>
      <c r="DK860" s="12">
        <v>5.3</v>
      </c>
      <c r="DL860" s="12">
        <v>21.8</v>
      </c>
    </row>
    <row r="861" spans="31:116" s="1" customFormat="1" ht="16.25" x14ac:dyDescent="0.3">
      <c r="AE861" s="6" t="s">
        <v>371</v>
      </c>
      <c r="AF861" s="12">
        <v>1.6</v>
      </c>
      <c r="AG861" s="12">
        <v>1.5</v>
      </c>
      <c r="AH861" s="12">
        <v>2.6</v>
      </c>
      <c r="AI861" s="12">
        <v>2.5</v>
      </c>
      <c r="AJ861" s="12">
        <v>2.2999999999999998</v>
      </c>
      <c r="AK861" s="12">
        <v>3.2</v>
      </c>
      <c r="AL861" s="12">
        <v>3.7</v>
      </c>
      <c r="AM861" s="12">
        <v>1.7</v>
      </c>
      <c r="AN861" s="12">
        <v>2.9</v>
      </c>
      <c r="AO861" s="12">
        <v>4.4000000000000004</v>
      </c>
      <c r="AP861" s="12">
        <v>6.3</v>
      </c>
      <c r="AQ861" s="12">
        <v>9.9</v>
      </c>
      <c r="AR861" s="12">
        <v>26.8</v>
      </c>
      <c r="AT861" s="6" t="s">
        <v>377</v>
      </c>
      <c r="AU861" s="12">
        <v>7.1</v>
      </c>
      <c r="AV861" s="12">
        <v>7.7</v>
      </c>
      <c r="AW861" s="12">
        <v>7.9</v>
      </c>
      <c r="AX861" s="12">
        <v>8.6</v>
      </c>
      <c r="AY861" s="12">
        <v>9.5</v>
      </c>
      <c r="AZ861" s="12">
        <v>9.8000000000000007</v>
      </c>
      <c r="BA861" s="12">
        <v>11.8</v>
      </c>
      <c r="BB861" s="12">
        <v>12.7</v>
      </c>
      <c r="BC861" s="12">
        <v>14.7</v>
      </c>
      <c r="BD861" s="12">
        <v>16.8</v>
      </c>
      <c r="BE861" s="12">
        <v>21</v>
      </c>
      <c r="BF861" s="12">
        <v>42.5</v>
      </c>
      <c r="BG861" s="12">
        <v>43.6</v>
      </c>
      <c r="CL861" s="38" t="s">
        <v>351</v>
      </c>
      <c r="CM861" s="25"/>
      <c r="CN861" s="46">
        <v>0.1</v>
      </c>
      <c r="CO861" s="25"/>
      <c r="CP861" s="46">
        <v>1.7</v>
      </c>
      <c r="CQ861" s="46">
        <v>1.9</v>
      </c>
      <c r="CR861" s="46">
        <v>65.2</v>
      </c>
      <c r="CS861" s="46">
        <v>14</v>
      </c>
      <c r="CT861" s="46">
        <v>146.19999999999999</v>
      </c>
      <c r="CU861" s="46">
        <v>65.599999999999994</v>
      </c>
      <c r="CV861" s="46">
        <v>131.19999999999999</v>
      </c>
      <c r="CW861" s="46">
        <v>115.5</v>
      </c>
      <c r="CX861" s="46">
        <v>156.69999999999999</v>
      </c>
      <c r="CZ861" s="6" t="s">
        <v>351</v>
      </c>
      <c r="DA861" s="21"/>
      <c r="DB861" s="12">
        <v>0.1</v>
      </c>
      <c r="DC861" s="21"/>
      <c r="DD861" s="12">
        <v>1</v>
      </c>
      <c r="DE861" s="12">
        <v>1.1000000000000001</v>
      </c>
      <c r="DF861" s="12">
        <v>45.1</v>
      </c>
      <c r="DG861" s="12">
        <v>8.8000000000000007</v>
      </c>
      <c r="DH861" s="12">
        <v>99.9</v>
      </c>
      <c r="DI861" s="12">
        <v>58.1</v>
      </c>
      <c r="DJ861" s="12">
        <v>118</v>
      </c>
      <c r="DK861" s="12">
        <v>90.1</v>
      </c>
      <c r="DL861" s="12">
        <v>140.80000000000001</v>
      </c>
    </row>
    <row r="862" spans="31:116" s="1" customFormat="1" ht="16.25" x14ac:dyDescent="0.3">
      <c r="AE862" s="6" t="s">
        <v>362</v>
      </c>
      <c r="AF862" s="12">
        <v>0.7</v>
      </c>
      <c r="AG862" s="12">
        <v>1.2</v>
      </c>
      <c r="AH862" s="12">
        <v>2</v>
      </c>
      <c r="AI862" s="12">
        <v>2.6</v>
      </c>
      <c r="AJ862" s="12">
        <v>4.3</v>
      </c>
      <c r="AK862" s="12">
        <v>6.8</v>
      </c>
      <c r="AL862" s="12">
        <v>9.6</v>
      </c>
      <c r="AM862" s="12">
        <v>13.1</v>
      </c>
      <c r="AN862" s="12">
        <v>20.399999999999999</v>
      </c>
      <c r="AO862" s="12">
        <v>18.600000000000001</v>
      </c>
      <c r="AP862" s="12">
        <v>26.8</v>
      </c>
      <c r="AQ862" s="12">
        <v>45.2</v>
      </c>
      <c r="AR862" s="12">
        <v>84.9</v>
      </c>
      <c r="AT862" s="6" t="s">
        <v>353</v>
      </c>
      <c r="AU862" s="12">
        <v>2.2999999999999998</v>
      </c>
      <c r="AV862" s="12">
        <v>3.7</v>
      </c>
      <c r="AW862" s="12">
        <v>4.5</v>
      </c>
      <c r="AX862" s="12">
        <v>5.6</v>
      </c>
      <c r="AY862" s="12">
        <v>6.8</v>
      </c>
      <c r="AZ862" s="12">
        <v>8.1999999999999993</v>
      </c>
      <c r="BA862" s="12">
        <v>11.3</v>
      </c>
      <c r="BB862" s="12">
        <v>11.3</v>
      </c>
      <c r="BC862" s="12">
        <v>13.9</v>
      </c>
      <c r="BD862" s="12">
        <v>12.8</v>
      </c>
      <c r="BE862" s="12">
        <v>11.1</v>
      </c>
      <c r="BF862" s="12">
        <v>25.3</v>
      </c>
      <c r="BG862" s="12">
        <v>38.4</v>
      </c>
      <c r="CL862" s="6"/>
      <c r="CM862" s="21"/>
      <c r="CN862" s="21"/>
      <c r="CO862" s="21"/>
      <c r="CP862" s="21"/>
      <c r="CQ862" s="21"/>
      <c r="CR862" s="21"/>
      <c r="CS862" s="21"/>
      <c r="CT862" s="21"/>
      <c r="CU862" s="21"/>
      <c r="CV862" s="21"/>
      <c r="CW862" s="21"/>
      <c r="CX862" s="21"/>
      <c r="CZ862" s="6" t="s">
        <v>373</v>
      </c>
      <c r="DA862" s="46">
        <v>9.4</v>
      </c>
      <c r="DB862" s="46">
        <v>1.1000000000000001</v>
      </c>
      <c r="DC862" s="46">
        <v>28.6</v>
      </c>
      <c r="DD862" s="46">
        <v>25</v>
      </c>
      <c r="DE862" s="46">
        <v>18.8</v>
      </c>
      <c r="DF862" s="46">
        <v>6.8</v>
      </c>
      <c r="DG862" s="46">
        <v>35.4</v>
      </c>
      <c r="DH862" s="46">
        <v>81.5</v>
      </c>
      <c r="DI862" s="46">
        <v>55.6</v>
      </c>
      <c r="DJ862" s="46">
        <v>98</v>
      </c>
      <c r="DK862" s="46">
        <v>57.8</v>
      </c>
      <c r="DL862" s="46">
        <v>61.4</v>
      </c>
    </row>
    <row r="863" spans="31:116" s="1" customFormat="1" ht="16.25" x14ac:dyDescent="0.3">
      <c r="AE863" s="38" t="s">
        <v>375</v>
      </c>
      <c r="AF863" s="46">
        <v>9.8000000000000007</v>
      </c>
      <c r="AG863" s="46">
        <v>10.4</v>
      </c>
      <c r="AH863" s="46">
        <v>12.3</v>
      </c>
      <c r="AI863" s="46">
        <v>14.6</v>
      </c>
      <c r="AJ863" s="46">
        <v>17.100000000000001</v>
      </c>
      <c r="AK863" s="46">
        <v>22</v>
      </c>
      <c r="AL863" s="46">
        <v>25.5</v>
      </c>
      <c r="AM863" s="46">
        <v>33.799999999999997</v>
      </c>
      <c r="AN863" s="46">
        <v>39.200000000000003</v>
      </c>
      <c r="AO863" s="46">
        <v>39.6</v>
      </c>
      <c r="AP863" s="46">
        <v>49.5</v>
      </c>
      <c r="AQ863" s="46">
        <v>74.900000000000006</v>
      </c>
      <c r="AR863" s="46">
        <v>118.2</v>
      </c>
      <c r="AT863" s="38" t="s">
        <v>393</v>
      </c>
      <c r="AU863" s="46">
        <v>1</v>
      </c>
      <c r="AV863" s="46">
        <v>1.4</v>
      </c>
      <c r="AW863" s="46">
        <v>1.9</v>
      </c>
      <c r="AX863" s="46">
        <v>2</v>
      </c>
      <c r="AY863" s="46">
        <v>2.2000000000000002</v>
      </c>
      <c r="AZ863" s="46">
        <v>2.2000000000000002</v>
      </c>
      <c r="BA863" s="46">
        <v>2.2000000000000002</v>
      </c>
      <c r="BB863" s="46">
        <v>2.4</v>
      </c>
      <c r="BC863" s="46">
        <v>2.6</v>
      </c>
      <c r="BD863" s="46">
        <v>3.2</v>
      </c>
      <c r="BE863" s="46">
        <v>4.7</v>
      </c>
      <c r="BF863" s="46">
        <v>10</v>
      </c>
      <c r="BG863" s="46">
        <v>8</v>
      </c>
      <c r="CL863" s="6"/>
      <c r="CM863" s="21"/>
      <c r="CN863" s="21"/>
      <c r="CO863" s="21"/>
      <c r="CP863" s="21"/>
      <c r="CQ863" s="21"/>
      <c r="CR863" s="21"/>
      <c r="CS863" s="21"/>
      <c r="CT863" s="21"/>
      <c r="CU863" s="21"/>
      <c r="CV863" s="21"/>
      <c r="CW863" s="21"/>
      <c r="CX863" s="21"/>
      <c r="CZ863" s="38" t="s">
        <v>354</v>
      </c>
      <c r="DA863" s="46">
        <v>2426.6999999999998</v>
      </c>
      <c r="DB863" s="46">
        <v>2755</v>
      </c>
      <c r="DC863" s="46">
        <v>3676.3</v>
      </c>
      <c r="DD863" s="46">
        <v>2837.2</v>
      </c>
      <c r="DE863" s="46">
        <v>3341.6</v>
      </c>
      <c r="DF863" s="46">
        <v>2731.8</v>
      </c>
      <c r="DG863" s="46">
        <v>3337.2</v>
      </c>
      <c r="DH863" s="46">
        <v>3631.4</v>
      </c>
      <c r="DI863" s="46">
        <v>3757.8</v>
      </c>
      <c r="DJ863" s="46">
        <v>4692.1000000000004</v>
      </c>
      <c r="DK863" s="46">
        <v>5371</v>
      </c>
      <c r="DL863" s="46">
        <v>4758.6000000000004</v>
      </c>
    </row>
    <row r="864" spans="31:116" s="1" customFormat="1" ht="16.25" x14ac:dyDescent="0.3">
      <c r="AE864" s="6"/>
      <c r="AF864" s="21"/>
      <c r="AG864" s="21"/>
      <c r="AH864" s="21"/>
      <c r="AI864" s="21"/>
      <c r="AJ864" s="21"/>
      <c r="AK864" s="21"/>
      <c r="AL864" s="21"/>
      <c r="AM864" s="21"/>
      <c r="AN864" s="21"/>
      <c r="AO864" s="21"/>
      <c r="AP864" s="21"/>
      <c r="AQ864" s="21"/>
      <c r="AR864" s="21"/>
      <c r="AT864" s="6"/>
      <c r="AU864" s="21"/>
      <c r="AV864" s="21"/>
      <c r="AW864" s="21"/>
      <c r="AX864" s="21"/>
      <c r="AY864" s="21"/>
      <c r="AZ864" s="21"/>
      <c r="BA864" s="21"/>
      <c r="BB864" s="21"/>
      <c r="BC864" s="21"/>
      <c r="BD864" s="21"/>
      <c r="BE864" s="21"/>
      <c r="BF864" s="21"/>
      <c r="BG864" s="21"/>
      <c r="CL864" s="6"/>
      <c r="CM864" s="21"/>
      <c r="CN864" s="21"/>
      <c r="CO864" s="21"/>
      <c r="CP864" s="21"/>
      <c r="CQ864" s="21"/>
      <c r="CR864" s="21"/>
      <c r="CS864" s="21"/>
      <c r="CT864" s="21"/>
      <c r="CU864" s="21"/>
      <c r="CV864" s="21"/>
      <c r="CW864" s="21"/>
      <c r="CX864" s="21"/>
      <c r="CZ864" s="6"/>
      <c r="DA864" s="21"/>
      <c r="DB864" s="21"/>
      <c r="DC864" s="21"/>
      <c r="DD864" s="21"/>
      <c r="DE864" s="21"/>
      <c r="DF864" s="21"/>
      <c r="DG864" s="21"/>
      <c r="DH864" s="21"/>
      <c r="DI864" s="21"/>
      <c r="DJ864" s="21"/>
      <c r="DK864" s="21"/>
      <c r="DL864" s="21"/>
    </row>
    <row r="865" spans="31:116" s="1" customFormat="1" ht="16.25" x14ac:dyDescent="0.3">
      <c r="AE865" s="6"/>
      <c r="AF865" s="21"/>
      <c r="AG865" s="21"/>
      <c r="AH865" s="21"/>
      <c r="AI865" s="21"/>
      <c r="AJ865" s="21"/>
      <c r="AK865" s="21"/>
      <c r="AL865" s="21"/>
      <c r="AM865" s="21"/>
      <c r="AN865" s="21"/>
      <c r="AO865" s="21"/>
      <c r="AP865" s="21"/>
      <c r="AQ865" s="21"/>
      <c r="AR865" s="21"/>
      <c r="AT865" s="6"/>
      <c r="AU865" s="21"/>
      <c r="AV865" s="21"/>
      <c r="AW865" s="21"/>
      <c r="AX865" s="21"/>
      <c r="AY865" s="21"/>
      <c r="AZ865" s="21"/>
      <c r="BA865" s="21"/>
      <c r="BB865" s="21"/>
      <c r="BC865" s="21"/>
      <c r="BD865" s="21"/>
      <c r="BE865" s="21"/>
      <c r="BF865" s="21"/>
      <c r="BG865" s="21"/>
      <c r="CL865" s="6"/>
      <c r="CM865" s="21"/>
      <c r="CN865" s="21"/>
      <c r="CO865" s="21"/>
      <c r="CP865" s="21"/>
      <c r="CQ865" s="21"/>
      <c r="CR865" s="21"/>
      <c r="CS865" s="21"/>
      <c r="CT865" s="21"/>
      <c r="CU865" s="21"/>
      <c r="CV865" s="21"/>
      <c r="CW865" s="21"/>
      <c r="CX865" s="21"/>
      <c r="CZ865" s="6"/>
      <c r="DA865" s="21"/>
      <c r="DB865" s="21"/>
      <c r="DC865" s="21"/>
      <c r="DD865" s="21"/>
      <c r="DE865" s="21"/>
      <c r="DF865" s="21"/>
      <c r="DG865" s="21"/>
      <c r="DH865" s="21"/>
      <c r="DI865" s="21"/>
      <c r="DJ865" s="21"/>
      <c r="DK865" s="21"/>
      <c r="DL865" s="21"/>
    </row>
    <row r="866" spans="31:116" s="1" customFormat="1" ht="17" thickBot="1" x14ac:dyDescent="0.35">
      <c r="AE866" s="6"/>
      <c r="AF866" s="21"/>
      <c r="AG866" s="21"/>
      <c r="AH866" s="21"/>
      <c r="AI866" s="21"/>
      <c r="AJ866" s="21"/>
      <c r="AK866" s="21"/>
      <c r="AL866" s="21"/>
      <c r="AM866" s="21"/>
      <c r="AN866" s="21"/>
      <c r="AO866" s="21"/>
      <c r="AP866" s="21"/>
      <c r="AQ866" s="21"/>
      <c r="AR866" s="21"/>
      <c r="AT866" s="6"/>
      <c r="AU866" s="21"/>
      <c r="AV866" s="21"/>
      <c r="AW866" s="21"/>
      <c r="AX866" s="21"/>
      <c r="AY866" s="21"/>
      <c r="AZ866" s="21"/>
      <c r="BA866" s="21"/>
      <c r="BB866" s="21"/>
      <c r="BC866" s="21"/>
      <c r="BD866" s="21"/>
      <c r="BE866" s="21"/>
      <c r="BF866" s="21"/>
      <c r="BG866" s="21"/>
      <c r="CL866" s="34"/>
      <c r="CM866" s="34"/>
      <c r="CN866" s="34"/>
      <c r="CO866" s="34"/>
      <c r="CP866" s="34"/>
      <c r="CQ866" s="34"/>
      <c r="CR866" s="34"/>
      <c r="CS866" s="34"/>
      <c r="CT866" s="34"/>
      <c r="CU866" s="34"/>
      <c r="CV866" s="34"/>
      <c r="CW866" s="34"/>
      <c r="CX866" s="34"/>
      <c r="CZ866" s="6"/>
      <c r="DA866" s="21"/>
      <c r="DB866" s="21"/>
      <c r="DC866" s="21"/>
      <c r="DD866" s="21"/>
      <c r="DE866" s="21"/>
      <c r="DF866" s="21"/>
      <c r="DG866" s="21"/>
      <c r="DH866" s="21"/>
      <c r="DI866" s="21"/>
      <c r="DJ866" s="21"/>
      <c r="DK866" s="21"/>
      <c r="DL866" s="21"/>
    </row>
    <row r="867" spans="31:116" s="1" customFormat="1" ht="19" thickTop="1" x14ac:dyDescent="0.3">
      <c r="AE867" s="6"/>
      <c r="AF867" s="21"/>
      <c r="AG867" s="21"/>
      <c r="AH867" s="21"/>
      <c r="AI867" s="21"/>
      <c r="AJ867" s="21"/>
      <c r="AK867" s="21"/>
      <c r="AL867" s="21"/>
      <c r="AM867" s="21"/>
      <c r="AN867" s="21"/>
      <c r="AO867" s="21"/>
      <c r="AP867" s="21"/>
      <c r="AQ867" s="21"/>
      <c r="AR867" s="21"/>
      <c r="AT867" s="6"/>
      <c r="AU867" s="21"/>
      <c r="AV867" s="21"/>
      <c r="AW867" s="21"/>
      <c r="AX867" s="21"/>
      <c r="AY867" s="21"/>
      <c r="AZ867" s="21"/>
      <c r="BA867" s="21"/>
      <c r="BB867" s="21"/>
      <c r="BC867" s="21"/>
      <c r="BD867" s="21"/>
      <c r="BE867" s="21"/>
      <c r="BF867" s="21"/>
      <c r="BG867" s="21"/>
      <c r="CL867" s="39" t="s">
        <v>813</v>
      </c>
      <c r="CM867" s="20"/>
      <c r="CN867" s="20"/>
      <c r="CO867" s="20"/>
      <c r="CP867" s="20"/>
      <c r="CQ867" s="20"/>
      <c r="CR867" s="20"/>
      <c r="CS867" s="20"/>
      <c r="CT867" s="20"/>
      <c r="CU867" s="20"/>
      <c r="CV867" s="20"/>
      <c r="CW867" s="20"/>
      <c r="CX867" s="20"/>
      <c r="CZ867" s="6"/>
      <c r="DA867" s="21"/>
      <c r="DB867" s="21"/>
      <c r="DC867" s="21"/>
      <c r="DD867" s="21"/>
      <c r="DE867" s="21"/>
      <c r="DF867" s="21"/>
      <c r="DG867" s="21"/>
      <c r="DH867" s="21"/>
      <c r="DI867" s="21"/>
      <c r="DJ867" s="21"/>
      <c r="DK867" s="21"/>
      <c r="DL867" s="21"/>
    </row>
    <row r="868" spans="31:116" s="1" customFormat="1" ht="17" thickBot="1" x14ac:dyDescent="0.35">
      <c r="AE868" s="34"/>
      <c r="AF868" s="37"/>
      <c r="AG868" s="37"/>
      <c r="AH868" s="37"/>
      <c r="AI868" s="37"/>
      <c r="AJ868" s="37"/>
      <c r="AK868" s="37"/>
      <c r="AL868" s="37"/>
      <c r="AM868" s="37"/>
      <c r="AN868" s="37"/>
      <c r="AO868" s="37"/>
      <c r="AP868" s="37"/>
      <c r="AQ868" s="37"/>
      <c r="AR868" s="37"/>
      <c r="AT868" s="34"/>
      <c r="AU868" s="37"/>
      <c r="AV868" s="37"/>
      <c r="AW868" s="37"/>
      <c r="AX868" s="37"/>
      <c r="AY868" s="37"/>
      <c r="AZ868" s="37"/>
      <c r="BA868" s="37"/>
      <c r="BB868" s="37"/>
      <c r="BC868" s="37"/>
      <c r="BD868" s="37"/>
      <c r="BE868" s="37"/>
      <c r="BF868" s="37"/>
      <c r="BG868" s="37"/>
      <c r="CL868" s="38" t="s">
        <v>332</v>
      </c>
      <c r="CM868" s="38">
        <v>1976</v>
      </c>
      <c r="CN868" s="38">
        <v>1979</v>
      </c>
      <c r="CO868" s="38">
        <v>1981</v>
      </c>
      <c r="CP868" s="38">
        <v>1983</v>
      </c>
      <c r="CQ868" s="38">
        <v>1985</v>
      </c>
      <c r="CR868" s="38">
        <v>1987</v>
      </c>
      <c r="CS868" s="38">
        <v>1989</v>
      </c>
      <c r="CT868" s="38">
        <v>1991</v>
      </c>
      <c r="CU868" s="38">
        <v>1993</v>
      </c>
      <c r="CV868" s="38">
        <v>1995</v>
      </c>
      <c r="CW868" s="38">
        <v>1997</v>
      </c>
      <c r="CX868" s="38">
        <v>1999</v>
      </c>
      <c r="CZ868" s="34"/>
      <c r="DA868" s="34"/>
      <c r="DB868" s="34"/>
      <c r="DC868" s="34"/>
      <c r="DD868" s="34"/>
      <c r="DE868" s="34"/>
      <c r="DF868" s="34"/>
      <c r="DG868" s="34"/>
      <c r="DH868" s="34"/>
      <c r="DI868" s="34"/>
      <c r="DJ868" s="34"/>
      <c r="DK868" s="34"/>
      <c r="DL868" s="34"/>
    </row>
    <row r="869" spans="31:116" s="1" customFormat="1" ht="19" thickTop="1" x14ac:dyDescent="0.3">
      <c r="AE869" s="39" t="s">
        <v>817</v>
      </c>
      <c r="AF869" s="25"/>
      <c r="AG869" s="25"/>
      <c r="AH869" s="25"/>
      <c r="AI869" s="25"/>
      <c r="AJ869" s="25"/>
      <c r="AK869" s="25"/>
      <c r="AL869" s="25"/>
      <c r="AM869" s="25"/>
      <c r="AN869" s="25"/>
      <c r="AO869" s="25"/>
      <c r="AP869" s="25"/>
      <c r="AQ869" s="25"/>
      <c r="AR869" s="25"/>
      <c r="AT869" s="39" t="s">
        <v>818</v>
      </c>
      <c r="AU869" s="25"/>
      <c r="AV869" s="25"/>
      <c r="AW869" s="25"/>
      <c r="AX869" s="25"/>
      <c r="AY869" s="25"/>
      <c r="AZ869" s="25"/>
      <c r="BA869" s="25"/>
      <c r="BB869" s="25"/>
      <c r="BC869" s="25"/>
      <c r="BD869" s="25"/>
      <c r="BE869" s="25"/>
      <c r="BF869" s="25"/>
      <c r="BG869" s="25"/>
      <c r="CL869" s="19" t="s">
        <v>338</v>
      </c>
      <c r="CZ869" s="39" t="s">
        <v>816</v>
      </c>
      <c r="DA869" s="20"/>
      <c r="DB869" s="20"/>
      <c r="DC869" s="20"/>
      <c r="DD869" s="20"/>
      <c r="DE869" s="20"/>
      <c r="DF869" s="20"/>
      <c r="DG869" s="20"/>
      <c r="DH869" s="20"/>
      <c r="DI869" s="20"/>
      <c r="DJ869" s="20"/>
      <c r="DK869" s="20"/>
      <c r="DL869" s="20"/>
    </row>
    <row r="870" spans="31:116" s="1" customFormat="1" ht="16.25" x14ac:dyDescent="0.3">
      <c r="AE870" s="38" t="s">
        <v>332</v>
      </c>
      <c r="AF870" s="41">
        <v>1951</v>
      </c>
      <c r="AG870" s="41">
        <v>1953</v>
      </c>
      <c r="AH870" s="41">
        <v>1955</v>
      </c>
      <c r="AI870" s="41">
        <v>1957</v>
      </c>
      <c r="AJ870" s="41">
        <v>1959</v>
      </c>
      <c r="AK870" s="41">
        <v>1961</v>
      </c>
      <c r="AL870" s="41">
        <v>1963</v>
      </c>
      <c r="AM870" s="41">
        <v>1965</v>
      </c>
      <c r="AN870" s="41">
        <v>1967</v>
      </c>
      <c r="AO870" s="41">
        <v>1969</v>
      </c>
      <c r="AP870" s="41">
        <v>1971</v>
      </c>
      <c r="AQ870" s="41">
        <v>1973</v>
      </c>
      <c r="AR870" s="41">
        <v>1975</v>
      </c>
      <c r="AT870" s="38" t="s">
        <v>332</v>
      </c>
      <c r="AU870" s="41">
        <v>1951</v>
      </c>
      <c r="AV870" s="41">
        <v>1953</v>
      </c>
      <c r="AW870" s="41">
        <v>1955</v>
      </c>
      <c r="AX870" s="41">
        <v>1957</v>
      </c>
      <c r="AY870" s="41">
        <v>1959</v>
      </c>
      <c r="AZ870" s="41">
        <v>1961</v>
      </c>
      <c r="BA870" s="41">
        <v>1963</v>
      </c>
      <c r="BB870" s="41">
        <v>1965</v>
      </c>
      <c r="BC870" s="41">
        <v>1967</v>
      </c>
      <c r="BD870" s="41">
        <v>1969</v>
      </c>
      <c r="BE870" s="41">
        <v>1971</v>
      </c>
      <c r="BF870" s="41">
        <v>1973</v>
      </c>
      <c r="BG870" s="41">
        <v>1975</v>
      </c>
      <c r="CL870" s="6" t="s">
        <v>437</v>
      </c>
      <c r="CM870" s="21"/>
      <c r="CN870" s="21"/>
      <c r="CO870" s="21"/>
      <c r="CP870" s="21"/>
      <c r="CQ870" s="21"/>
      <c r="CR870" s="21"/>
      <c r="CS870" s="21"/>
      <c r="CT870" s="21"/>
      <c r="CU870" s="21"/>
      <c r="CV870" s="21"/>
      <c r="CW870" s="21"/>
      <c r="CX870" s="21"/>
      <c r="CZ870" s="38" t="s">
        <v>332</v>
      </c>
      <c r="DA870" s="38">
        <v>1976</v>
      </c>
      <c r="DB870" s="38">
        <v>1979</v>
      </c>
      <c r="DC870" s="38">
        <v>1981</v>
      </c>
      <c r="DD870" s="38">
        <v>1983</v>
      </c>
      <c r="DE870" s="38">
        <v>1985</v>
      </c>
      <c r="DF870" s="38">
        <v>1987</v>
      </c>
      <c r="DG870" s="38">
        <v>1989</v>
      </c>
      <c r="DH870" s="38">
        <v>1991</v>
      </c>
      <c r="DI870" s="38">
        <v>1993</v>
      </c>
      <c r="DJ870" s="38">
        <v>1995</v>
      </c>
      <c r="DK870" s="38">
        <v>1997</v>
      </c>
      <c r="DL870" s="38">
        <v>1999</v>
      </c>
    </row>
    <row r="871" spans="31:116" s="1" customFormat="1" ht="16.25" x14ac:dyDescent="0.3">
      <c r="AE871" s="19" t="s">
        <v>335</v>
      </c>
      <c r="AF871" s="21"/>
      <c r="AG871" s="21"/>
      <c r="AH871" s="21"/>
      <c r="AI871" s="21"/>
      <c r="AJ871" s="21"/>
      <c r="AK871" s="21"/>
      <c r="AL871" s="21"/>
      <c r="AM871" s="21"/>
      <c r="AN871" s="21"/>
      <c r="AO871" s="21"/>
      <c r="AP871" s="21"/>
      <c r="AQ871" s="21"/>
      <c r="AR871" s="21"/>
      <c r="AT871" s="19" t="s">
        <v>335</v>
      </c>
      <c r="AU871" s="21"/>
      <c r="AV871" s="21"/>
      <c r="AW871" s="21"/>
      <c r="AX871" s="21"/>
      <c r="AY871" s="21"/>
      <c r="AZ871" s="21"/>
      <c r="BA871" s="21"/>
      <c r="BB871" s="21"/>
      <c r="BC871" s="21"/>
      <c r="BD871" s="21"/>
      <c r="BE871" s="21"/>
      <c r="BF871" s="21"/>
      <c r="BG871" s="21"/>
      <c r="CL871" s="6" t="s">
        <v>373</v>
      </c>
      <c r="CM871" s="46">
        <v>13.4</v>
      </c>
      <c r="CN871" s="46">
        <v>2.4</v>
      </c>
      <c r="CO871" s="46">
        <v>113.2</v>
      </c>
      <c r="CP871" s="46">
        <v>96</v>
      </c>
      <c r="CQ871" s="46">
        <v>86.6</v>
      </c>
      <c r="CR871" s="46">
        <v>40</v>
      </c>
      <c r="CS871" s="46">
        <v>162.69999999999999</v>
      </c>
      <c r="CT871" s="46">
        <v>188.8</v>
      </c>
      <c r="CU871" s="46">
        <v>137.9</v>
      </c>
      <c r="CV871" s="46">
        <v>475.4</v>
      </c>
      <c r="CW871" s="46">
        <v>441.4</v>
      </c>
      <c r="CX871" s="46">
        <v>363.9</v>
      </c>
      <c r="CZ871" s="19" t="s">
        <v>338</v>
      </c>
    </row>
    <row r="872" spans="31:116" s="1" customFormat="1" ht="16.25" x14ac:dyDescent="0.3">
      <c r="AE872" s="6" t="s">
        <v>437</v>
      </c>
      <c r="AF872" s="21"/>
      <c r="AG872" s="21"/>
      <c r="AH872" s="21"/>
      <c r="AI872" s="21"/>
      <c r="AJ872" s="21"/>
      <c r="AK872" s="21"/>
      <c r="AL872" s="21"/>
      <c r="AM872" s="21"/>
      <c r="AN872" s="21"/>
      <c r="AO872" s="21"/>
      <c r="AP872" s="21"/>
      <c r="AQ872" s="21"/>
      <c r="AR872" s="21"/>
      <c r="AT872" s="6" t="s">
        <v>437</v>
      </c>
      <c r="AU872" s="21"/>
      <c r="AV872" s="21"/>
      <c r="AW872" s="21"/>
      <c r="AX872" s="21"/>
      <c r="AY872" s="21"/>
      <c r="AZ872" s="21"/>
      <c r="BA872" s="21"/>
      <c r="BB872" s="21"/>
      <c r="BC872" s="21"/>
      <c r="BD872" s="21"/>
      <c r="BE872" s="21"/>
      <c r="BF872" s="21"/>
      <c r="BG872" s="21"/>
      <c r="CL872" s="6" t="s">
        <v>354</v>
      </c>
      <c r="CM872" s="12">
        <v>4467.2</v>
      </c>
      <c r="CN872" s="12">
        <v>5235.3999999999996</v>
      </c>
      <c r="CO872" s="12">
        <v>6910.5</v>
      </c>
      <c r="CP872" s="12">
        <v>5158.3999999999996</v>
      </c>
      <c r="CQ872" s="12">
        <v>5614.7</v>
      </c>
      <c r="CR872" s="12">
        <v>4710.3</v>
      </c>
      <c r="CS872" s="12">
        <v>5634.8</v>
      </c>
      <c r="CT872" s="12">
        <v>5936.7</v>
      </c>
      <c r="CU872" s="12">
        <v>6170.9</v>
      </c>
      <c r="CV872" s="12">
        <v>7911.7</v>
      </c>
      <c r="CW872" s="12">
        <v>8861.2999999999993</v>
      </c>
      <c r="CX872" s="12">
        <v>7251.8</v>
      </c>
      <c r="CZ872" s="6" t="s">
        <v>439</v>
      </c>
      <c r="DA872" s="21"/>
      <c r="DB872" s="21"/>
      <c r="DC872" s="21"/>
      <c r="DD872" s="21"/>
      <c r="DE872" s="21"/>
      <c r="DF872" s="21"/>
      <c r="DG872" s="21"/>
      <c r="DH872" s="21"/>
      <c r="DI872" s="21"/>
      <c r="DJ872" s="21"/>
      <c r="DK872" s="21"/>
      <c r="DL872" s="21"/>
    </row>
    <row r="873" spans="31:116" s="1" customFormat="1" ht="16.25" x14ac:dyDescent="0.3">
      <c r="AE873" s="6" t="s">
        <v>364</v>
      </c>
      <c r="AF873" s="12">
        <v>4</v>
      </c>
      <c r="AG873" s="12">
        <v>4</v>
      </c>
      <c r="AH873" s="12">
        <v>3.6</v>
      </c>
      <c r="AI873" s="12">
        <v>4.5</v>
      </c>
      <c r="AJ873" s="12">
        <v>5.2</v>
      </c>
      <c r="AK873" s="12">
        <v>7.9</v>
      </c>
      <c r="AL873" s="12">
        <v>15.6</v>
      </c>
      <c r="AM873" s="12">
        <v>18.7</v>
      </c>
      <c r="AN873" s="12">
        <v>19.399999999999999</v>
      </c>
      <c r="AO873" s="12">
        <v>19.8</v>
      </c>
      <c r="AP873" s="12">
        <v>24.5</v>
      </c>
      <c r="AQ873" s="12">
        <v>41.3</v>
      </c>
      <c r="AR873" s="12">
        <v>93.6</v>
      </c>
      <c r="AT873" s="6" t="s">
        <v>394</v>
      </c>
      <c r="AU873" s="12">
        <v>8.4</v>
      </c>
      <c r="AV873" s="12">
        <v>11.2</v>
      </c>
      <c r="AW873" s="12">
        <v>11.4</v>
      </c>
      <c r="AX873" s="12">
        <v>10.8</v>
      </c>
      <c r="AY873" s="12">
        <v>12.3</v>
      </c>
      <c r="AZ873" s="12">
        <v>13.5</v>
      </c>
      <c r="BA873" s="12">
        <v>14.8</v>
      </c>
      <c r="BB873" s="12">
        <v>15.6</v>
      </c>
      <c r="BC873" s="12">
        <v>20.2</v>
      </c>
      <c r="BD873" s="12">
        <v>21.2</v>
      </c>
      <c r="BE873" s="12">
        <v>34</v>
      </c>
      <c r="BF873" s="12">
        <v>49.2</v>
      </c>
      <c r="BG873" s="12">
        <v>78.900000000000006</v>
      </c>
      <c r="CL873" s="6"/>
      <c r="CM873" s="12"/>
      <c r="CN873" s="12"/>
      <c r="CO873" s="12"/>
      <c r="CP873" s="12"/>
      <c r="CQ873" s="12"/>
      <c r="CR873" s="12"/>
      <c r="CS873" s="12"/>
      <c r="CT873" s="12"/>
      <c r="CU873" s="12"/>
      <c r="CV873" s="12"/>
      <c r="CW873" s="12"/>
      <c r="CX873" s="12"/>
      <c r="CZ873" s="6" t="s">
        <v>357</v>
      </c>
      <c r="DA873" s="12">
        <v>10.8</v>
      </c>
      <c r="DB873" s="12">
        <v>13.6</v>
      </c>
      <c r="DC873" s="12">
        <v>21.8</v>
      </c>
      <c r="DD873" s="12">
        <v>18.5</v>
      </c>
      <c r="DE873" s="12">
        <v>18.3</v>
      </c>
      <c r="DF873" s="12">
        <v>2.2999999999999998</v>
      </c>
      <c r="DG873" s="12">
        <v>5</v>
      </c>
      <c r="DH873" s="12">
        <v>5.0999999999999996</v>
      </c>
      <c r="DI873" s="12">
        <v>4.8</v>
      </c>
      <c r="DJ873" s="12">
        <v>7.4</v>
      </c>
      <c r="DK873" s="12">
        <v>4.9000000000000004</v>
      </c>
      <c r="DL873" s="12">
        <v>4.7</v>
      </c>
    </row>
    <row r="874" spans="31:116" s="1" customFormat="1" ht="16.25" x14ac:dyDescent="0.3">
      <c r="AE874" s="6" t="s">
        <v>367</v>
      </c>
      <c r="AF874" s="12">
        <v>0.3</v>
      </c>
      <c r="AG874" s="12">
        <v>0.7</v>
      </c>
      <c r="AH874" s="12">
        <v>0.8</v>
      </c>
      <c r="AI874" s="12">
        <v>1.4</v>
      </c>
      <c r="AJ874" s="12">
        <v>3.3</v>
      </c>
      <c r="AK874" s="12">
        <v>2.2000000000000002</v>
      </c>
      <c r="AL874" s="12">
        <v>1.3</v>
      </c>
      <c r="AM874" s="12">
        <v>3.4</v>
      </c>
      <c r="AN874" s="12">
        <v>3.9</v>
      </c>
      <c r="AO874" s="12">
        <v>4.5</v>
      </c>
      <c r="AP874" s="12">
        <v>6.5</v>
      </c>
      <c r="AQ874" s="12">
        <v>10.5</v>
      </c>
      <c r="AR874" s="12">
        <v>12</v>
      </c>
      <c r="AT874" s="6" t="s">
        <v>348</v>
      </c>
      <c r="AU874" s="12">
        <v>0.1</v>
      </c>
      <c r="AV874" s="12">
        <v>0.1</v>
      </c>
      <c r="AW874" s="12">
        <v>0.1</v>
      </c>
      <c r="AX874" s="12">
        <v>0.1</v>
      </c>
      <c r="AY874" s="12">
        <v>0.2</v>
      </c>
      <c r="AZ874" s="12">
        <v>0.5</v>
      </c>
      <c r="BA874" s="12">
        <v>0.4</v>
      </c>
      <c r="BB874" s="12">
        <v>0.6</v>
      </c>
      <c r="BC874" s="12">
        <v>0.5</v>
      </c>
      <c r="BD874" s="12">
        <v>0.9</v>
      </c>
      <c r="BE874" s="12">
        <v>1.1000000000000001</v>
      </c>
      <c r="BF874" s="12">
        <v>1.8</v>
      </c>
      <c r="BG874" s="12">
        <v>2.5</v>
      </c>
      <c r="CL874" s="6" t="s">
        <v>440</v>
      </c>
      <c r="CM874" s="21"/>
      <c r="CN874" s="21"/>
      <c r="CO874" s="21"/>
      <c r="CP874" s="21"/>
      <c r="CQ874" s="21"/>
      <c r="CR874" s="21"/>
      <c r="CS874" s="21"/>
      <c r="CT874" s="21"/>
      <c r="CU874" s="21"/>
      <c r="CV874" s="21"/>
      <c r="CW874" s="21"/>
      <c r="CX874" s="21"/>
      <c r="CZ874" s="6" t="s">
        <v>359</v>
      </c>
      <c r="DA874" s="12">
        <v>0.2</v>
      </c>
      <c r="DB874" s="12">
        <v>0.2</v>
      </c>
      <c r="DC874" s="12">
        <v>1</v>
      </c>
      <c r="DD874" s="12">
        <v>1</v>
      </c>
      <c r="DE874" s="12">
        <v>1.2</v>
      </c>
      <c r="DF874" s="12">
        <v>1.1000000000000001</v>
      </c>
      <c r="DG874" s="21"/>
      <c r="DH874" s="21"/>
      <c r="DI874" s="21"/>
      <c r="DJ874" s="21"/>
      <c r="DK874" s="21"/>
      <c r="DL874" s="21"/>
    </row>
    <row r="875" spans="31:116" s="1" customFormat="1" ht="16.25" x14ac:dyDescent="0.3">
      <c r="AE875" s="6" t="s">
        <v>391</v>
      </c>
      <c r="AF875" s="12">
        <v>0.5</v>
      </c>
      <c r="AG875" s="12">
        <v>0.6</v>
      </c>
      <c r="AH875" s="12">
        <v>0.7</v>
      </c>
      <c r="AI875" s="12">
        <v>0.9</v>
      </c>
      <c r="AJ875" s="12">
        <v>1</v>
      </c>
      <c r="AK875" s="12">
        <v>1.1000000000000001</v>
      </c>
      <c r="AL875" s="12">
        <v>1.2</v>
      </c>
      <c r="AM875" s="12">
        <v>1.3</v>
      </c>
      <c r="AN875" s="12">
        <v>1.3</v>
      </c>
      <c r="AO875" s="12">
        <v>1.8</v>
      </c>
      <c r="AP875" s="12">
        <v>4.0999999999999996</v>
      </c>
      <c r="AQ875" s="12">
        <v>4.7</v>
      </c>
      <c r="AR875" s="12">
        <v>9.3000000000000007</v>
      </c>
      <c r="AT875" s="6" t="s">
        <v>373</v>
      </c>
      <c r="AU875" s="25"/>
      <c r="AV875" s="25"/>
      <c r="AW875" s="25"/>
      <c r="AX875" s="25"/>
      <c r="AY875" s="25"/>
      <c r="AZ875" s="25"/>
      <c r="BA875" s="25"/>
      <c r="BB875" s="25"/>
      <c r="BC875" s="46">
        <v>3.8</v>
      </c>
      <c r="BD875" s="46">
        <v>4.9000000000000004</v>
      </c>
      <c r="BE875" s="46">
        <v>2.6</v>
      </c>
      <c r="BF875" s="46">
        <v>5.0999999999999996</v>
      </c>
      <c r="BG875" s="46">
        <v>11.7</v>
      </c>
      <c r="CL875" s="6" t="s">
        <v>357</v>
      </c>
      <c r="CM875" s="12">
        <v>11.9</v>
      </c>
      <c r="CN875" s="12">
        <v>14.7</v>
      </c>
      <c r="CO875" s="12">
        <v>22</v>
      </c>
      <c r="CP875" s="12">
        <v>18.600000000000001</v>
      </c>
      <c r="CQ875" s="12">
        <v>19</v>
      </c>
      <c r="CR875" s="12">
        <v>2.5</v>
      </c>
      <c r="CS875" s="12">
        <v>5.6</v>
      </c>
      <c r="CT875" s="12">
        <v>5.3</v>
      </c>
      <c r="CU875" s="12">
        <v>5</v>
      </c>
      <c r="CV875" s="12">
        <v>7.6</v>
      </c>
      <c r="CW875" s="12">
        <v>41</v>
      </c>
      <c r="CX875" s="12">
        <v>5.4</v>
      </c>
      <c r="CZ875" s="6" t="s">
        <v>361</v>
      </c>
      <c r="DA875" s="12">
        <v>26.5</v>
      </c>
      <c r="DB875" s="12">
        <v>40.700000000000003</v>
      </c>
      <c r="DC875" s="12">
        <v>59.6</v>
      </c>
      <c r="DD875" s="12">
        <v>58.7</v>
      </c>
      <c r="DE875" s="12">
        <v>59.7</v>
      </c>
      <c r="DF875" s="12">
        <v>55</v>
      </c>
      <c r="DG875" s="12">
        <v>56.2</v>
      </c>
      <c r="DH875" s="12">
        <v>44</v>
      </c>
      <c r="DI875" s="12">
        <v>46.2</v>
      </c>
      <c r="DJ875" s="12">
        <v>62.6</v>
      </c>
      <c r="DK875" s="12">
        <v>96</v>
      </c>
      <c r="DL875" s="12">
        <v>57.1</v>
      </c>
    </row>
    <row r="876" spans="31:116" s="1" customFormat="1" ht="16.25" x14ac:dyDescent="0.3">
      <c r="AE876" s="6" t="s">
        <v>377</v>
      </c>
      <c r="AF876" s="12">
        <v>9.6999999999999993</v>
      </c>
      <c r="AG876" s="12">
        <v>10.5</v>
      </c>
      <c r="AH876" s="12">
        <v>12.3</v>
      </c>
      <c r="AI876" s="12">
        <v>14.1</v>
      </c>
      <c r="AJ876" s="12">
        <v>13.6</v>
      </c>
      <c r="AK876" s="12">
        <v>13</v>
      </c>
      <c r="AL876" s="12">
        <v>17.100000000000001</v>
      </c>
      <c r="AM876" s="12">
        <v>25.5</v>
      </c>
      <c r="AN876" s="12">
        <v>30.4</v>
      </c>
      <c r="AO876" s="12">
        <v>35.1</v>
      </c>
      <c r="AP876" s="12">
        <v>43.1</v>
      </c>
      <c r="AQ876" s="12">
        <v>90.4</v>
      </c>
      <c r="AR876" s="12">
        <v>115.5</v>
      </c>
      <c r="AT876" s="6" t="s">
        <v>354</v>
      </c>
      <c r="AU876" s="12">
        <v>183.6</v>
      </c>
      <c r="AV876" s="12">
        <v>232.1</v>
      </c>
      <c r="AW876" s="12">
        <v>261.3</v>
      </c>
      <c r="AX876" s="12">
        <v>283.5</v>
      </c>
      <c r="AY876" s="12">
        <v>334.1</v>
      </c>
      <c r="AZ876" s="12">
        <v>386.8</v>
      </c>
      <c r="BA876" s="12">
        <v>467.4</v>
      </c>
      <c r="BB876" s="12">
        <v>561.70000000000005</v>
      </c>
      <c r="BC876" s="12">
        <v>664.6</v>
      </c>
      <c r="BD876" s="12">
        <v>657</v>
      </c>
      <c r="BE876" s="12">
        <v>840</v>
      </c>
      <c r="BF876" s="12">
        <v>1588.8</v>
      </c>
      <c r="BG876" s="12">
        <v>2284</v>
      </c>
      <c r="CL876" s="6" t="s">
        <v>359</v>
      </c>
      <c r="CM876" s="12">
        <v>0.2</v>
      </c>
      <c r="CN876" s="12">
        <v>0.2</v>
      </c>
      <c r="CO876" s="12">
        <v>1</v>
      </c>
      <c r="CP876" s="12">
        <v>1.4</v>
      </c>
      <c r="CQ876" s="12">
        <v>1.6</v>
      </c>
      <c r="CR876" s="12">
        <v>1.3</v>
      </c>
      <c r="CS876" s="21"/>
      <c r="CT876" s="21"/>
      <c r="CU876" s="21"/>
      <c r="CV876" s="21"/>
      <c r="CW876" s="21"/>
      <c r="CX876" s="21"/>
      <c r="CZ876" s="6" t="s">
        <v>340</v>
      </c>
      <c r="DA876" s="12">
        <v>1</v>
      </c>
      <c r="DB876" s="12">
        <v>1.2</v>
      </c>
      <c r="DC876" s="12">
        <v>1.5</v>
      </c>
      <c r="DD876" s="12">
        <v>4.4000000000000004</v>
      </c>
      <c r="DE876" s="12">
        <v>7.5</v>
      </c>
      <c r="DF876" s="12">
        <v>7</v>
      </c>
      <c r="DG876" s="12">
        <v>6.9</v>
      </c>
      <c r="DH876" s="12">
        <v>5</v>
      </c>
      <c r="DI876" s="12">
        <v>3.8</v>
      </c>
      <c r="DJ876" s="12">
        <v>7</v>
      </c>
      <c r="DK876" s="12">
        <v>6.5</v>
      </c>
      <c r="DL876" s="12">
        <v>4.9000000000000004</v>
      </c>
    </row>
    <row r="877" spans="31:116" s="1" customFormat="1" ht="16.25" x14ac:dyDescent="0.3">
      <c r="AE877" s="6" t="s">
        <v>353</v>
      </c>
      <c r="AF877" s="12">
        <v>3.4</v>
      </c>
      <c r="AG877" s="12">
        <v>5.2</v>
      </c>
      <c r="AH877" s="12">
        <v>6</v>
      </c>
      <c r="AI877" s="12">
        <v>7.3</v>
      </c>
      <c r="AJ877" s="12">
        <v>11.3</v>
      </c>
      <c r="AK877" s="12">
        <v>12.3</v>
      </c>
      <c r="AL877" s="12">
        <v>17.100000000000001</v>
      </c>
      <c r="AM877" s="12">
        <v>17.899999999999999</v>
      </c>
      <c r="AN877" s="12">
        <v>21.6</v>
      </c>
      <c r="AO877" s="12">
        <v>21.5</v>
      </c>
      <c r="AP877" s="12">
        <v>17.899999999999999</v>
      </c>
      <c r="AQ877" s="12">
        <v>33</v>
      </c>
      <c r="AR877" s="12">
        <v>55.7</v>
      </c>
      <c r="AT877" s="6"/>
      <c r="AU877" s="12"/>
      <c r="AV877" s="12"/>
      <c r="AW877" s="12"/>
      <c r="AX877" s="12"/>
      <c r="AY877" s="12"/>
      <c r="AZ877" s="12"/>
      <c r="BA877" s="12"/>
      <c r="BB877" s="12"/>
      <c r="BC877" s="12"/>
      <c r="BD877" s="12"/>
      <c r="BE877" s="12"/>
      <c r="BF877" s="12"/>
      <c r="BG877" s="12"/>
      <c r="CL877" s="6" t="s">
        <v>361</v>
      </c>
      <c r="CM877" s="12">
        <v>43.4</v>
      </c>
      <c r="CN877" s="12">
        <v>62.3</v>
      </c>
      <c r="CO877" s="12">
        <v>92</v>
      </c>
      <c r="CP877" s="12">
        <v>118.6</v>
      </c>
      <c r="CQ877" s="12">
        <v>120.8</v>
      </c>
      <c r="CR877" s="12">
        <v>98.7</v>
      </c>
      <c r="CS877" s="12">
        <v>102.4</v>
      </c>
      <c r="CT877" s="12">
        <v>82.2</v>
      </c>
      <c r="CU877" s="12">
        <v>83.1</v>
      </c>
      <c r="CV877" s="12">
        <v>105.2</v>
      </c>
      <c r="CW877" s="12">
        <v>203.4</v>
      </c>
      <c r="CX877" s="12">
        <v>64.900000000000006</v>
      </c>
      <c r="CZ877" s="6" t="s">
        <v>341</v>
      </c>
      <c r="DA877" s="12">
        <v>35.200000000000003</v>
      </c>
      <c r="DB877" s="12">
        <v>66.3</v>
      </c>
      <c r="DC877" s="12">
        <v>96.5</v>
      </c>
      <c r="DD877" s="12">
        <v>84.3</v>
      </c>
      <c r="DE877" s="12">
        <v>88</v>
      </c>
      <c r="DF877" s="12">
        <v>66.7</v>
      </c>
      <c r="DG877" s="12">
        <v>77.099999999999994</v>
      </c>
      <c r="DH877" s="12">
        <v>100.7</v>
      </c>
      <c r="DI877" s="12">
        <v>89.2</v>
      </c>
      <c r="DJ877" s="12">
        <v>124.5</v>
      </c>
      <c r="DK877" s="12">
        <v>195.9</v>
      </c>
      <c r="DL877" s="12">
        <v>180</v>
      </c>
    </row>
    <row r="878" spans="31:116" s="1" customFormat="1" ht="16.25" x14ac:dyDescent="0.3">
      <c r="AE878" s="6" t="s">
        <v>393</v>
      </c>
      <c r="AF878" s="12">
        <v>1.4</v>
      </c>
      <c r="AG878" s="12">
        <v>1.8</v>
      </c>
      <c r="AH878" s="12">
        <v>2.4</v>
      </c>
      <c r="AI878" s="12">
        <v>2.8</v>
      </c>
      <c r="AJ878" s="12">
        <v>3.1</v>
      </c>
      <c r="AK878" s="12">
        <v>2.9</v>
      </c>
      <c r="AL878" s="12">
        <v>3.1</v>
      </c>
      <c r="AM878" s="12">
        <v>3.2</v>
      </c>
      <c r="AN878" s="12">
        <v>3.6</v>
      </c>
      <c r="AO878" s="12">
        <v>4.3</v>
      </c>
      <c r="AP878" s="12">
        <v>6.1</v>
      </c>
      <c r="AQ878" s="12">
        <v>11.3</v>
      </c>
      <c r="AR878" s="12">
        <v>10.3</v>
      </c>
      <c r="AT878" s="6" t="s">
        <v>440</v>
      </c>
      <c r="AU878" s="21"/>
      <c r="AV878" s="21"/>
      <c r="AW878" s="21"/>
      <c r="AX878" s="21"/>
      <c r="AY878" s="21"/>
      <c r="AZ878" s="21"/>
      <c r="BA878" s="21"/>
      <c r="BB878" s="21"/>
      <c r="BC878" s="21"/>
      <c r="BD878" s="21"/>
      <c r="BE878" s="21"/>
      <c r="BF878" s="21"/>
      <c r="BG878" s="21"/>
      <c r="CL878" s="6" t="s">
        <v>340</v>
      </c>
      <c r="CM878" s="12">
        <v>1.3</v>
      </c>
      <c r="CN878" s="12">
        <v>21.8</v>
      </c>
      <c r="CO878" s="12">
        <v>24.6</v>
      </c>
      <c r="CP878" s="12">
        <v>30.3</v>
      </c>
      <c r="CQ878" s="12">
        <v>33.200000000000003</v>
      </c>
      <c r="CR878" s="12">
        <v>25.8</v>
      </c>
      <c r="CS878" s="12">
        <v>24.6</v>
      </c>
      <c r="CT878" s="12">
        <v>6.5</v>
      </c>
      <c r="CU878" s="12">
        <v>3.9</v>
      </c>
      <c r="CV878" s="12">
        <v>7.1</v>
      </c>
      <c r="CW878" s="12">
        <v>6.5</v>
      </c>
      <c r="CX878" s="12">
        <v>6</v>
      </c>
      <c r="CZ878" s="6" t="s">
        <v>381</v>
      </c>
      <c r="DA878" s="12">
        <v>4.5</v>
      </c>
      <c r="DB878" s="12">
        <v>6.4</v>
      </c>
      <c r="DC878" s="12">
        <v>17.100000000000001</v>
      </c>
      <c r="DD878" s="12">
        <v>19.100000000000001</v>
      </c>
      <c r="DE878" s="12">
        <v>19.3</v>
      </c>
      <c r="DF878" s="12">
        <v>31.1</v>
      </c>
      <c r="DG878" s="21"/>
      <c r="DH878" s="12">
        <v>42.9</v>
      </c>
      <c r="DI878" s="21"/>
      <c r="DJ878" s="21"/>
      <c r="DK878" s="21"/>
      <c r="DL878" s="21"/>
    </row>
    <row r="879" spans="31:116" s="1" customFormat="1" ht="16.25" x14ac:dyDescent="0.3">
      <c r="AE879" s="6" t="s">
        <v>394</v>
      </c>
      <c r="AF879" s="12">
        <v>16</v>
      </c>
      <c r="AG879" s="12">
        <v>22.4</v>
      </c>
      <c r="AH879" s="12">
        <v>23.8</v>
      </c>
      <c r="AI879" s="12">
        <v>27.6</v>
      </c>
      <c r="AJ879" s="12">
        <v>31.3</v>
      </c>
      <c r="AK879" s="12">
        <v>34.700000000000003</v>
      </c>
      <c r="AL879" s="12">
        <v>40.1</v>
      </c>
      <c r="AM879" s="12">
        <v>32</v>
      </c>
      <c r="AN879" s="12">
        <v>40.799999999999997</v>
      </c>
      <c r="AO879" s="12">
        <v>36.799999999999997</v>
      </c>
      <c r="AP879" s="12">
        <v>56.5</v>
      </c>
      <c r="AQ879" s="12">
        <v>75.2</v>
      </c>
      <c r="AR879" s="12">
        <v>121</v>
      </c>
      <c r="AT879" s="6" t="s">
        <v>357</v>
      </c>
      <c r="AU879" s="12">
        <v>0.7</v>
      </c>
      <c r="AV879" s="12">
        <v>0.6</v>
      </c>
      <c r="AW879" s="12">
        <v>0.6</v>
      </c>
      <c r="AX879" s="12">
        <v>0.8</v>
      </c>
      <c r="AY879" s="12">
        <v>0.8</v>
      </c>
      <c r="AZ879" s="12">
        <v>0.8</v>
      </c>
      <c r="BA879" s="12">
        <v>0.8</v>
      </c>
      <c r="BB879" s="12">
        <v>0.9</v>
      </c>
      <c r="BC879" s="12">
        <v>4.7</v>
      </c>
      <c r="BD879" s="12">
        <v>4.5999999999999996</v>
      </c>
      <c r="BE879" s="12">
        <v>0.8</v>
      </c>
      <c r="BF879" s="12">
        <v>5.0999999999999996</v>
      </c>
      <c r="BG879" s="12">
        <v>10.1</v>
      </c>
      <c r="CL879" s="6" t="s">
        <v>341</v>
      </c>
      <c r="CM879" s="12">
        <v>69</v>
      </c>
      <c r="CN879" s="12">
        <v>116.6</v>
      </c>
      <c r="CO879" s="12">
        <v>183.5</v>
      </c>
      <c r="CP879" s="12">
        <v>136.80000000000001</v>
      </c>
      <c r="CQ879" s="12">
        <v>139.30000000000001</v>
      </c>
      <c r="CR879" s="12">
        <v>104.7</v>
      </c>
      <c r="CS879" s="12">
        <v>108.8</v>
      </c>
      <c r="CT879" s="12">
        <v>137.19999999999999</v>
      </c>
      <c r="CU879" s="12">
        <v>110.3</v>
      </c>
      <c r="CV879" s="12">
        <v>209.9</v>
      </c>
      <c r="CW879" s="12">
        <v>359.3</v>
      </c>
      <c r="CX879" s="12">
        <v>240.2</v>
      </c>
      <c r="CZ879" s="6" t="s">
        <v>383</v>
      </c>
      <c r="DA879" s="12">
        <v>6.1</v>
      </c>
      <c r="DB879" s="12">
        <v>9.5</v>
      </c>
      <c r="DC879" s="12">
        <v>22.2</v>
      </c>
      <c r="DD879" s="12">
        <v>29.3</v>
      </c>
      <c r="DE879" s="12">
        <v>30.7</v>
      </c>
      <c r="DF879" s="12">
        <v>20.5</v>
      </c>
      <c r="DG879" s="12">
        <v>27</v>
      </c>
      <c r="DH879" s="21"/>
      <c r="DI879" s="21"/>
      <c r="DJ879" s="21"/>
      <c r="DK879" s="21"/>
      <c r="DL879" s="21"/>
    </row>
    <row r="880" spans="31:116" s="1" customFormat="1" ht="16.25" x14ac:dyDescent="0.3">
      <c r="AE880" s="6" t="s">
        <v>348</v>
      </c>
      <c r="AF880" s="12">
        <v>0.2</v>
      </c>
      <c r="AG880" s="12">
        <v>0.1</v>
      </c>
      <c r="AH880" s="12">
        <v>0.2</v>
      </c>
      <c r="AI880" s="12">
        <v>0.3</v>
      </c>
      <c r="AJ880" s="12">
        <v>0.3</v>
      </c>
      <c r="AK880" s="12">
        <v>0.6</v>
      </c>
      <c r="AL880" s="12">
        <v>0.5</v>
      </c>
      <c r="AM880" s="12">
        <v>0.8</v>
      </c>
      <c r="AN880" s="12">
        <v>0.7</v>
      </c>
      <c r="AO880" s="12">
        <v>1.5</v>
      </c>
      <c r="AP880" s="12">
        <v>2.1</v>
      </c>
      <c r="AQ880" s="12">
        <v>3.5</v>
      </c>
      <c r="AR880" s="12">
        <v>5.3</v>
      </c>
      <c r="AT880" s="6" t="s">
        <v>359</v>
      </c>
      <c r="AU880" s="12">
        <v>0.1</v>
      </c>
      <c r="AV880" s="12">
        <v>0.1</v>
      </c>
      <c r="AW880" s="12">
        <v>0.1</v>
      </c>
      <c r="AX880" s="12">
        <v>0.2</v>
      </c>
      <c r="AY880" s="12">
        <v>0.1</v>
      </c>
      <c r="AZ880" s="12">
        <v>0.2</v>
      </c>
      <c r="BA880" s="12">
        <v>0.2</v>
      </c>
      <c r="BB880" s="12">
        <v>0.2</v>
      </c>
      <c r="BC880" s="12">
        <v>0.2</v>
      </c>
      <c r="BD880" s="12">
        <v>0.1</v>
      </c>
      <c r="BE880" s="12">
        <v>0.1</v>
      </c>
      <c r="BF880" s="12">
        <v>0.2</v>
      </c>
      <c r="BG880" s="12">
        <v>0.2</v>
      </c>
      <c r="CL880" s="6" t="s">
        <v>381</v>
      </c>
      <c r="CM880" s="12">
        <v>9.1999999999999993</v>
      </c>
      <c r="CN880" s="12">
        <v>13.2</v>
      </c>
      <c r="CO880" s="12">
        <v>28.7</v>
      </c>
      <c r="CP880" s="12">
        <v>25.1</v>
      </c>
      <c r="CQ880" s="12">
        <v>24.5</v>
      </c>
      <c r="CR880" s="12">
        <v>33.200000000000003</v>
      </c>
      <c r="CS880" s="21"/>
      <c r="CT880" s="12">
        <v>58.7</v>
      </c>
      <c r="CU880" s="21"/>
      <c r="CV880" s="21"/>
      <c r="CW880" s="21"/>
      <c r="CX880" s="21"/>
      <c r="CZ880" s="6" t="s">
        <v>369</v>
      </c>
      <c r="DA880" s="12">
        <v>3.8</v>
      </c>
      <c r="DB880" s="12">
        <v>5</v>
      </c>
      <c r="DC880" s="12">
        <v>7.3</v>
      </c>
      <c r="DD880" s="12">
        <v>6.2</v>
      </c>
      <c r="DE880" s="12">
        <v>10.6</v>
      </c>
      <c r="DF880" s="12">
        <v>6.1</v>
      </c>
      <c r="DG880" s="12">
        <v>2.6</v>
      </c>
      <c r="DH880" s="12">
        <v>2.7</v>
      </c>
      <c r="DI880" s="12">
        <v>3.4</v>
      </c>
      <c r="DJ880" s="12">
        <v>3.4</v>
      </c>
      <c r="DK880" s="12">
        <v>9.6999999999999993</v>
      </c>
      <c r="DL880" s="12">
        <v>6.8</v>
      </c>
    </row>
    <row r="881" spans="31:116" s="1" customFormat="1" ht="16.25" x14ac:dyDescent="0.3">
      <c r="AE881" s="6" t="s">
        <v>373</v>
      </c>
      <c r="AF881" s="25"/>
      <c r="AG881" s="25"/>
      <c r="AH881" s="25"/>
      <c r="AI881" s="25"/>
      <c r="AJ881" s="25"/>
      <c r="AK881" s="25"/>
      <c r="AL881" s="25"/>
      <c r="AM881" s="25"/>
      <c r="AN881" s="46">
        <v>3.8</v>
      </c>
      <c r="AO881" s="46">
        <v>6.2</v>
      </c>
      <c r="AP881" s="46">
        <v>4.5</v>
      </c>
      <c r="AQ881" s="46">
        <v>5.7</v>
      </c>
      <c r="AR881" s="46">
        <v>13.5</v>
      </c>
      <c r="AT881" s="6" t="s">
        <v>361</v>
      </c>
      <c r="AU881" s="12">
        <v>1.5</v>
      </c>
      <c r="AV881" s="12">
        <v>1.8</v>
      </c>
      <c r="AW881" s="12">
        <v>1.8</v>
      </c>
      <c r="AX881" s="12">
        <v>3.1</v>
      </c>
      <c r="AY881" s="12">
        <v>3.8</v>
      </c>
      <c r="AZ881" s="12">
        <v>4.5999999999999996</v>
      </c>
      <c r="BA881" s="12">
        <v>6.2</v>
      </c>
      <c r="BB881" s="12">
        <v>6.4</v>
      </c>
      <c r="BC881" s="12">
        <v>9.5</v>
      </c>
      <c r="BD881" s="12">
        <v>9.9</v>
      </c>
      <c r="BE881" s="12">
        <v>10</v>
      </c>
      <c r="BF881" s="12">
        <v>13.3</v>
      </c>
      <c r="BG881" s="12">
        <v>21.1</v>
      </c>
      <c r="CL881" s="6" t="s">
        <v>383</v>
      </c>
      <c r="CM881" s="12">
        <v>9.6</v>
      </c>
      <c r="CN881" s="12">
        <v>13.8</v>
      </c>
      <c r="CO881" s="12">
        <v>56</v>
      </c>
      <c r="CP881" s="12">
        <v>48.2</v>
      </c>
      <c r="CQ881" s="12">
        <v>47.7</v>
      </c>
      <c r="CR881" s="12">
        <v>26.9</v>
      </c>
      <c r="CS881" s="12">
        <v>31.2</v>
      </c>
      <c r="CT881" s="21"/>
      <c r="CU881" s="21"/>
      <c r="CV881" s="21"/>
      <c r="CW881" s="21"/>
      <c r="CX881" s="21"/>
      <c r="CZ881" s="6" t="s">
        <v>370</v>
      </c>
      <c r="DA881" s="12">
        <v>4.5</v>
      </c>
      <c r="DB881" s="12">
        <v>4.9000000000000004</v>
      </c>
      <c r="DC881" s="12">
        <v>6.5</v>
      </c>
      <c r="DD881" s="12">
        <v>5.0999999999999996</v>
      </c>
      <c r="DE881" s="12">
        <v>5.4</v>
      </c>
      <c r="DF881" s="21"/>
      <c r="DG881" s="21"/>
      <c r="DH881" s="12">
        <v>0.4</v>
      </c>
      <c r="DI881" s="12">
        <v>0.6</v>
      </c>
      <c r="DJ881" s="12">
        <v>8</v>
      </c>
      <c r="DK881" s="12">
        <v>15.8</v>
      </c>
      <c r="DL881" s="12">
        <v>43.6</v>
      </c>
    </row>
    <row r="882" spans="31:116" s="1" customFormat="1" ht="16.25" x14ac:dyDescent="0.3">
      <c r="AE882" s="6" t="s">
        <v>354</v>
      </c>
      <c r="AF882" s="12">
        <v>296.8</v>
      </c>
      <c r="AG882" s="12">
        <v>372.1</v>
      </c>
      <c r="AH882" s="12">
        <v>418.6</v>
      </c>
      <c r="AI882" s="12">
        <v>460.2</v>
      </c>
      <c r="AJ882" s="12">
        <v>583.29999999999995</v>
      </c>
      <c r="AK882" s="12">
        <v>682</v>
      </c>
      <c r="AL882" s="12">
        <v>855.1</v>
      </c>
      <c r="AM882" s="12">
        <v>1034.0999999999999</v>
      </c>
      <c r="AN882" s="12">
        <v>1243.5</v>
      </c>
      <c r="AO882" s="12">
        <v>1185.8</v>
      </c>
      <c r="AP882" s="12">
        <v>1507.8</v>
      </c>
      <c r="AQ882" s="12">
        <v>2523.5</v>
      </c>
      <c r="AR882" s="12">
        <v>4241.8</v>
      </c>
      <c r="AT882" s="6" t="s">
        <v>340</v>
      </c>
      <c r="AU882" s="12">
        <v>3.1</v>
      </c>
      <c r="AV882" s="12">
        <v>3.3</v>
      </c>
      <c r="AW882" s="12">
        <v>2.9</v>
      </c>
      <c r="AX882" s="12">
        <v>3.3</v>
      </c>
      <c r="AY882" s="12">
        <v>3.6</v>
      </c>
      <c r="AZ882" s="12">
        <v>2.6</v>
      </c>
      <c r="BA882" s="12">
        <v>2</v>
      </c>
      <c r="BB882" s="12">
        <v>1.8</v>
      </c>
      <c r="BC882" s="12">
        <v>1.8</v>
      </c>
      <c r="BD882" s="12">
        <v>2</v>
      </c>
      <c r="BE882" s="12">
        <v>0.8</v>
      </c>
      <c r="BF882" s="12">
        <v>1.5</v>
      </c>
      <c r="BG882" s="12">
        <v>1.5</v>
      </c>
      <c r="CL882" s="6" t="s">
        <v>369</v>
      </c>
      <c r="CM882" s="12">
        <v>4.0999999999999996</v>
      </c>
      <c r="CN882" s="12">
        <v>5.3</v>
      </c>
      <c r="CO882" s="12">
        <v>7.3</v>
      </c>
      <c r="CP882" s="12">
        <v>8.4</v>
      </c>
      <c r="CQ882" s="12">
        <v>12.9</v>
      </c>
      <c r="CR882" s="12">
        <v>7.7</v>
      </c>
      <c r="CS882" s="12">
        <v>4.0999999999999996</v>
      </c>
      <c r="CT882" s="12">
        <v>2.7</v>
      </c>
      <c r="CU882" s="12">
        <v>3.4</v>
      </c>
      <c r="CV882" s="12">
        <v>3.4</v>
      </c>
      <c r="CW882" s="12">
        <v>11.8</v>
      </c>
      <c r="CX882" s="12">
        <v>7</v>
      </c>
      <c r="CZ882" s="6" t="s">
        <v>380</v>
      </c>
      <c r="DA882" s="12">
        <v>0.1</v>
      </c>
      <c r="DB882" s="12">
        <v>0.1</v>
      </c>
      <c r="DC882" s="12">
        <v>0.1</v>
      </c>
      <c r="DD882" s="12">
        <v>0.1</v>
      </c>
      <c r="DE882" s="12">
        <v>0</v>
      </c>
      <c r="DF882" s="12">
        <v>0.8</v>
      </c>
      <c r="DG882" s="21"/>
      <c r="DH882" s="12">
        <v>0.2</v>
      </c>
      <c r="DI882" s="12">
        <v>0.6</v>
      </c>
      <c r="DJ882" s="12">
        <v>0.5</v>
      </c>
      <c r="DK882" s="21"/>
      <c r="DL882" s="21"/>
    </row>
    <row r="883" spans="31:116" s="1" customFormat="1" ht="16.25" x14ac:dyDescent="0.3">
      <c r="AE883" s="6"/>
      <c r="AF883" s="12"/>
      <c r="AG883" s="12"/>
      <c r="AH883" s="12"/>
      <c r="AI883" s="12"/>
      <c r="AJ883" s="12"/>
      <c r="AK883" s="12"/>
      <c r="AL883" s="12"/>
      <c r="AM883" s="12"/>
      <c r="AN883" s="12"/>
      <c r="AO883" s="12"/>
      <c r="AP883" s="12"/>
      <c r="AQ883" s="12"/>
      <c r="AR883" s="12"/>
      <c r="AT883" s="6" t="s">
        <v>341</v>
      </c>
      <c r="AU883" s="12">
        <v>6</v>
      </c>
      <c r="AV883" s="12">
        <v>6.8</v>
      </c>
      <c r="AW883" s="12">
        <v>7.5</v>
      </c>
      <c r="AX883" s="12">
        <v>8.5</v>
      </c>
      <c r="AY883" s="12">
        <v>9.1</v>
      </c>
      <c r="AZ883" s="12">
        <v>10.6</v>
      </c>
      <c r="BA883" s="12">
        <v>10.5</v>
      </c>
      <c r="BB883" s="12">
        <v>10.7</v>
      </c>
      <c r="BC883" s="12">
        <v>11.5</v>
      </c>
      <c r="BD883" s="12">
        <v>12.3</v>
      </c>
      <c r="BE883" s="12">
        <v>15</v>
      </c>
      <c r="BF883" s="12">
        <v>19.5</v>
      </c>
      <c r="BG883" s="12">
        <v>30.4</v>
      </c>
      <c r="CL883" s="6" t="s">
        <v>370</v>
      </c>
      <c r="CM883" s="12">
        <v>5.9</v>
      </c>
      <c r="CN883" s="12">
        <v>6.3</v>
      </c>
      <c r="CO883" s="12">
        <v>6.5</v>
      </c>
      <c r="CP883" s="12">
        <v>6.2</v>
      </c>
      <c r="CQ883" s="12">
        <v>6.5</v>
      </c>
      <c r="CR883" s="21"/>
      <c r="CS883" s="21"/>
      <c r="CT883" s="12">
        <v>0.4</v>
      </c>
      <c r="CU883" s="12">
        <v>0.6</v>
      </c>
      <c r="CV883" s="12">
        <v>8</v>
      </c>
      <c r="CW883" s="12">
        <v>81.3</v>
      </c>
      <c r="CX883" s="12">
        <v>55.3</v>
      </c>
      <c r="CZ883" s="6" t="s">
        <v>342</v>
      </c>
      <c r="DA883" s="12">
        <v>22.8</v>
      </c>
      <c r="DB883" s="12">
        <v>37.1</v>
      </c>
      <c r="DC883" s="12">
        <v>49.5</v>
      </c>
      <c r="DD883" s="12">
        <v>50</v>
      </c>
      <c r="DE883" s="12">
        <v>47.7</v>
      </c>
      <c r="DF883" s="12">
        <v>40</v>
      </c>
      <c r="DG883" s="12">
        <v>50.7</v>
      </c>
      <c r="DH883" s="12">
        <v>54.5</v>
      </c>
      <c r="DI883" s="12">
        <v>67.400000000000006</v>
      </c>
      <c r="DJ883" s="12">
        <v>61.5</v>
      </c>
      <c r="DK883" s="12">
        <v>86</v>
      </c>
      <c r="DL883" s="12">
        <v>95.4</v>
      </c>
    </row>
    <row r="884" spans="31:116" s="1" customFormat="1" ht="16.25" x14ac:dyDescent="0.3">
      <c r="AE884" s="6" t="s">
        <v>440</v>
      </c>
      <c r="AF884" s="21"/>
      <c r="AG884" s="21"/>
      <c r="AH884" s="21"/>
      <c r="AI884" s="21"/>
      <c r="AJ884" s="21"/>
      <c r="AK884" s="21"/>
      <c r="AL884" s="21"/>
      <c r="AM884" s="21"/>
      <c r="AN884" s="21"/>
      <c r="AO884" s="21"/>
      <c r="AP884" s="21"/>
      <c r="AQ884" s="21"/>
      <c r="AR884" s="21"/>
      <c r="AT884" s="6" t="s">
        <v>381</v>
      </c>
      <c r="AU884" s="12">
        <v>0</v>
      </c>
      <c r="AV884" s="12">
        <v>0</v>
      </c>
      <c r="AW884" s="12">
        <v>0</v>
      </c>
      <c r="AX884" s="12">
        <v>0</v>
      </c>
      <c r="AY884" s="12">
        <v>0</v>
      </c>
      <c r="AZ884" s="12">
        <v>0</v>
      </c>
      <c r="BA884" s="12">
        <v>0</v>
      </c>
      <c r="BB884" s="12">
        <v>0.3</v>
      </c>
      <c r="BC884" s="12">
        <v>0.9</v>
      </c>
      <c r="BD884" s="12">
        <v>1.6</v>
      </c>
      <c r="BE884" s="12">
        <v>1.6</v>
      </c>
      <c r="BF884" s="12">
        <v>3</v>
      </c>
      <c r="BG884" s="12">
        <v>3.8</v>
      </c>
      <c r="CL884" s="6" t="s">
        <v>380</v>
      </c>
      <c r="CM884" s="12">
        <v>0.1</v>
      </c>
      <c r="CN884" s="12">
        <v>0.2</v>
      </c>
      <c r="CO884" s="12">
        <v>0.3</v>
      </c>
      <c r="CP884" s="12">
        <v>0.3</v>
      </c>
      <c r="CQ884" s="12">
        <v>0.2</v>
      </c>
      <c r="CR884" s="12">
        <v>1</v>
      </c>
      <c r="CS884" s="21"/>
      <c r="CT884" s="12">
        <v>0.2</v>
      </c>
      <c r="CU884" s="12">
        <v>0.6</v>
      </c>
      <c r="CV884" s="12">
        <v>0.5</v>
      </c>
      <c r="CW884" s="21"/>
      <c r="CX884" s="21"/>
      <c r="CZ884" s="6" t="s">
        <v>344</v>
      </c>
      <c r="DA884" s="12">
        <v>172</v>
      </c>
      <c r="DB884" s="12">
        <v>247.4</v>
      </c>
      <c r="DC884" s="12">
        <v>356</v>
      </c>
      <c r="DD884" s="12">
        <v>325.3</v>
      </c>
      <c r="DE884" s="12">
        <v>358.6</v>
      </c>
      <c r="DF884" s="12">
        <v>246.9</v>
      </c>
      <c r="DG884" s="12">
        <v>255</v>
      </c>
      <c r="DH884" s="12">
        <v>300.10000000000002</v>
      </c>
      <c r="DI884" s="12">
        <v>305.8</v>
      </c>
      <c r="DJ884" s="12">
        <v>377.8</v>
      </c>
      <c r="DK884" s="12">
        <v>478.6</v>
      </c>
      <c r="DL884" s="12">
        <v>417.3</v>
      </c>
    </row>
    <row r="885" spans="31:116" s="1" customFormat="1" ht="16.25" x14ac:dyDescent="0.3">
      <c r="AE885" s="6" t="s">
        <v>357</v>
      </c>
      <c r="AF885" s="12">
        <v>1</v>
      </c>
      <c r="AG885" s="12">
        <v>1.2</v>
      </c>
      <c r="AH885" s="12">
        <v>1.2</v>
      </c>
      <c r="AI885" s="12">
        <v>1.4</v>
      </c>
      <c r="AJ885" s="12">
        <v>1.3</v>
      </c>
      <c r="AK885" s="12">
        <v>1.2</v>
      </c>
      <c r="AL885" s="12">
        <v>1.2</v>
      </c>
      <c r="AM885" s="12">
        <v>1.2</v>
      </c>
      <c r="AN885" s="12">
        <v>5</v>
      </c>
      <c r="AO885" s="12">
        <v>4.7</v>
      </c>
      <c r="AP885" s="12">
        <v>1.2</v>
      </c>
      <c r="AQ885" s="12">
        <v>5.5</v>
      </c>
      <c r="AR885" s="12">
        <v>10.9</v>
      </c>
      <c r="AT885" s="6" t="s">
        <v>383</v>
      </c>
      <c r="AU885" s="12">
        <v>0.6</v>
      </c>
      <c r="AV885" s="12">
        <v>0.8</v>
      </c>
      <c r="AW885" s="12">
        <v>1</v>
      </c>
      <c r="AX885" s="12">
        <v>1.2</v>
      </c>
      <c r="AY885" s="12">
        <v>1.4</v>
      </c>
      <c r="AZ885" s="12">
        <v>1.4</v>
      </c>
      <c r="BA885" s="12">
        <v>1.1000000000000001</v>
      </c>
      <c r="BB885" s="12">
        <v>1.2</v>
      </c>
      <c r="BC885" s="12">
        <v>1.2</v>
      </c>
      <c r="BD885" s="12">
        <v>1.4</v>
      </c>
      <c r="BE885" s="12">
        <v>1.1000000000000001</v>
      </c>
      <c r="BF885" s="12">
        <v>2.4</v>
      </c>
      <c r="BG885" s="12">
        <v>7.8</v>
      </c>
      <c r="CL885" s="6" t="s">
        <v>342</v>
      </c>
      <c r="CM885" s="12">
        <v>28.1</v>
      </c>
      <c r="CN885" s="12">
        <v>67.599999999999994</v>
      </c>
      <c r="CO885" s="12">
        <v>88.1</v>
      </c>
      <c r="CP885" s="12">
        <v>94.1</v>
      </c>
      <c r="CQ885" s="12">
        <v>50.3</v>
      </c>
      <c r="CR885" s="12">
        <v>76.2</v>
      </c>
      <c r="CS885" s="12">
        <v>78.8</v>
      </c>
      <c r="CT885" s="12">
        <v>83.4</v>
      </c>
      <c r="CU885" s="12">
        <v>99.6</v>
      </c>
      <c r="CV885" s="12">
        <v>122.1</v>
      </c>
      <c r="CW885" s="12">
        <v>147.4</v>
      </c>
      <c r="CX885" s="12">
        <v>112.2</v>
      </c>
      <c r="CZ885" s="6" t="s">
        <v>346</v>
      </c>
      <c r="DA885" s="12">
        <v>115.1</v>
      </c>
      <c r="DB885" s="12">
        <v>195</v>
      </c>
      <c r="DC885" s="12">
        <v>281.3</v>
      </c>
      <c r="DD885" s="12">
        <v>210.5</v>
      </c>
      <c r="DE885" s="12">
        <v>253</v>
      </c>
      <c r="DF885" s="12">
        <v>188.5</v>
      </c>
      <c r="DG885" s="12">
        <v>205.2</v>
      </c>
      <c r="DH885" s="12">
        <v>268.60000000000002</v>
      </c>
      <c r="DI885" s="12">
        <v>237.3</v>
      </c>
      <c r="DJ885" s="12">
        <v>238.5</v>
      </c>
      <c r="DK885" s="12">
        <v>298.10000000000002</v>
      </c>
      <c r="DL885" s="12">
        <v>279.39999999999998</v>
      </c>
    </row>
    <row r="886" spans="31:116" s="1" customFormat="1" ht="16.25" x14ac:dyDescent="0.3">
      <c r="AE886" s="6" t="s">
        <v>359</v>
      </c>
      <c r="AF886" s="12">
        <v>0.2</v>
      </c>
      <c r="AG886" s="12">
        <v>0.2</v>
      </c>
      <c r="AH886" s="12">
        <v>0.2</v>
      </c>
      <c r="AI886" s="12">
        <v>0.3</v>
      </c>
      <c r="AJ886" s="12">
        <v>0.2</v>
      </c>
      <c r="AK886" s="12">
        <v>0.3</v>
      </c>
      <c r="AL886" s="12">
        <v>0.3</v>
      </c>
      <c r="AM886" s="12">
        <v>0.2</v>
      </c>
      <c r="AN886" s="12">
        <v>0.2</v>
      </c>
      <c r="AO886" s="12">
        <v>0.1</v>
      </c>
      <c r="AP886" s="12">
        <v>0.2</v>
      </c>
      <c r="AQ886" s="12">
        <v>0.2</v>
      </c>
      <c r="AR886" s="12">
        <v>0.2</v>
      </c>
      <c r="AT886" s="6" t="s">
        <v>369</v>
      </c>
      <c r="AU886" s="12">
        <v>0</v>
      </c>
      <c r="AV886" s="12">
        <v>0</v>
      </c>
      <c r="AW886" s="12">
        <v>0.1</v>
      </c>
      <c r="AX886" s="12">
        <v>0.1</v>
      </c>
      <c r="AY886" s="12">
        <v>0.1</v>
      </c>
      <c r="AZ886" s="12">
        <v>0</v>
      </c>
      <c r="BA886" s="12">
        <v>0</v>
      </c>
      <c r="BB886" s="12">
        <v>0</v>
      </c>
      <c r="BC886" s="12">
        <v>1.2</v>
      </c>
      <c r="BD886" s="12">
        <v>1.2</v>
      </c>
      <c r="BE886" s="12">
        <v>0.1</v>
      </c>
      <c r="BF886" s="12">
        <v>1.4</v>
      </c>
      <c r="BG886" s="12">
        <v>3.5</v>
      </c>
      <c r="CL886" s="6" t="s">
        <v>344</v>
      </c>
      <c r="CM886" s="12">
        <v>263.60000000000002</v>
      </c>
      <c r="CN886" s="12">
        <v>269.39999999999998</v>
      </c>
      <c r="CO886" s="12">
        <v>672.7</v>
      </c>
      <c r="CP886" s="12">
        <v>611.29999999999995</v>
      </c>
      <c r="CQ886" s="12">
        <v>680</v>
      </c>
      <c r="CR886" s="12">
        <v>457.3</v>
      </c>
      <c r="CS886" s="12">
        <v>463.8</v>
      </c>
      <c r="CT886" s="12">
        <v>552.20000000000005</v>
      </c>
      <c r="CU886" s="12">
        <v>518.29999999999995</v>
      </c>
      <c r="CV886" s="12">
        <v>634.5</v>
      </c>
      <c r="CW886" s="12">
        <v>677.5</v>
      </c>
      <c r="CX886" s="12">
        <v>508.8</v>
      </c>
      <c r="CZ886" s="6" t="s">
        <v>350</v>
      </c>
      <c r="DA886" s="12">
        <v>215.9</v>
      </c>
      <c r="DB886" s="12">
        <v>358.7</v>
      </c>
      <c r="DC886" s="12">
        <v>494.6</v>
      </c>
      <c r="DD886" s="12">
        <v>451.7</v>
      </c>
      <c r="DE886" s="12">
        <v>518</v>
      </c>
      <c r="DF886" s="12">
        <v>375.5</v>
      </c>
      <c r="DG886" s="12">
        <v>366.5</v>
      </c>
      <c r="DH886" s="12">
        <v>480.4</v>
      </c>
      <c r="DI886" s="12">
        <v>460</v>
      </c>
      <c r="DJ886" s="12">
        <v>426.4</v>
      </c>
      <c r="DK886" s="12">
        <v>644.9</v>
      </c>
      <c r="DL886" s="12">
        <v>522.9</v>
      </c>
    </row>
    <row r="887" spans="31:116" s="1" customFormat="1" ht="16.25" x14ac:dyDescent="0.3">
      <c r="AE887" s="6" t="s">
        <v>361</v>
      </c>
      <c r="AF887" s="12">
        <v>1.8</v>
      </c>
      <c r="AG887" s="12">
        <v>3</v>
      </c>
      <c r="AH887" s="12">
        <v>3.5</v>
      </c>
      <c r="AI887" s="12">
        <v>5.3</v>
      </c>
      <c r="AJ887" s="12">
        <v>7.2</v>
      </c>
      <c r="AK887" s="12">
        <v>8.5</v>
      </c>
      <c r="AL887" s="12">
        <v>12.7</v>
      </c>
      <c r="AM887" s="12">
        <v>12.9</v>
      </c>
      <c r="AN887" s="12">
        <v>15.4</v>
      </c>
      <c r="AO887" s="12">
        <v>15.7</v>
      </c>
      <c r="AP887" s="12">
        <v>13.3</v>
      </c>
      <c r="AQ887" s="12">
        <v>20.100000000000001</v>
      </c>
      <c r="AR887" s="12">
        <v>33.799999999999997</v>
      </c>
      <c r="AT887" s="6" t="s">
        <v>370</v>
      </c>
      <c r="AU887" s="12">
        <v>0</v>
      </c>
      <c r="AV887" s="12">
        <v>0</v>
      </c>
      <c r="AW887" s="12">
        <v>0</v>
      </c>
      <c r="AX887" s="12">
        <v>0</v>
      </c>
      <c r="AY887" s="12">
        <v>0</v>
      </c>
      <c r="AZ887" s="12">
        <v>0</v>
      </c>
      <c r="BA887" s="12">
        <v>0.1</v>
      </c>
      <c r="BB887" s="12">
        <v>0.1</v>
      </c>
      <c r="BC887" s="12">
        <v>0.5</v>
      </c>
      <c r="BD887" s="12">
        <v>0.5</v>
      </c>
      <c r="BE887" s="12">
        <v>0.4</v>
      </c>
      <c r="BF887" s="12">
        <v>0.9</v>
      </c>
      <c r="BG887" s="12">
        <v>4</v>
      </c>
      <c r="CL887" s="6" t="s">
        <v>346</v>
      </c>
      <c r="CM887" s="12">
        <v>157.80000000000001</v>
      </c>
      <c r="CN887" s="12">
        <v>277.8</v>
      </c>
      <c r="CO887" s="12">
        <v>445.5</v>
      </c>
      <c r="CP887" s="12">
        <v>352.8</v>
      </c>
      <c r="CQ887" s="12">
        <v>383.8</v>
      </c>
      <c r="CR887" s="12">
        <v>250.4</v>
      </c>
      <c r="CS887" s="12">
        <v>277.8</v>
      </c>
      <c r="CT887" s="12">
        <v>373.4</v>
      </c>
      <c r="CU887" s="12">
        <v>361.1</v>
      </c>
      <c r="CV887" s="12">
        <v>369.9</v>
      </c>
      <c r="CW887" s="12">
        <v>517.70000000000005</v>
      </c>
      <c r="CX887" s="12">
        <v>373.4</v>
      </c>
      <c r="CZ887" s="6" t="s">
        <v>382</v>
      </c>
      <c r="DA887" s="12">
        <v>147.6</v>
      </c>
      <c r="DB887" s="12">
        <v>186.9</v>
      </c>
      <c r="DC887" s="12">
        <v>271.10000000000002</v>
      </c>
      <c r="DD887" s="12">
        <v>238.6</v>
      </c>
      <c r="DE887" s="12">
        <v>287.89999999999998</v>
      </c>
      <c r="DF887" s="12">
        <v>210.5</v>
      </c>
      <c r="DG887" s="12">
        <v>218.1</v>
      </c>
      <c r="DH887" s="12">
        <v>307.10000000000002</v>
      </c>
      <c r="DI887" s="12">
        <v>328.3</v>
      </c>
      <c r="DJ887" s="12">
        <v>317.10000000000002</v>
      </c>
      <c r="DK887" s="12">
        <v>393.7</v>
      </c>
      <c r="DL887" s="12">
        <v>321</v>
      </c>
    </row>
    <row r="888" spans="31:116" s="1" customFormat="1" ht="16.25" x14ac:dyDescent="0.3">
      <c r="AE888" s="6" t="s">
        <v>340</v>
      </c>
      <c r="AF888" s="12">
        <v>3.2</v>
      </c>
      <c r="AG888" s="12">
        <v>3.4</v>
      </c>
      <c r="AH888" s="12">
        <v>3.1</v>
      </c>
      <c r="AI888" s="12">
        <v>3.7</v>
      </c>
      <c r="AJ888" s="12">
        <v>4</v>
      </c>
      <c r="AK888" s="12">
        <v>3</v>
      </c>
      <c r="AL888" s="12">
        <v>2.7</v>
      </c>
      <c r="AM888" s="12">
        <v>2.7</v>
      </c>
      <c r="AN888" s="12">
        <v>2.5</v>
      </c>
      <c r="AO888" s="12">
        <v>2.7</v>
      </c>
      <c r="AP888" s="12">
        <v>1.8</v>
      </c>
      <c r="AQ888" s="12">
        <v>1.6</v>
      </c>
      <c r="AR888" s="12">
        <v>2.2000000000000002</v>
      </c>
      <c r="AT888" s="6" t="s">
        <v>380</v>
      </c>
      <c r="AU888" s="21"/>
      <c r="AV888" s="21"/>
      <c r="AW888" s="21"/>
      <c r="AX888" s="21"/>
      <c r="AY888" s="21"/>
      <c r="AZ888" s="21"/>
      <c r="BA888" s="21"/>
      <c r="BB888" s="12">
        <v>0</v>
      </c>
      <c r="BC888" s="12">
        <v>0</v>
      </c>
      <c r="BD888" s="12">
        <v>0</v>
      </c>
      <c r="BE888" s="12">
        <v>0</v>
      </c>
      <c r="BF888" s="12">
        <v>0</v>
      </c>
      <c r="BG888" s="12">
        <v>0.1</v>
      </c>
      <c r="CL888" s="6" t="s">
        <v>350</v>
      </c>
      <c r="CM888" s="12">
        <v>456.4</v>
      </c>
      <c r="CN888" s="12">
        <v>644.1</v>
      </c>
      <c r="CO888" s="12">
        <v>1082.2</v>
      </c>
      <c r="CP888" s="12">
        <v>986.4</v>
      </c>
      <c r="CQ888" s="12">
        <v>1132.8</v>
      </c>
      <c r="CR888" s="12">
        <v>719</v>
      </c>
      <c r="CS888" s="12">
        <v>673.6</v>
      </c>
      <c r="CT888" s="12">
        <v>884.5</v>
      </c>
      <c r="CU888" s="12">
        <v>823.5</v>
      </c>
      <c r="CV888" s="12">
        <v>705.7</v>
      </c>
      <c r="CW888" s="12">
        <v>1018.4</v>
      </c>
      <c r="CX888" s="12">
        <v>734.8</v>
      </c>
      <c r="CZ888" s="6" t="s">
        <v>384</v>
      </c>
      <c r="DA888" s="12">
        <v>29.4</v>
      </c>
      <c r="DB888" s="12">
        <v>46</v>
      </c>
      <c r="DC888" s="12">
        <v>85.5</v>
      </c>
      <c r="DD888" s="12">
        <v>80</v>
      </c>
      <c r="DE888" s="12">
        <v>87.8</v>
      </c>
      <c r="DF888" s="12">
        <v>51.4</v>
      </c>
      <c r="DG888" s="12">
        <v>78</v>
      </c>
      <c r="DH888" s="12">
        <v>74.099999999999994</v>
      </c>
      <c r="DI888" s="12">
        <v>69.599999999999994</v>
      </c>
      <c r="DJ888" s="12">
        <v>64.400000000000006</v>
      </c>
      <c r="DK888" s="12">
        <v>115.7</v>
      </c>
      <c r="DL888" s="12">
        <v>85.5</v>
      </c>
    </row>
    <row r="889" spans="31:116" s="1" customFormat="1" ht="16.25" x14ac:dyDescent="0.3">
      <c r="AE889" s="6" t="s">
        <v>341</v>
      </c>
      <c r="AF889" s="12">
        <v>8</v>
      </c>
      <c r="AG889" s="12">
        <v>8.6999999999999993</v>
      </c>
      <c r="AH889" s="12">
        <v>10.199999999999999</v>
      </c>
      <c r="AI889" s="12">
        <v>12.1</v>
      </c>
      <c r="AJ889" s="12">
        <v>13</v>
      </c>
      <c r="AK889" s="12">
        <v>14.2</v>
      </c>
      <c r="AL889" s="12">
        <v>14.3</v>
      </c>
      <c r="AM889" s="12">
        <v>14.9</v>
      </c>
      <c r="AN889" s="12">
        <v>16.2</v>
      </c>
      <c r="AO889" s="12">
        <v>17.600000000000001</v>
      </c>
      <c r="AP889" s="12">
        <v>22.9</v>
      </c>
      <c r="AQ889" s="12">
        <v>30</v>
      </c>
      <c r="AR889" s="12">
        <v>51.6</v>
      </c>
      <c r="AT889" s="6" t="s">
        <v>342</v>
      </c>
      <c r="AU889" s="12">
        <v>4.9000000000000004</v>
      </c>
      <c r="AV889" s="12">
        <v>4.9000000000000004</v>
      </c>
      <c r="AW889" s="12">
        <v>5.0999999999999996</v>
      </c>
      <c r="AX889" s="12">
        <v>6.5</v>
      </c>
      <c r="AY889" s="12">
        <v>7.1</v>
      </c>
      <c r="AZ889" s="12">
        <v>7.4</v>
      </c>
      <c r="BA889" s="12">
        <v>7.1</v>
      </c>
      <c r="BB889" s="12">
        <v>7.4</v>
      </c>
      <c r="BC889" s="12">
        <v>7.5</v>
      </c>
      <c r="BD889" s="12">
        <v>7.7</v>
      </c>
      <c r="BE889" s="12">
        <v>9</v>
      </c>
      <c r="BF889" s="12">
        <v>13.9</v>
      </c>
      <c r="BG889" s="12">
        <v>17.3</v>
      </c>
      <c r="CL889" s="6" t="s">
        <v>382</v>
      </c>
      <c r="CM889" s="12">
        <v>405.5</v>
      </c>
      <c r="CN889" s="12">
        <v>489.3</v>
      </c>
      <c r="CO889" s="12">
        <v>740.8</v>
      </c>
      <c r="CP889" s="12">
        <v>831.7</v>
      </c>
      <c r="CQ889" s="12">
        <v>925.8</v>
      </c>
      <c r="CR889" s="12">
        <v>686.5</v>
      </c>
      <c r="CS889" s="12">
        <v>797.4</v>
      </c>
      <c r="CT889" s="12">
        <v>956.5</v>
      </c>
      <c r="CU889" s="12">
        <v>915.2</v>
      </c>
      <c r="CV889" s="12">
        <v>884.9</v>
      </c>
      <c r="CW889" s="12">
        <v>1246.3</v>
      </c>
      <c r="CX889" s="12">
        <v>899.5</v>
      </c>
      <c r="CZ889" s="6" t="s">
        <v>363</v>
      </c>
      <c r="DA889" s="12">
        <v>2.2000000000000002</v>
      </c>
      <c r="DB889" s="12">
        <v>5.0999999999999996</v>
      </c>
      <c r="DC889" s="12">
        <v>10.1</v>
      </c>
      <c r="DD889" s="12">
        <v>7.1</v>
      </c>
      <c r="DE889" s="12">
        <v>6.8</v>
      </c>
      <c r="DF889" s="12">
        <v>4.9000000000000004</v>
      </c>
      <c r="DG889" s="12">
        <v>7</v>
      </c>
      <c r="DH889" s="12">
        <v>12.1</v>
      </c>
      <c r="DI889" s="12">
        <v>11.8</v>
      </c>
      <c r="DJ889" s="12">
        <v>13.9</v>
      </c>
      <c r="DK889" s="12">
        <v>12.7</v>
      </c>
      <c r="DL889" s="12">
        <v>8.5</v>
      </c>
    </row>
    <row r="890" spans="31:116" s="1" customFormat="1" ht="16.25" x14ac:dyDescent="0.3">
      <c r="AE890" s="6" t="s">
        <v>381</v>
      </c>
      <c r="AF890" s="12">
        <v>0</v>
      </c>
      <c r="AG890" s="12">
        <v>0</v>
      </c>
      <c r="AH890" s="12">
        <v>0</v>
      </c>
      <c r="AI890" s="12">
        <v>0</v>
      </c>
      <c r="AJ890" s="12">
        <v>0</v>
      </c>
      <c r="AK890" s="12">
        <v>0</v>
      </c>
      <c r="AL890" s="12">
        <v>0</v>
      </c>
      <c r="AM890" s="12">
        <v>0.3</v>
      </c>
      <c r="AN890" s="12">
        <v>0.9</v>
      </c>
      <c r="AO890" s="12">
        <v>1.6</v>
      </c>
      <c r="AP890" s="12">
        <v>4.8</v>
      </c>
      <c r="AQ890" s="12">
        <v>3.7</v>
      </c>
      <c r="AR890" s="12">
        <v>7.7</v>
      </c>
      <c r="AT890" s="6" t="s">
        <v>344</v>
      </c>
      <c r="AU890" s="12">
        <v>48.8</v>
      </c>
      <c r="AV890" s="12">
        <v>46</v>
      </c>
      <c r="AW890" s="12">
        <v>48.8</v>
      </c>
      <c r="AX890" s="12">
        <v>51.9</v>
      </c>
      <c r="AY890" s="12">
        <v>55.4</v>
      </c>
      <c r="AZ890" s="12">
        <v>52.4</v>
      </c>
      <c r="BA890" s="12">
        <v>53.4</v>
      </c>
      <c r="BB890" s="12">
        <v>51.3</v>
      </c>
      <c r="BC890" s="12">
        <v>56.3</v>
      </c>
      <c r="BD890" s="12">
        <v>59.4</v>
      </c>
      <c r="BE890" s="12">
        <v>67.900000000000006</v>
      </c>
      <c r="BF890" s="12">
        <v>93.1</v>
      </c>
      <c r="BG890" s="12">
        <v>139.6</v>
      </c>
      <c r="CL890" s="6" t="s">
        <v>384</v>
      </c>
      <c r="CM890" s="12">
        <v>46.1</v>
      </c>
      <c r="CN890" s="12">
        <v>66.900000000000006</v>
      </c>
      <c r="CO890" s="12">
        <v>148.19999999999999</v>
      </c>
      <c r="CP890" s="12">
        <v>135.6</v>
      </c>
      <c r="CQ890" s="12">
        <v>138.6</v>
      </c>
      <c r="CR890" s="12">
        <v>75.099999999999994</v>
      </c>
      <c r="CS890" s="12">
        <v>94.4</v>
      </c>
      <c r="CT890" s="12">
        <v>88.1</v>
      </c>
      <c r="CU890" s="12">
        <v>86.1</v>
      </c>
      <c r="CV890" s="12">
        <v>81.400000000000006</v>
      </c>
      <c r="CW890" s="12">
        <v>190.5</v>
      </c>
      <c r="CX890" s="12">
        <v>134.5</v>
      </c>
      <c r="CZ890" s="6" t="s">
        <v>385</v>
      </c>
      <c r="DA890" s="12">
        <v>14.4</v>
      </c>
      <c r="DB890" s="12">
        <v>19</v>
      </c>
      <c r="DC890" s="12">
        <v>26.7</v>
      </c>
      <c r="DD890" s="12">
        <v>32.5</v>
      </c>
      <c r="DE890" s="12">
        <v>32.299999999999997</v>
      </c>
      <c r="DF890" s="12">
        <v>38.700000000000003</v>
      </c>
      <c r="DG890" s="12">
        <v>49.4</v>
      </c>
      <c r="DH890" s="21"/>
      <c r="DI890" s="21"/>
      <c r="DJ890" s="21"/>
      <c r="DK890" s="21"/>
      <c r="DL890" s="21"/>
    </row>
    <row r="891" spans="31:116" s="1" customFormat="1" ht="16.25" x14ac:dyDescent="0.3">
      <c r="AE891" s="6" t="s">
        <v>383</v>
      </c>
      <c r="AF891" s="12">
        <v>1.2</v>
      </c>
      <c r="AG891" s="12">
        <v>1.2</v>
      </c>
      <c r="AH891" s="12">
        <v>1.4</v>
      </c>
      <c r="AI891" s="12">
        <v>1.9</v>
      </c>
      <c r="AJ891" s="12">
        <v>1.9</v>
      </c>
      <c r="AK891" s="12">
        <v>1.7</v>
      </c>
      <c r="AL891" s="12">
        <v>1.5</v>
      </c>
      <c r="AM891" s="12">
        <v>1.5</v>
      </c>
      <c r="AN891" s="12">
        <v>1.6</v>
      </c>
      <c r="AO891" s="12">
        <v>1.8</v>
      </c>
      <c r="AP891" s="12">
        <v>2.1</v>
      </c>
      <c r="AQ891" s="12">
        <v>2.9</v>
      </c>
      <c r="AR891" s="12">
        <v>11.8</v>
      </c>
      <c r="AT891" s="6" t="s">
        <v>346</v>
      </c>
      <c r="AU891" s="12">
        <v>25.3</v>
      </c>
      <c r="AV891" s="12">
        <v>30.8</v>
      </c>
      <c r="AW891" s="12">
        <v>36</v>
      </c>
      <c r="AX891" s="12">
        <v>37.4</v>
      </c>
      <c r="AY891" s="12">
        <v>39.9</v>
      </c>
      <c r="AZ891" s="12">
        <v>40.4</v>
      </c>
      <c r="BA891" s="12">
        <v>40.6</v>
      </c>
      <c r="BB891" s="12">
        <v>39.6</v>
      </c>
      <c r="BC891" s="12">
        <v>42.9</v>
      </c>
      <c r="BD891" s="12">
        <v>46.4</v>
      </c>
      <c r="BE891" s="12">
        <v>48.8</v>
      </c>
      <c r="BF891" s="12">
        <v>67.8</v>
      </c>
      <c r="BG891" s="12">
        <v>91.9</v>
      </c>
      <c r="CL891" s="6" t="s">
        <v>363</v>
      </c>
      <c r="CM891" s="12">
        <v>7.5</v>
      </c>
      <c r="CN891" s="12">
        <v>8.3000000000000007</v>
      </c>
      <c r="CO891" s="12">
        <v>22.2</v>
      </c>
      <c r="CP891" s="12">
        <v>17.100000000000001</v>
      </c>
      <c r="CQ891" s="12">
        <v>16.600000000000001</v>
      </c>
      <c r="CR891" s="12">
        <v>11.8</v>
      </c>
      <c r="CS891" s="12">
        <v>14.2</v>
      </c>
      <c r="CT891" s="12">
        <v>19.600000000000001</v>
      </c>
      <c r="CU891" s="12">
        <v>17.600000000000001</v>
      </c>
      <c r="CV891" s="12">
        <v>20.5</v>
      </c>
      <c r="CW891" s="12">
        <v>23.8</v>
      </c>
      <c r="CX891" s="12">
        <v>9.4</v>
      </c>
      <c r="CZ891" s="6" t="s">
        <v>386</v>
      </c>
      <c r="DA891" s="12">
        <v>24.5</v>
      </c>
      <c r="DB891" s="12">
        <v>39.700000000000003</v>
      </c>
      <c r="DC891" s="12">
        <v>90.8</v>
      </c>
      <c r="DD891" s="12">
        <v>124.6</v>
      </c>
      <c r="DE891" s="12">
        <v>122.6</v>
      </c>
      <c r="DF891" s="12">
        <v>62</v>
      </c>
      <c r="DG891" s="12">
        <v>85</v>
      </c>
      <c r="DH891" s="12">
        <v>77.099999999999994</v>
      </c>
      <c r="DI891" s="12">
        <v>60.4</v>
      </c>
      <c r="DJ891" s="12">
        <v>56.1</v>
      </c>
      <c r="DK891" s="12">
        <v>66.8</v>
      </c>
      <c r="DL891" s="12">
        <v>51.5</v>
      </c>
    </row>
    <row r="892" spans="31:116" s="1" customFormat="1" ht="16.25" x14ac:dyDescent="0.3">
      <c r="AE892" s="6" t="s">
        <v>369</v>
      </c>
      <c r="AF892" s="12">
        <v>0</v>
      </c>
      <c r="AG892" s="12">
        <v>0</v>
      </c>
      <c r="AH892" s="12">
        <v>0.1</v>
      </c>
      <c r="AI892" s="12">
        <v>0.1</v>
      </c>
      <c r="AJ892" s="12">
        <v>0.1</v>
      </c>
      <c r="AK892" s="12">
        <v>0</v>
      </c>
      <c r="AL892" s="12">
        <v>0</v>
      </c>
      <c r="AM892" s="12">
        <v>0.2</v>
      </c>
      <c r="AN892" s="12">
        <v>1.3</v>
      </c>
      <c r="AO892" s="12">
        <v>1.2</v>
      </c>
      <c r="AP892" s="12">
        <v>0.1</v>
      </c>
      <c r="AQ892" s="12">
        <v>2.2000000000000002</v>
      </c>
      <c r="AR892" s="12">
        <v>3.5</v>
      </c>
      <c r="AT892" s="6" t="s">
        <v>350</v>
      </c>
      <c r="AU892" s="12">
        <v>36.299999999999997</v>
      </c>
      <c r="AV892" s="12">
        <v>39.9</v>
      </c>
      <c r="AW892" s="12">
        <v>45.3</v>
      </c>
      <c r="AX892" s="12">
        <v>50.6</v>
      </c>
      <c r="AY892" s="12">
        <v>58.3</v>
      </c>
      <c r="AZ892" s="12">
        <v>62.5</v>
      </c>
      <c r="BA892" s="12">
        <v>61.3</v>
      </c>
      <c r="BB892" s="12">
        <v>67.5</v>
      </c>
      <c r="BC892" s="12">
        <v>75.5</v>
      </c>
      <c r="BD892" s="12">
        <v>78.900000000000006</v>
      </c>
      <c r="BE892" s="12">
        <v>95.8</v>
      </c>
      <c r="BF892" s="12">
        <v>128.19999999999999</v>
      </c>
      <c r="BG892" s="12">
        <v>179.4</v>
      </c>
      <c r="CL892" s="6" t="s">
        <v>385</v>
      </c>
      <c r="CM892" s="12">
        <v>23.7</v>
      </c>
      <c r="CN892" s="12">
        <v>32.6</v>
      </c>
      <c r="CO892" s="12">
        <v>38.299999999999997</v>
      </c>
      <c r="CP892" s="12">
        <v>38.5</v>
      </c>
      <c r="CQ892" s="12">
        <v>37.5</v>
      </c>
      <c r="CR892" s="12">
        <v>40.799999999999997</v>
      </c>
      <c r="CS892" s="12">
        <v>50.9</v>
      </c>
      <c r="CT892" s="21"/>
      <c r="CU892" s="21"/>
      <c r="CV892" s="21"/>
      <c r="CW892" s="21"/>
      <c r="CX892" s="21"/>
      <c r="CZ892" s="6" t="s">
        <v>387</v>
      </c>
      <c r="DA892" s="12">
        <v>13.8</v>
      </c>
      <c r="DB892" s="12">
        <v>18.899999999999999</v>
      </c>
      <c r="DC892" s="12">
        <v>25.6</v>
      </c>
      <c r="DD892" s="12">
        <v>28.7</v>
      </c>
      <c r="DE892" s="12">
        <v>29.1</v>
      </c>
      <c r="DF892" s="12">
        <v>29.7</v>
      </c>
      <c r="DG892" s="12">
        <v>37.799999999999997</v>
      </c>
      <c r="DH892" s="12">
        <v>39.9</v>
      </c>
      <c r="DI892" s="12">
        <v>32.700000000000003</v>
      </c>
      <c r="DJ892" s="12">
        <v>21.2</v>
      </c>
      <c r="DK892" s="12">
        <v>16</v>
      </c>
      <c r="DL892" s="12">
        <v>11.7</v>
      </c>
    </row>
    <row r="893" spans="31:116" s="1" customFormat="1" ht="16.25" x14ac:dyDescent="0.3">
      <c r="AE893" s="6" t="s">
        <v>370</v>
      </c>
      <c r="AF893" s="12">
        <v>0</v>
      </c>
      <c r="AG893" s="12">
        <v>0</v>
      </c>
      <c r="AH893" s="12">
        <v>0.1</v>
      </c>
      <c r="AI893" s="12">
        <v>0.1</v>
      </c>
      <c r="AJ893" s="12">
        <v>0.3</v>
      </c>
      <c r="AK893" s="12">
        <v>0.2</v>
      </c>
      <c r="AL893" s="12">
        <v>0.2</v>
      </c>
      <c r="AM893" s="12">
        <v>0.1</v>
      </c>
      <c r="AN893" s="12">
        <v>0.6</v>
      </c>
      <c r="AO893" s="12">
        <v>0.6</v>
      </c>
      <c r="AP893" s="12">
        <v>0.9</v>
      </c>
      <c r="AQ893" s="12">
        <v>1.8</v>
      </c>
      <c r="AR893" s="12">
        <v>4.3</v>
      </c>
      <c r="AT893" s="6" t="s">
        <v>382</v>
      </c>
      <c r="AU893" s="12">
        <v>23.6</v>
      </c>
      <c r="AV893" s="12">
        <v>25.8</v>
      </c>
      <c r="AW893" s="12">
        <v>29.1</v>
      </c>
      <c r="AX893" s="12">
        <v>33.5</v>
      </c>
      <c r="AY893" s="12">
        <v>40.1</v>
      </c>
      <c r="AZ893" s="12">
        <v>44.9</v>
      </c>
      <c r="BA893" s="12">
        <v>47.6</v>
      </c>
      <c r="BB893" s="12">
        <v>47.3</v>
      </c>
      <c r="BC893" s="12">
        <v>53.6</v>
      </c>
      <c r="BD893" s="12">
        <v>54.8</v>
      </c>
      <c r="BE893" s="12">
        <v>58.4</v>
      </c>
      <c r="BF893" s="12">
        <v>73.8</v>
      </c>
      <c r="BG893" s="12">
        <v>120.2</v>
      </c>
      <c r="CL893" s="6" t="s">
        <v>386</v>
      </c>
      <c r="CM893" s="12">
        <v>37.700000000000003</v>
      </c>
      <c r="CN893" s="12">
        <v>56.3</v>
      </c>
      <c r="CO893" s="12">
        <v>205.6</v>
      </c>
      <c r="CP893" s="12">
        <v>198.8</v>
      </c>
      <c r="CQ893" s="12">
        <v>188.9</v>
      </c>
      <c r="CR893" s="12">
        <v>85.8</v>
      </c>
      <c r="CS893" s="12">
        <v>99.6</v>
      </c>
      <c r="CT893" s="12">
        <v>85.5</v>
      </c>
      <c r="CU893" s="12">
        <v>67.8</v>
      </c>
      <c r="CV893" s="12">
        <v>62.3</v>
      </c>
      <c r="CW893" s="12">
        <v>73.8</v>
      </c>
      <c r="CX893" s="12">
        <v>56.7</v>
      </c>
      <c r="CZ893" s="6" t="s">
        <v>343</v>
      </c>
      <c r="DA893" s="12">
        <v>39.9</v>
      </c>
      <c r="DB893" s="12">
        <v>57.8</v>
      </c>
      <c r="DC893" s="12">
        <v>80.7</v>
      </c>
      <c r="DD893" s="12">
        <v>70.2</v>
      </c>
      <c r="DE893" s="12">
        <v>70</v>
      </c>
      <c r="DF893" s="12">
        <v>46.8</v>
      </c>
      <c r="DG893" s="12">
        <v>52.4</v>
      </c>
      <c r="DH893" s="12">
        <v>54.2</v>
      </c>
      <c r="DI893" s="12">
        <v>45.6</v>
      </c>
      <c r="DJ893" s="12">
        <v>70.8</v>
      </c>
      <c r="DK893" s="12">
        <v>72.2</v>
      </c>
      <c r="DL893" s="12">
        <v>80.099999999999994</v>
      </c>
    </row>
    <row r="894" spans="31:116" s="1" customFormat="1" ht="16.25" x14ac:dyDescent="0.3">
      <c r="AE894" s="6" t="s">
        <v>380</v>
      </c>
      <c r="AF894" s="21"/>
      <c r="AG894" s="21"/>
      <c r="AH894" s="21"/>
      <c r="AI894" s="21"/>
      <c r="AJ894" s="21"/>
      <c r="AK894" s="21"/>
      <c r="AL894" s="21"/>
      <c r="AM894" s="12">
        <v>0</v>
      </c>
      <c r="AN894" s="12">
        <v>0</v>
      </c>
      <c r="AO894" s="12">
        <v>0.1</v>
      </c>
      <c r="AP894" s="12">
        <v>0</v>
      </c>
      <c r="AQ894" s="12">
        <v>0.1</v>
      </c>
      <c r="AR894" s="12">
        <v>0.1</v>
      </c>
      <c r="AT894" s="6" t="s">
        <v>384</v>
      </c>
      <c r="AU894" s="12">
        <v>0.9</v>
      </c>
      <c r="AV894" s="12">
        <v>1.2</v>
      </c>
      <c r="AW894" s="12">
        <v>1.4</v>
      </c>
      <c r="AX894" s="12">
        <v>1.8</v>
      </c>
      <c r="AY894" s="12">
        <v>2.5</v>
      </c>
      <c r="AZ894" s="12">
        <v>2</v>
      </c>
      <c r="BA894" s="12">
        <v>2.2999999999999998</v>
      </c>
      <c r="BB894" s="12">
        <v>2.7</v>
      </c>
      <c r="BC894" s="12">
        <v>3.5</v>
      </c>
      <c r="BD894" s="12">
        <v>4</v>
      </c>
      <c r="BE894" s="12">
        <v>8.6</v>
      </c>
      <c r="BF894" s="12">
        <v>17.899999999999999</v>
      </c>
      <c r="BG894" s="12">
        <v>17.2</v>
      </c>
      <c r="CL894" s="6" t="s">
        <v>387</v>
      </c>
      <c r="CM894" s="12">
        <v>27.9</v>
      </c>
      <c r="CN894" s="12">
        <v>39.5</v>
      </c>
      <c r="CO894" s="12">
        <v>43.1</v>
      </c>
      <c r="CP894" s="12">
        <v>37.700000000000003</v>
      </c>
      <c r="CQ894" s="12">
        <v>36.799999999999997</v>
      </c>
      <c r="CR894" s="12">
        <v>32.9</v>
      </c>
      <c r="CS894" s="12">
        <v>40</v>
      </c>
      <c r="CT894" s="12">
        <v>58.8</v>
      </c>
      <c r="CU894" s="12">
        <v>43.2</v>
      </c>
      <c r="CV894" s="12">
        <v>25.6</v>
      </c>
      <c r="CW894" s="12">
        <v>16</v>
      </c>
      <c r="CX894" s="12">
        <v>11.7</v>
      </c>
      <c r="CZ894" s="6" t="s">
        <v>356</v>
      </c>
      <c r="DA894" s="12">
        <v>211.1</v>
      </c>
      <c r="DB894" s="12">
        <v>349</v>
      </c>
      <c r="DC894" s="12">
        <v>414.7</v>
      </c>
      <c r="DD894" s="12">
        <v>359.8</v>
      </c>
      <c r="DE894" s="12">
        <v>356.2</v>
      </c>
      <c r="DF894" s="12">
        <v>285.2</v>
      </c>
      <c r="DG894" s="12">
        <v>328.9</v>
      </c>
      <c r="DH894" s="12">
        <v>381.1</v>
      </c>
      <c r="DI894" s="12">
        <v>473.3</v>
      </c>
      <c r="DJ894" s="12">
        <v>461.9</v>
      </c>
      <c r="DK894" s="12">
        <v>553.4</v>
      </c>
      <c r="DL894" s="12">
        <v>543.4</v>
      </c>
    </row>
    <row r="895" spans="31:116" s="1" customFormat="1" ht="16.25" x14ac:dyDescent="0.3">
      <c r="AE895" s="6" t="s">
        <v>342</v>
      </c>
      <c r="AF895" s="12">
        <v>8.1999999999999993</v>
      </c>
      <c r="AG895" s="12">
        <v>8.1999999999999993</v>
      </c>
      <c r="AH895" s="12">
        <v>8.6</v>
      </c>
      <c r="AI895" s="12">
        <v>10.3</v>
      </c>
      <c r="AJ895" s="12">
        <v>10.8</v>
      </c>
      <c r="AK895" s="12">
        <v>11</v>
      </c>
      <c r="AL895" s="12">
        <v>11.1</v>
      </c>
      <c r="AM895" s="12">
        <v>12.4</v>
      </c>
      <c r="AN895" s="12">
        <v>11.3</v>
      </c>
      <c r="AO895" s="12">
        <v>12.2</v>
      </c>
      <c r="AP895" s="12">
        <v>11.8</v>
      </c>
      <c r="AQ895" s="12">
        <v>15.2</v>
      </c>
      <c r="AR895" s="12">
        <v>23.5</v>
      </c>
      <c r="AT895" s="6" t="s">
        <v>363</v>
      </c>
      <c r="AU895" s="21"/>
      <c r="AV895" s="12">
        <v>0.2</v>
      </c>
      <c r="AW895" s="12">
        <v>0.3</v>
      </c>
      <c r="AX895" s="12">
        <v>0.3</v>
      </c>
      <c r="AY895" s="12">
        <v>0.4</v>
      </c>
      <c r="AZ895" s="12">
        <v>0.4</v>
      </c>
      <c r="BA895" s="12">
        <v>0.6</v>
      </c>
      <c r="BB895" s="12">
        <v>0.7</v>
      </c>
      <c r="BC895" s="12">
        <v>0.7</v>
      </c>
      <c r="BD895" s="12">
        <v>0.7</v>
      </c>
      <c r="BE895" s="12">
        <v>0.9</v>
      </c>
      <c r="BF895" s="12">
        <v>2.9</v>
      </c>
      <c r="BG895" s="12">
        <v>1.8</v>
      </c>
      <c r="CL895" s="6" t="s">
        <v>343</v>
      </c>
      <c r="CM895" s="12">
        <v>53.9</v>
      </c>
      <c r="CN895" s="12">
        <v>84.2</v>
      </c>
      <c r="CO895" s="12">
        <v>139.6</v>
      </c>
      <c r="CP895" s="12">
        <v>98.1</v>
      </c>
      <c r="CQ895" s="12">
        <v>89.9</v>
      </c>
      <c r="CR895" s="12">
        <v>59.6</v>
      </c>
      <c r="CS895" s="12">
        <v>65</v>
      </c>
      <c r="CT895" s="12">
        <v>68.900000000000006</v>
      </c>
      <c r="CU895" s="12">
        <v>59.5</v>
      </c>
      <c r="CV895" s="12">
        <v>145.69999999999999</v>
      </c>
      <c r="CW895" s="12">
        <v>149.4</v>
      </c>
      <c r="CX895" s="12">
        <v>91.8</v>
      </c>
      <c r="CZ895" s="6" t="s">
        <v>365</v>
      </c>
      <c r="DA895" s="12">
        <v>12.5</v>
      </c>
      <c r="DB895" s="12">
        <v>16.899999999999999</v>
      </c>
      <c r="DC895" s="12">
        <v>32.4</v>
      </c>
      <c r="DD895" s="12">
        <v>28</v>
      </c>
      <c r="DE895" s="12">
        <v>18.399999999999999</v>
      </c>
      <c r="DF895" s="12">
        <v>13.1</v>
      </c>
      <c r="DG895" s="12">
        <v>13.5</v>
      </c>
      <c r="DH895" s="12">
        <v>24.6</v>
      </c>
      <c r="DI895" s="12">
        <v>21.4</v>
      </c>
      <c r="DJ895" s="12">
        <v>19.600000000000001</v>
      </c>
      <c r="DK895" s="12">
        <v>19.2</v>
      </c>
      <c r="DL895" s="12">
        <v>16.3</v>
      </c>
    </row>
    <row r="896" spans="31:116" s="1" customFormat="1" ht="16.25" x14ac:dyDescent="0.3">
      <c r="AE896" s="6" t="s">
        <v>344</v>
      </c>
      <c r="AF896" s="12">
        <v>76.2</v>
      </c>
      <c r="AG896" s="12">
        <v>77.8</v>
      </c>
      <c r="AH896" s="12">
        <v>83.5</v>
      </c>
      <c r="AI896" s="12">
        <v>88.1</v>
      </c>
      <c r="AJ896" s="12">
        <v>90.7</v>
      </c>
      <c r="AK896" s="12">
        <v>86.9</v>
      </c>
      <c r="AL896" s="12">
        <v>90.3</v>
      </c>
      <c r="AM896" s="12">
        <v>87.4</v>
      </c>
      <c r="AN896" s="12">
        <v>92.6</v>
      </c>
      <c r="AO896" s="12">
        <v>96.2</v>
      </c>
      <c r="AP896" s="12">
        <v>109.9</v>
      </c>
      <c r="AQ896" s="12">
        <v>141.6</v>
      </c>
      <c r="AR896" s="12">
        <v>216.8</v>
      </c>
      <c r="AT896" s="6" t="s">
        <v>385</v>
      </c>
      <c r="AU896" s="12">
        <v>0.2</v>
      </c>
      <c r="AV896" s="12">
        <v>0.2</v>
      </c>
      <c r="AW896" s="12">
        <v>0.3</v>
      </c>
      <c r="AX896" s="12">
        <v>0.3</v>
      </c>
      <c r="AY896" s="12">
        <v>0.4</v>
      </c>
      <c r="AZ896" s="12">
        <v>0.4</v>
      </c>
      <c r="BA896" s="12">
        <v>0.5</v>
      </c>
      <c r="BB896" s="12">
        <v>1.2</v>
      </c>
      <c r="BC896" s="12">
        <v>2.1</v>
      </c>
      <c r="BD896" s="12">
        <v>2.4</v>
      </c>
      <c r="BE896" s="12">
        <v>3.2</v>
      </c>
      <c r="BF896" s="12">
        <v>7</v>
      </c>
      <c r="BG896" s="12">
        <v>10.1</v>
      </c>
      <c r="CL896" s="6" t="s">
        <v>356</v>
      </c>
      <c r="CM896" s="12">
        <v>382.8</v>
      </c>
      <c r="CN896" s="12">
        <v>620.79999999999995</v>
      </c>
      <c r="CO896" s="12">
        <v>841.1</v>
      </c>
      <c r="CP896" s="12">
        <v>665.6</v>
      </c>
      <c r="CQ896" s="12">
        <v>657</v>
      </c>
      <c r="CR896" s="12">
        <v>518.70000000000005</v>
      </c>
      <c r="CS896" s="12">
        <v>508.1</v>
      </c>
      <c r="CT896" s="12">
        <v>609.29999999999995</v>
      </c>
      <c r="CU896" s="12">
        <v>743</v>
      </c>
      <c r="CV896" s="12">
        <v>556.4</v>
      </c>
      <c r="CW896" s="12">
        <v>649.4</v>
      </c>
      <c r="CX896" s="12">
        <v>712.2</v>
      </c>
      <c r="CZ896" s="6" t="s">
        <v>372</v>
      </c>
      <c r="DA896" s="12">
        <v>116</v>
      </c>
      <c r="DB896" s="12">
        <v>165.7</v>
      </c>
      <c r="DC896" s="12">
        <v>294.7</v>
      </c>
      <c r="DD896" s="12">
        <v>234.8</v>
      </c>
      <c r="DE896" s="12">
        <v>250.4</v>
      </c>
      <c r="DF896" s="12">
        <v>211.7</v>
      </c>
      <c r="DG896" s="12">
        <v>271.7</v>
      </c>
      <c r="DH896" s="12">
        <v>349.5</v>
      </c>
      <c r="DI896" s="12">
        <v>318.3</v>
      </c>
      <c r="DJ896" s="12">
        <v>361.8</v>
      </c>
      <c r="DK896" s="12">
        <v>456.5</v>
      </c>
      <c r="DL896" s="12">
        <v>391.5</v>
      </c>
    </row>
    <row r="897" spans="31:116" s="1" customFormat="1" ht="16.25" x14ac:dyDescent="0.3">
      <c r="AE897" s="6" t="s">
        <v>346</v>
      </c>
      <c r="AF897" s="12">
        <v>38.200000000000003</v>
      </c>
      <c r="AG897" s="12">
        <v>47.1</v>
      </c>
      <c r="AH897" s="12">
        <v>53.7</v>
      </c>
      <c r="AI897" s="12">
        <v>58.3</v>
      </c>
      <c r="AJ897" s="12">
        <v>58.4</v>
      </c>
      <c r="AK897" s="12">
        <v>57.9</v>
      </c>
      <c r="AL897" s="12">
        <v>57.3</v>
      </c>
      <c r="AM897" s="12">
        <v>55.9</v>
      </c>
      <c r="AN897" s="12">
        <v>61.5</v>
      </c>
      <c r="AO897" s="12">
        <v>66.900000000000006</v>
      </c>
      <c r="AP897" s="12">
        <v>70.400000000000006</v>
      </c>
      <c r="AQ897" s="12">
        <v>97.4</v>
      </c>
      <c r="AR897" s="12">
        <v>150.1</v>
      </c>
      <c r="AT897" s="6" t="s">
        <v>386</v>
      </c>
      <c r="AU897" s="12">
        <v>4.3</v>
      </c>
      <c r="AV897" s="12">
        <v>4.7</v>
      </c>
      <c r="AW897" s="12">
        <v>5.6</v>
      </c>
      <c r="AX897" s="12">
        <v>6.2</v>
      </c>
      <c r="AY897" s="12">
        <v>7.1</v>
      </c>
      <c r="AZ897" s="12">
        <v>8.6</v>
      </c>
      <c r="BA897" s="12">
        <v>7.5</v>
      </c>
      <c r="BB897" s="12">
        <v>8.6999999999999993</v>
      </c>
      <c r="BC897" s="12">
        <v>8.9</v>
      </c>
      <c r="BD897" s="12">
        <v>10.8</v>
      </c>
      <c r="BE897" s="12">
        <v>9.3000000000000007</v>
      </c>
      <c r="BF897" s="12">
        <v>17.600000000000001</v>
      </c>
      <c r="BG897" s="12">
        <v>29.7</v>
      </c>
      <c r="CL897" s="6" t="s">
        <v>365</v>
      </c>
      <c r="CM897" s="12">
        <v>19.5</v>
      </c>
      <c r="CN897" s="12">
        <v>22.7</v>
      </c>
      <c r="CO897" s="12">
        <v>50.1</v>
      </c>
      <c r="CP897" s="12">
        <v>41.2</v>
      </c>
      <c r="CQ897" s="12">
        <v>29.8</v>
      </c>
      <c r="CR897" s="12">
        <v>17.8</v>
      </c>
      <c r="CS897" s="12">
        <v>21.1</v>
      </c>
      <c r="CT897" s="12">
        <v>32.700000000000003</v>
      </c>
      <c r="CU897" s="12">
        <v>27.7</v>
      </c>
      <c r="CV897" s="12">
        <v>20.9</v>
      </c>
      <c r="CW897" s="12">
        <v>20.3</v>
      </c>
      <c r="CX897" s="12">
        <v>18.3</v>
      </c>
      <c r="CZ897" s="6" t="s">
        <v>345</v>
      </c>
      <c r="DA897" s="12">
        <v>44.6</v>
      </c>
      <c r="DB897" s="12">
        <v>65.900000000000006</v>
      </c>
      <c r="DC897" s="12">
        <v>96.1</v>
      </c>
      <c r="DD897" s="12">
        <v>86</v>
      </c>
      <c r="DE897" s="12">
        <v>76.400000000000006</v>
      </c>
      <c r="DF897" s="12">
        <v>53.2</v>
      </c>
      <c r="DG897" s="12">
        <v>67.8</v>
      </c>
      <c r="DH897" s="12">
        <v>78.3</v>
      </c>
      <c r="DI897" s="12">
        <v>96.6</v>
      </c>
      <c r="DJ897" s="12">
        <v>128.6</v>
      </c>
      <c r="DK897" s="12">
        <v>146.1</v>
      </c>
      <c r="DL897" s="12">
        <v>179.3</v>
      </c>
    </row>
    <row r="898" spans="31:116" s="1" customFormat="1" ht="16.25" x14ac:dyDescent="0.3">
      <c r="AE898" s="6" t="s">
        <v>350</v>
      </c>
      <c r="AF898" s="12">
        <v>60.8</v>
      </c>
      <c r="AG898" s="12">
        <v>62.5</v>
      </c>
      <c r="AH898" s="12">
        <v>75.2</v>
      </c>
      <c r="AI898" s="12">
        <v>85.6</v>
      </c>
      <c r="AJ898" s="12">
        <v>100.2</v>
      </c>
      <c r="AK898" s="12">
        <v>104.8</v>
      </c>
      <c r="AL898" s="12">
        <v>100.6</v>
      </c>
      <c r="AM898" s="12">
        <v>108.4</v>
      </c>
      <c r="AN898" s="12">
        <v>126.2</v>
      </c>
      <c r="AO898" s="12">
        <v>127.8</v>
      </c>
      <c r="AP898" s="12">
        <v>159.9</v>
      </c>
      <c r="AQ898" s="12">
        <v>219.8</v>
      </c>
      <c r="AR898" s="12">
        <v>348.3</v>
      </c>
      <c r="AT898" s="6" t="s">
        <v>387</v>
      </c>
      <c r="AU898" s="12">
        <v>0.1</v>
      </c>
      <c r="AV898" s="12">
        <v>0.1</v>
      </c>
      <c r="AW898" s="12">
        <v>0.1</v>
      </c>
      <c r="AX898" s="12">
        <v>0.1</v>
      </c>
      <c r="AY898" s="12">
        <v>0.2</v>
      </c>
      <c r="AZ898" s="12">
        <v>0.1</v>
      </c>
      <c r="BA898" s="12">
        <v>0.1</v>
      </c>
      <c r="BB898" s="12">
        <v>1.2</v>
      </c>
      <c r="BC898" s="12">
        <v>1</v>
      </c>
      <c r="BD898" s="12">
        <v>1.2</v>
      </c>
      <c r="BE898" s="12">
        <v>1.8</v>
      </c>
      <c r="BF898" s="12">
        <v>8.6</v>
      </c>
      <c r="BG898" s="12">
        <v>11.5</v>
      </c>
      <c r="CL898" s="6" t="s">
        <v>372</v>
      </c>
      <c r="CM898" s="12">
        <v>201.1</v>
      </c>
      <c r="CN898" s="12">
        <v>264.8</v>
      </c>
      <c r="CO898" s="12">
        <v>455.4</v>
      </c>
      <c r="CP898" s="12">
        <v>373.1</v>
      </c>
      <c r="CQ898" s="12">
        <v>384.3</v>
      </c>
      <c r="CR898" s="12">
        <v>305.8</v>
      </c>
      <c r="CS898" s="12">
        <v>373</v>
      </c>
      <c r="CT898" s="12">
        <v>508.3</v>
      </c>
      <c r="CU898" s="12">
        <v>410.9</v>
      </c>
      <c r="CV898" s="12">
        <v>512</v>
      </c>
      <c r="CW898" s="12">
        <v>598.70000000000005</v>
      </c>
      <c r="CX898" s="12">
        <v>429.1</v>
      </c>
      <c r="CZ898" s="6" t="s">
        <v>352</v>
      </c>
      <c r="DA898" s="12">
        <v>149.4</v>
      </c>
      <c r="DB898" s="12">
        <v>207.5</v>
      </c>
      <c r="DC898" s="12">
        <v>332.3</v>
      </c>
      <c r="DD898" s="12">
        <v>285.2</v>
      </c>
      <c r="DE898" s="12">
        <v>305.7</v>
      </c>
      <c r="DF898" s="12">
        <v>228.5</v>
      </c>
      <c r="DG898" s="12">
        <v>235.1</v>
      </c>
      <c r="DH898" s="12">
        <v>271</v>
      </c>
      <c r="DI898" s="12">
        <v>273.3</v>
      </c>
      <c r="DJ898" s="12">
        <v>276.7</v>
      </c>
      <c r="DK898" s="12">
        <v>413.6</v>
      </c>
      <c r="DL898" s="12">
        <v>376.6</v>
      </c>
    </row>
    <row r="899" spans="31:116" s="1" customFormat="1" ht="16.25" x14ac:dyDescent="0.3">
      <c r="AE899" s="6" t="s">
        <v>382</v>
      </c>
      <c r="AF899" s="12">
        <v>42.1</v>
      </c>
      <c r="AG899" s="12">
        <v>45.5</v>
      </c>
      <c r="AH899" s="12">
        <v>51.8</v>
      </c>
      <c r="AI899" s="12">
        <v>62.2</v>
      </c>
      <c r="AJ899" s="12">
        <v>73.2</v>
      </c>
      <c r="AK899" s="12">
        <v>80.7</v>
      </c>
      <c r="AL899" s="12">
        <v>87.1</v>
      </c>
      <c r="AM899" s="12">
        <v>95</v>
      </c>
      <c r="AN899" s="12">
        <v>106.3</v>
      </c>
      <c r="AO899" s="12">
        <v>112.2</v>
      </c>
      <c r="AP899" s="12">
        <v>135.69999999999999</v>
      </c>
      <c r="AQ899" s="12">
        <v>162.9</v>
      </c>
      <c r="AR899" s="12">
        <v>299.10000000000002</v>
      </c>
      <c r="AT899" s="6" t="s">
        <v>343</v>
      </c>
      <c r="AU899" s="12">
        <v>8.6999999999999993</v>
      </c>
      <c r="AV899" s="12">
        <v>9</v>
      </c>
      <c r="AW899" s="12">
        <v>12.6</v>
      </c>
      <c r="AX899" s="12">
        <v>14.9</v>
      </c>
      <c r="AY899" s="12">
        <v>14.3</v>
      </c>
      <c r="AZ899" s="12">
        <v>14.4</v>
      </c>
      <c r="BA899" s="12">
        <v>15.2</v>
      </c>
      <c r="BB899" s="12">
        <v>14.1</v>
      </c>
      <c r="BC899" s="12">
        <v>15.4</v>
      </c>
      <c r="BD899" s="12">
        <v>13.4</v>
      </c>
      <c r="BE899" s="12">
        <v>14.8</v>
      </c>
      <c r="BF899" s="12">
        <v>27.6</v>
      </c>
      <c r="BG899" s="12">
        <v>34.6</v>
      </c>
      <c r="CL899" s="6" t="s">
        <v>345</v>
      </c>
      <c r="CM899" s="12">
        <v>71.7</v>
      </c>
      <c r="CN899" s="12">
        <v>117.3</v>
      </c>
      <c r="CO899" s="12">
        <v>173.9</v>
      </c>
      <c r="CP899" s="12">
        <v>172.9</v>
      </c>
      <c r="CQ899" s="12">
        <v>153.30000000000001</v>
      </c>
      <c r="CR899" s="12">
        <v>118.8</v>
      </c>
      <c r="CS899" s="12">
        <v>141.9</v>
      </c>
      <c r="CT899" s="12">
        <v>168.8</v>
      </c>
      <c r="CU899" s="12">
        <v>204.6</v>
      </c>
      <c r="CV899" s="12">
        <v>174.2</v>
      </c>
      <c r="CW899" s="12">
        <v>195.5</v>
      </c>
      <c r="CX899" s="12">
        <v>207.8</v>
      </c>
      <c r="CZ899" s="6" t="s">
        <v>376</v>
      </c>
      <c r="DA899" s="21"/>
      <c r="DB899" s="21"/>
      <c r="DC899" s="12">
        <v>0</v>
      </c>
      <c r="DD899" s="12">
        <v>0.1</v>
      </c>
      <c r="DE899" s="12">
        <v>0.5</v>
      </c>
      <c r="DF899" s="12">
        <v>0.1</v>
      </c>
      <c r="DG899" s="21"/>
      <c r="DH899" s="21"/>
      <c r="DI899" s="21"/>
      <c r="DJ899" s="21"/>
      <c r="DK899" s="21"/>
      <c r="DL899" s="21"/>
    </row>
    <row r="900" spans="31:116" s="1" customFormat="1" ht="16.25" x14ac:dyDescent="0.3">
      <c r="AE900" s="6" t="s">
        <v>384</v>
      </c>
      <c r="AF900" s="12">
        <v>1.9</v>
      </c>
      <c r="AG900" s="12">
        <v>2.5</v>
      </c>
      <c r="AH900" s="12">
        <v>2.5</v>
      </c>
      <c r="AI900" s="12">
        <v>3</v>
      </c>
      <c r="AJ900" s="12">
        <v>3.8</v>
      </c>
      <c r="AK900" s="12">
        <v>3</v>
      </c>
      <c r="AL900" s="12">
        <v>4.0999999999999996</v>
      </c>
      <c r="AM900" s="12">
        <v>4.0999999999999996</v>
      </c>
      <c r="AN900" s="12">
        <v>5.5</v>
      </c>
      <c r="AO900" s="12">
        <v>6.6</v>
      </c>
      <c r="AP900" s="12">
        <v>11.8</v>
      </c>
      <c r="AQ900" s="12">
        <v>22.6</v>
      </c>
      <c r="AR900" s="12">
        <v>23.2</v>
      </c>
      <c r="AT900" s="6" t="s">
        <v>356</v>
      </c>
      <c r="AU900" s="12">
        <v>50.8</v>
      </c>
      <c r="AV900" s="12">
        <v>44.6</v>
      </c>
      <c r="AW900" s="12">
        <v>48.2</v>
      </c>
      <c r="AX900" s="12">
        <v>53.3</v>
      </c>
      <c r="AY900" s="12">
        <v>55.5</v>
      </c>
      <c r="AZ900" s="12">
        <v>58.4</v>
      </c>
      <c r="BA900" s="12">
        <v>60.5</v>
      </c>
      <c r="BB900" s="12">
        <v>62.8</v>
      </c>
      <c r="BC900" s="12">
        <v>69.7</v>
      </c>
      <c r="BD900" s="12">
        <v>73.8</v>
      </c>
      <c r="BE900" s="12">
        <v>86.5</v>
      </c>
      <c r="BF900" s="12">
        <v>124.5</v>
      </c>
      <c r="BG900" s="12">
        <v>176.9</v>
      </c>
      <c r="CL900" s="6" t="s">
        <v>352</v>
      </c>
      <c r="CM900" s="12">
        <v>289.2</v>
      </c>
      <c r="CN900" s="12">
        <v>382.2</v>
      </c>
      <c r="CO900" s="12">
        <v>687.6</v>
      </c>
      <c r="CP900" s="12">
        <v>571.5</v>
      </c>
      <c r="CQ900" s="12">
        <v>556.1</v>
      </c>
      <c r="CR900" s="12">
        <v>395.7</v>
      </c>
      <c r="CS900" s="12">
        <v>365.4</v>
      </c>
      <c r="CT900" s="12">
        <v>402.5</v>
      </c>
      <c r="CU900" s="12">
        <v>388.1</v>
      </c>
      <c r="CV900" s="12">
        <v>404.9</v>
      </c>
      <c r="CW900" s="12">
        <v>652.1</v>
      </c>
      <c r="CX900" s="12">
        <v>471.9</v>
      </c>
      <c r="CZ900" s="6" t="s">
        <v>388</v>
      </c>
      <c r="DA900" s="12">
        <v>12.6</v>
      </c>
      <c r="DB900" s="12">
        <v>12.5</v>
      </c>
      <c r="DC900" s="12">
        <v>17.100000000000001</v>
      </c>
      <c r="DD900" s="12">
        <v>19.100000000000001</v>
      </c>
      <c r="DE900" s="12">
        <v>19.3</v>
      </c>
      <c r="DF900" s="12">
        <v>14.1</v>
      </c>
      <c r="DG900" s="21"/>
      <c r="DH900" s="21"/>
      <c r="DI900" s="21"/>
      <c r="DJ900" s="21"/>
      <c r="DK900" s="21"/>
      <c r="DL900" s="21"/>
    </row>
    <row r="901" spans="31:116" s="1" customFormat="1" ht="16.25" x14ac:dyDescent="0.3">
      <c r="AE901" s="6" t="s">
        <v>363</v>
      </c>
      <c r="AF901" s="21"/>
      <c r="AG901" s="12">
        <v>0.2</v>
      </c>
      <c r="AH901" s="12">
        <v>0.3</v>
      </c>
      <c r="AI901" s="12">
        <v>0.3</v>
      </c>
      <c r="AJ901" s="12">
        <v>0.4</v>
      </c>
      <c r="AK901" s="12">
        <v>0.4</v>
      </c>
      <c r="AL901" s="12">
        <v>0.6</v>
      </c>
      <c r="AM901" s="12">
        <v>0.8</v>
      </c>
      <c r="AN901" s="12">
        <v>1.1000000000000001</v>
      </c>
      <c r="AO901" s="12">
        <v>1.5</v>
      </c>
      <c r="AP901" s="12">
        <v>1.7</v>
      </c>
      <c r="AQ901" s="12">
        <v>4.5999999999999996</v>
      </c>
      <c r="AR901" s="12">
        <v>7</v>
      </c>
      <c r="AT901" s="6" t="s">
        <v>365</v>
      </c>
      <c r="AU901" s="12">
        <v>1.2</v>
      </c>
      <c r="AV901" s="12">
        <v>2</v>
      </c>
      <c r="AW901" s="12">
        <v>2.1</v>
      </c>
      <c r="AX901" s="12">
        <v>2.9</v>
      </c>
      <c r="AY901" s="12">
        <v>3.5</v>
      </c>
      <c r="AZ901" s="12">
        <v>3.4</v>
      </c>
      <c r="BA901" s="12">
        <v>3.6</v>
      </c>
      <c r="BB901" s="12">
        <v>4</v>
      </c>
      <c r="BC901" s="12">
        <v>4.9000000000000004</v>
      </c>
      <c r="BD901" s="12">
        <v>7.6</v>
      </c>
      <c r="BE901" s="12">
        <v>7.2</v>
      </c>
      <c r="BF901" s="12">
        <v>12.8</v>
      </c>
      <c r="BG901" s="12">
        <v>13.3</v>
      </c>
      <c r="CL901" s="6" t="s">
        <v>376</v>
      </c>
      <c r="CM901" s="21"/>
      <c r="CN901" s="21"/>
      <c r="CO901" s="12">
        <v>0</v>
      </c>
      <c r="CP901" s="12">
        <v>0.4</v>
      </c>
      <c r="CQ901" s="12">
        <v>0.8</v>
      </c>
      <c r="CR901" s="12">
        <v>0.3</v>
      </c>
      <c r="CS901" s="21"/>
      <c r="CT901" s="21"/>
      <c r="CU901" s="21"/>
      <c r="CV901" s="21"/>
      <c r="CW901" s="21"/>
      <c r="CX901" s="21"/>
      <c r="CZ901" s="6" t="s">
        <v>389</v>
      </c>
      <c r="DA901" s="12">
        <v>36.4</v>
      </c>
      <c r="DB901" s="12">
        <v>51.1</v>
      </c>
      <c r="DC901" s="12">
        <v>61.3</v>
      </c>
      <c r="DD901" s="12">
        <v>60.3</v>
      </c>
      <c r="DE901" s="12">
        <v>60.3</v>
      </c>
      <c r="DF901" s="12">
        <v>50.6</v>
      </c>
      <c r="DG901" s="12">
        <v>64.8</v>
      </c>
      <c r="DH901" s="12">
        <v>60</v>
      </c>
      <c r="DI901" s="21"/>
      <c r="DJ901" s="21"/>
      <c r="DK901" s="21"/>
      <c r="DL901" s="12">
        <v>26.4</v>
      </c>
    </row>
    <row r="902" spans="31:116" s="1" customFormat="1" ht="16.25" x14ac:dyDescent="0.3">
      <c r="AE902" s="6" t="s">
        <v>385</v>
      </c>
      <c r="AF902" s="12">
        <v>0.2</v>
      </c>
      <c r="AG902" s="12">
        <v>0.3</v>
      </c>
      <c r="AH902" s="12">
        <v>0.3</v>
      </c>
      <c r="AI902" s="12">
        <v>0.4</v>
      </c>
      <c r="AJ902" s="12">
        <v>0.4</v>
      </c>
      <c r="AK902" s="12">
        <v>0.4</v>
      </c>
      <c r="AL902" s="12">
        <v>0.5</v>
      </c>
      <c r="AM902" s="12">
        <v>1.2</v>
      </c>
      <c r="AN902" s="12">
        <v>2.1</v>
      </c>
      <c r="AO902" s="12">
        <v>2.4</v>
      </c>
      <c r="AP902" s="12">
        <v>8.3000000000000007</v>
      </c>
      <c r="AQ902" s="12">
        <v>8.5</v>
      </c>
      <c r="AR902" s="12">
        <v>17.899999999999999</v>
      </c>
      <c r="AT902" s="6" t="s">
        <v>372</v>
      </c>
      <c r="AU902" s="12">
        <v>15.7</v>
      </c>
      <c r="AV902" s="12">
        <v>18.7</v>
      </c>
      <c r="AW902" s="12">
        <v>18.899999999999999</v>
      </c>
      <c r="AX902" s="12">
        <v>16.899999999999999</v>
      </c>
      <c r="AY902" s="12">
        <v>18</v>
      </c>
      <c r="AZ902" s="12">
        <v>18.899999999999999</v>
      </c>
      <c r="BA902" s="12">
        <v>21.9</v>
      </c>
      <c r="BB902" s="12">
        <v>25.8</v>
      </c>
      <c r="BC902" s="12">
        <v>32.6</v>
      </c>
      <c r="BD902" s="12">
        <v>40.6</v>
      </c>
      <c r="BE902" s="12">
        <v>45</v>
      </c>
      <c r="BF902" s="12">
        <v>58.3</v>
      </c>
      <c r="BG902" s="12">
        <v>86.3</v>
      </c>
      <c r="CL902" s="38" t="s">
        <v>388</v>
      </c>
      <c r="CM902" s="46">
        <v>22.9</v>
      </c>
      <c r="CN902" s="46">
        <v>27.6</v>
      </c>
      <c r="CO902" s="46">
        <v>28.7</v>
      </c>
      <c r="CP902" s="46">
        <v>25.1</v>
      </c>
      <c r="CQ902" s="46">
        <v>24.5</v>
      </c>
      <c r="CR902" s="46">
        <v>16.2</v>
      </c>
      <c r="CS902" s="25"/>
      <c r="CT902" s="25"/>
      <c r="CU902" s="25"/>
      <c r="CV902" s="25"/>
      <c r="CW902" s="25"/>
      <c r="CX902" s="25"/>
      <c r="CZ902" s="6" t="s">
        <v>349</v>
      </c>
      <c r="DA902" s="12">
        <v>0.2</v>
      </c>
      <c r="DB902" s="12">
        <v>0.5</v>
      </c>
      <c r="DC902" s="12">
        <v>3.8</v>
      </c>
      <c r="DD902" s="12">
        <v>1.3</v>
      </c>
      <c r="DE902" s="12">
        <v>12</v>
      </c>
      <c r="DF902" s="12">
        <v>0.8</v>
      </c>
      <c r="DG902" s="12">
        <v>0.7</v>
      </c>
      <c r="DH902" s="21"/>
      <c r="DI902" s="21"/>
      <c r="DJ902" s="21"/>
      <c r="DK902" s="21"/>
      <c r="DL902" s="21"/>
    </row>
    <row r="903" spans="31:116" s="1" customFormat="1" ht="16.25" x14ac:dyDescent="0.3">
      <c r="AE903" s="6" t="s">
        <v>386</v>
      </c>
      <c r="AF903" s="12">
        <v>5.5</v>
      </c>
      <c r="AG903" s="12">
        <v>5.9</v>
      </c>
      <c r="AH903" s="12">
        <v>7</v>
      </c>
      <c r="AI903" s="12">
        <v>7.3</v>
      </c>
      <c r="AJ903" s="12">
        <v>8.1</v>
      </c>
      <c r="AK903" s="12">
        <v>10.7</v>
      </c>
      <c r="AL903" s="12">
        <v>10</v>
      </c>
      <c r="AM903" s="12">
        <v>11.1</v>
      </c>
      <c r="AN903" s="12">
        <v>10.7</v>
      </c>
      <c r="AO903" s="12">
        <v>13.1</v>
      </c>
      <c r="AP903" s="12">
        <v>12.9</v>
      </c>
      <c r="AQ903" s="12">
        <v>22.9</v>
      </c>
      <c r="AR903" s="12">
        <v>44.1</v>
      </c>
      <c r="AT903" s="6" t="s">
        <v>345</v>
      </c>
      <c r="AU903" s="12">
        <v>9.1999999999999993</v>
      </c>
      <c r="AV903" s="12">
        <v>10</v>
      </c>
      <c r="AW903" s="12">
        <v>11.3</v>
      </c>
      <c r="AX903" s="12">
        <v>12.3</v>
      </c>
      <c r="AY903" s="12">
        <v>12.3</v>
      </c>
      <c r="AZ903" s="12">
        <v>12.6</v>
      </c>
      <c r="BA903" s="12">
        <v>12.9</v>
      </c>
      <c r="BB903" s="12">
        <v>13.7</v>
      </c>
      <c r="BC903" s="12">
        <v>13.7</v>
      </c>
      <c r="BD903" s="12">
        <v>15.4</v>
      </c>
      <c r="BE903" s="12">
        <v>16.7</v>
      </c>
      <c r="BF903" s="12">
        <v>21.8</v>
      </c>
      <c r="BG903" s="12">
        <v>32.299999999999997</v>
      </c>
      <c r="CL903" s="6"/>
      <c r="CM903" s="21"/>
      <c r="CN903" s="21"/>
      <c r="CO903" s="21"/>
      <c r="CP903" s="21"/>
      <c r="CQ903" s="21"/>
      <c r="CR903" s="21"/>
      <c r="CS903" s="21"/>
      <c r="CT903" s="21"/>
      <c r="CU903" s="21"/>
      <c r="CV903" s="21"/>
      <c r="CW903" s="21"/>
      <c r="CX903" s="21"/>
      <c r="CZ903" s="6" t="s">
        <v>355</v>
      </c>
      <c r="DA903" s="12">
        <v>190.6</v>
      </c>
      <c r="DB903" s="12">
        <v>275.89999999999998</v>
      </c>
      <c r="DC903" s="12">
        <v>459.5</v>
      </c>
      <c r="DD903" s="12">
        <v>599.70000000000005</v>
      </c>
      <c r="DE903" s="12">
        <v>617.70000000000005</v>
      </c>
      <c r="DF903" s="12">
        <v>374.3</v>
      </c>
      <c r="DG903" s="12">
        <v>446.4</v>
      </c>
      <c r="DH903" s="12">
        <v>232</v>
      </c>
      <c r="DI903" s="12">
        <v>218.8</v>
      </c>
      <c r="DJ903" s="12">
        <v>143.19999999999999</v>
      </c>
      <c r="DK903" s="12">
        <v>244.9</v>
      </c>
      <c r="DL903" s="12">
        <v>182.5</v>
      </c>
    </row>
    <row r="904" spans="31:116" s="1" customFormat="1" ht="16.25" x14ac:dyDescent="0.3">
      <c r="AE904" s="38" t="s">
        <v>387</v>
      </c>
      <c r="AF904" s="46">
        <v>0.1</v>
      </c>
      <c r="AG904" s="46">
        <v>0.1</v>
      </c>
      <c r="AH904" s="46">
        <v>0.1</v>
      </c>
      <c r="AI904" s="46">
        <v>0.2</v>
      </c>
      <c r="AJ904" s="46">
        <v>0.2</v>
      </c>
      <c r="AK904" s="46">
        <v>0.1</v>
      </c>
      <c r="AL904" s="46">
        <v>0.1</v>
      </c>
      <c r="AM904" s="46">
        <v>1.3</v>
      </c>
      <c r="AN904" s="46">
        <v>1.1000000000000001</v>
      </c>
      <c r="AO904" s="46">
        <v>1.3</v>
      </c>
      <c r="AP904" s="46">
        <v>5.6</v>
      </c>
      <c r="AQ904" s="46">
        <v>10.9</v>
      </c>
      <c r="AR904" s="46">
        <v>23.2</v>
      </c>
      <c r="AT904" s="38" t="s">
        <v>352</v>
      </c>
      <c r="AU904" s="46">
        <v>24.9</v>
      </c>
      <c r="AV904" s="46">
        <v>27</v>
      </c>
      <c r="AW904" s="46">
        <v>29.9</v>
      </c>
      <c r="AX904" s="46">
        <v>33.799999999999997</v>
      </c>
      <c r="AY904" s="46">
        <v>38.4</v>
      </c>
      <c r="AZ904" s="46">
        <v>42</v>
      </c>
      <c r="BA904" s="46">
        <v>43.3</v>
      </c>
      <c r="BB904" s="46">
        <v>52.3</v>
      </c>
      <c r="BC904" s="46">
        <v>51</v>
      </c>
      <c r="BD904" s="46">
        <v>52.8</v>
      </c>
      <c r="BE904" s="46">
        <v>62.8</v>
      </c>
      <c r="BF904" s="46">
        <v>78.3</v>
      </c>
      <c r="BG904" s="46">
        <v>116.3</v>
      </c>
      <c r="CL904" s="6"/>
      <c r="CM904" s="21"/>
      <c r="CN904" s="21"/>
      <c r="CO904" s="21"/>
      <c r="CP904" s="21"/>
      <c r="CQ904" s="21"/>
      <c r="CR904" s="21"/>
      <c r="CS904" s="21"/>
      <c r="CT904" s="21"/>
      <c r="CU904" s="21"/>
      <c r="CV904" s="21"/>
      <c r="CW904" s="21"/>
      <c r="CX904" s="21"/>
      <c r="CZ904" s="38" t="s">
        <v>368</v>
      </c>
      <c r="DA904" s="46">
        <v>24</v>
      </c>
      <c r="DB904" s="46">
        <v>26.5</v>
      </c>
      <c r="DC904" s="46">
        <v>29.4</v>
      </c>
      <c r="DD904" s="46">
        <v>24.5</v>
      </c>
      <c r="DE904" s="46">
        <v>19.899999999999999</v>
      </c>
      <c r="DF904" s="46">
        <v>12.2</v>
      </c>
      <c r="DG904" s="46">
        <v>28.6</v>
      </c>
      <c r="DH904" s="25"/>
      <c r="DI904" s="46">
        <v>13.4</v>
      </c>
      <c r="DJ904" s="25"/>
      <c r="DK904" s="46">
        <v>17.8</v>
      </c>
      <c r="DL904" s="25"/>
    </row>
    <row r="905" spans="31:116" s="1" customFormat="1" ht="16.25" x14ac:dyDescent="0.3">
      <c r="AE905" s="6"/>
      <c r="AF905" s="21"/>
      <c r="AG905" s="21"/>
      <c r="AH905" s="21"/>
      <c r="AI905" s="21"/>
      <c r="AJ905" s="21"/>
      <c r="AK905" s="21"/>
      <c r="AL905" s="21"/>
      <c r="AM905" s="21"/>
      <c r="AN905" s="21"/>
      <c r="AO905" s="21"/>
      <c r="AP905" s="21"/>
      <c r="AQ905" s="21"/>
      <c r="AR905" s="21"/>
      <c r="AT905" s="6"/>
      <c r="AU905" s="21"/>
      <c r="AV905" s="21"/>
      <c r="AW905" s="21"/>
      <c r="AX905" s="21"/>
      <c r="AY905" s="21"/>
      <c r="AZ905" s="21"/>
      <c r="BA905" s="21"/>
      <c r="BB905" s="21"/>
      <c r="BC905" s="21"/>
      <c r="BD905" s="21"/>
      <c r="BE905" s="21"/>
      <c r="BF905" s="21"/>
      <c r="BG905" s="21"/>
      <c r="CL905" s="6"/>
      <c r="CM905" s="21"/>
      <c r="CN905" s="21"/>
      <c r="CO905" s="21"/>
      <c r="CP905" s="21"/>
      <c r="CQ905" s="21"/>
      <c r="CR905" s="21"/>
      <c r="CS905" s="21"/>
      <c r="CT905" s="21"/>
      <c r="CU905" s="21"/>
      <c r="CV905" s="21"/>
      <c r="CW905" s="21"/>
      <c r="CX905" s="21"/>
      <c r="CZ905" s="6"/>
      <c r="DA905" s="21"/>
      <c r="DB905" s="21"/>
      <c r="DC905" s="21"/>
      <c r="DD905" s="21"/>
      <c r="DE905" s="21"/>
      <c r="DF905" s="21"/>
      <c r="DG905" s="21"/>
      <c r="DH905" s="21"/>
      <c r="DI905" s="21"/>
      <c r="DJ905" s="21"/>
      <c r="DK905" s="21"/>
      <c r="DL905" s="21"/>
    </row>
    <row r="906" spans="31:116" s="1" customFormat="1" ht="16.25" x14ac:dyDescent="0.3">
      <c r="AE906" s="6"/>
      <c r="AF906" s="21"/>
      <c r="AG906" s="21"/>
      <c r="AH906" s="21"/>
      <c r="AI906" s="21"/>
      <c r="AJ906" s="21"/>
      <c r="AK906" s="21"/>
      <c r="AL906" s="21"/>
      <c r="AM906" s="21"/>
      <c r="AN906" s="21"/>
      <c r="AO906" s="21"/>
      <c r="AP906" s="21"/>
      <c r="AQ906" s="21"/>
      <c r="AR906" s="21"/>
      <c r="AT906" s="6"/>
      <c r="AU906" s="21"/>
      <c r="AV906" s="21"/>
      <c r="AW906" s="21"/>
      <c r="AX906" s="21"/>
      <c r="AY906" s="21"/>
      <c r="AZ906" s="21"/>
      <c r="BA906" s="21"/>
      <c r="BB906" s="21"/>
      <c r="BC906" s="21"/>
      <c r="BD906" s="21"/>
      <c r="BE906" s="21"/>
      <c r="BF906" s="21"/>
      <c r="BG906" s="21"/>
      <c r="CL906" s="6"/>
      <c r="CM906" s="21"/>
      <c r="CN906" s="21"/>
      <c r="CO906" s="21"/>
      <c r="CP906" s="21"/>
      <c r="CQ906" s="21"/>
      <c r="CR906" s="21"/>
      <c r="CS906" s="21"/>
      <c r="CT906" s="21"/>
      <c r="CU906" s="21"/>
      <c r="CV906" s="21"/>
      <c r="CW906" s="21"/>
      <c r="CX906" s="21"/>
      <c r="CZ906" s="6"/>
      <c r="DA906" s="21"/>
      <c r="DB906" s="21"/>
      <c r="DC906" s="21"/>
      <c r="DD906" s="21"/>
      <c r="DE906" s="21"/>
      <c r="DF906" s="21"/>
      <c r="DG906" s="21"/>
      <c r="DH906" s="21"/>
      <c r="DI906" s="21"/>
      <c r="DJ906" s="21"/>
      <c r="DK906" s="21"/>
      <c r="DL906" s="21"/>
    </row>
    <row r="907" spans="31:116" s="1" customFormat="1" ht="17" thickBot="1" x14ac:dyDescent="0.35">
      <c r="AE907" s="6"/>
      <c r="AF907" s="21"/>
      <c r="AG907" s="21"/>
      <c r="AH907" s="21"/>
      <c r="AI907" s="21"/>
      <c r="AJ907" s="21"/>
      <c r="AK907" s="21"/>
      <c r="AL907" s="21"/>
      <c r="AM907" s="21"/>
      <c r="AN907" s="21"/>
      <c r="AO907" s="21"/>
      <c r="AP907" s="21"/>
      <c r="AQ907" s="21"/>
      <c r="AR907" s="21"/>
      <c r="AT907" s="6"/>
      <c r="AU907" s="21"/>
      <c r="AV907" s="21"/>
      <c r="AW907" s="21"/>
      <c r="AX907" s="21"/>
      <c r="AY907" s="21"/>
      <c r="AZ907" s="21"/>
      <c r="BA907" s="21"/>
      <c r="BB907" s="21"/>
      <c r="BC907" s="21"/>
      <c r="BD907" s="21"/>
      <c r="BE907" s="21"/>
      <c r="BF907" s="21"/>
      <c r="BG907" s="21"/>
      <c r="CL907" s="34"/>
      <c r="CM907" s="34"/>
      <c r="CN907" s="34"/>
      <c r="CO907" s="34"/>
      <c r="CP907" s="34"/>
      <c r="CQ907" s="34"/>
      <c r="CR907" s="34"/>
      <c r="CS907" s="34"/>
      <c r="CT907" s="34"/>
      <c r="CU907" s="34"/>
      <c r="CV907" s="34"/>
      <c r="CW907" s="34"/>
      <c r="CX907" s="34"/>
      <c r="CZ907" s="6"/>
      <c r="DA907" s="21"/>
      <c r="DB907" s="21"/>
      <c r="DC907" s="21"/>
      <c r="DD907" s="21"/>
      <c r="DE907" s="21"/>
      <c r="DF907" s="21"/>
      <c r="DG907" s="21"/>
      <c r="DH907" s="21"/>
      <c r="DI907" s="21"/>
      <c r="DJ907" s="21"/>
      <c r="DK907" s="21"/>
      <c r="DL907" s="21"/>
    </row>
    <row r="908" spans="31:116" s="1" customFormat="1" ht="19" thickTop="1" x14ac:dyDescent="0.3">
      <c r="AE908" s="6"/>
      <c r="AF908" s="21"/>
      <c r="AG908" s="21"/>
      <c r="AH908" s="21"/>
      <c r="AI908" s="21"/>
      <c r="AJ908" s="21"/>
      <c r="AK908" s="21"/>
      <c r="AL908" s="21"/>
      <c r="AM908" s="21"/>
      <c r="AN908" s="21"/>
      <c r="AO908" s="21"/>
      <c r="AP908" s="21"/>
      <c r="AQ908" s="21"/>
      <c r="AR908" s="21"/>
      <c r="AT908" s="6"/>
      <c r="AU908" s="21"/>
      <c r="AV908" s="21"/>
      <c r="AW908" s="21"/>
      <c r="AX908" s="21"/>
      <c r="AY908" s="21"/>
      <c r="AZ908" s="21"/>
      <c r="BA908" s="21"/>
      <c r="BB908" s="21"/>
      <c r="BC908" s="21"/>
      <c r="BD908" s="21"/>
      <c r="BE908" s="21"/>
      <c r="BF908" s="21"/>
      <c r="BG908" s="21"/>
      <c r="CL908" s="39" t="s">
        <v>813</v>
      </c>
      <c r="CM908" s="20"/>
      <c r="CN908" s="20"/>
      <c r="CO908" s="20"/>
      <c r="CP908" s="20"/>
      <c r="CQ908" s="20"/>
      <c r="CR908" s="20"/>
      <c r="CS908" s="20"/>
      <c r="CT908" s="20"/>
      <c r="CU908" s="20"/>
      <c r="CV908" s="20"/>
      <c r="CW908" s="20"/>
      <c r="CX908" s="20"/>
      <c r="CZ908" s="6"/>
      <c r="DA908" s="21"/>
      <c r="DB908" s="21"/>
      <c r="DC908" s="21"/>
      <c r="DD908" s="21"/>
      <c r="DE908" s="21"/>
      <c r="DF908" s="21"/>
      <c r="DG908" s="21"/>
      <c r="DH908" s="21"/>
      <c r="DI908" s="21"/>
      <c r="DJ908" s="21"/>
      <c r="DK908" s="21"/>
      <c r="DL908" s="21"/>
    </row>
    <row r="909" spans="31:116" s="1" customFormat="1" ht="17" thickBot="1" x14ac:dyDescent="0.35">
      <c r="AE909" s="34"/>
      <c r="AF909" s="37"/>
      <c r="AG909" s="37"/>
      <c r="AH909" s="37"/>
      <c r="AI909" s="37"/>
      <c r="AJ909" s="37"/>
      <c r="AK909" s="37"/>
      <c r="AL909" s="37"/>
      <c r="AM909" s="37"/>
      <c r="AN909" s="37"/>
      <c r="AO909" s="37"/>
      <c r="AP909" s="37"/>
      <c r="AQ909" s="37"/>
      <c r="AR909" s="37"/>
      <c r="AT909" s="34"/>
      <c r="AU909" s="37"/>
      <c r="AV909" s="37"/>
      <c r="AW909" s="37"/>
      <c r="AX909" s="37"/>
      <c r="AY909" s="37"/>
      <c r="AZ909" s="37"/>
      <c r="BA909" s="37"/>
      <c r="BB909" s="37"/>
      <c r="BC909" s="37"/>
      <c r="BD909" s="37"/>
      <c r="BE909" s="37"/>
      <c r="BF909" s="37"/>
      <c r="BG909" s="37"/>
      <c r="CL909" s="38" t="s">
        <v>332</v>
      </c>
      <c r="CM909" s="38">
        <v>1976</v>
      </c>
      <c r="CN909" s="38">
        <v>1979</v>
      </c>
      <c r="CO909" s="38">
        <v>1981</v>
      </c>
      <c r="CP909" s="38">
        <v>1983</v>
      </c>
      <c r="CQ909" s="38">
        <v>1985</v>
      </c>
      <c r="CR909" s="38">
        <v>1987</v>
      </c>
      <c r="CS909" s="38">
        <v>1989</v>
      </c>
      <c r="CT909" s="38">
        <v>1991</v>
      </c>
      <c r="CU909" s="38">
        <v>1993</v>
      </c>
      <c r="CV909" s="38">
        <v>1995</v>
      </c>
      <c r="CW909" s="38">
        <v>1997</v>
      </c>
      <c r="CX909" s="38">
        <v>1999</v>
      </c>
      <c r="CZ909" s="34"/>
      <c r="DA909" s="34"/>
      <c r="DB909" s="34"/>
      <c r="DC909" s="34"/>
      <c r="DD909" s="34"/>
      <c r="DE909" s="34"/>
      <c r="DF909" s="34"/>
      <c r="DG909" s="34"/>
      <c r="DH909" s="34"/>
      <c r="DI909" s="34"/>
      <c r="DJ909" s="34"/>
      <c r="DK909" s="34"/>
      <c r="DL909" s="34"/>
    </row>
    <row r="910" spans="31:116" s="1" customFormat="1" ht="19" thickTop="1" x14ac:dyDescent="0.3">
      <c r="AE910" s="39" t="s">
        <v>817</v>
      </c>
      <c r="AF910" s="25"/>
      <c r="AG910" s="25"/>
      <c r="AH910" s="25"/>
      <c r="AI910" s="25"/>
      <c r="AJ910" s="25"/>
      <c r="AK910" s="25"/>
      <c r="AL910" s="25"/>
      <c r="AM910" s="25"/>
      <c r="AN910" s="25"/>
      <c r="AO910" s="25"/>
      <c r="AP910" s="25"/>
      <c r="AQ910" s="25"/>
      <c r="AR910" s="25"/>
      <c r="AT910" s="39" t="s">
        <v>818</v>
      </c>
      <c r="AU910" s="25"/>
      <c r="AV910" s="25"/>
      <c r="AW910" s="25"/>
      <c r="AX910" s="25"/>
      <c r="AY910" s="25"/>
      <c r="AZ910" s="25"/>
      <c r="BA910" s="25"/>
      <c r="BB910" s="25"/>
      <c r="BC910" s="25"/>
      <c r="BD910" s="25"/>
      <c r="BE910" s="25"/>
      <c r="BF910" s="25"/>
      <c r="BG910" s="25"/>
      <c r="CL910" s="19" t="s">
        <v>338</v>
      </c>
      <c r="CZ910" s="39" t="s">
        <v>816</v>
      </c>
      <c r="DA910" s="20"/>
      <c r="DB910" s="20"/>
      <c r="DC910" s="20"/>
      <c r="DD910" s="20"/>
      <c r="DE910" s="20"/>
      <c r="DF910" s="20"/>
      <c r="DG910" s="20"/>
      <c r="DH910" s="20"/>
      <c r="DI910" s="20"/>
      <c r="DJ910" s="20"/>
      <c r="DK910" s="20"/>
      <c r="DL910" s="20"/>
    </row>
    <row r="911" spans="31:116" s="1" customFormat="1" ht="16.25" x14ac:dyDescent="0.3">
      <c r="AE911" s="38" t="s">
        <v>332</v>
      </c>
      <c r="AF911" s="41">
        <v>1951</v>
      </c>
      <c r="AG911" s="41">
        <v>1953</v>
      </c>
      <c r="AH911" s="41">
        <v>1955</v>
      </c>
      <c r="AI911" s="41">
        <v>1957</v>
      </c>
      <c r="AJ911" s="41">
        <v>1959</v>
      </c>
      <c r="AK911" s="41">
        <v>1961</v>
      </c>
      <c r="AL911" s="41">
        <v>1963</v>
      </c>
      <c r="AM911" s="41">
        <v>1965</v>
      </c>
      <c r="AN911" s="41">
        <v>1967</v>
      </c>
      <c r="AO911" s="41">
        <v>1969</v>
      </c>
      <c r="AP911" s="41">
        <v>1971</v>
      </c>
      <c r="AQ911" s="41">
        <v>1973</v>
      </c>
      <c r="AR911" s="41">
        <v>1975</v>
      </c>
      <c r="AT911" s="38" t="s">
        <v>332</v>
      </c>
      <c r="AU911" s="41">
        <v>1951</v>
      </c>
      <c r="AV911" s="41">
        <v>1953</v>
      </c>
      <c r="AW911" s="41">
        <v>1955</v>
      </c>
      <c r="AX911" s="41">
        <v>1957</v>
      </c>
      <c r="AY911" s="41">
        <v>1959</v>
      </c>
      <c r="AZ911" s="41">
        <v>1961</v>
      </c>
      <c r="BA911" s="41">
        <v>1963</v>
      </c>
      <c r="BB911" s="41">
        <v>1965</v>
      </c>
      <c r="BC911" s="41">
        <v>1967</v>
      </c>
      <c r="BD911" s="41">
        <v>1969</v>
      </c>
      <c r="BE911" s="41">
        <v>1971</v>
      </c>
      <c r="BF911" s="41">
        <v>1973</v>
      </c>
      <c r="BG911" s="41">
        <v>1975</v>
      </c>
      <c r="CL911" s="6" t="s">
        <v>441</v>
      </c>
      <c r="CM911" s="21"/>
      <c r="CN911" s="21"/>
      <c r="CO911" s="21"/>
      <c r="CP911" s="21"/>
      <c r="CQ911" s="21"/>
      <c r="CR911" s="21"/>
      <c r="CS911" s="21"/>
      <c r="CT911" s="21"/>
      <c r="CU911" s="21"/>
      <c r="CV911" s="21"/>
      <c r="CW911" s="21"/>
      <c r="CX911" s="21"/>
      <c r="CZ911" s="38" t="s">
        <v>332</v>
      </c>
      <c r="DA911" s="38">
        <v>1976</v>
      </c>
      <c r="DB911" s="38">
        <v>1979</v>
      </c>
      <c r="DC911" s="38">
        <v>1981</v>
      </c>
      <c r="DD911" s="38">
        <v>1983</v>
      </c>
      <c r="DE911" s="38">
        <v>1985</v>
      </c>
      <c r="DF911" s="38">
        <v>1987</v>
      </c>
      <c r="DG911" s="38">
        <v>1989</v>
      </c>
      <c r="DH911" s="38">
        <v>1991</v>
      </c>
      <c r="DI911" s="38">
        <v>1993</v>
      </c>
      <c r="DJ911" s="38">
        <v>1995</v>
      </c>
      <c r="DK911" s="38">
        <v>1997</v>
      </c>
      <c r="DL911" s="38">
        <v>1999</v>
      </c>
    </row>
    <row r="912" spans="31:116" s="1" customFormat="1" ht="16.25" x14ac:dyDescent="0.3">
      <c r="AE912" s="19" t="s">
        <v>335</v>
      </c>
      <c r="AF912" s="21"/>
      <c r="AG912" s="21"/>
      <c r="AH912" s="21"/>
      <c r="AI912" s="21"/>
      <c r="AJ912" s="21"/>
      <c r="AK912" s="21"/>
      <c r="AL912" s="21"/>
      <c r="AM912" s="21"/>
      <c r="AN912" s="21"/>
      <c r="AO912" s="21"/>
      <c r="AP912" s="21"/>
      <c r="AQ912" s="21"/>
      <c r="AR912" s="21"/>
      <c r="AT912" s="19" t="s">
        <v>335</v>
      </c>
      <c r="AU912" s="21"/>
      <c r="AV912" s="21"/>
      <c r="AW912" s="21"/>
      <c r="AX912" s="21"/>
      <c r="AY912" s="21"/>
      <c r="AZ912" s="21"/>
      <c r="BA912" s="21"/>
      <c r="BB912" s="21"/>
      <c r="BC912" s="21"/>
      <c r="BD912" s="21"/>
      <c r="BE912" s="21"/>
      <c r="BF912" s="21"/>
      <c r="BG912" s="21"/>
      <c r="CL912" s="6" t="s">
        <v>389</v>
      </c>
      <c r="CM912" s="12">
        <v>80.400000000000006</v>
      </c>
      <c r="CN912" s="12">
        <v>115.5</v>
      </c>
      <c r="CO912" s="12">
        <v>86.5</v>
      </c>
      <c r="CP912" s="12">
        <v>73.5</v>
      </c>
      <c r="CQ912" s="12">
        <v>71.599999999999994</v>
      </c>
      <c r="CR912" s="12">
        <v>55.5</v>
      </c>
      <c r="CS912" s="12">
        <v>68.099999999999994</v>
      </c>
      <c r="CT912" s="12">
        <v>77.400000000000006</v>
      </c>
      <c r="CU912" s="21"/>
      <c r="CV912" s="21"/>
      <c r="CW912" s="21"/>
      <c r="CX912" s="12">
        <v>26.4</v>
      </c>
      <c r="CZ912" s="19" t="s">
        <v>338</v>
      </c>
    </row>
    <row r="913" spans="31:116" s="1" customFormat="1" ht="16.25" x14ac:dyDescent="0.3">
      <c r="AE913" s="6" t="s">
        <v>441</v>
      </c>
      <c r="AF913" s="21"/>
      <c r="AG913" s="21"/>
      <c r="AH913" s="21"/>
      <c r="AI913" s="21"/>
      <c r="AJ913" s="21"/>
      <c r="AK913" s="21"/>
      <c r="AL913" s="21"/>
      <c r="AM913" s="21"/>
      <c r="AN913" s="21"/>
      <c r="AO913" s="21"/>
      <c r="AP913" s="21"/>
      <c r="AQ913" s="21"/>
      <c r="AR913" s="21"/>
      <c r="AT913" s="6" t="s">
        <v>441</v>
      </c>
      <c r="AU913" s="21"/>
      <c r="AV913" s="21"/>
      <c r="AW913" s="21"/>
      <c r="AX913" s="21"/>
      <c r="AY913" s="21"/>
      <c r="AZ913" s="21"/>
      <c r="BA913" s="21"/>
      <c r="BB913" s="21"/>
      <c r="BC913" s="21"/>
      <c r="BD913" s="21"/>
      <c r="BE913" s="21"/>
      <c r="BF913" s="21"/>
      <c r="BG913" s="21"/>
      <c r="CL913" s="6" t="s">
        <v>349</v>
      </c>
      <c r="CM913" s="12">
        <v>0.2</v>
      </c>
      <c r="CN913" s="12">
        <v>0.5</v>
      </c>
      <c r="CO913" s="12">
        <v>3.8</v>
      </c>
      <c r="CP913" s="12">
        <v>4.3</v>
      </c>
      <c r="CQ913" s="12">
        <v>37.9</v>
      </c>
      <c r="CR913" s="12">
        <v>1.8</v>
      </c>
      <c r="CS913" s="12">
        <v>1.7</v>
      </c>
      <c r="CT913" s="21"/>
      <c r="CU913" s="21"/>
      <c r="CV913" s="21"/>
      <c r="CW913" s="21"/>
      <c r="CX913" s="21"/>
      <c r="CZ913" s="6" t="s">
        <v>442</v>
      </c>
      <c r="DA913" s="21"/>
      <c r="DB913" s="21"/>
      <c r="DC913" s="21"/>
      <c r="DD913" s="21"/>
      <c r="DE913" s="21"/>
      <c r="DF913" s="21"/>
      <c r="DG913" s="21"/>
      <c r="DH913" s="21"/>
      <c r="DI913" s="21"/>
      <c r="DJ913" s="21"/>
      <c r="DK913" s="21"/>
      <c r="DL913" s="21"/>
    </row>
    <row r="914" spans="31:116" s="1" customFormat="1" ht="16.25" x14ac:dyDescent="0.3">
      <c r="AE914" s="6" t="s">
        <v>343</v>
      </c>
      <c r="AF914" s="12">
        <v>12.9</v>
      </c>
      <c r="AG914" s="12">
        <v>13.6</v>
      </c>
      <c r="AH914" s="12">
        <v>17.399999999999999</v>
      </c>
      <c r="AI914" s="12">
        <v>21.9</v>
      </c>
      <c r="AJ914" s="12">
        <v>21.8</v>
      </c>
      <c r="AK914" s="12">
        <v>21.6</v>
      </c>
      <c r="AL914" s="12">
        <v>21.8</v>
      </c>
      <c r="AM914" s="12">
        <v>21.3</v>
      </c>
      <c r="AN914" s="12">
        <v>23.1</v>
      </c>
      <c r="AO914" s="12">
        <v>27.1</v>
      </c>
      <c r="AP914" s="12">
        <v>27.4</v>
      </c>
      <c r="AQ914" s="12">
        <v>34.4</v>
      </c>
      <c r="AR914" s="12">
        <v>46.1</v>
      </c>
      <c r="AT914" s="6" t="s">
        <v>388</v>
      </c>
      <c r="AU914" s="12">
        <v>0</v>
      </c>
      <c r="AV914" s="12">
        <v>0</v>
      </c>
      <c r="AW914" s="12">
        <v>0.1</v>
      </c>
      <c r="AX914" s="12">
        <v>0.1</v>
      </c>
      <c r="AY914" s="12">
        <v>0.1</v>
      </c>
      <c r="AZ914" s="12">
        <v>0.1</v>
      </c>
      <c r="BA914" s="12">
        <v>0</v>
      </c>
      <c r="BB914" s="12">
        <v>1.6</v>
      </c>
      <c r="BC914" s="12">
        <v>1.9</v>
      </c>
      <c r="BD914" s="12">
        <v>2.6</v>
      </c>
      <c r="BE914" s="12">
        <v>3.5</v>
      </c>
      <c r="BF914" s="12">
        <v>6.3</v>
      </c>
      <c r="BG914" s="12">
        <v>7.7</v>
      </c>
      <c r="CL914" s="6" t="s">
        <v>355</v>
      </c>
      <c r="CM914" s="12">
        <v>395.5</v>
      </c>
      <c r="CN914" s="12">
        <v>575.70000000000005</v>
      </c>
      <c r="CO914" s="12">
        <v>932.3</v>
      </c>
      <c r="CP914" s="12">
        <v>863.6</v>
      </c>
      <c r="CQ914" s="12">
        <v>846.3</v>
      </c>
      <c r="CR914" s="12">
        <v>476.9</v>
      </c>
      <c r="CS914" s="12">
        <v>519.6</v>
      </c>
      <c r="CT914" s="12">
        <v>305.39999999999998</v>
      </c>
      <c r="CU914" s="12">
        <v>289.3</v>
      </c>
      <c r="CV914" s="12">
        <v>173.5</v>
      </c>
      <c r="CW914" s="12">
        <v>245.8</v>
      </c>
      <c r="CX914" s="12">
        <v>186.9</v>
      </c>
      <c r="CZ914" s="6" t="s">
        <v>347</v>
      </c>
      <c r="DA914" s="12">
        <v>85.4</v>
      </c>
      <c r="DB914" s="12">
        <v>132</v>
      </c>
      <c r="DC914" s="12">
        <v>180.1</v>
      </c>
      <c r="DD914" s="12">
        <v>183.8</v>
      </c>
      <c r="DE914" s="12">
        <v>193.6</v>
      </c>
      <c r="DF914" s="12">
        <v>155.4</v>
      </c>
      <c r="DG914" s="12">
        <v>170</v>
      </c>
      <c r="DH914" s="12">
        <v>219.8</v>
      </c>
      <c r="DI914" s="12">
        <v>251.3</v>
      </c>
      <c r="DJ914" s="12">
        <v>228.1</v>
      </c>
      <c r="DK914" s="12">
        <v>275.3</v>
      </c>
      <c r="DL914" s="12">
        <v>288.10000000000002</v>
      </c>
    </row>
    <row r="915" spans="31:116" s="1" customFormat="1" ht="16.25" x14ac:dyDescent="0.3">
      <c r="AE915" s="6" t="s">
        <v>356</v>
      </c>
      <c r="AF915" s="12">
        <v>72.5</v>
      </c>
      <c r="AG915" s="12">
        <v>67.599999999999994</v>
      </c>
      <c r="AH915" s="12">
        <v>65.900000000000006</v>
      </c>
      <c r="AI915" s="12">
        <v>78.3</v>
      </c>
      <c r="AJ915" s="12">
        <v>82.7</v>
      </c>
      <c r="AK915" s="12">
        <v>86.5</v>
      </c>
      <c r="AL915" s="12">
        <v>88.1</v>
      </c>
      <c r="AM915" s="12">
        <v>99.5</v>
      </c>
      <c r="AN915" s="12">
        <v>110.6</v>
      </c>
      <c r="AO915" s="12">
        <v>121.8</v>
      </c>
      <c r="AP915" s="12">
        <v>138.1</v>
      </c>
      <c r="AQ915" s="12">
        <v>195.8</v>
      </c>
      <c r="AR915" s="12">
        <v>326.8</v>
      </c>
      <c r="AT915" s="6" t="s">
        <v>389</v>
      </c>
      <c r="AU915" s="12">
        <v>3.2</v>
      </c>
      <c r="AV915" s="12">
        <v>3.2</v>
      </c>
      <c r="AW915" s="12">
        <v>3.3</v>
      </c>
      <c r="AX915" s="12">
        <v>3.8</v>
      </c>
      <c r="AY915" s="12">
        <v>4.3</v>
      </c>
      <c r="AZ915" s="12">
        <v>4.5999999999999996</v>
      </c>
      <c r="BA915" s="12">
        <v>4.9000000000000004</v>
      </c>
      <c r="BB915" s="12">
        <v>5.6</v>
      </c>
      <c r="BC915" s="12">
        <v>6.1</v>
      </c>
      <c r="BD915" s="12">
        <v>9.1999999999999993</v>
      </c>
      <c r="BE915" s="12">
        <v>11.4</v>
      </c>
      <c r="BF915" s="12">
        <v>25.6</v>
      </c>
      <c r="BG915" s="12">
        <v>34</v>
      </c>
      <c r="CL915" s="6" t="s">
        <v>368</v>
      </c>
      <c r="CM915" s="12">
        <v>24.5</v>
      </c>
      <c r="CN915" s="12">
        <v>27.4</v>
      </c>
      <c r="CO915" s="12">
        <v>30.2</v>
      </c>
      <c r="CP915" s="12">
        <v>25.2</v>
      </c>
      <c r="CQ915" s="12">
        <v>20.6</v>
      </c>
      <c r="CR915" s="12">
        <v>20.2</v>
      </c>
      <c r="CS915" s="12">
        <v>33.5</v>
      </c>
      <c r="CT915" s="21"/>
      <c r="CU915" s="12">
        <v>15.6</v>
      </c>
      <c r="CV915" s="21"/>
      <c r="CW915" s="12">
        <v>20.7</v>
      </c>
      <c r="CX915" s="21"/>
      <c r="CZ915" s="6" t="s">
        <v>390</v>
      </c>
      <c r="DA915" s="12">
        <v>78.900000000000006</v>
      </c>
      <c r="DB915" s="12">
        <v>114.2</v>
      </c>
      <c r="DC915" s="12">
        <v>189.6</v>
      </c>
      <c r="DD915" s="12">
        <v>139.1</v>
      </c>
      <c r="DE915" s="12">
        <v>143.9</v>
      </c>
      <c r="DF915" s="12">
        <v>103.5</v>
      </c>
      <c r="DG915" s="12">
        <v>111.9</v>
      </c>
      <c r="DH915" s="12">
        <v>100.5</v>
      </c>
      <c r="DI915" s="12">
        <v>94.3</v>
      </c>
      <c r="DJ915" s="12">
        <v>91.9</v>
      </c>
      <c r="DK915" s="12">
        <v>119.3</v>
      </c>
      <c r="DL915" s="12">
        <v>97.6</v>
      </c>
    </row>
    <row r="916" spans="31:116" s="1" customFormat="1" ht="16.25" x14ac:dyDescent="0.3">
      <c r="AE916" s="6" t="s">
        <v>365</v>
      </c>
      <c r="AF916" s="12">
        <v>1.7</v>
      </c>
      <c r="AG916" s="12">
        <v>3.2</v>
      </c>
      <c r="AH916" s="12">
        <v>3.8</v>
      </c>
      <c r="AI916" s="12">
        <v>4.4000000000000004</v>
      </c>
      <c r="AJ916" s="12">
        <v>5.0999999999999996</v>
      </c>
      <c r="AK916" s="12">
        <v>4.7</v>
      </c>
      <c r="AL916" s="12">
        <v>5.0999999999999996</v>
      </c>
      <c r="AM916" s="12">
        <v>5.7</v>
      </c>
      <c r="AN916" s="12">
        <v>7.1</v>
      </c>
      <c r="AO916" s="12">
        <v>9.8000000000000007</v>
      </c>
      <c r="AP916" s="12">
        <v>8.6</v>
      </c>
      <c r="AQ916" s="12">
        <v>15.2</v>
      </c>
      <c r="AR916" s="12">
        <v>22.1</v>
      </c>
      <c r="AT916" s="6" t="s">
        <v>349</v>
      </c>
      <c r="AU916" s="12">
        <v>1.5</v>
      </c>
      <c r="AV916" s="12">
        <v>1.1000000000000001</v>
      </c>
      <c r="AW916" s="12">
        <v>0.2</v>
      </c>
      <c r="AX916" s="12">
        <v>0.3</v>
      </c>
      <c r="AY916" s="12">
        <v>0.3</v>
      </c>
      <c r="AZ916" s="12">
        <v>0.2</v>
      </c>
      <c r="BA916" s="12">
        <v>0.3</v>
      </c>
      <c r="BB916" s="12">
        <v>0.2</v>
      </c>
      <c r="BC916" s="12">
        <v>0.1</v>
      </c>
      <c r="BD916" s="12">
        <v>0.1</v>
      </c>
      <c r="BE916" s="12">
        <v>0.1</v>
      </c>
      <c r="BF916" s="12">
        <v>0.1</v>
      </c>
      <c r="BG916" s="12">
        <v>0.2</v>
      </c>
      <c r="CL916" s="6" t="s">
        <v>347</v>
      </c>
      <c r="CM916" s="12">
        <v>157.5</v>
      </c>
      <c r="CN916" s="12">
        <v>252.6</v>
      </c>
      <c r="CO916" s="12">
        <v>372.4</v>
      </c>
      <c r="CP916" s="12">
        <v>348.1</v>
      </c>
      <c r="CQ916" s="12">
        <v>342</v>
      </c>
      <c r="CR916" s="12">
        <v>283.39999999999998</v>
      </c>
      <c r="CS916" s="12">
        <v>274.89999999999998</v>
      </c>
      <c r="CT916" s="12">
        <v>356.3</v>
      </c>
      <c r="CU916" s="12">
        <v>407.8</v>
      </c>
      <c r="CV916" s="12">
        <v>296.7</v>
      </c>
      <c r="CW916" s="12">
        <v>357.5</v>
      </c>
      <c r="CX916" s="12">
        <v>336.6</v>
      </c>
      <c r="CZ916" s="6" t="s">
        <v>358</v>
      </c>
      <c r="DA916" s="12">
        <v>33.700000000000003</v>
      </c>
      <c r="DB916" s="12">
        <v>45.8</v>
      </c>
      <c r="DC916" s="12">
        <v>62.9</v>
      </c>
      <c r="DD916" s="12">
        <v>65.8</v>
      </c>
      <c r="DE916" s="12">
        <v>71.5</v>
      </c>
      <c r="DF916" s="12">
        <v>58.6</v>
      </c>
      <c r="DG916" s="12">
        <v>65.7</v>
      </c>
      <c r="DH916" s="12">
        <v>110.9</v>
      </c>
      <c r="DI916" s="12">
        <v>82.6</v>
      </c>
      <c r="DJ916" s="12">
        <v>90.5</v>
      </c>
      <c r="DK916" s="12">
        <v>131.9</v>
      </c>
      <c r="DL916" s="12">
        <v>109.5</v>
      </c>
    </row>
    <row r="917" spans="31:116" s="1" customFormat="1" ht="16.25" x14ac:dyDescent="0.3">
      <c r="AE917" s="6" t="s">
        <v>372</v>
      </c>
      <c r="AF917" s="12">
        <v>25.1</v>
      </c>
      <c r="AG917" s="12">
        <v>29.2</v>
      </c>
      <c r="AH917" s="12">
        <v>32.4</v>
      </c>
      <c r="AI917" s="12">
        <v>35.799999999999997</v>
      </c>
      <c r="AJ917" s="12">
        <v>34.799999999999997</v>
      </c>
      <c r="AK917" s="12">
        <v>36.6</v>
      </c>
      <c r="AL917" s="12">
        <v>38.5</v>
      </c>
      <c r="AM917" s="12">
        <v>40.200000000000003</v>
      </c>
      <c r="AN917" s="12">
        <v>51</v>
      </c>
      <c r="AO917" s="12">
        <v>71.7</v>
      </c>
      <c r="AP917" s="12">
        <v>66.400000000000006</v>
      </c>
      <c r="AQ917" s="12">
        <v>85</v>
      </c>
      <c r="AR917" s="12">
        <v>139.4</v>
      </c>
      <c r="AT917" s="6" t="s">
        <v>355</v>
      </c>
      <c r="AU917" s="12">
        <v>14.1</v>
      </c>
      <c r="AV917" s="12">
        <v>15.8</v>
      </c>
      <c r="AW917" s="12">
        <v>18</v>
      </c>
      <c r="AX917" s="12">
        <v>21.1</v>
      </c>
      <c r="AY917" s="12">
        <v>23.5</v>
      </c>
      <c r="AZ917" s="12">
        <v>25.3</v>
      </c>
      <c r="BA917" s="12">
        <v>27.1</v>
      </c>
      <c r="BB917" s="12">
        <v>36.9</v>
      </c>
      <c r="BC917" s="12">
        <v>44.6</v>
      </c>
      <c r="BD917" s="12">
        <v>61.5</v>
      </c>
      <c r="BE917" s="12">
        <v>62.1</v>
      </c>
      <c r="BF917" s="12">
        <v>120.2</v>
      </c>
      <c r="BG917" s="12">
        <v>170.7</v>
      </c>
      <c r="CL917" s="6" t="s">
        <v>390</v>
      </c>
      <c r="CM917" s="12">
        <v>127</v>
      </c>
      <c r="CN917" s="12">
        <v>163.6</v>
      </c>
      <c r="CO917" s="12">
        <v>285.60000000000002</v>
      </c>
      <c r="CP917" s="12">
        <v>193.6</v>
      </c>
      <c r="CQ917" s="12">
        <v>200.4</v>
      </c>
      <c r="CR917" s="12">
        <v>143.30000000000001</v>
      </c>
      <c r="CS917" s="12">
        <v>152.9</v>
      </c>
      <c r="CT917" s="12">
        <v>149.69999999999999</v>
      </c>
      <c r="CU917" s="12">
        <v>113.8</v>
      </c>
      <c r="CV917" s="12">
        <v>112.6</v>
      </c>
      <c r="CW917" s="12">
        <v>143.4</v>
      </c>
      <c r="CX917" s="12">
        <v>110.3</v>
      </c>
      <c r="CZ917" s="6" t="s">
        <v>360</v>
      </c>
      <c r="DA917" s="12">
        <v>32.299999999999997</v>
      </c>
      <c r="DB917" s="12">
        <v>56</v>
      </c>
      <c r="DC917" s="12">
        <v>56.9</v>
      </c>
      <c r="DD917" s="12">
        <v>42.4</v>
      </c>
      <c r="DE917" s="12">
        <v>52.1</v>
      </c>
      <c r="DF917" s="12">
        <v>44.8</v>
      </c>
      <c r="DG917" s="12">
        <v>43.4</v>
      </c>
      <c r="DH917" s="12">
        <v>66.900000000000006</v>
      </c>
      <c r="DI917" s="12">
        <v>72.7</v>
      </c>
      <c r="DJ917" s="12">
        <v>94</v>
      </c>
      <c r="DK917" s="12">
        <v>121.4</v>
      </c>
      <c r="DL917" s="12">
        <v>151.80000000000001</v>
      </c>
    </row>
    <row r="918" spans="31:116" s="1" customFormat="1" ht="16.25" x14ac:dyDescent="0.3">
      <c r="AE918" s="6" t="s">
        <v>345</v>
      </c>
      <c r="AF918" s="12">
        <v>13.3</v>
      </c>
      <c r="AG918" s="12">
        <v>15.3</v>
      </c>
      <c r="AH918" s="12">
        <v>17.3</v>
      </c>
      <c r="AI918" s="12">
        <v>19</v>
      </c>
      <c r="AJ918" s="12">
        <v>19.3</v>
      </c>
      <c r="AK918" s="12">
        <v>19.2</v>
      </c>
      <c r="AL918" s="12">
        <v>19.600000000000001</v>
      </c>
      <c r="AM918" s="12">
        <v>20.7</v>
      </c>
      <c r="AN918" s="12">
        <v>22.1</v>
      </c>
      <c r="AO918" s="12">
        <v>23.8</v>
      </c>
      <c r="AP918" s="12">
        <v>25</v>
      </c>
      <c r="AQ918" s="12">
        <v>28.6</v>
      </c>
      <c r="AR918" s="12">
        <v>54.4</v>
      </c>
      <c r="AT918" s="6" t="s">
        <v>368</v>
      </c>
      <c r="AU918" s="12">
        <v>0</v>
      </c>
      <c r="AV918" s="12">
        <v>0</v>
      </c>
      <c r="AW918" s="12">
        <v>0</v>
      </c>
      <c r="AX918" s="12">
        <v>0.6</v>
      </c>
      <c r="AY918" s="12">
        <v>0</v>
      </c>
      <c r="AZ918" s="12">
        <v>0.3</v>
      </c>
      <c r="BA918" s="12">
        <v>1</v>
      </c>
      <c r="BB918" s="12">
        <v>2.2000000000000002</v>
      </c>
      <c r="BC918" s="12">
        <v>5.0999999999999996</v>
      </c>
      <c r="BD918" s="12">
        <v>7</v>
      </c>
      <c r="BE918" s="12">
        <v>6.6</v>
      </c>
      <c r="BF918" s="12">
        <v>12.2</v>
      </c>
      <c r="BG918" s="12">
        <v>19.5</v>
      </c>
      <c r="CL918" s="6" t="s">
        <v>358</v>
      </c>
      <c r="CM918" s="12">
        <v>83.8</v>
      </c>
      <c r="CN918" s="12">
        <v>129.80000000000001</v>
      </c>
      <c r="CO918" s="12">
        <v>203.1</v>
      </c>
      <c r="CP918" s="12">
        <v>135.80000000000001</v>
      </c>
      <c r="CQ918" s="12">
        <v>133.30000000000001</v>
      </c>
      <c r="CR918" s="12">
        <v>103.6</v>
      </c>
      <c r="CS918" s="12">
        <v>116.7</v>
      </c>
      <c r="CT918" s="12">
        <v>267.89999999999998</v>
      </c>
      <c r="CU918" s="12">
        <v>203</v>
      </c>
      <c r="CV918" s="12">
        <v>261.5</v>
      </c>
      <c r="CW918" s="12">
        <v>306.10000000000002</v>
      </c>
      <c r="CX918" s="12">
        <v>151</v>
      </c>
      <c r="CZ918" s="6" t="s">
        <v>366</v>
      </c>
      <c r="DA918" s="12">
        <v>142.80000000000001</v>
      </c>
      <c r="DB918" s="12">
        <v>202</v>
      </c>
      <c r="DC918" s="12">
        <v>298.3</v>
      </c>
      <c r="DD918" s="12">
        <v>337.2</v>
      </c>
      <c r="DE918" s="12">
        <v>342</v>
      </c>
      <c r="DF918" s="12">
        <v>226.2</v>
      </c>
      <c r="DG918" s="12">
        <v>279.60000000000002</v>
      </c>
      <c r="DH918" s="12">
        <v>199</v>
      </c>
      <c r="DI918" s="12">
        <v>191.7</v>
      </c>
      <c r="DJ918" s="12">
        <v>126.5</v>
      </c>
      <c r="DK918" s="12">
        <v>224.8</v>
      </c>
      <c r="DL918" s="12">
        <v>166.9</v>
      </c>
    </row>
    <row r="919" spans="31:116" s="1" customFormat="1" ht="16.25" x14ac:dyDescent="0.3">
      <c r="AE919" s="6" t="s">
        <v>352</v>
      </c>
      <c r="AF919" s="12">
        <v>36.5</v>
      </c>
      <c r="AG919" s="12">
        <v>41.5</v>
      </c>
      <c r="AH919" s="12">
        <v>48.8</v>
      </c>
      <c r="AI919" s="12">
        <v>60.3</v>
      </c>
      <c r="AJ919" s="12">
        <v>67.3</v>
      </c>
      <c r="AK919" s="12">
        <v>73.900000000000006</v>
      </c>
      <c r="AL919" s="12">
        <v>77.099999999999994</v>
      </c>
      <c r="AM919" s="12">
        <v>80.8</v>
      </c>
      <c r="AN919" s="12">
        <v>86.3</v>
      </c>
      <c r="AO919" s="12">
        <v>82.9</v>
      </c>
      <c r="AP919" s="12">
        <v>104.9</v>
      </c>
      <c r="AQ919" s="12">
        <v>131.5</v>
      </c>
      <c r="AR919" s="12">
        <v>223.3</v>
      </c>
      <c r="AT919" s="6" t="s">
        <v>347</v>
      </c>
      <c r="AU919" s="12">
        <v>20</v>
      </c>
      <c r="AV919" s="12">
        <v>22.3</v>
      </c>
      <c r="AW919" s="12">
        <v>24.7</v>
      </c>
      <c r="AX919" s="12">
        <v>27.2</v>
      </c>
      <c r="AY919" s="12">
        <v>28</v>
      </c>
      <c r="AZ919" s="12">
        <v>26.8</v>
      </c>
      <c r="BA919" s="12">
        <v>31.9</v>
      </c>
      <c r="BB919" s="12">
        <v>33.6</v>
      </c>
      <c r="BC919" s="12">
        <v>35.5</v>
      </c>
      <c r="BD919" s="12">
        <v>36.9</v>
      </c>
      <c r="BE919" s="12">
        <v>36.4</v>
      </c>
      <c r="BF919" s="12">
        <v>50.1</v>
      </c>
      <c r="BG919" s="12">
        <v>72.5</v>
      </c>
      <c r="CL919" s="6" t="s">
        <v>360</v>
      </c>
      <c r="CM919" s="12">
        <v>32.9</v>
      </c>
      <c r="CN919" s="12">
        <v>86.5</v>
      </c>
      <c r="CO919" s="12">
        <v>95.4</v>
      </c>
      <c r="CP919" s="12">
        <v>88.5</v>
      </c>
      <c r="CQ919" s="12">
        <v>94.9</v>
      </c>
      <c r="CR919" s="12">
        <v>82.5</v>
      </c>
      <c r="CS919" s="12">
        <v>72.2</v>
      </c>
      <c r="CT919" s="12">
        <v>93.6</v>
      </c>
      <c r="CU919" s="12">
        <v>104.7</v>
      </c>
      <c r="CV919" s="12">
        <v>142.69999999999999</v>
      </c>
      <c r="CW919" s="12">
        <v>170.5</v>
      </c>
      <c r="CX919" s="12">
        <v>168.3</v>
      </c>
      <c r="CZ919" s="6" t="s">
        <v>392</v>
      </c>
      <c r="DA919" s="12">
        <v>4.3</v>
      </c>
      <c r="DB919" s="12">
        <v>6</v>
      </c>
      <c r="DC919" s="21"/>
      <c r="DD919" s="21"/>
      <c r="DE919" s="21"/>
      <c r="DF919" s="21"/>
      <c r="DG919" s="21"/>
      <c r="DH919" s="21"/>
      <c r="DI919" s="21"/>
      <c r="DJ919" s="21"/>
      <c r="DK919" s="21"/>
      <c r="DL919" s="21"/>
    </row>
    <row r="920" spans="31:116" s="1" customFormat="1" ht="16.25" x14ac:dyDescent="0.3">
      <c r="AE920" s="6" t="s">
        <v>376</v>
      </c>
      <c r="AF920" s="21"/>
      <c r="AG920" s="21"/>
      <c r="AH920" s="21"/>
      <c r="AI920" s="21"/>
      <c r="AJ920" s="21"/>
      <c r="AK920" s="21"/>
      <c r="AL920" s="21"/>
      <c r="AM920" s="12">
        <v>0</v>
      </c>
      <c r="AN920" s="12">
        <v>0</v>
      </c>
      <c r="AO920" s="12">
        <v>0</v>
      </c>
      <c r="AP920" s="12">
        <v>0</v>
      </c>
      <c r="AQ920" s="12">
        <v>0</v>
      </c>
      <c r="AR920" s="21"/>
      <c r="AT920" s="6" t="s">
        <v>390</v>
      </c>
      <c r="AU920" s="12">
        <v>18.3</v>
      </c>
      <c r="AV920" s="12">
        <v>20.9</v>
      </c>
      <c r="AW920" s="12">
        <v>19.600000000000001</v>
      </c>
      <c r="AX920" s="12">
        <v>21.2</v>
      </c>
      <c r="AY920" s="12">
        <v>21.8</v>
      </c>
      <c r="AZ920" s="12">
        <v>23.2</v>
      </c>
      <c r="BA920" s="12">
        <v>23.8</v>
      </c>
      <c r="BB920" s="12">
        <v>23.4</v>
      </c>
      <c r="BC920" s="12">
        <v>24.6</v>
      </c>
      <c r="BD920" s="12">
        <v>29</v>
      </c>
      <c r="BE920" s="12">
        <v>34.200000000000003</v>
      </c>
      <c r="BF920" s="12">
        <v>47.8</v>
      </c>
      <c r="BG920" s="12">
        <v>65.7</v>
      </c>
      <c r="CL920" s="6" t="s">
        <v>366</v>
      </c>
      <c r="CM920" s="12">
        <v>265.8</v>
      </c>
      <c r="CN920" s="12">
        <v>381.9</v>
      </c>
      <c r="CO920" s="12">
        <v>508.3</v>
      </c>
      <c r="CP920" s="12">
        <v>445.9</v>
      </c>
      <c r="CQ920" s="12">
        <v>435.2</v>
      </c>
      <c r="CR920" s="12">
        <v>265.7</v>
      </c>
      <c r="CS920" s="12">
        <v>306.5</v>
      </c>
      <c r="CT920" s="12">
        <v>257.7</v>
      </c>
      <c r="CU920" s="12">
        <v>253.4</v>
      </c>
      <c r="CV920" s="12">
        <v>152.80000000000001</v>
      </c>
      <c r="CW920" s="12">
        <v>225.3</v>
      </c>
      <c r="CX920" s="12">
        <v>168.7</v>
      </c>
      <c r="CZ920" s="6" t="s">
        <v>371</v>
      </c>
      <c r="DA920" s="12">
        <v>4.0999999999999996</v>
      </c>
      <c r="DB920" s="12">
        <v>7.5</v>
      </c>
      <c r="DC920" s="12">
        <v>12</v>
      </c>
      <c r="DD920" s="12">
        <v>2.7</v>
      </c>
      <c r="DE920" s="12">
        <v>2.2000000000000002</v>
      </c>
      <c r="DF920" s="21"/>
      <c r="DG920" s="21"/>
      <c r="DH920" s="21"/>
      <c r="DI920" s="21"/>
      <c r="DJ920" s="21"/>
      <c r="DK920" s="21"/>
      <c r="DL920" s="21"/>
    </row>
    <row r="921" spans="31:116" s="1" customFormat="1" ht="16.25" x14ac:dyDescent="0.3">
      <c r="AE921" s="6" t="s">
        <v>388</v>
      </c>
      <c r="AF921" s="12">
        <v>0</v>
      </c>
      <c r="AG921" s="12">
        <v>0</v>
      </c>
      <c r="AH921" s="12">
        <v>0.1</v>
      </c>
      <c r="AI921" s="12">
        <v>0.1</v>
      </c>
      <c r="AJ921" s="12">
        <v>0.1</v>
      </c>
      <c r="AK921" s="12">
        <v>0.1</v>
      </c>
      <c r="AL921" s="12">
        <v>0</v>
      </c>
      <c r="AM921" s="12">
        <v>1.6</v>
      </c>
      <c r="AN921" s="12">
        <v>1.9</v>
      </c>
      <c r="AO921" s="12">
        <v>2.6</v>
      </c>
      <c r="AP921" s="12">
        <v>5.0999999999999996</v>
      </c>
      <c r="AQ921" s="12">
        <v>8</v>
      </c>
      <c r="AR921" s="12">
        <v>16.3</v>
      </c>
      <c r="AT921" s="6" t="s">
        <v>358</v>
      </c>
      <c r="AU921" s="12">
        <v>4.3</v>
      </c>
      <c r="AV921" s="12">
        <v>4.9000000000000004</v>
      </c>
      <c r="AW921" s="12">
        <v>5.6</v>
      </c>
      <c r="AX921" s="12">
        <v>7.9</v>
      </c>
      <c r="AY921" s="12">
        <v>7.8</v>
      </c>
      <c r="AZ921" s="12">
        <v>8.1</v>
      </c>
      <c r="BA921" s="12">
        <v>8.6</v>
      </c>
      <c r="BB921" s="12">
        <v>8.8000000000000007</v>
      </c>
      <c r="BC921" s="12">
        <v>9.9</v>
      </c>
      <c r="BD921" s="12">
        <v>10.7</v>
      </c>
      <c r="BE921" s="12">
        <v>12.3</v>
      </c>
      <c r="BF921" s="12">
        <v>10.5</v>
      </c>
      <c r="BG921" s="12">
        <v>27</v>
      </c>
      <c r="CL921" s="6" t="s">
        <v>392</v>
      </c>
      <c r="CM921" s="12">
        <v>8</v>
      </c>
      <c r="CN921" s="12">
        <v>11.4</v>
      </c>
      <c r="CO921" s="21"/>
      <c r="CP921" s="21"/>
      <c r="CQ921" s="21"/>
      <c r="CR921" s="21"/>
      <c r="CS921" s="21"/>
      <c r="CT921" s="21"/>
      <c r="CU921" s="21"/>
      <c r="CV921" s="21"/>
      <c r="CW921" s="21"/>
      <c r="CX921" s="21"/>
      <c r="CZ921" s="6" t="s">
        <v>362</v>
      </c>
      <c r="DA921" s="12">
        <v>94.5</v>
      </c>
      <c r="DB921" s="12">
        <v>145.1</v>
      </c>
      <c r="DC921" s="12">
        <v>176.8</v>
      </c>
      <c r="DD921" s="12">
        <v>166.9</v>
      </c>
      <c r="DE921" s="12">
        <v>167.1</v>
      </c>
      <c r="DF921" s="12">
        <v>136.4</v>
      </c>
      <c r="DG921" s="12">
        <v>148.30000000000001</v>
      </c>
      <c r="DH921" s="12">
        <v>168.6</v>
      </c>
      <c r="DI921" s="12">
        <v>182.6</v>
      </c>
      <c r="DJ921" s="12">
        <v>220.2</v>
      </c>
      <c r="DK921" s="12">
        <v>254.9</v>
      </c>
      <c r="DL921" s="12">
        <v>240</v>
      </c>
    </row>
    <row r="922" spans="31:116" s="1" customFormat="1" ht="16.25" x14ac:dyDescent="0.3">
      <c r="AE922" s="6" t="s">
        <v>389</v>
      </c>
      <c r="AF922" s="12">
        <v>5.7</v>
      </c>
      <c r="AG922" s="12">
        <v>6.1</v>
      </c>
      <c r="AH922" s="12">
        <v>6.5</v>
      </c>
      <c r="AI922" s="12">
        <v>7.2</v>
      </c>
      <c r="AJ922" s="12">
        <v>6.9</v>
      </c>
      <c r="AK922" s="12">
        <v>7</v>
      </c>
      <c r="AL922" s="12">
        <v>7.5</v>
      </c>
      <c r="AM922" s="12">
        <v>5.6</v>
      </c>
      <c r="AN922" s="12">
        <v>6.1</v>
      </c>
      <c r="AO922" s="12">
        <v>9.1999999999999993</v>
      </c>
      <c r="AP922" s="12">
        <v>16.8</v>
      </c>
      <c r="AQ922" s="12">
        <v>32.4</v>
      </c>
      <c r="AR922" s="12">
        <v>69.8</v>
      </c>
      <c r="AT922" s="6" t="s">
        <v>360</v>
      </c>
      <c r="AU922" s="12">
        <v>6.1</v>
      </c>
      <c r="AV922" s="12">
        <v>7.6</v>
      </c>
      <c r="AW922" s="12">
        <v>7.7</v>
      </c>
      <c r="AX922" s="12">
        <v>9.3000000000000007</v>
      </c>
      <c r="AY922" s="12">
        <v>9.5</v>
      </c>
      <c r="AZ922" s="12">
        <v>9.9</v>
      </c>
      <c r="BA922" s="12">
        <v>10</v>
      </c>
      <c r="BB922" s="12">
        <v>11.3</v>
      </c>
      <c r="BC922" s="12">
        <v>11.8</v>
      </c>
      <c r="BD922" s="12">
        <v>13.2</v>
      </c>
      <c r="BE922" s="12">
        <v>13.4</v>
      </c>
      <c r="BF922" s="12">
        <v>27.5</v>
      </c>
      <c r="BG922" s="12">
        <v>28.2</v>
      </c>
      <c r="CL922" s="6" t="s">
        <v>371</v>
      </c>
      <c r="CM922" s="12">
        <v>4.0999999999999996</v>
      </c>
      <c r="CN922" s="12">
        <v>7.5</v>
      </c>
      <c r="CO922" s="12">
        <v>12</v>
      </c>
      <c r="CP922" s="12">
        <v>2.7</v>
      </c>
      <c r="CQ922" s="12">
        <v>2.2000000000000002</v>
      </c>
      <c r="CR922" s="21"/>
      <c r="CS922" s="21"/>
      <c r="CT922" s="21"/>
      <c r="CU922" s="21"/>
      <c r="CV922" s="21"/>
      <c r="CW922" s="21"/>
      <c r="CX922" s="21"/>
      <c r="CZ922" s="6" t="s">
        <v>375</v>
      </c>
      <c r="DA922" s="12">
        <v>18.2</v>
      </c>
      <c r="DB922" s="12">
        <v>38.200000000000003</v>
      </c>
      <c r="DC922" s="12">
        <v>37.799999999999997</v>
      </c>
      <c r="DD922" s="12">
        <v>35.700000000000003</v>
      </c>
      <c r="DE922" s="12">
        <v>32.700000000000003</v>
      </c>
      <c r="DF922" s="12">
        <v>30.9</v>
      </c>
      <c r="DG922" s="12">
        <v>32.5</v>
      </c>
      <c r="DH922" s="12">
        <v>49.4</v>
      </c>
      <c r="DI922" s="12">
        <v>48.2</v>
      </c>
      <c r="DJ922" s="12">
        <v>64.7</v>
      </c>
      <c r="DK922" s="12">
        <v>73.3</v>
      </c>
      <c r="DL922" s="12">
        <v>98.4</v>
      </c>
    </row>
    <row r="923" spans="31:116" s="1" customFormat="1" ht="16.25" x14ac:dyDescent="0.3">
      <c r="AE923" s="6" t="s">
        <v>349</v>
      </c>
      <c r="AF923" s="12">
        <v>1.7</v>
      </c>
      <c r="AG923" s="12">
        <v>1.1000000000000001</v>
      </c>
      <c r="AH923" s="12">
        <v>0.6</v>
      </c>
      <c r="AI923" s="12">
        <v>0.6</v>
      </c>
      <c r="AJ923" s="12">
        <v>0.7</v>
      </c>
      <c r="AK923" s="12">
        <v>0.6</v>
      </c>
      <c r="AL923" s="12">
        <v>0.7</v>
      </c>
      <c r="AM923" s="12">
        <v>0.7</v>
      </c>
      <c r="AN923" s="12">
        <v>0.7</v>
      </c>
      <c r="AO923" s="12">
        <v>0.1</v>
      </c>
      <c r="AP923" s="12">
        <v>0.1</v>
      </c>
      <c r="AQ923" s="12">
        <v>0.1</v>
      </c>
      <c r="AR923" s="12">
        <v>0.2</v>
      </c>
      <c r="AT923" s="6" t="s">
        <v>366</v>
      </c>
      <c r="AU923" s="12">
        <v>11.9</v>
      </c>
      <c r="AV923" s="12">
        <v>12.5</v>
      </c>
      <c r="AW923" s="12">
        <v>14.2</v>
      </c>
      <c r="AX923" s="12">
        <v>15.1</v>
      </c>
      <c r="AY923" s="12">
        <v>16</v>
      </c>
      <c r="AZ923" s="12">
        <v>18.7</v>
      </c>
      <c r="BA923" s="12">
        <v>20.7</v>
      </c>
      <c r="BB923" s="12">
        <v>27.7</v>
      </c>
      <c r="BC923" s="12">
        <v>28.3</v>
      </c>
      <c r="BD923" s="12">
        <v>28.8</v>
      </c>
      <c r="BE923" s="12">
        <v>38</v>
      </c>
      <c r="BF923" s="12">
        <v>71.099999999999994</v>
      </c>
      <c r="BG923" s="12">
        <v>116.2</v>
      </c>
      <c r="CL923" s="6" t="s">
        <v>362</v>
      </c>
      <c r="CM923" s="12">
        <v>185.4</v>
      </c>
      <c r="CN923" s="12">
        <v>283.89999999999998</v>
      </c>
      <c r="CO923" s="12">
        <v>381.6</v>
      </c>
      <c r="CP923" s="12">
        <v>287.39999999999998</v>
      </c>
      <c r="CQ923" s="12">
        <v>273.5</v>
      </c>
      <c r="CR923" s="12">
        <v>222.9</v>
      </c>
      <c r="CS923" s="12">
        <v>178.8</v>
      </c>
      <c r="CT923" s="12">
        <v>209.5</v>
      </c>
      <c r="CU923" s="12">
        <v>214.5</v>
      </c>
      <c r="CV923" s="12">
        <v>306.10000000000002</v>
      </c>
      <c r="CW923" s="12">
        <v>358.4</v>
      </c>
      <c r="CX923" s="12">
        <v>273.2</v>
      </c>
      <c r="CZ923" s="6" t="s">
        <v>364</v>
      </c>
      <c r="DA923" s="12">
        <v>33</v>
      </c>
      <c r="DB923" s="12">
        <v>58</v>
      </c>
      <c r="DC923" s="12">
        <v>96.2</v>
      </c>
      <c r="DD923" s="12">
        <v>79.3</v>
      </c>
      <c r="DE923" s="12">
        <v>101.1</v>
      </c>
      <c r="DF923" s="12">
        <v>72.3</v>
      </c>
      <c r="DG923" s="12">
        <v>79.599999999999994</v>
      </c>
      <c r="DH923" s="12">
        <v>116.6</v>
      </c>
      <c r="DI923" s="12">
        <v>108.7</v>
      </c>
      <c r="DJ923" s="12">
        <v>106.9</v>
      </c>
      <c r="DK923" s="12">
        <v>134.30000000000001</v>
      </c>
      <c r="DL923" s="12">
        <v>102.2</v>
      </c>
    </row>
    <row r="924" spans="31:116" s="1" customFormat="1" ht="16.25" x14ac:dyDescent="0.3">
      <c r="AE924" s="6" t="s">
        <v>355</v>
      </c>
      <c r="AF924" s="12">
        <v>22</v>
      </c>
      <c r="AG924" s="12">
        <v>25</v>
      </c>
      <c r="AH924" s="12">
        <v>28.1</v>
      </c>
      <c r="AI924" s="12">
        <v>31.8</v>
      </c>
      <c r="AJ924" s="12">
        <v>37</v>
      </c>
      <c r="AK924" s="12">
        <v>39</v>
      </c>
      <c r="AL924" s="12">
        <v>42.1</v>
      </c>
      <c r="AM924" s="12">
        <v>37.4</v>
      </c>
      <c r="AN924" s="12">
        <v>45.4</v>
      </c>
      <c r="AO924" s="12">
        <v>65.8</v>
      </c>
      <c r="AP924" s="12">
        <v>105.6</v>
      </c>
      <c r="AQ924" s="12">
        <v>151.9</v>
      </c>
      <c r="AR924" s="12">
        <v>334.8</v>
      </c>
      <c r="AT924" s="6" t="s">
        <v>392</v>
      </c>
      <c r="AU924" s="12">
        <v>0</v>
      </c>
      <c r="AV924" s="12">
        <v>0</v>
      </c>
      <c r="AW924" s="12">
        <v>0</v>
      </c>
      <c r="AX924" s="12">
        <v>0</v>
      </c>
      <c r="AY924" s="12">
        <v>0</v>
      </c>
      <c r="AZ924" s="12">
        <v>0</v>
      </c>
      <c r="BA924" s="21"/>
      <c r="BB924" s="12">
        <v>0.6</v>
      </c>
      <c r="BC924" s="12">
        <v>0.9</v>
      </c>
      <c r="BD924" s="12">
        <v>0.9</v>
      </c>
      <c r="BE924" s="12">
        <v>1.3</v>
      </c>
      <c r="BF924" s="12">
        <v>2.2999999999999998</v>
      </c>
      <c r="BG924" s="12">
        <v>3.5</v>
      </c>
      <c r="CL924" s="6" t="s">
        <v>375</v>
      </c>
      <c r="CM924" s="12">
        <v>32.799999999999997</v>
      </c>
      <c r="CN924" s="12">
        <v>63.5</v>
      </c>
      <c r="CO924" s="12">
        <v>72.3</v>
      </c>
      <c r="CP924" s="12">
        <v>69.7</v>
      </c>
      <c r="CQ924" s="12">
        <v>67.099999999999994</v>
      </c>
      <c r="CR924" s="12">
        <v>54.6</v>
      </c>
      <c r="CS924" s="12">
        <v>59.6</v>
      </c>
      <c r="CT924" s="12">
        <v>92.9</v>
      </c>
      <c r="CU924" s="12">
        <v>73.2</v>
      </c>
      <c r="CV924" s="12">
        <v>101.9</v>
      </c>
      <c r="CW924" s="12">
        <v>171.6</v>
      </c>
      <c r="CX924" s="12">
        <v>137.19999999999999</v>
      </c>
      <c r="CZ924" s="6" t="s">
        <v>367</v>
      </c>
      <c r="DA924" s="12">
        <v>3.8</v>
      </c>
      <c r="DB924" s="12">
        <v>4.9000000000000004</v>
      </c>
      <c r="DC924" s="12">
        <v>6.3</v>
      </c>
      <c r="DD924" s="12">
        <v>5.0999999999999996</v>
      </c>
      <c r="DE924" s="12">
        <v>5.7</v>
      </c>
      <c r="DF924" s="12">
        <v>4.5</v>
      </c>
      <c r="DG924" s="12">
        <v>4.2</v>
      </c>
      <c r="DH924" s="12">
        <v>9</v>
      </c>
      <c r="DI924" s="12">
        <v>3.5</v>
      </c>
      <c r="DJ924" s="12">
        <v>15.9</v>
      </c>
      <c r="DK924" s="12">
        <v>19.399999999999999</v>
      </c>
      <c r="DL924" s="12">
        <v>47.2</v>
      </c>
    </row>
    <row r="925" spans="31:116" s="1" customFormat="1" ht="16.25" x14ac:dyDescent="0.3">
      <c r="AE925" s="6" t="s">
        <v>368</v>
      </c>
      <c r="AF925" s="12">
        <v>0.1</v>
      </c>
      <c r="AG925" s="12">
        <v>0.2</v>
      </c>
      <c r="AH925" s="12">
        <v>0.1</v>
      </c>
      <c r="AI925" s="12">
        <v>1</v>
      </c>
      <c r="AJ925" s="12">
        <v>0.7</v>
      </c>
      <c r="AK925" s="12">
        <v>0.9</v>
      </c>
      <c r="AL925" s="12">
        <v>1.8</v>
      </c>
      <c r="AM925" s="12">
        <v>3.5</v>
      </c>
      <c r="AN925" s="12">
        <v>7.3</v>
      </c>
      <c r="AO925" s="12">
        <v>11</v>
      </c>
      <c r="AP925" s="12">
        <v>6.8</v>
      </c>
      <c r="AQ925" s="12">
        <v>12.7</v>
      </c>
      <c r="AR925" s="12">
        <v>20.3</v>
      </c>
      <c r="AT925" s="6" t="s">
        <v>371</v>
      </c>
      <c r="AU925" s="12">
        <v>0</v>
      </c>
      <c r="AV925" s="12">
        <v>0</v>
      </c>
      <c r="AW925" s="21"/>
      <c r="AX925" s="12">
        <v>0</v>
      </c>
      <c r="AY925" s="12">
        <v>0</v>
      </c>
      <c r="AZ925" s="12">
        <v>0.1</v>
      </c>
      <c r="BA925" s="12">
        <v>0.4</v>
      </c>
      <c r="BB925" s="12">
        <v>0.2</v>
      </c>
      <c r="BC925" s="12">
        <v>0.8</v>
      </c>
      <c r="BD925" s="12">
        <v>1.2</v>
      </c>
      <c r="BE925" s="12">
        <v>1.4</v>
      </c>
      <c r="BF925" s="12">
        <v>0.1</v>
      </c>
      <c r="BG925" s="12">
        <v>2.9</v>
      </c>
      <c r="CL925" s="6" t="s">
        <v>364</v>
      </c>
      <c r="CM925" s="12">
        <v>58.1</v>
      </c>
      <c r="CN925" s="12">
        <v>108</v>
      </c>
      <c r="CO925" s="12">
        <v>196.6</v>
      </c>
      <c r="CP925" s="12">
        <v>158.5</v>
      </c>
      <c r="CQ925" s="12">
        <v>170.6</v>
      </c>
      <c r="CR925" s="12">
        <v>122.8</v>
      </c>
      <c r="CS925" s="12">
        <v>127.4</v>
      </c>
      <c r="CT925" s="12">
        <v>162.19999999999999</v>
      </c>
      <c r="CU925" s="12">
        <v>155.5</v>
      </c>
      <c r="CV925" s="12">
        <v>157.69999999999999</v>
      </c>
      <c r="CW925" s="12">
        <v>233.8</v>
      </c>
      <c r="CX925" s="12">
        <v>146.19999999999999</v>
      </c>
      <c r="CZ925" s="6" t="s">
        <v>391</v>
      </c>
      <c r="DA925" s="12">
        <v>13.7</v>
      </c>
      <c r="DB925" s="12">
        <v>18.8</v>
      </c>
      <c r="DC925" s="12">
        <v>25.9</v>
      </c>
      <c r="DD925" s="12">
        <v>28.9</v>
      </c>
      <c r="DE925" s="12">
        <v>29.2</v>
      </c>
      <c r="DF925" s="21"/>
      <c r="DG925" s="21"/>
      <c r="DH925" s="21"/>
      <c r="DI925" s="21"/>
      <c r="DJ925" s="21"/>
      <c r="DK925" s="21"/>
      <c r="DL925" s="21"/>
    </row>
    <row r="926" spans="31:116" s="1" customFormat="1" ht="16.25" x14ac:dyDescent="0.3">
      <c r="AE926" s="6" t="s">
        <v>347</v>
      </c>
      <c r="AF926" s="12">
        <v>34.299999999999997</v>
      </c>
      <c r="AG926" s="12">
        <v>36</v>
      </c>
      <c r="AH926" s="12">
        <v>38.4</v>
      </c>
      <c r="AI926" s="12">
        <v>42.4</v>
      </c>
      <c r="AJ926" s="12">
        <v>44.9</v>
      </c>
      <c r="AK926" s="12">
        <v>39.9</v>
      </c>
      <c r="AL926" s="12">
        <v>46.7</v>
      </c>
      <c r="AM926" s="12">
        <v>50.9</v>
      </c>
      <c r="AN926" s="12">
        <v>53.4</v>
      </c>
      <c r="AO926" s="12">
        <v>56.6</v>
      </c>
      <c r="AP926" s="12">
        <v>57</v>
      </c>
      <c r="AQ926" s="12">
        <v>67.8</v>
      </c>
      <c r="AR926" s="12">
        <v>126.9</v>
      </c>
      <c r="AT926" s="6" t="s">
        <v>362</v>
      </c>
      <c r="AU926" s="12">
        <v>19.600000000000001</v>
      </c>
      <c r="AV926" s="12">
        <v>21.6</v>
      </c>
      <c r="AW926" s="12">
        <v>23.6</v>
      </c>
      <c r="AX926" s="12">
        <v>26.2</v>
      </c>
      <c r="AY926" s="12">
        <v>27.2</v>
      </c>
      <c r="AZ926" s="12">
        <v>30.6</v>
      </c>
      <c r="BA926" s="12">
        <v>32.200000000000003</v>
      </c>
      <c r="BB926" s="12">
        <v>34.1</v>
      </c>
      <c r="BC926" s="12">
        <v>36.9</v>
      </c>
      <c r="BD926" s="12">
        <v>38.5</v>
      </c>
      <c r="BE926" s="12">
        <v>41</v>
      </c>
      <c r="BF926" s="12">
        <v>55.6</v>
      </c>
      <c r="BG926" s="12">
        <v>82.6</v>
      </c>
      <c r="CL926" s="6" t="s">
        <v>367</v>
      </c>
      <c r="CM926" s="12">
        <v>3.9</v>
      </c>
      <c r="CN926" s="12">
        <v>15.2</v>
      </c>
      <c r="CO926" s="12">
        <v>29.5</v>
      </c>
      <c r="CP926" s="12">
        <v>10.8</v>
      </c>
      <c r="CQ926" s="12">
        <v>10.3</v>
      </c>
      <c r="CR926" s="12">
        <v>8.6</v>
      </c>
      <c r="CS926" s="12">
        <v>4.3</v>
      </c>
      <c r="CT926" s="12">
        <v>15.5</v>
      </c>
      <c r="CU926" s="12">
        <v>3.5</v>
      </c>
      <c r="CV926" s="12">
        <v>78.3</v>
      </c>
      <c r="CW926" s="12">
        <v>83.5</v>
      </c>
      <c r="CX926" s="12">
        <v>57.3</v>
      </c>
      <c r="CZ926" s="6" t="s">
        <v>377</v>
      </c>
      <c r="DA926" s="12">
        <v>35.1</v>
      </c>
      <c r="DB926" s="12">
        <v>54.7</v>
      </c>
      <c r="DC926" s="12">
        <v>108.1</v>
      </c>
      <c r="DD926" s="12">
        <v>110.8</v>
      </c>
      <c r="DE926" s="12">
        <v>116.2</v>
      </c>
      <c r="DF926" s="12">
        <v>70.900000000000006</v>
      </c>
      <c r="DG926" s="12">
        <v>101</v>
      </c>
      <c r="DH926" s="12">
        <v>118.9</v>
      </c>
      <c r="DI926" s="12">
        <v>94.6</v>
      </c>
      <c r="DJ926" s="12">
        <v>94.9</v>
      </c>
      <c r="DK926" s="12">
        <v>144.6</v>
      </c>
      <c r="DL926" s="12">
        <v>144.5</v>
      </c>
    </row>
    <row r="927" spans="31:116" s="1" customFormat="1" ht="16.25" x14ac:dyDescent="0.3">
      <c r="AE927" s="6" t="s">
        <v>390</v>
      </c>
      <c r="AF927" s="12">
        <v>26.6</v>
      </c>
      <c r="AG927" s="12">
        <v>30.6</v>
      </c>
      <c r="AH927" s="12">
        <v>32.6</v>
      </c>
      <c r="AI927" s="12">
        <v>35.299999999999997</v>
      </c>
      <c r="AJ927" s="12">
        <v>35.799999999999997</v>
      </c>
      <c r="AK927" s="12">
        <v>36</v>
      </c>
      <c r="AL927" s="12">
        <v>35.6</v>
      </c>
      <c r="AM927" s="12">
        <v>35.5</v>
      </c>
      <c r="AN927" s="12">
        <v>38.5</v>
      </c>
      <c r="AO927" s="12">
        <v>46.3</v>
      </c>
      <c r="AP927" s="12">
        <v>52.4</v>
      </c>
      <c r="AQ927" s="12">
        <v>71</v>
      </c>
      <c r="AR927" s="12">
        <v>107.9</v>
      </c>
      <c r="AT927" s="6" t="s">
        <v>375</v>
      </c>
      <c r="AU927" s="12">
        <v>1.8</v>
      </c>
      <c r="AV927" s="12">
        <v>2.9</v>
      </c>
      <c r="AW927" s="12">
        <v>2.8</v>
      </c>
      <c r="AX927" s="12">
        <v>2.9</v>
      </c>
      <c r="AY927" s="12">
        <v>3</v>
      </c>
      <c r="AZ927" s="12">
        <v>3.8</v>
      </c>
      <c r="BA927" s="12">
        <v>4.3</v>
      </c>
      <c r="BB927" s="12">
        <v>4.5</v>
      </c>
      <c r="BC927" s="12">
        <v>5.4</v>
      </c>
      <c r="BD927" s="12">
        <v>7.2</v>
      </c>
      <c r="BE927" s="12">
        <v>10.1</v>
      </c>
      <c r="BF927" s="12">
        <v>12.2</v>
      </c>
      <c r="BG927" s="12">
        <v>15.9</v>
      </c>
      <c r="CL927" s="6" t="s">
        <v>391</v>
      </c>
      <c r="CM927" s="12">
        <v>27.8</v>
      </c>
      <c r="CN927" s="12">
        <v>39.4</v>
      </c>
      <c r="CO927" s="12">
        <v>43.4</v>
      </c>
      <c r="CP927" s="12">
        <v>37.9</v>
      </c>
      <c r="CQ927" s="12">
        <v>36.9</v>
      </c>
      <c r="CR927" s="21"/>
      <c r="CS927" s="21"/>
      <c r="CT927" s="21"/>
      <c r="CU927" s="21"/>
      <c r="CV927" s="21"/>
      <c r="CW927" s="21"/>
      <c r="CX927" s="21"/>
      <c r="CZ927" s="6" t="s">
        <v>353</v>
      </c>
      <c r="DA927" s="12">
        <v>42.9</v>
      </c>
      <c r="DB927" s="12">
        <v>87.3</v>
      </c>
      <c r="DC927" s="12">
        <v>159.80000000000001</v>
      </c>
      <c r="DD927" s="12">
        <v>80.8</v>
      </c>
      <c r="DE927" s="12">
        <v>79.599999999999994</v>
      </c>
      <c r="DF927" s="12">
        <v>55.2</v>
      </c>
      <c r="DG927" s="12">
        <v>52.9</v>
      </c>
      <c r="DH927" s="12">
        <v>99.3</v>
      </c>
      <c r="DI927" s="12">
        <v>112.9</v>
      </c>
      <c r="DJ927" s="12">
        <v>115.9</v>
      </c>
      <c r="DK927" s="12">
        <v>136.6</v>
      </c>
      <c r="DL927" s="12">
        <v>179.7</v>
      </c>
    </row>
    <row r="928" spans="31:116" s="1" customFormat="1" ht="16.25" x14ac:dyDescent="0.3">
      <c r="AE928" s="6" t="s">
        <v>358</v>
      </c>
      <c r="AF928" s="12">
        <v>9.1</v>
      </c>
      <c r="AG928" s="12">
        <v>9.9</v>
      </c>
      <c r="AH928" s="12">
        <v>12.7</v>
      </c>
      <c r="AI928" s="12">
        <v>17.899999999999999</v>
      </c>
      <c r="AJ928" s="12">
        <v>18.100000000000001</v>
      </c>
      <c r="AK928" s="12">
        <v>17.899999999999999</v>
      </c>
      <c r="AL928" s="12">
        <v>19.399999999999999</v>
      </c>
      <c r="AM928" s="12">
        <v>19.5</v>
      </c>
      <c r="AN928" s="12">
        <v>19.8</v>
      </c>
      <c r="AO928" s="12">
        <v>21.3</v>
      </c>
      <c r="AP928" s="12">
        <v>23.5</v>
      </c>
      <c r="AQ928" s="12">
        <v>29.7</v>
      </c>
      <c r="AR928" s="12">
        <v>65.7</v>
      </c>
      <c r="AT928" s="6" t="s">
        <v>364</v>
      </c>
      <c r="AU928" s="12">
        <v>7.3</v>
      </c>
      <c r="AV928" s="12">
        <v>4.3</v>
      </c>
      <c r="AW928" s="12">
        <v>5</v>
      </c>
      <c r="AX928" s="12">
        <v>5.2</v>
      </c>
      <c r="AY928" s="12">
        <v>6.2</v>
      </c>
      <c r="AZ928" s="12">
        <v>6.3</v>
      </c>
      <c r="BA928" s="12">
        <v>7.5</v>
      </c>
      <c r="BB928" s="12">
        <v>7.2</v>
      </c>
      <c r="BC928" s="12">
        <v>8.4</v>
      </c>
      <c r="BD928" s="12">
        <v>10.199999999999999</v>
      </c>
      <c r="BE928" s="12">
        <v>11.3</v>
      </c>
      <c r="BF928" s="12">
        <v>14.1</v>
      </c>
      <c r="BG928" s="12">
        <v>26.8</v>
      </c>
      <c r="CL928" s="6" t="s">
        <v>377</v>
      </c>
      <c r="CM928" s="12">
        <v>54.8</v>
      </c>
      <c r="CN928" s="12">
        <v>79.7</v>
      </c>
      <c r="CO928" s="12">
        <v>197.7</v>
      </c>
      <c r="CP928" s="12">
        <v>176.4</v>
      </c>
      <c r="CQ928" s="12">
        <v>178</v>
      </c>
      <c r="CR928" s="12">
        <v>97.9</v>
      </c>
      <c r="CS928" s="12">
        <v>118.2</v>
      </c>
      <c r="CT928" s="12">
        <v>133.30000000000001</v>
      </c>
      <c r="CU928" s="12">
        <v>109.3</v>
      </c>
      <c r="CV928" s="12">
        <v>111.5</v>
      </c>
      <c r="CW928" s="12">
        <v>229.7</v>
      </c>
      <c r="CX928" s="12">
        <v>166.1</v>
      </c>
      <c r="CZ928" s="6" t="s">
        <v>393</v>
      </c>
      <c r="DA928" s="12">
        <v>8.9</v>
      </c>
      <c r="DB928" s="12">
        <v>13.8</v>
      </c>
      <c r="DC928" s="12">
        <v>24.6</v>
      </c>
      <c r="DD928" s="12">
        <v>22.1</v>
      </c>
      <c r="DE928" s="12">
        <v>22.8</v>
      </c>
      <c r="DF928" s="12">
        <v>12.1</v>
      </c>
      <c r="DG928" s="12">
        <v>20.9</v>
      </c>
      <c r="DH928" s="12">
        <v>25.1</v>
      </c>
      <c r="DI928" s="12">
        <v>26.3</v>
      </c>
      <c r="DJ928" s="12">
        <v>25.4</v>
      </c>
      <c r="DK928" s="12">
        <v>20.9</v>
      </c>
      <c r="DL928" s="12">
        <v>6.4</v>
      </c>
    </row>
    <row r="929" spans="31:116" s="1" customFormat="1" ht="16.25" x14ac:dyDescent="0.3">
      <c r="AE929" s="6" t="s">
        <v>360</v>
      </c>
      <c r="AF929" s="12">
        <v>11.3</v>
      </c>
      <c r="AG929" s="12">
        <v>14.1</v>
      </c>
      <c r="AH929" s="12">
        <v>15</v>
      </c>
      <c r="AI929" s="12">
        <v>15.8</v>
      </c>
      <c r="AJ929" s="12">
        <v>15.5</v>
      </c>
      <c r="AK929" s="12">
        <v>17.2</v>
      </c>
      <c r="AL929" s="12">
        <v>17</v>
      </c>
      <c r="AM929" s="12">
        <v>16.7</v>
      </c>
      <c r="AN929" s="12">
        <v>16.2</v>
      </c>
      <c r="AO929" s="12">
        <v>18.8</v>
      </c>
      <c r="AP929" s="12">
        <v>18</v>
      </c>
      <c r="AQ929" s="12">
        <v>27.5</v>
      </c>
      <c r="AR929" s="12">
        <v>34.9</v>
      </c>
      <c r="AT929" s="6" t="s">
        <v>367</v>
      </c>
      <c r="AU929" s="12">
        <v>1.9</v>
      </c>
      <c r="AV929" s="12">
        <v>1.9</v>
      </c>
      <c r="AW929" s="12">
        <v>2</v>
      </c>
      <c r="AX929" s="12">
        <v>2.2000000000000002</v>
      </c>
      <c r="AY929" s="12">
        <v>3.3</v>
      </c>
      <c r="AZ929" s="12">
        <v>2.7</v>
      </c>
      <c r="BA929" s="12">
        <v>1.2</v>
      </c>
      <c r="BB929" s="12">
        <v>1.5</v>
      </c>
      <c r="BC929" s="12">
        <v>2</v>
      </c>
      <c r="BD929" s="12">
        <v>1.9</v>
      </c>
      <c r="BE929" s="12">
        <v>2.9</v>
      </c>
      <c r="BF929" s="12">
        <v>4.3</v>
      </c>
      <c r="BG929" s="12">
        <v>3.1</v>
      </c>
      <c r="CL929" s="6" t="s">
        <v>353</v>
      </c>
      <c r="CM929" s="12">
        <v>43.3</v>
      </c>
      <c r="CN929" s="12">
        <v>118.3</v>
      </c>
      <c r="CO929" s="12">
        <v>198.4</v>
      </c>
      <c r="CP929" s="12">
        <v>148</v>
      </c>
      <c r="CQ929" s="12">
        <v>141.80000000000001</v>
      </c>
      <c r="CR929" s="12">
        <v>110.9</v>
      </c>
      <c r="CS929" s="12">
        <v>99.1</v>
      </c>
      <c r="CT929" s="12">
        <v>170.3</v>
      </c>
      <c r="CU929" s="12">
        <v>198.3</v>
      </c>
      <c r="CV929" s="12">
        <v>159.6</v>
      </c>
      <c r="CW929" s="12">
        <v>180.3</v>
      </c>
      <c r="CX929" s="12">
        <v>203.6</v>
      </c>
      <c r="CZ929" s="6" t="s">
        <v>394</v>
      </c>
      <c r="DA929" s="12">
        <v>159.80000000000001</v>
      </c>
      <c r="DB929" s="12">
        <v>259.89999999999998</v>
      </c>
      <c r="DC929" s="12">
        <v>324.7</v>
      </c>
      <c r="DD929" s="12">
        <v>299</v>
      </c>
      <c r="DE929" s="12">
        <v>341.7</v>
      </c>
      <c r="DF929" s="12">
        <v>249.6</v>
      </c>
      <c r="DG929" s="12">
        <v>281.8</v>
      </c>
      <c r="DH929" s="12">
        <v>370</v>
      </c>
      <c r="DI929" s="12">
        <v>395</v>
      </c>
      <c r="DJ929" s="12">
        <v>394.3</v>
      </c>
      <c r="DK929" s="12">
        <v>462.1</v>
      </c>
      <c r="DL929" s="12">
        <v>484.6</v>
      </c>
    </row>
    <row r="930" spans="31:116" s="1" customFormat="1" ht="16.25" x14ac:dyDescent="0.3">
      <c r="AE930" s="6" t="s">
        <v>366</v>
      </c>
      <c r="AF930" s="12">
        <v>20.399999999999999</v>
      </c>
      <c r="AG930" s="12">
        <v>21.8</v>
      </c>
      <c r="AH930" s="12">
        <v>24.4</v>
      </c>
      <c r="AI930" s="12">
        <v>25.9</v>
      </c>
      <c r="AJ930" s="12">
        <v>27</v>
      </c>
      <c r="AK930" s="12">
        <v>29.5</v>
      </c>
      <c r="AL930" s="12">
        <v>31</v>
      </c>
      <c r="AM930" s="12">
        <v>27.9</v>
      </c>
      <c r="AN930" s="12">
        <v>28.7</v>
      </c>
      <c r="AO930" s="12">
        <v>29.2</v>
      </c>
      <c r="AP930" s="12">
        <v>62.2</v>
      </c>
      <c r="AQ930" s="12">
        <v>90</v>
      </c>
      <c r="AR930" s="12">
        <v>213.3</v>
      </c>
      <c r="AT930" s="6" t="s">
        <v>391</v>
      </c>
      <c r="AU930" s="12">
        <v>0.3</v>
      </c>
      <c r="AV930" s="12">
        <v>0.5</v>
      </c>
      <c r="AW930" s="12">
        <v>0.5</v>
      </c>
      <c r="AX930" s="12">
        <v>0.6</v>
      </c>
      <c r="AY930" s="12">
        <v>0.6</v>
      </c>
      <c r="AZ930" s="12">
        <v>0.6</v>
      </c>
      <c r="BA930" s="12">
        <v>0.5</v>
      </c>
      <c r="BB930" s="12">
        <v>1.3</v>
      </c>
      <c r="BC930" s="12">
        <v>1.9</v>
      </c>
      <c r="BD930" s="12">
        <v>3.1</v>
      </c>
      <c r="BE930" s="12">
        <v>4</v>
      </c>
      <c r="BF930" s="12">
        <v>8.5</v>
      </c>
      <c r="BG930" s="12">
        <v>11.4</v>
      </c>
      <c r="CL930" s="6" t="s">
        <v>393</v>
      </c>
      <c r="CM930" s="12">
        <v>14</v>
      </c>
      <c r="CN930" s="12">
        <v>20.3</v>
      </c>
      <c r="CO930" s="12">
        <v>44.1</v>
      </c>
      <c r="CP930" s="12">
        <v>34.799999999999997</v>
      </c>
      <c r="CQ930" s="12">
        <v>35.1</v>
      </c>
      <c r="CR930" s="12">
        <v>17.600000000000001</v>
      </c>
      <c r="CS930" s="12">
        <v>24</v>
      </c>
      <c r="CT930" s="12">
        <v>27.3</v>
      </c>
      <c r="CU930" s="12">
        <v>28.1</v>
      </c>
      <c r="CV930" s="12">
        <v>27.1</v>
      </c>
      <c r="CW930" s="12">
        <v>23</v>
      </c>
      <c r="CX930" s="12">
        <v>6.4</v>
      </c>
      <c r="CZ930" s="6" t="s">
        <v>348</v>
      </c>
      <c r="DA930" s="12">
        <v>8.6999999999999993</v>
      </c>
      <c r="DB930" s="12">
        <v>12.7</v>
      </c>
      <c r="DC930" s="12">
        <v>20</v>
      </c>
      <c r="DD930" s="12">
        <v>22.7</v>
      </c>
      <c r="DE930" s="12">
        <v>25</v>
      </c>
      <c r="DF930" s="12">
        <v>21.2</v>
      </c>
      <c r="DG930" s="12">
        <v>21.6</v>
      </c>
      <c r="DH930" s="12">
        <v>27.1</v>
      </c>
      <c r="DI930" s="12">
        <v>23.5</v>
      </c>
      <c r="DJ930" s="12">
        <v>55.3</v>
      </c>
      <c r="DK930" s="12">
        <v>70.400000000000006</v>
      </c>
      <c r="DL930" s="12">
        <v>104</v>
      </c>
    </row>
    <row r="931" spans="31:116" s="1" customFormat="1" ht="16.25" x14ac:dyDescent="0.3">
      <c r="AE931" s="6" t="s">
        <v>392</v>
      </c>
      <c r="AF931" s="12">
        <v>0</v>
      </c>
      <c r="AG931" s="12">
        <v>0</v>
      </c>
      <c r="AH931" s="12">
        <v>0</v>
      </c>
      <c r="AI931" s="12">
        <v>0</v>
      </c>
      <c r="AJ931" s="12">
        <v>0</v>
      </c>
      <c r="AK931" s="12">
        <v>0</v>
      </c>
      <c r="AL931" s="21"/>
      <c r="AM931" s="12">
        <v>0.6</v>
      </c>
      <c r="AN931" s="12">
        <v>0.9</v>
      </c>
      <c r="AO931" s="12">
        <v>0.9</v>
      </c>
      <c r="AP931" s="12">
        <v>1.8</v>
      </c>
      <c r="AQ931" s="12">
        <v>2.9</v>
      </c>
      <c r="AR931" s="12">
        <v>6.6</v>
      </c>
      <c r="AT931" s="6" t="s">
        <v>377</v>
      </c>
      <c r="AU931" s="12">
        <v>3.2</v>
      </c>
      <c r="AV931" s="12">
        <v>4.3</v>
      </c>
      <c r="AW931" s="12">
        <v>5</v>
      </c>
      <c r="AX931" s="12">
        <v>6.7</v>
      </c>
      <c r="AY931" s="12">
        <v>7.8</v>
      </c>
      <c r="AZ931" s="12">
        <v>8.6</v>
      </c>
      <c r="BA931" s="12">
        <v>7.9</v>
      </c>
      <c r="BB931" s="12">
        <v>8.6999999999999993</v>
      </c>
      <c r="BC931" s="12">
        <v>10</v>
      </c>
      <c r="BD931" s="12">
        <v>12.2</v>
      </c>
      <c r="BE931" s="12">
        <v>14.6</v>
      </c>
      <c r="BF931" s="12">
        <v>27.1</v>
      </c>
      <c r="BG931" s="12">
        <v>30.2</v>
      </c>
      <c r="CL931" s="6" t="s">
        <v>394</v>
      </c>
      <c r="CM931" s="12">
        <v>315.3</v>
      </c>
      <c r="CN931" s="12">
        <v>455.1</v>
      </c>
      <c r="CO931" s="12">
        <v>612.1</v>
      </c>
      <c r="CP931" s="12">
        <v>520.20000000000005</v>
      </c>
      <c r="CQ931" s="12">
        <v>533.4</v>
      </c>
      <c r="CR931" s="12">
        <v>417.4</v>
      </c>
      <c r="CS931" s="12">
        <v>441</v>
      </c>
      <c r="CT931" s="12">
        <v>562.4</v>
      </c>
      <c r="CU931" s="12">
        <v>605.29999999999995</v>
      </c>
      <c r="CV931" s="12">
        <v>486.5</v>
      </c>
      <c r="CW931" s="12">
        <v>544.9</v>
      </c>
      <c r="CX931" s="12">
        <v>551.4</v>
      </c>
      <c r="CZ931" s="6" t="s">
        <v>351</v>
      </c>
      <c r="DA931" s="21"/>
      <c r="DB931" s="21"/>
      <c r="DC931" s="21"/>
      <c r="DD931" s="12">
        <v>9.6</v>
      </c>
      <c r="DE931" s="12">
        <v>9.6999999999999993</v>
      </c>
      <c r="DF931" s="12">
        <v>45.7</v>
      </c>
      <c r="DG931" s="12">
        <v>117.7</v>
      </c>
      <c r="DH931" s="12">
        <v>152</v>
      </c>
      <c r="DI931" s="12">
        <v>229.4</v>
      </c>
      <c r="DJ931" s="12">
        <v>174.5</v>
      </c>
      <c r="DK931" s="12">
        <v>141.69999999999999</v>
      </c>
      <c r="DL931" s="12">
        <v>91.8</v>
      </c>
    </row>
    <row r="932" spans="31:116" s="1" customFormat="1" ht="16.25" x14ac:dyDescent="0.3">
      <c r="AE932" s="6" t="s">
        <v>371</v>
      </c>
      <c r="AF932" s="12">
        <v>0</v>
      </c>
      <c r="AG932" s="12">
        <v>0</v>
      </c>
      <c r="AH932" s="21"/>
      <c r="AI932" s="12">
        <v>0</v>
      </c>
      <c r="AJ932" s="12">
        <v>0</v>
      </c>
      <c r="AK932" s="12">
        <v>0.2</v>
      </c>
      <c r="AL932" s="12">
        <v>0.6</v>
      </c>
      <c r="AM932" s="12">
        <v>0.3</v>
      </c>
      <c r="AN932" s="12">
        <v>1.2</v>
      </c>
      <c r="AO932" s="12">
        <v>1.3</v>
      </c>
      <c r="AP932" s="12">
        <v>1.4</v>
      </c>
      <c r="AQ932" s="12">
        <v>0.2</v>
      </c>
      <c r="AR932" s="12">
        <v>3</v>
      </c>
      <c r="AT932" s="6" t="s">
        <v>353</v>
      </c>
      <c r="AU932" s="12">
        <v>12.3</v>
      </c>
      <c r="AV932" s="12">
        <v>15.2</v>
      </c>
      <c r="AW932" s="12">
        <v>17.7</v>
      </c>
      <c r="AX932" s="12">
        <v>19.899999999999999</v>
      </c>
      <c r="AY932" s="12">
        <v>20.5</v>
      </c>
      <c r="AZ932" s="12">
        <v>18.600000000000001</v>
      </c>
      <c r="BA932" s="12">
        <v>19.7</v>
      </c>
      <c r="BB932" s="12">
        <v>19.3</v>
      </c>
      <c r="BC932" s="12">
        <v>21.3</v>
      </c>
      <c r="BD932" s="12">
        <v>21.5</v>
      </c>
      <c r="BE932" s="12">
        <v>25</v>
      </c>
      <c r="BF932" s="12">
        <v>36</v>
      </c>
      <c r="BG932" s="12">
        <v>39.9</v>
      </c>
      <c r="CL932" s="6" t="s">
        <v>348</v>
      </c>
      <c r="CM932" s="12">
        <v>16.8</v>
      </c>
      <c r="CN932" s="12">
        <v>12.7</v>
      </c>
      <c r="CO932" s="12">
        <v>20</v>
      </c>
      <c r="CP932" s="12">
        <v>47</v>
      </c>
      <c r="CQ932" s="12">
        <v>37</v>
      </c>
      <c r="CR932" s="12">
        <v>31.1</v>
      </c>
      <c r="CS932" s="12">
        <v>39</v>
      </c>
      <c r="CT932" s="12">
        <v>48</v>
      </c>
      <c r="CU932" s="12">
        <v>44.9</v>
      </c>
      <c r="CV932" s="12">
        <v>100.8</v>
      </c>
      <c r="CW932" s="12">
        <v>115.5</v>
      </c>
      <c r="CX932" s="12">
        <v>114.1</v>
      </c>
      <c r="CZ932" s="6" t="s">
        <v>373</v>
      </c>
      <c r="DA932" s="46">
        <v>26.7</v>
      </c>
      <c r="DB932" s="46">
        <v>39</v>
      </c>
      <c r="DC932" s="46">
        <v>119.2</v>
      </c>
      <c r="DD932" s="46">
        <v>257.39999999999998</v>
      </c>
      <c r="DE932" s="46">
        <v>273</v>
      </c>
      <c r="DF932" s="46">
        <v>159</v>
      </c>
      <c r="DG932" s="46">
        <v>200.1</v>
      </c>
      <c r="DH932" s="46">
        <v>18.8</v>
      </c>
      <c r="DI932" s="46">
        <v>65.400000000000006</v>
      </c>
      <c r="DJ932" s="46">
        <v>59.1</v>
      </c>
      <c r="DK932" s="46">
        <v>60.1</v>
      </c>
      <c r="DL932" s="46">
        <v>60.8</v>
      </c>
    </row>
    <row r="933" spans="31:116" s="1" customFormat="1" ht="16.25" x14ac:dyDescent="0.3">
      <c r="AE933" s="6" t="s">
        <v>362</v>
      </c>
      <c r="AF933" s="12">
        <v>26.5</v>
      </c>
      <c r="AG933" s="12">
        <v>30.6</v>
      </c>
      <c r="AH933" s="12">
        <v>30.9</v>
      </c>
      <c r="AI933" s="12">
        <v>33.799999999999997</v>
      </c>
      <c r="AJ933" s="12">
        <v>35.9</v>
      </c>
      <c r="AK933" s="12">
        <v>41.6</v>
      </c>
      <c r="AL933" s="12">
        <v>44.7</v>
      </c>
      <c r="AM933" s="12">
        <v>50.7</v>
      </c>
      <c r="AN933" s="12">
        <v>55.4</v>
      </c>
      <c r="AO933" s="12">
        <v>58.2</v>
      </c>
      <c r="AP933" s="12">
        <v>65.5</v>
      </c>
      <c r="AQ933" s="12">
        <v>84.5</v>
      </c>
      <c r="AR933" s="12">
        <v>151.19999999999999</v>
      </c>
      <c r="AT933" s="6" t="s">
        <v>393</v>
      </c>
      <c r="AU933" s="12">
        <v>0.5</v>
      </c>
      <c r="AV933" s="12">
        <v>0.5</v>
      </c>
      <c r="AW933" s="12">
        <v>0.6</v>
      </c>
      <c r="AX933" s="12">
        <v>0.8</v>
      </c>
      <c r="AY933" s="12">
        <v>0.9</v>
      </c>
      <c r="AZ933" s="12">
        <v>0.8</v>
      </c>
      <c r="BA933" s="12">
        <v>0.5</v>
      </c>
      <c r="BB933" s="12">
        <v>0.7</v>
      </c>
      <c r="BC933" s="12">
        <v>0.8</v>
      </c>
      <c r="BD933" s="12">
        <v>1</v>
      </c>
      <c r="BE933" s="12">
        <v>2.7</v>
      </c>
      <c r="BF933" s="12">
        <v>5.7</v>
      </c>
      <c r="BG933" s="12">
        <v>5.0999999999999996</v>
      </c>
      <c r="CL933" s="6" t="s">
        <v>351</v>
      </c>
      <c r="CM933" s="21"/>
      <c r="CN933" s="21"/>
      <c r="CO933" s="21"/>
      <c r="CP933" s="12">
        <v>12.6</v>
      </c>
      <c r="CQ933" s="12">
        <v>12.3</v>
      </c>
      <c r="CR933" s="12">
        <v>50.8</v>
      </c>
      <c r="CS933" s="12">
        <v>124.7</v>
      </c>
      <c r="CT933" s="12">
        <v>188.5</v>
      </c>
      <c r="CU933" s="12">
        <v>297.39999999999998</v>
      </c>
      <c r="CV933" s="12">
        <v>206</v>
      </c>
      <c r="CW933" s="12">
        <v>142.6</v>
      </c>
      <c r="CX933" s="12">
        <v>95.7</v>
      </c>
      <c r="CZ933" s="6" t="s">
        <v>354</v>
      </c>
      <c r="DA933" s="12">
        <v>2514.1999999999998</v>
      </c>
      <c r="DB933" s="12">
        <v>3827.1</v>
      </c>
      <c r="DC933" s="12">
        <v>5646</v>
      </c>
      <c r="DD933" s="12">
        <v>5433.8</v>
      </c>
      <c r="DE933" s="12">
        <v>5800.5</v>
      </c>
      <c r="DF933" s="12">
        <v>4175.1000000000004</v>
      </c>
      <c r="DG933" s="12">
        <v>4768.7</v>
      </c>
      <c r="DH933" s="12">
        <v>5117.6000000000004</v>
      </c>
      <c r="DI933" s="12">
        <v>5165.3999999999996</v>
      </c>
      <c r="DJ933" s="12">
        <v>5210.8999999999996</v>
      </c>
      <c r="DK933" s="12">
        <v>6756.1</v>
      </c>
      <c r="DL933" s="12">
        <v>6259.8</v>
      </c>
    </row>
    <row r="934" spans="31:116" s="1" customFormat="1" ht="16.25" x14ac:dyDescent="0.3">
      <c r="AE934" s="6" t="s">
        <v>375</v>
      </c>
      <c r="AF934" s="12">
        <v>2</v>
      </c>
      <c r="AG934" s="12">
        <v>4</v>
      </c>
      <c r="AH934" s="12">
        <v>5.3</v>
      </c>
      <c r="AI934" s="12">
        <v>7.6</v>
      </c>
      <c r="AJ934" s="12">
        <v>7.8</v>
      </c>
      <c r="AK934" s="12">
        <v>8.5</v>
      </c>
      <c r="AL934" s="12">
        <v>9.1999999999999993</v>
      </c>
      <c r="AM934" s="12">
        <v>9.6</v>
      </c>
      <c r="AN934" s="12">
        <v>11.5</v>
      </c>
      <c r="AO934" s="12">
        <v>15.2</v>
      </c>
      <c r="AP934" s="12">
        <v>21.2</v>
      </c>
      <c r="AQ934" s="12">
        <v>19.8</v>
      </c>
      <c r="AR934" s="12">
        <v>29</v>
      </c>
      <c r="AT934" s="6" t="s">
        <v>394</v>
      </c>
      <c r="AU934" s="12">
        <v>27.3</v>
      </c>
      <c r="AV934" s="12">
        <v>29.3</v>
      </c>
      <c r="AW934" s="12">
        <v>33</v>
      </c>
      <c r="AX934" s="12">
        <v>40.299999999999997</v>
      </c>
      <c r="AY934" s="12">
        <v>41.9</v>
      </c>
      <c r="AZ934" s="12">
        <v>45.2</v>
      </c>
      <c r="BA934" s="12">
        <v>46.4</v>
      </c>
      <c r="BB934" s="12">
        <v>48.7</v>
      </c>
      <c r="BC934" s="12">
        <v>55.6</v>
      </c>
      <c r="BD934" s="12">
        <v>61.1</v>
      </c>
      <c r="BE934" s="12">
        <v>72.3</v>
      </c>
      <c r="BF934" s="12">
        <v>104.7</v>
      </c>
      <c r="BG934" s="12">
        <v>135.4</v>
      </c>
      <c r="CL934" s="6" t="s">
        <v>373</v>
      </c>
      <c r="CM934" s="46">
        <v>133.4</v>
      </c>
      <c r="CN934" s="46">
        <v>195.1</v>
      </c>
      <c r="CO934" s="46">
        <v>457.1</v>
      </c>
      <c r="CP934" s="46">
        <v>431.1</v>
      </c>
      <c r="CQ934" s="46">
        <v>421.9</v>
      </c>
      <c r="CR934" s="46">
        <v>222.3</v>
      </c>
      <c r="CS934" s="46">
        <v>291.2</v>
      </c>
      <c r="CT934" s="46">
        <v>98.7</v>
      </c>
      <c r="CU934" s="46">
        <v>207.3</v>
      </c>
      <c r="CV934" s="46">
        <v>195.8</v>
      </c>
      <c r="CW934" s="46">
        <v>159.6</v>
      </c>
      <c r="CX934" s="46">
        <v>91.8</v>
      </c>
      <c r="CZ934" s="6"/>
      <c r="DA934" s="12"/>
      <c r="DB934" s="12"/>
      <c r="DC934" s="12"/>
      <c r="DD934" s="12"/>
      <c r="DE934" s="12"/>
      <c r="DF934" s="12"/>
      <c r="DG934" s="12"/>
      <c r="DH934" s="12"/>
      <c r="DI934" s="12"/>
      <c r="DJ934" s="12"/>
      <c r="DK934" s="12"/>
      <c r="DL934" s="12"/>
    </row>
    <row r="935" spans="31:116" s="1" customFormat="1" ht="16.25" x14ac:dyDescent="0.3">
      <c r="AE935" s="6" t="s">
        <v>364</v>
      </c>
      <c r="AF935" s="12">
        <v>10.3</v>
      </c>
      <c r="AG935" s="12">
        <v>7.1</v>
      </c>
      <c r="AH935" s="12">
        <v>6.7</v>
      </c>
      <c r="AI935" s="12">
        <v>6.6</v>
      </c>
      <c r="AJ935" s="12">
        <v>8.5</v>
      </c>
      <c r="AK935" s="12">
        <v>8.9</v>
      </c>
      <c r="AL935" s="12">
        <v>10.7</v>
      </c>
      <c r="AM935" s="12">
        <v>9.5</v>
      </c>
      <c r="AN935" s="12">
        <v>10.9</v>
      </c>
      <c r="AO935" s="12">
        <v>15.3</v>
      </c>
      <c r="AP935" s="12">
        <v>16.5</v>
      </c>
      <c r="AQ935" s="12">
        <v>21.1</v>
      </c>
      <c r="AR935" s="12">
        <v>40.9</v>
      </c>
      <c r="AT935" s="6" t="s">
        <v>348</v>
      </c>
      <c r="AU935" s="12">
        <v>1.3</v>
      </c>
      <c r="AV935" s="12">
        <v>1</v>
      </c>
      <c r="AW935" s="12">
        <v>1</v>
      </c>
      <c r="AX935" s="12">
        <v>1.3</v>
      </c>
      <c r="AY935" s="12">
        <v>1.2</v>
      </c>
      <c r="AZ935" s="12">
        <v>1.1000000000000001</v>
      </c>
      <c r="BA935" s="12">
        <v>1.9</v>
      </c>
      <c r="BB935" s="12">
        <v>1.9</v>
      </c>
      <c r="BC935" s="12">
        <v>2.5</v>
      </c>
      <c r="BD935" s="12">
        <v>2.6</v>
      </c>
      <c r="BE935" s="12">
        <v>3.6</v>
      </c>
      <c r="BF935" s="12">
        <v>4.8</v>
      </c>
      <c r="BG935" s="12">
        <v>7.1</v>
      </c>
      <c r="CL935" s="6" t="s">
        <v>354</v>
      </c>
      <c r="CM935" s="12">
        <v>4715.3999999999996</v>
      </c>
      <c r="CN935" s="12">
        <v>6869.8</v>
      </c>
      <c r="CO935" s="12">
        <v>11067.4</v>
      </c>
      <c r="CP935" s="12">
        <v>9761.5</v>
      </c>
      <c r="CQ935" s="12">
        <v>9994.7000000000007</v>
      </c>
      <c r="CR935" s="12">
        <v>6960.3</v>
      </c>
      <c r="CS935" s="12">
        <v>7395</v>
      </c>
      <c r="CT935" s="12">
        <v>8402.2999999999993</v>
      </c>
      <c r="CU935" s="12">
        <v>8298</v>
      </c>
      <c r="CV935" s="12">
        <v>8133.9</v>
      </c>
      <c r="CW935" s="12">
        <v>10592</v>
      </c>
      <c r="CX935" s="12">
        <v>8142.3</v>
      </c>
      <c r="CZ935" s="6" t="s">
        <v>287</v>
      </c>
      <c r="DA935" s="21"/>
      <c r="DB935" s="21"/>
      <c r="DC935" s="21"/>
      <c r="DD935" s="21"/>
      <c r="DE935" s="21"/>
      <c r="DF935" s="21"/>
      <c r="DG935" s="21"/>
      <c r="DH935" s="21"/>
      <c r="DI935" s="21"/>
      <c r="DJ935" s="21"/>
      <c r="DK935" s="21"/>
      <c r="DL935" s="21"/>
    </row>
    <row r="936" spans="31:116" s="1" customFormat="1" ht="16.25" x14ac:dyDescent="0.3">
      <c r="AE936" s="6" t="s">
        <v>367</v>
      </c>
      <c r="AF936" s="12">
        <v>2.9</v>
      </c>
      <c r="AG936" s="12">
        <v>2.8</v>
      </c>
      <c r="AH936" s="12">
        <v>3.1</v>
      </c>
      <c r="AI936" s="12">
        <v>4.2</v>
      </c>
      <c r="AJ936" s="12">
        <v>4.3</v>
      </c>
      <c r="AK936" s="12">
        <v>3.6</v>
      </c>
      <c r="AL936" s="12">
        <v>2.2999999999999998</v>
      </c>
      <c r="AM936" s="12">
        <v>2.1</v>
      </c>
      <c r="AN936" s="12">
        <v>2.6</v>
      </c>
      <c r="AO936" s="12">
        <v>2.7</v>
      </c>
      <c r="AP936" s="12">
        <v>4.0999999999999996</v>
      </c>
      <c r="AQ936" s="12">
        <v>6.1</v>
      </c>
      <c r="AR936" s="12">
        <v>3.5</v>
      </c>
      <c r="AT936" s="6" t="s">
        <v>373</v>
      </c>
      <c r="AU936" s="25"/>
      <c r="AV936" s="25"/>
      <c r="AW936" s="25"/>
      <c r="AX936" s="25"/>
      <c r="AY936" s="25"/>
      <c r="AZ936" s="25"/>
      <c r="BA936" s="25"/>
      <c r="BB936" s="25"/>
      <c r="BC936" s="25"/>
      <c r="BD936" s="25"/>
      <c r="BE936" s="46">
        <v>106.1</v>
      </c>
      <c r="BF936" s="46">
        <v>71</v>
      </c>
      <c r="BG936" s="46">
        <v>30.9</v>
      </c>
      <c r="CL936" s="6"/>
      <c r="CM936" s="12"/>
      <c r="CN936" s="12"/>
      <c r="CO936" s="12"/>
      <c r="CP936" s="12"/>
      <c r="CQ936" s="12"/>
      <c r="CR936" s="12"/>
      <c r="CS936" s="12"/>
      <c r="CT936" s="12"/>
      <c r="CU936" s="12"/>
      <c r="CV936" s="12"/>
      <c r="CW936" s="12"/>
      <c r="CX936" s="12"/>
      <c r="CZ936" s="6" t="s">
        <v>357</v>
      </c>
      <c r="DA936" s="12">
        <v>12.3</v>
      </c>
      <c r="DB936" s="12">
        <v>15.8</v>
      </c>
      <c r="DC936" s="12">
        <v>22.1</v>
      </c>
      <c r="DD936" s="12">
        <v>16.3</v>
      </c>
      <c r="DE936" s="12">
        <v>20.3</v>
      </c>
      <c r="DF936" s="12">
        <v>18.8</v>
      </c>
      <c r="DG936" s="12">
        <v>16.5</v>
      </c>
      <c r="DH936" s="12">
        <v>22.2</v>
      </c>
      <c r="DI936" s="12">
        <v>17.5</v>
      </c>
      <c r="DJ936" s="12">
        <v>19.8</v>
      </c>
      <c r="DK936" s="12">
        <v>20.9</v>
      </c>
      <c r="DL936" s="12">
        <v>15.1</v>
      </c>
    </row>
    <row r="937" spans="31:116" s="1" customFormat="1" ht="16.25" x14ac:dyDescent="0.3">
      <c r="AE937" s="6" t="s">
        <v>391</v>
      </c>
      <c r="AF937" s="12">
        <v>0.3</v>
      </c>
      <c r="AG937" s="12">
        <v>0.5</v>
      </c>
      <c r="AH937" s="12">
        <v>0.5</v>
      </c>
      <c r="AI937" s="12">
        <v>0.6</v>
      </c>
      <c r="AJ937" s="12">
        <v>0.6</v>
      </c>
      <c r="AK937" s="12">
        <v>0.6</v>
      </c>
      <c r="AL937" s="12">
        <v>0.5</v>
      </c>
      <c r="AM937" s="12">
        <v>1.3</v>
      </c>
      <c r="AN937" s="12">
        <v>1.9</v>
      </c>
      <c r="AO937" s="12">
        <v>3.1</v>
      </c>
      <c r="AP937" s="12">
        <v>7.2</v>
      </c>
      <c r="AQ937" s="12">
        <v>10.7</v>
      </c>
      <c r="AR937" s="12">
        <v>23</v>
      </c>
      <c r="AT937" s="6" t="s">
        <v>354</v>
      </c>
      <c r="AU937" s="12">
        <v>421.5</v>
      </c>
      <c r="AV937" s="12">
        <v>448.1</v>
      </c>
      <c r="AW937" s="12">
        <v>493.6</v>
      </c>
      <c r="AX937" s="12">
        <v>552.4</v>
      </c>
      <c r="AY937" s="12">
        <v>596.20000000000005</v>
      </c>
      <c r="AZ937" s="12">
        <v>624.70000000000005</v>
      </c>
      <c r="BA937" s="12">
        <v>650.1</v>
      </c>
      <c r="BB937" s="12">
        <v>702.1</v>
      </c>
      <c r="BC937" s="12">
        <v>785.2</v>
      </c>
      <c r="BD937" s="12">
        <v>864.2</v>
      </c>
      <c r="BE937" s="12">
        <v>1080.8</v>
      </c>
      <c r="BF937" s="12">
        <v>1519.2</v>
      </c>
      <c r="BG937" s="12">
        <v>2097.6999999999998</v>
      </c>
      <c r="CL937" s="6" t="s">
        <v>287</v>
      </c>
      <c r="CM937" s="21"/>
      <c r="CN937" s="21"/>
      <c r="CO937" s="21"/>
      <c r="CP937" s="21"/>
      <c r="CQ937" s="21"/>
      <c r="CR937" s="21"/>
      <c r="CS937" s="21"/>
      <c r="CT937" s="21"/>
      <c r="CU937" s="21"/>
      <c r="CV937" s="21"/>
      <c r="CW937" s="21"/>
      <c r="CX937" s="21"/>
      <c r="CZ937" s="6" t="s">
        <v>359</v>
      </c>
      <c r="DA937" s="12">
        <v>1.3</v>
      </c>
      <c r="DB937" s="12">
        <v>1.2</v>
      </c>
      <c r="DC937" s="12">
        <v>0.9</v>
      </c>
      <c r="DD937" s="12">
        <v>0.6</v>
      </c>
      <c r="DE937" s="12">
        <v>1.3</v>
      </c>
      <c r="DF937" s="12">
        <v>63.5</v>
      </c>
      <c r="DG937" s="12">
        <v>0.7</v>
      </c>
      <c r="DH937" s="21"/>
      <c r="DI937" s="21"/>
      <c r="DJ937" s="21"/>
      <c r="DK937" s="21"/>
      <c r="DL937" s="21"/>
    </row>
    <row r="938" spans="31:116" s="1" customFormat="1" ht="16.25" x14ac:dyDescent="0.3">
      <c r="AE938" s="6" t="s">
        <v>377</v>
      </c>
      <c r="AF938" s="12">
        <v>5.7</v>
      </c>
      <c r="AG938" s="12">
        <v>7</v>
      </c>
      <c r="AH938" s="12">
        <v>7.4</v>
      </c>
      <c r="AI938" s="12">
        <v>10</v>
      </c>
      <c r="AJ938" s="12">
        <v>11.2</v>
      </c>
      <c r="AK938" s="12">
        <v>11.2</v>
      </c>
      <c r="AL938" s="12">
        <v>11.6</v>
      </c>
      <c r="AM938" s="12">
        <v>11.7</v>
      </c>
      <c r="AN938" s="12">
        <v>14</v>
      </c>
      <c r="AO938" s="12">
        <v>16.7</v>
      </c>
      <c r="AP938" s="12">
        <v>20</v>
      </c>
      <c r="AQ938" s="12">
        <v>35.5</v>
      </c>
      <c r="AR938" s="12">
        <v>43.4</v>
      </c>
      <c r="AT938" s="6"/>
      <c r="AU938" s="12"/>
      <c r="AV938" s="12"/>
      <c r="AW938" s="12"/>
      <c r="AX938" s="12"/>
      <c r="AY938" s="12"/>
      <c r="AZ938" s="12"/>
      <c r="BA938" s="12"/>
      <c r="BB938" s="12"/>
      <c r="BC938" s="12"/>
      <c r="BD938" s="12"/>
      <c r="BE938" s="12"/>
      <c r="BF938" s="12"/>
      <c r="BG938" s="12"/>
      <c r="CL938" s="6" t="s">
        <v>357</v>
      </c>
      <c r="CM938" s="12">
        <v>22.7</v>
      </c>
      <c r="CN938" s="12">
        <v>27.6</v>
      </c>
      <c r="CO938" s="12">
        <v>33.799999999999997</v>
      </c>
      <c r="CP938" s="12">
        <v>33.799999999999997</v>
      </c>
      <c r="CQ938" s="12">
        <v>33</v>
      </c>
      <c r="CR938" s="12">
        <v>28</v>
      </c>
      <c r="CS938" s="12">
        <v>37.6</v>
      </c>
      <c r="CT938" s="12">
        <v>45.4</v>
      </c>
      <c r="CU938" s="12">
        <v>38.299999999999997</v>
      </c>
      <c r="CV938" s="12">
        <v>47.4</v>
      </c>
      <c r="CW938" s="12">
        <v>32.4</v>
      </c>
      <c r="CX938" s="12">
        <v>66.900000000000006</v>
      </c>
      <c r="CZ938" s="6" t="s">
        <v>361</v>
      </c>
      <c r="DA938" s="12">
        <v>7.7</v>
      </c>
      <c r="DB938" s="12">
        <v>10.199999999999999</v>
      </c>
      <c r="DC938" s="12">
        <v>10.3</v>
      </c>
      <c r="DD938" s="12">
        <v>10.5</v>
      </c>
      <c r="DE938" s="12">
        <v>10.1</v>
      </c>
      <c r="DF938" s="12">
        <v>8.1999999999999993</v>
      </c>
      <c r="DG938" s="12">
        <v>10.7</v>
      </c>
      <c r="DH938" s="12">
        <v>12.7</v>
      </c>
      <c r="DI938" s="12">
        <v>14.5</v>
      </c>
      <c r="DJ938" s="12">
        <v>21.7</v>
      </c>
      <c r="DK938" s="12">
        <v>26.8</v>
      </c>
      <c r="DL938" s="12">
        <v>28.3</v>
      </c>
    </row>
    <row r="939" spans="31:116" s="1" customFormat="1" ht="16.25" x14ac:dyDescent="0.3">
      <c r="AE939" s="6" t="s">
        <v>353</v>
      </c>
      <c r="AF939" s="12">
        <v>19.899999999999999</v>
      </c>
      <c r="AG939" s="12">
        <v>22.5</v>
      </c>
      <c r="AH939" s="12">
        <v>28.8</v>
      </c>
      <c r="AI939" s="12">
        <v>28.5</v>
      </c>
      <c r="AJ939" s="12">
        <v>30</v>
      </c>
      <c r="AK939" s="12">
        <v>26</v>
      </c>
      <c r="AL939" s="12">
        <v>27.7</v>
      </c>
      <c r="AM939" s="12">
        <v>27.2</v>
      </c>
      <c r="AN939" s="12">
        <v>29.3</v>
      </c>
      <c r="AO939" s="12">
        <v>30.5</v>
      </c>
      <c r="AP939" s="12">
        <v>27.8</v>
      </c>
      <c r="AQ939" s="12">
        <v>36.200000000000003</v>
      </c>
      <c r="AR939" s="12">
        <v>41.7</v>
      </c>
      <c r="AT939" s="6" t="s">
        <v>287</v>
      </c>
      <c r="AU939" s="21"/>
      <c r="AV939" s="21"/>
      <c r="AW939" s="21"/>
      <c r="AX939" s="21"/>
      <c r="AY939" s="21"/>
      <c r="AZ939" s="21"/>
      <c r="BA939" s="21"/>
      <c r="BB939" s="21"/>
      <c r="BC939" s="21"/>
      <c r="BD939" s="21"/>
      <c r="BE939" s="21"/>
      <c r="BF939" s="21"/>
      <c r="BG939" s="21"/>
      <c r="CL939" s="6" t="s">
        <v>359</v>
      </c>
      <c r="CM939" s="12">
        <v>1.4</v>
      </c>
      <c r="CN939" s="12">
        <v>1.3</v>
      </c>
      <c r="CO939" s="12">
        <v>0.9</v>
      </c>
      <c r="CP939" s="12">
        <v>0.7</v>
      </c>
      <c r="CQ939" s="12">
        <v>1.3</v>
      </c>
      <c r="CR939" s="12">
        <v>63.6</v>
      </c>
      <c r="CS939" s="12">
        <v>0.7</v>
      </c>
      <c r="CT939" s="21"/>
      <c r="CU939" s="21"/>
      <c r="CV939" s="21"/>
      <c r="CW939" s="21"/>
      <c r="CX939" s="21"/>
      <c r="CZ939" s="6" t="s">
        <v>340</v>
      </c>
      <c r="DA939" s="12">
        <v>14.3</v>
      </c>
      <c r="DB939" s="12">
        <v>22.3</v>
      </c>
      <c r="DC939" s="12">
        <v>26.4</v>
      </c>
      <c r="DD939" s="12">
        <v>14.2</v>
      </c>
      <c r="DE939" s="12">
        <v>18.7</v>
      </c>
      <c r="DF939" s="12">
        <v>16.399999999999999</v>
      </c>
      <c r="DG939" s="12">
        <v>18</v>
      </c>
      <c r="DH939" s="12">
        <v>21.1</v>
      </c>
      <c r="DI939" s="12">
        <v>28.3</v>
      </c>
      <c r="DJ939" s="12">
        <v>19.399999999999999</v>
      </c>
      <c r="DK939" s="12">
        <v>22.2</v>
      </c>
      <c r="DL939" s="12">
        <v>17.8</v>
      </c>
    </row>
    <row r="940" spans="31:116" s="1" customFormat="1" ht="16.25" x14ac:dyDescent="0.3">
      <c r="AE940" s="6" t="s">
        <v>393</v>
      </c>
      <c r="AF940" s="12">
        <v>1.4</v>
      </c>
      <c r="AG940" s="12">
        <v>1.3</v>
      </c>
      <c r="AH940" s="12">
        <v>1.4</v>
      </c>
      <c r="AI940" s="12">
        <v>1.7</v>
      </c>
      <c r="AJ940" s="12">
        <v>1.6</v>
      </c>
      <c r="AK940" s="12">
        <v>1.4</v>
      </c>
      <c r="AL940" s="12">
        <v>1.3</v>
      </c>
      <c r="AM940" s="12">
        <v>1.2</v>
      </c>
      <c r="AN940" s="12">
        <v>1.6</v>
      </c>
      <c r="AO940" s="12">
        <v>1.9</v>
      </c>
      <c r="AP940" s="12">
        <v>3.8</v>
      </c>
      <c r="AQ940" s="12">
        <v>6.9</v>
      </c>
      <c r="AR940" s="12">
        <v>8.3000000000000007</v>
      </c>
      <c r="AT940" s="6" t="s">
        <v>357</v>
      </c>
      <c r="AU940" s="12">
        <v>2.8</v>
      </c>
      <c r="AV940" s="12">
        <v>2.2000000000000002</v>
      </c>
      <c r="AW940" s="12">
        <v>3.4</v>
      </c>
      <c r="AX940" s="12">
        <v>2</v>
      </c>
      <c r="AY940" s="12">
        <v>2.1</v>
      </c>
      <c r="AZ940" s="12">
        <v>2.1</v>
      </c>
      <c r="BA940" s="12">
        <v>2.7</v>
      </c>
      <c r="BB940" s="12">
        <v>2.6</v>
      </c>
      <c r="BC940" s="12">
        <v>2.8</v>
      </c>
      <c r="BD940" s="12">
        <v>2.9</v>
      </c>
      <c r="BE940" s="12">
        <v>3.5</v>
      </c>
      <c r="BF940" s="12">
        <v>5.7</v>
      </c>
      <c r="BG940" s="12">
        <v>8.9</v>
      </c>
      <c r="CL940" s="6" t="s">
        <v>361</v>
      </c>
      <c r="CM940" s="12">
        <v>14.5</v>
      </c>
      <c r="CN940" s="12">
        <v>17.399999999999999</v>
      </c>
      <c r="CO940" s="12">
        <v>18.899999999999999</v>
      </c>
      <c r="CP940" s="12">
        <v>15.1</v>
      </c>
      <c r="CQ940" s="12">
        <v>16.899999999999999</v>
      </c>
      <c r="CR940" s="12">
        <v>13.1</v>
      </c>
      <c r="CS940" s="12">
        <v>18.7</v>
      </c>
      <c r="CT940" s="12">
        <v>21.5</v>
      </c>
      <c r="CU940" s="12">
        <v>25.5</v>
      </c>
      <c r="CV940" s="12">
        <v>36.700000000000003</v>
      </c>
      <c r="CW940" s="12">
        <v>43.7</v>
      </c>
      <c r="CX940" s="12">
        <v>28.4</v>
      </c>
      <c r="CZ940" s="6" t="s">
        <v>341</v>
      </c>
      <c r="DA940" s="12">
        <v>2.2999999999999998</v>
      </c>
      <c r="DB940" s="12">
        <v>2.4</v>
      </c>
      <c r="DC940" s="12">
        <v>3.3</v>
      </c>
      <c r="DD940" s="12">
        <v>3.4</v>
      </c>
      <c r="DE940" s="12">
        <v>3.3</v>
      </c>
      <c r="DF940" s="12">
        <v>2.4</v>
      </c>
      <c r="DG940" s="12">
        <v>2.8</v>
      </c>
      <c r="DH940" s="12">
        <v>1.9</v>
      </c>
      <c r="DI940" s="12">
        <v>2.2999999999999998</v>
      </c>
      <c r="DJ940" s="12">
        <v>3.2</v>
      </c>
      <c r="DK940" s="12">
        <v>2.5</v>
      </c>
      <c r="DL940" s="12">
        <v>4.0999999999999996</v>
      </c>
    </row>
    <row r="941" spans="31:116" s="1" customFormat="1" ht="16.25" x14ac:dyDescent="0.3">
      <c r="AE941" s="6" t="s">
        <v>394</v>
      </c>
      <c r="AF941" s="12">
        <v>40</v>
      </c>
      <c r="AG941" s="12">
        <v>45</v>
      </c>
      <c r="AH941" s="12">
        <v>51.4</v>
      </c>
      <c r="AI941" s="12">
        <v>62.7</v>
      </c>
      <c r="AJ941" s="12">
        <v>72</v>
      </c>
      <c r="AK941" s="12">
        <v>77</v>
      </c>
      <c r="AL941" s="12">
        <v>78.900000000000006</v>
      </c>
      <c r="AM941" s="12">
        <v>82.9</v>
      </c>
      <c r="AN941" s="12">
        <v>94.7</v>
      </c>
      <c r="AO941" s="12">
        <v>104.1</v>
      </c>
      <c r="AP941" s="12">
        <v>120</v>
      </c>
      <c r="AQ941" s="12">
        <v>153.80000000000001</v>
      </c>
      <c r="AR941" s="12">
        <v>244</v>
      </c>
      <c r="AT941" s="6" t="s">
        <v>359</v>
      </c>
      <c r="AU941" s="12">
        <v>0</v>
      </c>
      <c r="AV941" s="12">
        <v>0</v>
      </c>
      <c r="AW941" s="12">
        <v>0</v>
      </c>
      <c r="AX941" s="12">
        <v>0</v>
      </c>
      <c r="AY941" s="12">
        <v>0.1</v>
      </c>
      <c r="AZ941" s="12">
        <v>0.1</v>
      </c>
      <c r="BA941" s="12">
        <v>0.1</v>
      </c>
      <c r="BB941" s="12">
        <v>0.2</v>
      </c>
      <c r="BC941" s="12">
        <v>0.2</v>
      </c>
      <c r="BD941" s="12">
        <v>0.2</v>
      </c>
      <c r="BE941" s="12">
        <v>0.3</v>
      </c>
      <c r="BF941" s="12">
        <v>0.5</v>
      </c>
      <c r="BG941" s="12">
        <v>2.1</v>
      </c>
      <c r="CL941" s="6" t="s">
        <v>340</v>
      </c>
      <c r="CM941" s="12">
        <v>14.3</v>
      </c>
      <c r="CN941" s="12">
        <v>22.6</v>
      </c>
      <c r="CO941" s="12">
        <v>27.6</v>
      </c>
      <c r="CP941" s="12">
        <v>14.2</v>
      </c>
      <c r="CQ941" s="12">
        <v>18.7</v>
      </c>
      <c r="CR941" s="12">
        <v>16.399999999999999</v>
      </c>
      <c r="CS941" s="12">
        <v>18</v>
      </c>
      <c r="CT941" s="12">
        <v>21.1</v>
      </c>
      <c r="CU941" s="12">
        <v>28.3</v>
      </c>
      <c r="CV941" s="12">
        <v>19.399999999999999</v>
      </c>
      <c r="CW941" s="12">
        <v>22.2</v>
      </c>
      <c r="CX941" s="12">
        <v>17.8</v>
      </c>
      <c r="CZ941" s="6" t="s">
        <v>381</v>
      </c>
      <c r="DA941" s="12">
        <v>0.8</v>
      </c>
      <c r="DB941" s="12">
        <v>1.2</v>
      </c>
      <c r="DC941" s="12">
        <v>1.4</v>
      </c>
      <c r="DD941" s="12">
        <v>1.3</v>
      </c>
      <c r="DE941" s="12">
        <v>1.6</v>
      </c>
      <c r="DF941" s="12">
        <v>2.4</v>
      </c>
      <c r="DG941" s="12">
        <v>3.6</v>
      </c>
      <c r="DH941" s="12">
        <v>1.7</v>
      </c>
      <c r="DI941" s="21"/>
      <c r="DJ941" s="21"/>
      <c r="DK941" s="21"/>
      <c r="DL941" s="21"/>
    </row>
    <row r="942" spans="31:116" s="1" customFormat="1" ht="16.25" x14ac:dyDescent="0.3">
      <c r="AE942" s="6" t="s">
        <v>348</v>
      </c>
      <c r="AF942" s="12">
        <v>2.9</v>
      </c>
      <c r="AG942" s="12">
        <v>1.7</v>
      </c>
      <c r="AH942" s="12">
        <v>1.6</v>
      </c>
      <c r="AI942" s="12">
        <v>2.1</v>
      </c>
      <c r="AJ942" s="12">
        <v>1.7</v>
      </c>
      <c r="AK942" s="12">
        <v>1.3</v>
      </c>
      <c r="AL942" s="12">
        <v>2.2999999999999998</v>
      </c>
      <c r="AM942" s="12">
        <v>2.6</v>
      </c>
      <c r="AN942" s="12">
        <v>3</v>
      </c>
      <c r="AO942" s="12">
        <v>4.2</v>
      </c>
      <c r="AP942" s="12">
        <v>6.1</v>
      </c>
      <c r="AQ942" s="12">
        <v>6.8</v>
      </c>
      <c r="AR942" s="12">
        <v>13.7</v>
      </c>
      <c r="AT942" s="6" t="s">
        <v>361</v>
      </c>
      <c r="AU942" s="12">
        <v>1.5</v>
      </c>
      <c r="AV942" s="12">
        <v>0.8</v>
      </c>
      <c r="AW942" s="12">
        <v>1.4</v>
      </c>
      <c r="AX942" s="12">
        <v>1.6</v>
      </c>
      <c r="AY942" s="12">
        <v>1.5</v>
      </c>
      <c r="AZ942" s="12">
        <v>1.8</v>
      </c>
      <c r="BA942" s="12">
        <v>1.7</v>
      </c>
      <c r="BB942" s="12">
        <v>1.5</v>
      </c>
      <c r="BC942" s="12">
        <v>2.2000000000000002</v>
      </c>
      <c r="BD942" s="12">
        <v>2.6</v>
      </c>
      <c r="BE942" s="12">
        <v>3.7</v>
      </c>
      <c r="BF942" s="12">
        <v>5.6</v>
      </c>
      <c r="BG942" s="12">
        <v>9.6999999999999993</v>
      </c>
      <c r="CL942" s="6" t="s">
        <v>341</v>
      </c>
      <c r="CM942" s="12">
        <v>3.1</v>
      </c>
      <c r="CN942" s="12">
        <v>3.6</v>
      </c>
      <c r="CO942" s="12">
        <v>4.5999999999999996</v>
      </c>
      <c r="CP942" s="12">
        <v>4.0999999999999996</v>
      </c>
      <c r="CQ942" s="12">
        <v>4</v>
      </c>
      <c r="CR942" s="12">
        <v>3</v>
      </c>
      <c r="CS942" s="12">
        <v>2.8</v>
      </c>
      <c r="CT942" s="12">
        <v>1.9</v>
      </c>
      <c r="CU942" s="12">
        <v>2.2999999999999998</v>
      </c>
      <c r="CV942" s="12">
        <v>3.2</v>
      </c>
      <c r="CW942" s="12">
        <v>2.5</v>
      </c>
      <c r="CX942" s="12">
        <v>4.0999999999999996</v>
      </c>
      <c r="CZ942" s="6" t="s">
        <v>383</v>
      </c>
      <c r="DA942" s="12">
        <v>1.6</v>
      </c>
      <c r="DB942" s="12">
        <v>1.8</v>
      </c>
      <c r="DC942" s="12">
        <v>2</v>
      </c>
      <c r="DD942" s="12">
        <v>1.7</v>
      </c>
      <c r="DE942" s="12">
        <v>1.5</v>
      </c>
      <c r="DF942" s="12">
        <v>1.8</v>
      </c>
      <c r="DG942" s="12">
        <v>2.2999999999999998</v>
      </c>
      <c r="DH942" s="21"/>
      <c r="DI942" s="21"/>
      <c r="DJ942" s="21"/>
      <c r="DK942" s="21"/>
      <c r="DL942" s="21"/>
    </row>
    <row r="943" spans="31:116" s="1" customFormat="1" ht="16.25" x14ac:dyDescent="0.3">
      <c r="AE943" s="6" t="s">
        <v>373</v>
      </c>
      <c r="AF943" s="25"/>
      <c r="AG943" s="25"/>
      <c r="AH943" s="25"/>
      <c r="AI943" s="25"/>
      <c r="AJ943" s="25"/>
      <c r="AK943" s="25"/>
      <c r="AL943" s="25"/>
      <c r="AM943" s="25"/>
      <c r="AN943" s="25"/>
      <c r="AO943" s="25"/>
      <c r="AP943" s="46">
        <v>107</v>
      </c>
      <c r="AQ943" s="46">
        <v>154.4</v>
      </c>
      <c r="AR943" s="46">
        <v>133.1</v>
      </c>
      <c r="AT943" s="6" t="s">
        <v>340</v>
      </c>
      <c r="AU943" s="12">
        <v>1.8</v>
      </c>
      <c r="AV943" s="12">
        <v>3.5</v>
      </c>
      <c r="AW943" s="12">
        <v>4</v>
      </c>
      <c r="AX943" s="12">
        <v>0</v>
      </c>
      <c r="AY943" s="12">
        <v>5.2</v>
      </c>
      <c r="AZ943" s="12">
        <v>1.8</v>
      </c>
      <c r="BA943" s="12">
        <v>2.1</v>
      </c>
      <c r="BB943" s="12">
        <v>2</v>
      </c>
      <c r="BC943" s="12">
        <v>4.7</v>
      </c>
      <c r="BD943" s="12">
        <v>4.8</v>
      </c>
      <c r="BE943" s="12">
        <v>5.0999999999999996</v>
      </c>
      <c r="BF943" s="12">
        <v>12.7</v>
      </c>
      <c r="BG943" s="12">
        <v>14.5</v>
      </c>
      <c r="CL943" s="38" t="s">
        <v>381</v>
      </c>
      <c r="CM943" s="46">
        <v>1.8</v>
      </c>
      <c r="CN943" s="46">
        <v>2.1</v>
      </c>
      <c r="CO943" s="46">
        <v>2.6</v>
      </c>
      <c r="CP943" s="46">
        <v>2.4</v>
      </c>
      <c r="CQ943" s="46">
        <v>2.9</v>
      </c>
      <c r="CR943" s="46">
        <v>4</v>
      </c>
      <c r="CS943" s="46">
        <v>4.4000000000000004</v>
      </c>
      <c r="CT943" s="46">
        <v>1.9</v>
      </c>
      <c r="CU943" s="25"/>
      <c r="CV943" s="25"/>
      <c r="CW943" s="25"/>
      <c r="CX943" s="25"/>
      <c r="CZ943" s="6" t="s">
        <v>369</v>
      </c>
      <c r="DA943" s="12">
        <v>1.9</v>
      </c>
      <c r="DB943" s="12">
        <v>2.5</v>
      </c>
      <c r="DC943" s="12">
        <v>3.9</v>
      </c>
      <c r="DD943" s="12">
        <v>2.7</v>
      </c>
      <c r="DE943" s="12">
        <v>3</v>
      </c>
      <c r="DF943" s="12">
        <v>3.9</v>
      </c>
      <c r="DG943" s="12">
        <v>3.7</v>
      </c>
      <c r="DH943" s="12">
        <v>4.3</v>
      </c>
      <c r="DI943" s="12">
        <v>5.6</v>
      </c>
      <c r="DJ943" s="12">
        <v>5.8</v>
      </c>
      <c r="DK943" s="12">
        <v>5.7</v>
      </c>
      <c r="DL943" s="12">
        <v>15.9</v>
      </c>
    </row>
    <row r="944" spans="31:116" s="1" customFormat="1" ht="16.25" x14ac:dyDescent="0.3">
      <c r="AE944" s="38" t="s">
        <v>354</v>
      </c>
      <c r="AF944" s="46">
        <v>653.6</v>
      </c>
      <c r="AG944" s="46">
        <v>705.5</v>
      </c>
      <c r="AH944" s="46">
        <v>783.8</v>
      </c>
      <c r="AI944" s="46">
        <v>896.1</v>
      </c>
      <c r="AJ944" s="46">
        <v>965.2</v>
      </c>
      <c r="AK944" s="46">
        <v>996.2</v>
      </c>
      <c r="AL944" s="46">
        <v>1036.7</v>
      </c>
      <c r="AM944" s="46">
        <v>1078.8</v>
      </c>
      <c r="AN944" s="46">
        <v>1207.5</v>
      </c>
      <c r="AO944" s="46">
        <v>1338.4</v>
      </c>
      <c r="AP944" s="46">
        <v>1695.4</v>
      </c>
      <c r="AQ944" s="46">
        <v>2295.1</v>
      </c>
      <c r="AR944" s="46">
        <v>3822.9</v>
      </c>
      <c r="AT944" s="6" t="s">
        <v>341</v>
      </c>
      <c r="AU944" s="12">
        <v>0.5</v>
      </c>
      <c r="AV944" s="12">
        <v>0.5</v>
      </c>
      <c r="AW944" s="12">
        <v>0.5</v>
      </c>
      <c r="AX944" s="12">
        <v>0.5</v>
      </c>
      <c r="AY944" s="12">
        <v>0.4</v>
      </c>
      <c r="AZ944" s="12">
        <v>0.5</v>
      </c>
      <c r="BA944" s="12">
        <v>0.4</v>
      </c>
      <c r="BB944" s="12">
        <v>0.6</v>
      </c>
      <c r="BC944" s="12">
        <v>0.7</v>
      </c>
      <c r="BD944" s="12">
        <v>1</v>
      </c>
      <c r="BE944" s="12">
        <v>1</v>
      </c>
      <c r="BF944" s="12">
        <v>2</v>
      </c>
      <c r="BG944" s="12">
        <v>2.4</v>
      </c>
      <c r="CL944" s="6"/>
      <c r="CM944" s="21"/>
      <c r="CN944" s="21"/>
      <c r="CO944" s="21"/>
      <c r="CP944" s="21"/>
      <c r="CQ944" s="21"/>
      <c r="CR944" s="21"/>
      <c r="CS944" s="21"/>
      <c r="CT944" s="21"/>
      <c r="CU944" s="21"/>
      <c r="CV944" s="21"/>
      <c r="CW944" s="21"/>
      <c r="CX944" s="21"/>
      <c r="CZ944" s="6" t="s">
        <v>370</v>
      </c>
      <c r="DA944" s="12">
        <v>11.3</v>
      </c>
      <c r="DB944" s="12">
        <v>11.5</v>
      </c>
      <c r="DC944" s="12">
        <v>17.7</v>
      </c>
      <c r="DD944" s="12">
        <v>10.199999999999999</v>
      </c>
      <c r="DE944" s="12">
        <v>13.3</v>
      </c>
      <c r="DF944" s="21"/>
      <c r="DG944" s="12">
        <v>7.6</v>
      </c>
      <c r="DH944" s="12">
        <v>11.3</v>
      </c>
      <c r="DI944" s="12">
        <v>10.7</v>
      </c>
      <c r="DJ944" s="12">
        <v>15</v>
      </c>
      <c r="DK944" s="12">
        <v>15.4</v>
      </c>
      <c r="DL944" s="12">
        <v>5.9</v>
      </c>
    </row>
    <row r="945" spans="31:116" s="1" customFormat="1" ht="16.25" x14ac:dyDescent="0.3">
      <c r="AF945" s="21"/>
      <c r="AG945" s="21"/>
      <c r="AH945" s="21"/>
      <c r="AI945" s="21"/>
      <c r="AJ945" s="21"/>
      <c r="AK945" s="21"/>
      <c r="AL945" s="21"/>
      <c r="AM945" s="21"/>
      <c r="AN945" s="21"/>
      <c r="AO945" s="21"/>
      <c r="AP945" s="21"/>
      <c r="AQ945" s="21"/>
      <c r="AR945" s="21"/>
      <c r="AT945" s="38" t="s">
        <v>381</v>
      </c>
      <c r="AU945" s="46">
        <v>0.6</v>
      </c>
      <c r="AV945" s="46">
        <v>0.6</v>
      </c>
      <c r="AW945" s="46">
        <v>0.6</v>
      </c>
      <c r="AX945" s="46">
        <v>0.7</v>
      </c>
      <c r="AY945" s="46">
        <v>0.6</v>
      </c>
      <c r="AZ945" s="46">
        <v>0.5</v>
      </c>
      <c r="BA945" s="46">
        <v>0.6</v>
      </c>
      <c r="BB945" s="46">
        <v>0.5</v>
      </c>
      <c r="BC945" s="46">
        <v>0.5</v>
      </c>
      <c r="BD945" s="46">
        <v>0.5</v>
      </c>
      <c r="BE945" s="46">
        <v>0.6</v>
      </c>
      <c r="BF945" s="46">
        <v>0.9</v>
      </c>
      <c r="BG945" s="46">
        <v>0.7</v>
      </c>
      <c r="CL945" s="6"/>
      <c r="CM945" s="21"/>
      <c r="CN945" s="21"/>
      <c r="CO945" s="21"/>
      <c r="CP945" s="21"/>
      <c r="CQ945" s="21"/>
      <c r="CR945" s="21"/>
      <c r="CS945" s="21"/>
      <c r="CT945" s="21"/>
      <c r="CU945" s="21"/>
      <c r="CV945" s="21"/>
      <c r="CW945" s="21"/>
      <c r="CX945" s="21"/>
      <c r="CZ945" s="38" t="s">
        <v>380</v>
      </c>
      <c r="DA945" s="46">
        <v>0</v>
      </c>
      <c r="DB945" s="46">
        <v>0</v>
      </c>
      <c r="DC945" s="46">
        <v>0</v>
      </c>
      <c r="DD945" s="46">
        <v>0</v>
      </c>
      <c r="DE945" s="46">
        <v>0</v>
      </c>
      <c r="DF945" s="46">
        <v>0</v>
      </c>
      <c r="DG945" s="46">
        <v>0</v>
      </c>
      <c r="DH945" s="46">
        <v>0.4</v>
      </c>
      <c r="DI945" s="46">
        <v>0.8</v>
      </c>
      <c r="DJ945" s="46">
        <v>0.3</v>
      </c>
      <c r="DK945" s="25"/>
      <c r="DL945" s="25"/>
    </row>
    <row r="946" spans="31:116" s="1" customFormat="1" ht="16.25" x14ac:dyDescent="0.3">
      <c r="AE946" s="6"/>
      <c r="AF946" s="21"/>
      <c r="AG946" s="21"/>
      <c r="AH946" s="21"/>
      <c r="AI946" s="21"/>
      <c r="AJ946" s="21"/>
      <c r="AK946" s="21"/>
      <c r="AL946" s="21"/>
      <c r="AM946" s="21"/>
      <c r="AN946" s="21"/>
      <c r="AO946" s="21"/>
      <c r="AP946" s="21"/>
      <c r="AQ946" s="21"/>
      <c r="AR946" s="21"/>
      <c r="AT946" s="6"/>
      <c r="AU946" s="21"/>
      <c r="AV946" s="21"/>
      <c r="AW946" s="21"/>
      <c r="AX946" s="21"/>
      <c r="AY946" s="21"/>
      <c r="AZ946" s="21"/>
      <c r="BA946" s="21"/>
      <c r="BB946" s="21"/>
      <c r="BC946" s="21"/>
      <c r="BD946" s="21"/>
      <c r="BE946" s="21"/>
      <c r="BF946" s="21"/>
      <c r="BG946" s="21"/>
      <c r="CL946" s="6"/>
      <c r="CM946" s="21"/>
      <c r="CN946" s="21"/>
      <c r="CO946" s="21"/>
      <c r="CP946" s="21"/>
      <c r="CQ946" s="21"/>
      <c r="CR946" s="21"/>
      <c r="CS946" s="21"/>
      <c r="CT946" s="21"/>
      <c r="CU946" s="21"/>
      <c r="CV946" s="21"/>
      <c r="CW946" s="21"/>
      <c r="CX946" s="21"/>
      <c r="CZ946" s="6"/>
      <c r="DA946" s="21"/>
      <c r="DB946" s="21"/>
      <c r="DC946" s="21"/>
      <c r="DD946" s="21"/>
      <c r="DE946" s="21"/>
      <c r="DF946" s="21"/>
      <c r="DG946" s="21"/>
      <c r="DH946" s="21"/>
      <c r="DI946" s="21"/>
      <c r="DJ946" s="21"/>
      <c r="DK946" s="21"/>
      <c r="DL946" s="21"/>
    </row>
    <row r="947" spans="31:116" s="1" customFormat="1" ht="16.25" x14ac:dyDescent="0.3">
      <c r="AE947" s="6"/>
      <c r="AF947" s="21"/>
      <c r="AG947" s="21"/>
      <c r="AH947" s="21"/>
      <c r="AI947" s="21"/>
      <c r="AJ947" s="21"/>
      <c r="AK947" s="21"/>
      <c r="AL947" s="21"/>
      <c r="AM947" s="21"/>
      <c r="AN947" s="21"/>
      <c r="AO947" s="21"/>
      <c r="AP947" s="21"/>
      <c r="AQ947" s="21"/>
      <c r="AR947" s="21"/>
      <c r="AT947" s="6"/>
      <c r="AU947" s="21"/>
      <c r="AV947" s="21"/>
      <c r="AW947" s="21"/>
      <c r="AX947" s="21"/>
      <c r="AY947" s="21"/>
      <c r="AZ947" s="21"/>
      <c r="BA947" s="21"/>
      <c r="BB947" s="21"/>
      <c r="BC947" s="21"/>
      <c r="BD947" s="21"/>
      <c r="BE947" s="21"/>
      <c r="BF947" s="21"/>
      <c r="BG947" s="21"/>
      <c r="CL947" s="6"/>
      <c r="CM947" s="21"/>
      <c r="CN947" s="21"/>
      <c r="CO947" s="21"/>
      <c r="CP947" s="21"/>
      <c r="CQ947" s="21"/>
      <c r="CR947" s="21"/>
      <c r="CS947" s="21"/>
      <c r="CT947" s="21"/>
      <c r="CU947" s="21"/>
      <c r="CV947" s="21"/>
      <c r="CW947" s="21"/>
      <c r="CX947" s="21"/>
      <c r="CZ947" s="6"/>
      <c r="DA947" s="21"/>
      <c r="DB947" s="21"/>
      <c r="DC947" s="21"/>
      <c r="DD947" s="21"/>
      <c r="DE947" s="21"/>
      <c r="DF947" s="21"/>
      <c r="DG947" s="21"/>
      <c r="DH947" s="21"/>
      <c r="DI947" s="21"/>
      <c r="DJ947" s="21"/>
      <c r="DK947" s="21"/>
      <c r="DL947" s="21"/>
    </row>
    <row r="948" spans="31:116" s="1" customFormat="1" ht="17" thickBot="1" x14ac:dyDescent="0.35">
      <c r="AE948" s="6"/>
      <c r="AF948" s="21"/>
      <c r="AG948" s="21"/>
      <c r="AH948" s="21"/>
      <c r="AI948" s="21"/>
      <c r="AJ948" s="21"/>
      <c r="AK948" s="21"/>
      <c r="AL948" s="21"/>
      <c r="AM948" s="21"/>
      <c r="AN948" s="21"/>
      <c r="AO948" s="21"/>
      <c r="AP948" s="21"/>
      <c r="AQ948" s="21"/>
      <c r="AR948" s="21"/>
      <c r="AT948" s="6"/>
      <c r="AU948" s="21"/>
      <c r="AV948" s="21"/>
      <c r="AW948" s="21"/>
      <c r="AX948" s="21"/>
      <c r="AY948" s="21"/>
      <c r="AZ948" s="21"/>
      <c r="BA948" s="21"/>
      <c r="BB948" s="21"/>
      <c r="BC948" s="21"/>
      <c r="BD948" s="21"/>
      <c r="BE948" s="21"/>
      <c r="BF948" s="21"/>
      <c r="BG948" s="21"/>
      <c r="CL948" s="34"/>
      <c r="CM948" s="34"/>
      <c r="CN948" s="34"/>
      <c r="CO948" s="34"/>
      <c r="CP948" s="34"/>
      <c r="CQ948" s="34"/>
      <c r="CR948" s="34"/>
      <c r="CS948" s="34"/>
      <c r="CT948" s="34"/>
      <c r="CU948" s="34"/>
      <c r="CV948" s="34"/>
      <c r="CW948" s="34"/>
      <c r="CX948" s="34"/>
      <c r="CZ948" s="6"/>
      <c r="DA948" s="21"/>
      <c r="DB948" s="21"/>
      <c r="DC948" s="21"/>
      <c r="DD948" s="21"/>
      <c r="DE948" s="21"/>
      <c r="DF948" s="21"/>
      <c r="DG948" s="21"/>
      <c r="DH948" s="21"/>
      <c r="DI948" s="21"/>
      <c r="DJ948" s="21"/>
      <c r="DK948" s="21"/>
      <c r="DL948" s="21"/>
    </row>
    <row r="949" spans="31:116" s="1" customFormat="1" ht="19" thickTop="1" x14ac:dyDescent="0.3">
      <c r="AE949" s="6"/>
      <c r="AF949" s="21"/>
      <c r="AG949" s="21"/>
      <c r="AH949" s="21"/>
      <c r="AI949" s="21"/>
      <c r="AJ949" s="21"/>
      <c r="AK949" s="21"/>
      <c r="AL949" s="21"/>
      <c r="AM949" s="21"/>
      <c r="AN949" s="21"/>
      <c r="AO949" s="21"/>
      <c r="AP949" s="21"/>
      <c r="AQ949" s="21"/>
      <c r="AR949" s="21"/>
      <c r="AT949" s="6"/>
      <c r="AU949" s="21"/>
      <c r="AV949" s="21"/>
      <c r="AW949" s="21"/>
      <c r="AX949" s="21"/>
      <c r="AY949" s="21"/>
      <c r="AZ949" s="21"/>
      <c r="BA949" s="21"/>
      <c r="BB949" s="21"/>
      <c r="BC949" s="21"/>
      <c r="BD949" s="21"/>
      <c r="BE949" s="21"/>
      <c r="BF949" s="21"/>
      <c r="BG949" s="21"/>
      <c r="CL949" s="39" t="s">
        <v>813</v>
      </c>
      <c r="CM949" s="20"/>
      <c r="CN949" s="20"/>
      <c r="CO949" s="20"/>
      <c r="CP949" s="20"/>
      <c r="CQ949" s="20"/>
      <c r="CR949" s="20"/>
      <c r="CS949" s="20"/>
      <c r="CT949" s="20"/>
      <c r="CU949" s="20"/>
      <c r="CV949" s="20"/>
      <c r="CW949" s="20"/>
      <c r="CX949" s="20"/>
      <c r="CZ949" s="6"/>
      <c r="DA949" s="21"/>
      <c r="DB949" s="21"/>
      <c r="DC949" s="21"/>
      <c r="DD949" s="21"/>
      <c r="DE949" s="21"/>
      <c r="DF949" s="21"/>
      <c r="DG949" s="21"/>
      <c r="DH949" s="21"/>
      <c r="DI949" s="21"/>
      <c r="DJ949" s="21"/>
      <c r="DK949" s="21"/>
      <c r="DL949" s="21"/>
    </row>
    <row r="950" spans="31:116" s="1" customFormat="1" ht="17" thickBot="1" x14ac:dyDescent="0.35">
      <c r="AE950" s="34"/>
      <c r="AF950" s="37"/>
      <c r="AG950" s="37"/>
      <c r="AH950" s="37"/>
      <c r="AI950" s="37"/>
      <c r="AJ950" s="37"/>
      <c r="AK950" s="37"/>
      <c r="AL950" s="37"/>
      <c r="AM950" s="37"/>
      <c r="AN950" s="37"/>
      <c r="AO950" s="37"/>
      <c r="AP950" s="37"/>
      <c r="AQ950" s="37"/>
      <c r="AR950" s="37"/>
      <c r="AT950" s="34"/>
      <c r="AU950" s="37"/>
      <c r="AV950" s="37"/>
      <c r="AW950" s="37"/>
      <c r="AX950" s="37"/>
      <c r="AY950" s="37"/>
      <c r="AZ950" s="37"/>
      <c r="BA950" s="37"/>
      <c r="BB950" s="37"/>
      <c r="BC950" s="37"/>
      <c r="BD950" s="37"/>
      <c r="BE950" s="37"/>
      <c r="BF950" s="37"/>
      <c r="BG950" s="37"/>
      <c r="CL950" s="38" t="s">
        <v>332</v>
      </c>
      <c r="CM950" s="38">
        <v>1976</v>
      </c>
      <c r="CN950" s="38">
        <v>1979</v>
      </c>
      <c r="CO950" s="38">
        <v>1981</v>
      </c>
      <c r="CP950" s="38">
        <v>1983</v>
      </c>
      <c r="CQ950" s="38">
        <v>1985</v>
      </c>
      <c r="CR950" s="38">
        <v>1987</v>
      </c>
      <c r="CS950" s="38">
        <v>1989</v>
      </c>
      <c r="CT950" s="38">
        <v>1991</v>
      </c>
      <c r="CU950" s="38">
        <v>1993</v>
      </c>
      <c r="CV950" s="38">
        <v>1995</v>
      </c>
      <c r="CW950" s="38">
        <v>1997</v>
      </c>
      <c r="CX950" s="38">
        <v>1999</v>
      </c>
      <c r="CZ950" s="34"/>
      <c r="DA950" s="34"/>
      <c r="DB950" s="34"/>
      <c r="DC950" s="34"/>
      <c r="DD950" s="34"/>
      <c r="DE950" s="34"/>
      <c r="DF950" s="34"/>
      <c r="DG950" s="34"/>
      <c r="DH950" s="34"/>
      <c r="DI950" s="34"/>
      <c r="DJ950" s="34"/>
      <c r="DK950" s="34"/>
      <c r="DL950" s="34"/>
    </row>
    <row r="951" spans="31:116" s="1" customFormat="1" ht="19" thickTop="1" x14ac:dyDescent="0.3">
      <c r="AE951" s="39" t="s">
        <v>817</v>
      </c>
      <c r="AF951" s="25"/>
      <c r="AG951" s="25"/>
      <c r="AH951" s="25"/>
      <c r="AI951" s="25"/>
      <c r="AJ951" s="25"/>
      <c r="AK951" s="25"/>
      <c r="AL951" s="25"/>
      <c r="AM951" s="25"/>
      <c r="AN951" s="25"/>
      <c r="AO951" s="25"/>
      <c r="AP951" s="25"/>
      <c r="AQ951" s="25"/>
      <c r="AR951" s="25"/>
      <c r="AT951" s="39" t="s">
        <v>818</v>
      </c>
      <c r="AU951" s="25"/>
      <c r="AV951" s="25"/>
      <c r="AW951" s="25"/>
      <c r="AX951" s="25"/>
      <c r="AY951" s="25"/>
      <c r="AZ951" s="25"/>
      <c r="BA951" s="25"/>
      <c r="BB951" s="25"/>
      <c r="BC951" s="25"/>
      <c r="BD951" s="25"/>
      <c r="BE951" s="25"/>
      <c r="BF951" s="25"/>
      <c r="BG951" s="25"/>
      <c r="CL951" s="19" t="s">
        <v>338</v>
      </c>
      <c r="CZ951" s="39" t="s">
        <v>816</v>
      </c>
      <c r="DA951" s="20"/>
      <c r="DB951" s="20"/>
      <c r="DC951" s="20"/>
      <c r="DD951" s="20"/>
      <c r="DE951" s="20"/>
      <c r="DF951" s="20"/>
      <c r="DG951" s="20"/>
      <c r="DH951" s="20"/>
      <c r="DI951" s="20"/>
      <c r="DJ951" s="20"/>
      <c r="DK951" s="20"/>
      <c r="DL951" s="20"/>
    </row>
    <row r="952" spans="31:116" s="1" customFormat="1" ht="16.25" x14ac:dyDescent="0.3">
      <c r="AE952" s="38" t="s">
        <v>332</v>
      </c>
      <c r="AF952" s="41">
        <v>1951</v>
      </c>
      <c r="AG952" s="41">
        <v>1953</v>
      </c>
      <c r="AH952" s="41">
        <v>1955</v>
      </c>
      <c r="AI952" s="41">
        <v>1957</v>
      </c>
      <c r="AJ952" s="41">
        <v>1959</v>
      </c>
      <c r="AK952" s="41">
        <v>1961</v>
      </c>
      <c r="AL952" s="41">
        <v>1963</v>
      </c>
      <c r="AM952" s="41">
        <v>1965</v>
      </c>
      <c r="AN952" s="41">
        <v>1967</v>
      </c>
      <c r="AO952" s="41">
        <v>1969</v>
      </c>
      <c r="AP952" s="41">
        <v>1971</v>
      </c>
      <c r="AQ952" s="41">
        <v>1973</v>
      </c>
      <c r="AR952" s="41">
        <v>1975</v>
      </c>
      <c r="AT952" s="38" t="s">
        <v>332</v>
      </c>
      <c r="AU952" s="41">
        <v>1951</v>
      </c>
      <c r="AV952" s="41">
        <v>1953</v>
      </c>
      <c r="AW952" s="41">
        <v>1955</v>
      </c>
      <c r="AX952" s="41">
        <v>1957</v>
      </c>
      <c r="AY952" s="41">
        <v>1959</v>
      </c>
      <c r="AZ952" s="41">
        <v>1961</v>
      </c>
      <c r="BA952" s="41">
        <v>1963</v>
      </c>
      <c r="BB952" s="41">
        <v>1965</v>
      </c>
      <c r="BC952" s="41">
        <v>1967</v>
      </c>
      <c r="BD952" s="41">
        <v>1969</v>
      </c>
      <c r="BE952" s="41">
        <v>1971</v>
      </c>
      <c r="BF952" s="41">
        <v>1973</v>
      </c>
      <c r="BG952" s="41">
        <v>1975</v>
      </c>
      <c r="CL952" s="6" t="s">
        <v>443</v>
      </c>
      <c r="CM952" s="21"/>
      <c r="CN952" s="21"/>
      <c r="CO952" s="21"/>
      <c r="CP952" s="21"/>
      <c r="CQ952" s="21"/>
      <c r="CR952" s="21"/>
      <c r="CS952" s="21"/>
      <c r="CT952" s="21"/>
      <c r="CU952" s="21"/>
      <c r="CV952" s="21"/>
      <c r="CW952" s="21"/>
      <c r="CX952" s="21"/>
      <c r="CZ952" s="38" t="s">
        <v>332</v>
      </c>
      <c r="DA952" s="38">
        <v>1976</v>
      </c>
      <c r="DB952" s="38">
        <v>1979</v>
      </c>
      <c r="DC952" s="38">
        <v>1981</v>
      </c>
      <c r="DD952" s="38">
        <v>1983</v>
      </c>
      <c r="DE952" s="38">
        <v>1985</v>
      </c>
      <c r="DF952" s="38">
        <v>1987</v>
      </c>
      <c r="DG952" s="38">
        <v>1989</v>
      </c>
      <c r="DH952" s="38">
        <v>1991</v>
      </c>
      <c r="DI952" s="38">
        <v>1993</v>
      </c>
      <c r="DJ952" s="38">
        <v>1995</v>
      </c>
      <c r="DK952" s="38">
        <v>1997</v>
      </c>
      <c r="DL952" s="38">
        <v>1999</v>
      </c>
    </row>
    <row r="953" spans="31:116" s="1" customFormat="1" ht="16.25" x14ac:dyDescent="0.3">
      <c r="AE953" s="19" t="s">
        <v>335</v>
      </c>
      <c r="AF953" s="21"/>
      <c r="AG953" s="21"/>
      <c r="AH953" s="21"/>
      <c r="AI953" s="21"/>
      <c r="AJ953" s="21"/>
      <c r="AK953" s="21"/>
      <c r="AL953" s="21"/>
      <c r="AM953" s="21"/>
      <c r="AN953" s="21"/>
      <c r="AO953" s="21"/>
      <c r="AP953" s="21"/>
      <c r="AQ953" s="21"/>
      <c r="AR953" s="21"/>
      <c r="AT953" s="19" t="s">
        <v>335</v>
      </c>
      <c r="AU953" s="21"/>
      <c r="AV953" s="21"/>
      <c r="AW953" s="21"/>
      <c r="AX953" s="21"/>
      <c r="AY953" s="21"/>
      <c r="AZ953" s="21"/>
      <c r="BA953" s="21"/>
      <c r="BB953" s="21"/>
      <c r="BC953" s="21"/>
      <c r="BD953" s="21"/>
      <c r="BE953" s="21"/>
      <c r="BF953" s="21"/>
      <c r="BG953" s="21"/>
      <c r="CL953" s="6" t="s">
        <v>383</v>
      </c>
      <c r="CM953" s="12">
        <v>2.9</v>
      </c>
      <c r="CN953" s="12">
        <v>2.7</v>
      </c>
      <c r="CO953" s="12">
        <v>3.4</v>
      </c>
      <c r="CP953" s="12">
        <v>2.8</v>
      </c>
      <c r="CQ953" s="12">
        <v>2.4</v>
      </c>
      <c r="CR953" s="12">
        <v>2.5</v>
      </c>
      <c r="CS953" s="12">
        <v>2.8</v>
      </c>
      <c r="CT953" s="21"/>
      <c r="CU953" s="21"/>
      <c r="CV953" s="21"/>
      <c r="CW953" s="21"/>
      <c r="CX953" s="21"/>
      <c r="CZ953" s="19" t="s">
        <v>338</v>
      </c>
    </row>
    <row r="954" spans="31:116" s="1" customFormat="1" ht="16.25" x14ac:dyDescent="0.3">
      <c r="AE954" s="6" t="s">
        <v>287</v>
      </c>
      <c r="AF954" s="21"/>
      <c r="AG954" s="21"/>
      <c r="AH954" s="21"/>
      <c r="AI954" s="21"/>
      <c r="AJ954" s="21"/>
      <c r="AK954" s="21"/>
      <c r="AL954" s="21"/>
      <c r="AM954" s="21"/>
      <c r="AN954" s="21"/>
      <c r="AO954" s="21"/>
      <c r="AP954" s="21"/>
      <c r="AQ954" s="21"/>
      <c r="AR954" s="21"/>
      <c r="AT954" s="6" t="s">
        <v>443</v>
      </c>
      <c r="AU954" s="21"/>
      <c r="AV954" s="21"/>
      <c r="AW954" s="21"/>
      <c r="AX954" s="21"/>
      <c r="AY954" s="21"/>
      <c r="AZ954" s="21"/>
      <c r="BA954" s="21"/>
      <c r="BB954" s="21"/>
      <c r="BC954" s="21"/>
      <c r="BD954" s="21"/>
      <c r="BE954" s="21"/>
      <c r="BF954" s="21"/>
      <c r="BG954" s="21"/>
      <c r="CL954" s="6" t="s">
        <v>369</v>
      </c>
      <c r="CM954" s="12">
        <v>2.8</v>
      </c>
      <c r="CN954" s="12">
        <v>3.3</v>
      </c>
      <c r="CO954" s="12">
        <v>4.2</v>
      </c>
      <c r="CP954" s="12">
        <v>4.5</v>
      </c>
      <c r="CQ954" s="12">
        <v>4.0999999999999996</v>
      </c>
      <c r="CR954" s="12">
        <v>3.9</v>
      </c>
      <c r="CS954" s="12">
        <v>3.8</v>
      </c>
      <c r="CT954" s="12">
        <v>4.3</v>
      </c>
      <c r="CU954" s="12">
        <v>6.9</v>
      </c>
      <c r="CV954" s="12">
        <v>7.5</v>
      </c>
      <c r="CW954" s="12">
        <v>6.3</v>
      </c>
      <c r="CX954" s="12">
        <v>19.899999999999999</v>
      </c>
      <c r="CZ954" s="6" t="s">
        <v>444</v>
      </c>
      <c r="DA954" s="21"/>
      <c r="DB954" s="21"/>
      <c r="DC954" s="21"/>
      <c r="DD954" s="21"/>
      <c r="DE954" s="21"/>
      <c r="DF954" s="21"/>
      <c r="DG954" s="21"/>
      <c r="DH954" s="21"/>
      <c r="DI954" s="21"/>
      <c r="DJ954" s="21"/>
      <c r="DK954" s="21"/>
      <c r="DL954" s="21"/>
    </row>
    <row r="955" spans="31:116" s="1" customFormat="1" ht="16.25" x14ac:dyDescent="0.3">
      <c r="AE955" s="6" t="s">
        <v>357</v>
      </c>
      <c r="AF955" s="12">
        <v>3.8</v>
      </c>
      <c r="AG955" s="12">
        <v>2.8</v>
      </c>
      <c r="AH955" s="12">
        <v>4.0999999999999996</v>
      </c>
      <c r="AI955" s="12">
        <v>2.8</v>
      </c>
      <c r="AJ955" s="12">
        <v>3.1</v>
      </c>
      <c r="AK955" s="12">
        <v>3.1</v>
      </c>
      <c r="AL955" s="12">
        <v>4</v>
      </c>
      <c r="AM955" s="12">
        <v>4.0999999999999996</v>
      </c>
      <c r="AN955" s="12">
        <v>4.4000000000000004</v>
      </c>
      <c r="AO955" s="12">
        <v>5.0999999999999996</v>
      </c>
      <c r="AP955" s="12">
        <v>5.9</v>
      </c>
      <c r="AQ955" s="12">
        <v>10</v>
      </c>
      <c r="AR955" s="12">
        <v>16.100000000000001</v>
      </c>
      <c r="AT955" s="6" t="s">
        <v>383</v>
      </c>
      <c r="AU955" s="12">
        <v>0.9</v>
      </c>
      <c r="AV955" s="12">
        <v>0.8</v>
      </c>
      <c r="AW955" s="12">
        <v>0.8</v>
      </c>
      <c r="AX955" s="12">
        <v>1.1000000000000001</v>
      </c>
      <c r="AY955" s="12">
        <v>0.9</v>
      </c>
      <c r="AZ955" s="12">
        <v>0.7</v>
      </c>
      <c r="BA955" s="12">
        <v>0.6</v>
      </c>
      <c r="BB955" s="12">
        <v>0.5</v>
      </c>
      <c r="BC955" s="12">
        <v>0.4</v>
      </c>
      <c r="BD955" s="12">
        <v>0.5</v>
      </c>
      <c r="BE955" s="12">
        <v>1.2</v>
      </c>
      <c r="BF955" s="12">
        <v>1.7</v>
      </c>
      <c r="BG955" s="12">
        <v>2</v>
      </c>
      <c r="CL955" s="6" t="s">
        <v>370</v>
      </c>
      <c r="CM955" s="12">
        <v>18.5</v>
      </c>
      <c r="CN955" s="12">
        <v>17.7</v>
      </c>
      <c r="CO955" s="12">
        <v>20</v>
      </c>
      <c r="CP955" s="12">
        <v>10.4</v>
      </c>
      <c r="CQ955" s="12">
        <v>13.4</v>
      </c>
      <c r="CR955" s="21"/>
      <c r="CS955" s="12">
        <v>7.9</v>
      </c>
      <c r="CT955" s="12">
        <v>11.5</v>
      </c>
      <c r="CU955" s="12">
        <v>11.3</v>
      </c>
      <c r="CV955" s="12">
        <v>15.7</v>
      </c>
      <c r="CW955" s="12">
        <v>15.6</v>
      </c>
      <c r="CX955" s="12">
        <v>6.4</v>
      </c>
      <c r="CZ955" s="6" t="s">
        <v>342</v>
      </c>
      <c r="DA955" s="12">
        <v>4.2</v>
      </c>
      <c r="DB955" s="12">
        <v>4.0999999999999996</v>
      </c>
      <c r="DC955" s="12">
        <v>5.7</v>
      </c>
      <c r="DD955" s="12">
        <v>5.2</v>
      </c>
      <c r="DE955" s="12">
        <v>5.0999999999999996</v>
      </c>
      <c r="DF955" s="12">
        <v>4.5</v>
      </c>
      <c r="DG955" s="12">
        <v>7.7</v>
      </c>
      <c r="DH955" s="12">
        <v>6.9</v>
      </c>
      <c r="DI955" s="12">
        <v>7.2</v>
      </c>
      <c r="DJ955" s="12">
        <v>6.1</v>
      </c>
      <c r="DK955" s="12">
        <v>9.5</v>
      </c>
      <c r="DL955" s="12">
        <v>6.2</v>
      </c>
    </row>
    <row r="956" spans="31:116" s="1" customFormat="1" ht="16.25" x14ac:dyDescent="0.3">
      <c r="AE956" s="6" t="s">
        <v>359</v>
      </c>
      <c r="AF956" s="12">
        <v>0.1</v>
      </c>
      <c r="AG956" s="12">
        <v>0.1</v>
      </c>
      <c r="AH956" s="12">
        <v>0.1</v>
      </c>
      <c r="AI956" s="12">
        <v>0.1</v>
      </c>
      <c r="AJ956" s="12">
        <v>0.1</v>
      </c>
      <c r="AK956" s="12">
        <v>0.1</v>
      </c>
      <c r="AL956" s="12">
        <v>0.2</v>
      </c>
      <c r="AM956" s="12">
        <v>0.3</v>
      </c>
      <c r="AN956" s="12">
        <v>0.4</v>
      </c>
      <c r="AO956" s="12">
        <v>0.3</v>
      </c>
      <c r="AP956" s="12">
        <v>0.3</v>
      </c>
      <c r="AQ956" s="12">
        <v>0.6</v>
      </c>
      <c r="AR956" s="12">
        <v>2.2000000000000002</v>
      </c>
      <c r="AT956" s="6" t="s">
        <v>369</v>
      </c>
      <c r="AU956" s="12">
        <v>0.5</v>
      </c>
      <c r="AV956" s="12">
        <v>0.9</v>
      </c>
      <c r="AW956" s="12">
        <v>0.6</v>
      </c>
      <c r="AX956" s="12">
        <v>0.9</v>
      </c>
      <c r="AY956" s="12">
        <v>0.7</v>
      </c>
      <c r="AZ956" s="12">
        <v>0.7</v>
      </c>
      <c r="BA956" s="12">
        <v>0.9</v>
      </c>
      <c r="BB956" s="12">
        <v>0.9</v>
      </c>
      <c r="BC956" s="12">
        <v>1</v>
      </c>
      <c r="BD956" s="12">
        <v>1</v>
      </c>
      <c r="BE956" s="12">
        <v>1</v>
      </c>
      <c r="BF956" s="12">
        <v>1.1000000000000001</v>
      </c>
      <c r="BG956" s="12">
        <v>3.8</v>
      </c>
      <c r="CL956" s="6" t="s">
        <v>380</v>
      </c>
      <c r="CM956" s="12">
        <v>0</v>
      </c>
      <c r="CN956" s="12">
        <v>0</v>
      </c>
      <c r="CO956" s="12">
        <v>0.1</v>
      </c>
      <c r="CP956" s="12">
        <v>0</v>
      </c>
      <c r="CQ956" s="12">
        <v>0</v>
      </c>
      <c r="CR956" s="12">
        <v>0</v>
      </c>
      <c r="CS956" s="12">
        <v>0</v>
      </c>
      <c r="CT956" s="12">
        <v>0.4</v>
      </c>
      <c r="CU956" s="12">
        <v>0.8</v>
      </c>
      <c r="CV956" s="12">
        <v>0.3</v>
      </c>
      <c r="CW956" s="21"/>
      <c r="CX956" s="21"/>
      <c r="CZ956" s="6" t="s">
        <v>344</v>
      </c>
      <c r="DA956" s="12">
        <v>24</v>
      </c>
      <c r="DB956" s="12">
        <v>35.6</v>
      </c>
      <c r="DC956" s="12">
        <v>37.200000000000003</v>
      </c>
      <c r="DD956" s="12">
        <v>37.700000000000003</v>
      </c>
      <c r="DE956" s="12">
        <v>32.9</v>
      </c>
      <c r="DF956" s="12">
        <v>32.799999999999997</v>
      </c>
      <c r="DG956" s="12">
        <v>43.5</v>
      </c>
      <c r="DH956" s="12">
        <v>33.9</v>
      </c>
      <c r="DI956" s="12">
        <v>38.9</v>
      </c>
      <c r="DJ956" s="12">
        <v>39.799999999999997</v>
      </c>
      <c r="DK956" s="12">
        <v>49.3</v>
      </c>
      <c r="DL956" s="12">
        <v>67.2</v>
      </c>
    </row>
    <row r="957" spans="31:116" s="1" customFormat="1" ht="16.25" x14ac:dyDescent="0.3">
      <c r="AE957" s="6" t="s">
        <v>361</v>
      </c>
      <c r="AF957" s="12">
        <v>2.7</v>
      </c>
      <c r="AG957" s="12">
        <v>1.7</v>
      </c>
      <c r="AH957" s="12">
        <v>2.9</v>
      </c>
      <c r="AI957" s="12">
        <v>2.4</v>
      </c>
      <c r="AJ957" s="12">
        <v>2.6</v>
      </c>
      <c r="AK957" s="12">
        <v>2.8</v>
      </c>
      <c r="AL957" s="12">
        <v>2.7</v>
      </c>
      <c r="AM957" s="12">
        <v>2.8</v>
      </c>
      <c r="AN957" s="12">
        <v>3.8</v>
      </c>
      <c r="AO957" s="12">
        <v>4.8</v>
      </c>
      <c r="AP957" s="12">
        <v>6.6</v>
      </c>
      <c r="AQ957" s="12">
        <v>10.8</v>
      </c>
      <c r="AR957" s="12">
        <v>15.4</v>
      </c>
      <c r="AT957" s="6" t="s">
        <v>370</v>
      </c>
      <c r="AU957" s="12">
        <v>1.7</v>
      </c>
      <c r="AV957" s="12">
        <v>1.5</v>
      </c>
      <c r="AW957" s="12">
        <v>1.4</v>
      </c>
      <c r="AX957" s="12">
        <v>1.4</v>
      </c>
      <c r="AY957" s="12">
        <v>1.7</v>
      </c>
      <c r="AZ957" s="12">
        <v>1.8</v>
      </c>
      <c r="BA957" s="12">
        <v>2.2000000000000002</v>
      </c>
      <c r="BB957" s="12">
        <v>2.2999999999999998</v>
      </c>
      <c r="BC957" s="12">
        <v>2.8</v>
      </c>
      <c r="BD957" s="12">
        <v>2.7</v>
      </c>
      <c r="BE957" s="12">
        <v>3.8</v>
      </c>
      <c r="BF957" s="12">
        <v>6.6</v>
      </c>
      <c r="BG957" s="12">
        <v>8.1</v>
      </c>
      <c r="CL957" s="6" t="s">
        <v>342</v>
      </c>
      <c r="CM957" s="12">
        <v>4.3</v>
      </c>
      <c r="CN957" s="12">
        <v>4.5999999999999996</v>
      </c>
      <c r="CO957" s="12">
        <v>6.4</v>
      </c>
      <c r="CP957" s="12">
        <v>6.2</v>
      </c>
      <c r="CQ957" s="12">
        <v>6.5</v>
      </c>
      <c r="CR957" s="12">
        <v>6.7</v>
      </c>
      <c r="CS957" s="12">
        <v>8.6999999999999993</v>
      </c>
      <c r="CT957" s="12">
        <v>7.4</v>
      </c>
      <c r="CU957" s="12">
        <v>7.9</v>
      </c>
      <c r="CV957" s="12">
        <v>12.6</v>
      </c>
      <c r="CW957" s="12">
        <v>16.8</v>
      </c>
      <c r="CX957" s="12">
        <v>20.7</v>
      </c>
      <c r="CZ957" s="6" t="s">
        <v>346</v>
      </c>
      <c r="DA957" s="12">
        <v>9.4</v>
      </c>
      <c r="DB957" s="12">
        <v>10.7</v>
      </c>
      <c r="DC957" s="12">
        <v>12.8</v>
      </c>
      <c r="DD957" s="12">
        <v>11</v>
      </c>
      <c r="DE957" s="12">
        <v>10.4</v>
      </c>
      <c r="DF957" s="12">
        <v>10.8</v>
      </c>
      <c r="DG957" s="12">
        <v>15.8</v>
      </c>
      <c r="DH957" s="12">
        <v>14.2</v>
      </c>
      <c r="DI957" s="12">
        <v>26.6</v>
      </c>
      <c r="DJ957" s="12">
        <v>25.2</v>
      </c>
      <c r="DK957" s="12">
        <v>24.1</v>
      </c>
      <c r="DL957" s="12">
        <v>26</v>
      </c>
    </row>
    <row r="958" spans="31:116" s="1" customFormat="1" ht="16.25" x14ac:dyDescent="0.3">
      <c r="AE958" s="6" t="s">
        <v>340</v>
      </c>
      <c r="AF958" s="12">
        <v>2</v>
      </c>
      <c r="AG958" s="12">
        <v>3.6</v>
      </c>
      <c r="AH958" s="12">
        <v>4.0999999999999996</v>
      </c>
      <c r="AI958" s="21"/>
      <c r="AJ958" s="12">
        <v>5.2</v>
      </c>
      <c r="AK958" s="12">
        <v>1.9</v>
      </c>
      <c r="AL958" s="12">
        <v>2.1</v>
      </c>
      <c r="AM958" s="12">
        <v>2.2000000000000002</v>
      </c>
      <c r="AN958" s="12">
        <v>4.8</v>
      </c>
      <c r="AO958" s="12">
        <v>4.8</v>
      </c>
      <c r="AP958" s="12">
        <v>5.3</v>
      </c>
      <c r="AQ958" s="12">
        <v>12.7</v>
      </c>
      <c r="AR958" s="12">
        <v>14.6</v>
      </c>
      <c r="AT958" s="6" t="s">
        <v>342</v>
      </c>
      <c r="AU958" s="12">
        <v>0.3</v>
      </c>
      <c r="AV958" s="12">
        <v>0.4</v>
      </c>
      <c r="AW958" s="12">
        <v>0.5</v>
      </c>
      <c r="AX958" s="12">
        <v>0.5</v>
      </c>
      <c r="AY958" s="12">
        <v>0.5</v>
      </c>
      <c r="AZ958" s="12">
        <v>0.8</v>
      </c>
      <c r="BA958" s="12">
        <v>0.8</v>
      </c>
      <c r="BB958" s="12">
        <v>1.1000000000000001</v>
      </c>
      <c r="BC958" s="12">
        <v>1.1000000000000001</v>
      </c>
      <c r="BD958" s="12">
        <v>1.5</v>
      </c>
      <c r="BE958" s="12">
        <v>1.7</v>
      </c>
      <c r="BF958" s="12">
        <v>2.8</v>
      </c>
      <c r="BG958" s="12">
        <v>4.3</v>
      </c>
      <c r="CL958" s="6" t="s">
        <v>344</v>
      </c>
      <c r="CM958" s="12">
        <v>38.9</v>
      </c>
      <c r="CN958" s="12">
        <v>35.9</v>
      </c>
      <c r="CO958" s="12">
        <v>57.1</v>
      </c>
      <c r="CP958" s="12">
        <v>54.9</v>
      </c>
      <c r="CQ958" s="12">
        <v>48.6</v>
      </c>
      <c r="CR958" s="12">
        <v>50.9</v>
      </c>
      <c r="CS958" s="12">
        <v>63.9</v>
      </c>
      <c r="CT958" s="12">
        <v>53.3</v>
      </c>
      <c r="CU958" s="12">
        <v>61.5</v>
      </c>
      <c r="CV958" s="12">
        <v>59.6</v>
      </c>
      <c r="CW958" s="12">
        <v>80</v>
      </c>
      <c r="CX958" s="12">
        <v>111.4</v>
      </c>
      <c r="CZ958" s="6" t="s">
        <v>350</v>
      </c>
      <c r="DA958" s="12">
        <v>19.7</v>
      </c>
      <c r="DB958" s="12">
        <v>30.1</v>
      </c>
      <c r="DC958" s="12">
        <v>32.200000000000003</v>
      </c>
      <c r="DD958" s="12">
        <v>28.4</v>
      </c>
      <c r="DE958" s="12">
        <v>37.4</v>
      </c>
      <c r="DF958" s="12">
        <v>34</v>
      </c>
      <c r="DG958" s="12">
        <v>33.1</v>
      </c>
      <c r="DH958" s="12">
        <v>37</v>
      </c>
      <c r="DI958" s="12">
        <v>42.6</v>
      </c>
      <c r="DJ958" s="12">
        <v>38.799999999999997</v>
      </c>
      <c r="DK958" s="12">
        <v>45.7</v>
      </c>
      <c r="DL958" s="12">
        <v>62.3</v>
      </c>
    </row>
    <row r="959" spans="31:116" s="1" customFormat="1" ht="16.25" x14ac:dyDescent="0.3">
      <c r="AE959" s="6" t="s">
        <v>341</v>
      </c>
      <c r="AF959" s="12">
        <v>0.6</v>
      </c>
      <c r="AG959" s="12">
        <v>0.7</v>
      </c>
      <c r="AH959" s="12">
        <v>0.7</v>
      </c>
      <c r="AI959" s="12">
        <v>0.8</v>
      </c>
      <c r="AJ959" s="12">
        <v>0.6</v>
      </c>
      <c r="AK959" s="12">
        <v>0.7</v>
      </c>
      <c r="AL959" s="12">
        <v>0.6</v>
      </c>
      <c r="AM959" s="12">
        <v>0.7</v>
      </c>
      <c r="AN959" s="12">
        <v>0.8</v>
      </c>
      <c r="AO959" s="12">
        <v>1.1000000000000001</v>
      </c>
      <c r="AP959" s="12">
        <v>1.1000000000000001</v>
      </c>
      <c r="AQ959" s="12">
        <v>2.4</v>
      </c>
      <c r="AR959" s="12">
        <v>2.9</v>
      </c>
      <c r="AT959" s="6" t="s">
        <v>344</v>
      </c>
      <c r="AU959" s="12">
        <v>6</v>
      </c>
      <c r="AV959" s="12">
        <v>7.6</v>
      </c>
      <c r="AW959" s="12">
        <v>7</v>
      </c>
      <c r="AX959" s="12">
        <v>7.2</v>
      </c>
      <c r="AY959" s="12">
        <v>6.3</v>
      </c>
      <c r="AZ959" s="12">
        <v>6.4</v>
      </c>
      <c r="BA959" s="12">
        <v>8</v>
      </c>
      <c r="BB959" s="12">
        <v>8.6999999999999993</v>
      </c>
      <c r="BC959" s="12">
        <v>7</v>
      </c>
      <c r="BD959" s="12">
        <v>8.6</v>
      </c>
      <c r="BE959" s="12">
        <v>9.8000000000000007</v>
      </c>
      <c r="BF959" s="12">
        <v>17.5</v>
      </c>
      <c r="BG959" s="12">
        <v>20.7</v>
      </c>
      <c r="CL959" s="6" t="s">
        <v>346</v>
      </c>
      <c r="CM959" s="12">
        <v>12</v>
      </c>
      <c r="CN959" s="12">
        <v>13.8</v>
      </c>
      <c r="CO959" s="12">
        <v>15.6</v>
      </c>
      <c r="CP959" s="12">
        <v>13.2</v>
      </c>
      <c r="CQ959" s="12">
        <v>13.2</v>
      </c>
      <c r="CR959" s="12">
        <v>15.5</v>
      </c>
      <c r="CS959" s="12">
        <v>25.1</v>
      </c>
      <c r="CT959" s="12">
        <v>20.2</v>
      </c>
      <c r="CU959" s="12">
        <v>42.6</v>
      </c>
      <c r="CV959" s="12">
        <v>44.1</v>
      </c>
      <c r="CW959" s="12">
        <v>48.8</v>
      </c>
      <c r="CX959" s="12">
        <v>36</v>
      </c>
      <c r="CZ959" s="6" t="s">
        <v>382</v>
      </c>
      <c r="DA959" s="12">
        <v>7.3</v>
      </c>
      <c r="DB959" s="12">
        <v>8.8000000000000007</v>
      </c>
      <c r="DC959" s="12">
        <v>8.5</v>
      </c>
      <c r="DD959" s="12">
        <v>10.5</v>
      </c>
      <c r="DE959" s="12">
        <v>9.8000000000000007</v>
      </c>
      <c r="DF959" s="12">
        <v>12.6</v>
      </c>
      <c r="DG959" s="12">
        <v>11.4</v>
      </c>
      <c r="DH959" s="12">
        <v>8.9</v>
      </c>
      <c r="DI959" s="12">
        <v>9.8000000000000007</v>
      </c>
      <c r="DJ959" s="12">
        <v>10.1</v>
      </c>
      <c r="DK959" s="12">
        <v>11.4</v>
      </c>
      <c r="DL959" s="12">
        <v>14.4</v>
      </c>
    </row>
    <row r="960" spans="31:116" s="1" customFormat="1" ht="16.25" x14ac:dyDescent="0.3">
      <c r="AE960" s="6" t="s">
        <v>381</v>
      </c>
      <c r="AF960" s="12">
        <v>0.6</v>
      </c>
      <c r="AG960" s="12">
        <v>0.7</v>
      </c>
      <c r="AH960" s="12">
        <v>0.7</v>
      </c>
      <c r="AI960" s="12">
        <v>0.7</v>
      </c>
      <c r="AJ960" s="12">
        <v>0.6</v>
      </c>
      <c r="AK960" s="12">
        <v>0.6</v>
      </c>
      <c r="AL960" s="12">
        <v>0.6</v>
      </c>
      <c r="AM960" s="12">
        <v>0.6</v>
      </c>
      <c r="AN960" s="12">
        <v>0.5</v>
      </c>
      <c r="AO960" s="12">
        <v>0.5</v>
      </c>
      <c r="AP960" s="12">
        <v>1.1000000000000001</v>
      </c>
      <c r="AQ960" s="12">
        <v>1.5</v>
      </c>
      <c r="AR960" s="12">
        <v>1.2</v>
      </c>
      <c r="AT960" s="6" t="s">
        <v>346</v>
      </c>
      <c r="AU960" s="12">
        <v>3.1</v>
      </c>
      <c r="AV960" s="12">
        <v>3.4</v>
      </c>
      <c r="AW960" s="12">
        <v>3.7</v>
      </c>
      <c r="AX960" s="12">
        <v>3.4</v>
      </c>
      <c r="AY960" s="12">
        <v>3.7</v>
      </c>
      <c r="AZ960" s="12">
        <v>3.6</v>
      </c>
      <c r="BA960" s="12">
        <v>4.0999999999999996</v>
      </c>
      <c r="BB960" s="12">
        <v>3.7</v>
      </c>
      <c r="BC960" s="12">
        <v>4</v>
      </c>
      <c r="BD960" s="12">
        <v>4</v>
      </c>
      <c r="BE960" s="12">
        <v>4.8</v>
      </c>
      <c r="BF960" s="12">
        <v>7.6</v>
      </c>
      <c r="BG960" s="12">
        <v>9</v>
      </c>
      <c r="CL960" s="6" t="s">
        <v>350</v>
      </c>
      <c r="CM960" s="12">
        <v>29.7</v>
      </c>
      <c r="CN960" s="12">
        <v>39.700000000000003</v>
      </c>
      <c r="CO960" s="12">
        <v>45</v>
      </c>
      <c r="CP960" s="12">
        <v>58.9</v>
      </c>
      <c r="CQ960" s="12">
        <v>60.2</v>
      </c>
      <c r="CR960" s="12">
        <v>42.7</v>
      </c>
      <c r="CS960" s="12">
        <v>45.9</v>
      </c>
      <c r="CT960" s="12">
        <v>57.4</v>
      </c>
      <c r="CU960" s="12">
        <v>68.400000000000006</v>
      </c>
      <c r="CV960" s="12">
        <v>60.2</v>
      </c>
      <c r="CW960" s="12">
        <v>67.400000000000006</v>
      </c>
      <c r="CX960" s="12">
        <v>103.8</v>
      </c>
      <c r="CZ960" s="6" t="s">
        <v>384</v>
      </c>
      <c r="DA960" s="12">
        <v>7.8</v>
      </c>
      <c r="DB960" s="12">
        <v>9.6999999999999993</v>
      </c>
      <c r="DC960" s="12">
        <v>13.1</v>
      </c>
      <c r="DD960" s="12">
        <v>11</v>
      </c>
      <c r="DE960" s="12">
        <v>10.7</v>
      </c>
      <c r="DF960" s="12">
        <v>12.5</v>
      </c>
      <c r="DG960" s="12">
        <v>14.7</v>
      </c>
      <c r="DH960" s="12">
        <v>13.5</v>
      </c>
      <c r="DI960" s="12">
        <v>15.6</v>
      </c>
      <c r="DJ960" s="12">
        <v>20.6</v>
      </c>
      <c r="DK960" s="12">
        <v>25.4</v>
      </c>
      <c r="DL960" s="12">
        <v>28.8</v>
      </c>
    </row>
    <row r="961" spans="31:116" s="1" customFormat="1" ht="16.25" x14ac:dyDescent="0.3">
      <c r="AE961" s="6" t="s">
        <v>383</v>
      </c>
      <c r="AF961" s="12">
        <v>1.2</v>
      </c>
      <c r="AG961" s="12">
        <v>1.1000000000000001</v>
      </c>
      <c r="AH961" s="12">
        <v>1</v>
      </c>
      <c r="AI961" s="12">
        <v>1.4</v>
      </c>
      <c r="AJ961" s="12">
        <v>1.2</v>
      </c>
      <c r="AK961" s="12">
        <v>0.9</v>
      </c>
      <c r="AL961" s="12">
        <v>0.7</v>
      </c>
      <c r="AM961" s="12">
        <v>0.7</v>
      </c>
      <c r="AN961" s="12">
        <v>0.6</v>
      </c>
      <c r="AO961" s="12">
        <v>0.7</v>
      </c>
      <c r="AP961" s="12">
        <v>1.5</v>
      </c>
      <c r="AQ961" s="12">
        <v>2</v>
      </c>
      <c r="AR961" s="12">
        <v>2.9</v>
      </c>
      <c r="AT961" s="6" t="s">
        <v>350</v>
      </c>
      <c r="AU961" s="12">
        <v>4.9000000000000004</v>
      </c>
      <c r="AV961" s="12">
        <v>5.7</v>
      </c>
      <c r="AW961" s="12">
        <v>6.2</v>
      </c>
      <c r="AX961" s="12">
        <v>5.9</v>
      </c>
      <c r="AY961" s="12">
        <v>5.5</v>
      </c>
      <c r="AZ961" s="12">
        <v>6.5</v>
      </c>
      <c r="BA961" s="12">
        <v>7.1</v>
      </c>
      <c r="BB961" s="12">
        <v>7</v>
      </c>
      <c r="BC961" s="12">
        <v>8.1</v>
      </c>
      <c r="BD961" s="12">
        <v>9.4</v>
      </c>
      <c r="BE961" s="12">
        <v>10.8</v>
      </c>
      <c r="BF961" s="12">
        <v>20.100000000000001</v>
      </c>
      <c r="BG961" s="12">
        <v>19</v>
      </c>
      <c r="CL961" s="6" t="s">
        <v>382</v>
      </c>
      <c r="CM961" s="12">
        <v>8.1</v>
      </c>
      <c r="CN961" s="12">
        <v>10.7</v>
      </c>
      <c r="CO961" s="12">
        <v>8.9</v>
      </c>
      <c r="CP961" s="12">
        <v>10.5</v>
      </c>
      <c r="CQ961" s="12">
        <v>9.8000000000000007</v>
      </c>
      <c r="CR961" s="12">
        <v>12.6</v>
      </c>
      <c r="CS961" s="12">
        <v>11.4</v>
      </c>
      <c r="CT961" s="12">
        <v>8.9</v>
      </c>
      <c r="CU961" s="12">
        <v>9.8000000000000007</v>
      </c>
      <c r="CV961" s="12">
        <v>10.1</v>
      </c>
      <c r="CW961" s="12">
        <v>11.4</v>
      </c>
      <c r="CX961" s="12">
        <v>14.4</v>
      </c>
      <c r="CZ961" s="6" t="s">
        <v>363</v>
      </c>
      <c r="DA961" s="12">
        <v>9.1999999999999993</v>
      </c>
      <c r="DB961" s="12">
        <v>13.7</v>
      </c>
      <c r="DC961" s="12">
        <v>16.100000000000001</v>
      </c>
      <c r="DD961" s="12">
        <v>13</v>
      </c>
      <c r="DE961" s="12">
        <v>12.4</v>
      </c>
      <c r="DF961" s="12">
        <v>13</v>
      </c>
      <c r="DG961" s="12">
        <v>15.5</v>
      </c>
      <c r="DH961" s="12">
        <v>8.4</v>
      </c>
      <c r="DI961" s="12">
        <v>10.7</v>
      </c>
      <c r="DJ961" s="12">
        <v>10.7</v>
      </c>
      <c r="DK961" s="12">
        <v>10.199999999999999</v>
      </c>
      <c r="DL961" s="12">
        <v>9.4</v>
      </c>
    </row>
    <row r="962" spans="31:116" s="1" customFormat="1" ht="16.25" x14ac:dyDescent="0.3">
      <c r="AE962" s="6" t="s">
        <v>369</v>
      </c>
      <c r="AF962" s="12">
        <v>0.6</v>
      </c>
      <c r="AG962" s="12">
        <v>0.9</v>
      </c>
      <c r="AH962" s="12">
        <v>0.7</v>
      </c>
      <c r="AI962" s="12">
        <v>1</v>
      </c>
      <c r="AJ962" s="12">
        <v>0.8</v>
      </c>
      <c r="AK962" s="12">
        <v>0.8</v>
      </c>
      <c r="AL962" s="12">
        <v>1</v>
      </c>
      <c r="AM962" s="12">
        <v>1.1000000000000001</v>
      </c>
      <c r="AN962" s="12">
        <v>1.2</v>
      </c>
      <c r="AO962" s="12">
        <v>1.2</v>
      </c>
      <c r="AP962" s="12">
        <v>1.3</v>
      </c>
      <c r="AQ962" s="12">
        <v>1.9</v>
      </c>
      <c r="AR962" s="12">
        <v>6.4</v>
      </c>
      <c r="AT962" s="6" t="s">
        <v>382</v>
      </c>
      <c r="AU962" s="12">
        <v>1.4</v>
      </c>
      <c r="AV962" s="12">
        <v>1.2</v>
      </c>
      <c r="AW962" s="12">
        <v>1.1000000000000001</v>
      </c>
      <c r="AX962" s="12">
        <v>1.2</v>
      </c>
      <c r="AY962" s="12">
        <v>1.7</v>
      </c>
      <c r="AZ962" s="12">
        <v>2</v>
      </c>
      <c r="BA962" s="12">
        <v>2.8</v>
      </c>
      <c r="BB962" s="12">
        <v>2.9</v>
      </c>
      <c r="BC962" s="12">
        <v>2.8</v>
      </c>
      <c r="BD962" s="12">
        <v>3.6</v>
      </c>
      <c r="BE962" s="12">
        <v>3.5</v>
      </c>
      <c r="BF962" s="12">
        <v>5</v>
      </c>
      <c r="BG962" s="12">
        <v>7.1</v>
      </c>
      <c r="CL962" s="6" t="s">
        <v>384</v>
      </c>
      <c r="CM962" s="12">
        <v>12</v>
      </c>
      <c r="CN962" s="12">
        <v>13</v>
      </c>
      <c r="CO962" s="12">
        <v>17.3</v>
      </c>
      <c r="CP962" s="12">
        <v>14.8</v>
      </c>
      <c r="CQ962" s="12">
        <v>14.8</v>
      </c>
      <c r="CR962" s="12">
        <v>16</v>
      </c>
      <c r="CS962" s="12">
        <v>17.3</v>
      </c>
      <c r="CT962" s="12">
        <v>14.7</v>
      </c>
      <c r="CU962" s="12">
        <v>17.399999999999999</v>
      </c>
      <c r="CV962" s="12">
        <v>22.7</v>
      </c>
      <c r="CW962" s="12">
        <v>28.3</v>
      </c>
      <c r="CX962" s="12">
        <v>30.6</v>
      </c>
      <c r="CZ962" s="6" t="s">
        <v>385</v>
      </c>
      <c r="DA962" s="12">
        <v>1</v>
      </c>
      <c r="DB962" s="12">
        <v>1.2</v>
      </c>
      <c r="DC962" s="12">
        <v>1.7</v>
      </c>
      <c r="DD962" s="12">
        <v>1.8</v>
      </c>
      <c r="DE962" s="12">
        <v>1.7</v>
      </c>
      <c r="DF962" s="12">
        <v>4.5999999999999996</v>
      </c>
      <c r="DG962" s="12">
        <v>5.7</v>
      </c>
      <c r="DH962" s="21"/>
      <c r="DI962" s="21"/>
      <c r="DJ962" s="21"/>
      <c r="DK962" s="21"/>
      <c r="DL962" s="21"/>
    </row>
    <row r="963" spans="31:116" s="1" customFormat="1" ht="16.25" x14ac:dyDescent="0.3">
      <c r="AE963" s="6" t="s">
        <v>370</v>
      </c>
      <c r="AF963" s="12">
        <v>2.7</v>
      </c>
      <c r="AG963" s="12">
        <v>2.2999999999999998</v>
      </c>
      <c r="AH963" s="12">
        <v>2.2000000000000002</v>
      </c>
      <c r="AI963" s="12">
        <v>2.1</v>
      </c>
      <c r="AJ963" s="12">
        <v>2.9</v>
      </c>
      <c r="AK963" s="12">
        <v>2.9</v>
      </c>
      <c r="AL963" s="12">
        <v>3.6</v>
      </c>
      <c r="AM963" s="12">
        <v>4.0999999999999996</v>
      </c>
      <c r="AN963" s="12">
        <v>4.9000000000000004</v>
      </c>
      <c r="AO963" s="12">
        <v>4.0999999999999996</v>
      </c>
      <c r="AP963" s="12">
        <v>5.3</v>
      </c>
      <c r="AQ963" s="12">
        <v>10.6</v>
      </c>
      <c r="AR963" s="12">
        <v>10.8</v>
      </c>
      <c r="AT963" s="6" t="s">
        <v>384</v>
      </c>
      <c r="AU963" s="12">
        <v>1.6</v>
      </c>
      <c r="AV963" s="12">
        <v>1.7</v>
      </c>
      <c r="AW963" s="12">
        <v>1.6</v>
      </c>
      <c r="AX963" s="12">
        <v>1.7</v>
      </c>
      <c r="AY963" s="12">
        <v>2.1</v>
      </c>
      <c r="AZ963" s="12">
        <v>2.1</v>
      </c>
      <c r="BA963" s="12">
        <v>2.6</v>
      </c>
      <c r="BB963" s="12">
        <v>2.6</v>
      </c>
      <c r="BC963" s="12">
        <v>2.7</v>
      </c>
      <c r="BD963" s="12">
        <v>3.4</v>
      </c>
      <c r="BE963" s="12">
        <v>3.8</v>
      </c>
      <c r="BF963" s="12">
        <v>9.6999999999999993</v>
      </c>
      <c r="BG963" s="12">
        <v>6.4</v>
      </c>
      <c r="CL963" s="6" t="s">
        <v>363</v>
      </c>
      <c r="CM963" s="12">
        <v>14.8</v>
      </c>
      <c r="CN963" s="12">
        <v>21.3</v>
      </c>
      <c r="CO963" s="12">
        <v>23</v>
      </c>
      <c r="CP963" s="12">
        <v>20.5</v>
      </c>
      <c r="CQ963" s="12">
        <v>21.8</v>
      </c>
      <c r="CR963" s="12">
        <v>18.5</v>
      </c>
      <c r="CS963" s="12">
        <v>26.2</v>
      </c>
      <c r="CT963" s="12">
        <v>14.1</v>
      </c>
      <c r="CU963" s="12">
        <v>18.399999999999999</v>
      </c>
      <c r="CV963" s="12">
        <v>20.5</v>
      </c>
      <c r="CW963" s="12">
        <v>21.3</v>
      </c>
      <c r="CX963" s="12">
        <v>9.5</v>
      </c>
      <c r="CZ963" s="6" t="s">
        <v>386</v>
      </c>
      <c r="DA963" s="12">
        <v>5.4</v>
      </c>
      <c r="DB963" s="12">
        <v>6.7</v>
      </c>
      <c r="DC963" s="12">
        <v>8.1</v>
      </c>
      <c r="DD963" s="12">
        <v>8.1999999999999993</v>
      </c>
      <c r="DE963" s="12">
        <v>7.6</v>
      </c>
      <c r="DF963" s="12">
        <v>5.9</v>
      </c>
      <c r="DG963" s="12">
        <v>7.7</v>
      </c>
      <c r="DH963" s="12">
        <v>8.6</v>
      </c>
      <c r="DI963" s="12">
        <v>8.5</v>
      </c>
      <c r="DJ963" s="12">
        <v>9.6999999999999993</v>
      </c>
      <c r="DK963" s="12">
        <v>9.4</v>
      </c>
      <c r="DL963" s="12">
        <v>9.1999999999999993</v>
      </c>
    </row>
    <row r="964" spans="31:116" s="1" customFormat="1" ht="16.25" x14ac:dyDescent="0.3">
      <c r="AE964" s="6" t="s">
        <v>342</v>
      </c>
      <c r="AF964" s="12">
        <v>0.4</v>
      </c>
      <c r="AG964" s="12">
        <v>0.5</v>
      </c>
      <c r="AH964" s="12">
        <v>0.5</v>
      </c>
      <c r="AI964" s="12">
        <v>0.5</v>
      </c>
      <c r="AJ964" s="12">
        <v>0.6</v>
      </c>
      <c r="AK964" s="12">
        <v>0.9</v>
      </c>
      <c r="AL964" s="12">
        <v>1</v>
      </c>
      <c r="AM964" s="12">
        <v>1.6</v>
      </c>
      <c r="AN964" s="12">
        <v>1.5</v>
      </c>
      <c r="AO964" s="12">
        <v>1.8</v>
      </c>
      <c r="AP964" s="12">
        <v>1.9</v>
      </c>
      <c r="AQ964" s="12">
        <v>2.9</v>
      </c>
      <c r="AR964" s="12">
        <v>4.8</v>
      </c>
      <c r="AT964" s="6" t="s">
        <v>363</v>
      </c>
      <c r="AU964" s="12">
        <v>0.8</v>
      </c>
      <c r="AV964" s="12">
        <v>0.5</v>
      </c>
      <c r="AW964" s="12">
        <v>0.5</v>
      </c>
      <c r="AX964" s="12">
        <v>0.6</v>
      </c>
      <c r="AY964" s="12">
        <v>0.5</v>
      </c>
      <c r="AZ964" s="12">
        <v>0.7</v>
      </c>
      <c r="BA964" s="12">
        <v>0.9</v>
      </c>
      <c r="BB964" s="12">
        <v>1.1000000000000001</v>
      </c>
      <c r="BC964" s="12">
        <v>2.2000000000000002</v>
      </c>
      <c r="BD964" s="12">
        <v>2.7</v>
      </c>
      <c r="BE964" s="12">
        <v>4.3</v>
      </c>
      <c r="BF964" s="12">
        <v>9.5</v>
      </c>
      <c r="BG964" s="12">
        <v>11.1</v>
      </c>
      <c r="CL964" s="6" t="s">
        <v>385</v>
      </c>
      <c r="CM964" s="12">
        <v>2.2000000000000002</v>
      </c>
      <c r="CN964" s="12">
        <v>2.1</v>
      </c>
      <c r="CO964" s="12">
        <v>3</v>
      </c>
      <c r="CP964" s="12">
        <v>3</v>
      </c>
      <c r="CQ964" s="12">
        <v>3</v>
      </c>
      <c r="CR964" s="12">
        <v>6.2</v>
      </c>
      <c r="CS964" s="12">
        <v>6.5</v>
      </c>
      <c r="CT964" s="21"/>
      <c r="CU964" s="21"/>
      <c r="CV964" s="21"/>
      <c r="CW964" s="21"/>
      <c r="CX964" s="21"/>
      <c r="CZ964" s="6" t="s">
        <v>387</v>
      </c>
      <c r="DA964" s="12">
        <v>1.6</v>
      </c>
      <c r="DB964" s="12">
        <v>2.2000000000000002</v>
      </c>
      <c r="DC964" s="12">
        <v>3.3</v>
      </c>
      <c r="DD964" s="12">
        <v>3.2</v>
      </c>
      <c r="DE964" s="12">
        <v>1.5</v>
      </c>
      <c r="DF964" s="12">
        <v>2.4</v>
      </c>
      <c r="DG964" s="12">
        <v>3.4</v>
      </c>
      <c r="DH964" s="12">
        <v>3.6</v>
      </c>
      <c r="DI964" s="12">
        <v>4.0999999999999996</v>
      </c>
      <c r="DJ964" s="12">
        <v>2.2999999999999998</v>
      </c>
      <c r="DK964" s="12">
        <v>1.3</v>
      </c>
      <c r="DL964" s="12">
        <v>1.1000000000000001</v>
      </c>
    </row>
    <row r="965" spans="31:116" s="1" customFormat="1" ht="16.25" x14ac:dyDescent="0.3">
      <c r="AE965" s="6" t="s">
        <v>344</v>
      </c>
      <c r="AF965" s="12">
        <v>7.9</v>
      </c>
      <c r="AG965" s="12">
        <v>9.4</v>
      </c>
      <c r="AH965" s="12">
        <v>9.8000000000000007</v>
      </c>
      <c r="AI965" s="12">
        <v>9</v>
      </c>
      <c r="AJ965" s="12">
        <v>8.8000000000000007</v>
      </c>
      <c r="AK965" s="12">
        <v>8.6</v>
      </c>
      <c r="AL965" s="12">
        <v>12.6</v>
      </c>
      <c r="AM965" s="12">
        <v>12.5</v>
      </c>
      <c r="AN965" s="12">
        <v>11.3</v>
      </c>
      <c r="AO965" s="12">
        <v>13.3</v>
      </c>
      <c r="AP965" s="12">
        <v>15.5</v>
      </c>
      <c r="AQ965" s="12">
        <v>27.4</v>
      </c>
      <c r="AR965" s="12">
        <v>33.6</v>
      </c>
      <c r="AT965" s="6" t="s">
        <v>385</v>
      </c>
      <c r="AU965" s="12">
        <v>0.5</v>
      </c>
      <c r="AV965" s="12">
        <v>0.5</v>
      </c>
      <c r="AW965" s="12">
        <v>0.5</v>
      </c>
      <c r="AX965" s="12">
        <v>0.5</v>
      </c>
      <c r="AY965" s="12">
        <v>0.5</v>
      </c>
      <c r="AZ965" s="12">
        <v>0.5</v>
      </c>
      <c r="BA965" s="12">
        <v>0.6</v>
      </c>
      <c r="BB965" s="12">
        <v>0.4</v>
      </c>
      <c r="BC965" s="12">
        <v>0.5</v>
      </c>
      <c r="BD965" s="12">
        <v>0.6</v>
      </c>
      <c r="BE965" s="12">
        <v>0.7</v>
      </c>
      <c r="BF965" s="12">
        <v>0.6</v>
      </c>
      <c r="BG965" s="12">
        <v>0.7</v>
      </c>
      <c r="CL965" s="6" t="s">
        <v>386</v>
      </c>
      <c r="CM965" s="12">
        <v>9.1999999999999993</v>
      </c>
      <c r="CN965" s="12">
        <v>9.6</v>
      </c>
      <c r="CO965" s="12">
        <v>11.9</v>
      </c>
      <c r="CP965" s="12">
        <v>12.6</v>
      </c>
      <c r="CQ965" s="12">
        <v>11.8</v>
      </c>
      <c r="CR965" s="12">
        <v>8.3000000000000007</v>
      </c>
      <c r="CS965" s="12">
        <v>9.4</v>
      </c>
      <c r="CT965" s="12">
        <v>9.6</v>
      </c>
      <c r="CU965" s="12">
        <v>9.4</v>
      </c>
      <c r="CV965" s="12">
        <v>10.6</v>
      </c>
      <c r="CW965" s="12">
        <v>10.6</v>
      </c>
      <c r="CX965" s="12">
        <v>9.9</v>
      </c>
      <c r="CZ965" s="6" t="s">
        <v>343</v>
      </c>
      <c r="DA965" s="12">
        <v>7.7</v>
      </c>
      <c r="DB965" s="12">
        <v>8.5</v>
      </c>
      <c r="DC965" s="12">
        <v>12.7</v>
      </c>
      <c r="DD965" s="12">
        <v>8.3000000000000007</v>
      </c>
      <c r="DE965" s="12">
        <v>11.1</v>
      </c>
      <c r="DF965" s="12">
        <v>8.8000000000000007</v>
      </c>
      <c r="DG965" s="12">
        <v>8.9</v>
      </c>
      <c r="DH965" s="12">
        <v>8.4</v>
      </c>
      <c r="DI965" s="12">
        <v>8.8000000000000007</v>
      </c>
      <c r="DJ965" s="12">
        <v>11.2</v>
      </c>
      <c r="DK965" s="12">
        <v>10</v>
      </c>
      <c r="DL965" s="12">
        <v>9.4</v>
      </c>
    </row>
    <row r="966" spans="31:116" s="1" customFormat="1" ht="16.25" x14ac:dyDescent="0.3">
      <c r="AE966" s="6" t="s">
        <v>346</v>
      </c>
      <c r="AF966" s="12">
        <v>5.4</v>
      </c>
      <c r="AG966" s="12">
        <v>5.0999999999999996</v>
      </c>
      <c r="AH966" s="12">
        <v>5.7</v>
      </c>
      <c r="AI966" s="12">
        <v>4.9000000000000004</v>
      </c>
      <c r="AJ966" s="12">
        <v>5.5</v>
      </c>
      <c r="AK966" s="12">
        <v>5.5</v>
      </c>
      <c r="AL966" s="12">
        <v>5.8</v>
      </c>
      <c r="AM966" s="12">
        <v>4.9000000000000004</v>
      </c>
      <c r="AN966" s="12">
        <v>5.2</v>
      </c>
      <c r="AO966" s="12">
        <v>5.5</v>
      </c>
      <c r="AP966" s="12">
        <v>6.1</v>
      </c>
      <c r="AQ966" s="12">
        <v>9.3000000000000007</v>
      </c>
      <c r="AR966" s="12">
        <v>11.3</v>
      </c>
      <c r="AT966" s="6" t="s">
        <v>386</v>
      </c>
      <c r="AU966" s="12">
        <v>2.2999999999999998</v>
      </c>
      <c r="AV966" s="12">
        <v>1.8</v>
      </c>
      <c r="AW966" s="12">
        <v>1.8</v>
      </c>
      <c r="AX966" s="12">
        <v>1.6</v>
      </c>
      <c r="AY966" s="12">
        <v>1.7</v>
      </c>
      <c r="AZ966" s="12">
        <v>2.2000000000000002</v>
      </c>
      <c r="BA966" s="12">
        <v>2.6</v>
      </c>
      <c r="BB966" s="12">
        <v>2.6</v>
      </c>
      <c r="BC966" s="12">
        <v>2.2000000000000002</v>
      </c>
      <c r="BD966" s="12">
        <v>2.8</v>
      </c>
      <c r="BE966" s="12">
        <v>2.7</v>
      </c>
      <c r="BF966" s="12">
        <v>8.3000000000000007</v>
      </c>
      <c r="BG966" s="12">
        <v>7.2</v>
      </c>
      <c r="CL966" s="6" t="s">
        <v>387</v>
      </c>
      <c r="CM966" s="12">
        <v>3</v>
      </c>
      <c r="CN966" s="12">
        <v>3.5</v>
      </c>
      <c r="CO966" s="12">
        <v>5.0999999999999996</v>
      </c>
      <c r="CP966" s="12">
        <v>4.9000000000000004</v>
      </c>
      <c r="CQ966" s="12">
        <v>2.6</v>
      </c>
      <c r="CR966" s="12">
        <v>3.7</v>
      </c>
      <c r="CS966" s="12">
        <v>4.0999999999999996</v>
      </c>
      <c r="CT966" s="12">
        <v>3.7</v>
      </c>
      <c r="CU966" s="12">
        <v>4.2</v>
      </c>
      <c r="CV966" s="12">
        <v>2.2999999999999998</v>
      </c>
      <c r="CW966" s="12">
        <v>1.3</v>
      </c>
      <c r="CX966" s="12">
        <v>1.1000000000000001</v>
      </c>
      <c r="CZ966" s="6" t="s">
        <v>356</v>
      </c>
      <c r="DA966" s="12">
        <v>19.3</v>
      </c>
      <c r="DB966" s="12">
        <v>24.4</v>
      </c>
      <c r="DC966" s="12">
        <v>39.5</v>
      </c>
      <c r="DD966" s="12">
        <v>29.2</v>
      </c>
      <c r="DE966" s="12">
        <v>31.8</v>
      </c>
      <c r="DF966" s="12">
        <v>34.299999999999997</v>
      </c>
      <c r="DG966" s="12">
        <v>33.299999999999997</v>
      </c>
      <c r="DH966" s="12">
        <v>30.4</v>
      </c>
      <c r="DI966" s="12">
        <v>34.5</v>
      </c>
      <c r="DJ966" s="12">
        <v>40.200000000000003</v>
      </c>
      <c r="DK966" s="12">
        <v>45.5</v>
      </c>
      <c r="DL966" s="12">
        <v>48.2</v>
      </c>
    </row>
    <row r="967" spans="31:116" s="1" customFormat="1" ht="16.25" x14ac:dyDescent="0.3">
      <c r="AE967" s="6" t="s">
        <v>350</v>
      </c>
      <c r="AF967" s="12">
        <v>5.4</v>
      </c>
      <c r="AG967" s="12">
        <v>8.4</v>
      </c>
      <c r="AH967" s="12">
        <v>8.1999999999999993</v>
      </c>
      <c r="AI967" s="12">
        <v>8.6</v>
      </c>
      <c r="AJ967" s="12">
        <v>7.3</v>
      </c>
      <c r="AK967" s="12">
        <v>8.9</v>
      </c>
      <c r="AL967" s="12">
        <v>10</v>
      </c>
      <c r="AM967" s="12">
        <v>10.1</v>
      </c>
      <c r="AN967" s="12">
        <v>13.2</v>
      </c>
      <c r="AO967" s="12">
        <v>14.5</v>
      </c>
      <c r="AP967" s="12">
        <v>15</v>
      </c>
      <c r="AQ967" s="12">
        <v>24.4</v>
      </c>
      <c r="AR967" s="12">
        <v>25.3</v>
      </c>
      <c r="AT967" s="6" t="s">
        <v>387</v>
      </c>
      <c r="AU967" s="12">
        <v>0.7</v>
      </c>
      <c r="AV967" s="12">
        <v>1.3</v>
      </c>
      <c r="AW967" s="12">
        <v>0.8</v>
      </c>
      <c r="AX967" s="12">
        <v>0.8</v>
      </c>
      <c r="AY967" s="12">
        <v>0.8</v>
      </c>
      <c r="AZ967" s="12">
        <v>0.8</v>
      </c>
      <c r="BA967" s="12">
        <v>0.8</v>
      </c>
      <c r="BB967" s="12">
        <v>0.8</v>
      </c>
      <c r="BC967" s="12">
        <v>0.7</v>
      </c>
      <c r="BD967" s="12">
        <v>0.7</v>
      </c>
      <c r="BE967" s="12">
        <v>1.1000000000000001</v>
      </c>
      <c r="BF967" s="12">
        <v>1.9</v>
      </c>
      <c r="BG967" s="12">
        <v>2</v>
      </c>
      <c r="CL967" s="6" t="s">
        <v>343</v>
      </c>
      <c r="CM967" s="12">
        <v>8.6</v>
      </c>
      <c r="CN967" s="12">
        <v>10.6</v>
      </c>
      <c r="CO967" s="12">
        <v>14.9</v>
      </c>
      <c r="CP967" s="12">
        <v>9.6999999999999993</v>
      </c>
      <c r="CQ967" s="12">
        <v>12.8</v>
      </c>
      <c r="CR967" s="12">
        <v>10.6</v>
      </c>
      <c r="CS967" s="12">
        <v>10</v>
      </c>
      <c r="CT967" s="12">
        <v>9.1999999999999993</v>
      </c>
      <c r="CU967" s="12">
        <v>9.1</v>
      </c>
      <c r="CV967" s="12">
        <v>11.5</v>
      </c>
      <c r="CW967" s="12">
        <v>10.199999999999999</v>
      </c>
      <c r="CX967" s="12">
        <v>9.4</v>
      </c>
      <c r="CZ967" s="6" t="s">
        <v>365</v>
      </c>
      <c r="DA967" s="12">
        <v>13.8</v>
      </c>
      <c r="DB967" s="12">
        <v>17.5</v>
      </c>
      <c r="DC967" s="12">
        <v>18.3</v>
      </c>
      <c r="DD967" s="12">
        <v>17.600000000000001</v>
      </c>
      <c r="DE967" s="12">
        <v>17.100000000000001</v>
      </c>
      <c r="DF967" s="12">
        <v>20.100000000000001</v>
      </c>
      <c r="DG967" s="12">
        <v>15.9</v>
      </c>
      <c r="DH967" s="12">
        <v>12.1</v>
      </c>
      <c r="DI967" s="12">
        <v>11.6</v>
      </c>
      <c r="DJ967" s="12">
        <v>13.7</v>
      </c>
      <c r="DK967" s="12">
        <v>18.7</v>
      </c>
      <c r="DL967" s="12">
        <v>18.5</v>
      </c>
    </row>
    <row r="968" spans="31:116" s="1" customFormat="1" ht="16.25" x14ac:dyDescent="0.3">
      <c r="AE968" s="6" t="s">
        <v>382</v>
      </c>
      <c r="AF968" s="12">
        <v>1.5</v>
      </c>
      <c r="AG968" s="12">
        <v>1.3</v>
      </c>
      <c r="AH968" s="12">
        <v>1.3</v>
      </c>
      <c r="AI968" s="12">
        <v>1.4</v>
      </c>
      <c r="AJ968" s="12">
        <v>1.8</v>
      </c>
      <c r="AK968" s="12">
        <v>2.1</v>
      </c>
      <c r="AL968" s="12">
        <v>2.9</v>
      </c>
      <c r="AM968" s="12">
        <v>3</v>
      </c>
      <c r="AN968" s="12">
        <v>2.8</v>
      </c>
      <c r="AO968" s="12">
        <v>3.7</v>
      </c>
      <c r="AP968" s="12">
        <v>3.8</v>
      </c>
      <c r="AQ968" s="12">
        <v>5.3</v>
      </c>
      <c r="AR968" s="12">
        <v>7.7</v>
      </c>
      <c r="AT968" s="6" t="s">
        <v>343</v>
      </c>
      <c r="AU968" s="12">
        <v>2.6</v>
      </c>
      <c r="AV968" s="12">
        <v>3.2</v>
      </c>
      <c r="AW968" s="12">
        <v>3.1</v>
      </c>
      <c r="AX968" s="12">
        <v>3</v>
      </c>
      <c r="AY968" s="12">
        <v>3</v>
      </c>
      <c r="AZ968" s="12">
        <v>2.7</v>
      </c>
      <c r="BA968" s="12">
        <v>3.1</v>
      </c>
      <c r="BB968" s="12">
        <v>3.1</v>
      </c>
      <c r="BC968" s="12">
        <v>2.9</v>
      </c>
      <c r="BD968" s="12">
        <v>3.2</v>
      </c>
      <c r="BE968" s="12">
        <v>4.3</v>
      </c>
      <c r="BF968" s="12">
        <v>5.3</v>
      </c>
      <c r="BG968" s="12">
        <v>7.4</v>
      </c>
      <c r="CL968" s="6" t="s">
        <v>356</v>
      </c>
      <c r="CM968" s="12">
        <v>24</v>
      </c>
      <c r="CN968" s="12">
        <v>31.5</v>
      </c>
      <c r="CO968" s="12">
        <v>45.8</v>
      </c>
      <c r="CP968" s="12">
        <v>39.6</v>
      </c>
      <c r="CQ968" s="12">
        <v>42.1</v>
      </c>
      <c r="CR968" s="12">
        <v>44.7</v>
      </c>
      <c r="CS968" s="12">
        <v>38.299999999999997</v>
      </c>
      <c r="CT968" s="12">
        <v>39.1</v>
      </c>
      <c r="CU968" s="12">
        <v>46</v>
      </c>
      <c r="CV968" s="12">
        <v>47.6</v>
      </c>
      <c r="CW968" s="12">
        <v>53.6</v>
      </c>
      <c r="CX968" s="12">
        <v>64.3</v>
      </c>
      <c r="CZ968" s="6" t="s">
        <v>372</v>
      </c>
      <c r="DA968" s="12">
        <v>27.1</v>
      </c>
      <c r="DB968" s="12">
        <v>29</v>
      </c>
      <c r="DC968" s="12">
        <v>38</v>
      </c>
      <c r="DD968" s="12">
        <v>27.2</v>
      </c>
      <c r="DE968" s="12">
        <v>22.5</v>
      </c>
      <c r="DF968" s="12">
        <v>20.7</v>
      </c>
      <c r="DG968" s="12">
        <v>24.4</v>
      </c>
      <c r="DH968" s="12">
        <v>19</v>
      </c>
      <c r="DI968" s="12">
        <v>23.8</v>
      </c>
      <c r="DJ968" s="12">
        <v>22.5</v>
      </c>
      <c r="DK968" s="12">
        <v>27.9</v>
      </c>
      <c r="DL968" s="12">
        <v>35.6</v>
      </c>
    </row>
    <row r="969" spans="31:116" s="1" customFormat="1" ht="16.25" x14ac:dyDescent="0.3">
      <c r="AE969" s="6" t="s">
        <v>384</v>
      </c>
      <c r="AF969" s="12">
        <v>2.1</v>
      </c>
      <c r="AG969" s="12">
        <v>2.4</v>
      </c>
      <c r="AH969" s="12">
        <v>2.1</v>
      </c>
      <c r="AI969" s="12">
        <v>2.1</v>
      </c>
      <c r="AJ969" s="12">
        <v>2.8</v>
      </c>
      <c r="AK969" s="12">
        <v>2.6</v>
      </c>
      <c r="AL969" s="12">
        <v>3.4</v>
      </c>
      <c r="AM969" s="12">
        <v>3.3</v>
      </c>
      <c r="AN969" s="12">
        <v>3.5</v>
      </c>
      <c r="AO969" s="12">
        <v>4.3</v>
      </c>
      <c r="AP969" s="12">
        <v>4.9000000000000004</v>
      </c>
      <c r="AQ969" s="12">
        <v>11.5</v>
      </c>
      <c r="AR969" s="12">
        <v>7.5</v>
      </c>
      <c r="AT969" s="6" t="s">
        <v>356</v>
      </c>
      <c r="AU969" s="12">
        <v>3.9</v>
      </c>
      <c r="AV969" s="12">
        <v>4.5</v>
      </c>
      <c r="AW969" s="12">
        <v>4.5</v>
      </c>
      <c r="AX969" s="12">
        <v>4.7</v>
      </c>
      <c r="AY969" s="12">
        <v>5.7</v>
      </c>
      <c r="AZ969" s="12">
        <v>5.5</v>
      </c>
      <c r="BA969" s="12">
        <v>8.3000000000000007</v>
      </c>
      <c r="BB969" s="12">
        <v>6.7</v>
      </c>
      <c r="BC969" s="12">
        <v>7.5</v>
      </c>
      <c r="BD969" s="12">
        <v>7.7</v>
      </c>
      <c r="BE969" s="12">
        <v>8.3000000000000007</v>
      </c>
      <c r="BF969" s="12">
        <v>12.7</v>
      </c>
      <c r="BG969" s="12">
        <v>23.1</v>
      </c>
      <c r="CL969" s="6" t="s">
        <v>365</v>
      </c>
      <c r="CM969" s="12">
        <v>21.7</v>
      </c>
      <c r="CN969" s="12">
        <v>27.3</v>
      </c>
      <c r="CO969" s="12">
        <v>32.200000000000003</v>
      </c>
      <c r="CP969" s="12">
        <v>29.8</v>
      </c>
      <c r="CQ969" s="12">
        <v>28.2</v>
      </c>
      <c r="CR969" s="12">
        <v>29.9</v>
      </c>
      <c r="CS969" s="12">
        <v>24.4</v>
      </c>
      <c r="CT969" s="12">
        <v>15.6</v>
      </c>
      <c r="CU969" s="12">
        <v>14.5</v>
      </c>
      <c r="CV969" s="12">
        <v>13.7</v>
      </c>
      <c r="CW969" s="12">
        <v>18.7</v>
      </c>
      <c r="CX969" s="12">
        <v>18.8</v>
      </c>
      <c r="CZ969" s="6" t="s">
        <v>345</v>
      </c>
      <c r="DA969" s="12">
        <v>1.8</v>
      </c>
      <c r="DB969" s="12">
        <v>2.2000000000000002</v>
      </c>
      <c r="DC969" s="12">
        <v>1.4</v>
      </c>
      <c r="DD969" s="12">
        <v>1.2</v>
      </c>
      <c r="DE969" s="12">
        <v>1</v>
      </c>
      <c r="DF969" s="12">
        <v>2.6</v>
      </c>
      <c r="DG969" s="12">
        <v>1.9</v>
      </c>
      <c r="DH969" s="12">
        <v>3</v>
      </c>
      <c r="DI969" s="12">
        <v>4.5</v>
      </c>
      <c r="DJ969" s="12">
        <v>4.5</v>
      </c>
      <c r="DK969" s="12">
        <v>5.6</v>
      </c>
      <c r="DL969" s="12">
        <v>6.8</v>
      </c>
    </row>
    <row r="970" spans="31:116" s="1" customFormat="1" ht="16.25" x14ac:dyDescent="0.3">
      <c r="AE970" s="6" t="s">
        <v>363</v>
      </c>
      <c r="AF970" s="12">
        <v>0.8</v>
      </c>
      <c r="AG970" s="12">
        <v>0.6</v>
      </c>
      <c r="AH970" s="12">
        <v>0.6</v>
      </c>
      <c r="AI970" s="12">
        <v>0.7</v>
      </c>
      <c r="AJ970" s="12">
        <v>0.6</v>
      </c>
      <c r="AK970" s="12">
        <v>0.7</v>
      </c>
      <c r="AL970" s="12">
        <v>1</v>
      </c>
      <c r="AM970" s="12">
        <v>1.7</v>
      </c>
      <c r="AN970" s="12">
        <v>2.8</v>
      </c>
      <c r="AO970" s="12">
        <v>3.8</v>
      </c>
      <c r="AP970" s="12">
        <v>5.6</v>
      </c>
      <c r="AQ970" s="12">
        <v>10.7</v>
      </c>
      <c r="AR970" s="12">
        <v>14.1</v>
      </c>
      <c r="AT970" s="6" t="s">
        <v>365</v>
      </c>
      <c r="AU970" s="12">
        <v>3</v>
      </c>
      <c r="AV970" s="12">
        <v>2.2999999999999998</v>
      </c>
      <c r="AW970" s="12">
        <v>2.5</v>
      </c>
      <c r="AX970" s="12">
        <v>2.9</v>
      </c>
      <c r="AY970" s="12">
        <v>3.2</v>
      </c>
      <c r="AZ970" s="12">
        <v>3.4</v>
      </c>
      <c r="BA970" s="12">
        <v>3.4</v>
      </c>
      <c r="BB970" s="12">
        <v>3.7</v>
      </c>
      <c r="BC970" s="12">
        <v>4.5</v>
      </c>
      <c r="BD970" s="12">
        <v>4.7</v>
      </c>
      <c r="BE970" s="12">
        <v>6.4</v>
      </c>
      <c r="BF970" s="12">
        <v>17.899999999999999</v>
      </c>
      <c r="BG970" s="12">
        <v>14.3</v>
      </c>
      <c r="CL970" s="6" t="s">
        <v>372</v>
      </c>
      <c r="CM970" s="12">
        <v>33.6</v>
      </c>
      <c r="CN970" s="12">
        <v>35.9</v>
      </c>
      <c r="CO970" s="12">
        <v>50.1</v>
      </c>
      <c r="CP970" s="12">
        <v>32.4</v>
      </c>
      <c r="CQ970" s="12">
        <v>24.1</v>
      </c>
      <c r="CR970" s="12">
        <v>22.1</v>
      </c>
      <c r="CS970" s="12">
        <v>37.4</v>
      </c>
      <c r="CT970" s="12">
        <v>21.3</v>
      </c>
      <c r="CU970" s="12">
        <v>26.8</v>
      </c>
      <c r="CV970" s="12">
        <v>49.5</v>
      </c>
      <c r="CW970" s="12">
        <v>57.3</v>
      </c>
      <c r="CX970" s="12">
        <v>91.7</v>
      </c>
      <c r="CZ970" s="6" t="s">
        <v>352</v>
      </c>
      <c r="DA970" s="12">
        <v>3.1</v>
      </c>
      <c r="DB970" s="12">
        <v>3.7</v>
      </c>
      <c r="DC970" s="12">
        <v>6.2</v>
      </c>
      <c r="DD970" s="12">
        <v>5.5</v>
      </c>
      <c r="DE970" s="12">
        <v>7.8</v>
      </c>
      <c r="DF970" s="12">
        <v>8.1999999999999993</v>
      </c>
      <c r="DG970" s="12">
        <v>7.8</v>
      </c>
      <c r="DH970" s="12">
        <v>9.9</v>
      </c>
      <c r="DI970" s="12">
        <v>7.7</v>
      </c>
      <c r="DJ970" s="12">
        <v>7</v>
      </c>
      <c r="DK970" s="12">
        <v>10.3</v>
      </c>
      <c r="DL970" s="12">
        <v>15.9</v>
      </c>
    </row>
    <row r="971" spans="31:116" s="1" customFormat="1" ht="16.25" x14ac:dyDescent="0.3">
      <c r="AE971" s="6" t="s">
        <v>385</v>
      </c>
      <c r="AF971" s="12">
        <v>0.5</v>
      </c>
      <c r="AG971" s="12">
        <v>0.5</v>
      </c>
      <c r="AH971" s="12">
        <v>0.5</v>
      </c>
      <c r="AI971" s="12">
        <v>0.5</v>
      </c>
      <c r="AJ971" s="12">
        <v>0.5</v>
      </c>
      <c r="AK971" s="12">
        <v>0.5</v>
      </c>
      <c r="AL971" s="12">
        <v>0.6</v>
      </c>
      <c r="AM971" s="12">
        <v>0.6</v>
      </c>
      <c r="AN971" s="12">
        <v>0.5</v>
      </c>
      <c r="AO971" s="12">
        <v>0.7</v>
      </c>
      <c r="AP971" s="12">
        <v>1.2</v>
      </c>
      <c r="AQ971" s="12">
        <v>0.6</v>
      </c>
      <c r="AR971" s="12">
        <v>1.2</v>
      </c>
      <c r="AT971" s="6" t="s">
        <v>372</v>
      </c>
      <c r="AU971" s="12">
        <v>5.9</v>
      </c>
      <c r="AV971" s="12">
        <v>6.7</v>
      </c>
      <c r="AW971" s="12">
        <v>4.5999999999999996</v>
      </c>
      <c r="AX971" s="12">
        <v>4.7</v>
      </c>
      <c r="AY971" s="12">
        <v>4.5999999999999996</v>
      </c>
      <c r="AZ971" s="12">
        <v>5.7</v>
      </c>
      <c r="BA971" s="12">
        <v>6</v>
      </c>
      <c r="BB971" s="12">
        <v>5.9</v>
      </c>
      <c r="BC971" s="12">
        <v>6.2</v>
      </c>
      <c r="BD971" s="12">
        <v>6.4</v>
      </c>
      <c r="BE971" s="12">
        <v>10.7</v>
      </c>
      <c r="BF971" s="12">
        <v>17.600000000000001</v>
      </c>
      <c r="BG971" s="12">
        <v>25.1</v>
      </c>
      <c r="CL971" s="6" t="s">
        <v>345</v>
      </c>
      <c r="CM971" s="12">
        <v>2.2999999999999998</v>
      </c>
      <c r="CN971" s="12">
        <v>3.1</v>
      </c>
      <c r="CO971" s="12">
        <v>2.7</v>
      </c>
      <c r="CP971" s="12">
        <v>2.9</v>
      </c>
      <c r="CQ971" s="12">
        <v>3.4</v>
      </c>
      <c r="CR971" s="12">
        <v>6.4</v>
      </c>
      <c r="CS971" s="12">
        <v>3.3</v>
      </c>
      <c r="CT971" s="12">
        <v>5.5</v>
      </c>
      <c r="CU971" s="12">
        <v>7.9</v>
      </c>
      <c r="CV971" s="12">
        <v>5.9</v>
      </c>
      <c r="CW971" s="12">
        <v>7.2</v>
      </c>
      <c r="CX971" s="12">
        <v>10</v>
      </c>
      <c r="CZ971" s="6" t="s">
        <v>376</v>
      </c>
      <c r="DA971" s="12">
        <v>0</v>
      </c>
      <c r="DB971" s="21"/>
      <c r="DC971" s="12">
        <v>0</v>
      </c>
      <c r="DD971" s="12">
        <v>0.1</v>
      </c>
      <c r="DE971" s="12">
        <v>0.1</v>
      </c>
      <c r="DF971" s="12">
        <v>0.1</v>
      </c>
      <c r="DG971" s="21"/>
      <c r="DH971" s="21"/>
      <c r="DI971" s="21"/>
      <c r="DJ971" s="21"/>
      <c r="DK971" s="21"/>
      <c r="DL971" s="21"/>
    </row>
    <row r="972" spans="31:116" s="1" customFormat="1" ht="16.25" x14ac:dyDescent="0.3">
      <c r="AE972" s="6" t="s">
        <v>386</v>
      </c>
      <c r="AF972" s="12">
        <v>2.8</v>
      </c>
      <c r="AG972" s="12">
        <v>2.5</v>
      </c>
      <c r="AH972" s="12">
        <v>2.2999999999999998</v>
      </c>
      <c r="AI972" s="12">
        <v>2</v>
      </c>
      <c r="AJ972" s="12">
        <v>2.2000000000000002</v>
      </c>
      <c r="AK972" s="12">
        <v>3.2</v>
      </c>
      <c r="AL972" s="12">
        <v>3.6</v>
      </c>
      <c r="AM972" s="12">
        <v>3.8</v>
      </c>
      <c r="AN972" s="12">
        <v>2.9</v>
      </c>
      <c r="AO972" s="12">
        <v>3.7</v>
      </c>
      <c r="AP972" s="12">
        <v>3.8</v>
      </c>
      <c r="AQ972" s="12">
        <v>10.6</v>
      </c>
      <c r="AR972" s="12">
        <v>10.199999999999999</v>
      </c>
      <c r="AT972" s="6" t="s">
        <v>345</v>
      </c>
      <c r="AU972" s="12">
        <v>0.2</v>
      </c>
      <c r="AV972" s="12">
        <v>0.2</v>
      </c>
      <c r="AW972" s="12">
        <v>0.2</v>
      </c>
      <c r="AX972" s="12">
        <v>0.3</v>
      </c>
      <c r="AY972" s="12">
        <v>1.3</v>
      </c>
      <c r="AZ972" s="12">
        <v>0.4</v>
      </c>
      <c r="BA972" s="12">
        <v>1.7</v>
      </c>
      <c r="BB972" s="12">
        <v>0.3</v>
      </c>
      <c r="BC972" s="12">
        <v>0.5</v>
      </c>
      <c r="BD972" s="12">
        <v>0.5</v>
      </c>
      <c r="BE972" s="12">
        <v>0.6</v>
      </c>
      <c r="BF972" s="12">
        <v>0.7</v>
      </c>
      <c r="BG972" s="12">
        <v>1</v>
      </c>
      <c r="CL972" s="6" t="s">
        <v>352</v>
      </c>
      <c r="CM972" s="12">
        <v>4.7</v>
      </c>
      <c r="CN972" s="12">
        <v>6.6</v>
      </c>
      <c r="CO972" s="12">
        <v>7.1</v>
      </c>
      <c r="CP972" s="12">
        <v>8.1999999999999993</v>
      </c>
      <c r="CQ972" s="12">
        <v>9.9</v>
      </c>
      <c r="CR972" s="12">
        <v>9.1</v>
      </c>
      <c r="CS972" s="12">
        <v>9.3000000000000007</v>
      </c>
      <c r="CT972" s="12">
        <v>12.5</v>
      </c>
      <c r="CU972" s="12">
        <v>11.1</v>
      </c>
      <c r="CV972" s="12">
        <v>9.3000000000000007</v>
      </c>
      <c r="CW972" s="12">
        <v>12.8</v>
      </c>
      <c r="CX972" s="12">
        <v>20.8</v>
      </c>
      <c r="CZ972" s="6" t="s">
        <v>388</v>
      </c>
      <c r="DA972" s="12">
        <v>0.5</v>
      </c>
      <c r="DB972" s="12">
        <v>0.7</v>
      </c>
      <c r="DC972" s="12">
        <v>0.6</v>
      </c>
      <c r="DD972" s="12">
        <v>0.5</v>
      </c>
      <c r="DE972" s="12">
        <v>0.8</v>
      </c>
      <c r="DF972" s="12">
        <v>0.8</v>
      </c>
      <c r="DG972" s="21"/>
      <c r="DH972" s="21"/>
      <c r="DI972" s="21"/>
      <c r="DJ972" s="21"/>
      <c r="DK972" s="21"/>
      <c r="DL972" s="21"/>
    </row>
    <row r="973" spans="31:116" s="1" customFormat="1" ht="16.25" x14ac:dyDescent="0.3">
      <c r="AE973" s="6" t="s">
        <v>387</v>
      </c>
      <c r="AF973" s="12">
        <v>0.7</v>
      </c>
      <c r="AG973" s="12">
        <v>1.3</v>
      </c>
      <c r="AH973" s="12">
        <v>0.8</v>
      </c>
      <c r="AI973" s="12">
        <v>0.8</v>
      </c>
      <c r="AJ973" s="12">
        <v>0.8</v>
      </c>
      <c r="AK973" s="12">
        <v>0.8</v>
      </c>
      <c r="AL973" s="12">
        <v>0.8</v>
      </c>
      <c r="AM973" s="12">
        <v>1</v>
      </c>
      <c r="AN973" s="12">
        <v>0.8</v>
      </c>
      <c r="AO973" s="12">
        <v>0.7</v>
      </c>
      <c r="AP973" s="12">
        <v>1.6</v>
      </c>
      <c r="AQ973" s="12">
        <v>2.6</v>
      </c>
      <c r="AR973" s="12">
        <v>3.2</v>
      </c>
      <c r="AT973" s="6" t="s">
        <v>352</v>
      </c>
      <c r="AU973" s="12">
        <v>0.3</v>
      </c>
      <c r="AV973" s="12">
        <v>0.4</v>
      </c>
      <c r="AW973" s="12">
        <v>0.5</v>
      </c>
      <c r="AX973" s="12">
        <v>0.4</v>
      </c>
      <c r="AY973" s="12">
        <v>0.5</v>
      </c>
      <c r="AZ973" s="12">
        <v>0.5</v>
      </c>
      <c r="BA973" s="12">
        <v>0.8</v>
      </c>
      <c r="BB973" s="12">
        <v>0.6</v>
      </c>
      <c r="BC973" s="12">
        <v>0.7</v>
      </c>
      <c r="BD973" s="12">
        <v>1.1000000000000001</v>
      </c>
      <c r="BE973" s="12">
        <v>1.4</v>
      </c>
      <c r="BF973" s="12">
        <v>1.6</v>
      </c>
      <c r="BG973" s="12">
        <v>3.3</v>
      </c>
      <c r="CL973" s="6" t="s">
        <v>376</v>
      </c>
      <c r="CM973" s="12">
        <v>0</v>
      </c>
      <c r="CN973" s="21"/>
      <c r="CO973" s="12">
        <v>0</v>
      </c>
      <c r="CP973" s="12">
        <v>0.1</v>
      </c>
      <c r="CQ973" s="12">
        <v>0.1</v>
      </c>
      <c r="CR973" s="12">
        <v>0.1</v>
      </c>
      <c r="CS973" s="21"/>
      <c r="CT973" s="21"/>
      <c r="CU973" s="21"/>
      <c r="CV973" s="21"/>
      <c r="CW973" s="21"/>
      <c r="CX973" s="21"/>
      <c r="CZ973" s="6" t="s">
        <v>389</v>
      </c>
      <c r="DA973" s="12">
        <v>2</v>
      </c>
      <c r="DB973" s="12">
        <v>2.7</v>
      </c>
      <c r="DC973" s="12">
        <v>3</v>
      </c>
      <c r="DD973" s="12">
        <v>2.9</v>
      </c>
      <c r="DE973" s="12">
        <v>3.5</v>
      </c>
      <c r="DF973" s="12">
        <v>4</v>
      </c>
      <c r="DG973" s="12">
        <v>5.5</v>
      </c>
      <c r="DH973" s="12">
        <v>5.9</v>
      </c>
      <c r="DI973" s="21"/>
      <c r="DJ973" s="21"/>
      <c r="DK973" s="21"/>
      <c r="DL973" s="12">
        <v>2.1</v>
      </c>
    </row>
    <row r="974" spans="31:116" s="1" customFormat="1" ht="16.25" x14ac:dyDescent="0.3">
      <c r="AE974" s="6" t="s">
        <v>343</v>
      </c>
      <c r="AF974" s="12">
        <v>4</v>
      </c>
      <c r="AG974" s="12">
        <v>4.4000000000000004</v>
      </c>
      <c r="AH974" s="12">
        <v>4.3</v>
      </c>
      <c r="AI974" s="12">
        <v>4</v>
      </c>
      <c r="AJ974" s="12">
        <v>3.9</v>
      </c>
      <c r="AK974" s="12">
        <v>3.6</v>
      </c>
      <c r="AL974" s="12">
        <v>4.4000000000000004</v>
      </c>
      <c r="AM974" s="12">
        <v>4.0999999999999996</v>
      </c>
      <c r="AN974" s="12">
        <v>4</v>
      </c>
      <c r="AO974" s="12">
        <v>4.2</v>
      </c>
      <c r="AP974" s="12">
        <v>5.4</v>
      </c>
      <c r="AQ974" s="12">
        <v>7.6</v>
      </c>
      <c r="AR974" s="12">
        <v>8.5</v>
      </c>
      <c r="AT974" s="6" t="s">
        <v>376</v>
      </c>
      <c r="AU974" s="12">
        <v>0</v>
      </c>
      <c r="AV974" s="12">
        <v>0</v>
      </c>
      <c r="AW974" s="21"/>
      <c r="AX974" s="12">
        <v>1.1000000000000001</v>
      </c>
      <c r="AY974" s="21"/>
      <c r="AZ974" s="21"/>
      <c r="BA974" s="21"/>
      <c r="BB974" s="21"/>
      <c r="BC974" s="12">
        <v>0</v>
      </c>
      <c r="BD974" s="21"/>
      <c r="BE974" s="12">
        <v>0</v>
      </c>
      <c r="BF974" s="12">
        <v>0</v>
      </c>
      <c r="BG974" s="12">
        <v>0</v>
      </c>
      <c r="CL974" s="6" t="s">
        <v>388</v>
      </c>
      <c r="CM974" s="12">
        <v>1.1000000000000001</v>
      </c>
      <c r="CN974" s="12">
        <v>1.2</v>
      </c>
      <c r="CO974" s="12">
        <v>1</v>
      </c>
      <c r="CP974" s="12">
        <v>0.9</v>
      </c>
      <c r="CQ974" s="12">
        <v>1.4</v>
      </c>
      <c r="CR974" s="12">
        <v>1.3</v>
      </c>
      <c r="CS974" s="21"/>
      <c r="CT974" s="21"/>
      <c r="CU974" s="21"/>
      <c r="CV974" s="21"/>
      <c r="CW974" s="21"/>
      <c r="CX974" s="21"/>
      <c r="CZ974" s="6" t="s">
        <v>349</v>
      </c>
      <c r="DA974" s="12">
        <v>0.2</v>
      </c>
      <c r="DB974" s="12">
        <v>0.3</v>
      </c>
      <c r="DC974" s="12">
        <v>0.4</v>
      </c>
      <c r="DD974" s="12">
        <v>0.3</v>
      </c>
      <c r="DE974" s="12">
        <v>0.6</v>
      </c>
      <c r="DF974" s="12">
        <v>0.3</v>
      </c>
      <c r="DG974" s="12">
        <v>0.2</v>
      </c>
      <c r="DH974" s="21"/>
      <c r="DI974" s="21"/>
      <c r="DJ974" s="21"/>
      <c r="DK974" s="21"/>
      <c r="DL974" s="21"/>
    </row>
    <row r="975" spans="31:116" s="1" customFormat="1" ht="16.25" x14ac:dyDescent="0.3">
      <c r="AE975" s="6" t="s">
        <v>356</v>
      </c>
      <c r="AF975" s="12">
        <v>5.6</v>
      </c>
      <c r="AG975" s="12">
        <v>5.6</v>
      </c>
      <c r="AH975" s="12">
        <v>6</v>
      </c>
      <c r="AI975" s="12">
        <v>6.5</v>
      </c>
      <c r="AJ975" s="12">
        <v>7.5</v>
      </c>
      <c r="AK975" s="12">
        <v>7.9</v>
      </c>
      <c r="AL975" s="12">
        <v>11</v>
      </c>
      <c r="AM975" s="12">
        <v>9.8000000000000007</v>
      </c>
      <c r="AN975" s="12">
        <v>10.5</v>
      </c>
      <c r="AO975" s="12">
        <v>10.3</v>
      </c>
      <c r="AP975" s="12">
        <v>10.6</v>
      </c>
      <c r="AQ975" s="12">
        <v>18.899999999999999</v>
      </c>
      <c r="AR975" s="12">
        <v>32.1</v>
      </c>
      <c r="AT975" s="6" t="s">
        <v>388</v>
      </c>
      <c r="AU975" s="12">
        <v>0.9</v>
      </c>
      <c r="AV975" s="12">
        <v>0.4</v>
      </c>
      <c r="AW975" s="12">
        <v>0.2</v>
      </c>
      <c r="AX975" s="12">
        <v>0.2</v>
      </c>
      <c r="AY975" s="12">
        <v>0.2</v>
      </c>
      <c r="AZ975" s="12">
        <v>0.2</v>
      </c>
      <c r="BA975" s="12">
        <v>0.2</v>
      </c>
      <c r="BB975" s="12">
        <v>0.2</v>
      </c>
      <c r="BC975" s="12">
        <v>0.2</v>
      </c>
      <c r="BD975" s="12">
        <v>0.2</v>
      </c>
      <c r="BE975" s="12">
        <v>0.2</v>
      </c>
      <c r="BF975" s="12">
        <v>0.5</v>
      </c>
      <c r="BG975" s="12">
        <v>0.3</v>
      </c>
      <c r="CL975" s="6" t="s">
        <v>389</v>
      </c>
      <c r="CM975" s="12">
        <v>3.4</v>
      </c>
      <c r="CN975" s="12">
        <v>4.3</v>
      </c>
      <c r="CO975" s="12">
        <v>4.8</v>
      </c>
      <c r="CP975" s="12">
        <v>4.5999999999999996</v>
      </c>
      <c r="CQ975" s="12">
        <v>5.7</v>
      </c>
      <c r="CR975" s="12">
        <v>6.4</v>
      </c>
      <c r="CS975" s="12">
        <v>6.6</v>
      </c>
      <c r="CT975" s="12">
        <v>6.2</v>
      </c>
      <c r="CU975" s="21"/>
      <c r="CV975" s="21"/>
      <c r="CW975" s="21"/>
      <c r="CX975" s="12">
        <v>2.1</v>
      </c>
      <c r="CZ975" s="6" t="s">
        <v>355</v>
      </c>
      <c r="DA975" s="12">
        <v>9.5</v>
      </c>
      <c r="DB975" s="12">
        <v>11.9</v>
      </c>
      <c r="DC975" s="12">
        <v>16.100000000000001</v>
      </c>
      <c r="DD975" s="12">
        <v>14.1</v>
      </c>
      <c r="DE975" s="12">
        <v>13.7</v>
      </c>
      <c r="DF975" s="12">
        <v>19.399999999999999</v>
      </c>
      <c r="DG975" s="12">
        <v>23.2</v>
      </c>
      <c r="DH975" s="12">
        <v>25.5</v>
      </c>
      <c r="DI975" s="12">
        <v>20.399999999999999</v>
      </c>
      <c r="DJ975" s="12">
        <v>7.7</v>
      </c>
      <c r="DK975" s="12">
        <v>23.3</v>
      </c>
      <c r="DL975" s="12">
        <v>17.100000000000001</v>
      </c>
    </row>
    <row r="976" spans="31:116" s="1" customFormat="1" ht="16.25" x14ac:dyDescent="0.3">
      <c r="AE976" s="6" t="s">
        <v>365</v>
      </c>
      <c r="AF976" s="12">
        <v>4.5</v>
      </c>
      <c r="AG976" s="12">
        <v>3.2</v>
      </c>
      <c r="AH976" s="12">
        <v>3.7</v>
      </c>
      <c r="AI976" s="12">
        <v>4.0999999999999996</v>
      </c>
      <c r="AJ976" s="12">
        <v>4.9000000000000004</v>
      </c>
      <c r="AK976" s="12">
        <v>5.2</v>
      </c>
      <c r="AL976" s="12">
        <v>5.2</v>
      </c>
      <c r="AM976" s="12">
        <v>6.7</v>
      </c>
      <c r="AN976" s="12">
        <v>7.1</v>
      </c>
      <c r="AO976" s="12">
        <v>7.7</v>
      </c>
      <c r="AP976" s="12">
        <v>9.8000000000000007</v>
      </c>
      <c r="AQ976" s="12">
        <v>18.600000000000001</v>
      </c>
      <c r="AR976" s="12">
        <v>20.399999999999999</v>
      </c>
      <c r="AT976" s="6" t="s">
        <v>389</v>
      </c>
      <c r="AU976" s="12">
        <v>1.9</v>
      </c>
      <c r="AV976" s="12">
        <v>1.5</v>
      </c>
      <c r="AW976" s="12">
        <v>1.6</v>
      </c>
      <c r="AX976" s="12">
        <v>0.9</v>
      </c>
      <c r="AY976" s="12">
        <v>1</v>
      </c>
      <c r="AZ976" s="12">
        <v>0.8</v>
      </c>
      <c r="BA976" s="12">
        <v>0.9</v>
      </c>
      <c r="BB976" s="12">
        <v>1.3</v>
      </c>
      <c r="BC976" s="12">
        <v>1</v>
      </c>
      <c r="BD976" s="12">
        <v>1.1000000000000001</v>
      </c>
      <c r="BE976" s="12">
        <v>1.1000000000000001</v>
      </c>
      <c r="BF976" s="12">
        <v>3.2</v>
      </c>
      <c r="BG976" s="12">
        <v>1.8</v>
      </c>
      <c r="CL976" s="6" t="s">
        <v>349</v>
      </c>
      <c r="CM976" s="12">
        <v>0.2</v>
      </c>
      <c r="CN976" s="12">
        <v>0.3</v>
      </c>
      <c r="CO976" s="12">
        <v>0.5</v>
      </c>
      <c r="CP976" s="12">
        <v>0.3</v>
      </c>
      <c r="CQ976" s="12">
        <v>0.6</v>
      </c>
      <c r="CR976" s="12">
        <v>0.3</v>
      </c>
      <c r="CS976" s="12">
        <v>0.2</v>
      </c>
      <c r="CT976" s="21"/>
      <c r="CU976" s="21"/>
      <c r="CV976" s="21"/>
      <c r="CW976" s="21"/>
      <c r="CX976" s="21"/>
      <c r="CZ976" s="6" t="s">
        <v>368</v>
      </c>
      <c r="DA976" s="12">
        <v>9.5</v>
      </c>
      <c r="DB976" s="12">
        <v>8.6</v>
      </c>
      <c r="DC976" s="12">
        <v>9.5</v>
      </c>
      <c r="DD976" s="12">
        <v>8.6</v>
      </c>
      <c r="DE976" s="12">
        <v>8.6999999999999993</v>
      </c>
      <c r="DF976" s="12">
        <v>3.2</v>
      </c>
      <c r="DG976" s="12">
        <v>7.9</v>
      </c>
      <c r="DH976" s="21"/>
      <c r="DI976" s="12">
        <v>8</v>
      </c>
      <c r="DJ976" s="21"/>
      <c r="DK976" s="12">
        <v>12.4</v>
      </c>
      <c r="DL976" s="21"/>
    </row>
    <row r="977" spans="31:116" s="1" customFormat="1" ht="16.25" x14ac:dyDescent="0.3">
      <c r="AE977" s="6" t="s">
        <v>372</v>
      </c>
      <c r="AF977" s="12">
        <v>8.9</v>
      </c>
      <c r="AG977" s="12">
        <v>9.6</v>
      </c>
      <c r="AH977" s="12">
        <v>8.1</v>
      </c>
      <c r="AI977" s="12">
        <v>7.5</v>
      </c>
      <c r="AJ977" s="12">
        <v>8.6</v>
      </c>
      <c r="AK977" s="12">
        <v>9.8000000000000007</v>
      </c>
      <c r="AL977" s="12">
        <v>10.8</v>
      </c>
      <c r="AM977" s="12">
        <v>10.9</v>
      </c>
      <c r="AN977" s="12">
        <v>11.7</v>
      </c>
      <c r="AO977" s="12">
        <v>11.5</v>
      </c>
      <c r="AP977" s="12">
        <v>13.3</v>
      </c>
      <c r="AQ977" s="12">
        <v>21.9</v>
      </c>
      <c r="AR977" s="12">
        <v>30.7</v>
      </c>
      <c r="AT977" s="6" t="s">
        <v>349</v>
      </c>
      <c r="AU977" s="12">
        <v>0.1</v>
      </c>
      <c r="AV977" s="12">
        <v>0</v>
      </c>
      <c r="AW977" s="12">
        <v>0</v>
      </c>
      <c r="AX977" s="12">
        <v>0</v>
      </c>
      <c r="AY977" s="12">
        <v>0.1</v>
      </c>
      <c r="AZ977" s="12">
        <v>0.1</v>
      </c>
      <c r="BA977" s="12">
        <v>0.1</v>
      </c>
      <c r="BB977" s="12">
        <v>0.1</v>
      </c>
      <c r="BC977" s="12">
        <v>0.4</v>
      </c>
      <c r="BD977" s="12">
        <v>0.1</v>
      </c>
      <c r="BE977" s="12">
        <v>0.1</v>
      </c>
      <c r="BF977" s="12">
        <v>0.1</v>
      </c>
      <c r="BG977" s="12">
        <v>0.2</v>
      </c>
      <c r="CL977" s="6" t="s">
        <v>355</v>
      </c>
      <c r="CM977" s="12">
        <v>13.2</v>
      </c>
      <c r="CN977" s="12">
        <v>15.7</v>
      </c>
      <c r="CO977" s="12">
        <v>22.1</v>
      </c>
      <c r="CP977" s="12">
        <v>21.4</v>
      </c>
      <c r="CQ977" s="12">
        <v>19.5</v>
      </c>
      <c r="CR977" s="12">
        <v>28.1</v>
      </c>
      <c r="CS977" s="12">
        <v>27.3</v>
      </c>
      <c r="CT977" s="12">
        <v>26.5</v>
      </c>
      <c r="CU977" s="12">
        <v>21.3</v>
      </c>
      <c r="CV977" s="12">
        <v>8</v>
      </c>
      <c r="CW977" s="12">
        <v>23.3</v>
      </c>
      <c r="CX977" s="12">
        <v>17.100000000000001</v>
      </c>
      <c r="CZ977" s="6" t="s">
        <v>347</v>
      </c>
      <c r="DA977" s="12">
        <v>10.7</v>
      </c>
      <c r="DB977" s="12">
        <v>8.8000000000000007</v>
      </c>
      <c r="DC977" s="12">
        <v>13.6</v>
      </c>
      <c r="DD977" s="12">
        <v>14.6</v>
      </c>
      <c r="DE977" s="12">
        <v>17.2</v>
      </c>
      <c r="DF977" s="12">
        <v>22</v>
      </c>
      <c r="DG977" s="12">
        <v>21.8</v>
      </c>
      <c r="DH977" s="12">
        <v>17.7</v>
      </c>
      <c r="DI977" s="12">
        <v>23.8</v>
      </c>
      <c r="DJ977" s="12">
        <v>22.3</v>
      </c>
      <c r="DK977" s="12">
        <v>32.799999999999997</v>
      </c>
      <c r="DL977" s="12">
        <v>28.7</v>
      </c>
    </row>
    <row r="978" spans="31:116" s="1" customFormat="1" ht="16.25" x14ac:dyDescent="0.3">
      <c r="AE978" s="6" t="s">
        <v>345</v>
      </c>
      <c r="AF978" s="12">
        <v>0.3</v>
      </c>
      <c r="AG978" s="12">
        <v>0.3</v>
      </c>
      <c r="AH978" s="12">
        <v>0.3</v>
      </c>
      <c r="AI978" s="12">
        <v>0.4</v>
      </c>
      <c r="AJ978" s="12">
        <v>1.4</v>
      </c>
      <c r="AK978" s="12">
        <v>0.7</v>
      </c>
      <c r="AL978" s="12">
        <v>1.9</v>
      </c>
      <c r="AM978" s="12">
        <v>0.6</v>
      </c>
      <c r="AN978" s="12">
        <v>1</v>
      </c>
      <c r="AO978" s="12">
        <v>1</v>
      </c>
      <c r="AP978" s="12">
        <v>1</v>
      </c>
      <c r="AQ978" s="12">
        <v>1.2</v>
      </c>
      <c r="AR978" s="12">
        <v>1.9</v>
      </c>
      <c r="AT978" s="6" t="s">
        <v>355</v>
      </c>
      <c r="AU978" s="12">
        <v>6</v>
      </c>
      <c r="AV978" s="12">
        <v>4.9000000000000004</v>
      </c>
      <c r="AW978" s="12">
        <v>5.8</v>
      </c>
      <c r="AX978" s="12">
        <v>4.9000000000000004</v>
      </c>
      <c r="AY978" s="12">
        <v>4.8</v>
      </c>
      <c r="AZ978" s="12">
        <v>4.7</v>
      </c>
      <c r="BA978" s="12">
        <v>5.3</v>
      </c>
      <c r="BB978" s="12">
        <v>6.8</v>
      </c>
      <c r="BC978" s="12">
        <v>6.6</v>
      </c>
      <c r="BD978" s="12">
        <v>7.4</v>
      </c>
      <c r="BE978" s="12">
        <v>6.6</v>
      </c>
      <c r="BF978" s="12">
        <v>19.399999999999999</v>
      </c>
      <c r="BG978" s="12">
        <v>4.5999999999999996</v>
      </c>
      <c r="CL978" s="6" t="s">
        <v>368</v>
      </c>
      <c r="CM978" s="12">
        <v>9.5</v>
      </c>
      <c r="CN978" s="12">
        <v>8.6</v>
      </c>
      <c r="CO978" s="12">
        <v>9.5</v>
      </c>
      <c r="CP978" s="12">
        <v>8.6999999999999993</v>
      </c>
      <c r="CQ978" s="12">
        <v>8.6999999999999993</v>
      </c>
      <c r="CR978" s="12">
        <v>5.3</v>
      </c>
      <c r="CS978" s="12">
        <v>9.6999999999999993</v>
      </c>
      <c r="CT978" s="21"/>
      <c r="CU978" s="12">
        <v>9.5</v>
      </c>
      <c r="CV978" s="21"/>
      <c r="CW978" s="12">
        <v>14.7</v>
      </c>
      <c r="CX978" s="21"/>
      <c r="CZ978" s="6" t="s">
        <v>390</v>
      </c>
      <c r="DA978" s="12">
        <v>19.7</v>
      </c>
      <c r="DB978" s="12">
        <v>24.2</v>
      </c>
      <c r="DC978" s="12">
        <v>30.2</v>
      </c>
      <c r="DD978" s="12">
        <v>27.1</v>
      </c>
      <c r="DE978" s="12">
        <v>30.6</v>
      </c>
      <c r="DF978" s="12">
        <v>27.3</v>
      </c>
      <c r="DG978" s="12">
        <v>29.9</v>
      </c>
      <c r="DH978" s="12">
        <v>23.6</v>
      </c>
      <c r="DI978" s="12">
        <v>20.399999999999999</v>
      </c>
      <c r="DJ978" s="12">
        <v>20.2</v>
      </c>
      <c r="DK978" s="12">
        <v>26.2</v>
      </c>
      <c r="DL978" s="12">
        <v>29.3</v>
      </c>
    </row>
    <row r="979" spans="31:116" s="1" customFormat="1" ht="16.25" x14ac:dyDescent="0.3">
      <c r="AE979" s="6" t="s">
        <v>352</v>
      </c>
      <c r="AF979" s="12">
        <v>0.4</v>
      </c>
      <c r="AG979" s="12">
        <v>0.6</v>
      </c>
      <c r="AH979" s="12">
        <v>0.5</v>
      </c>
      <c r="AI979" s="12">
        <v>0.5</v>
      </c>
      <c r="AJ979" s="12">
        <v>0.6</v>
      </c>
      <c r="AK979" s="12">
        <v>0.9</v>
      </c>
      <c r="AL979" s="12">
        <v>1.1000000000000001</v>
      </c>
      <c r="AM979" s="12">
        <v>1</v>
      </c>
      <c r="AN979" s="12">
        <v>1.5</v>
      </c>
      <c r="AO979" s="12">
        <v>1.9</v>
      </c>
      <c r="AP979" s="12">
        <v>2.2000000000000002</v>
      </c>
      <c r="AQ979" s="12">
        <v>2.8</v>
      </c>
      <c r="AR979" s="12">
        <v>4.5999999999999996</v>
      </c>
      <c r="AT979" s="6" t="s">
        <v>368</v>
      </c>
      <c r="AU979" s="12">
        <v>3.6</v>
      </c>
      <c r="AV979" s="12">
        <v>2.9</v>
      </c>
      <c r="AW979" s="12">
        <v>3.2</v>
      </c>
      <c r="AX979" s="12">
        <v>2.2999999999999998</v>
      </c>
      <c r="AY979" s="12">
        <v>2.7</v>
      </c>
      <c r="AZ979" s="12">
        <v>2.6</v>
      </c>
      <c r="BA979" s="12">
        <v>3.3</v>
      </c>
      <c r="BB979" s="12">
        <v>3.1</v>
      </c>
      <c r="BC979" s="12">
        <v>3.1</v>
      </c>
      <c r="BD979" s="12">
        <v>4.0999999999999996</v>
      </c>
      <c r="BE979" s="12">
        <v>4.8</v>
      </c>
      <c r="BF979" s="12">
        <v>6</v>
      </c>
      <c r="BG979" s="12">
        <v>7.3</v>
      </c>
      <c r="CL979" s="6" t="s">
        <v>347</v>
      </c>
      <c r="CM979" s="12">
        <v>12.2</v>
      </c>
      <c r="CN979" s="12">
        <v>10.6</v>
      </c>
      <c r="CO979" s="12">
        <v>15.9</v>
      </c>
      <c r="CP979" s="12">
        <v>18</v>
      </c>
      <c r="CQ979" s="12">
        <v>21.8</v>
      </c>
      <c r="CR979" s="12">
        <v>29.3</v>
      </c>
      <c r="CS979" s="12">
        <v>25.3</v>
      </c>
      <c r="CT979" s="12">
        <v>23.9</v>
      </c>
      <c r="CU979" s="12">
        <v>31.9</v>
      </c>
      <c r="CV979" s="12">
        <v>24.4</v>
      </c>
      <c r="CW979" s="12">
        <v>35.200000000000003</v>
      </c>
      <c r="CX979" s="12">
        <v>33.6</v>
      </c>
      <c r="CZ979" s="6" t="s">
        <v>358</v>
      </c>
      <c r="DA979" s="12">
        <v>5.8</v>
      </c>
      <c r="DB979" s="12">
        <v>6.4</v>
      </c>
      <c r="DC979" s="12">
        <v>8.1999999999999993</v>
      </c>
      <c r="DD979" s="12">
        <v>5.8</v>
      </c>
      <c r="DE979" s="12">
        <v>5</v>
      </c>
      <c r="DF979" s="12">
        <v>6.7</v>
      </c>
      <c r="DG979" s="12">
        <v>6</v>
      </c>
      <c r="DH979" s="12">
        <v>5.0999999999999996</v>
      </c>
      <c r="DI979" s="12">
        <v>4.9000000000000004</v>
      </c>
      <c r="DJ979" s="12">
        <v>4.3</v>
      </c>
      <c r="DK979" s="12">
        <v>4.2</v>
      </c>
      <c r="DL979" s="12">
        <v>4.8</v>
      </c>
    </row>
    <row r="980" spans="31:116" s="1" customFormat="1" ht="16.25" x14ac:dyDescent="0.3">
      <c r="AE980" s="6" t="s">
        <v>388</v>
      </c>
      <c r="AF980" s="12">
        <v>0.9</v>
      </c>
      <c r="AG980" s="12">
        <v>0.4</v>
      </c>
      <c r="AH980" s="12">
        <v>0.2</v>
      </c>
      <c r="AI980" s="12">
        <v>0.2</v>
      </c>
      <c r="AJ980" s="12">
        <v>0.2</v>
      </c>
      <c r="AK980" s="12">
        <v>0.2</v>
      </c>
      <c r="AL980" s="12">
        <v>0.2</v>
      </c>
      <c r="AM980" s="12">
        <v>0.3</v>
      </c>
      <c r="AN980" s="12">
        <v>0.2</v>
      </c>
      <c r="AO980" s="12">
        <v>0.2</v>
      </c>
      <c r="AP980" s="12">
        <v>0.4</v>
      </c>
      <c r="AQ980" s="12">
        <v>0.7</v>
      </c>
      <c r="AR980" s="12">
        <v>0.6</v>
      </c>
      <c r="AT980" s="6" t="s">
        <v>347</v>
      </c>
      <c r="AU980" s="12">
        <v>1.8</v>
      </c>
      <c r="AV980" s="12">
        <v>2</v>
      </c>
      <c r="AW980" s="12">
        <v>2.6</v>
      </c>
      <c r="AX980" s="12">
        <v>2.9</v>
      </c>
      <c r="AY980" s="12">
        <v>3.6</v>
      </c>
      <c r="AZ980" s="12">
        <v>2.7</v>
      </c>
      <c r="BA980" s="12">
        <v>3.3</v>
      </c>
      <c r="BB980" s="12">
        <v>2.8</v>
      </c>
      <c r="BC980" s="12">
        <v>2.7</v>
      </c>
      <c r="BD980" s="12">
        <v>3.1</v>
      </c>
      <c r="BE980" s="12">
        <v>3.5</v>
      </c>
      <c r="BF980" s="12">
        <v>5.4</v>
      </c>
      <c r="BG980" s="12">
        <v>9.8000000000000007</v>
      </c>
      <c r="CL980" s="6" t="s">
        <v>390</v>
      </c>
      <c r="CM980" s="12">
        <v>31</v>
      </c>
      <c r="CN980" s="12">
        <v>37.9</v>
      </c>
      <c r="CO980" s="12">
        <v>41</v>
      </c>
      <c r="CP980" s="12">
        <v>36.799999999999997</v>
      </c>
      <c r="CQ980" s="12">
        <v>38.9</v>
      </c>
      <c r="CR980" s="12">
        <v>35.4</v>
      </c>
      <c r="CS980" s="12">
        <v>42.2</v>
      </c>
      <c r="CT980" s="12">
        <v>32.299999999999997</v>
      </c>
      <c r="CU980" s="12">
        <v>20.399999999999999</v>
      </c>
      <c r="CV980" s="12">
        <v>20.2</v>
      </c>
      <c r="CW980" s="12">
        <v>26.2</v>
      </c>
      <c r="CX980" s="12">
        <v>29.3</v>
      </c>
      <c r="CZ980" s="6" t="s">
        <v>360</v>
      </c>
      <c r="DA980" s="12">
        <v>7.4</v>
      </c>
      <c r="DB980" s="12">
        <v>8.1</v>
      </c>
      <c r="DC980" s="12">
        <v>10.4</v>
      </c>
      <c r="DD980" s="12">
        <v>10</v>
      </c>
      <c r="DE980" s="12">
        <v>9.5</v>
      </c>
      <c r="DF980" s="12">
        <v>6.6</v>
      </c>
      <c r="DG980" s="12">
        <v>9.6</v>
      </c>
      <c r="DH980" s="12">
        <v>12.6</v>
      </c>
      <c r="DI980" s="12">
        <v>13.5</v>
      </c>
      <c r="DJ980" s="12">
        <v>12.8</v>
      </c>
      <c r="DK980" s="12">
        <v>11.5</v>
      </c>
      <c r="DL980" s="12">
        <v>12</v>
      </c>
    </row>
    <row r="981" spans="31:116" s="1" customFormat="1" ht="16.25" x14ac:dyDescent="0.3">
      <c r="AE981" s="6" t="s">
        <v>389</v>
      </c>
      <c r="AF981" s="12">
        <v>2.9</v>
      </c>
      <c r="AG981" s="12">
        <v>2.4</v>
      </c>
      <c r="AH981" s="12">
        <v>2.5</v>
      </c>
      <c r="AI981" s="12">
        <v>2.2999999999999998</v>
      </c>
      <c r="AJ981" s="12">
        <v>1.8</v>
      </c>
      <c r="AK981" s="12">
        <v>1.5</v>
      </c>
      <c r="AL981" s="12">
        <v>1.6</v>
      </c>
      <c r="AM981" s="12">
        <v>1.7</v>
      </c>
      <c r="AN981" s="12">
        <v>1.3</v>
      </c>
      <c r="AO981" s="12">
        <v>1.3</v>
      </c>
      <c r="AP981" s="12">
        <v>1.6</v>
      </c>
      <c r="AQ981" s="12">
        <v>4.2</v>
      </c>
      <c r="AR981" s="12">
        <v>3.1</v>
      </c>
      <c r="AT981" s="6" t="s">
        <v>390</v>
      </c>
      <c r="AU981" s="12">
        <v>5.5</v>
      </c>
      <c r="AV981" s="12">
        <v>5.6</v>
      </c>
      <c r="AW981" s="12">
        <v>5.9</v>
      </c>
      <c r="AX981" s="12">
        <v>5.6</v>
      </c>
      <c r="AY981" s="12">
        <v>5.6</v>
      </c>
      <c r="AZ981" s="12">
        <v>5.9</v>
      </c>
      <c r="BA981" s="12">
        <v>7.1</v>
      </c>
      <c r="BB981" s="12">
        <v>6.9</v>
      </c>
      <c r="BC981" s="12">
        <v>6.7</v>
      </c>
      <c r="BD981" s="12">
        <v>6.7</v>
      </c>
      <c r="BE981" s="12">
        <v>8.1</v>
      </c>
      <c r="BF981" s="12">
        <v>13.8</v>
      </c>
      <c r="BG981" s="12">
        <v>17.8</v>
      </c>
      <c r="CL981" s="6" t="s">
        <v>358</v>
      </c>
      <c r="CM981" s="12">
        <v>6.3</v>
      </c>
      <c r="CN981" s="12">
        <v>7.1</v>
      </c>
      <c r="CO981" s="12">
        <v>9.1999999999999993</v>
      </c>
      <c r="CP981" s="12">
        <v>5.8</v>
      </c>
      <c r="CQ981" s="12">
        <v>5.0999999999999996</v>
      </c>
      <c r="CR981" s="12">
        <v>6.7</v>
      </c>
      <c r="CS981" s="12">
        <v>6</v>
      </c>
      <c r="CT981" s="12">
        <v>5.0999999999999996</v>
      </c>
      <c r="CU981" s="12">
        <v>4.9000000000000004</v>
      </c>
      <c r="CV981" s="12">
        <v>4.3</v>
      </c>
      <c r="CW981" s="12">
        <v>4.2</v>
      </c>
      <c r="CX981" s="12">
        <v>4.8</v>
      </c>
      <c r="CZ981" s="6" t="s">
        <v>366</v>
      </c>
      <c r="DA981" s="12">
        <v>8.5</v>
      </c>
      <c r="DB981" s="12">
        <v>10.9</v>
      </c>
      <c r="DC981" s="12">
        <v>11.9</v>
      </c>
      <c r="DD981" s="12">
        <v>11.1</v>
      </c>
      <c r="DE981" s="12">
        <v>11.2</v>
      </c>
      <c r="DF981" s="21"/>
      <c r="DG981" s="12">
        <v>20.9</v>
      </c>
      <c r="DH981" s="12">
        <v>19</v>
      </c>
      <c r="DI981" s="12">
        <v>16.600000000000001</v>
      </c>
      <c r="DJ981" s="12">
        <v>6.7</v>
      </c>
      <c r="DK981" s="12">
        <v>17.5</v>
      </c>
      <c r="DL981" s="12">
        <v>14.3</v>
      </c>
    </row>
    <row r="982" spans="31:116" s="1" customFormat="1" ht="16.25" x14ac:dyDescent="0.3">
      <c r="AE982" s="6" t="s">
        <v>349</v>
      </c>
      <c r="AF982" s="12">
        <v>0.1</v>
      </c>
      <c r="AG982" s="12">
        <v>0</v>
      </c>
      <c r="AH982" s="12">
        <v>0</v>
      </c>
      <c r="AI982" s="12">
        <v>0</v>
      </c>
      <c r="AJ982" s="12">
        <v>0.1</v>
      </c>
      <c r="AK982" s="12">
        <v>0.1</v>
      </c>
      <c r="AL982" s="12">
        <v>0.1</v>
      </c>
      <c r="AM982" s="12">
        <v>0.1</v>
      </c>
      <c r="AN982" s="12">
        <v>0.4</v>
      </c>
      <c r="AO982" s="12">
        <v>0.1</v>
      </c>
      <c r="AP982" s="12">
        <v>0.1</v>
      </c>
      <c r="AQ982" s="12">
        <v>0.1</v>
      </c>
      <c r="AR982" s="12">
        <v>0.2</v>
      </c>
      <c r="AT982" s="6" t="s">
        <v>358</v>
      </c>
      <c r="AU982" s="12">
        <v>1.3</v>
      </c>
      <c r="AV982" s="12">
        <v>1</v>
      </c>
      <c r="AW982" s="12">
        <v>1.1000000000000001</v>
      </c>
      <c r="AX982" s="12">
        <v>1</v>
      </c>
      <c r="AY982" s="12">
        <v>1.2</v>
      </c>
      <c r="AZ982" s="12">
        <v>1.5</v>
      </c>
      <c r="BA982" s="12">
        <v>2</v>
      </c>
      <c r="BB982" s="12">
        <v>2.2000000000000002</v>
      </c>
      <c r="BC982" s="12">
        <v>2.4</v>
      </c>
      <c r="BD982" s="12">
        <v>2.5</v>
      </c>
      <c r="BE982" s="12">
        <v>2.8</v>
      </c>
      <c r="BF982" s="12">
        <v>5.3</v>
      </c>
      <c r="BG982" s="12">
        <v>7</v>
      </c>
      <c r="CL982" s="6" t="s">
        <v>360</v>
      </c>
      <c r="CM982" s="12">
        <v>7.5</v>
      </c>
      <c r="CN982" s="12">
        <v>8.5</v>
      </c>
      <c r="CO982" s="12">
        <v>11.3</v>
      </c>
      <c r="CP982" s="12">
        <v>11</v>
      </c>
      <c r="CQ982" s="12">
        <v>10.9</v>
      </c>
      <c r="CR982" s="12">
        <v>8.9</v>
      </c>
      <c r="CS982" s="12">
        <v>10.1</v>
      </c>
      <c r="CT982" s="12">
        <v>13.1</v>
      </c>
      <c r="CU982" s="12">
        <v>14.2</v>
      </c>
      <c r="CV982" s="12">
        <v>12.8</v>
      </c>
      <c r="CW982" s="12">
        <v>11.5</v>
      </c>
      <c r="CX982" s="12">
        <v>12</v>
      </c>
      <c r="CZ982" s="6" t="s">
        <v>392</v>
      </c>
      <c r="DA982" s="12">
        <v>0.2</v>
      </c>
      <c r="DB982" s="12">
        <v>0.2</v>
      </c>
      <c r="DC982" s="21"/>
      <c r="DD982" s="21"/>
      <c r="DE982" s="21"/>
      <c r="DF982" s="21"/>
      <c r="DG982" s="21"/>
      <c r="DH982" s="21"/>
      <c r="DI982" s="21"/>
      <c r="DJ982" s="21"/>
      <c r="DK982" s="21"/>
      <c r="DL982" s="21"/>
    </row>
    <row r="983" spans="31:116" s="1" customFormat="1" ht="16.25" x14ac:dyDescent="0.3">
      <c r="AE983" s="6" t="s">
        <v>355</v>
      </c>
      <c r="AF983" s="12">
        <v>8.9</v>
      </c>
      <c r="AG983" s="12">
        <v>7.5</v>
      </c>
      <c r="AH983" s="12">
        <v>8.6999999999999993</v>
      </c>
      <c r="AI983" s="12">
        <v>9</v>
      </c>
      <c r="AJ983" s="12">
        <v>8.6</v>
      </c>
      <c r="AK983" s="12">
        <v>8.1</v>
      </c>
      <c r="AL983" s="12">
        <v>9</v>
      </c>
      <c r="AM983" s="12">
        <v>9.3000000000000007</v>
      </c>
      <c r="AN983" s="12">
        <v>9.3000000000000007</v>
      </c>
      <c r="AO983" s="12">
        <v>11.4</v>
      </c>
      <c r="AP983" s="12">
        <v>10.5</v>
      </c>
      <c r="AQ983" s="12">
        <v>27.3</v>
      </c>
      <c r="AR983" s="12">
        <v>7.6</v>
      </c>
      <c r="AT983" s="6" t="s">
        <v>360</v>
      </c>
      <c r="AU983" s="12">
        <v>1.7</v>
      </c>
      <c r="AV983" s="12">
        <v>1.5</v>
      </c>
      <c r="AW983" s="12">
        <v>1.5</v>
      </c>
      <c r="AX983" s="12">
        <v>4.9000000000000004</v>
      </c>
      <c r="AY983" s="12">
        <v>1.3</v>
      </c>
      <c r="AZ983" s="12">
        <v>1.6</v>
      </c>
      <c r="BA983" s="12">
        <v>1.8</v>
      </c>
      <c r="BB983" s="12">
        <v>2.1</v>
      </c>
      <c r="BC983" s="12">
        <v>2.2000000000000002</v>
      </c>
      <c r="BD983" s="12">
        <v>2.4</v>
      </c>
      <c r="BE983" s="12">
        <v>3.2</v>
      </c>
      <c r="BF983" s="12">
        <v>6.8</v>
      </c>
      <c r="BG983" s="12">
        <v>7</v>
      </c>
      <c r="CL983" s="6" t="s">
        <v>366</v>
      </c>
      <c r="CM983" s="12">
        <v>17</v>
      </c>
      <c r="CN983" s="12">
        <v>18.3</v>
      </c>
      <c r="CO983" s="12">
        <v>19.5</v>
      </c>
      <c r="CP983" s="12">
        <v>17.8</v>
      </c>
      <c r="CQ983" s="12">
        <v>18.600000000000001</v>
      </c>
      <c r="CR983" s="21"/>
      <c r="CS983" s="12">
        <v>24.5</v>
      </c>
      <c r="CT983" s="12">
        <v>19.899999999999999</v>
      </c>
      <c r="CU983" s="12">
        <v>17.399999999999999</v>
      </c>
      <c r="CV983" s="12">
        <v>7</v>
      </c>
      <c r="CW983" s="12">
        <v>17.5</v>
      </c>
      <c r="CX983" s="12">
        <v>14.3</v>
      </c>
      <c r="CZ983" s="6" t="s">
        <v>371</v>
      </c>
      <c r="DA983" s="12">
        <v>4</v>
      </c>
      <c r="DB983" s="12">
        <v>3.9</v>
      </c>
      <c r="DC983" s="12">
        <v>5.4</v>
      </c>
      <c r="DD983" s="12">
        <v>3.3</v>
      </c>
      <c r="DE983" s="12">
        <v>3.3</v>
      </c>
      <c r="DF983" s="21"/>
      <c r="DG983" s="21"/>
      <c r="DH983" s="21"/>
      <c r="DI983" s="21"/>
      <c r="DJ983" s="21"/>
      <c r="DK983" s="21"/>
      <c r="DL983" s="21"/>
    </row>
    <row r="984" spans="31:116" s="1" customFormat="1" ht="16.25" x14ac:dyDescent="0.3">
      <c r="AE984" s="6" t="s">
        <v>368</v>
      </c>
      <c r="AF984" s="12">
        <v>3.7</v>
      </c>
      <c r="AG984" s="12">
        <v>2.9</v>
      </c>
      <c r="AH984" s="12">
        <v>3.6</v>
      </c>
      <c r="AI984" s="12">
        <v>3.6</v>
      </c>
      <c r="AJ984" s="12">
        <v>3.6</v>
      </c>
      <c r="AK984" s="12">
        <v>3.8</v>
      </c>
      <c r="AL984" s="12">
        <v>4.7</v>
      </c>
      <c r="AM984" s="12">
        <v>4.5</v>
      </c>
      <c r="AN984" s="12">
        <v>4.7</v>
      </c>
      <c r="AO984" s="12">
        <v>5.7</v>
      </c>
      <c r="AP984" s="12">
        <v>4.8</v>
      </c>
      <c r="AQ984" s="12">
        <v>6</v>
      </c>
      <c r="AR984" s="12">
        <v>7.5</v>
      </c>
      <c r="AT984" s="6" t="s">
        <v>366</v>
      </c>
      <c r="AU984" s="12">
        <v>4.0999999999999996</v>
      </c>
      <c r="AV984" s="12">
        <v>4.5</v>
      </c>
      <c r="AW984" s="12">
        <v>4.8</v>
      </c>
      <c r="AX984" s="12">
        <v>4.5999999999999996</v>
      </c>
      <c r="AY984" s="12">
        <v>4.3</v>
      </c>
      <c r="AZ984" s="12">
        <v>4.3</v>
      </c>
      <c r="BA984" s="12">
        <v>5.4</v>
      </c>
      <c r="BB984" s="12">
        <v>5.2</v>
      </c>
      <c r="BC984" s="12">
        <v>3.9</v>
      </c>
      <c r="BD984" s="12">
        <v>4</v>
      </c>
      <c r="BE984" s="12">
        <v>5</v>
      </c>
      <c r="BF984" s="12">
        <v>11.4</v>
      </c>
      <c r="BG984" s="12">
        <v>8</v>
      </c>
      <c r="CL984" s="38" t="s">
        <v>392</v>
      </c>
      <c r="CM984" s="46">
        <v>0.4</v>
      </c>
      <c r="CN984" s="46">
        <v>0.4</v>
      </c>
      <c r="CO984" s="25"/>
      <c r="CP984" s="25"/>
      <c r="CQ984" s="25"/>
      <c r="CR984" s="25"/>
      <c r="CS984" s="25"/>
      <c r="CT984" s="25"/>
      <c r="CU984" s="25"/>
      <c r="CV984" s="25"/>
      <c r="CW984" s="25"/>
      <c r="CX984" s="25"/>
      <c r="CZ984" s="6" t="s">
        <v>362</v>
      </c>
      <c r="DA984" s="12">
        <v>4.5999999999999996</v>
      </c>
      <c r="DB984" s="12">
        <v>5.5</v>
      </c>
      <c r="DC984" s="12">
        <v>14.8</v>
      </c>
      <c r="DD984" s="12">
        <v>12.1</v>
      </c>
      <c r="DE984" s="12">
        <v>8.6</v>
      </c>
      <c r="DF984" s="12">
        <v>9.3000000000000007</v>
      </c>
      <c r="DG984" s="12">
        <v>11.6</v>
      </c>
      <c r="DH984" s="12">
        <v>8.4</v>
      </c>
      <c r="DI984" s="12">
        <v>10.3</v>
      </c>
      <c r="DJ984" s="12">
        <v>10.9</v>
      </c>
      <c r="DK984" s="12">
        <v>14.9</v>
      </c>
      <c r="DL984" s="12">
        <v>21.8</v>
      </c>
    </row>
    <row r="985" spans="31:116" s="1" customFormat="1" ht="16.25" x14ac:dyDescent="0.3">
      <c r="AE985" s="6" t="s">
        <v>347</v>
      </c>
      <c r="AF985" s="12">
        <v>2.1</v>
      </c>
      <c r="AG985" s="12">
        <v>2.1</v>
      </c>
      <c r="AH985" s="12">
        <v>2.8</v>
      </c>
      <c r="AI985" s="12">
        <v>3.1</v>
      </c>
      <c r="AJ985" s="12">
        <v>3.9</v>
      </c>
      <c r="AK985" s="12">
        <v>3.5</v>
      </c>
      <c r="AL985" s="12">
        <v>4.9000000000000004</v>
      </c>
      <c r="AM985" s="12">
        <v>4.5</v>
      </c>
      <c r="AN985" s="12">
        <v>4.5</v>
      </c>
      <c r="AO985" s="12">
        <v>4.7</v>
      </c>
      <c r="AP985" s="12">
        <v>4.3</v>
      </c>
      <c r="AQ985" s="12">
        <v>6.7</v>
      </c>
      <c r="AR985" s="12">
        <v>11.7</v>
      </c>
      <c r="AT985" s="6" t="s">
        <v>392</v>
      </c>
      <c r="AU985" s="12">
        <v>0.1</v>
      </c>
      <c r="AV985" s="12">
        <v>0.1</v>
      </c>
      <c r="AW985" s="12">
        <v>0.1</v>
      </c>
      <c r="AX985" s="12">
        <v>0.1</v>
      </c>
      <c r="AY985" s="12">
        <v>0.1</v>
      </c>
      <c r="AZ985" s="12">
        <v>0.1</v>
      </c>
      <c r="BA985" s="12">
        <v>0.1</v>
      </c>
      <c r="BB985" s="12">
        <v>0.1</v>
      </c>
      <c r="BC985" s="12">
        <v>0.1</v>
      </c>
      <c r="BD985" s="12">
        <v>0.1</v>
      </c>
      <c r="BE985" s="12">
        <v>0.1</v>
      </c>
      <c r="BF985" s="12">
        <v>0.2</v>
      </c>
      <c r="BG985" s="12">
        <v>0.2</v>
      </c>
      <c r="CL985" s="6"/>
      <c r="CM985" s="21"/>
      <c r="CN985" s="21"/>
      <c r="CO985" s="21"/>
      <c r="CP985" s="21"/>
      <c r="CQ985" s="21"/>
      <c r="CR985" s="21"/>
      <c r="CS985" s="21"/>
      <c r="CT985" s="21"/>
      <c r="CU985" s="21"/>
      <c r="CV985" s="21"/>
      <c r="CW985" s="21"/>
      <c r="CX985" s="21"/>
      <c r="CZ985" s="6" t="s">
        <v>375</v>
      </c>
      <c r="DA985" s="12">
        <v>14.2</v>
      </c>
      <c r="DB985" s="12">
        <v>16.899999999999999</v>
      </c>
      <c r="DC985" s="12">
        <v>23.5</v>
      </c>
      <c r="DD985" s="12">
        <v>21.5</v>
      </c>
      <c r="DE985" s="12">
        <v>22.5</v>
      </c>
      <c r="DF985" s="21"/>
      <c r="DG985" s="12">
        <v>28.5</v>
      </c>
      <c r="DH985" s="12">
        <v>27.5</v>
      </c>
      <c r="DI985" s="12">
        <v>29.5</v>
      </c>
      <c r="DJ985" s="12">
        <v>33.4</v>
      </c>
      <c r="DK985" s="12">
        <v>40</v>
      </c>
      <c r="DL985" s="12">
        <v>37.799999999999997</v>
      </c>
    </row>
    <row r="986" spans="31:116" s="1" customFormat="1" ht="16.25" x14ac:dyDescent="0.3">
      <c r="AE986" s="38" t="s">
        <v>390</v>
      </c>
      <c r="AF986" s="46">
        <v>8.4</v>
      </c>
      <c r="AG986" s="46">
        <v>8.6</v>
      </c>
      <c r="AH986" s="46">
        <v>9.4</v>
      </c>
      <c r="AI986" s="46">
        <v>8.6999999999999993</v>
      </c>
      <c r="AJ986" s="46">
        <v>9</v>
      </c>
      <c r="AK986" s="46">
        <v>9.4</v>
      </c>
      <c r="AL986" s="46">
        <v>10.8</v>
      </c>
      <c r="AM986" s="46">
        <v>9.9</v>
      </c>
      <c r="AN986" s="46">
        <v>10.1</v>
      </c>
      <c r="AO986" s="46">
        <v>10.199999999999999</v>
      </c>
      <c r="AP986" s="46">
        <v>12</v>
      </c>
      <c r="AQ986" s="46">
        <v>20.2</v>
      </c>
      <c r="AR986" s="46">
        <v>25.8</v>
      </c>
      <c r="AT986" s="38" t="s">
        <v>371</v>
      </c>
      <c r="AU986" s="46">
        <v>0.8</v>
      </c>
      <c r="AV986" s="46">
        <v>0.7</v>
      </c>
      <c r="AW986" s="46">
        <v>0.6</v>
      </c>
      <c r="AX986" s="46">
        <v>1.1000000000000001</v>
      </c>
      <c r="AY986" s="46">
        <v>1.2</v>
      </c>
      <c r="AZ986" s="46">
        <v>1.4</v>
      </c>
      <c r="BA986" s="46">
        <v>1.5</v>
      </c>
      <c r="BB986" s="46">
        <v>0.8</v>
      </c>
      <c r="BC986" s="46">
        <v>0.9</v>
      </c>
      <c r="BD986" s="46">
        <v>0.7</v>
      </c>
      <c r="BE986" s="46">
        <v>1.4</v>
      </c>
      <c r="BF986" s="46">
        <v>2.8</v>
      </c>
      <c r="BG986" s="46">
        <v>5</v>
      </c>
      <c r="CL986" s="6"/>
      <c r="CM986" s="21"/>
      <c r="CN986" s="21"/>
      <c r="CO986" s="21"/>
      <c r="CP986" s="21"/>
      <c r="CQ986" s="21"/>
      <c r="CR986" s="21"/>
      <c r="CS986" s="21"/>
      <c r="CT986" s="21"/>
      <c r="CU986" s="21"/>
      <c r="CV986" s="21"/>
      <c r="CW986" s="21"/>
      <c r="CX986" s="21"/>
      <c r="CZ986" s="38" t="s">
        <v>364</v>
      </c>
      <c r="DA986" s="46">
        <v>25.5</v>
      </c>
      <c r="DB986" s="46">
        <v>26</v>
      </c>
      <c r="DC986" s="46">
        <v>29.6</v>
      </c>
      <c r="DD986" s="46">
        <v>21.6</v>
      </c>
      <c r="DE986" s="46">
        <v>22.2</v>
      </c>
      <c r="DF986" s="46">
        <v>21.8</v>
      </c>
      <c r="DG986" s="46">
        <v>20.2</v>
      </c>
      <c r="DH986" s="46">
        <v>15.1</v>
      </c>
      <c r="DI986" s="46">
        <v>14.6</v>
      </c>
      <c r="DJ986" s="46">
        <v>16.100000000000001</v>
      </c>
      <c r="DK986" s="46">
        <v>19</v>
      </c>
      <c r="DL986" s="46">
        <v>16.600000000000001</v>
      </c>
    </row>
    <row r="987" spans="31:116" s="1" customFormat="1" ht="16.25" x14ac:dyDescent="0.3">
      <c r="AE987" s="6"/>
      <c r="AF987" s="21"/>
      <c r="AG987" s="21"/>
      <c r="AH987" s="21"/>
      <c r="AI987" s="21"/>
      <c r="AJ987" s="21"/>
      <c r="AK987" s="21"/>
      <c r="AL987" s="21"/>
      <c r="AM987" s="21"/>
      <c r="AN987" s="21"/>
      <c r="AO987" s="21"/>
      <c r="AP987" s="21"/>
      <c r="AQ987" s="21"/>
      <c r="AR987" s="21"/>
      <c r="AT987" s="6"/>
      <c r="AU987" s="21"/>
      <c r="AV987" s="21"/>
      <c r="AW987" s="21"/>
      <c r="AX987" s="21"/>
      <c r="AY987" s="21"/>
      <c r="AZ987" s="21"/>
      <c r="BA987" s="21"/>
      <c r="BB987" s="21"/>
      <c r="BC987" s="21"/>
      <c r="BD987" s="21"/>
      <c r="BE987" s="21"/>
      <c r="BF987" s="21"/>
      <c r="BG987" s="21"/>
      <c r="CL987" s="6"/>
      <c r="CM987" s="21"/>
      <c r="CN987" s="21"/>
      <c r="CO987" s="21"/>
      <c r="CP987" s="21"/>
      <c r="CQ987" s="21"/>
      <c r="CR987" s="21"/>
      <c r="CS987" s="21"/>
      <c r="CT987" s="21"/>
      <c r="CU987" s="21"/>
      <c r="CV987" s="21"/>
      <c r="CW987" s="21"/>
      <c r="CX987" s="21"/>
      <c r="CZ987" s="6"/>
      <c r="DA987" s="21"/>
      <c r="DB987" s="21"/>
      <c r="DC987" s="21"/>
      <c r="DD987" s="21"/>
      <c r="DE987" s="21"/>
      <c r="DF987" s="21"/>
      <c r="DG987" s="21"/>
      <c r="DH987" s="21"/>
      <c r="DI987" s="21"/>
      <c r="DJ987" s="21"/>
      <c r="DK987" s="21"/>
      <c r="DL987" s="21"/>
    </row>
    <row r="988" spans="31:116" s="1" customFormat="1" ht="16.25" x14ac:dyDescent="0.3">
      <c r="AE988" s="6"/>
      <c r="AF988" s="21"/>
      <c r="AG988" s="21"/>
      <c r="AH988" s="21"/>
      <c r="AI988" s="21"/>
      <c r="AJ988" s="21"/>
      <c r="AK988" s="21"/>
      <c r="AL988" s="21"/>
      <c r="AM988" s="21"/>
      <c r="AN988" s="21"/>
      <c r="AO988" s="21"/>
      <c r="AP988" s="21"/>
      <c r="AQ988" s="21"/>
      <c r="AR988" s="21"/>
      <c r="AT988" s="6"/>
      <c r="AU988" s="21"/>
      <c r="AV988" s="21"/>
      <c r="AW988" s="21"/>
      <c r="AX988" s="21"/>
      <c r="AY988" s="21"/>
      <c r="AZ988" s="21"/>
      <c r="BA988" s="21"/>
      <c r="BB988" s="21"/>
      <c r="BC988" s="21"/>
      <c r="BD988" s="21"/>
      <c r="BE988" s="21"/>
      <c r="BF988" s="21"/>
      <c r="BG988" s="21"/>
      <c r="CL988" s="6"/>
      <c r="CM988" s="21"/>
      <c r="CN988" s="21"/>
      <c r="CO988" s="21"/>
      <c r="CP988" s="21"/>
      <c r="CQ988" s="21"/>
      <c r="CR988" s="21"/>
      <c r="CS988" s="21"/>
      <c r="CT988" s="21"/>
      <c r="CU988" s="21"/>
      <c r="CV988" s="21"/>
      <c r="CW988" s="21"/>
      <c r="CX988" s="21"/>
      <c r="CZ988" s="6"/>
      <c r="DA988" s="21"/>
      <c r="DB988" s="21"/>
      <c r="DC988" s="21"/>
      <c r="DD988" s="21"/>
      <c r="DE988" s="21"/>
      <c r="DF988" s="21"/>
      <c r="DG988" s="21"/>
      <c r="DH988" s="21"/>
      <c r="DI988" s="21"/>
      <c r="DJ988" s="21"/>
      <c r="DK988" s="21"/>
      <c r="DL988" s="21"/>
    </row>
    <row r="989" spans="31:116" s="1" customFormat="1" ht="17" thickBot="1" x14ac:dyDescent="0.35">
      <c r="AE989" s="6"/>
      <c r="AF989" s="21"/>
      <c r="AG989" s="21"/>
      <c r="AH989" s="21"/>
      <c r="AI989" s="21"/>
      <c r="AJ989" s="21"/>
      <c r="AK989" s="21"/>
      <c r="AL989" s="21"/>
      <c r="AM989" s="21"/>
      <c r="AN989" s="21"/>
      <c r="AO989" s="21"/>
      <c r="AP989" s="21"/>
      <c r="AQ989" s="21"/>
      <c r="AR989" s="21"/>
      <c r="AT989" s="6"/>
      <c r="AU989" s="21"/>
      <c r="AV989" s="21"/>
      <c r="AW989" s="21"/>
      <c r="AX989" s="21"/>
      <c r="AY989" s="21"/>
      <c r="AZ989" s="21"/>
      <c r="BA989" s="21"/>
      <c r="BB989" s="21"/>
      <c r="BC989" s="21"/>
      <c r="BD989" s="21"/>
      <c r="BE989" s="21"/>
      <c r="BF989" s="21"/>
      <c r="BG989" s="21"/>
      <c r="CL989" s="34"/>
      <c r="CM989" s="34"/>
      <c r="CN989" s="34"/>
      <c r="CO989" s="34"/>
      <c r="CP989" s="34"/>
      <c r="CQ989" s="34"/>
      <c r="CR989" s="34"/>
      <c r="CS989" s="34"/>
      <c r="CT989" s="34"/>
      <c r="CU989" s="34"/>
      <c r="CV989" s="34"/>
      <c r="CW989" s="34"/>
      <c r="CX989" s="34"/>
      <c r="CZ989" s="6"/>
      <c r="DA989" s="21"/>
      <c r="DB989" s="21"/>
      <c r="DC989" s="21"/>
      <c r="DD989" s="21"/>
      <c r="DE989" s="21"/>
      <c r="DF989" s="21"/>
      <c r="DG989" s="21"/>
      <c r="DH989" s="21"/>
      <c r="DI989" s="21"/>
      <c r="DJ989" s="21"/>
      <c r="DK989" s="21"/>
      <c r="DL989" s="21"/>
    </row>
    <row r="990" spans="31:116" s="1" customFormat="1" ht="19" thickTop="1" x14ac:dyDescent="0.3">
      <c r="AE990" s="6"/>
      <c r="AF990" s="21"/>
      <c r="AG990" s="21"/>
      <c r="AH990" s="21"/>
      <c r="AI990" s="21"/>
      <c r="AJ990" s="21"/>
      <c r="AK990" s="21"/>
      <c r="AL990" s="21"/>
      <c r="AM990" s="21"/>
      <c r="AN990" s="21"/>
      <c r="AO990" s="21"/>
      <c r="AP990" s="21"/>
      <c r="AQ990" s="21"/>
      <c r="AR990" s="21"/>
      <c r="AT990" s="6"/>
      <c r="AU990" s="21"/>
      <c r="AV990" s="21"/>
      <c r="AW990" s="21"/>
      <c r="AX990" s="21"/>
      <c r="AY990" s="21"/>
      <c r="AZ990" s="21"/>
      <c r="BA990" s="21"/>
      <c r="BB990" s="21"/>
      <c r="BC990" s="21"/>
      <c r="BD990" s="21"/>
      <c r="BE990" s="21"/>
      <c r="BF990" s="21"/>
      <c r="BG990" s="21"/>
      <c r="CL990" s="39" t="s">
        <v>813</v>
      </c>
      <c r="CM990" s="20"/>
      <c r="CN990" s="20"/>
      <c r="CO990" s="20"/>
      <c r="CP990" s="20"/>
      <c r="CQ990" s="20"/>
      <c r="CR990" s="20"/>
      <c r="CS990" s="20"/>
      <c r="CT990" s="20"/>
      <c r="CU990" s="20"/>
      <c r="CV990" s="20"/>
      <c r="CW990" s="20"/>
      <c r="CX990" s="20"/>
      <c r="CZ990" s="6"/>
      <c r="DA990" s="21"/>
      <c r="DB990" s="21"/>
      <c r="DC990" s="21"/>
      <c r="DD990" s="21"/>
      <c r="DE990" s="21"/>
      <c r="DF990" s="21"/>
      <c r="DG990" s="21"/>
      <c r="DH990" s="21"/>
      <c r="DI990" s="21"/>
      <c r="DJ990" s="21"/>
      <c r="DK990" s="21"/>
      <c r="DL990" s="21"/>
    </row>
    <row r="991" spans="31:116" s="1" customFormat="1" ht="17" thickBot="1" x14ac:dyDescent="0.35">
      <c r="AE991" s="34"/>
      <c r="AF991" s="37"/>
      <c r="AG991" s="37"/>
      <c r="AH991" s="37"/>
      <c r="AI991" s="37"/>
      <c r="AJ991" s="37"/>
      <c r="AK991" s="37"/>
      <c r="AL991" s="37"/>
      <c r="AM991" s="37"/>
      <c r="AN991" s="37"/>
      <c r="AO991" s="37"/>
      <c r="AP991" s="37"/>
      <c r="AQ991" s="37"/>
      <c r="AR991" s="37"/>
      <c r="AT991" s="34"/>
      <c r="AU991" s="37"/>
      <c r="AV991" s="37"/>
      <c r="AW991" s="37"/>
      <c r="AX991" s="37"/>
      <c r="AY991" s="37"/>
      <c r="AZ991" s="37"/>
      <c r="BA991" s="37"/>
      <c r="BB991" s="37"/>
      <c r="BC991" s="37"/>
      <c r="BD991" s="37"/>
      <c r="BE991" s="37"/>
      <c r="BF991" s="37"/>
      <c r="BG991" s="37"/>
      <c r="CL991" s="38" t="s">
        <v>332</v>
      </c>
      <c r="CM991" s="38">
        <v>1976</v>
      </c>
      <c r="CN991" s="38">
        <v>1979</v>
      </c>
      <c r="CO991" s="38">
        <v>1981</v>
      </c>
      <c r="CP991" s="38">
        <v>1983</v>
      </c>
      <c r="CQ991" s="38">
        <v>1985</v>
      </c>
      <c r="CR991" s="38">
        <v>1987</v>
      </c>
      <c r="CS991" s="38">
        <v>1989</v>
      </c>
      <c r="CT991" s="38">
        <v>1991</v>
      </c>
      <c r="CU991" s="38">
        <v>1993</v>
      </c>
      <c r="CV991" s="38">
        <v>1995</v>
      </c>
      <c r="CW991" s="38">
        <v>1997</v>
      </c>
      <c r="CX991" s="38">
        <v>1999</v>
      </c>
      <c r="CZ991" s="34"/>
      <c r="DA991" s="34"/>
      <c r="DB991" s="34"/>
      <c r="DC991" s="34"/>
      <c r="DD991" s="34"/>
      <c r="DE991" s="34"/>
      <c r="DF991" s="34"/>
      <c r="DG991" s="34"/>
      <c r="DH991" s="34"/>
      <c r="DI991" s="34"/>
      <c r="DJ991" s="34"/>
      <c r="DK991" s="34"/>
      <c r="DL991" s="34"/>
    </row>
    <row r="992" spans="31:116" s="1" customFormat="1" ht="19" thickTop="1" x14ac:dyDescent="0.3">
      <c r="AE992" s="39" t="s">
        <v>817</v>
      </c>
      <c r="AF992" s="25"/>
      <c r="AG992" s="25"/>
      <c r="AH992" s="25"/>
      <c r="AI992" s="25"/>
      <c r="AJ992" s="25"/>
      <c r="AK992" s="25"/>
      <c r="AL992" s="25"/>
      <c r="AM992" s="25"/>
      <c r="AN992" s="25"/>
      <c r="AO992" s="25"/>
      <c r="AP992" s="25"/>
      <c r="AQ992" s="25"/>
      <c r="AR992" s="25"/>
      <c r="AT992" s="39" t="s">
        <v>818</v>
      </c>
      <c r="AU992" s="25"/>
      <c r="AV992" s="25"/>
      <c r="AW992" s="25"/>
      <c r="AX992" s="25"/>
      <c r="AY992" s="25"/>
      <c r="AZ992" s="25"/>
      <c r="BA992" s="25"/>
      <c r="BB992" s="25"/>
      <c r="BC992" s="25"/>
      <c r="BD992" s="25"/>
      <c r="BE992" s="25"/>
      <c r="BF992" s="25"/>
      <c r="BG992" s="25"/>
      <c r="CL992" s="19" t="s">
        <v>338</v>
      </c>
      <c r="CZ992" s="39" t="s">
        <v>816</v>
      </c>
      <c r="DA992" s="20"/>
      <c r="DB992" s="20"/>
      <c r="DC992" s="20"/>
      <c r="DD992" s="20"/>
      <c r="DE992" s="20"/>
      <c r="DF992" s="20"/>
      <c r="DG992" s="20"/>
      <c r="DH992" s="20"/>
      <c r="DI992" s="20"/>
      <c r="DJ992" s="20"/>
      <c r="DK992" s="20"/>
      <c r="DL992" s="20"/>
    </row>
    <row r="993" spans="31:116" s="1" customFormat="1" ht="16.25" x14ac:dyDescent="0.3">
      <c r="AE993" s="38" t="s">
        <v>332</v>
      </c>
      <c r="AF993" s="41">
        <v>1951</v>
      </c>
      <c r="AG993" s="41">
        <v>1953</v>
      </c>
      <c r="AH993" s="41">
        <v>1955</v>
      </c>
      <c r="AI993" s="41">
        <v>1957</v>
      </c>
      <c r="AJ993" s="41">
        <v>1959</v>
      </c>
      <c r="AK993" s="41">
        <v>1961</v>
      </c>
      <c r="AL993" s="41">
        <v>1963</v>
      </c>
      <c r="AM993" s="41">
        <v>1965</v>
      </c>
      <c r="AN993" s="41">
        <v>1967</v>
      </c>
      <c r="AO993" s="41">
        <v>1969</v>
      </c>
      <c r="AP993" s="41">
        <v>1971</v>
      </c>
      <c r="AQ993" s="41">
        <v>1973</v>
      </c>
      <c r="AR993" s="41">
        <v>1975</v>
      </c>
      <c r="AT993" s="38" t="s">
        <v>332</v>
      </c>
      <c r="AU993" s="41">
        <v>1951</v>
      </c>
      <c r="AV993" s="41">
        <v>1953</v>
      </c>
      <c r="AW993" s="41">
        <v>1955</v>
      </c>
      <c r="AX993" s="41">
        <v>1957</v>
      </c>
      <c r="AY993" s="41">
        <v>1959</v>
      </c>
      <c r="AZ993" s="41">
        <v>1961</v>
      </c>
      <c r="BA993" s="41">
        <v>1963</v>
      </c>
      <c r="BB993" s="41">
        <v>1965</v>
      </c>
      <c r="BC993" s="41">
        <v>1967</v>
      </c>
      <c r="BD993" s="41">
        <v>1969</v>
      </c>
      <c r="BE993" s="41">
        <v>1971</v>
      </c>
      <c r="BF993" s="41">
        <v>1973</v>
      </c>
      <c r="BG993" s="41">
        <v>1975</v>
      </c>
      <c r="CL993" s="6" t="s">
        <v>443</v>
      </c>
      <c r="CM993" s="21"/>
      <c r="CN993" s="21"/>
      <c r="CO993" s="21"/>
      <c r="CP993" s="21"/>
      <c r="CQ993" s="21"/>
      <c r="CR993" s="21"/>
      <c r="CS993" s="21"/>
      <c r="CT993" s="21"/>
      <c r="CU993" s="21"/>
      <c r="CV993" s="21"/>
      <c r="CW993" s="21"/>
      <c r="CX993" s="21"/>
      <c r="CZ993" s="38" t="s">
        <v>332</v>
      </c>
      <c r="DA993" s="38">
        <v>1976</v>
      </c>
      <c r="DB993" s="38">
        <v>1979</v>
      </c>
      <c r="DC993" s="38">
        <v>1981</v>
      </c>
      <c r="DD993" s="38">
        <v>1983</v>
      </c>
      <c r="DE993" s="38">
        <v>1985</v>
      </c>
      <c r="DF993" s="38">
        <v>1987</v>
      </c>
      <c r="DG993" s="38">
        <v>1989</v>
      </c>
      <c r="DH993" s="38">
        <v>1991</v>
      </c>
      <c r="DI993" s="38">
        <v>1993</v>
      </c>
      <c r="DJ993" s="38">
        <v>1995</v>
      </c>
      <c r="DK993" s="38">
        <v>1997</v>
      </c>
      <c r="DL993" s="38">
        <v>1999</v>
      </c>
    </row>
    <row r="994" spans="31:116" s="1" customFormat="1" ht="16.25" x14ac:dyDescent="0.3">
      <c r="AE994" s="19" t="s">
        <v>335</v>
      </c>
      <c r="AF994" s="21"/>
      <c r="AG994" s="21"/>
      <c r="AH994" s="21"/>
      <c r="AI994" s="21"/>
      <c r="AJ994" s="21"/>
      <c r="AK994" s="21"/>
      <c r="AL994" s="21"/>
      <c r="AM994" s="21"/>
      <c r="AN994" s="21"/>
      <c r="AO994" s="21"/>
      <c r="AP994" s="21"/>
      <c r="AQ994" s="21"/>
      <c r="AR994" s="21"/>
      <c r="AT994" s="19" t="s">
        <v>335</v>
      </c>
      <c r="AU994" s="21"/>
      <c r="AV994" s="21"/>
      <c r="AW994" s="21"/>
      <c r="AX994" s="21"/>
      <c r="AY994" s="21"/>
      <c r="AZ994" s="21"/>
      <c r="BA994" s="21"/>
      <c r="BB994" s="21"/>
      <c r="BC994" s="21"/>
      <c r="BD994" s="21"/>
      <c r="BE994" s="21"/>
      <c r="BF994" s="21"/>
      <c r="BG994" s="21"/>
      <c r="CL994" s="6" t="s">
        <v>371</v>
      </c>
      <c r="CM994" s="12">
        <v>4.7</v>
      </c>
      <c r="CN994" s="12">
        <v>4.5999999999999996</v>
      </c>
      <c r="CO994" s="12">
        <v>5.6</v>
      </c>
      <c r="CP994" s="12">
        <v>3.3</v>
      </c>
      <c r="CQ994" s="12">
        <v>3.3</v>
      </c>
      <c r="CR994" s="21"/>
      <c r="CS994" s="21"/>
      <c r="CT994" s="21"/>
      <c r="CU994" s="21"/>
      <c r="CV994" s="21"/>
      <c r="CW994" s="21"/>
      <c r="CX994" s="21"/>
      <c r="CZ994" s="19" t="s">
        <v>338</v>
      </c>
    </row>
    <row r="995" spans="31:116" s="1" customFormat="1" ht="16.25" x14ac:dyDescent="0.3">
      <c r="AE995" s="6" t="s">
        <v>443</v>
      </c>
      <c r="AF995" s="21"/>
      <c r="AG995" s="21"/>
      <c r="AH995" s="21"/>
      <c r="AI995" s="21"/>
      <c r="AJ995" s="21"/>
      <c r="AK995" s="21"/>
      <c r="AL995" s="21"/>
      <c r="AM995" s="21"/>
      <c r="AN995" s="21"/>
      <c r="AO995" s="21"/>
      <c r="AP995" s="21"/>
      <c r="AQ995" s="21"/>
      <c r="AR995" s="21"/>
      <c r="AT995" s="6" t="s">
        <v>443</v>
      </c>
      <c r="AU995" s="21"/>
      <c r="AV995" s="21"/>
      <c r="AW995" s="21"/>
      <c r="AX995" s="21"/>
      <c r="AY995" s="21"/>
      <c r="AZ995" s="21"/>
      <c r="BA995" s="21"/>
      <c r="BB995" s="21"/>
      <c r="BC995" s="21"/>
      <c r="BD995" s="21"/>
      <c r="BE995" s="21"/>
      <c r="BF995" s="21"/>
      <c r="BG995" s="21"/>
      <c r="CL995" s="6" t="s">
        <v>362</v>
      </c>
      <c r="CM995" s="12">
        <v>5.8</v>
      </c>
      <c r="CN995" s="12">
        <v>6.7</v>
      </c>
      <c r="CO995" s="12">
        <v>16.899999999999999</v>
      </c>
      <c r="CP995" s="12">
        <v>14.6</v>
      </c>
      <c r="CQ995" s="12">
        <v>10.8</v>
      </c>
      <c r="CR995" s="12">
        <v>12.8</v>
      </c>
      <c r="CS995" s="12">
        <v>12.5</v>
      </c>
      <c r="CT995" s="12">
        <v>10.4</v>
      </c>
      <c r="CU995" s="12">
        <v>13.3</v>
      </c>
      <c r="CV995" s="12">
        <v>13.4</v>
      </c>
      <c r="CW995" s="12">
        <v>17.8</v>
      </c>
      <c r="CX995" s="12">
        <v>27</v>
      </c>
      <c r="CZ995" s="6" t="s">
        <v>444</v>
      </c>
      <c r="DA995" s="21"/>
      <c r="DB995" s="21"/>
      <c r="DC995" s="21"/>
      <c r="DD995" s="21"/>
      <c r="DE995" s="21"/>
      <c r="DF995" s="21"/>
      <c r="DG995" s="21"/>
      <c r="DH995" s="21"/>
      <c r="DI995" s="21"/>
      <c r="DJ995" s="21"/>
      <c r="DK995" s="21"/>
      <c r="DL995" s="21"/>
    </row>
    <row r="996" spans="31:116" s="1" customFormat="1" ht="16.25" x14ac:dyDescent="0.3">
      <c r="AE996" s="6" t="s">
        <v>358</v>
      </c>
      <c r="AF996" s="12">
        <v>1.4</v>
      </c>
      <c r="AG996" s="12">
        <v>1.1000000000000001</v>
      </c>
      <c r="AH996" s="12">
        <v>1.3</v>
      </c>
      <c r="AI996" s="12">
        <v>1.4</v>
      </c>
      <c r="AJ996" s="12">
        <v>1.5</v>
      </c>
      <c r="AK996" s="12">
        <v>1.8</v>
      </c>
      <c r="AL996" s="12">
        <v>2.2999999999999998</v>
      </c>
      <c r="AM996" s="12">
        <v>2.5</v>
      </c>
      <c r="AN996" s="12">
        <v>2.9</v>
      </c>
      <c r="AO996" s="12">
        <v>2.8</v>
      </c>
      <c r="AP996" s="12">
        <v>3.5</v>
      </c>
      <c r="AQ996" s="12">
        <v>6.2</v>
      </c>
      <c r="AR996" s="12">
        <v>7.5</v>
      </c>
      <c r="AT996" s="6" t="s">
        <v>362</v>
      </c>
      <c r="AU996" s="12">
        <v>0.8</v>
      </c>
      <c r="AV996" s="12">
        <v>0.9</v>
      </c>
      <c r="AW996" s="12">
        <v>1.2</v>
      </c>
      <c r="AX996" s="12">
        <v>1.5</v>
      </c>
      <c r="AY996" s="12">
        <v>1.8</v>
      </c>
      <c r="AZ996" s="12">
        <v>1.5</v>
      </c>
      <c r="BA996" s="12">
        <v>2.8</v>
      </c>
      <c r="BB996" s="12">
        <v>1.6</v>
      </c>
      <c r="BC996" s="12">
        <v>2</v>
      </c>
      <c r="BD996" s="12">
        <v>2</v>
      </c>
      <c r="BE996" s="12">
        <v>2.4</v>
      </c>
      <c r="BF996" s="12">
        <v>4.4000000000000004</v>
      </c>
      <c r="BG996" s="12">
        <v>4.5</v>
      </c>
      <c r="CL996" s="6" t="s">
        <v>375</v>
      </c>
      <c r="CM996" s="12">
        <v>23.2</v>
      </c>
      <c r="CN996" s="12">
        <v>28.8</v>
      </c>
      <c r="CO996" s="12">
        <v>43.8</v>
      </c>
      <c r="CP996" s="12">
        <v>39.200000000000003</v>
      </c>
      <c r="CQ996" s="12">
        <v>36.6</v>
      </c>
      <c r="CR996" s="21"/>
      <c r="CS996" s="12">
        <v>49.2</v>
      </c>
      <c r="CT996" s="12">
        <v>44.9</v>
      </c>
      <c r="CU996" s="12">
        <v>45.6</v>
      </c>
      <c r="CV996" s="12">
        <v>53.8</v>
      </c>
      <c r="CW996" s="12">
        <v>66.599999999999994</v>
      </c>
      <c r="CX996" s="12">
        <v>68.599999999999994</v>
      </c>
      <c r="CZ996" s="6" t="s">
        <v>367</v>
      </c>
      <c r="DA996" s="12">
        <v>1.5</v>
      </c>
      <c r="DB996" s="12">
        <v>1.7</v>
      </c>
      <c r="DC996" s="12">
        <v>2.1</v>
      </c>
      <c r="DD996" s="12">
        <v>2.8</v>
      </c>
      <c r="DE996" s="12">
        <v>3.2</v>
      </c>
      <c r="DF996" s="12">
        <v>3.2</v>
      </c>
      <c r="DG996" s="12">
        <v>2.9</v>
      </c>
      <c r="DH996" s="12">
        <v>4.4000000000000004</v>
      </c>
      <c r="DI996" s="12">
        <v>5.5</v>
      </c>
      <c r="DJ996" s="12">
        <v>2.4</v>
      </c>
      <c r="DK996" s="12">
        <v>3.1</v>
      </c>
      <c r="DL996" s="12">
        <v>3.1</v>
      </c>
    </row>
    <row r="997" spans="31:116" s="1" customFormat="1" ht="16.25" x14ac:dyDescent="0.3">
      <c r="AE997" s="6" t="s">
        <v>360</v>
      </c>
      <c r="AF997" s="12">
        <v>1.8</v>
      </c>
      <c r="AG997" s="12">
        <v>1.5</v>
      </c>
      <c r="AH997" s="12">
        <v>1.6</v>
      </c>
      <c r="AI997" s="12">
        <v>5</v>
      </c>
      <c r="AJ997" s="12">
        <v>1.4</v>
      </c>
      <c r="AK997" s="12">
        <v>1.7</v>
      </c>
      <c r="AL997" s="12">
        <v>2.2000000000000002</v>
      </c>
      <c r="AM997" s="12">
        <v>2.8</v>
      </c>
      <c r="AN997" s="12">
        <v>3</v>
      </c>
      <c r="AO997" s="12">
        <v>2.9</v>
      </c>
      <c r="AP997" s="12">
        <v>3.7</v>
      </c>
      <c r="AQ997" s="12">
        <v>6.8</v>
      </c>
      <c r="AR997" s="12">
        <v>8.4</v>
      </c>
      <c r="AT997" s="6" t="s">
        <v>375</v>
      </c>
      <c r="AU997" s="12">
        <v>3.1</v>
      </c>
      <c r="AV997" s="12">
        <v>3.1</v>
      </c>
      <c r="AW997" s="12">
        <v>3.2</v>
      </c>
      <c r="AX997" s="12">
        <v>3.4</v>
      </c>
      <c r="AY997" s="12">
        <v>4.3</v>
      </c>
      <c r="AZ997" s="12">
        <v>4.4000000000000004</v>
      </c>
      <c r="BA997" s="12">
        <v>5.0999999999999996</v>
      </c>
      <c r="BB997" s="12">
        <v>5.5</v>
      </c>
      <c r="BC997" s="12">
        <v>6.3</v>
      </c>
      <c r="BD997" s="12">
        <v>6.8</v>
      </c>
      <c r="BE997" s="12">
        <v>7.1</v>
      </c>
      <c r="BF997" s="12">
        <v>10.8</v>
      </c>
      <c r="BG997" s="12">
        <v>12.6</v>
      </c>
      <c r="CL997" s="6" t="s">
        <v>364</v>
      </c>
      <c r="CM997" s="12">
        <v>27.2</v>
      </c>
      <c r="CN997" s="12">
        <v>28</v>
      </c>
      <c r="CO997" s="12">
        <v>38.5</v>
      </c>
      <c r="CP997" s="12">
        <v>22.5</v>
      </c>
      <c r="CQ997" s="12">
        <v>23.3</v>
      </c>
      <c r="CR997" s="12">
        <v>22.7</v>
      </c>
      <c r="CS997" s="12">
        <v>21.3</v>
      </c>
      <c r="CT997" s="12">
        <v>15.1</v>
      </c>
      <c r="CU997" s="12">
        <v>14.6</v>
      </c>
      <c r="CV997" s="12">
        <v>16.100000000000001</v>
      </c>
      <c r="CW997" s="12">
        <v>19.100000000000001</v>
      </c>
      <c r="CX997" s="12">
        <v>16.600000000000001</v>
      </c>
      <c r="CZ997" s="6" t="s">
        <v>391</v>
      </c>
      <c r="DA997" s="12">
        <v>1.7</v>
      </c>
      <c r="DB997" s="12">
        <v>2.2999999999999998</v>
      </c>
      <c r="DC997" s="12">
        <v>1.9</v>
      </c>
      <c r="DD997" s="12">
        <v>1.8</v>
      </c>
      <c r="DE997" s="12">
        <v>3.1</v>
      </c>
      <c r="DF997" s="21"/>
      <c r="DG997" s="21"/>
      <c r="DH997" s="21"/>
      <c r="DI997" s="21"/>
      <c r="DJ997" s="21"/>
      <c r="DK997" s="21"/>
      <c r="DL997" s="21"/>
    </row>
    <row r="998" spans="31:116" s="1" customFormat="1" ht="16.25" x14ac:dyDescent="0.3">
      <c r="AE998" s="6" t="s">
        <v>366</v>
      </c>
      <c r="AF998" s="12">
        <v>6.6</v>
      </c>
      <c r="AG998" s="12">
        <v>7.2</v>
      </c>
      <c r="AH998" s="12">
        <v>7.5</v>
      </c>
      <c r="AI998" s="12">
        <v>7.5</v>
      </c>
      <c r="AJ998" s="12">
        <v>6.8</v>
      </c>
      <c r="AK998" s="12">
        <v>6.6</v>
      </c>
      <c r="AL998" s="12">
        <v>7.8</v>
      </c>
      <c r="AM998" s="12">
        <v>6.8</v>
      </c>
      <c r="AN998" s="12">
        <v>4.9000000000000004</v>
      </c>
      <c r="AO998" s="12">
        <v>4.5999999999999996</v>
      </c>
      <c r="AP998" s="12">
        <v>8.1999999999999993</v>
      </c>
      <c r="AQ998" s="12">
        <v>16.3</v>
      </c>
      <c r="AR998" s="12">
        <v>13.4</v>
      </c>
      <c r="AT998" s="6" t="s">
        <v>364</v>
      </c>
      <c r="AU998" s="12">
        <v>3.1</v>
      </c>
      <c r="AV998" s="12">
        <v>2.1</v>
      </c>
      <c r="AW998" s="12">
        <v>2.2000000000000002</v>
      </c>
      <c r="AX998" s="12">
        <v>2.5</v>
      </c>
      <c r="AY998" s="12">
        <v>2.9</v>
      </c>
      <c r="AZ998" s="12">
        <v>3.6</v>
      </c>
      <c r="BA998" s="12">
        <v>5.4</v>
      </c>
      <c r="BB998" s="12">
        <v>4.9000000000000004</v>
      </c>
      <c r="BC998" s="12">
        <v>6.8</v>
      </c>
      <c r="BD998" s="12">
        <v>8.6</v>
      </c>
      <c r="BE998" s="12">
        <v>9.6999999999999993</v>
      </c>
      <c r="BF998" s="12">
        <v>9.5</v>
      </c>
      <c r="BG998" s="12">
        <v>24.1</v>
      </c>
      <c r="CL998" s="6" t="s">
        <v>367</v>
      </c>
      <c r="CM998" s="12">
        <v>1.5</v>
      </c>
      <c r="CN998" s="12">
        <v>2</v>
      </c>
      <c r="CO998" s="12">
        <v>2.5</v>
      </c>
      <c r="CP998" s="12">
        <v>2.9</v>
      </c>
      <c r="CQ998" s="12">
        <v>3.4</v>
      </c>
      <c r="CR998" s="12">
        <v>3.5</v>
      </c>
      <c r="CS998" s="12">
        <v>2.9</v>
      </c>
      <c r="CT998" s="12">
        <v>4.4000000000000004</v>
      </c>
      <c r="CU998" s="12">
        <v>5.5</v>
      </c>
      <c r="CV998" s="12">
        <v>2.4</v>
      </c>
      <c r="CW998" s="12">
        <v>3.1</v>
      </c>
      <c r="CX998" s="12">
        <v>3.2</v>
      </c>
      <c r="CZ998" s="6" t="s">
        <v>377</v>
      </c>
      <c r="DA998" s="12">
        <v>10.8</v>
      </c>
      <c r="DB998" s="12">
        <v>11.5</v>
      </c>
      <c r="DC998" s="12">
        <v>15.5</v>
      </c>
      <c r="DD998" s="12">
        <v>13.5</v>
      </c>
      <c r="DE998" s="12">
        <v>13.9</v>
      </c>
      <c r="DF998" s="12">
        <v>14.2</v>
      </c>
      <c r="DG998" s="12">
        <v>18.399999999999999</v>
      </c>
      <c r="DH998" s="12">
        <v>17.600000000000001</v>
      </c>
      <c r="DI998" s="12">
        <v>16.7</v>
      </c>
      <c r="DJ998" s="12">
        <v>19.600000000000001</v>
      </c>
      <c r="DK998" s="12">
        <v>23.3</v>
      </c>
      <c r="DL998" s="12">
        <v>25.1</v>
      </c>
    </row>
    <row r="999" spans="31:116" s="1" customFormat="1" ht="16.25" x14ac:dyDescent="0.3">
      <c r="AE999" s="6" t="s">
        <v>392</v>
      </c>
      <c r="AF999" s="12">
        <v>0.1</v>
      </c>
      <c r="AG999" s="12">
        <v>0.1</v>
      </c>
      <c r="AH999" s="12">
        <v>0.1</v>
      </c>
      <c r="AI999" s="12">
        <v>0.1</v>
      </c>
      <c r="AJ999" s="12">
        <v>0.1</v>
      </c>
      <c r="AK999" s="12">
        <v>0.1</v>
      </c>
      <c r="AL999" s="12">
        <v>0.1</v>
      </c>
      <c r="AM999" s="12">
        <v>0.1</v>
      </c>
      <c r="AN999" s="12">
        <v>0.1</v>
      </c>
      <c r="AO999" s="12">
        <v>0.1</v>
      </c>
      <c r="AP999" s="12">
        <v>0.1</v>
      </c>
      <c r="AQ999" s="12">
        <v>0.2</v>
      </c>
      <c r="AR999" s="12">
        <v>0.3</v>
      </c>
      <c r="AT999" s="6" t="s">
        <v>367</v>
      </c>
      <c r="AU999" s="12">
        <v>0.6</v>
      </c>
      <c r="AV999" s="12">
        <v>0.2</v>
      </c>
      <c r="AW999" s="12">
        <v>0.7</v>
      </c>
      <c r="AX999" s="12">
        <v>0.8</v>
      </c>
      <c r="AY999" s="12">
        <v>0.4</v>
      </c>
      <c r="AZ999" s="12">
        <v>0.4</v>
      </c>
      <c r="BA999" s="12">
        <v>0.4</v>
      </c>
      <c r="BB999" s="12">
        <v>0.1</v>
      </c>
      <c r="BC999" s="12">
        <v>0.2</v>
      </c>
      <c r="BD999" s="12">
        <v>0.3</v>
      </c>
      <c r="BE999" s="12">
        <v>0.6</v>
      </c>
      <c r="BF999" s="12">
        <v>1.5</v>
      </c>
      <c r="BG999" s="12">
        <v>1.5</v>
      </c>
      <c r="CL999" s="6" t="s">
        <v>391</v>
      </c>
      <c r="CM999" s="12">
        <v>3.6</v>
      </c>
      <c r="CN999" s="12">
        <v>4.0999999999999996</v>
      </c>
      <c r="CO999" s="12">
        <v>3.5</v>
      </c>
      <c r="CP999" s="12">
        <v>3.2</v>
      </c>
      <c r="CQ999" s="12">
        <v>4.8</v>
      </c>
      <c r="CR999" s="21"/>
      <c r="CS999" s="21"/>
      <c r="CT999" s="21"/>
      <c r="CU999" s="21"/>
      <c r="CV999" s="21"/>
      <c r="CW999" s="21"/>
      <c r="CX999" s="21"/>
      <c r="CZ999" s="6" t="s">
        <v>353</v>
      </c>
      <c r="DA999" s="12">
        <v>9.1</v>
      </c>
      <c r="DB999" s="12">
        <v>12.1</v>
      </c>
      <c r="DC999" s="12">
        <v>14.4</v>
      </c>
      <c r="DD999" s="12">
        <v>11.4</v>
      </c>
      <c r="DE999" s="12">
        <v>13.5</v>
      </c>
      <c r="DF999" s="12">
        <v>12.1</v>
      </c>
      <c r="DG999" s="12">
        <v>12.9</v>
      </c>
      <c r="DH999" s="12">
        <v>10.199999999999999</v>
      </c>
      <c r="DI999" s="12">
        <v>11.2</v>
      </c>
      <c r="DJ999" s="12">
        <v>19</v>
      </c>
      <c r="DK999" s="12">
        <v>23.3</v>
      </c>
      <c r="DL999" s="12">
        <v>24</v>
      </c>
    </row>
    <row r="1000" spans="31:116" s="1" customFormat="1" ht="16.25" x14ac:dyDescent="0.3">
      <c r="AE1000" s="6" t="s">
        <v>371</v>
      </c>
      <c r="AF1000" s="12">
        <v>0.8</v>
      </c>
      <c r="AG1000" s="12">
        <v>0.7</v>
      </c>
      <c r="AH1000" s="12">
        <v>0.7</v>
      </c>
      <c r="AI1000" s="12">
        <v>1.6</v>
      </c>
      <c r="AJ1000" s="12">
        <v>1.5</v>
      </c>
      <c r="AK1000" s="12">
        <v>1.8</v>
      </c>
      <c r="AL1000" s="12">
        <v>1.9</v>
      </c>
      <c r="AM1000" s="12">
        <v>0.9</v>
      </c>
      <c r="AN1000" s="12">
        <v>1.1000000000000001</v>
      </c>
      <c r="AO1000" s="12">
        <v>1.1000000000000001</v>
      </c>
      <c r="AP1000" s="12">
        <v>1.6</v>
      </c>
      <c r="AQ1000" s="12">
        <v>3.3</v>
      </c>
      <c r="AR1000" s="12">
        <v>5.0999999999999996</v>
      </c>
      <c r="AT1000" s="6" t="s">
        <v>391</v>
      </c>
      <c r="AU1000" s="12">
        <v>0.4</v>
      </c>
      <c r="AV1000" s="12">
        <v>0.4</v>
      </c>
      <c r="AW1000" s="12">
        <v>0.4</v>
      </c>
      <c r="AX1000" s="12">
        <v>0.5</v>
      </c>
      <c r="AY1000" s="12">
        <v>0.4</v>
      </c>
      <c r="AZ1000" s="12">
        <v>0.4</v>
      </c>
      <c r="BA1000" s="12">
        <v>0.4</v>
      </c>
      <c r="BB1000" s="12">
        <v>0.4</v>
      </c>
      <c r="BC1000" s="12">
        <v>0.4</v>
      </c>
      <c r="BD1000" s="12">
        <v>0.5</v>
      </c>
      <c r="BE1000" s="12">
        <v>0.7</v>
      </c>
      <c r="BF1000" s="12">
        <v>1.1000000000000001</v>
      </c>
      <c r="BG1000" s="12">
        <v>1</v>
      </c>
      <c r="CL1000" s="6" t="s">
        <v>377</v>
      </c>
      <c r="CM1000" s="12">
        <v>15.6</v>
      </c>
      <c r="CN1000" s="12">
        <v>15.3</v>
      </c>
      <c r="CO1000" s="12">
        <v>20.3</v>
      </c>
      <c r="CP1000" s="12">
        <v>18</v>
      </c>
      <c r="CQ1000" s="12">
        <v>18.5</v>
      </c>
      <c r="CR1000" s="12">
        <v>18</v>
      </c>
      <c r="CS1000" s="12">
        <v>21.1</v>
      </c>
      <c r="CT1000" s="12">
        <v>19.2</v>
      </c>
      <c r="CU1000" s="12">
        <v>18.399999999999999</v>
      </c>
      <c r="CV1000" s="12">
        <v>21.6</v>
      </c>
      <c r="CW1000" s="12">
        <v>25.8</v>
      </c>
      <c r="CX1000" s="12">
        <v>26.5</v>
      </c>
      <c r="CZ1000" s="6" t="s">
        <v>393</v>
      </c>
      <c r="DA1000" s="12">
        <v>2</v>
      </c>
      <c r="DB1000" s="12">
        <v>2.2999999999999998</v>
      </c>
      <c r="DC1000" s="12">
        <v>2.8</v>
      </c>
      <c r="DD1000" s="12">
        <v>2.4</v>
      </c>
      <c r="DE1000" s="12">
        <v>2.4</v>
      </c>
      <c r="DF1000" s="12">
        <v>3</v>
      </c>
      <c r="DG1000" s="12">
        <v>3.9</v>
      </c>
      <c r="DH1000" s="12">
        <v>3.2</v>
      </c>
      <c r="DI1000" s="12">
        <v>2.4</v>
      </c>
      <c r="DJ1000" s="12">
        <v>3.7</v>
      </c>
      <c r="DK1000" s="12">
        <v>3.6</v>
      </c>
      <c r="DL1000" s="12">
        <v>4</v>
      </c>
    </row>
    <row r="1001" spans="31:116" s="1" customFormat="1" ht="16.25" x14ac:dyDescent="0.3">
      <c r="AE1001" s="6" t="s">
        <v>362</v>
      </c>
      <c r="AF1001" s="12">
        <v>1</v>
      </c>
      <c r="AG1001" s="12">
        <v>1</v>
      </c>
      <c r="AH1001" s="12">
        <v>1.4</v>
      </c>
      <c r="AI1001" s="12">
        <v>1.6</v>
      </c>
      <c r="AJ1001" s="12">
        <v>1.9</v>
      </c>
      <c r="AK1001" s="12">
        <v>2.1</v>
      </c>
      <c r="AL1001" s="12">
        <v>3.3</v>
      </c>
      <c r="AM1001" s="12">
        <v>2.2000000000000002</v>
      </c>
      <c r="AN1001" s="12">
        <v>2.7</v>
      </c>
      <c r="AO1001" s="12">
        <v>2.7</v>
      </c>
      <c r="AP1001" s="12">
        <v>3</v>
      </c>
      <c r="AQ1001" s="12">
        <v>5.4</v>
      </c>
      <c r="AR1001" s="12">
        <v>6.1</v>
      </c>
      <c r="AT1001" s="6" t="s">
        <v>377</v>
      </c>
      <c r="AU1001" s="12">
        <v>4.5999999999999996</v>
      </c>
      <c r="AV1001" s="12">
        <v>3.7</v>
      </c>
      <c r="AW1001" s="12">
        <v>3.4</v>
      </c>
      <c r="AX1001" s="12">
        <v>3.8</v>
      </c>
      <c r="AY1001" s="12">
        <v>4.2</v>
      </c>
      <c r="AZ1001" s="12">
        <v>3.7</v>
      </c>
      <c r="BA1001" s="12">
        <v>5.2</v>
      </c>
      <c r="BB1001" s="12">
        <v>4.7</v>
      </c>
      <c r="BC1001" s="12">
        <v>5</v>
      </c>
      <c r="BD1001" s="12">
        <v>5.4</v>
      </c>
      <c r="BE1001" s="12">
        <v>6</v>
      </c>
      <c r="BF1001" s="12">
        <v>13.3</v>
      </c>
      <c r="BG1001" s="12">
        <v>9.4</v>
      </c>
      <c r="CL1001" s="6" t="s">
        <v>353</v>
      </c>
      <c r="CM1001" s="12">
        <v>9.1</v>
      </c>
      <c r="CN1001" s="12">
        <v>12.5</v>
      </c>
      <c r="CO1001" s="12">
        <v>15</v>
      </c>
      <c r="CP1001" s="12">
        <v>13.1</v>
      </c>
      <c r="CQ1001" s="12">
        <v>15.8</v>
      </c>
      <c r="CR1001" s="12">
        <v>15.7</v>
      </c>
      <c r="CS1001" s="12">
        <v>14.3</v>
      </c>
      <c r="CT1001" s="12">
        <v>11.2</v>
      </c>
      <c r="CU1001" s="12">
        <v>12.6</v>
      </c>
      <c r="CV1001" s="12">
        <v>19.7</v>
      </c>
      <c r="CW1001" s="12">
        <v>24.2</v>
      </c>
      <c r="CX1001" s="12">
        <v>25.6</v>
      </c>
      <c r="CZ1001" s="6" t="s">
        <v>394</v>
      </c>
      <c r="DA1001" s="12">
        <v>10.9</v>
      </c>
      <c r="DB1001" s="12">
        <v>13.6</v>
      </c>
      <c r="DC1001" s="12">
        <v>17.399999999999999</v>
      </c>
      <c r="DD1001" s="12">
        <v>16.600000000000001</v>
      </c>
      <c r="DE1001" s="12">
        <v>19.2</v>
      </c>
      <c r="DF1001" s="12">
        <v>18.5</v>
      </c>
      <c r="DG1001" s="12">
        <v>19.899999999999999</v>
      </c>
      <c r="DH1001" s="12">
        <v>22.6</v>
      </c>
      <c r="DI1001" s="12">
        <v>26.2</v>
      </c>
      <c r="DJ1001" s="12">
        <v>23.7</v>
      </c>
      <c r="DK1001" s="12">
        <v>28.5</v>
      </c>
      <c r="DL1001" s="12">
        <v>33.799999999999997</v>
      </c>
    </row>
    <row r="1002" spans="31:116" s="1" customFormat="1" ht="16.25" x14ac:dyDescent="0.3">
      <c r="AE1002" s="6" t="s">
        <v>375</v>
      </c>
      <c r="AF1002" s="12">
        <v>4.5999999999999996</v>
      </c>
      <c r="AG1002" s="12">
        <v>4.4000000000000004</v>
      </c>
      <c r="AH1002" s="12">
        <v>5</v>
      </c>
      <c r="AI1002" s="12">
        <v>5.2</v>
      </c>
      <c r="AJ1002" s="12">
        <v>6.8</v>
      </c>
      <c r="AK1002" s="12">
        <v>7.4</v>
      </c>
      <c r="AL1002" s="12">
        <v>8.6999999999999993</v>
      </c>
      <c r="AM1002" s="12">
        <v>8.9</v>
      </c>
      <c r="AN1002" s="12">
        <v>10.4</v>
      </c>
      <c r="AO1002" s="12">
        <v>11.6</v>
      </c>
      <c r="AP1002" s="12">
        <v>11.9</v>
      </c>
      <c r="AQ1002" s="12">
        <v>17.3</v>
      </c>
      <c r="AR1002" s="12">
        <v>20.2</v>
      </c>
      <c r="AT1002" s="6" t="s">
        <v>353</v>
      </c>
      <c r="AU1002" s="12">
        <v>1.4</v>
      </c>
      <c r="AV1002" s="12">
        <v>1.2</v>
      </c>
      <c r="AW1002" s="12">
        <v>1.4</v>
      </c>
      <c r="AX1002" s="12">
        <v>1.1000000000000001</v>
      </c>
      <c r="AY1002" s="12">
        <v>1.4</v>
      </c>
      <c r="AZ1002" s="12">
        <v>1.7</v>
      </c>
      <c r="BA1002" s="12">
        <v>2.7</v>
      </c>
      <c r="BB1002" s="12">
        <v>2.6</v>
      </c>
      <c r="BC1002" s="12">
        <v>3.5</v>
      </c>
      <c r="BD1002" s="12">
        <v>3.4</v>
      </c>
      <c r="BE1002" s="12">
        <v>4.0999999999999996</v>
      </c>
      <c r="BF1002" s="12">
        <v>5.7</v>
      </c>
      <c r="BG1002" s="12">
        <v>10.1</v>
      </c>
      <c r="CL1002" s="6" t="s">
        <v>393</v>
      </c>
      <c r="CM1002" s="12">
        <v>3.3</v>
      </c>
      <c r="CN1002" s="12">
        <v>3.3</v>
      </c>
      <c r="CO1002" s="12">
        <v>4.0999999999999996</v>
      </c>
      <c r="CP1002" s="12">
        <v>3.5</v>
      </c>
      <c r="CQ1002" s="12">
        <v>3.6</v>
      </c>
      <c r="CR1002" s="12">
        <v>4.0999999999999996</v>
      </c>
      <c r="CS1002" s="12">
        <v>4.8</v>
      </c>
      <c r="CT1002" s="12">
        <v>3.5</v>
      </c>
      <c r="CU1002" s="12">
        <v>2.6</v>
      </c>
      <c r="CV1002" s="12">
        <v>4.0999999999999996</v>
      </c>
      <c r="CW1002" s="12">
        <v>4</v>
      </c>
      <c r="CX1002" s="12">
        <v>4.3</v>
      </c>
      <c r="CZ1002" s="6" t="s">
        <v>348</v>
      </c>
      <c r="DA1002" s="12">
        <v>0.3</v>
      </c>
      <c r="DB1002" s="12">
        <v>0.4</v>
      </c>
      <c r="DC1002" s="12">
        <v>0.5</v>
      </c>
      <c r="DD1002" s="12">
        <v>0.5</v>
      </c>
      <c r="DE1002" s="12">
        <v>0.3</v>
      </c>
      <c r="DF1002" s="21"/>
      <c r="DG1002" s="12">
        <v>0.5</v>
      </c>
      <c r="DH1002" s="12">
        <v>0.9</v>
      </c>
      <c r="DI1002" s="12">
        <v>2.7</v>
      </c>
      <c r="DJ1002" s="12">
        <v>0.6</v>
      </c>
      <c r="DK1002" s="12">
        <v>0.7</v>
      </c>
      <c r="DL1002" s="12">
        <v>0.6</v>
      </c>
    </row>
    <row r="1003" spans="31:116" s="1" customFormat="1" ht="16.25" x14ac:dyDescent="0.3">
      <c r="AE1003" s="6" t="s">
        <v>364</v>
      </c>
      <c r="AF1003" s="12">
        <v>3.7</v>
      </c>
      <c r="AG1003" s="12">
        <v>2.5</v>
      </c>
      <c r="AH1003" s="12">
        <v>2.6</v>
      </c>
      <c r="AI1003" s="12">
        <v>2.9</v>
      </c>
      <c r="AJ1003" s="12">
        <v>3.3</v>
      </c>
      <c r="AK1003" s="12">
        <v>4.2</v>
      </c>
      <c r="AL1003" s="12">
        <v>5.9</v>
      </c>
      <c r="AM1003" s="12">
        <v>6</v>
      </c>
      <c r="AN1003" s="12">
        <v>8.8000000000000007</v>
      </c>
      <c r="AO1003" s="12">
        <v>10.199999999999999</v>
      </c>
      <c r="AP1003" s="12">
        <v>12.3</v>
      </c>
      <c r="AQ1003" s="12">
        <v>12.6</v>
      </c>
      <c r="AR1003" s="12">
        <v>25.3</v>
      </c>
      <c r="AT1003" s="6" t="s">
        <v>393</v>
      </c>
      <c r="AU1003" s="12">
        <v>0.8</v>
      </c>
      <c r="AV1003" s="12">
        <v>0.9</v>
      </c>
      <c r="AW1003" s="12">
        <v>1</v>
      </c>
      <c r="AX1003" s="12">
        <v>1</v>
      </c>
      <c r="AY1003" s="12">
        <v>1</v>
      </c>
      <c r="AZ1003" s="12">
        <v>0.9</v>
      </c>
      <c r="BA1003" s="12">
        <v>1</v>
      </c>
      <c r="BB1003" s="12">
        <v>0.9</v>
      </c>
      <c r="BC1003" s="12">
        <v>0.9</v>
      </c>
      <c r="BD1003" s="12">
        <v>1.1000000000000001</v>
      </c>
      <c r="BE1003" s="12">
        <v>1.6</v>
      </c>
      <c r="BF1003" s="12">
        <v>3.4</v>
      </c>
      <c r="BG1003" s="12">
        <v>1.9</v>
      </c>
      <c r="CL1003" s="6" t="s">
        <v>394</v>
      </c>
      <c r="CM1003" s="12">
        <v>15.7</v>
      </c>
      <c r="CN1003" s="12">
        <v>17.7</v>
      </c>
      <c r="CO1003" s="12">
        <v>27.1</v>
      </c>
      <c r="CP1003" s="12">
        <v>28.2</v>
      </c>
      <c r="CQ1003" s="12">
        <v>30.1</v>
      </c>
      <c r="CR1003" s="12">
        <v>29</v>
      </c>
      <c r="CS1003" s="12">
        <v>28.2</v>
      </c>
      <c r="CT1003" s="12">
        <v>36.5</v>
      </c>
      <c r="CU1003" s="12">
        <v>44.6</v>
      </c>
      <c r="CV1003" s="12">
        <v>33.4</v>
      </c>
      <c r="CW1003" s="12">
        <v>38.6</v>
      </c>
      <c r="CX1003" s="12">
        <v>52.7</v>
      </c>
      <c r="CZ1003" s="6" t="s">
        <v>351</v>
      </c>
      <c r="DA1003" s="21"/>
      <c r="DB1003" s="12">
        <v>0.1</v>
      </c>
      <c r="DC1003" s="21"/>
      <c r="DD1003" s="12">
        <v>0.3</v>
      </c>
      <c r="DE1003" s="12">
        <v>0.3</v>
      </c>
      <c r="DF1003" s="12">
        <v>58.8</v>
      </c>
      <c r="DG1003" s="12">
        <v>12.5</v>
      </c>
      <c r="DH1003" s="12">
        <v>39.299999999999997</v>
      </c>
      <c r="DI1003" s="12">
        <v>32</v>
      </c>
      <c r="DJ1003" s="12">
        <v>30.9</v>
      </c>
      <c r="DK1003" s="12">
        <v>20</v>
      </c>
      <c r="DL1003" s="12">
        <v>30.2</v>
      </c>
    </row>
    <row r="1004" spans="31:116" s="1" customFormat="1" ht="16.25" x14ac:dyDescent="0.3">
      <c r="AE1004" s="6" t="s">
        <v>367</v>
      </c>
      <c r="AF1004" s="12">
        <v>0.6</v>
      </c>
      <c r="AG1004" s="12">
        <v>0.3</v>
      </c>
      <c r="AH1004" s="12">
        <v>0.7</v>
      </c>
      <c r="AI1004" s="12">
        <v>0.8</v>
      </c>
      <c r="AJ1004" s="12">
        <v>0.4</v>
      </c>
      <c r="AK1004" s="12">
        <v>0.4</v>
      </c>
      <c r="AL1004" s="12">
        <v>0.4</v>
      </c>
      <c r="AM1004" s="12">
        <v>0.1</v>
      </c>
      <c r="AN1004" s="12">
        <v>0.3</v>
      </c>
      <c r="AO1004" s="12">
        <v>0.3</v>
      </c>
      <c r="AP1004" s="12">
        <v>0.7</v>
      </c>
      <c r="AQ1004" s="12">
        <v>1.6</v>
      </c>
      <c r="AR1004" s="12">
        <v>1.5</v>
      </c>
      <c r="AT1004" s="6" t="s">
        <v>394</v>
      </c>
      <c r="AU1004" s="12">
        <v>4.3</v>
      </c>
      <c r="AV1004" s="12">
        <v>4.5</v>
      </c>
      <c r="AW1004" s="12">
        <v>4.4000000000000004</v>
      </c>
      <c r="AX1004" s="12">
        <v>4.3</v>
      </c>
      <c r="AY1004" s="12">
        <v>4.0999999999999996</v>
      </c>
      <c r="AZ1004" s="12">
        <v>4.3</v>
      </c>
      <c r="BA1004" s="12">
        <v>4.5999999999999996</v>
      </c>
      <c r="BB1004" s="12">
        <v>4.5999999999999996</v>
      </c>
      <c r="BC1004" s="12">
        <v>4.9000000000000004</v>
      </c>
      <c r="BD1004" s="12">
        <v>4.7</v>
      </c>
      <c r="BE1004" s="12">
        <v>5.3</v>
      </c>
      <c r="BF1004" s="12">
        <v>5.3</v>
      </c>
      <c r="BG1004" s="12">
        <v>10</v>
      </c>
      <c r="CL1004" s="6" t="s">
        <v>348</v>
      </c>
      <c r="CM1004" s="12">
        <v>0.5</v>
      </c>
      <c r="CN1004" s="12">
        <v>0.4</v>
      </c>
      <c r="CO1004" s="12">
        <v>0.5</v>
      </c>
      <c r="CP1004" s="12">
        <v>0.6</v>
      </c>
      <c r="CQ1004" s="12">
        <v>0.6</v>
      </c>
      <c r="CR1004" s="21"/>
      <c r="CS1004" s="12">
        <v>1</v>
      </c>
      <c r="CT1004" s="12">
        <v>1.4</v>
      </c>
      <c r="CU1004" s="12">
        <v>3.3</v>
      </c>
      <c r="CV1004" s="12">
        <v>0.6</v>
      </c>
      <c r="CW1004" s="12">
        <v>0.8</v>
      </c>
      <c r="CX1004" s="12">
        <v>0.6</v>
      </c>
      <c r="CZ1004" s="6" t="s">
        <v>373</v>
      </c>
      <c r="DA1004" s="25"/>
      <c r="DB1004" s="25"/>
      <c r="DC1004" s="46">
        <v>0.3</v>
      </c>
      <c r="DD1004" s="25"/>
      <c r="DE1004" s="46">
        <v>3.2</v>
      </c>
      <c r="DF1004" s="25"/>
      <c r="DG1004" s="25"/>
      <c r="DH1004" s="46">
        <v>0.2</v>
      </c>
      <c r="DI1004" s="46">
        <v>1</v>
      </c>
      <c r="DJ1004" s="46">
        <v>0.9</v>
      </c>
      <c r="DK1004" s="46">
        <v>0.3</v>
      </c>
      <c r="DL1004" s="46">
        <v>0.6</v>
      </c>
    </row>
    <row r="1005" spans="31:116" s="1" customFormat="1" ht="16.25" x14ac:dyDescent="0.3">
      <c r="AE1005" s="6" t="s">
        <v>391</v>
      </c>
      <c r="AF1005" s="12">
        <v>0.4</v>
      </c>
      <c r="AG1005" s="12">
        <v>0.4</v>
      </c>
      <c r="AH1005" s="12">
        <v>0.4</v>
      </c>
      <c r="AI1005" s="12">
        <v>0.5</v>
      </c>
      <c r="AJ1005" s="12">
        <v>0.4</v>
      </c>
      <c r="AK1005" s="12">
        <v>0.4</v>
      </c>
      <c r="AL1005" s="12">
        <v>0.5</v>
      </c>
      <c r="AM1005" s="12">
        <v>0.4</v>
      </c>
      <c r="AN1005" s="12">
        <v>0.4</v>
      </c>
      <c r="AO1005" s="12">
        <v>0.5</v>
      </c>
      <c r="AP1005" s="12">
        <v>1.1000000000000001</v>
      </c>
      <c r="AQ1005" s="12">
        <v>1.6</v>
      </c>
      <c r="AR1005" s="12">
        <v>1.8</v>
      </c>
      <c r="AT1005" s="6" t="s">
        <v>348</v>
      </c>
      <c r="AU1005" s="12">
        <v>0.1</v>
      </c>
      <c r="AV1005" s="12">
        <v>0.1</v>
      </c>
      <c r="AW1005" s="12">
        <v>0.1</v>
      </c>
      <c r="AX1005" s="12">
        <v>0</v>
      </c>
      <c r="AY1005" s="12">
        <v>0.1</v>
      </c>
      <c r="AZ1005" s="12">
        <v>0.1</v>
      </c>
      <c r="BA1005" s="12">
        <v>0.1</v>
      </c>
      <c r="BB1005" s="12">
        <v>0.1</v>
      </c>
      <c r="BC1005" s="12">
        <v>0.1</v>
      </c>
      <c r="BD1005" s="12">
        <v>0.3</v>
      </c>
      <c r="BE1005" s="12">
        <v>0.2</v>
      </c>
      <c r="BF1005" s="12">
        <v>0.3</v>
      </c>
      <c r="BG1005" s="12">
        <v>0.3</v>
      </c>
      <c r="CL1005" s="6" t="s">
        <v>351</v>
      </c>
      <c r="CM1005" s="21"/>
      <c r="CN1005" s="12">
        <v>0.1</v>
      </c>
      <c r="CO1005" s="21"/>
      <c r="CP1005" s="12">
        <v>0.5</v>
      </c>
      <c r="CQ1005" s="12">
        <v>0.5</v>
      </c>
      <c r="CR1005" s="12">
        <v>87.2</v>
      </c>
      <c r="CS1005" s="12">
        <v>14.7</v>
      </c>
      <c r="CT1005" s="12">
        <v>41.4</v>
      </c>
      <c r="CU1005" s="12">
        <v>33.6</v>
      </c>
      <c r="CV1005" s="12">
        <v>34.200000000000003</v>
      </c>
      <c r="CW1005" s="12">
        <v>20.399999999999999</v>
      </c>
      <c r="CX1005" s="12">
        <v>32.200000000000003</v>
      </c>
      <c r="CZ1005" s="6" t="s">
        <v>354</v>
      </c>
      <c r="DA1005" s="12">
        <v>374.5</v>
      </c>
      <c r="DB1005" s="12">
        <v>456.2</v>
      </c>
      <c r="DC1005" s="12">
        <v>574.79999999999995</v>
      </c>
      <c r="DD1005" s="12">
        <v>483.1</v>
      </c>
      <c r="DE1005" s="12">
        <v>510.3</v>
      </c>
      <c r="DF1005" s="12">
        <v>576.6</v>
      </c>
      <c r="DG1005" s="12">
        <v>573</v>
      </c>
      <c r="DH1005" s="12">
        <v>552.20000000000005</v>
      </c>
      <c r="DI1005" s="12">
        <v>594.20000000000005</v>
      </c>
      <c r="DJ1005" s="12">
        <v>582.70000000000005</v>
      </c>
      <c r="DK1005" s="12">
        <v>702.3</v>
      </c>
      <c r="DL1005" s="12">
        <v>752.1</v>
      </c>
    </row>
    <row r="1006" spans="31:116" s="1" customFormat="1" ht="16.25" x14ac:dyDescent="0.3">
      <c r="AE1006" s="6" t="s">
        <v>377</v>
      </c>
      <c r="AF1006" s="12">
        <v>5.5</v>
      </c>
      <c r="AG1006" s="12">
        <v>5.2</v>
      </c>
      <c r="AH1006" s="12">
        <v>4.3</v>
      </c>
      <c r="AI1006" s="12">
        <v>4.8</v>
      </c>
      <c r="AJ1006" s="12">
        <v>5.4</v>
      </c>
      <c r="AK1006" s="12">
        <v>4.7</v>
      </c>
      <c r="AL1006" s="12">
        <v>6.6</v>
      </c>
      <c r="AM1006" s="12">
        <v>5.9</v>
      </c>
      <c r="AN1006" s="12">
        <v>6.3</v>
      </c>
      <c r="AO1006" s="12">
        <v>6.9</v>
      </c>
      <c r="AP1006" s="12">
        <v>7.8</v>
      </c>
      <c r="AQ1006" s="12">
        <v>16.399999999999999</v>
      </c>
      <c r="AR1006" s="12">
        <v>11.7</v>
      </c>
      <c r="AT1006" s="6" t="s">
        <v>373</v>
      </c>
      <c r="AU1006" s="25"/>
      <c r="AV1006" s="25"/>
      <c r="AW1006" s="25"/>
      <c r="AX1006" s="25"/>
      <c r="AY1006" s="25"/>
      <c r="AZ1006" s="25"/>
      <c r="BA1006" s="25"/>
      <c r="BB1006" s="25"/>
      <c r="BC1006" s="25"/>
      <c r="BD1006" s="46">
        <v>0</v>
      </c>
      <c r="BE1006" s="46">
        <v>0.1</v>
      </c>
      <c r="BF1006" s="46">
        <v>0.2</v>
      </c>
      <c r="BG1006" s="25"/>
      <c r="CL1006" s="6" t="s">
        <v>373</v>
      </c>
      <c r="CM1006" s="25"/>
      <c r="CN1006" s="25"/>
      <c r="CO1006" s="46">
        <v>0.5</v>
      </c>
      <c r="CP1006" s="25"/>
      <c r="CQ1006" s="46">
        <v>3.2</v>
      </c>
      <c r="CR1006" s="25"/>
      <c r="CS1006" s="25"/>
      <c r="CT1006" s="46">
        <v>0.2</v>
      </c>
      <c r="CU1006" s="46">
        <v>1.1000000000000001</v>
      </c>
      <c r="CV1006" s="46">
        <v>4.3</v>
      </c>
      <c r="CW1006" s="46">
        <v>3.8</v>
      </c>
      <c r="CX1006" s="46">
        <v>5.6</v>
      </c>
      <c r="CZ1006" s="6"/>
      <c r="DA1006" s="12"/>
      <c r="DB1006" s="12"/>
      <c r="DC1006" s="12"/>
      <c r="DD1006" s="12"/>
      <c r="DE1006" s="12"/>
      <c r="DF1006" s="12"/>
      <c r="DG1006" s="12"/>
      <c r="DH1006" s="12"/>
      <c r="DI1006" s="12"/>
      <c r="DJ1006" s="12"/>
      <c r="DK1006" s="12"/>
      <c r="DL1006" s="12"/>
    </row>
    <row r="1007" spans="31:116" s="1" customFormat="1" ht="18.399999999999999" x14ac:dyDescent="0.3">
      <c r="AE1007" s="6" t="s">
        <v>353</v>
      </c>
      <c r="AF1007" s="12">
        <v>1.5</v>
      </c>
      <c r="AG1007" s="12">
        <v>1.3</v>
      </c>
      <c r="AH1007" s="12">
        <v>1.4</v>
      </c>
      <c r="AI1007" s="12">
        <v>1.2</v>
      </c>
      <c r="AJ1007" s="12">
        <v>1.5</v>
      </c>
      <c r="AK1007" s="12">
        <v>1.8</v>
      </c>
      <c r="AL1007" s="12">
        <v>2.9</v>
      </c>
      <c r="AM1007" s="12">
        <v>2.9</v>
      </c>
      <c r="AN1007" s="12">
        <v>3.8</v>
      </c>
      <c r="AO1007" s="12">
        <v>3.4</v>
      </c>
      <c r="AP1007" s="12">
        <v>4.3</v>
      </c>
      <c r="AQ1007" s="12">
        <v>5.7</v>
      </c>
      <c r="AR1007" s="12">
        <v>10.4</v>
      </c>
      <c r="AT1007" s="6" t="s">
        <v>354</v>
      </c>
      <c r="AU1007" s="12">
        <v>95</v>
      </c>
      <c r="AV1007" s="12">
        <v>94.5</v>
      </c>
      <c r="AW1007" s="12">
        <v>97.2</v>
      </c>
      <c r="AX1007" s="12">
        <v>95.8</v>
      </c>
      <c r="AY1007" s="12">
        <v>101.6</v>
      </c>
      <c r="AZ1007" s="12">
        <v>100.9</v>
      </c>
      <c r="BA1007" s="12">
        <v>123.8</v>
      </c>
      <c r="BB1007" s="12">
        <v>119.2</v>
      </c>
      <c r="BC1007" s="12">
        <v>129.19999999999999</v>
      </c>
      <c r="BD1007" s="12">
        <v>142.30000000000001</v>
      </c>
      <c r="BE1007" s="12">
        <v>169.8</v>
      </c>
      <c r="BF1007" s="12">
        <v>306.10000000000002</v>
      </c>
      <c r="BG1007" s="12">
        <v>358.3</v>
      </c>
      <c r="CL1007" s="6" t="s">
        <v>354</v>
      </c>
      <c r="CM1007" s="12">
        <v>523.6</v>
      </c>
      <c r="CN1007" s="12">
        <v>603.9</v>
      </c>
      <c r="CO1007" s="12">
        <v>775.4</v>
      </c>
      <c r="CP1007" s="12">
        <v>684.9</v>
      </c>
      <c r="CQ1007" s="12">
        <v>695.1</v>
      </c>
      <c r="CR1007" s="12">
        <v>753.1</v>
      </c>
      <c r="CS1007" s="12">
        <v>759.6</v>
      </c>
      <c r="CT1007" s="12">
        <v>715.4</v>
      </c>
      <c r="CU1007" s="12">
        <v>783.2</v>
      </c>
      <c r="CV1007" s="12">
        <v>791</v>
      </c>
      <c r="CW1007" s="12">
        <v>925.4</v>
      </c>
      <c r="CX1007" s="12">
        <v>1072</v>
      </c>
      <c r="CZ1007" s="6" t="s">
        <v>850</v>
      </c>
      <c r="DA1007" s="21"/>
      <c r="DB1007" s="21"/>
      <c r="DC1007" s="21"/>
      <c r="DD1007" s="21"/>
      <c r="DE1007" s="21"/>
      <c r="DF1007" s="21"/>
      <c r="DG1007" s="21"/>
      <c r="DH1007" s="21"/>
      <c r="DI1007" s="21"/>
      <c r="DJ1007" s="21"/>
      <c r="DK1007" s="21"/>
      <c r="DL1007" s="21"/>
    </row>
    <row r="1008" spans="31:116" s="1" customFormat="1" ht="16.25" x14ac:dyDescent="0.3">
      <c r="AE1008" s="6" t="s">
        <v>393</v>
      </c>
      <c r="AF1008" s="12">
        <v>1</v>
      </c>
      <c r="AG1008" s="12">
        <v>1.3</v>
      </c>
      <c r="AH1008" s="12">
        <v>1.3</v>
      </c>
      <c r="AI1008" s="12">
        <v>1.4</v>
      </c>
      <c r="AJ1008" s="12">
        <v>1.4</v>
      </c>
      <c r="AK1008" s="12">
        <v>1.2</v>
      </c>
      <c r="AL1008" s="12">
        <v>1.3</v>
      </c>
      <c r="AM1008" s="12">
        <v>1.2</v>
      </c>
      <c r="AN1008" s="12">
        <v>1.2</v>
      </c>
      <c r="AO1008" s="12">
        <v>1.4</v>
      </c>
      <c r="AP1008" s="12">
        <v>2</v>
      </c>
      <c r="AQ1008" s="12">
        <v>3.9</v>
      </c>
      <c r="AR1008" s="12">
        <v>2.5</v>
      </c>
      <c r="AT1008" s="6"/>
      <c r="AU1008" s="12"/>
      <c r="AV1008" s="12"/>
      <c r="AW1008" s="12"/>
      <c r="AX1008" s="12"/>
      <c r="AY1008" s="12"/>
      <c r="AZ1008" s="12"/>
      <c r="BA1008" s="12"/>
      <c r="BB1008" s="12"/>
      <c r="BC1008" s="12"/>
      <c r="BD1008" s="12"/>
      <c r="BE1008" s="12"/>
      <c r="BF1008" s="12"/>
      <c r="BG1008" s="12"/>
      <c r="CL1008" s="6"/>
      <c r="CM1008" s="12"/>
      <c r="CN1008" s="12"/>
      <c r="CO1008" s="12"/>
      <c r="CP1008" s="12"/>
      <c r="CQ1008" s="12"/>
      <c r="CR1008" s="12"/>
      <c r="CS1008" s="12"/>
      <c r="CT1008" s="12"/>
      <c r="CU1008" s="12"/>
      <c r="CV1008" s="12"/>
      <c r="CW1008" s="12"/>
      <c r="CX1008" s="12"/>
      <c r="CZ1008" s="6" t="s">
        <v>357</v>
      </c>
      <c r="DA1008" s="12">
        <v>15.3</v>
      </c>
      <c r="DB1008" s="12">
        <v>19.5</v>
      </c>
      <c r="DC1008" s="12">
        <v>19.3</v>
      </c>
      <c r="DD1008" s="12">
        <v>33</v>
      </c>
      <c r="DE1008" s="12">
        <v>42.8</v>
      </c>
      <c r="DF1008" s="12">
        <v>48.7</v>
      </c>
      <c r="DG1008" s="12">
        <v>39.200000000000003</v>
      </c>
      <c r="DH1008" s="12">
        <v>75.099999999999994</v>
      </c>
      <c r="DI1008" s="12">
        <v>74</v>
      </c>
      <c r="DJ1008" s="12">
        <v>80.8</v>
      </c>
      <c r="DK1008" s="12">
        <v>78</v>
      </c>
      <c r="DL1008" s="12">
        <v>103.3</v>
      </c>
    </row>
    <row r="1009" spans="31:116" s="1" customFormat="1" ht="18.399999999999999" x14ac:dyDescent="0.3">
      <c r="AE1009" s="6" t="s">
        <v>394</v>
      </c>
      <c r="AF1009" s="12">
        <v>7.5</v>
      </c>
      <c r="AG1009" s="12">
        <v>6.5</v>
      </c>
      <c r="AH1009" s="12">
        <v>6.7</v>
      </c>
      <c r="AI1009" s="12">
        <v>6.7</v>
      </c>
      <c r="AJ1009" s="12">
        <v>6.5</v>
      </c>
      <c r="AK1009" s="12">
        <v>6.6</v>
      </c>
      <c r="AL1009" s="12">
        <v>6.8</v>
      </c>
      <c r="AM1009" s="12">
        <v>6.7</v>
      </c>
      <c r="AN1009" s="12">
        <v>6.9</v>
      </c>
      <c r="AO1009" s="12">
        <v>6.5</v>
      </c>
      <c r="AP1009" s="12">
        <v>7.5</v>
      </c>
      <c r="AQ1009" s="12">
        <v>8.6</v>
      </c>
      <c r="AR1009" s="12">
        <v>14.9</v>
      </c>
      <c r="AT1009" s="6" t="s">
        <v>850</v>
      </c>
      <c r="AU1009" s="21"/>
      <c r="AV1009" s="21"/>
      <c r="AW1009" s="21"/>
      <c r="AX1009" s="21"/>
      <c r="AY1009" s="21"/>
      <c r="AZ1009" s="21"/>
      <c r="BA1009" s="21"/>
      <c r="BB1009" s="21"/>
      <c r="BC1009" s="21"/>
      <c r="BD1009" s="21"/>
      <c r="BE1009" s="21"/>
      <c r="BF1009" s="21"/>
      <c r="BG1009" s="21"/>
      <c r="CL1009" s="6" t="s">
        <v>850</v>
      </c>
      <c r="CM1009" s="21"/>
      <c r="CN1009" s="21"/>
      <c r="CO1009" s="21"/>
      <c r="CP1009" s="21"/>
      <c r="CQ1009" s="21"/>
      <c r="CR1009" s="21"/>
      <c r="CS1009" s="21"/>
      <c r="CT1009" s="21"/>
      <c r="CU1009" s="21"/>
      <c r="CV1009" s="21"/>
      <c r="CW1009" s="21"/>
      <c r="CX1009" s="21"/>
      <c r="CZ1009" s="6" t="s">
        <v>374</v>
      </c>
      <c r="DA1009" s="21"/>
      <c r="DB1009" s="21"/>
      <c r="DC1009" s="21"/>
      <c r="DD1009" s="21"/>
      <c r="DE1009" s="21"/>
      <c r="DF1009" s="21"/>
      <c r="DG1009" s="21"/>
      <c r="DH1009" s="21"/>
      <c r="DI1009" s="21"/>
      <c r="DJ1009" s="21"/>
      <c r="DK1009" s="21"/>
      <c r="DL1009" s="21"/>
    </row>
    <row r="1010" spans="31:116" s="1" customFormat="1" ht="16.25" x14ac:dyDescent="0.3">
      <c r="AE1010" s="6" t="s">
        <v>348</v>
      </c>
      <c r="AF1010" s="12">
        <v>0.1</v>
      </c>
      <c r="AG1010" s="12">
        <v>0.1</v>
      </c>
      <c r="AH1010" s="12">
        <v>0.1</v>
      </c>
      <c r="AI1010" s="12">
        <v>0</v>
      </c>
      <c r="AJ1010" s="12">
        <v>0.1</v>
      </c>
      <c r="AK1010" s="12">
        <v>0.1</v>
      </c>
      <c r="AL1010" s="12">
        <v>0.1</v>
      </c>
      <c r="AM1010" s="12">
        <v>0.2</v>
      </c>
      <c r="AN1010" s="12">
        <v>0.1</v>
      </c>
      <c r="AO1010" s="12">
        <v>0.4</v>
      </c>
      <c r="AP1010" s="12">
        <v>0.3</v>
      </c>
      <c r="AQ1010" s="12">
        <v>0.4</v>
      </c>
      <c r="AR1010" s="12">
        <v>0.5</v>
      </c>
      <c r="AT1010" s="6" t="s">
        <v>357</v>
      </c>
      <c r="AU1010" s="12">
        <v>1.4</v>
      </c>
      <c r="AV1010" s="12">
        <v>1.1000000000000001</v>
      </c>
      <c r="AW1010" s="12">
        <v>1</v>
      </c>
      <c r="AX1010" s="12">
        <v>1.5</v>
      </c>
      <c r="AY1010" s="12">
        <v>1.8</v>
      </c>
      <c r="AZ1010" s="12">
        <v>2.4</v>
      </c>
      <c r="BA1010" s="12">
        <v>2.9</v>
      </c>
      <c r="BB1010" s="12">
        <v>3.6</v>
      </c>
      <c r="BC1010" s="12">
        <v>4.3</v>
      </c>
      <c r="BD1010" s="12">
        <v>4.8</v>
      </c>
      <c r="BE1010" s="12">
        <v>8.3000000000000007</v>
      </c>
      <c r="BF1010" s="12">
        <v>6.6</v>
      </c>
      <c r="BG1010" s="12">
        <v>12.2</v>
      </c>
      <c r="CL1010" s="6" t="s">
        <v>357</v>
      </c>
      <c r="CM1010" s="12">
        <v>36.5</v>
      </c>
      <c r="CN1010" s="12">
        <v>46.1</v>
      </c>
      <c r="CO1010" s="12">
        <v>35.700000000000003</v>
      </c>
      <c r="CP1010" s="12">
        <v>47.2</v>
      </c>
      <c r="CQ1010" s="12">
        <v>49.8</v>
      </c>
      <c r="CR1010" s="12">
        <v>50.6</v>
      </c>
      <c r="CS1010" s="12">
        <v>48.3</v>
      </c>
      <c r="CT1010" s="12">
        <v>81.7</v>
      </c>
      <c r="CU1010" s="12">
        <v>82.8</v>
      </c>
      <c r="CV1010" s="12">
        <v>92.2</v>
      </c>
      <c r="CW1010" s="12">
        <v>177.8</v>
      </c>
      <c r="CX1010" s="12">
        <v>116.6</v>
      </c>
      <c r="CZ1010" s="6" t="s">
        <v>359</v>
      </c>
      <c r="DA1010" s="12">
        <v>10.8</v>
      </c>
      <c r="DB1010" s="12">
        <v>15.3</v>
      </c>
      <c r="DC1010" s="12">
        <v>21</v>
      </c>
      <c r="DD1010" s="12">
        <v>12.4</v>
      </c>
      <c r="DE1010" s="12">
        <v>12.3</v>
      </c>
      <c r="DF1010" s="12">
        <v>15.7</v>
      </c>
      <c r="DG1010" s="12">
        <v>23.5</v>
      </c>
      <c r="DH1010" s="21"/>
      <c r="DI1010" s="21"/>
      <c r="DJ1010" s="21"/>
      <c r="DK1010" s="21"/>
      <c r="DL1010" s="21"/>
    </row>
    <row r="1011" spans="31:116" s="1" customFormat="1" ht="16.25" x14ac:dyDescent="0.3">
      <c r="AE1011" s="6" t="s">
        <v>373</v>
      </c>
      <c r="AF1011" s="25"/>
      <c r="AG1011" s="25"/>
      <c r="AH1011" s="25"/>
      <c r="AI1011" s="25"/>
      <c r="AJ1011" s="25"/>
      <c r="AK1011" s="25"/>
      <c r="AL1011" s="25"/>
      <c r="AM1011" s="25"/>
      <c r="AN1011" s="25"/>
      <c r="AO1011" s="46">
        <v>0</v>
      </c>
      <c r="AP1011" s="46">
        <v>0.5</v>
      </c>
      <c r="AQ1011" s="46">
        <v>0.8</v>
      </c>
      <c r="AR1011" s="25"/>
      <c r="AT1011" s="6" t="s">
        <v>374</v>
      </c>
      <c r="AU1011" s="21"/>
      <c r="AV1011" s="21"/>
      <c r="AW1011" s="21"/>
      <c r="AX1011" s="21"/>
      <c r="AY1011" s="21"/>
      <c r="AZ1011" s="21"/>
      <c r="BA1011" s="21"/>
      <c r="BB1011" s="12">
        <v>0.5</v>
      </c>
      <c r="BC1011" s="21"/>
      <c r="BD1011" s="21"/>
      <c r="BE1011" s="21"/>
      <c r="BF1011" s="21"/>
      <c r="BG1011" s="21"/>
      <c r="CL1011" s="6" t="s">
        <v>359</v>
      </c>
      <c r="CM1011" s="12">
        <v>14.9</v>
      </c>
      <c r="CN1011" s="12">
        <v>21</v>
      </c>
      <c r="CO1011" s="12">
        <v>28.7</v>
      </c>
      <c r="CP1011" s="12">
        <v>26</v>
      </c>
      <c r="CQ1011" s="12">
        <v>22.6</v>
      </c>
      <c r="CR1011" s="12">
        <v>24.3</v>
      </c>
      <c r="CS1011" s="12">
        <v>33.1</v>
      </c>
      <c r="CT1011" s="21"/>
      <c r="CU1011" s="21"/>
      <c r="CV1011" s="21"/>
      <c r="CW1011" s="21"/>
      <c r="CX1011" s="21"/>
      <c r="CZ1011" s="6" t="s">
        <v>361</v>
      </c>
      <c r="DA1011" s="12">
        <v>28.9</v>
      </c>
      <c r="DB1011" s="12">
        <v>37.799999999999997</v>
      </c>
      <c r="DC1011" s="12">
        <v>32.799999999999997</v>
      </c>
      <c r="DD1011" s="12">
        <v>43.3</v>
      </c>
      <c r="DE1011" s="12">
        <v>44.9</v>
      </c>
      <c r="DF1011" s="12">
        <v>51.1</v>
      </c>
      <c r="DG1011" s="12">
        <v>51.5</v>
      </c>
      <c r="DH1011" s="12">
        <v>47.2</v>
      </c>
      <c r="DI1011" s="12">
        <v>59.1</v>
      </c>
      <c r="DJ1011" s="12">
        <v>88.9</v>
      </c>
      <c r="DK1011" s="12">
        <v>92.4</v>
      </c>
      <c r="DL1011" s="12">
        <v>58.9</v>
      </c>
    </row>
    <row r="1012" spans="31:116" s="1" customFormat="1" ht="16.25" x14ac:dyDescent="0.3">
      <c r="AE1012" s="6" t="s">
        <v>354</v>
      </c>
      <c r="AF1012" s="12">
        <v>128.80000000000001</v>
      </c>
      <c r="AG1012" s="12">
        <v>126.7</v>
      </c>
      <c r="AH1012" s="12">
        <v>133.4</v>
      </c>
      <c r="AI1012" s="12">
        <v>132.30000000000001</v>
      </c>
      <c r="AJ1012" s="12">
        <v>141.4</v>
      </c>
      <c r="AK1012" s="12">
        <v>143</v>
      </c>
      <c r="AL1012" s="12">
        <v>173.9</v>
      </c>
      <c r="AM1012" s="12">
        <v>170.2</v>
      </c>
      <c r="AN1012" s="12">
        <v>185.1</v>
      </c>
      <c r="AO1012" s="12">
        <v>200.1</v>
      </c>
      <c r="AP1012" s="12">
        <v>232.5</v>
      </c>
      <c r="AQ1012" s="12">
        <v>401.5</v>
      </c>
      <c r="AR1012" s="12">
        <v>476</v>
      </c>
      <c r="AT1012" s="6" t="s">
        <v>359</v>
      </c>
      <c r="AU1012" s="12">
        <v>1.8</v>
      </c>
      <c r="AV1012" s="12">
        <v>1.5</v>
      </c>
      <c r="AW1012" s="12">
        <v>1.9</v>
      </c>
      <c r="AX1012" s="12">
        <v>1.9</v>
      </c>
      <c r="AY1012" s="12">
        <v>2.2000000000000002</v>
      </c>
      <c r="AZ1012" s="12">
        <v>2.4</v>
      </c>
      <c r="BA1012" s="12">
        <v>2.2999999999999998</v>
      </c>
      <c r="BB1012" s="12">
        <v>1.2</v>
      </c>
      <c r="BC1012" s="12">
        <v>3.1</v>
      </c>
      <c r="BD1012" s="12">
        <v>4.2</v>
      </c>
      <c r="BE1012" s="12">
        <v>8.4</v>
      </c>
      <c r="BF1012" s="12">
        <v>9.5</v>
      </c>
      <c r="BG1012" s="12">
        <v>10.7</v>
      </c>
      <c r="CL1012" s="6" t="s">
        <v>361</v>
      </c>
      <c r="CM1012" s="12">
        <v>49.6</v>
      </c>
      <c r="CN1012" s="12">
        <v>62.1</v>
      </c>
      <c r="CO1012" s="12">
        <v>51.6</v>
      </c>
      <c r="CP1012" s="12">
        <v>69.599999999999994</v>
      </c>
      <c r="CQ1012" s="12">
        <v>69.099999999999994</v>
      </c>
      <c r="CR1012" s="12">
        <v>70.400000000000006</v>
      </c>
      <c r="CS1012" s="12">
        <v>80.599999999999994</v>
      </c>
      <c r="CT1012" s="12">
        <v>78.400000000000006</v>
      </c>
      <c r="CU1012" s="12">
        <v>100.8</v>
      </c>
      <c r="CV1012" s="12">
        <v>126.1</v>
      </c>
      <c r="CW1012" s="12">
        <v>133.9</v>
      </c>
      <c r="CX1012" s="12">
        <v>61.7</v>
      </c>
      <c r="CZ1012" s="6" t="s">
        <v>340</v>
      </c>
      <c r="DA1012" s="12">
        <v>60.8</v>
      </c>
      <c r="DB1012" s="12">
        <v>70.7</v>
      </c>
      <c r="DC1012" s="12">
        <v>98.2</v>
      </c>
      <c r="DD1012" s="12">
        <v>56.4</v>
      </c>
      <c r="DE1012" s="12">
        <v>58.4</v>
      </c>
      <c r="DF1012" s="12">
        <v>64.3</v>
      </c>
      <c r="DG1012" s="12">
        <v>62.3</v>
      </c>
      <c r="DH1012" s="12">
        <v>68.2</v>
      </c>
      <c r="DI1012" s="12">
        <v>71.599999999999994</v>
      </c>
      <c r="DJ1012" s="12">
        <v>92</v>
      </c>
      <c r="DK1012" s="12">
        <v>96</v>
      </c>
      <c r="DL1012" s="12">
        <v>76.8</v>
      </c>
    </row>
    <row r="1013" spans="31:116" s="1" customFormat="1" ht="16.25" x14ac:dyDescent="0.3">
      <c r="AE1013" s="6"/>
      <c r="AF1013" s="12"/>
      <c r="AG1013" s="12"/>
      <c r="AH1013" s="12"/>
      <c r="AI1013" s="12"/>
      <c r="AJ1013" s="12"/>
      <c r="AK1013" s="12"/>
      <c r="AL1013" s="12"/>
      <c r="AM1013" s="12"/>
      <c r="AN1013" s="12"/>
      <c r="AO1013" s="12"/>
      <c r="AP1013" s="12"/>
      <c r="AQ1013" s="12"/>
      <c r="AR1013" s="12"/>
      <c r="AT1013" s="6" t="s">
        <v>361</v>
      </c>
      <c r="AU1013" s="12">
        <v>1.8</v>
      </c>
      <c r="AV1013" s="12">
        <v>2.4</v>
      </c>
      <c r="AW1013" s="12">
        <v>2.5</v>
      </c>
      <c r="AX1013" s="12">
        <v>3.3</v>
      </c>
      <c r="AY1013" s="12">
        <v>3.9</v>
      </c>
      <c r="AZ1013" s="12">
        <v>3.5</v>
      </c>
      <c r="BA1013" s="12">
        <v>4.9000000000000004</v>
      </c>
      <c r="BB1013" s="12">
        <v>4.3</v>
      </c>
      <c r="BC1013" s="12">
        <v>5.7</v>
      </c>
      <c r="BD1013" s="12">
        <v>6.3</v>
      </c>
      <c r="BE1013" s="12">
        <v>9.4</v>
      </c>
      <c r="BF1013" s="12">
        <v>17.899999999999999</v>
      </c>
      <c r="BG1013" s="12">
        <v>23.9</v>
      </c>
      <c r="CL1013" s="6" t="s">
        <v>340</v>
      </c>
      <c r="CM1013" s="12">
        <v>145.69999999999999</v>
      </c>
      <c r="CN1013" s="12">
        <v>207.7</v>
      </c>
      <c r="CO1013" s="12">
        <v>237</v>
      </c>
      <c r="CP1013" s="12">
        <v>133.4</v>
      </c>
      <c r="CQ1013" s="12">
        <v>136.4</v>
      </c>
      <c r="CR1013" s="12">
        <v>123.8</v>
      </c>
      <c r="CS1013" s="12">
        <v>134.4</v>
      </c>
      <c r="CT1013" s="12">
        <v>140.9</v>
      </c>
      <c r="CU1013" s="12">
        <v>139.9</v>
      </c>
      <c r="CV1013" s="12">
        <v>167.3</v>
      </c>
      <c r="CW1013" s="12">
        <v>125.6</v>
      </c>
      <c r="CX1013" s="12">
        <v>99.9</v>
      </c>
      <c r="CZ1013" s="6" t="s">
        <v>341</v>
      </c>
      <c r="DA1013" s="12">
        <v>18.2</v>
      </c>
      <c r="DB1013" s="12">
        <v>27.9</v>
      </c>
      <c r="DC1013" s="12">
        <v>29.7</v>
      </c>
      <c r="DD1013" s="12">
        <v>34.5</v>
      </c>
      <c r="DE1013" s="12">
        <v>33.1</v>
      </c>
      <c r="DF1013" s="12">
        <v>32</v>
      </c>
      <c r="DG1013" s="12">
        <v>31.7</v>
      </c>
      <c r="DH1013" s="12">
        <v>31.6</v>
      </c>
      <c r="DI1013" s="12">
        <v>36.200000000000003</v>
      </c>
      <c r="DJ1013" s="12">
        <v>45.5</v>
      </c>
      <c r="DK1013" s="12">
        <v>45.9</v>
      </c>
      <c r="DL1013" s="12">
        <v>59.2</v>
      </c>
    </row>
    <row r="1014" spans="31:116" s="1" customFormat="1" ht="18.399999999999999" x14ac:dyDescent="0.3">
      <c r="AE1014" s="6" t="s">
        <v>850</v>
      </c>
      <c r="AF1014" s="21"/>
      <c r="AG1014" s="21"/>
      <c r="AH1014" s="21"/>
      <c r="AI1014" s="21"/>
      <c r="AJ1014" s="21"/>
      <c r="AK1014" s="21"/>
      <c r="AL1014" s="21"/>
      <c r="AM1014" s="21"/>
      <c r="AN1014" s="21"/>
      <c r="AO1014" s="21"/>
      <c r="AP1014" s="21"/>
      <c r="AQ1014" s="21"/>
      <c r="AR1014" s="21"/>
      <c r="AT1014" s="6" t="s">
        <v>340</v>
      </c>
      <c r="AU1014" s="12">
        <v>12.6</v>
      </c>
      <c r="AV1014" s="12">
        <v>8.1</v>
      </c>
      <c r="AW1014" s="12">
        <v>18.399999999999999</v>
      </c>
      <c r="AX1014" s="12">
        <v>20.9</v>
      </c>
      <c r="AY1014" s="12">
        <v>17.600000000000001</v>
      </c>
      <c r="AZ1014" s="12">
        <v>13.1</v>
      </c>
      <c r="BA1014" s="12">
        <v>11.3</v>
      </c>
      <c r="BB1014" s="12">
        <v>8.8000000000000007</v>
      </c>
      <c r="BC1014" s="12">
        <v>10.7</v>
      </c>
      <c r="BD1014" s="12">
        <v>15.5</v>
      </c>
      <c r="BE1014" s="12">
        <v>82.1</v>
      </c>
      <c r="BF1014" s="12">
        <v>112.2</v>
      </c>
      <c r="BG1014" s="12">
        <v>78.599999999999994</v>
      </c>
      <c r="CL1014" s="6" t="s">
        <v>341</v>
      </c>
      <c r="CM1014" s="12">
        <v>28.7</v>
      </c>
      <c r="CN1014" s="12">
        <v>43.7</v>
      </c>
      <c r="CO1014" s="12">
        <v>43.1</v>
      </c>
      <c r="CP1014" s="12">
        <v>44.6</v>
      </c>
      <c r="CQ1014" s="12">
        <v>40.5</v>
      </c>
      <c r="CR1014" s="12">
        <v>39.6</v>
      </c>
      <c r="CS1014" s="12">
        <v>36</v>
      </c>
      <c r="CT1014" s="12">
        <v>38.4</v>
      </c>
      <c r="CU1014" s="12">
        <v>40.5</v>
      </c>
      <c r="CV1014" s="12">
        <v>54.3</v>
      </c>
      <c r="CW1014" s="12">
        <v>59.2</v>
      </c>
      <c r="CX1014" s="12">
        <v>69.3</v>
      </c>
      <c r="CZ1014" s="6" t="s">
        <v>381</v>
      </c>
      <c r="DA1014" s="12">
        <v>8.1</v>
      </c>
      <c r="DB1014" s="12">
        <v>10.5</v>
      </c>
      <c r="DC1014" s="12">
        <v>11.5</v>
      </c>
      <c r="DD1014" s="12">
        <v>13.9</v>
      </c>
      <c r="DE1014" s="12">
        <v>12</v>
      </c>
      <c r="DF1014" s="12">
        <v>16.600000000000001</v>
      </c>
      <c r="DG1014" s="12">
        <v>58</v>
      </c>
      <c r="DH1014" s="12">
        <v>24.9</v>
      </c>
      <c r="DI1014" s="21"/>
      <c r="DJ1014" s="21"/>
      <c r="DK1014" s="21"/>
      <c r="DL1014" s="21"/>
    </row>
    <row r="1015" spans="31:116" s="1" customFormat="1" ht="16.25" x14ac:dyDescent="0.3">
      <c r="AE1015" s="6" t="s">
        <v>357</v>
      </c>
      <c r="AF1015" s="12">
        <v>1.7</v>
      </c>
      <c r="AG1015" s="12">
        <v>1.3</v>
      </c>
      <c r="AH1015" s="12">
        <v>1.4</v>
      </c>
      <c r="AI1015" s="12">
        <v>2.5</v>
      </c>
      <c r="AJ1015" s="12">
        <v>3.4</v>
      </c>
      <c r="AK1015" s="12">
        <v>5</v>
      </c>
      <c r="AL1015" s="12">
        <v>6</v>
      </c>
      <c r="AM1015" s="12">
        <v>8.3000000000000007</v>
      </c>
      <c r="AN1015" s="12">
        <v>10.6</v>
      </c>
      <c r="AO1015" s="12">
        <v>15.6</v>
      </c>
      <c r="AP1015" s="12">
        <v>15.3</v>
      </c>
      <c r="AQ1015" s="12">
        <v>16.899999999999999</v>
      </c>
      <c r="AR1015" s="12">
        <v>28.1</v>
      </c>
      <c r="AT1015" s="6" t="s">
        <v>341</v>
      </c>
      <c r="AU1015" s="12">
        <v>7.7</v>
      </c>
      <c r="AV1015" s="12">
        <v>4.7</v>
      </c>
      <c r="AW1015" s="12">
        <v>4.5</v>
      </c>
      <c r="AX1015" s="12">
        <v>4.8</v>
      </c>
      <c r="AY1015" s="12">
        <v>5.2</v>
      </c>
      <c r="AZ1015" s="12">
        <v>5.4</v>
      </c>
      <c r="BA1015" s="12">
        <v>5.0999999999999996</v>
      </c>
      <c r="BB1015" s="12">
        <v>5.4</v>
      </c>
      <c r="BC1015" s="12">
        <v>5.4</v>
      </c>
      <c r="BD1015" s="12">
        <v>7.4</v>
      </c>
      <c r="BE1015" s="12">
        <v>8.9</v>
      </c>
      <c r="BF1015" s="12">
        <v>12.7</v>
      </c>
      <c r="BG1015" s="12">
        <v>18.3</v>
      </c>
      <c r="CL1015" s="6" t="s">
        <v>381</v>
      </c>
      <c r="CM1015" s="12">
        <v>13.9</v>
      </c>
      <c r="CN1015" s="12">
        <v>17.2</v>
      </c>
      <c r="CO1015" s="12">
        <v>19.2</v>
      </c>
      <c r="CP1015" s="12">
        <v>21.2</v>
      </c>
      <c r="CQ1015" s="12">
        <v>19.8</v>
      </c>
      <c r="CR1015" s="12">
        <v>26.4</v>
      </c>
      <c r="CS1015" s="12">
        <v>38.299999999999997</v>
      </c>
      <c r="CT1015" s="12">
        <v>27.3</v>
      </c>
      <c r="CU1015" s="21"/>
      <c r="CV1015" s="21"/>
      <c r="CW1015" s="21"/>
      <c r="CX1015" s="21"/>
      <c r="CZ1015" s="6" t="s">
        <v>383</v>
      </c>
      <c r="DA1015" s="12">
        <v>7.4</v>
      </c>
      <c r="DB1015" s="12">
        <v>9.4</v>
      </c>
      <c r="DC1015" s="12">
        <v>8</v>
      </c>
      <c r="DD1015" s="12">
        <v>8.3000000000000007</v>
      </c>
      <c r="DE1015" s="12">
        <v>8.1999999999999993</v>
      </c>
      <c r="DF1015" s="12">
        <v>6</v>
      </c>
      <c r="DG1015" s="12">
        <v>6.9</v>
      </c>
      <c r="DH1015" s="21"/>
      <c r="DI1015" s="21"/>
      <c r="DJ1015" s="21"/>
      <c r="DK1015" s="21"/>
      <c r="DL1015" s="21"/>
    </row>
    <row r="1016" spans="31:116" s="1" customFormat="1" ht="16.25" x14ac:dyDescent="0.3">
      <c r="AE1016" s="6" t="s">
        <v>374</v>
      </c>
      <c r="AF1016" s="21"/>
      <c r="AG1016" s="21"/>
      <c r="AH1016" s="21"/>
      <c r="AI1016" s="21"/>
      <c r="AJ1016" s="21"/>
      <c r="AK1016" s="21"/>
      <c r="AL1016" s="21"/>
      <c r="AM1016" s="12">
        <v>0.5</v>
      </c>
      <c r="AN1016" s="21"/>
      <c r="AO1016" s="21"/>
      <c r="AP1016" s="21"/>
      <c r="AQ1016" s="21"/>
      <c r="AR1016" s="21"/>
      <c r="AT1016" s="6" t="s">
        <v>381</v>
      </c>
      <c r="AU1016" s="12">
        <v>1.4</v>
      </c>
      <c r="AV1016" s="12">
        <v>1.3</v>
      </c>
      <c r="AW1016" s="12">
        <v>1.4</v>
      </c>
      <c r="AX1016" s="12">
        <v>1.5</v>
      </c>
      <c r="AY1016" s="12">
        <v>1.1000000000000001</v>
      </c>
      <c r="AZ1016" s="12">
        <v>1.2</v>
      </c>
      <c r="BA1016" s="12">
        <v>1.3</v>
      </c>
      <c r="BB1016" s="12">
        <v>1.8</v>
      </c>
      <c r="BC1016" s="12">
        <v>2.9</v>
      </c>
      <c r="BD1016" s="12">
        <v>4.4000000000000004</v>
      </c>
      <c r="BE1016" s="12">
        <v>5.0999999999999996</v>
      </c>
      <c r="BF1016" s="12">
        <v>3.5</v>
      </c>
      <c r="BG1016" s="12">
        <v>6.2</v>
      </c>
      <c r="CL1016" s="6" t="s">
        <v>383</v>
      </c>
      <c r="CM1016" s="12">
        <v>12</v>
      </c>
      <c r="CN1016" s="12">
        <v>11.1</v>
      </c>
      <c r="CO1016" s="12">
        <v>13.4</v>
      </c>
      <c r="CP1016" s="12">
        <v>13.4</v>
      </c>
      <c r="CQ1016" s="12">
        <v>13.5</v>
      </c>
      <c r="CR1016" s="12">
        <v>8.6999999999999993</v>
      </c>
      <c r="CS1016" s="12">
        <v>9.6</v>
      </c>
      <c r="CT1016" s="21"/>
      <c r="CU1016" s="21"/>
      <c r="CV1016" s="21"/>
      <c r="CW1016" s="21"/>
      <c r="CX1016" s="21"/>
      <c r="CZ1016" s="6" t="s">
        <v>369</v>
      </c>
      <c r="DA1016" s="12">
        <v>21.3</v>
      </c>
      <c r="DB1016" s="12">
        <v>14</v>
      </c>
      <c r="DC1016" s="12">
        <v>11.1</v>
      </c>
      <c r="DD1016" s="12">
        <v>31.6</v>
      </c>
      <c r="DE1016" s="12">
        <v>62</v>
      </c>
      <c r="DF1016" s="12">
        <v>76.900000000000006</v>
      </c>
      <c r="DG1016" s="12">
        <v>72.2</v>
      </c>
      <c r="DH1016" s="12">
        <v>114.9</v>
      </c>
      <c r="DI1016" s="12">
        <v>100.2</v>
      </c>
      <c r="DJ1016" s="12">
        <v>95.3</v>
      </c>
      <c r="DK1016" s="12">
        <v>59.2</v>
      </c>
      <c r="DL1016" s="12">
        <v>166.2</v>
      </c>
    </row>
    <row r="1017" spans="31:116" s="1" customFormat="1" ht="16.25" x14ac:dyDescent="0.3">
      <c r="AE1017" s="6" t="s">
        <v>359</v>
      </c>
      <c r="AF1017" s="12">
        <v>3.7</v>
      </c>
      <c r="AG1017" s="12">
        <v>3.2</v>
      </c>
      <c r="AH1017" s="12">
        <v>4</v>
      </c>
      <c r="AI1017" s="12">
        <v>4</v>
      </c>
      <c r="AJ1017" s="12">
        <v>4.4000000000000004</v>
      </c>
      <c r="AK1017" s="12">
        <v>4.5999999999999996</v>
      </c>
      <c r="AL1017" s="12">
        <v>4.5999999999999996</v>
      </c>
      <c r="AM1017" s="12">
        <v>4.7</v>
      </c>
      <c r="AN1017" s="12">
        <v>6.7</v>
      </c>
      <c r="AO1017" s="12">
        <v>8.6999999999999993</v>
      </c>
      <c r="AP1017" s="12">
        <v>11.2</v>
      </c>
      <c r="AQ1017" s="12">
        <v>12.4</v>
      </c>
      <c r="AR1017" s="12">
        <v>14.3</v>
      </c>
      <c r="AT1017" s="6" t="s">
        <v>383</v>
      </c>
      <c r="AU1017" s="12">
        <v>1.6</v>
      </c>
      <c r="AV1017" s="12">
        <v>1.6</v>
      </c>
      <c r="AW1017" s="12">
        <v>2.2999999999999998</v>
      </c>
      <c r="AX1017" s="12">
        <v>3.7</v>
      </c>
      <c r="AY1017" s="12">
        <v>2.9</v>
      </c>
      <c r="AZ1017" s="12">
        <v>2.5</v>
      </c>
      <c r="BA1017" s="12">
        <v>1.8</v>
      </c>
      <c r="BB1017" s="12">
        <v>1.9</v>
      </c>
      <c r="BC1017" s="12">
        <v>2.2000000000000002</v>
      </c>
      <c r="BD1017" s="12">
        <v>3</v>
      </c>
      <c r="BE1017" s="21"/>
      <c r="BF1017" s="12">
        <v>8.9</v>
      </c>
      <c r="BG1017" s="12">
        <v>4.0999999999999996</v>
      </c>
      <c r="CL1017" s="6" t="s">
        <v>369</v>
      </c>
      <c r="CM1017" s="12">
        <v>69.8</v>
      </c>
      <c r="CN1017" s="12">
        <v>82.9</v>
      </c>
      <c r="CO1017" s="12">
        <v>94.3</v>
      </c>
      <c r="CP1017" s="12">
        <v>128</v>
      </c>
      <c r="CQ1017" s="12">
        <v>137.1</v>
      </c>
      <c r="CR1017" s="12">
        <v>181.8</v>
      </c>
      <c r="CS1017" s="12">
        <v>146.69999999999999</v>
      </c>
      <c r="CT1017" s="12">
        <v>176.9</v>
      </c>
      <c r="CU1017" s="12">
        <v>100.8</v>
      </c>
      <c r="CV1017" s="12">
        <v>95.3</v>
      </c>
      <c r="CW1017" s="12">
        <v>102</v>
      </c>
      <c r="CX1017" s="12">
        <v>170.7</v>
      </c>
      <c r="CZ1017" s="6" t="s">
        <v>370</v>
      </c>
      <c r="DA1017" s="12">
        <v>24.3</v>
      </c>
      <c r="DB1017" s="12">
        <v>23.4</v>
      </c>
      <c r="DC1017" s="12">
        <v>51.8</v>
      </c>
      <c r="DD1017" s="12">
        <v>49</v>
      </c>
      <c r="DE1017" s="12">
        <v>52.3</v>
      </c>
      <c r="DF1017" s="21"/>
      <c r="DG1017" s="12">
        <v>37.200000000000003</v>
      </c>
      <c r="DH1017" s="12">
        <v>52.3</v>
      </c>
      <c r="DI1017" s="12">
        <v>72.900000000000006</v>
      </c>
      <c r="DJ1017" s="12">
        <v>79.2</v>
      </c>
      <c r="DK1017" s="12">
        <v>69.2</v>
      </c>
      <c r="DL1017" s="12">
        <v>81.400000000000006</v>
      </c>
    </row>
    <row r="1018" spans="31:116" s="1" customFormat="1" ht="16.25" x14ac:dyDescent="0.3">
      <c r="AE1018" s="6" t="s">
        <v>361</v>
      </c>
      <c r="AF1018" s="12">
        <v>3.1</v>
      </c>
      <c r="AG1018" s="12">
        <v>3.7</v>
      </c>
      <c r="AH1018" s="12">
        <v>4.0999999999999996</v>
      </c>
      <c r="AI1018" s="12">
        <v>4.3</v>
      </c>
      <c r="AJ1018" s="12">
        <v>5.6</v>
      </c>
      <c r="AK1018" s="12">
        <v>6.9</v>
      </c>
      <c r="AL1018" s="12">
        <v>7.5</v>
      </c>
      <c r="AM1018" s="12">
        <v>9.8000000000000007</v>
      </c>
      <c r="AN1018" s="12">
        <v>11.4</v>
      </c>
      <c r="AO1018" s="12">
        <v>13.5</v>
      </c>
      <c r="AP1018" s="12">
        <v>18.3</v>
      </c>
      <c r="AQ1018" s="12">
        <v>34</v>
      </c>
      <c r="AR1018" s="12">
        <v>44.1</v>
      </c>
      <c r="AT1018" s="6" t="s">
        <v>369</v>
      </c>
      <c r="AU1018" s="12">
        <v>1.4</v>
      </c>
      <c r="AV1018" s="12">
        <v>2.5</v>
      </c>
      <c r="AW1018" s="12">
        <v>3.6</v>
      </c>
      <c r="AX1018" s="12">
        <v>3.4</v>
      </c>
      <c r="AY1018" s="12">
        <v>2.2000000000000002</v>
      </c>
      <c r="AZ1018" s="12">
        <v>2.9</v>
      </c>
      <c r="BA1018" s="12">
        <v>3.5</v>
      </c>
      <c r="BB1018" s="12">
        <v>5.0999999999999996</v>
      </c>
      <c r="BC1018" s="12">
        <v>6.7</v>
      </c>
      <c r="BD1018" s="12">
        <v>6.4</v>
      </c>
      <c r="BE1018" s="12">
        <v>43.1</v>
      </c>
      <c r="BF1018" s="12">
        <v>19.2</v>
      </c>
      <c r="BG1018" s="12">
        <v>23.2</v>
      </c>
      <c r="CL1018" s="6" t="s">
        <v>370</v>
      </c>
      <c r="CM1018" s="12">
        <v>61.6</v>
      </c>
      <c r="CN1018" s="12">
        <v>71.2</v>
      </c>
      <c r="CO1018" s="12">
        <v>54.1</v>
      </c>
      <c r="CP1018" s="12">
        <v>50.8</v>
      </c>
      <c r="CQ1018" s="12">
        <v>52.7</v>
      </c>
      <c r="CR1018" s="12">
        <v>50</v>
      </c>
      <c r="CS1018" s="12">
        <v>41.8</v>
      </c>
      <c r="CT1018" s="12">
        <v>52.4</v>
      </c>
      <c r="CU1018" s="12">
        <v>75.3</v>
      </c>
      <c r="CV1018" s="12">
        <v>82.7</v>
      </c>
      <c r="CW1018" s="12">
        <v>90.3</v>
      </c>
      <c r="CX1018" s="12">
        <v>87.8</v>
      </c>
      <c r="CZ1018" s="6" t="s">
        <v>380</v>
      </c>
      <c r="DA1018" s="12">
        <v>4.9000000000000004</v>
      </c>
      <c r="DB1018" s="12">
        <v>6.5</v>
      </c>
      <c r="DC1018" s="12">
        <v>1</v>
      </c>
      <c r="DD1018" s="12">
        <v>1.4</v>
      </c>
      <c r="DE1018" s="12">
        <v>2.9</v>
      </c>
      <c r="DF1018" s="12">
        <v>3.2</v>
      </c>
      <c r="DG1018" s="12">
        <v>2.5</v>
      </c>
      <c r="DH1018" s="12">
        <v>1.7</v>
      </c>
      <c r="DI1018" s="12">
        <v>2.6</v>
      </c>
      <c r="DJ1018" s="12">
        <v>5.0999999999999996</v>
      </c>
      <c r="DK1018" s="21"/>
      <c r="DL1018" s="21"/>
    </row>
    <row r="1019" spans="31:116" s="1" customFormat="1" ht="16.25" x14ac:dyDescent="0.3">
      <c r="AE1019" s="6" t="s">
        <v>340</v>
      </c>
      <c r="AF1019" s="12">
        <v>33.299999999999997</v>
      </c>
      <c r="AG1019" s="12">
        <v>30.2</v>
      </c>
      <c r="AH1019" s="12">
        <v>38</v>
      </c>
      <c r="AI1019" s="12">
        <v>42.2</v>
      </c>
      <c r="AJ1019" s="12">
        <v>39.799999999999997</v>
      </c>
      <c r="AK1019" s="12">
        <v>32.200000000000003</v>
      </c>
      <c r="AL1019" s="12">
        <v>30.6</v>
      </c>
      <c r="AM1019" s="12">
        <v>52.7</v>
      </c>
      <c r="AN1019" s="12">
        <v>55.3</v>
      </c>
      <c r="AO1019" s="12">
        <v>76</v>
      </c>
      <c r="AP1019" s="12">
        <v>90.3</v>
      </c>
      <c r="AQ1019" s="12">
        <v>120.7</v>
      </c>
      <c r="AR1019" s="12">
        <v>147.1</v>
      </c>
      <c r="AT1019" s="6" t="s">
        <v>370</v>
      </c>
      <c r="AU1019" s="12">
        <v>1.9</v>
      </c>
      <c r="AV1019" s="12">
        <v>2</v>
      </c>
      <c r="AW1019" s="12">
        <v>2.2999999999999998</v>
      </c>
      <c r="AX1019" s="12">
        <v>2.2999999999999998</v>
      </c>
      <c r="AY1019" s="12">
        <v>2.9</v>
      </c>
      <c r="AZ1019" s="12">
        <v>3.4</v>
      </c>
      <c r="BA1019" s="12">
        <v>4.9000000000000004</v>
      </c>
      <c r="BB1019" s="12">
        <v>5.0999999999999996</v>
      </c>
      <c r="BC1019" s="12">
        <v>5.9</v>
      </c>
      <c r="BD1019" s="12">
        <v>5.6</v>
      </c>
      <c r="BE1019" s="12">
        <v>17.3</v>
      </c>
      <c r="BF1019" s="12">
        <v>10.8</v>
      </c>
      <c r="BG1019" s="12">
        <v>16.3</v>
      </c>
      <c r="CL1019" s="6" t="s">
        <v>380</v>
      </c>
      <c r="CM1019" s="12">
        <v>5</v>
      </c>
      <c r="CN1019" s="12">
        <v>6.6</v>
      </c>
      <c r="CO1019" s="12">
        <v>1.6</v>
      </c>
      <c r="CP1019" s="12">
        <v>2.1</v>
      </c>
      <c r="CQ1019" s="12">
        <v>5.0999999999999996</v>
      </c>
      <c r="CR1019" s="12">
        <v>3.7</v>
      </c>
      <c r="CS1019" s="12">
        <v>2.8</v>
      </c>
      <c r="CT1019" s="12">
        <v>1.7</v>
      </c>
      <c r="CU1019" s="12">
        <v>2.6</v>
      </c>
      <c r="CV1019" s="12">
        <v>8.6</v>
      </c>
      <c r="CW1019" s="21"/>
      <c r="CX1019" s="21"/>
      <c r="CZ1019" s="6" t="s">
        <v>342</v>
      </c>
      <c r="DA1019" s="12">
        <v>13.8</v>
      </c>
      <c r="DB1019" s="12">
        <v>20.3</v>
      </c>
      <c r="DC1019" s="12">
        <v>17.600000000000001</v>
      </c>
      <c r="DD1019" s="12">
        <v>17.2</v>
      </c>
      <c r="DE1019" s="12">
        <v>16.600000000000001</v>
      </c>
      <c r="DF1019" s="12">
        <v>24.2</v>
      </c>
      <c r="DG1019" s="12">
        <v>34.799999999999997</v>
      </c>
      <c r="DH1019" s="12">
        <v>21.4</v>
      </c>
      <c r="DI1019" s="12">
        <v>33.700000000000003</v>
      </c>
      <c r="DJ1019" s="12">
        <v>35.9</v>
      </c>
      <c r="DK1019" s="12">
        <v>39.200000000000003</v>
      </c>
      <c r="DL1019" s="12">
        <v>38.200000000000003</v>
      </c>
    </row>
    <row r="1020" spans="31:116" s="1" customFormat="1" ht="16.25" x14ac:dyDescent="0.3">
      <c r="AE1020" s="6" t="s">
        <v>341</v>
      </c>
      <c r="AF1020" s="12">
        <v>8.1999999999999993</v>
      </c>
      <c r="AG1020" s="12">
        <v>5.2</v>
      </c>
      <c r="AH1020" s="12">
        <v>5.8</v>
      </c>
      <c r="AI1020" s="12">
        <v>6.3</v>
      </c>
      <c r="AJ1020" s="12">
        <v>6.8</v>
      </c>
      <c r="AK1020" s="12">
        <v>7.2</v>
      </c>
      <c r="AL1020" s="12">
        <v>7</v>
      </c>
      <c r="AM1020" s="12">
        <v>7.8</v>
      </c>
      <c r="AN1020" s="12">
        <v>7.8</v>
      </c>
      <c r="AO1020" s="12">
        <v>10.3</v>
      </c>
      <c r="AP1020" s="12">
        <v>14</v>
      </c>
      <c r="AQ1020" s="12">
        <v>17.899999999999999</v>
      </c>
      <c r="AR1020" s="12">
        <v>26.8</v>
      </c>
      <c r="AT1020" s="6" t="s">
        <v>380</v>
      </c>
      <c r="AU1020" s="21"/>
      <c r="AV1020" s="21"/>
      <c r="AW1020" s="21"/>
      <c r="AX1020" s="12">
        <v>0.6</v>
      </c>
      <c r="AY1020" s="12">
        <v>0.7</v>
      </c>
      <c r="AZ1020" s="12">
        <v>0.1</v>
      </c>
      <c r="BA1020" s="12">
        <v>0.3</v>
      </c>
      <c r="BB1020" s="12">
        <v>0.3</v>
      </c>
      <c r="BC1020" s="12">
        <v>0.3</v>
      </c>
      <c r="BD1020" s="12">
        <v>0.5</v>
      </c>
      <c r="BE1020" s="12">
        <v>0.3</v>
      </c>
      <c r="BF1020" s="12">
        <v>0.5</v>
      </c>
      <c r="BG1020" s="12">
        <v>0.5</v>
      </c>
      <c r="CL1020" s="6" t="s">
        <v>342</v>
      </c>
      <c r="CM1020" s="12">
        <v>15.2</v>
      </c>
      <c r="CN1020" s="12">
        <v>26.4</v>
      </c>
      <c r="CO1020" s="12">
        <v>25.2</v>
      </c>
      <c r="CP1020" s="12">
        <v>23.3</v>
      </c>
      <c r="CQ1020" s="12">
        <v>21.7</v>
      </c>
      <c r="CR1020" s="12">
        <v>31</v>
      </c>
      <c r="CS1020" s="12">
        <v>38.4</v>
      </c>
      <c r="CT1020" s="12">
        <v>25.2</v>
      </c>
      <c r="CU1020" s="12">
        <v>38.1</v>
      </c>
      <c r="CV1020" s="12">
        <v>41.1</v>
      </c>
      <c r="CW1020" s="12">
        <v>47</v>
      </c>
      <c r="CX1020" s="12">
        <v>40.9</v>
      </c>
      <c r="CZ1020" s="6" t="s">
        <v>344</v>
      </c>
      <c r="DA1020" s="12">
        <v>53.2</v>
      </c>
      <c r="DB1020" s="12">
        <v>75.400000000000006</v>
      </c>
      <c r="DC1020" s="12">
        <v>66.599999999999994</v>
      </c>
      <c r="DD1020" s="12">
        <v>80.400000000000006</v>
      </c>
      <c r="DE1020" s="12">
        <v>76.599999999999994</v>
      </c>
      <c r="DF1020" s="12">
        <v>82.4</v>
      </c>
      <c r="DG1020" s="12">
        <v>71.5</v>
      </c>
      <c r="DH1020" s="12">
        <v>63.7</v>
      </c>
      <c r="DI1020" s="12">
        <v>66.5</v>
      </c>
      <c r="DJ1020" s="12">
        <v>80.3</v>
      </c>
      <c r="DK1020" s="12">
        <v>86.6</v>
      </c>
      <c r="DL1020" s="12">
        <v>97.1</v>
      </c>
    </row>
    <row r="1021" spans="31:116" s="1" customFormat="1" ht="16.25" x14ac:dyDescent="0.3">
      <c r="AE1021" s="6" t="s">
        <v>381</v>
      </c>
      <c r="AF1021" s="12">
        <v>1.5</v>
      </c>
      <c r="AG1021" s="12">
        <v>1.4</v>
      </c>
      <c r="AH1021" s="12">
        <v>1.5</v>
      </c>
      <c r="AI1021" s="12">
        <v>1.6</v>
      </c>
      <c r="AJ1021" s="12">
        <v>1.2</v>
      </c>
      <c r="AK1021" s="12">
        <v>1.3</v>
      </c>
      <c r="AL1021" s="12">
        <v>1.4</v>
      </c>
      <c r="AM1021" s="12">
        <v>2.2000000000000002</v>
      </c>
      <c r="AN1021" s="12">
        <v>2.9</v>
      </c>
      <c r="AO1021" s="12">
        <v>4.4000000000000004</v>
      </c>
      <c r="AP1021" s="12">
        <v>8.6999999999999993</v>
      </c>
      <c r="AQ1021" s="12">
        <v>6.6</v>
      </c>
      <c r="AR1021" s="12">
        <v>10.199999999999999</v>
      </c>
      <c r="AT1021" s="6" t="s">
        <v>342</v>
      </c>
      <c r="AU1021" s="12">
        <v>4.5999999999999996</v>
      </c>
      <c r="AV1021" s="12">
        <v>3.8</v>
      </c>
      <c r="AW1021" s="12">
        <v>3.6</v>
      </c>
      <c r="AX1021" s="12">
        <v>3.9</v>
      </c>
      <c r="AY1021" s="12">
        <v>4.3</v>
      </c>
      <c r="AZ1021" s="12">
        <v>4.9000000000000004</v>
      </c>
      <c r="BA1021" s="12">
        <v>4.5</v>
      </c>
      <c r="BB1021" s="12">
        <v>5.7</v>
      </c>
      <c r="BC1021" s="12">
        <v>6.1</v>
      </c>
      <c r="BD1021" s="12">
        <v>6</v>
      </c>
      <c r="BE1021" s="12">
        <v>8.3000000000000007</v>
      </c>
      <c r="BF1021" s="12">
        <v>12.9</v>
      </c>
      <c r="BG1021" s="12">
        <v>13.4</v>
      </c>
      <c r="CL1021" s="6" t="s">
        <v>344</v>
      </c>
      <c r="CM1021" s="12">
        <v>98.4</v>
      </c>
      <c r="CN1021" s="12">
        <v>99.7</v>
      </c>
      <c r="CO1021" s="12">
        <v>110.4</v>
      </c>
      <c r="CP1021" s="12">
        <v>121.4</v>
      </c>
      <c r="CQ1021" s="12">
        <v>113.1</v>
      </c>
      <c r="CR1021" s="12">
        <v>126.1</v>
      </c>
      <c r="CS1021" s="12">
        <v>118.6</v>
      </c>
      <c r="CT1021" s="12">
        <v>101.4</v>
      </c>
      <c r="CU1021" s="12">
        <v>114.2</v>
      </c>
      <c r="CV1021" s="12">
        <v>149</v>
      </c>
      <c r="CW1021" s="12">
        <v>144.30000000000001</v>
      </c>
      <c r="CX1021" s="12">
        <v>137.80000000000001</v>
      </c>
      <c r="CZ1021" s="6" t="s">
        <v>346</v>
      </c>
      <c r="DA1021" s="12">
        <v>59.2</v>
      </c>
      <c r="DB1021" s="12">
        <v>69.599999999999994</v>
      </c>
      <c r="DC1021" s="12">
        <v>66.5</v>
      </c>
      <c r="DD1021" s="12">
        <v>50.7</v>
      </c>
      <c r="DE1021" s="12">
        <v>51.6</v>
      </c>
      <c r="DF1021" s="12">
        <v>46.3</v>
      </c>
      <c r="DG1021" s="12">
        <v>45.8</v>
      </c>
      <c r="DH1021" s="12">
        <v>45.5</v>
      </c>
      <c r="DI1021" s="12">
        <v>43.5</v>
      </c>
      <c r="DJ1021" s="12">
        <v>48.7</v>
      </c>
      <c r="DK1021" s="12">
        <v>53.2</v>
      </c>
      <c r="DL1021" s="12">
        <v>68.400000000000006</v>
      </c>
    </row>
    <row r="1022" spans="31:116" s="1" customFormat="1" ht="16.25" x14ac:dyDescent="0.3">
      <c r="AE1022" s="6" t="s">
        <v>383</v>
      </c>
      <c r="AF1022" s="12">
        <v>2.4</v>
      </c>
      <c r="AG1022" s="12">
        <v>2.2000000000000002</v>
      </c>
      <c r="AH1022" s="12">
        <v>2.7</v>
      </c>
      <c r="AI1022" s="12">
        <v>4.4000000000000004</v>
      </c>
      <c r="AJ1022" s="12">
        <v>3.7</v>
      </c>
      <c r="AK1022" s="12">
        <v>2.9</v>
      </c>
      <c r="AL1022" s="12">
        <v>2.2000000000000002</v>
      </c>
      <c r="AM1022" s="12">
        <v>2.4</v>
      </c>
      <c r="AN1022" s="12">
        <v>2.7</v>
      </c>
      <c r="AO1022" s="12">
        <v>3.6</v>
      </c>
      <c r="AP1022" s="12">
        <v>5</v>
      </c>
      <c r="AQ1022" s="12">
        <v>10</v>
      </c>
      <c r="AR1022" s="12">
        <v>6</v>
      </c>
      <c r="AT1022" s="6" t="s">
        <v>344</v>
      </c>
      <c r="AU1022" s="12">
        <v>14.1</v>
      </c>
      <c r="AV1022" s="12">
        <v>16.3</v>
      </c>
      <c r="AW1022" s="12">
        <v>14.5</v>
      </c>
      <c r="AX1022" s="12">
        <v>15.9</v>
      </c>
      <c r="AY1022" s="12">
        <v>15.6</v>
      </c>
      <c r="AZ1022" s="12">
        <v>14</v>
      </c>
      <c r="BA1022" s="12">
        <v>15.4</v>
      </c>
      <c r="BB1022" s="12">
        <v>19.100000000000001</v>
      </c>
      <c r="BC1022" s="12">
        <v>21.4</v>
      </c>
      <c r="BD1022" s="12">
        <v>20</v>
      </c>
      <c r="BE1022" s="12">
        <v>20.5</v>
      </c>
      <c r="BF1022" s="12">
        <v>29.6</v>
      </c>
      <c r="BG1022" s="12">
        <v>42.2</v>
      </c>
      <c r="CL1022" s="6" t="s">
        <v>346</v>
      </c>
      <c r="CM1022" s="12">
        <v>91.7</v>
      </c>
      <c r="CN1022" s="12">
        <v>115.7</v>
      </c>
      <c r="CO1022" s="12">
        <v>80</v>
      </c>
      <c r="CP1022" s="12">
        <v>65.7</v>
      </c>
      <c r="CQ1022" s="12">
        <v>66.099999999999994</v>
      </c>
      <c r="CR1022" s="12">
        <v>64.900000000000006</v>
      </c>
      <c r="CS1022" s="12">
        <v>77.099999999999994</v>
      </c>
      <c r="CT1022" s="12">
        <v>84.4</v>
      </c>
      <c r="CU1022" s="12">
        <v>51.4</v>
      </c>
      <c r="CV1022" s="12">
        <v>66.599999999999994</v>
      </c>
      <c r="CW1022" s="12">
        <v>69.5</v>
      </c>
      <c r="CX1022" s="12">
        <v>80</v>
      </c>
      <c r="CZ1022" s="6" t="s">
        <v>350</v>
      </c>
      <c r="DA1022" s="12">
        <v>113.6</v>
      </c>
      <c r="DB1022" s="12">
        <v>150</v>
      </c>
      <c r="DC1022" s="12">
        <v>148.4</v>
      </c>
      <c r="DD1022" s="12">
        <v>140.1</v>
      </c>
      <c r="DE1022" s="12">
        <v>152</v>
      </c>
      <c r="DF1022" s="12">
        <v>150.5</v>
      </c>
      <c r="DG1022" s="12">
        <v>146.9</v>
      </c>
      <c r="DH1022" s="12">
        <v>110.1</v>
      </c>
      <c r="DI1022" s="12">
        <v>155.80000000000001</v>
      </c>
      <c r="DJ1022" s="12">
        <v>148.1</v>
      </c>
      <c r="DK1022" s="12">
        <v>165</v>
      </c>
      <c r="DL1022" s="12">
        <v>183.8</v>
      </c>
    </row>
    <row r="1023" spans="31:116" s="1" customFormat="1" ht="16.25" x14ac:dyDescent="0.3">
      <c r="AE1023" s="6" t="s">
        <v>369</v>
      </c>
      <c r="AF1023" s="12">
        <v>5.8</v>
      </c>
      <c r="AG1023" s="12">
        <v>7.1</v>
      </c>
      <c r="AH1023" s="12">
        <v>8</v>
      </c>
      <c r="AI1023" s="12">
        <v>8.5</v>
      </c>
      <c r="AJ1023" s="12">
        <v>8.1999999999999993</v>
      </c>
      <c r="AK1023" s="12">
        <v>8.6999999999999993</v>
      </c>
      <c r="AL1023" s="12">
        <v>8</v>
      </c>
      <c r="AM1023" s="12">
        <v>13.6</v>
      </c>
      <c r="AN1023" s="12">
        <v>12.9</v>
      </c>
      <c r="AO1023" s="12">
        <v>35.9</v>
      </c>
      <c r="AP1023" s="12">
        <v>48.7</v>
      </c>
      <c r="AQ1023" s="12">
        <v>49.4</v>
      </c>
      <c r="AR1023" s="12">
        <v>77.7</v>
      </c>
      <c r="AT1023" s="6" t="s">
        <v>346</v>
      </c>
      <c r="AU1023" s="12">
        <v>22</v>
      </c>
      <c r="AV1023" s="12">
        <v>23.7</v>
      </c>
      <c r="AW1023" s="12">
        <v>24.3</v>
      </c>
      <c r="AX1023" s="12">
        <v>23.9</v>
      </c>
      <c r="AY1023" s="12">
        <v>25.3</v>
      </c>
      <c r="AZ1023" s="12">
        <v>25.9</v>
      </c>
      <c r="BA1023" s="12">
        <v>23.9</v>
      </c>
      <c r="BB1023" s="12">
        <v>23.9</v>
      </c>
      <c r="BC1023" s="12">
        <v>26.5</v>
      </c>
      <c r="BD1023" s="12">
        <v>27.8</v>
      </c>
      <c r="BE1023" s="12">
        <v>31.4</v>
      </c>
      <c r="BF1023" s="12">
        <v>46.3</v>
      </c>
      <c r="BG1023" s="12">
        <v>53.8</v>
      </c>
      <c r="CL1023" s="6" t="s">
        <v>350</v>
      </c>
      <c r="CM1023" s="12">
        <v>161.80000000000001</v>
      </c>
      <c r="CN1023" s="12">
        <v>198.2</v>
      </c>
      <c r="CO1023" s="12">
        <v>197.2</v>
      </c>
      <c r="CP1023" s="12">
        <v>180</v>
      </c>
      <c r="CQ1023" s="12">
        <v>180.3</v>
      </c>
      <c r="CR1023" s="12">
        <v>178.7</v>
      </c>
      <c r="CS1023" s="12">
        <v>178.7</v>
      </c>
      <c r="CT1023" s="12">
        <v>155.1</v>
      </c>
      <c r="CU1023" s="12">
        <v>217.5</v>
      </c>
      <c r="CV1023" s="12">
        <v>200.1</v>
      </c>
      <c r="CW1023" s="12">
        <v>228.6</v>
      </c>
      <c r="CX1023" s="12">
        <v>243.8</v>
      </c>
      <c r="CZ1023" s="6" t="s">
        <v>382</v>
      </c>
      <c r="DA1023" s="12">
        <v>77.599999999999994</v>
      </c>
      <c r="DB1023" s="12">
        <v>99.6</v>
      </c>
      <c r="DC1023" s="12">
        <v>108.2</v>
      </c>
      <c r="DD1023" s="12">
        <v>104.8</v>
      </c>
      <c r="DE1023" s="12">
        <v>115</v>
      </c>
      <c r="DF1023" s="12">
        <v>102</v>
      </c>
      <c r="DG1023" s="12">
        <v>86.1</v>
      </c>
      <c r="DH1023" s="12">
        <v>84.1</v>
      </c>
      <c r="DI1023" s="12">
        <v>83.7</v>
      </c>
      <c r="DJ1023" s="12">
        <v>80.2</v>
      </c>
      <c r="DK1023" s="12">
        <v>93.6</v>
      </c>
      <c r="DL1023" s="12">
        <v>86.9</v>
      </c>
    </row>
    <row r="1024" spans="31:116" s="1" customFormat="1" ht="16.25" x14ac:dyDescent="0.3">
      <c r="AE1024" s="6" t="s">
        <v>370</v>
      </c>
      <c r="AF1024" s="12">
        <v>2.9</v>
      </c>
      <c r="AG1024" s="12">
        <v>3.6</v>
      </c>
      <c r="AH1024" s="12">
        <v>4.4000000000000004</v>
      </c>
      <c r="AI1024" s="12">
        <v>4.8</v>
      </c>
      <c r="AJ1024" s="12">
        <v>7.4</v>
      </c>
      <c r="AK1024" s="12">
        <v>9.4</v>
      </c>
      <c r="AL1024" s="12">
        <v>11.3</v>
      </c>
      <c r="AM1024" s="12">
        <v>12.8</v>
      </c>
      <c r="AN1024" s="12">
        <v>18.5</v>
      </c>
      <c r="AO1024" s="12">
        <v>22.2</v>
      </c>
      <c r="AP1024" s="12">
        <v>31.8</v>
      </c>
      <c r="AQ1024" s="12">
        <v>39</v>
      </c>
      <c r="AR1024" s="12">
        <v>41.5</v>
      </c>
      <c r="AT1024" s="6" t="s">
        <v>350</v>
      </c>
      <c r="AU1024" s="12">
        <v>24.1</v>
      </c>
      <c r="AV1024" s="12">
        <v>24.5</v>
      </c>
      <c r="AW1024" s="12">
        <v>24.6</v>
      </c>
      <c r="AX1024" s="12">
        <v>25.1</v>
      </c>
      <c r="AY1024" s="12">
        <v>29.7</v>
      </c>
      <c r="AZ1024" s="12">
        <v>29.4</v>
      </c>
      <c r="BA1024" s="12">
        <v>30.6</v>
      </c>
      <c r="BB1024" s="12">
        <v>32.299999999999997</v>
      </c>
      <c r="BC1024" s="12">
        <v>37.6</v>
      </c>
      <c r="BD1024" s="12">
        <v>41.2</v>
      </c>
      <c r="BE1024" s="12">
        <v>50.4</v>
      </c>
      <c r="BF1024" s="12">
        <v>81.8</v>
      </c>
      <c r="BG1024" s="12">
        <v>93.5</v>
      </c>
      <c r="CL1024" s="6" t="s">
        <v>382</v>
      </c>
      <c r="CM1024" s="12">
        <v>118.2</v>
      </c>
      <c r="CN1024" s="12">
        <v>153</v>
      </c>
      <c r="CO1024" s="12">
        <v>147.9</v>
      </c>
      <c r="CP1024" s="12">
        <v>130.6</v>
      </c>
      <c r="CQ1024" s="12">
        <v>134.9</v>
      </c>
      <c r="CR1024" s="12">
        <v>120.2</v>
      </c>
      <c r="CS1024" s="12">
        <v>101.2</v>
      </c>
      <c r="CT1024" s="12">
        <v>109.3</v>
      </c>
      <c r="CU1024" s="12">
        <v>112.4</v>
      </c>
      <c r="CV1024" s="12">
        <v>114.8</v>
      </c>
      <c r="CW1024" s="12">
        <v>127.7</v>
      </c>
      <c r="CX1024" s="12">
        <v>114.7</v>
      </c>
      <c r="CZ1024" s="6" t="s">
        <v>384</v>
      </c>
      <c r="DA1024" s="12">
        <v>23.6</v>
      </c>
      <c r="DB1024" s="12">
        <v>39</v>
      </c>
      <c r="DC1024" s="12">
        <v>30.3</v>
      </c>
      <c r="DD1024" s="12">
        <v>32.9</v>
      </c>
      <c r="DE1024" s="12">
        <v>34</v>
      </c>
      <c r="DF1024" s="12">
        <v>35.200000000000003</v>
      </c>
      <c r="DG1024" s="12">
        <v>37.700000000000003</v>
      </c>
      <c r="DH1024" s="12">
        <v>67.5</v>
      </c>
      <c r="DI1024" s="12">
        <v>60.4</v>
      </c>
      <c r="DJ1024" s="12">
        <v>60.3</v>
      </c>
      <c r="DK1024" s="12">
        <v>61.6</v>
      </c>
      <c r="DL1024" s="12">
        <v>73.8</v>
      </c>
    </row>
    <row r="1025" spans="31:116" s="1" customFormat="1" ht="16.25" x14ac:dyDescent="0.3">
      <c r="AE1025" s="6" t="s">
        <v>380</v>
      </c>
      <c r="AF1025" s="21"/>
      <c r="AG1025" s="21"/>
      <c r="AH1025" s="21"/>
      <c r="AI1025" s="12">
        <v>0.6</v>
      </c>
      <c r="AJ1025" s="12">
        <v>0.7</v>
      </c>
      <c r="AK1025" s="12">
        <v>0.1</v>
      </c>
      <c r="AL1025" s="12">
        <v>0.3</v>
      </c>
      <c r="AM1025" s="12">
        <v>0.3</v>
      </c>
      <c r="AN1025" s="12">
        <v>0.3</v>
      </c>
      <c r="AO1025" s="12">
        <v>0.6</v>
      </c>
      <c r="AP1025" s="12">
        <v>0.4</v>
      </c>
      <c r="AQ1025" s="12">
        <v>0.5</v>
      </c>
      <c r="AR1025" s="12">
        <v>0.6</v>
      </c>
      <c r="AT1025" s="6" t="s">
        <v>382</v>
      </c>
      <c r="AU1025" s="12">
        <v>11.8</v>
      </c>
      <c r="AV1025" s="12">
        <v>11.9</v>
      </c>
      <c r="AW1025" s="12">
        <v>11.1</v>
      </c>
      <c r="AX1025" s="12">
        <v>10.8</v>
      </c>
      <c r="AY1025" s="12">
        <v>15.5</v>
      </c>
      <c r="AZ1025" s="12">
        <v>17.8</v>
      </c>
      <c r="BA1025" s="12">
        <v>19</v>
      </c>
      <c r="BB1025" s="12">
        <v>21.3</v>
      </c>
      <c r="BC1025" s="12">
        <v>21.5</v>
      </c>
      <c r="BD1025" s="12">
        <v>25.1</v>
      </c>
      <c r="BE1025" s="12">
        <v>30.6</v>
      </c>
      <c r="BF1025" s="12">
        <v>43.9</v>
      </c>
      <c r="BG1025" s="12">
        <v>62.6</v>
      </c>
      <c r="CL1025" s="38" t="s">
        <v>384</v>
      </c>
      <c r="CM1025" s="46">
        <v>34.700000000000003</v>
      </c>
      <c r="CN1025" s="46">
        <v>41.1</v>
      </c>
      <c r="CO1025" s="46">
        <v>41.6</v>
      </c>
      <c r="CP1025" s="46">
        <v>46.2</v>
      </c>
      <c r="CQ1025" s="46">
        <v>47.3</v>
      </c>
      <c r="CR1025" s="46">
        <v>44.5</v>
      </c>
      <c r="CS1025" s="46">
        <v>45.3</v>
      </c>
      <c r="CT1025" s="46">
        <v>76</v>
      </c>
      <c r="CU1025" s="46">
        <v>66.2</v>
      </c>
      <c r="CV1025" s="46">
        <v>70.400000000000006</v>
      </c>
      <c r="CW1025" s="46">
        <v>73.5</v>
      </c>
      <c r="CX1025" s="46">
        <v>84.8</v>
      </c>
      <c r="CZ1025" s="6" t="s">
        <v>363</v>
      </c>
      <c r="DA1025" s="12">
        <v>10.6</v>
      </c>
      <c r="DB1025" s="12">
        <v>19.3</v>
      </c>
      <c r="DC1025" s="12">
        <v>21.5</v>
      </c>
      <c r="DD1025" s="12">
        <v>25.4</v>
      </c>
      <c r="DE1025" s="12">
        <v>22.4</v>
      </c>
      <c r="DF1025" s="12">
        <v>21.2</v>
      </c>
      <c r="DG1025" s="12">
        <v>24</v>
      </c>
      <c r="DH1025" s="12">
        <v>16.3</v>
      </c>
      <c r="DI1025" s="12">
        <v>24.6</v>
      </c>
      <c r="DJ1025" s="12">
        <v>34.1</v>
      </c>
      <c r="DK1025" s="12">
        <v>33.799999999999997</v>
      </c>
      <c r="DL1025" s="12">
        <v>15.8</v>
      </c>
    </row>
    <row r="1026" spans="31:116" s="1" customFormat="1" ht="16.25" x14ac:dyDescent="0.3">
      <c r="AE1026" s="6" t="s">
        <v>342</v>
      </c>
      <c r="AF1026" s="12">
        <v>6</v>
      </c>
      <c r="AG1026" s="12">
        <v>4.7</v>
      </c>
      <c r="AH1026" s="12">
        <v>4.4000000000000004</v>
      </c>
      <c r="AI1026" s="12">
        <v>4.9000000000000004</v>
      </c>
      <c r="AJ1026" s="12">
        <v>5.8</v>
      </c>
      <c r="AK1026" s="12">
        <v>6.3</v>
      </c>
      <c r="AL1026" s="12">
        <v>6.2</v>
      </c>
      <c r="AM1026" s="12">
        <v>7.6</v>
      </c>
      <c r="AN1026" s="12">
        <v>8</v>
      </c>
      <c r="AO1026" s="12">
        <v>8.4</v>
      </c>
      <c r="AP1026" s="12">
        <v>10</v>
      </c>
      <c r="AQ1026" s="12">
        <v>14.3</v>
      </c>
      <c r="AR1026" s="12">
        <v>16</v>
      </c>
      <c r="AT1026" s="6" t="s">
        <v>384</v>
      </c>
      <c r="AU1026" s="12">
        <v>3.2</v>
      </c>
      <c r="AV1026" s="12">
        <v>3.2</v>
      </c>
      <c r="AW1026" s="12">
        <v>4.4000000000000004</v>
      </c>
      <c r="AX1026" s="12">
        <v>5</v>
      </c>
      <c r="AY1026" s="12">
        <v>5.6</v>
      </c>
      <c r="AZ1026" s="12">
        <v>6.4</v>
      </c>
      <c r="BA1026" s="12">
        <v>7.5</v>
      </c>
      <c r="BB1026" s="12">
        <v>9.1</v>
      </c>
      <c r="BC1026" s="12">
        <v>11.9</v>
      </c>
      <c r="BD1026" s="12">
        <v>17.2</v>
      </c>
      <c r="BE1026" s="12">
        <v>19.5</v>
      </c>
      <c r="BF1026" s="12">
        <v>47.7</v>
      </c>
      <c r="BG1026" s="12">
        <v>9.5</v>
      </c>
      <c r="CL1026" s="6"/>
      <c r="CM1026" s="21"/>
      <c r="CN1026" s="21"/>
      <c r="CO1026" s="21"/>
      <c r="CP1026" s="21"/>
      <c r="CQ1026" s="21"/>
      <c r="CR1026" s="21"/>
      <c r="CS1026" s="21"/>
      <c r="CT1026" s="21"/>
      <c r="CU1026" s="21"/>
      <c r="CV1026" s="21"/>
      <c r="CW1026" s="21"/>
      <c r="CX1026" s="21"/>
      <c r="CZ1026" s="6" t="s">
        <v>385</v>
      </c>
      <c r="DA1026" s="12">
        <v>17.7</v>
      </c>
      <c r="DB1026" s="12">
        <v>17.2</v>
      </c>
      <c r="DC1026" s="12">
        <v>21.6</v>
      </c>
      <c r="DD1026" s="12">
        <v>21</v>
      </c>
      <c r="DE1026" s="12">
        <v>24.3</v>
      </c>
      <c r="DF1026" s="12">
        <v>26.1</v>
      </c>
      <c r="DG1026" s="12">
        <v>27.9</v>
      </c>
      <c r="DH1026" s="21"/>
      <c r="DI1026" s="21"/>
      <c r="DJ1026" s="21"/>
      <c r="DK1026" s="21"/>
      <c r="DL1026" s="21"/>
    </row>
    <row r="1027" spans="31:116" s="1" customFormat="1" ht="16.25" x14ac:dyDescent="0.3">
      <c r="AE1027" s="38" t="s">
        <v>344</v>
      </c>
      <c r="AF1027" s="46">
        <v>27.2</v>
      </c>
      <c r="AG1027" s="46">
        <v>22.6</v>
      </c>
      <c r="AH1027" s="46">
        <v>22.2</v>
      </c>
      <c r="AI1027" s="46">
        <v>24</v>
      </c>
      <c r="AJ1027" s="46">
        <v>25</v>
      </c>
      <c r="AK1027" s="46">
        <v>23</v>
      </c>
      <c r="AL1027" s="46">
        <v>27</v>
      </c>
      <c r="AM1027" s="46">
        <v>31.1</v>
      </c>
      <c r="AN1027" s="46">
        <v>37.6</v>
      </c>
      <c r="AO1027" s="46">
        <v>34.700000000000003</v>
      </c>
      <c r="AP1027" s="46">
        <v>36.299999999999997</v>
      </c>
      <c r="AQ1027" s="46">
        <v>59.7</v>
      </c>
      <c r="AR1027" s="46">
        <v>82.8</v>
      </c>
      <c r="AT1027" s="38" t="s">
        <v>363</v>
      </c>
      <c r="AU1027" s="46">
        <v>0.4</v>
      </c>
      <c r="AV1027" s="46">
        <v>0.4</v>
      </c>
      <c r="AW1027" s="46">
        <v>0.4</v>
      </c>
      <c r="AX1027" s="46">
        <v>0.4</v>
      </c>
      <c r="AY1027" s="46">
        <v>0.4</v>
      </c>
      <c r="AZ1027" s="46">
        <v>0.5</v>
      </c>
      <c r="BA1027" s="46">
        <v>0.8</v>
      </c>
      <c r="BB1027" s="46">
        <v>1.1000000000000001</v>
      </c>
      <c r="BC1027" s="46">
        <v>1.7</v>
      </c>
      <c r="BD1027" s="46">
        <v>2.4</v>
      </c>
      <c r="BE1027" s="46">
        <v>4.0999999999999996</v>
      </c>
      <c r="BF1027" s="46">
        <v>6.9</v>
      </c>
      <c r="BG1027" s="46">
        <v>8.1999999999999993</v>
      </c>
      <c r="CL1027" s="6"/>
      <c r="CM1027" s="21"/>
      <c r="CN1027" s="21"/>
      <c r="CO1027" s="21"/>
      <c r="CP1027" s="21"/>
      <c r="CQ1027" s="21"/>
      <c r="CR1027" s="21"/>
      <c r="CS1027" s="21"/>
      <c r="CT1027" s="21"/>
      <c r="CU1027" s="21"/>
      <c r="CV1027" s="21"/>
      <c r="CW1027" s="21"/>
      <c r="CX1027" s="21"/>
      <c r="CZ1027" s="38" t="s">
        <v>386</v>
      </c>
      <c r="DA1027" s="46">
        <v>22.6</v>
      </c>
      <c r="DB1027" s="46">
        <v>99.3</v>
      </c>
      <c r="DC1027" s="46">
        <v>26.6</v>
      </c>
      <c r="DD1027" s="46">
        <v>31.3</v>
      </c>
      <c r="DE1027" s="46">
        <v>31.2</v>
      </c>
      <c r="DF1027" s="46">
        <v>21.6</v>
      </c>
      <c r="DG1027" s="46">
        <v>21.7</v>
      </c>
      <c r="DH1027" s="46">
        <v>32.799999999999997</v>
      </c>
      <c r="DI1027" s="46">
        <v>34</v>
      </c>
      <c r="DJ1027" s="46">
        <v>32.299999999999997</v>
      </c>
      <c r="DK1027" s="46">
        <v>33.9</v>
      </c>
      <c r="DL1027" s="46">
        <v>36.1</v>
      </c>
    </row>
    <row r="1028" spans="31:116" s="1" customFormat="1" ht="16.25" x14ac:dyDescent="0.3">
      <c r="AE1028" s="6"/>
      <c r="AF1028" s="21"/>
      <c r="AG1028" s="21"/>
      <c r="AH1028" s="21"/>
      <c r="AI1028" s="21"/>
      <c r="AJ1028" s="21"/>
      <c r="AK1028" s="21"/>
      <c r="AL1028" s="21"/>
      <c r="AM1028" s="21"/>
      <c r="AN1028" s="21"/>
      <c r="AO1028" s="21"/>
      <c r="AP1028" s="21"/>
      <c r="AQ1028" s="21"/>
      <c r="AR1028" s="21"/>
      <c r="AT1028" s="6"/>
      <c r="AU1028" s="21"/>
      <c r="AV1028" s="21"/>
      <c r="AW1028" s="21"/>
      <c r="AX1028" s="21"/>
      <c r="AY1028" s="21"/>
      <c r="AZ1028" s="21"/>
      <c r="BA1028" s="21"/>
      <c r="BB1028" s="21"/>
      <c r="BC1028" s="21"/>
      <c r="BD1028" s="21"/>
      <c r="BE1028" s="21"/>
      <c r="BF1028" s="21"/>
      <c r="BG1028" s="21"/>
      <c r="CL1028" s="6"/>
      <c r="CM1028" s="21"/>
      <c r="CN1028" s="21"/>
      <c r="CO1028" s="21"/>
      <c r="CP1028" s="21"/>
      <c r="CQ1028" s="21"/>
      <c r="CR1028" s="21"/>
      <c r="CS1028" s="21"/>
      <c r="CT1028" s="21"/>
      <c r="CU1028" s="21"/>
      <c r="CV1028" s="21"/>
      <c r="CW1028" s="21"/>
      <c r="CX1028" s="21"/>
      <c r="CZ1028" s="6"/>
      <c r="DA1028" s="21"/>
      <c r="DB1028" s="21"/>
      <c r="DC1028" s="21"/>
      <c r="DD1028" s="21"/>
      <c r="DE1028" s="21"/>
      <c r="DF1028" s="21"/>
      <c r="DG1028" s="21"/>
      <c r="DH1028" s="21"/>
      <c r="DI1028" s="21"/>
      <c r="DJ1028" s="21"/>
      <c r="DK1028" s="21"/>
      <c r="DL1028" s="21"/>
    </row>
    <row r="1029" spans="31:116" s="1" customFormat="1" ht="16.25" x14ac:dyDescent="0.3">
      <c r="AE1029" s="6"/>
      <c r="AF1029" s="21"/>
      <c r="AG1029" s="21"/>
      <c r="AH1029" s="21"/>
      <c r="AI1029" s="21"/>
      <c r="AJ1029" s="21"/>
      <c r="AK1029" s="21"/>
      <c r="AL1029" s="21"/>
      <c r="AM1029" s="21"/>
      <c r="AN1029" s="21"/>
      <c r="AO1029" s="21"/>
      <c r="AP1029" s="21"/>
      <c r="AQ1029" s="21"/>
      <c r="AR1029" s="21"/>
      <c r="AT1029" s="6"/>
      <c r="AU1029" s="21"/>
      <c r="AV1029" s="21"/>
      <c r="AW1029" s="21"/>
      <c r="AX1029" s="21"/>
      <c r="AY1029" s="21"/>
      <c r="AZ1029" s="21"/>
      <c r="BA1029" s="21"/>
      <c r="BB1029" s="21"/>
      <c r="BC1029" s="21"/>
      <c r="BD1029" s="21"/>
      <c r="BE1029" s="21"/>
      <c r="BF1029" s="21"/>
      <c r="BG1029" s="21"/>
      <c r="CL1029" s="6"/>
      <c r="CM1029" s="21"/>
      <c r="CN1029" s="21"/>
      <c r="CO1029" s="21"/>
      <c r="CP1029" s="21"/>
      <c r="CQ1029" s="21"/>
      <c r="CR1029" s="21"/>
      <c r="CS1029" s="21"/>
      <c r="CT1029" s="21"/>
      <c r="CU1029" s="21"/>
      <c r="CV1029" s="21"/>
      <c r="CW1029" s="21"/>
      <c r="CX1029" s="21"/>
      <c r="CZ1029" s="6"/>
      <c r="DA1029" s="21"/>
      <c r="DB1029" s="21"/>
      <c r="DC1029" s="21"/>
      <c r="DD1029" s="21"/>
      <c r="DE1029" s="21"/>
      <c r="DF1029" s="21"/>
      <c r="DG1029" s="21"/>
      <c r="DH1029" s="21"/>
      <c r="DI1029" s="21"/>
      <c r="DJ1029" s="21"/>
      <c r="DK1029" s="21"/>
      <c r="DL1029" s="21"/>
    </row>
    <row r="1030" spans="31:116" s="1" customFormat="1" ht="17" thickBot="1" x14ac:dyDescent="0.35">
      <c r="AE1030" s="6"/>
      <c r="AF1030" s="21"/>
      <c r="AG1030" s="21"/>
      <c r="AH1030" s="21"/>
      <c r="AI1030" s="21"/>
      <c r="AJ1030" s="21"/>
      <c r="AK1030" s="21"/>
      <c r="AL1030" s="21"/>
      <c r="AM1030" s="21"/>
      <c r="AN1030" s="21"/>
      <c r="AO1030" s="21"/>
      <c r="AP1030" s="21"/>
      <c r="AQ1030" s="21"/>
      <c r="AR1030" s="21"/>
      <c r="AT1030" s="6"/>
      <c r="AU1030" s="21"/>
      <c r="AV1030" s="21"/>
      <c r="AW1030" s="21"/>
      <c r="AX1030" s="21"/>
      <c r="AY1030" s="21"/>
      <c r="AZ1030" s="21"/>
      <c r="BA1030" s="21"/>
      <c r="BB1030" s="21"/>
      <c r="BC1030" s="21"/>
      <c r="BD1030" s="21"/>
      <c r="BE1030" s="21"/>
      <c r="BF1030" s="21"/>
      <c r="BG1030" s="21"/>
      <c r="CL1030" s="34"/>
      <c r="CM1030" s="34"/>
      <c r="CN1030" s="34"/>
      <c r="CO1030" s="34"/>
      <c r="CP1030" s="34"/>
      <c r="CQ1030" s="34"/>
      <c r="CR1030" s="34"/>
      <c r="CS1030" s="34"/>
      <c r="CT1030" s="34"/>
      <c r="CU1030" s="34"/>
      <c r="CV1030" s="34"/>
      <c r="CW1030" s="34"/>
      <c r="CX1030" s="34"/>
      <c r="CZ1030" s="6"/>
      <c r="DA1030" s="21"/>
      <c r="DB1030" s="21"/>
      <c r="DC1030" s="21"/>
      <c r="DD1030" s="21"/>
      <c r="DE1030" s="21"/>
      <c r="DF1030" s="21"/>
      <c r="DG1030" s="21"/>
      <c r="DH1030" s="21"/>
      <c r="DI1030" s="21"/>
      <c r="DJ1030" s="21"/>
      <c r="DK1030" s="21"/>
      <c r="DL1030" s="21"/>
    </row>
    <row r="1031" spans="31:116" s="1" customFormat="1" ht="19" thickTop="1" x14ac:dyDescent="0.3">
      <c r="AE1031" s="6"/>
      <c r="AF1031" s="21"/>
      <c r="AG1031" s="21"/>
      <c r="AH1031" s="21"/>
      <c r="AI1031" s="21"/>
      <c r="AJ1031" s="21"/>
      <c r="AK1031" s="21"/>
      <c r="AL1031" s="21"/>
      <c r="AM1031" s="21"/>
      <c r="AN1031" s="21"/>
      <c r="AO1031" s="21"/>
      <c r="AP1031" s="21"/>
      <c r="AQ1031" s="21"/>
      <c r="AR1031" s="21"/>
      <c r="AT1031" s="6"/>
      <c r="AU1031" s="21"/>
      <c r="AV1031" s="21"/>
      <c r="AW1031" s="21"/>
      <c r="AX1031" s="21"/>
      <c r="AY1031" s="21"/>
      <c r="AZ1031" s="21"/>
      <c r="BA1031" s="21"/>
      <c r="BB1031" s="21"/>
      <c r="BC1031" s="21"/>
      <c r="BD1031" s="21"/>
      <c r="BE1031" s="21"/>
      <c r="BF1031" s="21"/>
      <c r="BG1031" s="21"/>
      <c r="CL1031" s="39" t="s">
        <v>813</v>
      </c>
      <c r="CM1031" s="20"/>
      <c r="CN1031" s="20"/>
      <c r="CO1031" s="20"/>
      <c r="CP1031" s="20"/>
      <c r="CQ1031" s="20"/>
      <c r="CR1031" s="20"/>
      <c r="CS1031" s="20"/>
      <c r="CT1031" s="20"/>
      <c r="CU1031" s="20"/>
      <c r="CV1031" s="20"/>
      <c r="CW1031" s="20"/>
      <c r="CX1031" s="20"/>
      <c r="CZ1031" s="6"/>
      <c r="DA1031" s="21"/>
      <c r="DB1031" s="21"/>
      <c r="DC1031" s="21"/>
      <c r="DD1031" s="21"/>
      <c r="DE1031" s="21"/>
      <c r="DF1031" s="21"/>
      <c r="DG1031" s="21"/>
      <c r="DH1031" s="21"/>
      <c r="DI1031" s="21"/>
      <c r="DJ1031" s="21"/>
      <c r="DK1031" s="21"/>
      <c r="DL1031" s="21"/>
    </row>
    <row r="1032" spans="31:116" s="1" customFormat="1" ht="17" thickBot="1" x14ac:dyDescent="0.35">
      <c r="AE1032" s="34"/>
      <c r="AF1032" s="37"/>
      <c r="AG1032" s="37"/>
      <c r="AH1032" s="37"/>
      <c r="AI1032" s="37"/>
      <c r="AJ1032" s="37"/>
      <c r="AK1032" s="37"/>
      <c r="AL1032" s="37"/>
      <c r="AM1032" s="37"/>
      <c r="AN1032" s="37"/>
      <c r="AO1032" s="37"/>
      <c r="AP1032" s="37"/>
      <c r="AQ1032" s="37"/>
      <c r="AR1032" s="37"/>
      <c r="AT1032" s="34"/>
      <c r="AU1032" s="37"/>
      <c r="AV1032" s="37"/>
      <c r="AW1032" s="37"/>
      <c r="AX1032" s="37"/>
      <c r="AY1032" s="37"/>
      <c r="AZ1032" s="37"/>
      <c r="BA1032" s="37"/>
      <c r="BB1032" s="37"/>
      <c r="BC1032" s="37"/>
      <c r="BD1032" s="37"/>
      <c r="BE1032" s="37"/>
      <c r="BF1032" s="37"/>
      <c r="BG1032" s="37"/>
      <c r="CL1032" s="38" t="s">
        <v>332</v>
      </c>
      <c r="CM1032" s="38">
        <v>1976</v>
      </c>
      <c r="CN1032" s="38">
        <v>1979</v>
      </c>
      <c r="CO1032" s="38">
        <v>1981</v>
      </c>
      <c r="CP1032" s="38">
        <v>1983</v>
      </c>
      <c r="CQ1032" s="38">
        <v>1985</v>
      </c>
      <c r="CR1032" s="38">
        <v>1987</v>
      </c>
      <c r="CS1032" s="38">
        <v>1989</v>
      </c>
      <c r="CT1032" s="38">
        <v>1991</v>
      </c>
      <c r="CU1032" s="38">
        <v>1993</v>
      </c>
      <c r="CV1032" s="38">
        <v>1995</v>
      </c>
      <c r="CW1032" s="38">
        <v>1997</v>
      </c>
      <c r="CX1032" s="38">
        <v>1999</v>
      </c>
      <c r="CZ1032" s="34"/>
      <c r="DA1032" s="34"/>
      <c r="DB1032" s="34"/>
      <c r="DC1032" s="34"/>
      <c r="DD1032" s="34"/>
      <c r="DE1032" s="34"/>
      <c r="DF1032" s="34"/>
      <c r="DG1032" s="34"/>
      <c r="DH1032" s="34"/>
      <c r="DI1032" s="34"/>
      <c r="DJ1032" s="34"/>
      <c r="DK1032" s="34"/>
      <c r="DL1032" s="34"/>
    </row>
    <row r="1033" spans="31:116" s="1" customFormat="1" ht="19" thickTop="1" x14ac:dyDescent="0.3">
      <c r="AE1033" s="39" t="s">
        <v>817</v>
      </c>
      <c r="AF1033" s="25"/>
      <c r="AG1033" s="25"/>
      <c r="AH1033" s="25"/>
      <c r="AI1033" s="25"/>
      <c r="AJ1033" s="25"/>
      <c r="AK1033" s="25"/>
      <c r="AL1033" s="25"/>
      <c r="AM1033" s="25"/>
      <c r="AN1033" s="25"/>
      <c r="AO1033" s="25"/>
      <c r="AP1033" s="25"/>
      <c r="AQ1033" s="25"/>
      <c r="AR1033" s="25"/>
      <c r="AT1033" s="39" t="s">
        <v>818</v>
      </c>
      <c r="AU1033" s="25"/>
      <c r="AV1033" s="25"/>
      <c r="AW1033" s="25"/>
      <c r="AX1033" s="25"/>
      <c r="AY1033" s="25"/>
      <c r="AZ1033" s="25"/>
      <c r="BA1033" s="25"/>
      <c r="BB1033" s="25"/>
      <c r="BC1033" s="25"/>
      <c r="BD1033" s="25"/>
      <c r="BE1033" s="25"/>
      <c r="BF1033" s="25"/>
      <c r="BG1033" s="25"/>
      <c r="CL1033" s="19" t="s">
        <v>338</v>
      </c>
      <c r="CZ1033" s="39" t="s">
        <v>816</v>
      </c>
      <c r="DA1033" s="20"/>
      <c r="DB1033" s="20"/>
      <c r="DC1033" s="20"/>
      <c r="DD1033" s="20"/>
      <c r="DE1033" s="20"/>
      <c r="DF1033" s="20"/>
      <c r="DG1033" s="20"/>
      <c r="DH1033" s="20"/>
      <c r="DI1033" s="20"/>
      <c r="DJ1033" s="20"/>
      <c r="DK1033" s="20"/>
      <c r="DL1033" s="20"/>
    </row>
    <row r="1034" spans="31:116" s="1" customFormat="1" ht="18.399999999999999" x14ac:dyDescent="0.3">
      <c r="AE1034" s="38" t="s">
        <v>332</v>
      </c>
      <c r="AF1034" s="41">
        <v>1951</v>
      </c>
      <c r="AG1034" s="41">
        <v>1953</v>
      </c>
      <c r="AH1034" s="41">
        <v>1955</v>
      </c>
      <c r="AI1034" s="41">
        <v>1957</v>
      </c>
      <c r="AJ1034" s="41">
        <v>1959</v>
      </c>
      <c r="AK1034" s="41">
        <v>1961</v>
      </c>
      <c r="AL1034" s="41">
        <v>1963</v>
      </c>
      <c r="AM1034" s="41">
        <v>1965</v>
      </c>
      <c r="AN1034" s="41">
        <v>1967</v>
      </c>
      <c r="AO1034" s="41">
        <v>1969</v>
      </c>
      <c r="AP1034" s="41">
        <v>1971</v>
      </c>
      <c r="AQ1034" s="41">
        <v>1973</v>
      </c>
      <c r="AR1034" s="41">
        <v>1975</v>
      </c>
      <c r="AT1034" s="38" t="s">
        <v>332</v>
      </c>
      <c r="AU1034" s="41">
        <v>1951</v>
      </c>
      <c r="AV1034" s="41">
        <v>1953</v>
      </c>
      <c r="AW1034" s="41">
        <v>1955</v>
      </c>
      <c r="AX1034" s="41">
        <v>1957</v>
      </c>
      <c r="AY1034" s="41">
        <v>1959</v>
      </c>
      <c r="AZ1034" s="41">
        <v>1961</v>
      </c>
      <c r="BA1034" s="41">
        <v>1963</v>
      </c>
      <c r="BB1034" s="41">
        <v>1965</v>
      </c>
      <c r="BC1034" s="41">
        <v>1967</v>
      </c>
      <c r="BD1034" s="41">
        <v>1969</v>
      </c>
      <c r="BE1034" s="41">
        <v>1971</v>
      </c>
      <c r="BF1034" s="41">
        <v>1973</v>
      </c>
      <c r="BG1034" s="41">
        <v>1975</v>
      </c>
      <c r="CL1034" s="6" t="s">
        <v>851</v>
      </c>
      <c r="CM1034" s="21"/>
      <c r="CN1034" s="21"/>
      <c r="CO1034" s="21"/>
      <c r="CP1034" s="21"/>
      <c r="CQ1034" s="21"/>
      <c r="CR1034" s="21"/>
      <c r="CS1034" s="21"/>
      <c r="CT1034" s="21"/>
      <c r="CU1034" s="21"/>
      <c r="CV1034" s="21"/>
      <c r="CW1034" s="21"/>
      <c r="CX1034" s="21"/>
      <c r="CZ1034" s="38" t="s">
        <v>332</v>
      </c>
      <c r="DA1034" s="38">
        <v>1976</v>
      </c>
      <c r="DB1034" s="38">
        <v>1979</v>
      </c>
      <c r="DC1034" s="38">
        <v>1981</v>
      </c>
      <c r="DD1034" s="38">
        <v>1983</v>
      </c>
      <c r="DE1034" s="38">
        <v>1985</v>
      </c>
      <c r="DF1034" s="38">
        <v>1987</v>
      </c>
      <c r="DG1034" s="38">
        <v>1989</v>
      </c>
      <c r="DH1034" s="38">
        <v>1991</v>
      </c>
      <c r="DI1034" s="38">
        <v>1993</v>
      </c>
      <c r="DJ1034" s="38">
        <v>1995</v>
      </c>
      <c r="DK1034" s="38">
        <v>1997</v>
      </c>
      <c r="DL1034" s="38">
        <v>1999</v>
      </c>
    </row>
    <row r="1035" spans="31:116" s="1" customFormat="1" ht="16.25" x14ac:dyDescent="0.3">
      <c r="AE1035" s="19" t="s">
        <v>335</v>
      </c>
      <c r="AF1035" s="21"/>
      <c r="AG1035" s="21"/>
      <c r="AH1035" s="21"/>
      <c r="AI1035" s="21"/>
      <c r="AJ1035" s="21"/>
      <c r="AK1035" s="21"/>
      <c r="AL1035" s="21"/>
      <c r="AM1035" s="21"/>
      <c r="AN1035" s="21"/>
      <c r="AO1035" s="21"/>
      <c r="AP1035" s="21"/>
      <c r="AQ1035" s="21"/>
      <c r="AR1035" s="21"/>
      <c r="AT1035" s="19" t="s">
        <v>335</v>
      </c>
      <c r="AU1035" s="21"/>
      <c r="AV1035" s="21"/>
      <c r="AW1035" s="21"/>
      <c r="AX1035" s="21"/>
      <c r="AY1035" s="21"/>
      <c r="AZ1035" s="21"/>
      <c r="BA1035" s="21"/>
      <c r="BB1035" s="21"/>
      <c r="BC1035" s="21"/>
      <c r="BD1035" s="21"/>
      <c r="BE1035" s="21"/>
      <c r="BF1035" s="21"/>
      <c r="BG1035" s="21"/>
      <c r="CL1035" s="6" t="s">
        <v>363</v>
      </c>
      <c r="CM1035" s="12">
        <v>16.8</v>
      </c>
      <c r="CN1035" s="12">
        <v>30</v>
      </c>
      <c r="CO1035" s="12">
        <v>30.2</v>
      </c>
      <c r="CP1035" s="12">
        <v>37.299999999999997</v>
      </c>
      <c r="CQ1035" s="12">
        <v>35.299999999999997</v>
      </c>
      <c r="CR1035" s="12">
        <v>31.7</v>
      </c>
      <c r="CS1035" s="12">
        <v>36.299999999999997</v>
      </c>
      <c r="CT1035" s="12">
        <v>26.8</v>
      </c>
      <c r="CU1035" s="12">
        <v>38.6</v>
      </c>
      <c r="CV1035" s="12">
        <v>49.5</v>
      </c>
      <c r="CW1035" s="12">
        <v>47.3</v>
      </c>
      <c r="CX1035" s="12">
        <v>16.8</v>
      </c>
      <c r="CZ1035" s="19" t="s">
        <v>338</v>
      </c>
    </row>
    <row r="1036" spans="31:116" s="1" customFormat="1" ht="18.399999999999999" x14ac:dyDescent="0.3">
      <c r="AE1036" s="6" t="s">
        <v>851</v>
      </c>
      <c r="AF1036" s="21"/>
      <c r="AG1036" s="21"/>
      <c r="AH1036" s="21"/>
      <c r="AI1036" s="21"/>
      <c r="AJ1036" s="21"/>
      <c r="AK1036" s="21"/>
      <c r="AL1036" s="21"/>
      <c r="AM1036" s="21"/>
      <c r="AN1036" s="21"/>
      <c r="AO1036" s="21"/>
      <c r="AP1036" s="21"/>
      <c r="AQ1036" s="21"/>
      <c r="AR1036" s="21"/>
      <c r="AT1036" s="6" t="s">
        <v>852</v>
      </c>
      <c r="AU1036" s="21"/>
      <c r="AV1036" s="21"/>
      <c r="AW1036" s="21"/>
      <c r="AX1036" s="21"/>
      <c r="AY1036" s="21"/>
      <c r="AZ1036" s="21"/>
      <c r="BA1036" s="21"/>
      <c r="BB1036" s="21"/>
      <c r="BC1036" s="21"/>
      <c r="BD1036" s="21"/>
      <c r="BE1036" s="21"/>
      <c r="BF1036" s="21"/>
      <c r="BG1036" s="21"/>
      <c r="CL1036" s="6" t="s">
        <v>385</v>
      </c>
      <c r="CM1036" s="12">
        <v>25</v>
      </c>
      <c r="CN1036" s="12">
        <v>24.4</v>
      </c>
      <c r="CO1036" s="12">
        <v>30.8</v>
      </c>
      <c r="CP1036" s="12">
        <v>28.9</v>
      </c>
      <c r="CQ1036" s="12">
        <v>33.5</v>
      </c>
      <c r="CR1036" s="12">
        <v>36</v>
      </c>
      <c r="CS1036" s="12">
        <v>37.9</v>
      </c>
      <c r="CT1036" s="21"/>
      <c r="CU1036" s="21"/>
      <c r="CV1036" s="21"/>
      <c r="CW1036" s="21"/>
      <c r="CX1036" s="21"/>
      <c r="CZ1036" s="6" t="s">
        <v>853</v>
      </c>
      <c r="DA1036" s="21"/>
      <c r="DB1036" s="21"/>
      <c r="DC1036" s="21"/>
      <c r="DD1036" s="21"/>
      <c r="DE1036" s="21"/>
      <c r="DF1036" s="21"/>
      <c r="DG1036" s="21"/>
      <c r="DH1036" s="21"/>
      <c r="DI1036" s="21"/>
      <c r="DJ1036" s="21"/>
      <c r="DK1036" s="21"/>
      <c r="DL1036" s="21"/>
    </row>
    <row r="1037" spans="31:116" s="1" customFormat="1" ht="16.25" x14ac:dyDescent="0.3">
      <c r="AE1037" s="6" t="s">
        <v>346</v>
      </c>
      <c r="AF1037" s="12">
        <v>36.700000000000003</v>
      </c>
      <c r="AG1037" s="12">
        <v>35.9</v>
      </c>
      <c r="AH1037" s="12">
        <v>41</v>
      </c>
      <c r="AI1037" s="12">
        <v>38.5</v>
      </c>
      <c r="AJ1037" s="12">
        <v>39.5</v>
      </c>
      <c r="AK1037" s="12">
        <v>41.4</v>
      </c>
      <c r="AL1037" s="12">
        <v>37.6</v>
      </c>
      <c r="AM1037" s="12">
        <v>38.5</v>
      </c>
      <c r="AN1037" s="12">
        <v>40.700000000000003</v>
      </c>
      <c r="AO1037" s="12">
        <v>43.2</v>
      </c>
      <c r="AP1037" s="12">
        <v>48.2</v>
      </c>
      <c r="AQ1037" s="12">
        <v>79.8</v>
      </c>
      <c r="AR1037" s="12">
        <v>95.6</v>
      </c>
      <c r="AT1037" s="6" t="s">
        <v>385</v>
      </c>
      <c r="AU1037" s="12">
        <v>4.4000000000000004</v>
      </c>
      <c r="AV1037" s="12">
        <v>3.1</v>
      </c>
      <c r="AW1037" s="12">
        <v>3.7</v>
      </c>
      <c r="AX1037" s="12">
        <v>3.4</v>
      </c>
      <c r="AY1037" s="12">
        <v>3.5</v>
      </c>
      <c r="AZ1037" s="12">
        <v>3.5</v>
      </c>
      <c r="BA1037" s="12">
        <v>4.3</v>
      </c>
      <c r="BB1037" s="12">
        <v>5.2</v>
      </c>
      <c r="BC1037" s="12">
        <v>5.4</v>
      </c>
      <c r="BD1037" s="12">
        <v>6.7</v>
      </c>
      <c r="BE1037" s="12">
        <v>7.9</v>
      </c>
      <c r="BF1037" s="12">
        <v>6.9</v>
      </c>
      <c r="BG1037" s="12">
        <v>13.8</v>
      </c>
      <c r="CL1037" s="6" t="s">
        <v>386</v>
      </c>
      <c r="CM1037" s="12">
        <v>33.799999999999997</v>
      </c>
      <c r="CN1037" s="12">
        <v>103.7</v>
      </c>
      <c r="CO1037" s="12">
        <v>38.700000000000003</v>
      </c>
      <c r="CP1037" s="12">
        <v>46.2</v>
      </c>
      <c r="CQ1037" s="12">
        <v>46.4</v>
      </c>
      <c r="CR1037" s="12">
        <v>28.7</v>
      </c>
      <c r="CS1037" s="12">
        <v>27.9</v>
      </c>
      <c r="CT1037" s="12">
        <v>37.299999999999997</v>
      </c>
      <c r="CU1037" s="12">
        <v>37.1</v>
      </c>
      <c r="CV1037" s="12">
        <v>35.799999999999997</v>
      </c>
      <c r="CW1037" s="12">
        <v>37.799999999999997</v>
      </c>
      <c r="CX1037" s="12">
        <v>39.6</v>
      </c>
      <c r="CZ1037" s="6" t="s">
        <v>387</v>
      </c>
      <c r="DA1037" s="12">
        <v>13.6</v>
      </c>
      <c r="DB1037" s="12">
        <v>17.899999999999999</v>
      </c>
      <c r="DC1037" s="12">
        <v>20.3</v>
      </c>
      <c r="DD1037" s="12">
        <v>21.7</v>
      </c>
      <c r="DE1037" s="12">
        <v>21.9</v>
      </c>
      <c r="DF1037" s="12">
        <v>15.8</v>
      </c>
      <c r="DG1037" s="12">
        <v>18.5</v>
      </c>
      <c r="DH1037" s="12">
        <v>27.9</v>
      </c>
      <c r="DI1037" s="12">
        <v>24.5</v>
      </c>
      <c r="DJ1037" s="12">
        <v>23.1</v>
      </c>
      <c r="DK1037" s="12">
        <v>9.9</v>
      </c>
      <c r="DL1037" s="12">
        <v>13.2</v>
      </c>
    </row>
    <row r="1038" spans="31:116" s="1" customFormat="1" ht="16.25" x14ac:dyDescent="0.3">
      <c r="AE1038" s="6" t="s">
        <v>350</v>
      </c>
      <c r="AF1038" s="12">
        <v>27.7</v>
      </c>
      <c r="AG1038" s="12">
        <v>30.1</v>
      </c>
      <c r="AH1038" s="12">
        <v>30.7</v>
      </c>
      <c r="AI1038" s="12">
        <v>31.6</v>
      </c>
      <c r="AJ1038" s="12">
        <v>38.5</v>
      </c>
      <c r="AK1038" s="12">
        <v>39.299999999999997</v>
      </c>
      <c r="AL1038" s="12">
        <v>42.6</v>
      </c>
      <c r="AM1038" s="12">
        <v>46.4</v>
      </c>
      <c r="AN1038" s="12">
        <v>56.7</v>
      </c>
      <c r="AO1038" s="12">
        <v>58.4</v>
      </c>
      <c r="AP1038" s="12">
        <v>72.2</v>
      </c>
      <c r="AQ1038" s="12">
        <v>110</v>
      </c>
      <c r="AR1038" s="12">
        <v>137.30000000000001</v>
      </c>
      <c r="AT1038" s="6" t="s">
        <v>386</v>
      </c>
      <c r="AU1038" s="12">
        <v>4.8</v>
      </c>
      <c r="AV1038" s="12">
        <v>4.4000000000000004</v>
      </c>
      <c r="AW1038" s="12">
        <v>5.9</v>
      </c>
      <c r="AX1038" s="12">
        <v>5.6</v>
      </c>
      <c r="AY1038" s="12">
        <v>6.2</v>
      </c>
      <c r="AZ1038" s="12">
        <v>8</v>
      </c>
      <c r="BA1038" s="12">
        <v>8.1999999999999993</v>
      </c>
      <c r="BB1038" s="12">
        <v>10.199999999999999</v>
      </c>
      <c r="BC1038" s="12">
        <v>19.899999999999999</v>
      </c>
      <c r="BD1038" s="12">
        <v>32.799999999999997</v>
      </c>
      <c r="BE1038" s="12">
        <v>17.8</v>
      </c>
      <c r="BF1038" s="12">
        <v>45</v>
      </c>
      <c r="BG1038" s="12">
        <v>16.3</v>
      </c>
      <c r="CL1038" s="6" t="s">
        <v>387</v>
      </c>
      <c r="CM1038" s="12">
        <v>23</v>
      </c>
      <c r="CN1038" s="12">
        <v>29.1</v>
      </c>
      <c r="CO1038" s="12">
        <v>32.700000000000003</v>
      </c>
      <c r="CP1038" s="12">
        <v>32.200000000000003</v>
      </c>
      <c r="CQ1038" s="12">
        <v>34.1</v>
      </c>
      <c r="CR1038" s="12">
        <v>24</v>
      </c>
      <c r="CS1038" s="12">
        <v>26.8</v>
      </c>
      <c r="CT1038" s="12">
        <v>29.8</v>
      </c>
      <c r="CU1038" s="12">
        <v>26</v>
      </c>
      <c r="CV1038" s="12">
        <v>23.7</v>
      </c>
      <c r="CW1038" s="12">
        <v>9.9</v>
      </c>
      <c r="CX1038" s="12">
        <v>13.3</v>
      </c>
      <c r="CZ1038" s="6" t="s">
        <v>343</v>
      </c>
      <c r="DA1038" s="12">
        <v>47.9</v>
      </c>
      <c r="DB1038" s="12">
        <v>63.4</v>
      </c>
      <c r="DC1038" s="12">
        <v>54.5</v>
      </c>
      <c r="DD1038" s="12">
        <v>52.1</v>
      </c>
      <c r="DE1038" s="12">
        <v>51.2</v>
      </c>
      <c r="DF1038" s="12">
        <v>57.7</v>
      </c>
      <c r="DG1038" s="12">
        <v>68.2</v>
      </c>
      <c r="DH1038" s="12">
        <v>61</v>
      </c>
      <c r="DI1038" s="12">
        <v>60.3</v>
      </c>
      <c r="DJ1038" s="12">
        <v>76.400000000000006</v>
      </c>
      <c r="DK1038" s="12">
        <v>93.7</v>
      </c>
      <c r="DL1038" s="12">
        <v>102</v>
      </c>
    </row>
    <row r="1039" spans="31:116" s="1" customFormat="1" ht="16.25" x14ac:dyDescent="0.3">
      <c r="AE1039" s="6" t="s">
        <v>382</v>
      </c>
      <c r="AF1039" s="12">
        <v>14.2</v>
      </c>
      <c r="AG1039" s="12">
        <v>14.3</v>
      </c>
      <c r="AH1039" s="12">
        <v>13</v>
      </c>
      <c r="AI1039" s="12">
        <v>13</v>
      </c>
      <c r="AJ1039" s="12">
        <v>20.7</v>
      </c>
      <c r="AK1039" s="12">
        <v>24.8</v>
      </c>
      <c r="AL1039" s="12">
        <v>29.6</v>
      </c>
      <c r="AM1039" s="12">
        <v>31.2</v>
      </c>
      <c r="AN1039" s="12">
        <v>32.200000000000003</v>
      </c>
      <c r="AO1039" s="12">
        <v>35.799999999999997</v>
      </c>
      <c r="AP1039" s="12">
        <v>52.5</v>
      </c>
      <c r="AQ1039" s="12">
        <v>67.400000000000006</v>
      </c>
      <c r="AR1039" s="12">
        <v>100.6</v>
      </c>
      <c r="AT1039" s="6" t="s">
        <v>387</v>
      </c>
      <c r="AU1039" s="12">
        <v>2.2999999999999998</v>
      </c>
      <c r="AV1039" s="12">
        <v>2.2000000000000002</v>
      </c>
      <c r="AW1039" s="12">
        <v>2.2999999999999998</v>
      </c>
      <c r="AX1039" s="12">
        <v>1.9</v>
      </c>
      <c r="AY1039" s="12">
        <v>1.7</v>
      </c>
      <c r="AZ1039" s="12">
        <v>1.9</v>
      </c>
      <c r="BA1039" s="12">
        <v>2</v>
      </c>
      <c r="BB1039" s="12">
        <v>2.6</v>
      </c>
      <c r="BC1039" s="12">
        <v>3.7</v>
      </c>
      <c r="BD1039" s="12">
        <v>6</v>
      </c>
      <c r="BE1039" s="12">
        <v>7.5</v>
      </c>
      <c r="BF1039" s="12">
        <v>6.5</v>
      </c>
      <c r="BG1039" s="12">
        <v>15.3</v>
      </c>
      <c r="CL1039" s="6" t="s">
        <v>343</v>
      </c>
      <c r="CM1039" s="12">
        <v>65.599999999999994</v>
      </c>
      <c r="CN1039" s="12">
        <v>83.1</v>
      </c>
      <c r="CO1039" s="12">
        <v>71.2</v>
      </c>
      <c r="CP1039" s="12">
        <v>89.4</v>
      </c>
      <c r="CQ1039" s="12">
        <v>61.8</v>
      </c>
      <c r="CR1039" s="12">
        <v>67</v>
      </c>
      <c r="CS1039" s="12">
        <v>78.099999999999994</v>
      </c>
      <c r="CT1039" s="12">
        <v>71.2</v>
      </c>
      <c r="CU1039" s="12">
        <v>70.099999999999994</v>
      </c>
      <c r="CV1039" s="12">
        <v>90.4</v>
      </c>
      <c r="CW1039" s="12">
        <v>107.7</v>
      </c>
      <c r="CX1039" s="12">
        <v>106</v>
      </c>
      <c r="CZ1039" s="6" t="s">
        <v>356</v>
      </c>
      <c r="DA1039" s="12">
        <v>103.1</v>
      </c>
      <c r="DB1039" s="12">
        <v>160.30000000000001</v>
      </c>
      <c r="DC1039" s="12">
        <v>180.6</v>
      </c>
      <c r="DD1039" s="12">
        <v>160.4</v>
      </c>
      <c r="DE1039" s="12">
        <v>162.9</v>
      </c>
      <c r="DF1039" s="12">
        <v>165.6</v>
      </c>
      <c r="DG1039" s="12">
        <v>164.5</v>
      </c>
      <c r="DH1039" s="12">
        <v>167.7</v>
      </c>
      <c r="DI1039" s="12">
        <v>208.1</v>
      </c>
      <c r="DJ1039" s="12">
        <v>198.6</v>
      </c>
      <c r="DK1039" s="12">
        <v>220.8</v>
      </c>
      <c r="DL1039" s="12">
        <v>222.6</v>
      </c>
    </row>
    <row r="1040" spans="31:116" s="1" customFormat="1" ht="16.25" x14ac:dyDescent="0.3">
      <c r="AE1040" s="6" t="s">
        <v>384</v>
      </c>
      <c r="AF1040" s="12">
        <v>4.7</v>
      </c>
      <c r="AG1040" s="12">
        <v>4.9000000000000004</v>
      </c>
      <c r="AH1040" s="12">
        <v>5.4</v>
      </c>
      <c r="AI1040" s="12">
        <v>6.2</v>
      </c>
      <c r="AJ1040" s="12">
        <v>7.7</v>
      </c>
      <c r="AK1040" s="12">
        <v>8.1999999999999993</v>
      </c>
      <c r="AL1040" s="12">
        <v>9.3000000000000007</v>
      </c>
      <c r="AM1040" s="12">
        <v>11.1</v>
      </c>
      <c r="AN1040" s="12">
        <v>14.7</v>
      </c>
      <c r="AO1040" s="12">
        <v>20.7</v>
      </c>
      <c r="AP1040" s="12">
        <v>23.6</v>
      </c>
      <c r="AQ1040" s="12">
        <v>53.8</v>
      </c>
      <c r="AR1040" s="12">
        <v>10.9</v>
      </c>
      <c r="AT1040" s="6" t="s">
        <v>343</v>
      </c>
      <c r="AU1040" s="12">
        <v>16.600000000000001</v>
      </c>
      <c r="AV1040" s="12">
        <v>19.7</v>
      </c>
      <c r="AW1040" s="12">
        <v>14.5</v>
      </c>
      <c r="AX1040" s="12">
        <v>16.8</v>
      </c>
      <c r="AY1040" s="12">
        <v>15.7</v>
      </c>
      <c r="AZ1040" s="12">
        <v>15.3</v>
      </c>
      <c r="BA1040" s="12">
        <v>16.5</v>
      </c>
      <c r="BB1040" s="12">
        <v>18.100000000000001</v>
      </c>
      <c r="BC1040" s="12">
        <v>18.7</v>
      </c>
      <c r="BD1040" s="12">
        <v>22.5</v>
      </c>
      <c r="BE1040" s="12">
        <v>27</v>
      </c>
      <c r="BF1040" s="12">
        <v>53.9</v>
      </c>
      <c r="BG1040" s="12">
        <v>40.6</v>
      </c>
      <c r="CL1040" s="6" t="s">
        <v>356</v>
      </c>
      <c r="CM1040" s="12">
        <v>162.80000000000001</v>
      </c>
      <c r="CN1040" s="12">
        <v>256.5</v>
      </c>
      <c r="CO1040" s="12">
        <v>300.10000000000002</v>
      </c>
      <c r="CP1040" s="12">
        <v>247.7</v>
      </c>
      <c r="CQ1040" s="12">
        <v>236.4</v>
      </c>
      <c r="CR1040" s="12">
        <v>239.2</v>
      </c>
      <c r="CS1040" s="12">
        <v>242.7</v>
      </c>
      <c r="CT1040" s="12">
        <v>243.9</v>
      </c>
      <c r="CU1040" s="12">
        <v>283.3</v>
      </c>
      <c r="CV1040" s="12">
        <v>249.2</v>
      </c>
      <c r="CW1040" s="12">
        <v>269.39999999999998</v>
      </c>
      <c r="CX1040" s="12">
        <v>262.3</v>
      </c>
      <c r="CZ1040" s="6" t="s">
        <v>365</v>
      </c>
      <c r="DA1040" s="12">
        <v>16.100000000000001</v>
      </c>
      <c r="DB1040" s="12">
        <v>22.7</v>
      </c>
      <c r="DC1040" s="12">
        <v>31.2</v>
      </c>
      <c r="DD1040" s="12">
        <v>34.299999999999997</v>
      </c>
      <c r="DE1040" s="12">
        <v>35</v>
      </c>
      <c r="DF1040" s="12">
        <v>36.799999999999997</v>
      </c>
      <c r="DG1040" s="12">
        <v>33.5</v>
      </c>
      <c r="DH1040" s="12">
        <v>32.9</v>
      </c>
      <c r="DI1040" s="12">
        <v>40.200000000000003</v>
      </c>
      <c r="DJ1040" s="12">
        <v>45.3</v>
      </c>
      <c r="DK1040" s="12">
        <v>60.8</v>
      </c>
      <c r="DL1040" s="12">
        <v>51.4</v>
      </c>
    </row>
    <row r="1041" spans="31:116" s="1" customFormat="1" ht="16.25" x14ac:dyDescent="0.3">
      <c r="AE1041" s="6" t="s">
        <v>363</v>
      </c>
      <c r="AF1041" s="12">
        <v>0.8</v>
      </c>
      <c r="AG1041" s="12">
        <v>0.4</v>
      </c>
      <c r="AH1041" s="12">
        <v>0.8</v>
      </c>
      <c r="AI1041" s="12">
        <v>0.6</v>
      </c>
      <c r="AJ1041" s="12">
        <v>0.4</v>
      </c>
      <c r="AK1041" s="12">
        <v>0.6</v>
      </c>
      <c r="AL1041" s="12">
        <v>0.8</v>
      </c>
      <c r="AM1041" s="12">
        <v>1.3</v>
      </c>
      <c r="AN1041" s="12">
        <v>2.7</v>
      </c>
      <c r="AO1041" s="12">
        <v>4.0999999999999996</v>
      </c>
      <c r="AP1041" s="12">
        <v>7.2</v>
      </c>
      <c r="AQ1041" s="12">
        <v>10</v>
      </c>
      <c r="AR1041" s="12">
        <v>13.4</v>
      </c>
      <c r="AT1041" s="6" t="s">
        <v>356</v>
      </c>
      <c r="AU1041" s="12">
        <v>28.2</v>
      </c>
      <c r="AV1041" s="12">
        <v>25.9</v>
      </c>
      <c r="AW1041" s="12">
        <v>25.1</v>
      </c>
      <c r="AX1041" s="12">
        <v>28.3</v>
      </c>
      <c r="AY1041" s="12">
        <v>29.9</v>
      </c>
      <c r="AZ1041" s="12">
        <v>32.5</v>
      </c>
      <c r="BA1041" s="12">
        <v>32.5</v>
      </c>
      <c r="BB1041" s="12">
        <v>36.4</v>
      </c>
      <c r="BC1041" s="12">
        <v>42.3</v>
      </c>
      <c r="BD1041" s="12">
        <v>54.5</v>
      </c>
      <c r="BE1041" s="12">
        <v>58.8</v>
      </c>
      <c r="BF1041" s="12">
        <v>75.599999999999994</v>
      </c>
      <c r="BG1041" s="12">
        <v>94.8</v>
      </c>
      <c r="CL1041" s="6" t="s">
        <v>365</v>
      </c>
      <c r="CM1041" s="12">
        <v>27.7</v>
      </c>
      <c r="CN1041" s="12">
        <v>38.4</v>
      </c>
      <c r="CO1041" s="12">
        <v>42.6</v>
      </c>
      <c r="CP1041" s="12">
        <v>50.6</v>
      </c>
      <c r="CQ1041" s="12">
        <v>51.8</v>
      </c>
      <c r="CR1041" s="12">
        <v>54.2</v>
      </c>
      <c r="CS1041" s="12">
        <v>43</v>
      </c>
      <c r="CT1041" s="12">
        <v>35.5</v>
      </c>
      <c r="CU1041" s="12">
        <v>43.8</v>
      </c>
      <c r="CV1041" s="12">
        <v>45.3</v>
      </c>
      <c r="CW1041" s="12">
        <v>60.8</v>
      </c>
      <c r="CX1041" s="12">
        <v>53.6</v>
      </c>
      <c r="CZ1041" s="6" t="s">
        <v>372</v>
      </c>
      <c r="DA1041" s="12">
        <v>76.599999999999994</v>
      </c>
      <c r="DB1041" s="12">
        <v>85.4</v>
      </c>
      <c r="DC1041" s="12">
        <v>82.5</v>
      </c>
      <c r="DD1041" s="12">
        <v>74.7</v>
      </c>
      <c r="DE1041" s="12">
        <v>72.3</v>
      </c>
      <c r="DF1041" s="12">
        <v>85</v>
      </c>
      <c r="DG1041" s="12">
        <v>75.7</v>
      </c>
      <c r="DH1041" s="12">
        <v>76.599999999999994</v>
      </c>
      <c r="DI1041" s="12">
        <v>74.7</v>
      </c>
      <c r="DJ1041" s="12">
        <v>67.2</v>
      </c>
      <c r="DK1041" s="12">
        <v>59.3</v>
      </c>
      <c r="DL1041" s="12">
        <v>75.099999999999994</v>
      </c>
    </row>
    <row r="1042" spans="31:116" s="1" customFormat="1" ht="16.25" x14ac:dyDescent="0.3">
      <c r="AE1042" s="6" t="s">
        <v>385</v>
      </c>
      <c r="AF1042" s="12">
        <v>4.7</v>
      </c>
      <c r="AG1042" s="12">
        <v>3.4</v>
      </c>
      <c r="AH1042" s="12">
        <v>4</v>
      </c>
      <c r="AI1042" s="12">
        <v>3.8</v>
      </c>
      <c r="AJ1042" s="12">
        <v>3.5</v>
      </c>
      <c r="AK1042" s="12">
        <v>3.6</v>
      </c>
      <c r="AL1042" s="12">
        <v>4.4000000000000004</v>
      </c>
      <c r="AM1042" s="12">
        <v>5.9</v>
      </c>
      <c r="AN1042" s="12">
        <v>5.6</v>
      </c>
      <c r="AO1042" s="12">
        <v>7.2</v>
      </c>
      <c r="AP1042" s="12">
        <v>11.9</v>
      </c>
      <c r="AQ1042" s="12">
        <v>7.2</v>
      </c>
      <c r="AR1042" s="12">
        <v>18.2</v>
      </c>
      <c r="AT1042" s="6" t="s">
        <v>365</v>
      </c>
      <c r="AU1042" s="12">
        <v>2</v>
      </c>
      <c r="AV1042" s="12">
        <v>1.8</v>
      </c>
      <c r="AW1042" s="12">
        <v>2.6</v>
      </c>
      <c r="AX1042" s="12">
        <v>2.5</v>
      </c>
      <c r="AY1042" s="12">
        <v>3.4</v>
      </c>
      <c r="AZ1042" s="12">
        <v>3.4</v>
      </c>
      <c r="BA1042" s="12">
        <v>3.6</v>
      </c>
      <c r="BB1042" s="12">
        <v>5.5</v>
      </c>
      <c r="BC1042" s="12">
        <v>5.7</v>
      </c>
      <c r="BD1042" s="12">
        <v>6.9</v>
      </c>
      <c r="BE1042" s="12">
        <v>10.5</v>
      </c>
      <c r="BF1042" s="12">
        <v>15.7</v>
      </c>
      <c r="BG1042" s="12">
        <v>16.5</v>
      </c>
      <c r="CL1042" s="6" t="s">
        <v>372</v>
      </c>
      <c r="CM1042" s="12">
        <v>110.4</v>
      </c>
      <c r="CN1042" s="12">
        <v>115.8</v>
      </c>
      <c r="CO1042" s="12">
        <v>139.19999999999999</v>
      </c>
      <c r="CP1042" s="12">
        <v>123.9</v>
      </c>
      <c r="CQ1042" s="12">
        <v>112.5</v>
      </c>
      <c r="CR1042" s="12">
        <v>121.8</v>
      </c>
      <c r="CS1042" s="12">
        <v>112.1</v>
      </c>
      <c r="CT1042" s="12">
        <v>119.8</v>
      </c>
      <c r="CU1042" s="12">
        <v>108.6</v>
      </c>
      <c r="CV1042" s="12">
        <v>107.9</v>
      </c>
      <c r="CW1042" s="12">
        <v>99</v>
      </c>
      <c r="CX1042" s="12">
        <v>119.4</v>
      </c>
      <c r="CZ1042" s="6" t="s">
        <v>345</v>
      </c>
      <c r="DA1042" s="12">
        <v>25.6</v>
      </c>
      <c r="DB1042" s="12">
        <v>37.700000000000003</v>
      </c>
      <c r="DC1042" s="12">
        <v>46.8</v>
      </c>
      <c r="DD1042" s="12">
        <v>41.3</v>
      </c>
      <c r="DE1042" s="12">
        <v>34.700000000000003</v>
      </c>
      <c r="DF1042" s="12">
        <v>30.1</v>
      </c>
      <c r="DG1042" s="12">
        <v>44.1</v>
      </c>
      <c r="DH1042" s="12">
        <v>30.7</v>
      </c>
      <c r="DI1042" s="12">
        <v>33.700000000000003</v>
      </c>
      <c r="DJ1042" s="12">
        <v>45.4</v>
      </c>
      <c r="DK1042" s="12">
        <v>59.4</v>
      </c>
      <c r="DL1042" s="12">
        <v>70</v>
      </c>
    </row>
    <row r="1043" spans="31:116" s="1" customFormat="1" ht="16.25" x14ac:dyDescent="0.3">
      <c r="AE1043" s="6" t="s">
        <v>386</v>
      </c>
      <c r="AF1043" s="12">
        <v>6.7</v>
      </c>
      <c r="AG1043" s="12">
        <v>6</v>
      </c>
      <c r="AH1043" s="12">
        <v>7</v>
      </c>
      <c r="AI1043" s="12">
        <v>6.6</v>
      </c>
      <c r="AJ1043" s="12">
        <v>7.6</v>
      </c>
      <c r="AK1043" s="12">
        <v>11.1</v>
      </c>
      <c r="AL1043" s="12">
        <v>10.8</v>
      </c>
      <c r="AM1043" s="12">
        <v>13.7</v>
      </c>
      <c r="AN1043" s="12">
        <v>22.4</v>
      </c>
      <c r="AO1043" s="12">
        <v>36</v>
      </c>
      <c r="AP1043" s="12">
        <v>22.1</v>
      </c>
      <c r="AQ1043" s="12">
        <v>53.9</v>
      </c>
      <c r="AR1043" s="12">
        <v>21.8</v>
      </c>
      <c r="AT1043" s="6" t="s">
        <v>372</v>
      </c>
      <c r="AU1043" s="12">
        <v>17.899999999999999</v>
      </c>
      <c r="AV1043" s="12">
        <v>15.6</v>
      </c>
      <c r="AW1043" s="12">
        <v>15.6</v>
      </c>
      <c r="AX1043" s="12">
        <v>18.100000000000001</v>
      </c>
      <c r="AY1043" s="12">
        <v>19.2</v>
      </c>
      <c r="AZ1043" s="12">
        <v>20.7</v>
      </c>
      <c r="BA1043" s="12">
        <v>22</v>
      </c>
      <c r="BB1043" s="12">
        <v>24.7</v>
      </c>
      <c r="BC1043" s="12">
        <v>28.6</v>
      </c>
      <c r="BD1043" s="12">
        <v>37.200000000000003</v>
      </c>
      <c r="BE1043" s="12">
        <v>44</v>
      </c>
      <c r="BF1043" s="12">
        <v>64.599999999999994</v>
      </c>
      <c r="BG1043" s="12">
        <v>77.099999999999994</v>
      </c>
      <c r="CL1043" s="6" t="s">
        <v>345</v>
      </c>
      <c r="CM1043" s="12">
        <v>32.4</v>
      </c>
      <c r="CN1043" s="12">
        <v>49.9</v>
      </c>
      <c r="CO1043" s="12">
        <v>62.2</v>
      </c>
      <c r="CP1043" s="12">
        <v>51.4</v>
      </c>
      <c r="CQ1043" s="12">
        <v>41.2</v>
      </c>
      <c r="CR1043" s="12">
        <v>40.299999999999997</v>
      </c>
      <c r="CS1043" s="12">
        <v>53.1</v>
      </c>
      <c r="CT1043" s="12">
        <v>35.299999999999997</v>
      </c>
      <c r="CU1043" s="12">
        <v>38.6</v>
      </c>
      <c r="CV1043" s="12">
        <v>49.4</v>
      </c>
      <c r="CW1043" s="12">
        <v>64.599999999999994</v>
      </c>
      <c r="CX1043" s="12">
        <v>72.8</v>
      </c>
      <c r="CZ1043" s="6" t="s">
        <v>352</v>
      </c>
      <c r="DA1043" s="12">
        <v>68.2</v>
      </c>
      <c r="DB1043" s="12">
        <v>92.7</v>
      </c>
      <c r="DC1043" s="12">
        <v>102.7</v>
      </c>
      <c r="DD1043" s="12">
        <v>104.5</v>
      </c>
      <c r="DE1043" s="12">
        <v>102.9</v>
      </c>
      <c r="DF1043" s="12">
        <v>84.2</v>
      </c>
      <c r="DG1043" s="12">
        <v>78.900000000000006</v>
      </c>
      <c r="DH1043" s="12">
        <v>82.5</v>
      </c>
      <c r="DI1043" s="12">
        <v>90.6</v>
      </c>
      <c r="DJ1043" s="12">
        <v>75.7</v>
      </c>
      <c r="DK1043" s="12">
        <v>95.1</v>
      </c>
      <c r="DL1043" s="12">
        <v>108.4</v>
      </c>
    </row>
    <row r="1044" spans="31:116" s="1" customFormat="1" ht="16.25" x14ac:dyDescent="0.3">
      <c r="AE1044" s="6" t="s">
        <v>387</v>
      </c>
      <c r="AF1044" s="12">
        <v>2.7</v>
      </c>
      <c r="AG1044" s="12">
        <v>2.7</v>
      </c>
      <c r="AH1044" s="12">
        <v>3.1</v>
      </c>
      <c r="AI1044" s="12">
        <v>2.9</v>
      </c>
      <c r="AJ1044" s="12">
        <v>2.2000000000000002</v>
      </c>
      <c r="AK1044" s="12">
        <v>2.8</v>
      </c>
      <c r="AL1044" s="12">
        <v>3</v>
      </c>
      <c r="AM1044" s="12">
        <v>4.5</v>
      </c>
      <c r="AN1044" s="12">
        <v>4.9000000000000004</v>
      </c>
      <c r="AO1044" s="12">
        <v>6.9</v>
      </c>
      <c r="AP1044" s="12">
        <v>13.3</v>
      </c>
      <c r="AQ1044" s="12">
        <v>10.9</v>
      </c>
      <c r="AR1044" s="12">
        <v>25.8</v>
      </c>
      <c r="AT1044" s="6" t="s">
        <v>345</v>
      </c>
      <c r="AU1044" s="12">
        <v>5.2</v>
      </c>
      <c r="AV1044" s="12">
        <v>5.8</v>
      </c>
      <c r="AW1044" s="12">
        <v>5.7</v>
      </c>
      <c r="AX1044" s="12">
        <v>5.5</v>
      </c>
      <c r="AY1044" s="12">
        <v>6.7</v>
      </c>
      <c r="AZ1044" s="12">
        <v>6.4</v>
      </c>
      <c r="BA1044" s="12">
        <v>8.1999999999999993</v>
      </c>
      <c r="BB1044" s="12">
        <v>9</v>
      </c>
      <c r="BC1044" s="12">
        <v>11.8</v>
      </c>
      <c r="BD1044" s="12">
        <v>12.4</v>
      </c>
      <c r="BE1044" s="12">
        <v>13.1</v>
      </c>
      <c r="BF1044" s="12">
        <v>19.3</v>
      </c>
      <c r="BG1044" s="12">
        <v>23.2</v>
      </c>
      <c r="CL1044" s="6" t="s">
        <v>352</v>
      </c>
      <c r="CM1044" s="12">
        <v>100</v>
      </c>
      <c r="CN1044" s="12">
        <v>136.69999999999999</v>
      </c>
      <c r="CO1044" s="12">
        <v>132.4</v>
      </c>
      <c r="CP1044" s="12">
        <v>130.1</v>
      </c>
      <c r="CQ1044" s="12">
        <v>123.3</v>
      </c>
      <c r="CR1044" s="12">
        <v>101.6</v>
      </c>
      <c r="CS1044" s="12">
        <v>96.3</v>
      </c>
      <c r="CT1044" s="12">
        <v>100.3</v>
      </c>
      <c r="CU1044" s="12">
        <v>109.7</v>
      </c>
      <c r="CV1044" s="12">
        <v>93.6</v>
      </c>
      <c r="CW1044" s="12">
        <v>115.1</v>
      </c>
      <c r="CX1044" s="12">
        <v>125.7</v>
      </c>
      <c r="CZ1044" s="6" t="s">
        <v>376</v>
      </c>
      <c r="DA1044" s="12">
        <v>0.1</v>
      </c>
      <c r="DB1044" s="21"/>
      <c r="DC1044" s="12">
        <v>0.2</v>
      </c>
      <c r="DD1044" s="12">
        <v>0.4</v>
      </c>
      <c r="DE1044" s="12">
        <v>0.8</v>
      </c>
      <c r="DF1044" s="12">
        <v>0.5</v>
      </c>
      <c r="DG1044" s="12">
        <v>1.8</v>
      </c>
      <c r="DH1044" s="21"/>
      <c r="DI1044" s="21"/>
      <c r="DJ1044" s="21"/>
      <c r="DK1044" s="21"/>
      <c r="DL1044" s="21"/>
    </row>
    <row r="1045" spans="31:116" s="1" customFormat="1" ht="16.25" x14ac:dyDescent="0.3">
      <c r="AE1045" s="6" t="s">
        <v>343</v>
      </c>
      <c r="AF1045" s="12">
        <v>24.7</v>
      </c>
      <c r="AG1045" s="12">
        <v>24.1</v>
      </c>
      <c r="AH1045" s="12">
        <v>18.3</v>
      </c>
      <c r="AI1045" s="12">
        <v>22.3</v>
      </c>
      <c r="AJ1045" s="12">
        <v>22.3</v>
      </c>
      <c r="AK1045" s="12">
        <v>21.7</v>
      </c>
      <c r="AL1045" s="12">
        <v>24.4</v>
      </c>
      <c r="AM1045" s="12">
        <v>23.4</v>
      </c>
      <c r="AN1045" s="12">
        <v>24</v>
      </c>
      <c r="AO1045" s="12">
        <v>32.799999999999997</v>
      </c>
      <c r="AP1045" s="12">
        <v>34.200000000000003</v>
      </c>
      <c r="AQ1045" s="12">
        <v>108.7</v>
      </c>
      <c r="AR1045" s="12">
        <v>52.2</v>
      </c>
      <c r="AT1045" s="6" t="s">
        <v>352</v>
      </c>
      <c r="AU1045" s="12">
        <v>12.1</v>
      </c>
      <c r="AV1045" s="12">
        <v>13.3</v>
      </c>
      <c r="AW1045" s="12">
        <v>12.7</v>
      </c>
      <c r="AX1045" s="12">
        <v>13.1</v>
      </c>
      <c r="AY1045" s="12">
        <v>16.399999999999999</v>
      </c>
      <c r="AZ1045" s="12">
        <v>17.600000000000001</v>
      </c>
      <c r="BA1045" s="12">
        <v>21.3</v>
      </c>
      <c r="BB1045" s="12">
        <v>21.9</v>
      </c>
      <c r="BC1045" s="12">
        <v>25.7</v>
      </c>
      <c r="BD1045" s="12">
        <v>26.7</v>
      </c>
      <c r="BE1045" s="12">
        <v>29.1</v>
      </c>
      <c r="BF1045" s="12">
        <v>45.1</v>
      </c>
      <c r="BG1045" s="12">
        <v>53.2</v>
      </c>
      <c r="CL1045" s="6" t="s">
        <v>376</v>
      </c>
      <c r="CM1045" s="12">
        <v>0.1</v>
      </c>
      <c r="CN1045" s="21"/>
      <c r="CO1045" s="12">
        <v>0.2</v>
      </c>
      <c r="CP1045" s="12">
        <v>0.5</v>
      </c>
      <c r="CQ1045" s="12">
        <v>0.5</v>
      </c>
      <c r="CR1045" s="12">
        <v>0.6</v>
      </c>
      <c r="CS1045" s="12">
        <v>2.4</v>
      </c>
      <c r="CT1045" s="21"/>
      <c r="CU1045" s="21"/>
      <c r="CV1045" s="21"/>
      <c r="CW1045" s="21"/>
      <c r="CX1045" s="21"/>
      <c r="CZ1045" s="6" t="s">
        <v>388</v>
      </c>
      <c r="DA1045" s="12">
        <v>4.9000000000000004</v>
      </c>
      <c r="DB1045" s="12">
        <v>5.9</v>
      </c>
      <c r="DC1045" s="12">
        <v>4.3</v>
      </c>
      <c r="DD1045" s="12">
        <v>4.5</v>
      </c>
      <c r="DE1045" s="12">
        <v>4.8</v>
      </c>
      <c r="DF1045" s="12">
        <v>5.7</v>
      </c>
      <c r="DG1045" s="12">
        <v>8.8000000000000007</v>
      </c>
      <c r="DH1045" s="21"/>
      <c r="DI1045" s="21"/>
      <c r="DJ1045" s="21"/>
      <c r="DK1045" s="21"/>
      <c r="DL1045" s="21"/>
    </row>
    <row r="1046" spans="31:116" s="1" customFormat="1" ht="16.25" x14ac:dyDescent="0.3">
      <c r="AE1046" s="6" t="s">
        <v>356</v>
      </c>
      <c r="AF1046" s="12">
        <v>44</v>
      </c>
      <c r="AG1046" s="12">
        <v>44.7</v>
      </c>
      <c r="AH1046" s="12">
        <v>46.2</v>
      </c>
      <c r="AI1046" s="12">
        <v>56</v>
      </c>
      <c r="AJ1046" s="12">
        <v>62.5</v>
      </c>
      <c r="AK1046" s="12">
        <v>64.3</v>
      </c>
      <c r="AL1046" s="12">
        <v>68.5</v>
      </c>
      <c r="AM1046" s="12">
        <v>80.099999999999994</v>
      </c>
      <c r="AN1046" s="12">
        <v>94.1</v>
      </c>
      <c r="AO1046" s="12">
        <v>113.7</v>
      </c>
      <c r="AP1046" s="12">
        <v>124.2</v>
      </c>
      <c r="AQ1046" s="12">
        <v>134.69999999999999</v>
      </c>
      <c r="AR1046" s="12">
        <v>167.4</v>
      </c>
      <c r="AT1046" s="6" t="s">
        <v>376</v>
      </c>
      <c r="AU1046" s="12">
        <v>0</v>
      </c>
      <c r="AV1046" s="12">
        <v>0</v>
      </c>
      <c r="AW1046" s="21"/>
      <c r="AX1046" s="21"/>
      <c r="AY1046" s="21"/>
      <c r="AZ1046" s="12">
        <v>0</v>
      </c>
      <c r="BA1046" s="21"/>
      <c r="BB1046" s="12">
        <v>0</v>
      </c>
      <c r="BC1046" s="12">
        <v>0</v>
      </c>
      <c r="BD1046" s="12">
        <v>0</v>
      </c>
      <c r="BE1046" s="12">
        <v>0.1</v>
      </c>
      <c r="BF1046" s="12">
        <v>0.2</v>
      </c>
      <c r="BG1046" s="12">
        <v>0</v>
      </c>
      <c r="CL1046" s="6" t="s">
        <v>388</v>
      </c>
      <c r="CM1046" s="12">
        <v>8.3000000000000007</v>
      </c>
      <c r="CN1046" s="12">
        <v>10</v>
      </c>
      <c r="CO1046" s="12">
        <v>7.4</v>
      </c>
      <c r="CP1046" s="12">
        <v>7.1</v>
      </c>
      <c r="CQ1046" s="12">
        <v>7.9</v>
      </c>
      <c r="CR1046" s="12">
        <v>9</v>
      </c>
      <c r="CS1046" s="12">
        <v>9.6</v>
      </c>
      <c r="CT1046" s="21"/>
      <c r="CU1046" s="21"/>
      <c r="CV1046" s="21"/>
      <c r="CW1046" s="21"/>
      <c r="CX1046" s="21"/>
      <c r="CZ1046" s="6" t="s">
        <v>389</v>
      </c>
      <c r="DA1046" s="12">
        <v>18.600000000000001</v>
      </c>
      <c r="DB1046" s="12">
        <v>25.8</v>
      </c>
      <c r="DC1046" s="12">
        <v>24.3</v>
      </c>
      <c r="DD1046" s="12">
        <v>29.5</v>
      </c>
      <c r="DE1046" s="12">
        <v>29.2</v>
      </c>
      <c r="DF1046" s="12">
        <v>32.5</v>
      </c>
      <c r="DG1046" s="12">
        <v>32.799999999999997</v>
      </c>
      <c r="DH1046" s="12">
        <v>44.9</v>
      </c>
      <c r="DI1046" s="21"/>
      <c r="DJ1046" s="21"/>
      <c r="DK1046" s="21"/>
      <c r="DL1046" s="12">
        <v>34.9</v>
      </c>
    </row>
    <row r="1047" spans="31:116" s="1" customFormat="1" ht="16.25" x14ac:dyDescent="0.3">
      <c r="AE1047" s="6" t="s">
        <v>365</v>
      </c>
      <c r="AF1047" s="12">
        <v>2.8</v>
      </c>
      <c r="AG1047" s="12">
        <v>2.5</v>
      </c>
      <c r="AH1047" s="12">
        <v>3.9</v>
      </c>
      <c r="AI1047" s="12">
        <v>5</v>
      </c>
      <c r="AJ1047" s="12">
        <v>6.6</v>
      </c>
      <c r="AK1047" s="12">
        <v>6.1</v>
      </c>
      <c r="AL1047" s="12">
        <v>6.7</v>
      </c>
      <c r="AM1047" s="12">
        <v>8.3000000000000007</v>
      </c>
      <c r="AN1047" s="12">
        <v>10.7</v>
      </c>
      <c r="AO1047" s="12">
        <v>13</v>
      </c>
      <c r="AP1047" s="12">
        <v>19.3</v>
      </c>
      <c r="AQ1047" s="12">
        <v>20.8</v>
      </c>
      <c r="AR1047" s="12">
        <v>27.2</v>
      </c>
      <c r="AT1047" s="6" t="s">
        <v>388</v>
      </c>
      <c r="AU1047" s="12">
        <v>4.0999999999999996</v>
      </c>
      <c r="AV1047" s="12">
        <v>2</v>
      </c>
      <c r="AW1047" s="12">
        <v>0.3</v>
      </c>
      <c r="AX1047" s="12">
        <v>0.3</v>
      </c>
      <c r="AY1047" s="12">
        <v>0.4</v>
      </c>
      <c r="AZ1047" s="12">
        <v>0.4</v>
      </c>
      <c r="BA1047" s="12">
        <v>0.5</v>
      </c>
      <c r="BB1047" s="12">
        <v>0.8</v>
      </c>
      <c r="BC1047" s="12">
        <v>1.1000000000000001</v>
      </c>
      <c r="BD1047" s="12">
        <v>1.3</v>
      </c>
      <c r="BE1047" s="12">
        <v>1.8</v>
      </c>
      <c r="BF1047" s="12">
        <v>1.7</v>
      </c>
      <c r="BG1047" s="12">
        <v>3</v>
      </c>
      <c r="CL1047" s="6" t="s">
        <v>389</v>
      </c>
      <c r="CM1047" s="12">
        <v>26.7</v>
      </c>
      <c r="CN1047" s="12">
        <v>38</v>
      </c>
      <c r="CO1047" s="12">
        <v>41.8</v>
      </c>
      <c r="CP1047" s="12">
        <v>44.4</v>
      </c>
      <c r="CQ1047" s="12">
        <v>44.1</v>
      </c>
      <c r="CR1047" s="12">
        <v>47.3</v>
      </c>
      <c r="CS1047" s="12">
        <v>48.2</v>
      </c>
      <c r="CT1047" s="12">
        <v>48.6</v>
      </c>
      <c r="CU1047" s="21"/>
      <c r="CV1047" s="21"/>
      <c r="CW1047" s="21"/>
      <c r="CX1047" s="12">
        <v>35.799999999999997</v>
      </c>
      <c r="CZ1047" s="6" t="s">
        <v>349</v>
      </c>
      <c r="DA1047" s="12">
        <v>1.6</v>
      </c>
      <c r="DB1047" s="12">
        <v>1.6</v>
      </c>
      <c r="DC1047" s="12">
        <v>1.6</v>
      </c>
      <c r="DD1047" s="12">
        <v>1.8</v>
      </c>
      <c r="DE1047" s="12">
        <v>2</v>
      </c>
      <c r="DF1047" s="12">
        <v>2.2000000000000002</v>
      </c>
      <c r="DG1047" s="12">
        <v>1.3</v>
      </c>
      <c r="DH1047" s="21"/>
      <c r="DI1047" s="21"/>
      <c r="DJ1047" s="21"/>
      <c r="DK1047" s="21"/>
      <c r="DL1047" s="21"/>
    </row>
    <row r="1048" spans="31:116" s="1" customFormat="1" ht="16.25" x14ac:dyDescent="0.3">
      <c r="AE1048" s="6" t="s">
        <v>372</v>
      </c>
      <c r="AF1048" s="12">
        <v>31.2</v>
      </c>
      <c r="AG1048" s="12">
        <v>27.3</v>
      </c>
      <c r="AH1048" s="12">
        <v>27.3</v>
      </c>
      <c r="AI1048" s="12">
        <v>32.5</v>
      </c>
      <c r="AJ1048" s="12">
        <v>37.5</v>
      </c>
      <c r="AK1048" s="12">
        <v>45.2</v>
      </c>
      <c r="AL1048" s="12">
        <v>45</v>
      </c>
      <c r="AM1048" s="12">
        <v>52.2</v>
      </c>
      <c r="AN1048" s="12">
        <v>59.3</v>
      </c>
      <c r="AO1048" s="12">
        <v>74.099999999999994</v>
      </c>
      <c r="AP1048" s="12">
        <v>78.099999999999994</v>
      </c>
      <c r="AQ1048" s="12">
        <v>89</v>
      </c>
      <c r="AR1048" s="12">
        <v>110.7</v>
      </c>
      <c r="AT1048" s="6" t="s">
        <v>389</v>
      </c>
      <c r="AU1048" s="12">
        <v>6.2</v>
      </c>
      <c r="AV1048" s="12">
        <v>5.3</v>
      </c>
      <c r="AW1048" s="12">
        <v>5.7</v>
      </c>
      <c r="AX1048" s="12">
        <v>4.3</v>
      </c>
      <c r="AY1048" s="12">
        <v>4.3</v>
      </c>
      <c r="AZ1048" s="12">
        <v>3.4</v>
      </c>
      <c r="BA1048" s="12">
        <v>3.7</v>
      </c>
      <c r="BB1048" s="12">
        <v>6.9</v>
      </c>
      <c r="BC1048" s="12">
        <v>6.8</v>
      </c>
      <c r="BD1048" s="12">
        <v>8.8000000000000007</v>
      </c>
      <c r="BE1048" s="12">
        <v>9.5</v>
      </c>
      <c r="BF1048" s="12">
        <v>19.8</v>
      </c>
      <c r="BG1048" s="12">
        <v>24.9</v>
      </c>
      <c r="CL1048" s="6" t="s">
        <v>349</v>
      </c>
      <c r="CM1048" s="12">
        <v>1.7</v>
      </c>
      <c r="CN1048" s="12">
        <v>1.6</v>
      </c>
      <c r="CO1048" s="12">
        <v>1.6</v>
      </c>
      <c r="CP1048" s="12">
        <v>2</v>
      </c>
      <c r="CQ1048" s="12">
        <v>2.2000000000000002</v>
      </c>
      <c r="CR1048" s="12">
        <v>3.2</v>
      </c>
      <c r="CS1048" s="12">
        <v>2.2000000000000002</v>
      </c>
      <c r="CT1048" s="21"/>
      <c r="CU1048" s="21"/>
      <c r="CV1048" s="21"/>
      <c r="CW1048" s="21"/>
      <c r="CX1048" s="21"/>
      <c r="CZ1048" s="6" t="s">
        <v>355</v>
      </c>
      <c r="DA1048" s="12">
        <v>83.5</v>
      </c>
      <c r="DB1048" s="12">
        <v>104</v>
      </c>
      <c r="DC1048" s="12">
        <v>133.1</v>
      </c>
      <c r="DD1048" s="12">
        <v>134.30000000000001</v>
      </c>
      <c r="DE1048" s="12">
        <v>132.5</v>
      </c>
      <c r="DF1048" s="12">
        <v>171.7</v>
      </c>
      <c r="DG1048" s="12">
        <v>174</v>
      </c>
      <c r="DH1048" s="12">
        <v>203.3</v>
      </c>
      <c r="DI1048" s="12">
        <v>177.8</v>
      </c>
      <c r="DJ1048" s="12">
        <v>136</v>
      </c>
      <c r="DK1048" s="12">
        <v>139.19999999999999</v>
      </c>
      <c r="DL1048" s="12">
        <v>152.19999999999999</v>
      </c>
    </row>
    <row r="1049" spans="31:116" s="1" customFormat="1" ht="16.25" x14ac:dyDescent="0.3">
      <c r="AE1049" s="6" t="s">
        <v>345</v>
      </c>
      <c r="AF1049" s="12">
        <v>6.6</v>
      </c>
      <c r="AG1049" s="12">
        <v>7.6</v>
      </c>
      <c r="AH1049" s="12">
        <v>7.9</v>
      </c>
      <c r="AI1049" s="12">
        <v>7.8</v>
      </c>
      <c r="AJ1049" s="12">
        <v>9.4</v>
      </c>
      <c r="AK1049" s="12">
        <v>8.8000000000000007</v>
      </c>
      <c r="AL1049" s="12">
        <v>11</v>
      </c>
      <c r="AM1049" s="12">
        <v>12.1</v>
      </c>
      <c r="AN1049" s="12">
        <v>15.7</v>
      </c>
      <c r="AO1049" s="12">
        <v>15.6</v>
      </c>
      <c r="AP1049" s="12">
        <v>17.600000000000001</v>
      </c>
      <c r="AQ1049" s="12">
        <v>26.6</v>
      </c>
      <c r="AR1049" s="12">
        <v>30.5</v>
      </c>
      <c r="AT1049" s="6" t="s">
        <v>349</v>
      </c>
      <c r="AU1049" s="12">
        <v>0.4</v>
      </c>
      <c r="AV1049" s="12">
        <v>0.6</v>
      </c>
      <c r="AW1049" s="12">
        <v>0.6</v>
      </c>
      <c r="AX1049" s="12">
        <v>0.7</v>
      </c>
      <c r="AY1049" s="12">
        <v>1</v>
      </c>
      <c r="AZ1049" s="12">
        <v>0.9</v>
      </c>
      <c r="BA1049" s="12">
        <v>0.8</v>
      </c>
      <c r="BB1049" s="12">
        <v>1.7</v>
      </c>
      <c r="BC1049" s="12">
        <v>0.7</v>
      </c>
      <c r="BD1049" s="12">
        <v>0.9</v>
      </c>
      <c r="BE1049" s="12">
        <v>1</v>
      </c>
      <c r="BF1049" s="12">
        <v>1.4</v>
      </c>
      <c r="BG1049" s="12">
        <v>1.6</v>
      </c>
      <c r="CL1049" s="6" t="s">
        <v>355</v>
      </c>
      <c r="CM1049" s="12">
        <v>132.69999999999999</v>
      </c>
      <c r="CN1049" s="12">
        <v>166.7</v>
      </c>
      <c r="CO1049" s="12">
        <v>189.6</v>
      </c>
      <c r="CP1049" s="12">
        <v>187</v>
      </c>
      <c r="CQ1049" s="12">
        <v>191.7</v>
      </c>
      <c r="CR1049" s="12">
        <v>245.2</v>
      </c>
      <c r="CS1049" s="12">
        <v>250.9</v>
      </c>
      <c r="CT1049" s="12">
        <v>243.8</v>
      </c>
      <c r="CU1049" s="12">
        <v>212.5</v>
      </c>
      <c r="CV1049" s="12">
        <v>167.3</v>
      </c>
      <c r="CW1049" s="12">
        <v>161.4</v>
      </c>
      <c r="CX1049" s="12">
        <v>156.4</v>
      </c>
      <c r="CZ1049" s="6" t="s">
        <v>368</v>
      </c>
      <c r="DA1049" s="12">
        <v>24</v>
      </c>
      <c r="DB1049" s="12">
        <v>28.2</v>
      </c>
      <c r="DC1049" s="12">
        <v>24.8</v>
      </c>
      <c r="DD1049" s="12">
        <v>23.5</v>
      </c>
      <c r="DE1049" s="12">
        <v>19.7</v>
      </c>
      <c r="DF1049" s="12">
        <v>14.7</v>
      </c>
      <c r="DG1049" s="12">
        <v>16.3</v>
      </c>
      <c r="DH1049" s="21"/>
      <c r="DI1049" s="12">
        <v>23.9</v>
      </c>
      <c r="DJ1049" s="21"/>
      <c r="DK1049" s="12">
        <v>36.700000000000003</v>
      </c>
      <c r="DL1049" s="21"/>
    </row>
    <row r="1050" spans="31:116" s="1" customFormat="1" ht="16.25" x14ac:dyDescent="0.3">
      <c r="AE1050" s="6" t="s">
        <v>352</v>
      </c>
      <c r="AF1050" s="12">
        <v>17</v>
      </c>
      <c r="AG1050" s="12">
        <v>16.2</v>
      </c>
      <c r="AH1050" s="12">
        <v>15.4</v>
      </c>
      <c r="AI1050" s="12">
        <v>16.100000000000001</v>
      </c>
      <c r="AJ1050" s="12">
        <v>21.8</v>
      </c>
      <c r="AK1050" s="12">
        <v>24.8</v>
      </c>
      <c r="AL1050" s="12">
        <v>30.1</v>
      </c>
      <c r="AM1050" s="12">
        <v>31.9</v>
      </c>
      <c r="AN1050" s="12">
        <v>36</v>
      </c>
      <c r="AO1050" s="12">
        <v>36.4</v>
      </c>
      <c r="AP1050" s="12">
        <v>47.4</v>
      </c>
      <c r="AQ1050" s="12">
        <v>64.3</v>
      </c>
      <c r="AR1050" s="12">
        <v>83.1</v>
      </c>
      <c r="AT1050" s="6" t="s">
        <v>355</v>
      </c>
      <c r="AU1050" s="12">
        <v>15.3</v>
      </c>
      <c r="AV1050" s="12">
        <v>12.7</v>
      </c>
      <c r="AW1050" s="12">
        <v>15.2</v>
      </c>
      <c r="AX1050" s="12">
        <v>15.5</v>
      </c>
      <c r="AY1050" s="12">
        <v>15.4</v>
      </c>
      <c r="AZ1050" s="12">
        <v>15.2</v>
      </c>
      <c r="BA1050" s="12">
        <v>16.600000000000001</v>
      </c>
      <c r="BB1050" s="12">
        <v>36.4</v>
      </c>
      <c r="BC1050" s="12">
        <v>39.700000000000003</v>
      </c>
      <c r="BD1050" s="12">
        <v>54.2</v>
      </c>
      <c r="BE1050" s="12">
        <v>56.2</v>
      </c>
      <c r="BF1050" s="12">
        <v>125</v>
      </c>
      <c r="BG1050" s="12">
        <v>109.4</v>
      </c>
      <c r="CL1050" s="6" t="s">
        <v>368</v>
      </c>
      <c r="CM1050" s="12">
        <v>41.6</v>
      </c>
      <c r="CN1050" s="12">
        <v>51</v>
      </c>
      <c r="CO1050" s="12">
        <v>35.200000000000003</v>
      </c>
      <c r="CP1050" s="12">
        <v>30.3</v>
      </c>
      <c r="CQ1050" s="12">
        <v>25.3</v>
      </c>
      <c r="CR1050" s="12">
        <v>25.7</v>
      </c>
      <c r="CS1050" s="12">
        <v>28.3</v>
      </c>
      <c r="CT1050" s="21"/>
      <c r="CU1050" s="12">
        <v>27.5</v>
      </c>
      <c r="CV1050" s="21"/>
      <c r="CW1050" s="12">
        <v>48.8</v>
      </c>
      <c r="CX1050" s="21"/>
      <c r="CZ1050" s="6" t="s">
        <v>347</v>
      </c>
      <c r="DA1050" s="12">
        <v>68.7</v>
      </c>
      <c r="DB1050" s="12">
        <v>95.5</v>
      </c>
      <c r="DC1050" s="12">
        <v>137.1</v>
      </c>
      <c r="DD1050" s="12">
        <v>110.9</v>
      </c>
      <c r="DE1050" s="12">
        <v>98.6</v>
      </c>
      <c r="DF1050" s="12">
        <v>105.2</v>
      </c>
      <c r="DG1050" s="12">
        <v>106.7</v>
      </c>
      <c r="DH1050" s="12">
        <v>66.900000000000006</v>
      </c>
      <c r="DI1050" s="12">
        <v>94.1</v>
      </c>
      <c r="DJ1050" s="12">
        <v>107</v>
      </c>
      <c r="DK1050" s="12">
        <v>98.1</v>
      </c>
      <c r="DL1050" s="12">
        <v>109.3</v>
      </c>
    </row>
    <row r="1051" spans="31:116" s="1" customFormat="1" ht="16.25" x14ac:dyDescent="0.3">
      <c r="AE1051" s="6" t="s">
        <v>376</v>
      </c>
      <c r="AF1051" s="12">
        <v>0</v>
      </c>
      <c r="AG1051" s="12">
        <v>0</v>
      </c>
      <c r="AH1051" s="21"/>
      <c r="AI1051" s="21"/>
      <c r="AJ1051" s="21"/>
      <c r="AK1051" s="12">
        <v>0</v>
      </c>
      <c r="AL1051" s="21"/>
      <c r="AM1051" s="12">
        <v>0</v>
      </c>
      <c r="AN1051" s="12">
        <v>0</v>
      </c>
      <c r="AO1051" s="12">
        <v>0</v>
      </c>
      <c r="AP1051" s="12">
        <v>0.1</v>
      </c>
      <c r="AQ1051" s="12">
        <v>0.2</v>
      </c>
      <c r="AR1051" s="12">
        <v>0</v>
      </c>
      <c r="AT1051" s="6" t="s">
        <v>368</v>
      </c>
      <c r="AU1051" s="12">
        <v>7.4</v>
      </c>
      <c r="AV1051" s="12">
        <v>5.5</v>
      </c>
      <c r="AW1051" s="12">
        <v>8.6</v>
      </c>
      <c r="AX1051" s="12">
        <v>7.7</v>
      </c>
      <c r="AY1051" s="12">
        <v>8.3000000000000007</v>
      </c>
      <c r="AZ1051" s="12">
        <v>8.6</v>
      </c>
      <c r="BA1051" s="12">
        <v>9.1</v>
      </c>
      <c r="BB1051" s="12">
        <v>13.4</v>
      </c>
      <c r="BC1051" s="12">
        <v>14.4</v>
      </c>
      <c r="BD1051" s="12">
        <v>17.2</v>
      </c>
      <c r="BE1051" s="12">
        <v>17.600000000000001</v>
      </c>
      <c r="BF1051" s="12">
        <v>20.8</v>
      </c>
      <c r="BG1051" s="12">
        <v>22.6</v>
      </c>
      <c r="CL1051" s="6" t="s">
        <v>347</v>
      </c>
      <c r="CM1051" s="12">
        <v>85.4</v>
      </c>
      <c r="CN1051" s="12">
        <v>126.2</v>
      </c>
      <c r="CO1051" s="12">
        <v>167</v>
      </c>
      <c r="CP1051" s="12">
        <v>132.30000000000001</v>
      </c>
      <c r="CQ1051" s="12">
        <v>112.5</v>
      </c>
      <c r="CR1051" s="12">
        <v>125.6</v>
      </c>
      <c r="CS1051" s="12">
        <v>139.19999999999999</v>
      </c>
      <c r="CT1051" s="12">
        <v>78.7</v>
      </c>
      <c r="CU1051" s="12">
        <v>106.8</v>
      </c>
      <c r="CV1051" s="12">
        <v>115.2</v>
      </c>
      <c r="CW1051" s="12">
        <v>107.5</v>
      </c>
      <c r="CX1051" s="12">
        <v>116.7</v>
      </c>
      <c r="CZ1051" s="6" t="s">
        <v>390</v>
      </c>
      <c r="DA1051" s="12">
        <v>50.8</v>
      </c>
      <c r="DB1051" s="12">
        <v>70.5</v>
      </c>
      <c r="DC1051" s="12">
        <v>57.9</v>
      </c>
      <c r="DD1051" s="12">
        <v>62.7</v>
      </c>
      <c r="DE1051" s="12">
        <v>69.7</v>
      </c>
      <c r="DF1051" s="12">
        <v>59.9</v>
      </c>
      <c r="DG1051" s="12">
        <v>60.4</v>
      </c>
      <c r="DH1051" s="12">
        <v>58.6</v>
      </c>
      <c r="DI1051" s="12">
        <v>62.2</v>
      </c>
      <c r="DJ1051" s="12">
        <v>66.599999999999994</v>
      </c>
      <c r="DK1051" s="12">
        <v>87.2</v>
      </c>
      <c r="DL1051" s="12">
        <v>82.1</v>
      </c>
    </row>
    <row r="1052" spans="31:116" s="1" customFormat="1" ht="16.25" x14ac:dyDescent="0.3">
      <c r="AE1052" s="6" t="s">
        <v>388</v>
      </c>
      <c r="AF1052" s="12">
        <v>4.2</v>
      </c>
      <c r="AG1052" s="12">
        <v>2.1</v>
      </c>
      <c r="AH1052" s="12">
        <v>0.4</v>
      </c>
      <c r="AI1052" s="12">
        <v>0.4</v>
      </c>
      <c r="AJ1052" s="12">
        <v>0.4</v>
      </c>
      <c r="AK1052" s="12">
        <v>0.4</v>
      </c>
      <c r="AL1052" s="12">
        <v>0.5</v>
      </c>
      <c r="AM1052" s="12">
        <v>1.1000000000000001</v>
      </c>
      <c r="AN1052" s="12">
        <v>1.1000000000000001</v>
      </c>
      <c r="AO1052" s="12">
        <v>1.3</v>
      </c>
      <c r="AP1052" s="12">
        <v>3.2</v>
      </c>
      <c r="AQ1052" s="12">
        <v>3.1</v>
      </c>
      <c r="AR1052" s="12">
        <v>5</v>
      </c>
      <c r="AT1052" s="6" t="s">
        <v>347</v>
      </c>
      <c r="AU1052" s="12">
        <v>14.9</v>
      </c>
      <c r="AV1052" s="12">
        <v>14.1</v>
      </c>
      <c r="AW1052" s="12">
        <v>16.5</v>
      </c>
      <c r="AX1052" s="12">
        <v>18.399999999999999</v>
      </c>
      <c r="AY1052" s="12">
        <v>19.600000000000001</v>
      </c>
      <c r="AZ1052" s="12">
        <v>17.5</v>
      </c>
      <c r="BA1052" s="12">
        <v>23.8</v>
      </c>
      <c r="BB1052" s="12">
        <v>27.4</v>
      </c>
      <c r="BC1052" s="12">
        <v>27.9</v>
      </c>
      <c r="BD1052" s="12">
        <v>32.6</v>
      </c>
      <c r="BE1052" s="12">
        <v>31.4</v>
      </c>
      <c r="BF1052" s="12">
        <v>53.3</v>
      </c>
      <c r="BG1052" s="12">
        <v>61.2</v>
      </c>
      <c r="CL1052" s="6" t="s">
        <v>390</v>
      </c>
      <c r="CM1052" s="12">
        <v>79.900000000000006</v>
      </c>
      <c r="CN1052" s="12">
        <v>106.1</v>
      </c>
      <c r="CO1052" s="12">
        <v>83.3</v>
      </c>
      <c r="CP1052" s="12">
        <v>78.599999999999994</v>
      </c>
      <c r="CQ1052" s="12">
        <v>84.6</v>
      </c>
      <c r="CR1052" s="12">
        <v>73.599999999999994</v>
      </c>
      <c r="CS1052" s="12">
        <v>75.400000000000006</v>
      </c>
      <c r="CT1052" s="12">
        <v>79.2</v>
      </c>
      <c r="CU1052" s="12">
        <v>71.900000000000006</v>
      </c>
      <c r="CV1052" s="12">
        <v>85.3</v>
      </c>
      <c r="CW1052" s="12">
        <v>106</v>
      </c>
      <c r="CX1052" s="12">
        <v>88.8</v>
      </c>
      <c r="CZ1052" s="6" t="s">
        <v>358</v>
      </c>
      <c r="DA1052" s="12">
        <v>21</v>
      </c>
      <c r="DB1052" s="12">
        <v>28.8</v>
      </c>
      <c r="DC1052" s="12">
        <v>28.1</v>
      </c>
      <c r="DD1052" s="12">
        <v>34.299999999999997</v>
      </c>
      <c r="DE1052" s="12">
        <v>28.1</v>
      </c>
      <c r="DF1052" s="12">
        <v>39.4</v>
      </c>
      <c r="DG1052" s="12">
        <v>37.6</v>
      </c>
      <c r="DH1052" s="12">
        <v>31.5</v>
      </c>
      <c r="DI1052" s="12">
        <v>27.7</v>
      </c>
      <c r="DJ1052" s="12">
        <v>31.7</v>
      </c>
      <c r="DK1052" s="12">
        <v>32.200000000000003</v>
      </c>
      <c r="DL1052" s="12">
        <v>35.1</v>
      </c>
    </row>
    <row r="1053" spans="31:116" s="1" customFormat="1" ht="16.25" x14ac:dyDescent="0.3">
      <c r="AE1053" s="6" t="s">
        <v>389</v>
      </c>
      <c r="AF1053" s="12">
        <v>8.5</v>
      </c>
      <c r="AG1053" s="12">
        <v>7.5</v>
      </c>
      <c r="AH1053" s="12">
        <v>8</v>
      </c>
      <c r="AI1053" s="12">
        <v>7.5</v>
      </c>
      <c r="AJ1053" s="12">
        <v>6.9</v>
      </c>
      <c r="AK1053" s="12">
        <v>6.5</v>
      </c>
      <c r="AL1053" s="12">
        <v>7.1</v>
      </c>
      <c r="AM1053" s="12">
        <v>9.5</v>
      </c>
      <c r="AN1053" s="12">
        <v>8.6999999999999993</v>
      </c>
      <c r="AO1053" s="12">
        <v>10.3</v>
      </c>
      <c r="AP1053" s="12">
        <v>13.9</v>
      </c>
      <c r="AQ1053" s="12">
        <v>24.8</v>
      </c>
      <c r="AR1053" s="12">
        <v>34.9</v>
      </c>
      <c r="AT1053" s="6" t="s">
        <v>390</v>
      </c>
      <c r="AU1053" s="12">
        <v>30.1</v>
      </c>
      <c r="AV1053" s="12">
        <v>30.4</v>
      </c>
      <c r="AW1053" s="12">
        <v>28.2</v>
      </c>
      <c r="AX1053" s="12">
        <v>26.7</v>
      </c>
      <c r="AY1053" s="12">
        <v>25.7</v>
      </c>
      <c r="AZ1053" s="12">
        <v>24.1</v>
      </c>
      <c r="BA1053" s="12">
        <v>21.5</v>
      </c>
      <c r="BB1053" s="12">
        <v>20.6</v>
      </c>
      <c r="BC1053" s="12">
        <v>22.3</v>
      </c>
      <c r="BD1053" s="12">
        <v>23</v>
      </c>
      <c r="BE1053" s="12">
        <v>23.6</v>
      </c>
      <c r="BF1053" s="12">
        <v>37.4</v>
      </c>
      <c r="BG1053" s="12">
        <v>42.3</v>
      </c>
      <c r="CL1053" s="6" t="s">
        <v>358</v>
      </c>
      <c r="CM1053" s="12">
        <v>31.9</v>
      </c>
      <c r="CN1053" s="12">
        <v>47.5</v>
      </c>
      <c r="CO1053" s="12">
        <v>45.1</v>
      </c>
      <c r="CP1053" s="12">
        <v>46.3</v>
      </c>
      <c r="CQ1053" s="12">
        <v>36.200000000000003</v>
      </c>
      <c r="CR1053" s="12">
        <v>47.3</v>
      </c>
      <c r="CS1053" s="12">
        <v>43.2</v>
      </c>
      <c r="CT1053" s="12">
        <v>59.6</v>
      </c>
      <c r="CU1053" s="12">
        <v>35.299999999999997</v>
      </c>
      <c r="CV1053" s="12">
        <v>42.4</v>
      </c>
      <c r="CW1053" s="12">
        <v>45.4</v>
      </c>
      <c r="CX1053" s="12">
        <v>43.3</v>
      </c>
      <c r="CZ1053" s="6" t="s">
        <v>360</v>
      </c>
      <c r="DA1053" s="12">
        <v>38.4</v>
      </c>
      <c r="DB1053" s="12">
        <v>48.7</v>
      </c>
      <c r="DC1053" s="12">
        <v>69.2</v>
      </c>
      <c r="DD1053" s="12">
        <v>57.8</v>
      </c>
      <c r="DE1053" s="12">
        <v>53.9</v>
      </c>
      <c r="DF1053" s="12">
        <v>44.8</v>
      </c>
      <c r="DG1053" s="12">
        <v>62.7</v>
      </c>
      <c r="DH1053" s="12">
        <v>76</v>
      </c>
      <c r="DI1053" s="12">
        <v>85.5</v>
      </c>
      <c r="DJ1053" s="12">
        <v>108.7</v>
      </c>
      <c r="DK1053" s="12">
        <v>136.80000000000001</v>
      </c>
      <c r="DL1053" s="12">
        <v>159.69999999999999</v>
      </c>
    </row>
    <row r="1054" spans="31:116" s="1" customFormat="1" ht="16.25" x14ac:dyDescent="0.3">
      <c r="AE1054" s="6" t="s">
        <v>349</v>
      </c>
      <c r="AF1054" s="12">
        <v>0.4</v>
      </c>
      <c r="AG1054" s="12">
        <v>0.6</v>
      </c>
      <c r="AH1054" s="12">
        <v>0.7</v>
      </c>
      <c r="AI1054" s="12">
        <v>0.8</v>
      </c>
      <c r="AJ1054" s="12">
        <v>1.1000000000000001</v>
      </c>
      <c r="AK1054" s="12">
        <v>1.4</v>
      </c>
      <c r="AL1054" s="12">
        <v>1.3</v>
      </c>
      <c r="AM1054" s="12">
        <v>1.1000000000000001</v>
      </c>
      <c r="AN1054" s="12">
        <v>1</v>
      </c>
      <c r="AO1054" s="12">
        <v>1.1000000000000001</v>
      </c>
      <c r="AP1054" s="12">
        <v>1.1000000000000001</v>
      </c>
      <c r="AQ1054" s="12">
        <v>1.6</v>
      </c>
      <c r="AR1054" s="12">
        <v>2</v>
      </c>
      <c r="AT1054" s="6" t="s">
        <v>358</v>
      </c>
      <c r="AU1054" s="12">
        <v>3.2</v>
      </c>
      <c r="AV1054" s="12">
        <v>2.7</v>
      </c>
      <c r="AW1054" s="12">
        <v>2.8</v>
      </c>
      <c r="AX1054" s="12">
        <v>3.5</v>
      </c>
      <c r="AY1054" s="12">
        <v>5.0999999999999996</v>
      </c>
      <c r="AZ1054" s="12">
        <v>5.9</v>
      </c>
      <c r="BA1054" s="12">
        <v>5.9</v>
      </c>
      <c r="BB1054" s="12">
        <v>7</v>
      </c>
      <c r="BC1054" s="12">
        <v>7.8</v>
      </c>
      <c r="BD1054" s="12">
        <v>8.6999999999999993</v>
      </c>
      <c r="BE1054" s="12">
        <v>9.6</v>
      </c>
      <c r="BF1054" s="12">
        <v>11.3</v>
      </c>
      <c r="BG1054" s="12">
        <v>21.5</v>
      </c>
      <c r="CL1054" s="6" t="s">
        <v>360</v>
      </c>
      <c r="CM1054" s="12">
        <v>39.200000000000003</v>
      </c>
      <c r="CN1054" s="12">
        <v>55.4</v>
      </c>
      <c r="CO1054" s="12">
        <v>77</v>
      </c>
      <c r="CP1054" s="12">
        <v>64.3</v>
      </c>
      <c r="CQ1054" s="12">
        <v>58</v>
      </c>
      <c r="CR1054" s="12">
        <v>51</v>
      </c>
      <c r="CS1054" s="12">
        <v>67.2</v>
      </c>
      <c r="CT1054" s="12">
        <v>80.099999999999994</v>
      </c>
      <c r="CU1054" s="12">
        <v>89.9</v>
      </c>
      <c r="CV1054" s="12">
        <v>112.6</v>
      </c>
      <c r="CW1054" s="12">
        <v>141.6</v>
      </c>
      <c r="CX1054" s="12">
        <v>163.80000000000001</v>
      </c>
      <c r="CZ1054" s="6" t="s">
        <v>366</v>
      </c>
      <c r="DA1054" s="12">
        <v>69</v>
      </c>
      <c r="DB1054" s="12">
        <v>88.2</v>
      </c>
      <c r="DC1054" s="12">
        <v>83.2</v>
      </c>
      <c r="DD1054" s="12">
        <v>91.2</v>
      </c>
      <c r="DE1054" s="12">
        <v>87.8</v>
      </c>
      <c r="DF1054" s="12">
        <v>95.9</v>
      </c>
      <c r="DG1054" s="12">
        <v>116.6</v>
      </c>
      <c r="DH1054" s="12">
        <v>138.69999999999999</v>
      </c>
      <c r="DI1054" s="12">
        <v>102.9</v>
      </c>
      <c r="DJ1054" s="12">
        <v>96.3</v>
      </c>
      <c r="DK1054" s="12">
        <v>107.6</v>
      </c>
      <c r="DL1054" s="12">
        <v>149.19999999999999</v>
      </c>
    </row>
    <row r="1055" spans="31:116" s="1" customFormat="1" ht="16.25" x14ac:dyDescent="0.3">
      <c r="AE1055" s="6" t="s">
        <v>355</v>
      </c>
      <c r="AF1055" s="12">
        <v>29.1</v>
      </c>
      <c r="AG1055" s="12">
        <v>23.5</v>
      </c>
      <c r="AH1055" s="12">
        <v>24.6</v>
      </c>
      <c r="AI1055" s="12">
        <v>28</v>
      </c>
      <c r="AJ1055" s="12">
        <v>31.6</v>
      </c>
      <c r="AK1055" s="12">
        <v>32.6</v>
      </c>
      <c r="AL1055" s="12">
        <v>35.200000000000003</v>
      </c>
      <c r="AM1055" s="12">
        <v>52.8</v>
      </c>
      <c r="AN1055" s="12">
        <v>56.2</v>
      </c>
      <c r="AO1055" s="12">
        <v>71</v>
      </c>
      <c r="AP1055" s="12">
        <v>81.7</v>
      </c>
      <c r="AQ1055" s="12">
        <v>169.7</v>
      </c>
      <c r="AR1055" s="12">
        <v>162.19999999999999</v>
      </c>
      <c r="AT1055" s="6" t="s">
        <v>360</v>
      </c>
      <c r="AU1055" s="12">
        <v>9.4</v>
      </c>
      <c r="AV1055" s="12">
        <v>8.4</v>
      </c>
      <c r="AW1055" s="12">
        <v>7.5</v>
      </c>
      <c r="AX1055" s="12">
        <v>4.4000000000000004</v>
      </c>
      <c r="AY1055" s="12">
        <v>9.1999999999999993</v>
      </c>
      <c r="AZ1055" s="12">
        <v>10</v>
      </c>
      <c r="BA1055" s="12">
        <v>9.8000000000000007</v>
      </c>
      <c r="BB1055" s="12">
        <v>12.5</v>
      </c>
      <c r="BC1055" s="12">
        <v>14.7</v>
      </c>
      <c r="BD1055" s="12">
        <v>17.100000000000001</v>
      </c>
      <c r="BE1055" s="12">
        <v>18.5</v>
      </c>
      <c r="BF1055" s="12">
        <v>34.299999999999997</v>
      </c>
      <c r="BG1055" s="12">
        <v>32.9</v>
      </c>
      <c r="CL1055" s="6" t="s">
        <v>366</v>
      </c>
      <c r="CM1055" s="12">
        <v>125.2</v>
      </c>
      <c r="CN1055" s="12">
        <v>154.80000000000001</v>
      </c>
      <c r="CO1055" s="12">
        <v>138.6</v>
      </c>
      <c r="CP1055" s="12">
        <v>138</v>
      </c>
      <c r="CQ1055" s="12">
        <v>140.69999999999999</v>
      </c>
      <c r="CR1055" s="12">
        <v>152.80000000000001</v>
      </c>
      <c r="CS1055" s="12">
        <v>169.4</v>
      </c>
      <c r="CT1055" s="12">
        <v>150.5</v>
      </c>
      <c r="CU1055" s="12">
        <v>112.1</v>
      </c>
      <c r="CV1055" s="12">
        <v>100.4</v>
      </c>
      <c r="CW1055" s="12">
        <v>107.7</v>
      </c>
      <c r="CX1055" s="12">
        <v>149.6</v>
      </c>
      <c r="CZ1055" s="6" t="s">
        <v>392</v>
      </c>
      <c r="DA1055" s="12">
        <v>1.6</v>
      </c>
      <c r="DB1055" s="12">
        <v>2</v>
      </c>
      <c r="DC1055" s="21"/>
      <c r="DD1055" s="21"/>
      <c r="DE1055" s="21"/>
      <c r="DF1055" s="21"/>
      <c r="DG1055" s="21"/>
      <c r="DH1055" s="21"/>
      <c r="DI1055" s="21"/>
      <c r="DJ1055" s="21"/>
      <c r="DK1055" s="21"/>
      <c r="DL1055" s="21"/>
    </row>
    <row r="1056" spans="31:116" s="1" customFormat="1" ht="16.25" x14ac:dyDescent="0.3">
      <c r="AE1056" s="6" t="s">
        <v>368</v>
      </c>
      <c r="AF1056" s="12">
        <v>10.4</v>
      </c>
      <c r="AG1056" s="12">
        <v>6.6</v>
      </c>
      <c r="AH1056" s="12">
        <v>10.8</v>
      </c>
      <c r="AI1056" s="12">
        <v>13.7</v>
      </c>
      <c r="AJ1056" s="12">
        <v>12.5</v>
      </c>
      <c r="AK1056" s="12">
        <v>15.2</v>
      </c>
      <c r="AL1056" s="12">
        <v>14.6</v>
      </c>
      <c r="AM1056" s="12">
        <v>21.1</v>
      </c>
      <c r="AN1056" s="12">
        <v>23.9</v>
      </c>
      <c r="AO1056" s="12">
        <v>27.1</v>
      </c>
      <c r="AP1056" s="12">
        <v>22.7</v>
      </c>
      <c r="AQ1056" s="12">
        <v>32.6</v>
      </c>
      <c r="AR1056" s="12">
        <v>41.2</v>
      </c>
      <c r="AT1056" s="6" t="s">
        <v>366</v>
      </c>
      <c r="AU1056" s="12">
        <v>10.9</v>
      </c>
      <c r="AV1056" s="12">
        <v>10.3</v>
      </c>
      <c r="AW1056" s="12">
        <v>11</v>
      </c>
      <c r="AX1056" s="12">
        <v>11.8</v>
      </c>
      <c r="AY1056" s="12">
        <v>12.2</v>
      </c>
      <c r="AZ1056" s="12">
        <v>12</v>
      </c>
      <c r="BA1056" s="12">
        <v>13.8</v>
      </c>
      <c r="BB1056" s="12">
        <v>17.8</v>
      </c>
      <c r="BC1056" s="12">
        <v>18.7</v>
      </c>
      <c r="BD1056" s="12">
        <v>25.7</v>
      </c>
      <c r="BE1056" s="12">
        <v>32.9</v>
      </c>
      <c r="BF1056" s="12">
        <v>48.5</v>
      </c>
      <c r="BG1056" s="12">
        <v>65</v>
      </c>
      <c r="CL1056" s="6" t="s">
        <v>392</v>
      </c>
      <c r="CM1056" s="12">
        <v>2.7</v>
      </c>
      <c r="CN1056" s="12">
        <v>3.4</v>
      </c>
      <c r="CO1056" s="21"/>
      <c r="CP1056" s="21"/>
      <c r="CQ1056" s="21"/>
      <c r="CR1056" s="21"/>
      <c r="CS1056" s="21"/>
      <c r="CT1056" s="21"/>
      <c r="CU1056" s="21"/>
      <c r="CV1056" s="21"/>
      <c r="CW1056" s="21"/>
      <c r="CX1056" s="21"/>
      <c r="CZ1056" s="6" t="s">
        <v>371</v>
      </c>
      <c r="DA1056" s="12">
        <v>7.8</v>
      </c>
      <c r="DB1056" s="12">
        <v>9.6</v>
      </c>
      <c r="DC1056" s="12">
        <v>13</v>
      </c>
      <c r="DD1056" s="12">
        <v>7.7</v>
      </c>
      <c r="DE1056" s="12">
        <v>5.2</v>
      </c>
      <c r="DF1056" s="21"/>
      <c r="DG1056" s="12">
        <v>15</v>
      </c>
      <c r="DH1056" s="21"/>
      <c r="DI1056" s="21"/>
      <c r="DJ1056" s="21"/>
      <c r="DK1056" s="21"/>
      <c r="DL1056" s="21"/>
    </row>
    <row r="1057" spans="31:116" s="1" customFormat="1" ht="16.25" x14ac:dyDescent="0.3">
      <c r="AE1057" s="6" t="s">
        <v>347</v>
      </c>
      <c r="AF1057" s="12">
        <v>19.399999999999999</v>
      </c>
      <c r="AG1057" s="12">
        <v>18.100000000000001</v>
      </c>
      <c r="AH1057" s="12">
        <v>21.5</v>
      </c>
      <c r="AI1057" s="12">
        <v>23.7</v>
      </c>
      <c r="AJ1057" s="12">
        <v>26.5</v>
      </c>
      <c r="AK1057" s="12">
        <v>23</v>
      </c>
      <c r="AL1057" s="12">
        <v>30.4</v>
      </c>
      <c r="AM1057" s="12">
        <v>34.9</v>
      </c>
      <c r="AN1057" s="12">
        <v>35.5</v>
      </c>
      <c r="AO1057" s="12">
        <v>40.1</v>
      </c>
      <c r="AP1057" s="12">
        <v>41.8</v>
      </c>
      <c r="AQ1057" s="12">
        <v>69.900000000000006</v>
      </c>
      <c r="AR1057" s="12">
        <v>77.900000000000006</v>
      </c>
      <c r="AT1057" s="6" t="s">
        <v>392</v>
      </c>
      <c r="AU1057" s="12">
        <v>0.1</v>
      </c>
      <c r="AV1057" s="12">
        <v>0.1</v>
      </c>
      <c r="AW1057" s="12">
        <v>0.1</v>
      </c>
      <c r="AX1057" s="12">
        <v>0.1</v>
      </c>
      <c r="AY1057" s="12">
        <v>0.1</v>
      </c>
      <c r="AZ1057" s="12">
        <v>0.1</v>
      </c>
      <c r="BA1057" s="12">
        <v>0.2</v>
      </c>
      <c r="BB1057" s="12">
        <v>0.3</v>
      </c>
      <c r="BC1057" s="12">
        <v>0.4</v>
      </c>
      <c r="BD1057" s="12">
        <v>0.5</v>
      </c>
      <c r="BE1057" s="12">
        <v>0.6</v>
      </c>
      <c r="BF1057" s="12">
        <v>0.6</v>
      </c>
      <c r="BG1057" s="12">
        <v>1.4</v>
      </c>
      <c r="CL1057" s="6" t="s">
        <v>371</v>
      </c>
      <c r="CM1057" s="12">
        <v>10.7</v>
      </c>
      <c r="CN1057" s="12">
        <v>13.3</v>
      </c>
      <c r="CO1057" s="12">
        <v>13.1</v>
      </c>
      <c r="CP1057" s="12">
        <v>7.8</v>
      </c>
      <c r="CQ1057" s="12">
        <v>5.2</v>
      </c>
      <c r="CR1057" s="12">
        <v>4.9000000000000004</v>
      </c>
      <c r="CS1057" s="12">
        <v>16.5</v>
      </c>
      <c r="CT1057" s="21"/>
      <c r="CU1057" s="21"/>
      <c r="CV1057" s="21"/>
      <c r="CW1057" s="21"/>
      <c r="CX1057" s="21"/>
      <c r="CZ1057" s="6" t="s">
        <v>362</v>
      </c>
      <c r="DA1057" s="12">
        <v>43.2</v>
      </c>
      <c r="DB1057" s="12">
        <v>61.3</v>
      </c>
      <c r="DC1057" s="12">
        <v>52.6</v>
      </c>
      <c r="DD1057" s="12">
        <v>65.099999999999994</v>
      </c>
      <c r="DE1057" s="12">
        <v>63.5</v>
      </c>
      <c r="DF1057" s="12">
        <v>71.099999999999994</v>
      </c>
      <c r="DG1057" s="12">
        <v>60.5</v>
      </c>
      <c r="DH1057" s="12">
        <v>49.7</v>
      </c>
      <c r="DI1057" s="12">
        <v>67.8</v>
      </c>
      <c r="DJ1057" s="12">
        <v>68.400000000000006</v>
      </c>
      <c r="DK1057" s="12">
        <v>77.5</v>
      </c>
      <c r="DL1057" s="12">
        <v>94.9</v>
      </c>
    </row>
    <row r="1058" spans="31:116" s="1" customFormat="1" ht="16.25" x14ac:dyDescent="0.3">
      <c r="AE1058" s="6" t="s">
        <v>390</v>
      </c>
      <c r="AF1058" s="12">
        <v>39.9</v>
      </c>
      <c r="AG1058" s="12">
        <v>38.4</v>
      </c>
      <c r="AH1058" s="12">
        <v>38.9</v>
      </c>
      <c r="AI1058" s="12">
        <v>37</v>
      </c>
      <c r="AJ1058" s="12">
        <v>36.700000000000003</v>
      </c>
      <c r="AK1058" s="12">
        <v>33.1</v>
      </c>
      <c r="AL1058" s="12">
        <v>31.3</v>
      </c>
      <c r="AM1058" s="12">
        <v>29.4</v>
      </c>
      <c r="AN1058" s="12">
        <v>32.6</v>
      </c>
      <c r="AO1058" s="12">
        <v>34.1</v>
      </c>
      <c r="AP1058" s="12">
        <v>34.299999999999997</v>
      </c>
      <c r="AQ1058" s="12">
        <v>61.6</v>
      </c>
      <c r="AR1058" s="12">
        <v>72.8</v>
      </c>
      <c r="AT1058" s="6" t="s">
        <v>371</v>
      </c>
      <c r="AU1058" s="12">
        <v>1.7</v>
      </c>
      <c r="AV1058" s="12">
        <v>1.2</v>
      </c>
      <c r="AW1058" s="12">
        <v>1.4</v>
      </c>
      <c r="AX1058" s="12">
        <v>3</v>
      </c>
      <c r="AY1058" s="12">
        <v>2.5</v>
      </c>
      <c r="AZ1058" s="12">
        <v>2.6</v>
      </c>
      <c r="BA1058" s="12">
        <v>2.7</v>
      </c>
      <c r="BB1058" s="12">
        <v>1.7</v>
      </c>
      <c r="BC1058" s="12">
        <v>2.2000000000000002</v>
      </c>
      <c r="BD1058" s="12">
        <v>2.6</v>
      </c>
      <c r="BE1058" s="12">
        <v>5.2</v>
      </c>
      <c r="BF1058" s="12">
        <v>4.5999999999999996</v>
      </c>
      <c r="BG1058" s="12">
        <v>10.5</v>
      </c>
      <c r="CL1058" s="6" t="s">
        <v>362</v>
      </c>
      <c r="CM1058" s="12">
        <v>61.2</v>
      </c>
      <c r="CN1058" s="12">
        <v>83.4</v>
      </c>
      <c r="CO1058" s="12">
        <v>75.3</v>
      </c>
      <c r="CP1058" s="12">
        <v>81.3</v>
      </c>
      <c r="CQ1058" s="12">
        <v>74.400000000000006</v>
      </c>
      <c r="CR1058" s="12">
        <v>84.7</v>
      </c>
      <c r="CS1058" s="12">
        <v>66.2</v>
      </c>
      <c r="CT1058" s="12">
        <v>63.9</v>
      </c>
      <c r="CU1058" s="12">
        <v>80.8</v>
      </c>
      <c r="CV1058" s="12">
        <v>77.900000000000006</v>
      </c>
      <c r="CW1058" s="12">
        <v>90.4</v>
      </c>
      <c r="CX1058" s="12">
        <v>105.5</v>
      </c>
      <c r="CZ1058" s="6" t="s">
        <v>375</v>
      </c>
      <c r="DA1058" s="12">
        <v>42.6</v>
      </c>
      <c r="DB1058" s="12">
        <v>55.6</v>
      </c>
      <c r="DC1058" s="12">
        <v>54.4</v>
      </c>
      <c r="DD1058" s="12">
        <v>68.3</v>
      </c>
      <c r="DE1058" s="12">
        <v>68.099999999999994</v>
      </c>
      <c r="DF1058" s="21"/>
      <c r="DG1058" s="12">
        <v>81.2</v>
      </c>
      <c r="DH1058" s="12">
        <v>66.900000000000006</v>
      </c>
      <c r="DI1058" s="12">
        <v>80.5</v>
      </c>
      <c r="DJ1058" s="12">
        <v>97.5</v>
      </c>
      <c r="DK1058" s="12">
        <v>111.4</v>
      </c>
      <c r="DL1058" s="12">
        <v>145.4</v>
      </c>
    </row>
    <row r="1059" spans="31:116" s="1" customFormat="1" ht="16.25" x14ac:dyDescent="0.3">
      <c r="AE1059" s="6" t="s">
        <v>358</v>
      </c>
      <c r="AF1059" s="12">
        <v>4.8</v>
      </c>
      <c r="AG1059" s="12">
        <v>4.0999999999999996</v>
      </c>
      <c r="AH1059" s="12">
        <v>4.3</v>
      </c>
      <c r="AI1059" s="12">
        <v>5.8</v>
      </c>
      <c r="AJ1059" s="12">
        <v>8</v>
      </c>
      <c r="AK1059" s="12">
        <v>9.1</v>
      </c>
      <c r="AL1059" s="12">
        <v>9.8000000000000007</v>
      </c>
      <c r="AM1059" s="12">
        <v>13.2</v>
      </c>
      <c r="AN1059" s="12">
        <v>13.7</v>
      </c>
      <c r="AO1059" s="12">
        <v>15.6</v>
      </c>
      <c r="AP1059" s="12">
        <v>17.899999999999999</v>
      </c>
      <c r="AQ1059" s="12">
        <v>18.5</v>
      </c>
      <c r="AR1059" s="12">
        <v>32</v>
      </c>
      <c r="AT1059" s="6" t="s">
        <v>362</v>
      </c>
      <c r="AU1059" s="12">
        <v>7.9</v>
      </c>
      <c r="AV1059" s="12">
        <v>7.9</v>
      </c>
      <c r="AW1059" s="12">
        <v>9.3000000000000007</v>
      </c>
      <c r="AX1059" s="12">
        <v>10.1</v>
      </c>
      <c r="AY1059" s="12">
        <v>11.3</v>
      </c>
      <c r="AZ1059" s="12">
        <v>13.8</v>
      </c>
      <c r="BA1059" s="12">
        <v>14</v>
      </c>
      <c r="BB1059" s="12">
        <v>15.1</v>
      </c>
      <c r="BC1059" s="12">
        <v>16.5</v>
      </c>
      <c r="BD1059" s="12">
        <v>19</v>
      </c>
      <c r="BE1059" s="12">
        <v>22.9</v>
      </c>
      <c r="BF1059" s="12">
        <v>40.200000000000003</v>
      </c>
      <c r="BG1059" s="12">
        <v>44.7</v>
      </c>
      <c r="CL1059" s="6" t="s">
        <v>375</v>
      </c>
      <c r="CM1059" s="12">
        <v>68.099999999999994</v>
      </c>
      <c r="CN1059" s="12">
        <v>92.2</v>
      </c>
      <c r="CO1059" s="12">
        <v>99.8</v>
      </c>
      <c r="CP1059" s="12">
        <v>110.7</v>
      </c>
      <c r="CQ1059" s="12">
        <v>114.5</v>
      </c>
      <c r="CR1059" s="12">
        <v>119.9</v>
      </c>
      <c r="CS1059" s="12">
        <v>138.9</v>
      </c>
      <c r="CT1059" s="12">
        <v>108.5</v>
      </c>
      <c r="CU1059" s="12">
        <v>146.80000000000001</v>
      </c>
      <c r="CV1059" s="12">
        <v>165.7</v>
      </c>
      <c r="CW1059" s="12">
        <v>206.7</v>
      </c>
      <c r="CX1059" s="12">
        <v>258.3</v>
      </c>
      <c r="CZ1059" s="6" t="s">
        <v>364</v>
      </c>
      <c r="DA1059" s="12">
        <v>60.8</v>
      </c>
      <c r="DB1059" s="12">
        <v>116.2</v>
      </c>
      <c r="DC1059" s="12">
        <v>51.2</v>
      </c>
      <c r="DD1059" s="12">
        <v>63.3</v>
      </c>
      <c r="DE1059" s="12">
        <v>73</v>
      </c>
      <c r="DF1059" s="12">
        <v>82.1</v>
      </c>
      <c r="DG1059" s="12">
        <v>83.9</v>
      </c>
      <c r="DH1059" s="12">
        <v>58.5</v>
      </c>
      <c r="DI1059" s="12">
        <v>52.3</v>
      </c>
      <c r="DJ1059" s="12">
        <v>80.400000000000006</v>
      </c>
      <c r="DK1059" s="12">
        <v>82.2</v>
      </c>
      <c r="DL1059" s="12">
        <v>83.2</v>
      </c>
    </row>
    <row r="1060" spans="31:116" s="1" customFormat="1" ht="16.25" x14ac:dyDescent="0.3">
      <c r="AE1060" s="6" t="s">
        <v>360</v>
      </c>
      <c r="AF1060" s="12">
        <v>11.3</v>
      </c>
      <c r="AG1060" s="12">
        <v>10.1</v>
      </c>
      <c r="AH1060" s="12">
        <v>10.4</v>
      </c>
      <c r="AI1060" s="12">
        <v>7.9</v>
      </c>
      <c r="AJ1060" s="12">
        <v>13.5</v>
      </c>
      <c r="AK1060" s="12">
        <v>14.1</v>
      </c>
      <c r="AL1060" s="12">
        <v>14.1</v>
      </c>
      <c r="AM1060" s="12">
        <v>16.399999999999999</v>
      </c>
      <c r="AN1060" s="12">
        <v>19.5</v>
      </c>
      <c r="AO1060" s="12">
        <v>22.8</v>
      </c>
      <c r="AP1060" s="12">
        <v>24.2</v>
      </c>
      <c r="AQ1060" s="12">
        <v>35</v>
      </c>
      <c r="AR1060" s="12">
        <v>37.5</v>
      </c>
      <c r="AT1060" s="6" t="s">
        <v>375</v>
      </c>
      <c r="AU1060" s="12">
        <v>1.7</v>
      </c>
      <c r="AV1060" s="12">
        <v>1.7</v>
      </c>
      <c r="AW1060" s="12">
        <v>2.2999999999999998</v>
      </c>
      <c r="AX1060" s="12">
        <v>3.9</v>
      </c>
      <c r="AY1060" s="12">
        <v>5.3</v>
      </c>
      <c r="AZ1060" s="12">
        <v>6.2</v>
      </c>
      <c r="BA1060" s="12">
        <v>6.8</v>
      </c>
      <c r="BB1060" s="12">
        <v>9.1999999999999993</v>
      </c>
      <c r="BC1060" s="12">
        <v>12.1</v>
      </c>
      <c r="BD1060" s="12">
        <v>15.5</v>
      </c>
      <c r="BE1060" s="12">
        <v>19.100000000000001</v>
      </c>
      <c r="BF1060" s="12">
        <v>29.5</v>
      </c>
      <c r="BG1060" s="12">
        <v>37.1</v>
      </c>
      <c r="CL1060" s="6" t="s">
        <v>364</v>
      </c>
      <c r="CM1060" s="12">
        <v>72.2</v>
      </c>
      <c r="CN1060" s="12">
        <v>127.9</v>
      </c>
      <c r="CO1060" s="12">
        <v>66.5</v>
      </c>
      <c r="CP1060" s="12">
        <v>77.400000000000006</v>
      </c>
      <c r="CQ1060" s="12">
        <v>91.4</v>
      </c>
      <c r="CR1060" s="12">
        <v>97</v>
      </c>
      <c r="CS1060" s="12">
        <v>100.4</v>
      </c>
      <c r="CT1060" s="12">
        <v>68.5</v>
      </c>
      <c r="CU1060" s="12">
        <v>64.8</v>
      </c>
      <c r="CV1060" s="12">
        <v>99.6</v>
      </c>
      <c r="CW1060" s="12">
        <v>102.7</v>
      </c>
      <c r="CX1060" s="12">
        <v>96.2</v>
      </c>
      <c r="CZ1060" s="6" t="s">
        <v>367</v>
      </c>
      <c r="DA1060" s="12">
        <v>10</v>
      </c>
      <c r="DB1060" s="12">
        <v>10.7</v>
      </c>
      <c r="DC1060" s="12">
        <v>14.2</v>
      </c>
      <c r="DD1060" s="12">
        <v>17.2</v>
      </c>
      <c r="DE1060" s="12">
        <v>17.8</v>
      </c>
      <c r="DF1060" s="12">
        <v>17.899999999999999</v>
      </c>
      <c r="DG1060" s="12">
        <v>19.100000000000001</v>
      </c>
      <c r="DH1060" s="12">
        <v>35.4</v>
      </c>
      <c r="DI1060" s="12">
        <v>34.6</v>
      </c>
      <c r="DJ1060" s="12">
        <v>41.3</v>
      </c>
      <c r="DK1060" s="12">
        <v>42</v>
      </c>
      <c r="DL1060" s="12">
        <v>44.4</v>
      </c>
    </row>
    <row r="1061" spans="31:116" s="1" customFormat="1" ht="16.25" x14ac:dyDescent="0.3">
      <c r="AE1061" s="6" t="s">
        <v>366</v>
      </c>
      <c r="AF1061" s="12">
        <v>19.399999999999999</v>
      </c>
      <c r="AG1061" s="12">
        <v>16</v>
      </c>
      <c r="AH1061" s="12">
        <v>18</v>
      </c>
      <c r="AI1061" s="12">
        <v>18.8</v>
      </c>
      <c r="AJ1061" s="12">
        <v>19.7</v>
      </c>
      <c r="AK1061" s="12">
        <v>19.2</v>
      </c>
      <c r="AL1061" s="12">
        <v>21.2</v>
      </c>
      <c r="AM1061" s="12">
        <v>24.6</v>
      </c>
      <c r="AN1061" s="12">
        <v>23</v>
      </c>
      <c r="AO1061" s="12">
        <v>28.3</v>
      </c>
      <c r="AP1061" s="12">
        <v>56.8</v>
      </c>
      <c r="AQ1061" s="12">
        <v>78.5</v>
      </c>
      <c r="AR1061" s="12">
        <v>115</v>
      </c>
      <c r="AT1061" s="6" t="s">
        <v>364</v>
      </c>
      <c r="AU1061" s="12">
        <v>6.4</v>
      </c>
      <c r="AV1061" s="12">
        <v>5.6</v>
      </c>
      <c r="AW1061" s="12">
        <v>4.3</v>
      </c>
      <c r="AX1061" s="12">
        <v>5.5</v>
      </c>
      <c r="AY1061" s="12">
        <v>7.5</v>
      </c>
      <c r="AZ1061" s="12">
        <v>10.8</v>
      </c>
      <c r="BA1061" s="12">
        <v>13.1</v>
      </c>
      <c r="BB1061" s="12">
        <v>16</v>
      </c>
      <c r="BC1061" s="12">
        <v>13.1</v>
      </c>
      <c r="BD1061" s="12">
        <v>15.9</v>
      </c>
      <c r="BE1061" s="12">
        <v>18.8</v>
      </c>
      <c r="BF1061" s="12">
        <v>25.1</v>
      </c>
      <c r="BG1061" s="12">
        <v>30.9</v>
      </c>
      <c r="CL1061" s="6" t="s">
        <v>367</v>
      </c>
      <c r="CM1061" s="12">
        <v>12.4</v>
      </c>
      <c r="CN1061" s="12">
        <v>18.399999999999999</v>
      </c>
      <c r="CO1061" s="12">
        <v>19</v>
      </c>
      <c r="CP1061" s="12">
        <v>18.100000000000001</v>
      </c>
      <c r="CQ1061" s="12">
        <v>18.899999999999999</v>
      </c>
      <c r="CR1061" s="12">
        <v>19.3</v>
      </c>
      <c r="CS1061" s="12">
        <v>19.2</v>
      </c>
      <c r="CT1061" s="12">
        <v>35.4</v>
      </c>
      <c r="CU1061" s="12">
        <v>35.299999999999997</v>
      </c>
      <c r="CV1061" s="12">
        <v>44</v>
      </c>
      <c r="CW1061" s="12">
        <v>48.1</v>
      </c>
      <c r="CX1061" s="12">
        <v>47.4</v>
      </c>
      <c r="CZ1061" s="6" t="s">
        <v>391</v>
      </c>
      <c r="DA1061" s="12">
        <v>15.6</v>
      </c>
      <c r="DB1061" s="12">
        <v>20.100000000000001</v>
      </c>
      <c r="DC1061" s="12">
        <v>16.2</v>
      </c>
      <c r="DD1061" s="12">
        <v>19.5</v>
      </c>
      <c r="DE1061" s="12">
        <v>19.7</v>
      </c>
      <c r="DF1061" s="21"/>
      <c r="DG1061" s="21"/>
      <c r="DH1061" s="21"/>
      <c r="DI1061" s="21"/>
      <c r="DJ1061" s="21"/>
      <c r="DK1061" s="21"/>
      <c r="DL1061" s="21"/>
    </row>
    <row r="1062" spans="31:116" s="1" customFormat="1" ht="16.25" x14ac:dyDescent="0.3">
      <c r="AE1062" s="6" t="s">
        <v>392</v>
      </c>
      <c r="AF1062" s="12">
        <v>0.1</v>
      </c>
      <c r="AG1062" s="12">
        <v>0.1</v>
      </c>
      <c r="AH1062" s="12">
        <v>0.1</v>
      </c>
      <c r="AI1062" s="12">
        <v>0.1</v>
      </c>
      <c r="AJ1062" s="12">
        <v>0.1</v>
      </c>
      <c r="AK1062" s="12">
        <v>0.1</v>
      </c>
      <c r="AL1062" s="12">
        <v>0.2</v>
      </c>
      <c r="AM1062" s="12">
        <v>0.4</v>
      </c>
      <c r="AN1062" s="12">
        <v>0.4</v>
      </c>
      <c r="AO1062" s="12">
        <v>0.5</v>
      </c>
      <c r="AP1062" s="12">
        <v>1.1000000000000001</v>
      </c>
      <c r="AQ1062" s="12">
        <v>1</v>
      </c>
      <c r="AR1062" s="12">
        <v>2.4</v>
      </c>
      <c r="AT1062" s="6" t="s">
        <v>367</v>
      </c>
      <c r="AU1062" s="12">
        <v>1.4</v>
      </c>
      <c r="AV1062" s="12">
        <v>3.1</v>
      </c>
      <c r="AW1062" s="12">
        <v>1.7</v>
      </c>
      <c r="AX1062" s="12">
        <v>1.9</v>
      </c>
      <c r="AY1062" s="12">
        <v>2.2999999999999998</v>
      </c>
      <c r="AZ1062" s="12">
        <v>3</v>
      </c>
      <c r="BA1062" s="12">
        <v>3.5</v>
      </c>
      <c r="BB1062" s="12">
        <v>3.9</v>
      </c>
      <c r="BC1062" s="12">
        <v>4.5</v>
      </c>
      <c r="BD1062" s="12">
        <v>4.7</v>
      </c>
      <c r="BE1062" s="12">
        <v>4.5999999999999996</v>
      </c>
      <c r="BF1062" s="12">
        <v>7.7</v>
      </c>
      <c r="BG1062" s="12">
        <v>7</v>
      </c>
      <c r="CL1062" s="6" t="s">
        <v>391</v>
      </c>
      <c r="CM1062" s="12">
        <v>27.1</v>
      </c>
      <c r="CN1062" s="12">
        <v>33.700000000000003</v>
      </c>
      <c r="CO1062" s="12">
        <v>27</v>
      </c>
      <c r="CP1062" s="12">
        <v>32.4</v>
      </c>
      <c r="CQ1062" s="12">
        <v>34.1</v>
      </c>
      <c r="CR1062" s="12">
        <v>35</v>
      </c>
      <c r="CS1062" s="12">
        <v>35</v>
      </c>
      <c r="CT1062" s="21"/>
      <c r="CU1062" s="21"/>
      <c r="CV1062" s="21"/>
      <c r="CW1062" s="21"/>
      <c r="CX1062" s="21"/>
      <c r="CZ1062" s="6" t="s">
        <v>377</v>
      </c>
      <c r="DA1062" s="12">
        <v>48.4</v>
      </c>
      <c r="DB1062" s="12">
        <v>69.5</v>
      </c>
      <c r="DC1062" s="12">
        <v>53.1</v>
      </c>
      <c r="DD1062" s="12">
        <v>63.7</v>
      </c>
      <c r="DE1062" s="12">
        <v>65.099999999999994</v>
      </c>
      <c r="DF1062" s="12">
        <v>68.099999999999994</v>
      </c>
      <c r="DG1062" s="12">
        <v>84.2</v>
      </c>
      <c r="DH1062" s="12">
        <v>104.8</v>
      </c>
      <c r="DI1062" s="12">
        <v>108.4</v>
      </c>
      <c r="DJ1062" s="12">
        <v>115.4</v>
      </c>
      <c r="DK1062" s="12">
        <v>136.9</v>
      </c>
      <c r="DL1062" s="12">
        <v>145.4</v>
      </c>
    </row>
    <row r="1063" spans="31:116" s="1" customFormat="1" ht="16.25" x14ac:dyDescent="0.3">
      <c r="AE1063" s="6" t="s">
        <v>371</v>
      </c>
      <c r="AF1063" s="12">
        <v>1.7</v>
      </c>
      <c r="AG1063" s="12">
        <v>1.2</v>
      </c>
      <c r="AH1063" s="12">
        <v>1.6</v>
      </c>
      <c r="AI1063" s="12">
        <v>4.5999999999999996</v>
      </c>
      <c r="AJ1063" s="12">
        <v>3.2</v>
      </c>
      <c r="AK1063" s="12">
        <v>3.9</v>
      </c>
      <c r="AL1063" s="12">
        <v>3.8</v>
      </c>
      <c r="AM1063" s="12">
        <v>2.2000000000000002</v>
      </c>
      <c r="AN1063" s="12">
        <v>3.1</v>
      </c>
      <c r="AO1063" s="12">
        <v>4</v>
      </c>
      <c r="AP1063" s="12">
        <v>6.8</v>
      </c>
      <c r="AQ1063" s="12">
        <v>7.6</v>
      </c>
      <c r="AR1063" s="12">
        <v>16.399999999999999</v>
      </c>
      <c r="AT1063" s="6" t="s">
        <v>391</v>
      </c>
      <c r="AU1063" s="12">
        <v>1</v>
      </c>
      <c r="AV1063" s="12">
        <v>1</v>
      </c>
      <c r="AW1063" s="12">
        <v>1.1000000000000001</v>
      </c>
      <c r="AX1063" s="12">
        <v>1.5</v>
      </c>
      <c r="AY1063" s="12">
        <v>1.6</v>
      </c>
      <c r="AZ1063" s="12">
        <v>1.7</v>
      </c>
      <c r="BA1063" s="12">
        <v>1.8</v>
      </c>
      <c r="BB1063" s="12">
        <v>2.1</v>
      </c>
      <c r="BC1063" s="12">
        <v>2.9</v>
      </c>
      <c r="BD1063" s="12">
        <v>4.7</v>
      </c>
      <c r="BE1063" s="12">
        <v>5.6</v>
      </c>
      <c r="BF1063" s="12">
        <v>3.9</v>
      </c>
      <c r="BG1063" s="12">
        <v>8.6</v>
      </c>
      <c r="CL1063" s="6" t="s">
        <v>377</v>
      </c>
      <c r="CM1063" s="12">
        <v>85.5</v>
      </c>
      <c r="CN1063" s="12">
        <v>103.6</v>
      </c>
      <c r="CO1063" s="12">
        <v>82.9</v>
      </c>
      <c r="CP1063" s="12">
        <v>92</v>
      </c>
      <c r="CQ1063" s="12">
        <v>98.7</v>
      </c>
      <c r="CR1063" s="12">
        <v>97</v>
      </c>
      <c r="CS1063" s="12">
        <v>113.4</v>
      </c>
      <c r="CT1063" s="12">
        <v>145.1</v>
      </c>
      <c r="CU1063" s="12">
        <v>143.69999999999999</v>
      </c>
      <c r="CV1063" s="12">
        <v>155.4</v>
      </c>
      <c r="CW1063" s="12">
        <v>172.2</v>
      </c>
      <c r="CX1063" s="12">
        <v>169.5</v>
      </c>
      <c r="CZ1063" s="6" t="s">
        <v>353</v>
      </c>
      <c r="DA1063" s="12">
        <v>53.4</v>
      </c>
      <c r="DB1063" s="12">
        <v>58.8</v>
      </c>
      <c r="DC1063" s="12">
        <v>75.900000000000006</v>
      </c>
      <c r="DD1063" s="12">
        <v>65.599999999999994</v>
      </c>
      <c r="DE1063" s="12">
        <v>63.6</v>
      </c>
      <c r="DF1063" s="12">
        <v>50.1</v>
      </c>
      <c r="DG1063" s="12">
        <v>59.2</v>
      </c>
      <c r="DH1063" s="12">
        <v>57.2</v>
      </c>
      <c r="DI1063" s="12">
        <v>57.9</v>
      </c>
      <c r="DJ1063" s="12">
        <v>74.099999999999994</v>
      </c>
      <c r="DK1063" s="12">
        <v>95.9</v>
      </c>
      <c r="DL1063" s="12">
        <v>127.7</v>
      </c>
    </row>
    <row r="1064" spans="31:116" s="1" customFormat="1" ht="16.25" x14ac:dyDescent="0.3">
      <c r="AE1064" s="6" t="s">
        <v>362</v>
      </c>
      <c r="AF1064" s="12">
        <v>9.8000000000000007</v>
      </c>
      <c r="AG1064" s="12">
        <v>10.1</v>
      </c>
      <c r="AH1064" s="12">
        <v>12.2</v>
      </c>
      <c r="AI1064" s="12">
        <v>12.8</v>
      </c>
      <c r="AJ1064" s="12">
        <v>14.6</v>
      </c>
      <c r="AK1064" s="12">
        <v>17.600000000000001</v>
      </c>
      <c r="AL1064" s="12">
        <v>18.600000000000001</v>
      </c>
      <c r="AM1064" s="12">
        <v>20.5</v>
      </c>
      <c r="AN1064" s="12">
        <v>22.7</v>
      </c>
      <c r="AO1064" s="12">
        <v>25</v>
      </c>
      <c r="AP1064" s="12">
        <v>33.5</v>
      </c>
      <c r="AQ1064" s="12">
        <v>55</v>
      </c>
      <c r="AR1064" s="12">
        <v>62.6</v>
      </c>
      <c r="AT1064" s="6" t="s">
        <v>377</v>
      </c>
      <c r="AU1064" s="12">
        <v>13</v>
      </c>
      <c r="AV1064" s="12">
        <v>11</v>
      </c>
      <c r="AW1064" s="12">
        <v>13.4</v>
      </c>
      <c r="AX1064" s="12">
        <v>15</v>
      </c>
      <c r="AY1064" s="12">
        <v>16.8</v>
      </c>
      <c r="AZ1064" s="12">
        <v>17.100000000000001</v>
      </c>
      <c r="BA1064" s="12">
        <v>19.7</v>
      </c>
      <c r="BB1064" s="12">
        <v>22.3</v>
      </c>
      <c r="BC1064" s="12">
        <v>31.2</v>
      </c>
      <c r="BD1064" s="12">
        <v>31</v>
      </c>
      <c r="BE1064" s="12">
        <v>39.700000000000003</v>
      </c>
      <c r="BF1064" s="12">
        <v>84.3</v>
      </c>
      <c r="BG1064" s="12">
        <v>35.9</v>
      </c>
      <c r="CL1064" s="6" t="s">
        <v>353</v>
      </c>
      <c r="CM1064" s="12">
        <v>64.2</v>
      </c>
      <c r="CN1064" s="12">
        <v>87.9</v>
      </c>
      <c r="CO1064" s="12">
        <v>105.8</v>
      </c>
      <c r="CP1064" s="12">
        <v>92.7</v>
      </c>
      <c r="CQ1064" s="12">
        <v>85.5</v>
      </c>
      <c r="CR1064" s="12">
        <v>82.6</v>
      </c>
      <c r="CS1064" s="12">
        <v>91.1</v>
      </c>
      <c r="CT1064" s="12">
        <v>80.7</v>
      </c>
      <c r="CU1064" s="12">
        <v>84.4</v>
      </c>
      <c r="CV1064" s="12">
        <v>105.1</v>
      </c>
      <c r="CW1064" s="12">
        <v>127.1</v>
      </c>
      <c r="CX1064" s="12">
        <v>158.19999999999999</v>
      </c>
      <c r="CZ1064" s="6" t="s">
        <v>393</v>
      </c>
      <c r="DA1064" s="12">
        <v>7.4</v>
      </c>
      <c r="DB1064" s="12">
        <v>11.8</v>
      </c>
      <c r="DC1064" s="12">
        <v>8.3000000000000007</v>
      </c>
      <c r="DD1064" s="12">
        <v>8.6</v>
      </c>
      <c r="DE1064" s="12">
        <v>8.8000000000000007</v>
      </c>
      <c r="DF1064" s="12">
        <v>15.4</v>
      </c>
      <c r="DG1064" s="12">
        <v>15.7</v>
      </c>
      <c r="DH1064" s="12">
        <v>22.6</v>
      </c>
      <c r="DI1064" s="12">
        <v>20.7</v>
      </c>
      <c r="DJ1064" s="12">
        <v>24.8</v>
      </c>
      <c r="DK1064" s="12">
        <v>29.5</v>
      </c>
      <c r="DL1064" s="12">
        <v>9.9</v>
      </c>
    </row>
    <row r="1065" spans="31:116" s="1" customFormat="1" ht="16.25" x14ac:dyDescent="0.3">
      <c r="AE1065" s="6" t="s">
        <v>375</v>
      </c>
      <c r="AF1065" s="12">
        <v>2.4</v>
      </c>
      <c r="AG1065" s="12">
        <v>2.4</v>
      </c>
      <c r="AH1065" s="12">
        <v>4.3</v>
      </c>
      <c r="AI1065" s="12">
        <v>6.7</v>
      </c>
      <c r="AJ1065" s="12">
        <v>10.1</v>
      </c>
      <c r="AK1065" s="12">
        <v>12</v>
      </c>
      <c r="AL1065" s="12">
        <v>13.1</v>
      </c>
      <c r="AM1065" s="12">
        <v>16.7</v>
      </c>
      <c r="AN1065" s="12">
        <v>21</v>
      </c>
      <c r="AO1065" s="12">
        <v>26.4</v>
      </c>
      <c r="AP1065" s="12">
        <v>31.4</v>
      </c>
      <c r="AQ1065" s="12">
        <v>49</v>
      </c>
      <c r="AR1065" s="12">
        <v>58.4</v>
      </c>
      <c r="AT1065" s="6" t="s">
        <v>353</v>
      </c>
      <c r="AU1065" s="12">
        <v>13.9</v>
      </c>
      <c r="AV1065" s="12">
        <v>14.7</v>
      </c>
      <c r="AW1065" s="12">
        <v>15.8</v>
      </c>
      <c r="AX1065" s="12">
        <v>14.6</v>
      </c>
      <c r="AY1065" s="12">
        <v>14.8</v>
      </c>
      <c r="AZ1065" s="12">
        <v>14.2</v>
      </c>
      <c r="BA1065" s="12">
        <v>16.8</v>
      </c>
      <c r="BB1065" s="12">
        <v>16.8</v>
      </c>
      <c r="BC1065" s="12">
        <v>22</v>
      </c>
      <c r="BD1065" s="12">
        <v>21.9</v>
      </c>
      <c r="BE1065" s="12">
        <v>26.7</v>
      </c>
      <c r="BF1065" s="12">
        <v>43.9</v>
      </c>
      <c r="BG1065" s="12">
        <v>54.6</v>
      </c>
      <c r="CL1065" s="6" t="s">
        <v>393</v>
      </c>
      <c r="CM1065" s="12">
        <v>10.9</v>
      </c>
      <c r="CN1065" s="12">
        <v>12.4</v>
      </c>
      <c r="CO1065" s="12">
        <v>11.8</v>
      </c>
      <c r="CP1065" s="12">
        <v>12.6</v>
      </c>
      <c r="CQ1065" s="12">
        <v>12.5</v>
      </c>
      <c r="CR1065" s="12">
        <v>18.2</v>
      </c>
      <c r="CS1065" s="12">
        <v>18.100000000000001</v>
      </c>
      <c r="CT1065" s="12">
        <v>25.3</v>
      </c>
      <c r="CU1065" s="12">
        <v>23.3</v>
      </c>
      <c r="CV1065" s="12">
        <v>28.1</v>
      </c>
      <c r="CW1065" s="12">
        <v>32.6</v>
      </c>
      <c r="CX1065" s="12">
        <v>9.9</v>
      </c>
      <c r="CZ1065" s="6" t="s">
        <v>394</v>
      </c>
      <c r="DA1065" s="12">
        <v>94.6</v>
      </c>
      <c r="DB1065" s="12">
        <v>122.9</v>
      </c>
      <c r="DC1065" s="12">
        <v>134.9</v>
      </c>
      <c r="DD1065" s="12">
        <v>132.1</v>
      </c>
      <c r="DE1065" s="12">
        <v>154.30000000000001</v>
      </c>
      <c r="DF1065" s="12">
        <v>165.1</v>
      </c>
      <c r="DG1065" s="12">
        <v>158.69999999999999</v>
      </c>
      <c r="DH1065" s="12">
        <v>165.9</v>
      </c>
      <c r="DI1065" s="12">
        <v>200.6</v>
      </c>
      <c r="DJ1065" s="12">
        <v>215.9</v>
      </c>
      <c r="DK1065" s="12">
        <v>228.3</v>
      </c>
      <c r="DL1065" s="12">
        <v>242.8</v>
      </c>
    </row>
    <row r="1066" spans="31:116" s="1" customFormat="1" ht="16.25" x14ac:dyDescent="0.3">
      <c r="AE1066" s="6" t="s">
        <v>364</v>
      </c>
      <c r="AF1066" s="12">
        <v>11.1</v>
      </c>
      <c r="AG1066" s="12">
        <v>7.3</v>
      </c>
      <c r="AH1066" s="12">
        <v>6.9</v>
      </c>
      <c r="AI1066" s="12">
        <v>7.9</v>
      </c>
      <c r="AJ1066" s="12">
        <v>10.7</v>
      </c>
      <c r="AK1066" s="12">
        <v>15.2</v>
      </c>
      <c r="AL1066" s="12">
        <v>17.3</v>
      </c>
      <c r="AM1066" s="12">
        <v>20.7</v>
      </c>
      <c r="AN1066" s="12">
        <v>16.899999999999999</v>
      </c>
      <c r="AO1066" s="12">
        <v>22.6</v>
      </c>
      <c r="AP1066" s="12">
        <v>26.6</v>
      </c>
      <c r="AQ1066" s="12">
        <v>36.9</v>
      </c>
      <c r="AR1066" s="12">
        <v>41.6</v>
      </c>
      <c r="AT1066" s="6" t="s">
        <v>393</v>
      </c>
      <c r="AU1066" s="12">
        <v>1.6</v>
      </c>
      <c r="AV1066" s="12">
        <v>1.9</v>
      </c>
      <c r="AW1066" s="12">
        <v>3.1</v>
      </c>
      <c r="AX1066" s="12">
        <v>3.8</v>
      </c>
      <c r="AY1066" s="12">
        <v>3.5</v>
      </c>
      <c r="AZ1066" s="12">
        <v>3.4</v>
      </c>
      <c r="BA1066" s="12">
        <v>3.3</v>
      </c>
      <c r="BB1066" s="12">
        <v>3.8</v>
      </c>
      <c r="BC1066" s="12">
        <v>4.5</v>
      </c>
      <c r="BD1066" s="12">
        <v>5.8</v>
      </c>
      <c r="BE1066" s="12">
        <v>7.1</v>
      </c>
      <c r="BF1066" s="12">
        <v>19.600000000000001</v>
      </c>
      <c r="BG1066" s="12">
        <v>3.6</v>
      </c>
      <c r="CL1066" s="38" t="s">
        <v>394</v>
      </c>
      <c r="CM1066" s="46">
        <v>146.30000000000001</v>
      </c>
      <c r="CN1066" s="46">
        <v>185.6</v>
      </c>
      <c r="CO1066" s="46">
        <v>192.3</v>
      </c>
      <c r="CP1066" s="46">
        <v>161.4</v>
      </c>
      <c r="CQ1066" s="46">
        <v>175.7</v>
      </c>
      <c r="CR1066" s="46">
        <v>191.5</v>
      </c>
      <c r="CS1066" s="46">
        <v>184.5</v>
      </c>
      <c r="CT1066" s="46">
        <v>193.4</v>
      </c>
      <c r="CU1066" s="46">
        <v>230.4</v>
      </c>
      <c r="CV1066" s="46">
        <v>232.9</v>
      </c>
      <c r="CW1066" s="46">
        <v>244.2</v>
      </c>
      <c r="CX1066" s="46">
        <v>249.6</v>
      </c>
      <c r="CZ1066" s="6" t="s">
        <v>348</v>
      </c>
      <c r="DA1066" s="12">
        <v>4.0999999999999996</v>
      </c>
      <c r="DB1066" s="12">
        <v>4.8</v>
      </c>
      <c r="DC1066" s="12">
        <v>5.4</v>
      </c>
      <c r="DD1066" s="12">
        <v>5.8</v>
      </c>
      <c r="DE1066" s="12">
        <v>6</v>
      </c>
      <c r="DF1066" s="21"/>
      <c r="DG1066" s="12">
        <v>6.8</v>
      </c>
      <c r="DH1066" s="12">
        <v>8.5</v>
      </c>
      <c r="DI1066" s="12">
        <v>11.3</v>
      </c>
      <c r="DJ1066" s="12">
        <v>27.6</v>
      </c>
      <c r="DK1066" s="12">
        <v>37.6</v>
      </c>
      <c r="DL1066" s="12">
        <v>53.3</v>
      </c>
    </row>
    <row r="1067" spans="31:116" s="1" customFormat="1" ht="16.25" x14ac:dyDescent="0.3">
      <c r="AE1067" s="6" t="s">
        <v>367</v>
      </c>
      <c r="AF1067" s="12">
        <v>2.1</v>
      </c>
      <c r="AG1067" s="12">
        <v>3.8</v>
      </c>
      <c r="AH1067" s="12">
        <v>3</v>
      </c>
      <c r="AI1067" s="12">
        <v>3.5</v>
      </c>
      <c r="AJ1067" s="12">
        <v>4.0999999999999996</v>
      </c>
      <c r="AK1067" s="12">
        <v>4.3</v>
      </c>
      <c r="AL1067" s="12">
        <v>5.2</v>
      </c>
      <c r="AM1067" s="12">
        <v>5.8</v>
      </c>
      <c r="AN1067" s="12">
        <v>6.9</v>
      </c>
      <c r="AO1067" s="12">
        <v>7.2</v>
      </c>
      <c r="AP1067" s="12">
        <v>8.4</v>
      </c>
      <c r="AQ1067" s="12">
        <v>11.7</v>
      </c>
      <c r="AR1067" s="12">
        <v>9.6999999999999993</v>
      </c>
      <c r="AT1067" s="6" t="s">
        <v>394</v>
      </c>
      <c r="AU1067" s="12">
        <v>26</v>
      </c>
      <c r="AV1067" s="12">
        <v>23.9</v>
      </c>
      <c r="AW1067" s="12">
        <v>24.6</v>
      </c>
      <c r="AX1067" s="12">
        <v>27</v>
      </c>
      <c r="AY1067" s="12">
        <v>29.4</v>
      </c>
      <c r="AZ1067" s="12">
        <v>32.200000000000003</v>
      </c>
      <c r="BA1067" s="12">
        <v>34.299999999999997</v>
      </c>
      <c r="BB1067" s="12">
        <v>35.799999999999997</v>
      </c>
      <c r="BC1067" s="12">
        <v>44.2</v>
      </c>
      <c r="BD1067" s="12">
        <v>49.9</v>
      </c>
      <c r="BE1067" s="12">
        <v>61.8</v>
      </c>
      <c r="BF1067" s="12">
        <v>79.900000000000006</v>
      </c>
      <c r="BG1067" s="12">
        <v>98.1</v>
      </c>
      <c r="CL1067" s="6"/>
      <c r="CM1067" s="21"/>
      <c r="CN1067" s="21"/>
      <c r="CO1067" s="21"/>
      <c r="CP1067" s="21"/>
      <c r="CQ1067" s="21"/>
      <c r="CR1067" s="21"/>
      <c r="CS1067" s="21"/>
      <c r="CT1067" s="21"/>
      <c r="CU1067" s="21"/>
      <c r="CV1067" s="21"/>
      <c r="CW1067" s="21"/>
      <c r="CX1067" s="21"/>
      <c r="CZ1067" s="6" t="s">
        <v>351</v>
      </c>
      <c r="DA1067" s="12">
        <v>0</v>
      </c>
      <c r="DB1067" s="21"/>
      <c r="DC1067" s="21"/>
      <c r="DD1067" s="21"/>
      <c r="DE1067" s="21"/>
      <c r="DF1067" s="12">
        <v>163.9</v>
      </c>
      <c r="DG1067" s="21"/>
      <c r="DH1067" s="12">
        <v>160.6</v>
      </c>
      <c r="DI1067" s="12">
        <v>192.3</v>
      </c>
      <c r="DJ1067" s="12">
        <v>244.8</v>
      </c>
      <c r="DK1067" s="12">
        <v>139.30000000000001</v>
      </c>
      <c r="DL1067" s="12">
        <v>189.8</v>
      </c>
    </row>
    <row r="1068" spans="31:116" s="1" customFormat="1" ht="16.25" x14ac:dyDescent="0.3">
      <c r="AE1068" s="38" t="s">
        <v>391</v>
      </c>
      <c r="AF1068" s="46">
        <v>1</v>
      </c>
      <c r="AG1068" s="46">
        <v>1</v>
      </c>
      <c r="AH1068" s="46">
        <v>1.1000000000000001</v>
      </c>
      <c r="AI1068" s="46">
        <v>1.5</v>
      </c>
      <c r="AJ1068" s="46">
        <v>1.6</v>
      </c>
      <c r="AK1068" s="46">
        <v>1.7</v>
      </c>
      <c r="AL1068" s="46">
        <v>1.9</v>
      </c>
      <c r="AM1068" s="46">
        <v>2.5</v>
      </c>
      <c r="AN1068" s="46">
        <v>3</v>
      </c>
      <c r="AO1068" s="46">
        <v>4.7</v>
      </c>
      <c r="AP1068" s="46">
        <v>9.4</v>
      </c>
      <c r="AQ1068" s="46">
        <v>7</v>
      </c>
      <c r="AR1068" s="46">
        <v>14.6</v>
      </c>
      <c r="AT1068" s="38" t="s">
        <v>348</v>
      </c>
      <c r="AU1068" s="46">
        <v>0.5</v>
      </c>
      <c r="AV1068" s="46">
        <v>0.3</v>
      </c>
      <c r="AW1068" s="46">
        <v>0.3</v>
      </c>
      <c r="AX1068" s="46">
        <v>0.5</v>
      </c>
      <c r="AY1068" s="46">
        <v>0.4</v>
      </c>
      <c r="AZ1068" s="46">
        <v>0.5</v>
      </c>
      <c r="BA1068" s="46">
        <v>0.4</v>
      </c>
      <c r="BB1068" s="46">
        <v>0.6</v>
      </c>
      <c r="BC1068" s="46">
        <v>0.9</v>
      </c>
      <c r="BD1068" s="46">
        <v>1.2</v>
      </c>
      <c r="BE1068" s="46">
        <v>1.7</v>
      </c>
      <c r="BF1068" s="46">
        <v>2.1</v>
      </c>
      <c r="BG1068" s="46">
        <v>3.3</v>
      </c>
      <c r="CL1068" s="6"/>
      <c r="CM1068" s="21"/>
      <c r="CN1068" s="21"/>
      <c r="CO1068" s="21"/>
      <c r="CP1068" s="21"/>
      <c r="CQ1068" s="21"/>
      <c r="CR1068" s="21"/>
      <c r="CS1068" s="21"/>
      <c r="CT1068" s="21"/>
      <c r="CU1068" s="21"/>
      <c r="CV1068" s="21"/>
      <c r="CW1068" s="21"/>
      <c r="CX1068" s="21"/>
      <c r="CZ1068" s="38" t="s">
        <v>373</v>
      </c>
      <c r="DA1068" s="46">
        <v>0.1</v>
      </c>
      <c r="DB1068" s="46">
        <v>0.1</v>
      </c>
      <c r="DC1068" s="46">
        <v>3</v>
      </c>
      <c r="DD1068" s="46">
        <v>0.3</v>
      </c>
      <c r="DE1068" s="46">
        <v>11.2</v>
      </c>
      <c r="DF1068" s="46">
        <v>3.9</v>
      </c>
      <c r="DG1068" s="46">
        <v>8.1</v>
      </c>
      <c r="DH1068" s="46">
        <v>6.3</v>
      </c>
      <c r="DI1068" s="46">
        <v>11.2</v>
      </c>
      <c r="DJ1068" s="46">
        <v>7.9</v>
      </c>
      <c r="DK1068" s="46">
        <v>12.8</v>
      </c>
      <c r="DL1068" s="46">
        <v>15.2</v>
      </c>
    </row>
    <row r="1069" spans="31:116" s="1" customFormat="1" ht="16.25" x14ac:dyDescent="0.3">
      <c r="AE1069" s="6"/>
      <c r="AF1069" s="21"/>
      <c r="AG1069" s="21"/>
      <c r="AH1069" s="21"/>
      <c r="AI1069" s="21"/>
      <c r="AJ1069" s="21"/>
      <c r="AK1069" s="21"/>
      <c r="AL1069" s="21"/>
      <c r="AM1069" s="21"/>
      <c r="AN1069" s="21"/>
      <c r="AO1069" s="21"/>
      <c r="AP1069" s="21"/>
      <c r="AQ1069" s="21"/>
      <c r="AR1069" s="21"/>
      <c r="AT1069" s="6"/>
      <c r="AU1069" s="21"/>
      <c r="AV1069" s="21"/>
      <c r="AW1069" s="21"/>
      <c r="AX1069" s="21"/>
      <c r="AY1069" s="21"/>
      <c r="AZ1069" s="21"/>
      <c r="BA1069" s="21"/>
      <c r="BB1069" s="21"/>
      <c r="BC1069" s="21"/>
      <c r="BD1069" s="21"/>
      <c r="BE1069" s="21"/>
      <c r="BF1069" s="21"/>
      <c r="BG1069" s="21"/>
      <c r="CL1069" s="6"/>
      <c r="CM1069" s="21"/>
      <c r="CN1069" s="21"/>
      <c r="CO1069" s="21"/>
      <c r="CP1069" s="21"/>
      <c r="CQ1069" s="21"/>
      <c r="CR1069" s="21"/>
      <c r="CS1069" s="21"/>
      <c r="CT1069" s="21"/>
      <c r="CU1069" s="21"/>
      <c r="CV1069" s="21"/>
      <c r="CW1069" s="21"/>
      <c r="CX1069" s="21"/>
      <c r="CZ1069" s="6"/>
      <c r="DA1069" s="21"/>
      <c r="DB1069" s="21"/>
      <c r="DC1069" s="21"/>
      <c r="DD1069" s="21"/>
      <c r="DE1069" s="21"/>
      <c r="DF1069" s="21"/>
      <c r="DG1069" s="21"/>
      <c r="DH1069" s="21"/>
      <c r="DI1069" s="21"/>
      <c r="DJ1069" s="21"/>
      <c r="DK1069" s="21"/>
      <c r="DL1069" s="21"/>
    </row>
    <row r="1070" spans="31:116" s="1" customFormat="1" ht="16.25" x14ac:dyDescent="0.3">
      <c r="AE1070" s="6"/>
      <c r="AF1070" s="21"/>
      <c r="AG1070" s="21"/>
      <c r="AH1070" s="21"/>
      <c r="AI1070" s="21"/>
      <c r="AJ1070" s="21"/>
      <c r="AK1070" s="21"/>
      <c r="AL1070" s="21"/>
      <c r="AM1070" s="21"/>
      <c r="AN1070" s="21"/>
      <c r="AO1070" s="21"/>
      <c r="AP1070" s="21"/>
      <c r="AQ1070" s="21"/>
      <c r="AR1070" s="21"/>
      <c r="AT1070" s="6"/>
      <c r="AU1070" s="21"/>
      <c r="AV1070" s="21"/>
      <c r="AW1070" s="21"/>
      <c r="AX1070" s="21"/>
      <c r="AY1070" s="21"/>
      <c r="AZ1070" s="21"/>
      <c r="BA1070" s="21"/>
      <c r="BB1070" s="21"/>
      <c r="BC1070" s="21"/>
      <c r="BD1070" s="21"/>
      <c r="BE1070" s="21"/>
      <c r="BF1070" s="21"/>
      <c r="BG1070" s="21"/>
      <c r="CL1070" s="6"/>
      <c r="CM1070" s="21"/>
      <c r="CN1070" s="21"/>
      <c r="CO1070" s="21"/>
      <c r="CP1070" s="21"/>
      <c r="CQ1070" s="21"/>
      <c r="CR1070" s="21"/>
      <c r="CS1070" s="21"/>
      <c r="CT1070" s="21"/>
      <c r="CU1070" s="21"/>
      <c r="CV1070" s="21"/>
      <c r="CW1070" s="21"/>
      <c r="CX1070" s="21"/>
      <c r="CZ1070" s="6"/>
      <c r="DA1070" s="21"/>
      <c r="DB1070" s="21"/>
      <c r="DC1070" s="21"/>
      <c r="DD1070" s="21"/>
      <c r="DE1070" s="21"/>
      <c r="DF1070" s="21"/>
      <c r="DG1070" s="21"/>
      <c r="DH1070" s="21"/>
      <c r="DI1070" s="21"/>
      <c r="DJ1070" s="21"/>
      <c r="DK1070" s="21"/>
      <c r="DL1070" s="21"/>
    </row>
    <row r="1071" spans="31:116" s="1" customFormat="1" ht="17" thickBot="1" x14ac:dyDescent="0.35">
      <c r="AE1071" s="6"/>
      <c r="AF1071" s="21"/>
      <c r="AG1071" s="21"/>
      <c r="AH1071" s="21"/>
      <c r="AI1071" s="21"/>
      <c r="AJ1071" s="21"/>
      <c r="AK1071" s="21"/>
      <c r="AL1071" s="21"/>
      <c r="AM1071" s="21"/>
      <c r="AN1071" s="21"/>
      <c r="AO1071" s="21"/>
      <c r="AP1071" s="21"/>
      <c r="AQ1071" s="21"/>
      <c r="AR1071" s="21"/>
      <c r="AT1071" s="6"/>
      <c r="AU1071" s="21"/>
      <c r="AV1071" s="21"/>
      <c r="AW1071" s="21"/>
      <c r="AX1071" s="21"/>
      <c r="AY1071" s="21"/>
      <c r="AZ1071" s="21"/>
      <c r="BA1071" s="21"/>
      <c r="BB1071" s="21"/>
      <c r="BC1071" s="21"/>
      <c r="BD1071" s="21"/>
      <c r="BE1071" s="21"/>
      <c r="BF1071" s="21"/>
      <c r="BG1071" s="21"/>
      <c r="CL1071" s="34"/>
      <c r="CM1071" s="34"/>
      <c r="CN1071" s="34"/>
      <c r="CO1071" s="34"/>
      <c r="CP1071" s="34"/>
      <c r="CQ1071" s="34"/>
      <c r="CR1071" s="34"/>
      <c r="CS1071" s="34"/>
      <c r="CT1071" s="34"/>
      <c r="CU1071" s="34"/>
      <c r="CV1071" s="34"/>
      <c r="CW1071" s="34"/>
      <c r="CX1071" s="34"/>
      <c r="CZ1071" s="6"/>
      <c r="DA1071" s="21"/>
      <c r="DB1071" s="21"/>
      <c r="DC1071" s="21"/>
      <c r="DD1071" s="21"/>
      <c r="DE1071" s="21"/>
      <c r="DF1071" s="21"/>
      <c r="DG1071" s="21"/>
      <c r="DH1071" s="21"/>
      <c r="DI1071" s="21"/>
      <c r="DJ1071" s="21"/>
      <c r="DK1071" s="21"/>
      <c r="DL1071" s="21"/>
    </row>
    <row r="1072" spans="31:116" s="1" customFormat="1" ht="19" thickTop="1" x14ac:dyDescent="0.3">
      <c r="AE1072" s="6"/>
      <c r="AF1072" s="21"/>
      <c r="AG1072" s="21"/>
      <c r="AH1072" s="21"/>
      <c r="AI1072" s="21"/>
      <c r="AJ1072" s="21"/>
      <c r="AK1072" s="21"/>
      <c r="AL1072" s="21"/>
      <c r="AM1072" s="21"/>
      <c r="AN1072" s="21"/>
      <c r="AO1072" s="21"/>
      <c r="AP1072" s="21"/>
      <c r="AQ1072" s="21"/>
      <c r="AR1072" s="21"/>
      <c r="AT1072" s="6"/>
      <c r="AU1072" s="21"/>
      <c r="AV1072" s="21"/>
      <c r="AW1072" s="21"/>
      <c r="AX1072" s="21"/>
      <c r="AY1072" s="21"/>
      <c r="AZ1072" s="21"/>
      <c r="BA1072" s="21"/>
      <c r="BB1072" s="21"/>
      <c r="BC1072" s="21"/>
      <c r="BD1072" s="21"/>
      <c r="BE1072" s="21"/>
      <c r="BF1072" s="21"/>
      <c r="BG1072" s="21"/>
      <c r="CL1072" s="39" t="s">
        <v>813</v>
      </c>
      <c r="CM1072" s="20"/>
      <c r="CN1072" s="20"/>
      <c r="CO1072" s="20"/>
      <c r="CP1072" s="20"/>
      <c r="CQ1072" s="20"/>
      <c r="CR1072" s="20"/>
      <c r="CS1072" s="20"/>
      <c r="CT1072" s="20"/>
      <c r="CU1072" s="20"/>
      <c r="CV1072" s="20"/>
      <c r="CW1072" s="20"/>
      <c r="CX1072" s="20"/>
      <c r="CZ1072" s="6"/>
      <c r="DA1072" s="21"/>
      <c r="DB1072" s="21"/>
      <c r="DC1072" s="21"/>
      <c r="DD1072" s="21"/>
      <c r="DE1072" s="21"/>
      <c r="DF1072" s="21"/>
      <c r="DG1072" s="21"/>
      <c r="DH1072" s="21"/>
      <c r="DI1072" s="21"/>
      <c r="DJ1072" s="21"/>
      <c r="DK1072" s="21"/>
      <c r="DL1072" s="21"/>
    </row>
    <row r="1073" spans="31:116" s="1" customFormat="1" ht="17" thickBot="1" x14ac:dyDescent="0.35">
      <c r="AE1073" s="34"/>
      <c r="AF1073" s="37"/>
      <c r="AG1073" s="37"/>
      <c r="AH1073" s="37"/>
      <c r="AI1073" s="37"/>
      <c r="AJ1073" s="37"/>
      <c r="AK1073" s="37"/>
      <c r="AL1073" s="37"/>
      <c r="AM1073" s="37"/>
      <c r="AN1073" s="37"/>
      <c r="AO1073" s="37"/>
      <c r="AP1073" s="37"/>
      <c r="AQ1073" s="37"/>
      <c r="AR1073" s="37"/>
      <c r="AT1073" s="34"/>
      <c r="AU1073" s="37"/>
      <c r="AV1073" s="37"/>
      <c r="AW1073" s="37"/>
      <c r="AX1073" s="37"/>
      <c r="AY1073" s="37"/>
      <c r="AZ1073" s="37"/>
      <c r="BA1073" s="37"/>
      <c r="BB1073" s="37"/>
      <c r="BC1073" s="37"/>
      <c r="BD1073" s="37"/>
      <c r="BE1073" s="37"/>
      <c r="BF1073" s="37"/>
      <c r="BG1073" s="37"/>
      <c r="CL1073" s="38" t="s">
        <v>332</v>
      </c>
      <c r="CM1073" s="38">
        <v>1976</v>
      </c>
      <c r="CN1073" s="38">
        <v>1979</v>
      </c>
      <c r="CO1073" s="38">
        <v>1981</v>
      </c>
      <c r="CP1073" s="38">
        <v>1983</v>
      </c>
      <c r="CQ1073" s="38">
        <v>1985</v>
      </c>
      <c r="CR1073" s="38">
        <v>1987</v>
      </c>
      <c r="CS1073" s="38">
        <v>1989</v>
      </c>
      <c r="CT1073" s="38">
        <v>1991</v>
      </c>
      <c r="CU1073" s="38">
        <v>1993</v>
      </c>
      <c r="CV1073" s="38">
        <v>1995</v>
      </c>
      <c r="CW1073" s="38">
        <v>1997</v>
      </c>
      <c r="CX1073" s="38">
        <v>1999</v>
      </c>
      <c r="CZ1073" s="34"/>
      <c r="DA1073" s="34"/>
      <c r="DB1073" s="34"/>
      <c r="DC1073" s="34"/>
      <c r="DD1073" s="34"/>
      <c r="DE1073" s="34"/>
      <c r="DF1073" s="34"/>
      <c r="DG1073" s="34"/>
      <c r="DH1073" s="34"/>
      <c r="DI1073" s="34"/>
      <c r="DJ1073" s="34"/>
      <c r="DK1073" s="34"/>
      <c r="DL1073" s="34"/>
    </row>
    <row r="1074" spans="31:116" s="1" customFormat="1" ht="19" thickTop="1" x14ac:dyDescent="0.3">
      <c r="AE1074" s="39" t="s">
        <v>817</v>
      </c>
      <c r="AF1074" s="25"/>
      <c r="AG1074" s="25"/>
      <c r="AH1074" s="25"/>
      <c r="AI1074" s="25"/>
      <c r="AJ1074" s="25"/>
      <c r="AK1074" s="25"/>
      <c r="AL1074" s="25"/>
      <c r="AM1074" s="25"/>
      <c r="AN1074" s="25"/>
      <c r="AO1074" s="25"/>
      <c r="AP1074" s="25"/>
      <c r="AQ1074" s="25"/>
      <c r="AR1074" s="25"/>
      <c r="AT1074" s="39" t="s">
        <v>818</v>
      </c>
      <c r="AU1074" s="25"/>
      <c r="AV1074" s="25"/>
      <c r="AW1074" s="25"/>
      <c r="AX1074" s="25"/>
      <c r="AY1074" s="25"/>
      <c r="AZ1074" s="25"/>
      <c r="BA1074" s="25"/>
      <c r="BB1074" s="25"/>
      <c r="BC1074" s="25"/>
      <c r="BD1074" s="25"/>
      <c r="BE1074" s="25"/>
      <c r="BF1074" s="25"/>
      <c r="BG1074" s="25"/>
      <c r="CL1074" s="19" t="s">
        <v>338</v>
      </c>
      <c r="CZ1074" s="39" t="s">
        <v>816</v>
      </c>
      <c r="DA1074" s="20"/>
      <c r="DB1074" s="20"/>
      <c r="DC1074" s="20"/>
      <c r="DD1074" s="20"/>
      <c r="DE1074" s="20"/>
      <c r="DF1074" s="20"/>
      <c r="DG1074" s="20"/>
      <c r="DH1074" s="20"/>
      <c r="DI1074" s="20"/>
      <c r="DJ1074" s="20"/>
      <c r="DK1074" s="20"/>
      <c r="DL1074" s="20"/>
    </row>
    <row r="1075" spans="31:116" s="1" customFormat="1" ht="18.399999999999999" x14ac:dyDescent="0.3">
      <c r="AE1075" s="38" t="s">
        <v>332</v>
      </c>
      <c r="AF1075" s="41">
        <v>1951</v>
      </c>
      <c r="AG1075" s="41">
        <v>1953</v>
      </c>
      <c r="AH1075" s="41">
        <v>1955</v>
      </c>
      <c r="AI1075" s="41">
        <v>1957</v>
      </c>
      <c r="AJ1075" s="41">
        <v>1959</v>
      </c>
      <c r="AK1075" s="41">
        <v>1961</v>
      </c>
      <c r="AL1075" s="41">
        <v>1963</v>
      </c>
      <c r="AM1075" s="41">
        <v>1965</v>
      </c>
      <c r="AN1075" s="41">
        <v>1967</v>
      </c>
      <c r="AO1075" s="41">
        <v>1969</v>
      </c>
      <c r="AP1075" s="41">
        <v>1971</v>
      </c>
      <c r="AQ1075" s="41">
        <v>1973</v>
      </c>
      <c r="AR1075" s="41">
        <v>1975</v>
      </c>
      <c r="AT1075" s="38" t="s">
        <v>332</v>
      </c>
      <c r="AU1075" s="41">
        <v>1951</v>
      </c>
      <c r="AV1075" s="41">
        <v>1953</v>
      </c>
      <c r="AW1075" s="41">
        <v>1955</v>
      </c>
      <c r="AX1075" s="41">
        <v>1957</v>
      </c>
      <c r="AY1075" s="41">
        <v>1959</v>
      </c>
      <c r="AZ1075" s="41">
        <v>1961</v>
      </c>
      <c r="BA1075" s="41">
        <v>1963</v>
      </c>
      <c r="BB1075" s="41">
        <v>1965</v>
      </c>
      <c r="BC1075" s="41">
        <v>1967</v>
      </c>
      <c r="BD1075" s="41">
        <v>1969</v>
      </c>
      <c r="BE1075" s="41">
        <v>1971</v>
      </c>
      <c r="BF1075" s="41">
        <v>1973</v>
      </c>
      <c r="BG1075" s="41">
        <v>1975</v>
      </c>
      <c r="CL1075" s="6" t="s">
        <v>851</v>
      </c>
      <c r="CM1075" s="21"/>
      <c r="CN1075" s="21"/>
      <c r="CO1075" s="21"/>
      <c r="CP1075" s="21"/>
      <c r="CQ1075" s="21"/>
      <c r="CR1075" s="21"/>
      <c r="CS1075" s="21"/>
      <c r="CT1075" s="21"/>
      <c r="CU1075" s="21"/>
      <c r="CV1075" s="21"/>
      <c r="CW1075" s="21"/>
      <c r="CX1075" s="21"/>
      <c r="CZ1075" s="38" t="s">
        <v>332</v>
      </c>
      <c r="DA1075" s="38">
        <v>1976</v>
      </c>
      <c r="DB1075" s="38">
        <v>1979</v>
      </c>
      <c r="DC1075" s="38">
        <v>1981</v>
      </c>
      <c r="DD1075" s="38">
        <v>1983</v>
      </c>
      <c r="DE1075" s="38">
        <v>1985</v>
      </c>
      <c r="DF1075" s="38">
        <v>1987</v>
      </c>
      <c r="DG1075" s="38">
        <v>1989</v>
      </c>
      <c r="DH1075" s="38">
        <v>1991</v>
      </c>
      <c r="DI1075" s="38">
        <v>1993</v>
      </c>
      <c r="DJ1075" s="38">
        <v>1995</v>
      </c>
      <c r="DK1075" s="38">
        <v>1997</v>
      </c>
      <c r="DL1075" s="38">
        <v>1999</v>
      </c>
    </row>
    <row r="1076" spans="31:116" s="1" customFormat="1" ht="16.25" x14ac:dyDescent="0.3">
      <c r="AE1076" s="19" t="s">
        <v>335</v>
      </c>
      <c r="AF1076" s="21"/>
      <c r="AG1076" s="21"/>
      <c r="AH1076" s="21"/>
      <c r="AI1076" s="21"/>
      <c r="AJ1076" s="21"/>
      <c r="AK1076" s="21"/>
      <c r="AL1076" s="21"/>
      <c r="AM1076" s="21"/>
      <c r="AN1076" s="21"/>
      <c r="AO1076" s="21"/>
      <c r="AP1076" s="21"/>
      <c r="AQ1076" s="21"/>
      <c r="AR1076" s="21"/>
      <c r="AT1076" s="19" t="s">
        <v>335</v>
      </c>
      <c r="AU1076" s="21"/>
      <c r="AV1076" s="21"/>
      <c r="AW1076" s="21"/>
      <c r="AX1076" s="21"/>
      <c r="AY1076" s="21"/>
      <c r="AZ1076" s="21"/>
      <c r="BA1076" s="21"/>
      <c r="BB1076" s="21"/>
      <c r="BC1076" s="21"/>
      <c r="BD1076" s="21"/>
      <c r="BE1076" s="21"/>
      <c r="BF1076" s="21"/>
      <c r="BG1076" s="21"/>
      <c r="CL1076" s="6" t="s">
        <v>348</v>
      </c>
      <c r="CM1076" s="12">
        <v>6.2</v>
      </c>
      <c r="CN1076" s="12">
        <v>4.8</v>
      </c>
      <c r="CO1076" s="12">
        <v>5.4</v>
      </c>
      <c r="CP1076" s="12">
        <v>7.6</v>
      </c>
      <c r="CQ1076" s="12">
        <v>7.8</v>
      </c>
      <c r="CR1076" s="12">
        <v>7.3</v>
      </c>
      <c r="CS1076" s="12">
        <v>8.8000000000000007</v>
      </c>
      <c r="CT1076" s="12">
        <v>9.1</v>
      </c>
      <c r="CU1076" s="12">
        <v>11.3</v>
      </c>
      <c r="CV1076" s="12">
        <v>29.4</v>
      </c>
      <c r="CW1076" s="12">
        <v>39.9</v>
      </c>
      <c r="CX1076" s="12">
        <v>54.2</v>
      </c>
      <c r="CZ1076" s="19" t="s">
        <v>338</v>
      </c>
    </row>
    <row r="1077" spans="31:116" s="1" customFormat="1" ht="18.399999999999999" x14ac:dyDescent="0.3">
      <c r="AE1077" s="6" t="s">
        <v>851</v>
      </c>
      <c r="AF1077" s="21"/>
      <c r="AG1077" s="21"/>
      <c r="AH1077" s="21"/>
      <c r="AI1077" s="21"/>
      <c r="AJ1077" s="21"/>
      <c r="AK1077" s="21"/>
      <c r="AL1077" s="21"/>
      <c r="AM1077" s="21"/>
      <c r="AN1077" s="21"/>
      <c r="AO1077" s="21"/>
      <c r="AP1077" s="21"/>
      <c r="AQ1077" s="21"/>
      <c r="AR1077" s="21"/>
      <c r="AT1077" s="6" t="s">
        <v>852</v>
      </c>
      <c r="AU1077" s="21"/>
      <c r="AV1077" s="21"/>
      <c r="AW1077" s="21"/>
      <c r="AX1077" s="21"/>
      <c r="AY1077" s="21"/>
      <c r="AZ1077" s="21"/>
      <c r="BA1077" s="21"/>
      <c r="BB1077" s="21"/>
      <c r="BC1077" s="21"/>
      <c r="BD1077" s="21"/>
      <c r="BE1077" s="21"/>
      <c r="BF1077" s="21"/>
      <c r="BG1077" s="21"/>
      <c r="CL1077" s="6" t="s">
        <v>351</v>
      </c>
      <c r="CM1077" s="21"/>
      <c r="CN1077" s="21"/>
      <c r="CO1077" s="21"/>
      <c r="CP1077" s="21"/>
      <c r="CQ1077" s="21"/>
      <c r="CR1077" s="12">
        <v>15.2</v>
      </c>
      <c r="CS1077" s="21"/>
      <c r="CT1077" s="12">
        <v>158.4</v>
      </c>
      <c r="CU1077" s="12">
        <v>216.4</v>
      </c>
      <c r="CV1077" s="12">
        <v>271.60000000000002</v>
      </c>
      <c r="CW1077" s="12">
        <v>168.1</v>
      </c>
      <c r="CX1077" s="12">
        <v>207.9</v>
      </c>
      <c r="CZ1077" s="6" t="s">
        <v>853</v>
      </c>
      <c r="DA1077" s="21"/>
      <c r="DB1077" s="21"/>
      <c r="DC1077" s="21"/>
      <c r="DD1077" s="21"/>
      <c r="DE1077" s="21"/>
      <c r="DF1077" s="21"/>
      <c r="DG1077" s="21"/>
      <c r="DH1077" s="21"/>
      <c r="DI1077" s="21"/>
      <c r="DJ1077" s="21"/>
      <c r="DK1077" s="21"/>
      <c r="DL1077" s="21"/>
    </row>
    <row r="1078" spans="31:116" s="1" customFormat="1" ht="16.25" x14ac:dyDescent="0.3">
      <c r="AE1078" s="6" t="s">
        <v>377</v>
      </c>
      <c r="AF1078" s="12">
        <v>21.4</v>
      </c>
      <c r="AG1078" s="12">
        <v>16.600000000000001</v>
      </c>
      <c r="AH1078" s="12">
        <v>19</v>
      </c>
      <c r="AI1078" s="12">
        <v>21.4</v>
      </c>
      <c r="AJ1078" s="12">
        <v>25.2</v>
      </c>
      <c r="AK1078" s="12">
        <v>24.6</v>
      </c>
      <c r="AL1078" s="12">
        <v>27.4</v>
      </c>
      <c r="AM1078" s="12">
        <v>30.9</v>
      </c>
      <c r="AN1078" s="12">
        <v>42.1</v>
      </c>
      <c r="AO1078" s="12">
        <v>44</v>
      </c>
      <c r="AP1078" s="12">
        <v>53.3</v>
      </c>
      <c r="AQ1078" s="12">
        <v>110.6</v>
      </c>
      <c r="AR1078" s="12">
        <v>64.400000000000006</v>
      </c>
      <c r="AT1078" s="6" t="s">
        <v>351</v>
      </c>
      <c r="AU1078" s="12">
        <v>1.5</v>
      </c>
      <c r="AV1078" s="12">
        <v>1.8</v>
      </c>
      <c r="AW1078" s="12">
        <v>1.8</v>
      </c>
      <c r="AX1078" s="12">
        <v>0.4</v>
      </c>
      <c r="AY1078" s="12">
        <v>2.1</v>
      </c>
      <c r="AZ1078" s="12">
        <v>2.4</v>
      </c>
      <c r="BA1078" s="12">
        <v>1.4</v>
      </c>
      <c r="BB1078" s="21"/>
      <c r="BC1078" s="12">
        <v>24.5</v>
      </c>
      <c r="BD1078" s="12">
        <v>1</v>
      </c>
      <c r="BE1078" s="21"/>
      <c r="BF1078" s="12">
        <v>2.1</v>
      </c>
      <c r="BG1078" s="21"/>
      <c r="CL1078" s="6" t="s">
        <v>373</v>
      </c>
      <c r="CM1078" s="46">
        <v>0.1</v>
      </c>
      <c r="CN1078" s="46">
        <v>0.2</v>
      </c>
      <c r="CO1078" s="46">
        <v>11.8</v>
      </c>
      <c r="CP1078" s="46">
        <v>6.8</v>
      </c>
      <c r="CQ1078" s="46">
        <v>16.3</v>
      </c>
      <c r="CR1078" s="46">
        <v>6</v>
      </c>
      <c r="CS1078" s="46">
        <v>17.3</v>
      </c>
      <c r="CT1078" s="46">
        <v>12.4</v>
      </c>
      <c r="CU1078" s="46">
        <v>27.2</v>
      </c>
      <c r="CV1078" s="46">
        <v>30.2</v>
      </c>
      <c r="CW1078" s="46">
        <v>57.8</v>
      </c>
      <c r="CX1078" s="46">
        <v>44.4</v>
      </c>
      <c r="CZ1078" s="6" t="s">
        <v>354</v>
      </c>
      <c r="DA1078" s="12">
        <v>1713.3</v>
      </c>
      <c r="DB1078" s="12">
        <v>2345.5</v>
      </c>
      <c r="DC1078" s="12">
        <v>2355.9</v>
      </c>
      <c r="DD1078" s="12">
        <v>2344.6</v>
      </c>
      <c r="DE1078" s="12">
        <v>2416.6999999999998</v>
      </c>
      <c r="DF1078" s="12">
        <v>2509.4</v>
      </c>
      <c r="DG1078" s="12">
        <v>2576</v>
      </c>
      <c r="DH1078" s="12">
        <v>2692.8</v>
      </c>
      <c r="DI1078" s="12">
        <v>2862.6</v>
      </c>
      <c r="DJ1078" s="12">
        <v>3083</v>
      </c>
      <c r="DK1078" s="12">
        <v>3237.7</v>
      </c>
      <c r="DL1078" s="12">
        <v>3662.9</v>
      </c>
    </row>
    <row r="1079" spans="31:116" s="1" customFormat="1" ht="16.25" x14ac:dyDescent="0.3">
      <c r="AE1079" s="6" t="s">
        <v>353</v>
      </c>
      <c r="AF1079" s="12">
        <v>22.2</v>
      </c>
      <c r="AG1079" s="12">
        <v>19.7</v>
      </c>
      <c r="AH1079" s="12">
        <v>20</v>
      </c>
      <c r="AI1079" s="12">
        <v>18.3</v>
      </c>
      <c r="AJ1079" s="12">
        <v>22.1</v>
      </c>
      <c r="AK1079" s="12">
        <v>20.7</v>
      </c>
      <c r="AL1079" s="12">
        <v>24.4</v>
      </c>
      <c r="AM1079" s="12">
        <v>25.8</v>
      </c>
      <c r="AN1079" s="12">
        <v>31.3</v>
      </c>
      <c r="AO1079" s="12">
        <v>31.4</v>
      </c>
      <c r="AP1079" s="12">
        <v>33.700000000000003</v>
      </c>
      <c r="AQ1079" s="12">
        <v>50.3</v>
      </c>
      <c r="AR1079" s="12">
        <v>65.7</v>
      </c>
      <c r="AT1079" s="6" t="s">
        <v>373</v>
      </c>
      <c r="AU1079" s="25"/>
      <c r="AV1079" s="25"/>
      <c r="AW1079" s="25"/>
      <c r="AX1079" s="25"/>
      <c r="AY1079" s="25"/>
      <c r="AZ1079" s="25"/>
      <c r="BA1079" s="25"/>
      <c r="BB1079" s="25"/>
      <c r="BC1079" s="25"/>
      <c r="BD1079" s="25"/>
      <c r="BE1079" s="46">
        <v>0.1</v>
      </c>
      <c r="BF1079" s="46">
        <v>0.2</v>
      </c>
      <c r="BG1079" s="25"/>
      <c r="CL1079" s="6" t="s">
        <v>354</v>
      </c>
      <c r="CM1079" s="12">
        <v>2695.6</v>
      </c>
      <c r="CN1079" s="12">
        <v>3595.6</v>
      </c>
      <c r="CO1079" s="12">
        <v>3558.8</v>
      </c>
      <c r="CP1079" s="12">
        <v>3372.8</v>
      </c>
      <c r="CQ1079" s="12">
        <v>3325.3</v>
      </c>
      <c r="CR1079" s="12">
        <v>3449</v>
      </c>
      <c r="CS1079" s="12">
        <v>3530.6</v>
      </c>
      <c r="CT1079" s="12">
        <v>3490</v>
      </c>
      <c r="CU1079" s="12">
        <v>3618.7</v>
      </c>
      <c r="CV1079" s="12">
        <v>3876.4</v>
      </c>
      <c r="CW1079" s="12">
        <v>4199.1000000000004</v>
      </c>
      <c r="CX1079" s="12">
        <v>4272.8</v>
      </c>
      <c r="CZ1079" s="6"/>
      <c r="DA1079" s="21"/>
      <c r="DB1079" s="21"/>
      <c r="DC1079" s="21"/>
      <c r="DD1079" s="21"/>
      <c r="DE1079" s="21"/>
      <c r="DF1079" s="21"/>
      <c r="DG1079" s="21"/>
      <c r="DH1079" s="21"/>
      <c r="DI1079" s="21"/>
      <c r="DJ1079" s="21"/>
      <c r="DK1079" s="21"/>
      <c r="DL1079" s="21"/>
    </row>
    <row r="1080" spans="31:116" s="1" customFormat="1" ht="16.25" x14ac:dyDescent="0.3">
      <c r="AE1080" s="6" t="s">
        <v>393</v>
      </c>
      <c r="AF1080" s="12">
        <v>2.6</v>
      </c>
      <c r="AG1080" s="12">
        <v>3</v>
      </c>
      <c r="AH1080" s="12">
        <v>3.8</v>
      </c>
      <c r="AI1080" s="12">
        <v>4.5999999999999996</v>
      </c>
      <c r="AJ1080" s="12">
        <v>4.5</v>
      </c>
      <c r="AK1080" s="12">
        <v>4.2</v>
      </c>
      <c r="AL1080" s="12">
        <v>4.0999999999999996</v>
      </c>
      <c r="AM1080" s="12">
        <v>4.5999999999999996</v>
      </c>
      <c r="AN1080" s="12">
        <v>5.6</v>
      </c>
      <c r="AO1080" s="12">
        <v>7</v>
      </c>
      <c r="AP1080" s="12">
        <v>8.5</v>
      </c>
      <c r="AQ1080" s="12">
        <v>21.2</v>
      </c>
      <c r="AR1080" s="12">
        <v>4.4000000000000004</v>
      </c>
      <c r="AT1080" s="6" t="s">
        <v>354</v>
      </c>
      <c r="AU1080" s="12">
        <v>383.8</v>
      </c>
      <c r="AV1080" s="12">
        <v>367.1</v>
      </c>
      <c r="AW1080" s="12">
        <v>384.5</v>
      </c>
      <c r="AX1080" s="12">
        <v>404.4</v>
      </c>
      <c r="AY1080" s="12">
        <v>438.4</v>
      </c>
      <c r="AZ1080" s="12">
        <v>451.3</v>
      </c>
      <c r="BA1080" s="12">
        <v>482.3</v>
      </c>
      <c r="BB1080" s="12">
        <v>556</v>
      </c>
      <c r="BC1080" s="12">
        <v>668.7</v>
      </c>
      <c r="BD1080" s="12">
        <v>766.3</v>
      </c>
      <c r="BE1080" s="12">
        <v>979.6</v>
      </c>
      <c r="BF1080" s="12">
        <v>1500.8</v>
      </c>
      <c r="BG1080" s="12">
        <v>1548.2</v>
      </c>
      <c r="CL1080" s="6"/>
      <c r="CM1080" s="12"/>
      <c r="CN1080" s="12"/>
      <c r="CO1080" s="12"/>
      <c r="CP1080" s="12"/>
      <c r="CQ1080" s="12"/>
      <c r="CR1080" s="12"/>
      <c r="CS1080" s="12"/>
      <c r="CT1080" s="12"/>
      <c r="CU1080" s="12"/>
      <c r="CV1080" s="12"/>
      <c r="CW1080" s="12"/>
      <c r="CX1080" s="12"/>
      <c r="CZ1080" s="6" t="s">
        <v>445</v>
      </c>
      <c r="DA1080" s="21"/>
      <c r="DB1080" s="21"/>
      <c r="DC1080" s="21"/>
      <c r="DD1080" s="21"/>
      <c r="DE1080" s="21"/>
      <c r="DF1080" s="21"/>
      <c r="DG1080" s="21"/>
      <c r="DH1080" s="21"/>
      <c r="DI1080" s="21"/>
      <c r="DJ1080" s="21"/>
      <c r="DK1080" s="21"/>
      <c r="DL1080" s="21"/>
    </row>
    <row r="1081" spans="31:116" s="1" customFormat="1" ht="16.25" x14ac:dyDescent="0.3">
      <c r="AE1081" s="6" t="s">
        <v>394</v>
      </c>
      <c r="AF1081" s="12">
        <v>36.5</v>
      </c>
      <c r="AG1081" s="12">
        <v>34.1</v>
      </c>
      <c r="AH1081" s="12">
        <v>36.9</v>
      </c>
      <c r="AI1081" s="12">
        <v>40.4</v>
      </c>
      <c r="AJ1081" s="12">
        <v>45.9</v>
      </c>
      <c r="AK1081" s="12">
        <v>48</v>
      </c>
      <c r="AL1081" s="12">
        <v>52.3</v>
      </c>
      <c r="AM1081" s="12">
        <v>58.3</v>
      </c>
      <c r="AN1081" s="12">
        <v>71.599999999999994</v>
      </c>
      <c r="AO1081" s="12">
        <v>78.400000000000006</v>
      </c>
      <c r="AP1081" s="12">
        <v>94.6</v>
      </c>
      <c r="AQ1081" s="12">
        <v>133.19999999999999</v>
      </c>
      <c r="AR1081" s="12">
        <v>165</v>
      </c>
      <c r="AT1081" s="6"/>
      <c r="AU1081" s="12"/>
      <c r="AV1081" s="12"/>
      <c r="AW1081" s="12"/>
      <c r="AX1081" s="12"/>
      <c r="AY1081" s="12"/>
      <c r="AZ1081" s="12"/>
      <c r="BA1081" s="12"/>
      <c r="BB1081" s="12"/>
      <c r="BC1081" s="12"/>
      <c r="BD1081" s="12"/>
      <c r="BE1081" s="12"/>
      <c r="BF1081" s="12"/>
      <c r="BG1081" s="12"/>
      <c r="CL1081" s="6" t="s">
        <v>445</v>
      </c>
      <c r="CM1081" s="21"/>
      <c r="CN1081" s="21"/>
      <c r="CO1081" s="21"/>
      <c r="CP1081" s="21"/>
      <c r="CQ1081" s="21"/>
      <c r="CR1081" s="21"/>
      <c r="CS1081" s="21"/>
      <c r="CT1081" s="21"/>
      <c r="CU1081" s="21"/>
      <c r="CV1081" s="21"/>
      <c r="CW1081" s="21"/>
      <c r="CX1081" s="21"/>
      <c r="CZ1081" s="6" t="s">
        <v>357</v>
      </c>
      <c r="DA1081" s="12">
        <v>142.69999999999999</v>
      </c>
      <c r="DB1081" s="12">
        <v>221.2</v>
      </c>
      <c r="DC1081" s="12">
        <v>272.7</v>
      </c>
      <c r="DD1081" s="12">
        <v>263.5</v>
      </c>
      <c r="DE1081" s="12">
        <v>299.39999999999998</v>
      </c>
      <c r="DF1081" s="12">
        <v>226.4</v>
      </c>
      <c r="DG1081" s="12">
        <v>319.89999999999998</v>
      </c>
      <c r="DH1081" s="12">
        <v>384.3</v>
      </c>
      <c r="DI1081" s="12">
        <v>327.7</v>
      </c>
      <c r="DJ1081" s="12">
        <v>395</v>
      </c>
      <c r="DK1081" s="12">
        <v>562.20000000000005</v>
      </c>
      <c r="DL1081" s="12">
        <v>445.6</v>
      </c>
    </row>
    <row r="1082" spans="31:116" s="1" customFormat="1" ht="16.25" x14ac:dyDescent="0.3">
      <c r="AE1082" s="6" t="s">
        <v>348</v>
      </c>
      <c r="AF1082" s="12">
        <v>1</v>
      </c>
      <c r="AG1082" s="12">
        <v>0.5</v>
      </c>
      <c r="AH1082" s="12">
        <v>0.5</v>
      </c>
      <c r="AI1082" s="12">
        <v>0.7</v>
      </c>
      <c r="AJ1082" s="12">
        <v>0.6</v>
      </c>
      <c r="AK1082" s="12">
        <v>0.6</v>
      </c>
      <c r="AL1082" s="12">
        <v>0.6</v>
      </c>
      <c r="AM1082" s="12">
        <v>0.9</v>
      </c>
      <c r="AN1082" s="12">
        <v>1.1000000000000001</v>
      </c>
      <c r="AO1082" s="12">
        <v>1.8</v>
      </c>
      <c r="AP1082" s="12">
        <v>3</v>
      </c>
      <c r="AQ1082" s="12">
        <v>4.3</v>
      </c>
      <c r="AR1082" s="12">
        <v>5.5</v>
      </c>
      <c r="AT1082" s="6" t="s">
        <v>445</v>
      </c>
      <c r="AU1082" s="21"/>
      <c r="AV1082" s="21"/>
      <c r="AW1082" s="21"/>
      <c r="AX1082" s="21"/>
      <c r="AY1082" s="21"/>
      <c r="AZ1082" s="21"/>
      <c r="BA1082" s="21"/>
      <c r="BB1082" s="21"/>
      <c r="BC1082" s="21"/>
      <c r="BD1082" s="21"/>
      <c r="BE1082" s="21"/>
      <c r="BF1082" s="21"/>
      <c r="BG1082" s="21"/>
      <c r="CL1082" s="6" t="s">
        <v>357</v>
      </c>
      <c r="CM1082" s="12">
        <v>324.5</v>
      </c>
      <c r="CN1082" s="12">
        <v>390.1</v>
      </c>
      <c r="CO1082" s="12">
        <v>432.2</v>
      </c>
      <c r="CP1082" s="12">
        <v>363.5</v>
      </c>
      <c r="CQ1082" s="12">
        <v>409.2</v>
      </c>
      <c r="CR1082" s="12">
        <v>329.4</v>
      </c>
      <c r="CS1082" s="12">
        <v>438.9</v>
      </c>
      <c r="CT1082" s="12">
        <v>490.9</v>
      </c>
      <c r="CU1082" s="12">
        <v>441.4</v>
      </c>
      <c r="CV1082" s="12">
        <v>552.5</v>
      </c>
      <c r="CW1082" s="12">
        <v>777</v>
      </c>
      <c r="CX1082" s="12">
        <v>635.4</v>
      </c>
      <c r="CZ1082" s="6" t="s">
        <v>359</v>
      </c>
      <c r="DA1082" s="12">
        <v>31</v>
      </c>
      <c r="DB1082" s="12">
        <v>40.799999999999997</v>
      </c>
      <c r="DC1082" s="12">
        <v>34</v>
      </c>
      <c r="DD1082" s="12">
        <v>17.7</v>
      </c>
      <c r="DE1082" s="12">
        <v>17.7</v>
      </c>
      <c r="DF1082" s="12">
        <v>84</v>
      </c>
      <c r="DG1082" s="12">
        <v>37.799999999999997</v>
      </c>
      <c r="DH1082" s="21"/>
      <c r="DI1082" s="21"/>
      <c r="DJ1082" s="21"/>
      <c r="DK1082" s="21"/>
      <c r="DL1082" s="21"/>
    </row>
    <row r="1083" spans="31:116" s="1" customFormat="1" ht="16.25" x14ac:dyDescent="0.3">
      <c r="AE1083" s="6" t="s">
        <v>351</v>
      </c>
      <c r="AF1083" s="12">
        <v>1.5</v>
      </c>
      <c r="AG1083" s="12">
        <v>1.8</v>
      </c>
      <c r="AH1083" s="12">
        <v>1.8</v>
      </c>
      <c r="AI1083" s="12">
        <v>1.5</v>
      </c>
      <c r="AJ1083" s="12">
        <v>2.1</v>
      </c>
      <c r="AK1083" s="12">
        <v>2.4</v>
      </c>
      <c r="AL1083" s="12">
        <v>1.4</v>
      </c>
      <c r="AM1083" s="21"/>
      <c r="AN1083" s="12">
        <v>24.5</v>
      </c>
      <c r="AO1083" s="12">
        <v>1</v>
      </c>
      <c r="AP1083" s="12">
        <v>1.3</v>
      </c>
      <c r="AQ1083" s="12">
        <v>2.1</v>
      </c>
      <c r="AR1083" s="21"/>
      <c r="AT1083" s="6" t="s">
        <v>357</v>
      </c>
      <c r="AU1083" s="12">
        <v>15</v>
      </c>
      <c r="AV1083" s="12">
        <v>13.6</v>
      </c>
      <c r="AW1083" s="12">
        <v>15.1</v>
      </c>
      <c r="AX1083" s="12">
        <v>17.100000000000001</v>
      </c>
      <c r="AY1083" s="12">
        <v>21</v>
      </c>
      <c r="AZ1083" s="12">
        <v>26.6</v>
      </c>
      <c r="BA1083" s="12">
        <v>29.1</v>
      </c>
      <c r="BB1083" s="12">
        <v>32.5</v>
      </c>
      <c r="BC1083" s="12">
        <v>43.9</v>
      </c>
      <c r="BD1083" s="12">
        <v>70</v>
      </c>
      <c r="BE1083" s="12">
        <v>68.400000000000006</v>
      </c>
      <c r="BF1083" s="12">
        <v>122.7</v>
      </c>
      <c r="BG1083" s="12">
        <v>143.80000000000001</v>
      </c>
      <c r="CL1083" s="6" t="s">
        <v>359</v>
      </c>
      <c r="CM1083" s="12">
        <v>41.6</v>
      </c>
      <c r="CN1083" s="12">
        <v>51.7</v>
      </c>
      <c r="CO1083" s="12">
        <v>46.6</v>
      </c>
      <c r="CP1083" s="12">
        <v>36.4</v>
      </c>
      <c r="CQ1083" s="12">
        <v>34.299999999999997</v>
      </c>
      <c r="CR1083" s="12">
        <v>97</v>
      </c>
      <c r="CS1083" s="12">
        <v>50.2</v>
      </c>
      <c r="CT1083" s="21"/>
      <c r="CU1083" s="21"/>
      <c r="CV1083" s="21"/>
      <c r="CW1083" s="21"/>
      <c r="CX1083" s="21"/>
      <c r="CZ1083" s="6" t="s">
        <v>361</v>
      </c>
      <c r="DA1083" s="12">
        <v>191.8</v>
      </c>
      <c r="DB1083" s="12">
        <v>224.5</v>
      </c>
      <c r="DC1083" s="12">
        <v>279.89999999999998</v>
      </c>
      <c r="DD1083" s="12">
        <v>274.3</v>
      </c>
      <c r="DE1083" s="12">
        <v>250.5</v>
      </c>
      <c r="DF1083" s="12">
        <v>241.8</v>
      </c>
      <c r="DG1083" s="12">
        <v>289.10000000000002</v>
      </c>
      <c r="DH1083" s="12">
        <v>292.7</v>
      </c>
      <c r="DI1083" s="12">
        <v>350.6</v>
      </c>
      <c r="DJ1083" s="12">
        <v>442.4</v>
      </c>
      <c r="DK1083" s="12">
        <v>517.1</v>
      </c>
      <c r="DL1083" s="12">
        <v>393.9</v>
      </c>
    </row>
    <row r="1084" spans="31:116" s="1" customFormat="1" ht="16.25" x14ac:dyDescent="0.3">
      <c r="AE1084" s="6" t="s">
        <v>373</v>
      </c>
      <c r="AF1084" s="25"/>
      <c r="AG1084" s="25"/>
      <c r="AH1084" s="25"/>
      <c r="AI1084" s="25"/>
      <c r="AJ1084" s="25"/>
      <c r="AK1084" s="25"/>
      <c r="AL1084" s="25"/>
      <c r="AM1084" s="25"/>
      <c r="AN1084" s="25"/>
      <c r="AO1084" s="25"/>
      <c r="AP1084" s="46">
        <v>0.3</v>
      </c>
      <c r="AQ1084" s="46">
        <v>1</v>
      </c>
      <c r="AR1084" s="25"/>
      <c r="AT1084" s="6" t="s">
        <v>374</v>
      </c>
      <c r="AU1084" s="21"/>
      <c r="AV1084" s="21"/>
      <c r="AW1084" s="21"/>
      <c r="AX1084" s="21"/>
      <c r="AY1084" s="21"/>
      <c r="AZ1084" s="21"/>
      <c r="BA1084" s="21"/>
      <c r="BB1084" s="12">
        <v>1.2</v>
      </c>
      <c r="BC1084" s="21"/>
      <c r="BD1084" s="21"/>
      <c r="BE1084" s="12">
        <v>0</v>
      </c>
      <c r="BF1084" s="21"/>
      <c r="BG1084" s="21"/>
      <c r="CL1084" s="6" t="s">
        <v>361</v>
      </c>
      <c r="CM1084" s="12">
        <v>324.2</v>
      </c>
      <c r="CN1084" s="12">
        <v>389.7</v>
      </c>
      <c r="CO1084" s="12">
        <v>459.6</v>
      </c>
      <c r="CP1084" s="12">
        <v>471.9</v>
      </c>
      <c r="CQ1084" s="12">
        <v>460.6</v>
      </c>
      <c r="CR1084" s="12">
        <v>374.5</v>
      </c>
      <c r="CS1084" s="12">
        <v>511.1</v>
      </c>
      <c r="CT1084" s="12">
        <v>533.5</v>
      </c>
      <c r="CU1084" s="12">
        <v>621.70000000000005</v>
      </c>
      <c r="CV1084" s="12">
        <v>749.8</v>
      </c>
      <c r="CW1084" s="12">
        <v>951.7</v>
      </c>
      <c r="CX1084" s="12">
        <v>469.2</v>
      </c>
      <c r="CZ1084" s="6" t="s">
        <v>340</v>
      </c>
      <c r="DA1084" s="12">
        <v>310.8</v>
      </c>
      <c r="DB1084" s="12">
        <v>287.7</v>
      </c>
      <c r="DC1084" s="12">
        <v>291.10000000000002</v>
      </c>
      <c r="DD1084" s="12">
        <v>262.60000000000002</v>
      </c>
      <c r="DE1084" s="12">
        <v>301</v>
      </c>
      <c r="DF1084" s="12">
        <v>281.39999999999998</v>
      </c>
      <c r="DG1084" s="12">
        <v>338.9</v>
      </c>
      <c r="DH1084" s="12">
        <v>306.10000000000002</v>
      </c>
      <c r="DI1084" s="12">
        <v>309.8</v>
      </c>
      <c r="DJ1084" s="12">
        <v>345.2</v>
      </c>
      <c r="DK1084" s="12">
        <v>394.1</v>
      </c>
      <c r="DL1084" s="12">
        <v>330.2</v>
      </c>
    </row>
    <row r="1085" spans="31:116" s="1" customFormat="1" ht="16.25" x14ac:dyDescent="0.3">
      <c r="AE1085" s="6" t="s">
        <v>354</v>
      </c>
      <c r="AF1085" s="12">
        <v>581.1</v>
      </c>
      <c r="AG1085" s="12">
        <v>533.6</v>
      </c>
      <c r="AH1085" s="12">
        <v>569.1</v>
      </c>
      <c r="AI1085" s="12">
        <v>618.5</v>
      </c>
      <c r="AJ1085" s="12">
        <v>694</v>
      </c>
      <c r="AK1085" s="12">
        <v>720.6</v>
      </c>
      <c r="AL1085" s="12">
        <v>771.4</v>
      </c>
      <c r="AM1085" s="12">
        <v>907.4</v>
      </c>
      <c r="AN1085" s="12">
        <v>1059.7</v>
      </c>
      <c r="AO1085" s="12">
        <v>1237.5</v>
      </c>
      <c r="AP1085" s="12">
        <v>1471.7</v>
      </c>
      <c r="AQ1085" s="12">
        <v>2204.8000000000002</v>
      </c>
      <c r="AR1085" s="12">
        <v>2481.1</v>
      </c>
      <c r="AT1085" s="6" t="s">
        <v>359</v>
      </c>
      <c r="AU1085" s="12">
        <v>3.8</v>
      </c>
      <c r="AV1085" s="12">
        <v>3.2</v>
      </c>
      <c r="AW1085" s="12">
        <v>4</v>
      </c>
      <c r="AX1085" s="12">
        <v>4.0999999999999996</v>
      </c>
      <c r="AY1085" s="12">
        <v>4.0999999999999996</v>
      </c>
      <c r="AZ1085" s="12">
        <v>4.4000000000000004</v>
      </c>
      <c r="BA1085" s="12">
        <v>4.5999999999999996</v>
      </c>
      <c r="BB1085" s="12">
        <v>3.1</v>
      </c>
      <c r="BC1085" s="12">
        <v>5.3</v>
      </c>
      <c r="BD1085" s="12">
        <v>7.4</v>
      </c>
      <c r="BE1085" s="12">
        <v>12.5</v>
      </c>
      <c r="BF1085" s="12">
        <v>24</v>
      </c>
      <c r="BG1085" s="12">
        <v>33.9</v>
      </c>
      <c r="CL1085" s="6" t="s">
        <v>340</v>
      </c>
      <c r="CM1085" s="12">
        <v>422.4</v>
      </c>
      <c r="CN1085" s="12">
        <v>466.3</v>
      </c>
      <c r="CO1085" s="12">
        <v>471.5</v>
      </c>
      <c r="CP1085" s="12">
        <v>397.5</v>
      </c>
      <c r="CQ1085" s="12">
        <v>445.3</v>
      </c>
      <c r="CR1085" s="12">
        <v>391</v>
      </c>
      <c r="CS1085" s="12">
        <v>485.6</v>
      </c>
      <c r="CT1085" s="12">
        <v>378.9</v>
      </c>
      <c r="CU1085" s="12">
        <v>405.8</v>
      </c>
      <c r="CV1085" s="12">
        <v>460.8</v>
      </c>
      <c r="CW1085" s="12">
        <v>516.4</v>
      </c>
      <c r="CX1085" s="12">
        <v>416.1</v>
      </c>
      <c r="CZ1085" s="6" t="s">
        <v>341</v>
      </c>
      <c r="DA1085" s="12">
        <v>124.3</v>
      </c>
      <c r="DB1085" s="12">
        <v>176.2</v>
      </c>
      <c r="DC1085" s="12">
        <v>211.9</v>
      </c>
      <c r="DD1085" s="12">
        <v>208.5</v>
      </c>
      <c r="DE1085" s="12">
        <v>193.7</v>
      </c>
      <c r="DF1085" s="12">
        <v>164.9</v>
      </c>
      <c r="DG1085" s="12">
        <v>212.2</v>
      </c>
      <c r="DH1085" s="12">
        <v>247.1</v>
      </c>
      <c r="DI1085" s="12">
        <v>248.4</v>
      </c>
      <c r="DJ1085" s="12">
        <v>316.3</v>
      </c>
      <c r="DK1085" s="12">
        <v>412.2</v>
      </c>
      <c r="DL1085" s="12">
        <v>419.3</v>
      </c>
    </row>
    <row r="1086" spans="31:116" s="1" customFormat="1" ht="16.25" x14ac:dyDescent="0.3">
      <c r="AE1086" s="6"/>
      <c r="AF1086" s="12"/>
      <c r="AG1086" s="12"/>
      <c r="AH1086" s="12"/>
      <c r="AI1086" s="12"/>
      <c r="AJ1086" s="12"/>
      <c r="AK1086" s="12"/>
      <c r="AL1086" s="12"/>
      <c r="AM1086" s="12"/>
      <c r="AN1086" s="12"/>
      <c r="AO1086" s="12"/>
      <c r="AP1086" s="12"/>
      <c r="AQ1086" s="12"/>
      <c r="AR1086" s="12"/>
      <c r="AT1086" s="6" t="s">
        <v>361</v>
      </c>
      <c r="AU1086" s="12">
        <v>19.7</v>
      </c>
      <c r="AV1086" s="12">
        <v>21.5</v>
      </c>
      <c r="AW1086" s="12">
        <v>22.5</v>
      </c>
      <c r="AX1086" s="12">
        <v>25</v>
      </c>
      <c r="AY1086" s="12">
        <v>30.4</v>
      </c>
      <c r="AZ1086" s="12">
        <v>31.3</v>
      </c>
      <c r="BA1086" s="12">
        <v>33.6</v>
      </c>
      <c r="BB1086" s="12">
        <v>35.200000000000003</v>
      </c>
      <c r="BC1086" s="12">
        <v>43.5</v>
      </c>
      <c r="BD1086" s="12">
        <v>49.7</v>
      </c>
      <c r="BE1086" s="12">
        <v>65.3</v>
      </c>
      <c r="BF1086" s="12">
        <v>114.8</v>
      </c>
      <c r="BG1086" s="12">
        <v>147.30000000000001</v>
      </c>
      <c r="CL1086" s="6" t="s">
        <v>341</v>
      </c>
      <c r="CM1086" s="12">
        <v>228.4</v>
      </c>
      <c r="CN1086" s="12">
        <v>313</v>
      </c>
      <c r="CO1086" s="12">
        <v>390.5</v>
      </c>
      <c r="CP1086" s="12">
        <v>317.7</v>
      </c>
      <c r="CQ1086" s="12">
        <v>300.8</v>
      </c>
      <c r="CR1086" s="12">
        <v>251.2</v>
      </c>
      <c r="CS1086" s="12">
        <v>308.3</v>
      </c>
      <c r="CT1086" s="12">
        <v>317.8</v>
      </c>
      <c r="CU1086" s="12">
        <v>304.2</v>
      </c>
      <c r="CV1086" s="12">
        <v>471</v>
      </c>
      <c r="CW1086" s="12">
        <v>664.8</v>
      </c>
      <c r="CX1086" s="12">
        <v>527.1</v>
      </c>
      <c r="CZ1086" s="6" t="s">
        <v>381</v>
      </c>
      <c r="DA1086" s="12">
        <v>47</v>
      </c>
      <c r="DB1086" s="12">
        <v>57.1</v>
      </c>
      <c r="DC1086" s="12">
        <v>93.4</v>
      </c>
      <c r="DD1086" s="12">
        <v>48.3</v>
      </c>
      <c r="DE1086" s="12">
        <v>90.5</v>
      </c>
      <c r="DF1086" s="12">
        <v>99.1</v>
      </c>
      <c r="DG1086" s="12">
        <v>114.7</v>
      </c>
      <c r="DH1086" s="12">
        <v>130.80000000000001</v>
      </c>
      <c r="DI1086" s="21"/>
      <c r="DJ1086" s="21"/>
      <c r="DK1086" s="21"/>
      <c r="DL1086" s="21"/>
    </row>
    <row r="1087" spans="31:116" s="1" customFormat="1" ht="16.25" x14ac:dyDescent="0.3">
      <c r="AE1087" s="6" t="s">
        <v>445</v>
      </c>
      <c r="AF1087" s="21"/>
      <c r="AG1087" s="21"/>
      <c r="AH1087" s="21"/>
      <c r="AI1087" s="21"/>
      <c r="AJ1087" s="21"/>
      <c r="AK1087" s="21"/>
      <c r="AL1087" s="21"/>
      <c r="AM1087" s="21"/>
      <c r="AN1087" s="21"/>
      <c r="AO1087" s="21"/>
      <c r="AP1087" s="21"/>
      <c r="AQ1087" s="21"/>
      <c r="AR1087" s="21"/>
      <c r="AT1087" s="6" t="s">
        <v>340</v>
      </c>
      <c r="AU1087" s="12">
        <v>93.4</v>
      </c>
      <c r="AV1087" s="12">
        <v>92.1</v>
      </c>
      <c r="AW1087" s="12">
        <v>96.3</v>
      </c>
      <c r="AX1087" s="12">
        <v>92.4</v>
      </c>
      <c r="AY1087" s="12">
        <v>101.7</v>
      </c>
      <c r="AZ1087" s="12">
        <v>102.3</v>
      </c>
      <c r="BA1087" s="12">
        <v>106.8</v>
      </c>
      <c r="BB1087" s="12">
        <v>104.1</v>
      </c>
      <c r="BC1087" s="12">
        <v>117.2</v>
      </c>
      <c r="BD1087" s="12">
        <v>116.5</v>
      </c>
      <c r="BE1087" s="12">
        <v>180.1</v>
      </c>
      <c r="BF1087" s="12">
        <v>320.39999999999998</v>
      </c>
      <c r="BG1087" s="12">
        <v>343.8</v>
      </c>
      <c r="CL1087" s="6" t="s">
        <v>381</v>
      </c>
      <c r="CM1087" s="12">
        <v>76.400000000000006</v>
      </c>
      <c r="CN1087" s="12">
        <v>89.4</v>
      </c>
      <c r="CO1087" s="12">
        <v>134.9</v>
      </c>
      <c r="CP1087" s="12">
        <v>73.8</v>
      </c>
      <c r="CQ1087" s="12">
        <v>123.5</v>
      </c>
      <c r="CR1087" s="12">
        <v>128.9</v>
      </c>
      <c r="CS1087" s="12">
        <v>113.2</v>
      </c>
      <c r="CT1087" s="12">
        <v>160.69999999999999</v>
      </c>
      <c r="CU1087" s="21"/>
      <c r="CV1087" s="21"/>
      <c r="CW1087" s="21"/>
      <c r="CX1087" s="21"/>
      <c r="CZ1087" s="6" t="s">
        <v>383</v>
      </c>
      <c r="DA1087" s="12">
        <v>32.700000000000003</v>
      </c>
      <c r="DB1087" s="12">
        <v>41.9</v>
      </c>
      <c r="DC1087" s="12">
        <v>56</v>
      </c>
      <c r="DD1087" s="12">
        <v>60.9</v>
      </c>
      <c r="DE1087" s="12">
        <v>59.6</v>
      </c>
      <c r="DF1087" s="12">
        <v>42.8</v>
      </c>
      <c r="DG1087" s="12">
        <v>54</v>
      </c>
      <c r="DH1087" s="21"/>
      <c r="DI1087" s="21"/>
      <c r="DJ1087" s="21"/>
      <c r="DK1087" s="21"/>
      <c r="DL1087" s="21"/>
    </row>
    <row r="1088" spans="31:116" s="1" customFormat="1" ht="16.25" x14ac:dyDescent="0.3">
      <c r="AE1088" s="6" t="s">
        <v>357</v>
      </c>
      <c r="AF1088" s="12">
        <v>22.7</v>
      </c>
      <c r="AG1088" s="12">
        <v>20.3</v>
      </c>
      <c r="AH1088" s="12">
        <v>22.1</v>
      </c>
      <c r="AI1088" s="12">
        <v>27.7</v>
      </c>
      <c r="AJ1088" s="12">
        <v>33.700000000000003</v>
      </c>
      <c r="AK1088" s="12">
        <v>42.2</v>
      </c>
      <c r="AL1088" s="12">
        <v>49.4</v>
      </c>
      <c r="AM1088" s="12">
        <v>60.8</v>
      </c>
      <c r="AN1088" s="12">
        <v>81.8</v>
      </c>
      <c r="AO1088" s="12">
        <v>120.1</v>
      </c>
      <c r="AP1088" s="12">
        <v>119.2</v>
      </c>
      <c r="AQ1088" s="12">
        <v>174.8</v>
      </c>
      <c r="AR1088" s="12">
        <v>282.60000000000002</v>
      </c>
      <c r="AT1088" s="6" t="s">
        <v>341</v>
      </c>
      <c r="AU1088" s="12">
        <v>18</v>
      </c>
      <c r="AV1088" s="12">
        <v>16.7</v>
      </c>
      <c r="AW1088" s="12">
        <v>17.600000000000001</v>
      </c>
      <c r="AX1088" s="12">
        <v>18.600000000000001</v>
      </c>
      <c r="AY1088" s="12">
        <v>20.5</v>
      </c>
      <c r="AZ1088" s="12">
        <v>24.5</v>
      </c>
      <c r="BA1088" s="12">
        <v>23.7</v>
      </c>
      <c r="BB1088" s="12">
        <v>27.5</v>
      </c>
      <c r="BC1088" s="12">
        <v>30.8</v>
      </c>
      <c r="BD1088" s="12">
        <v>39.5</v>
      </c>
      <c r="BE1088" s="12">
        <v>44.8</v>
      </c>
      <c r="BF1088" s="12">
        <v>74.900000000000006</v>
      </c>
      <c r="BG1088" s="12">
        <v>108.4</v>
      </c>
      <c r="CL1088" s="6" t="s">
        <v>383</v>
      </c>
      <c r="CM1088" s="12">
        <v>55.5</v>
      </c>
      <c r="CN1088" s="12">
        <v>60.8</v>
      </c>
      <c r="CO1088" s="12">
        <v>113.5</v>
      </c>
      <c r="CP1088" s="12">
        <v>101.7</v>
      </c>
      <c r="CQ1088" s="12">
        <v>96</v>
      </c>
      <c r="CR1088" s="12">
        <v>58</v>
      </c>
      <c r="CS1088" s="12">
        <v>66.8</v>
      </c>
      <c r="CT1088" s="21"/>
      <c r="CU1088" s="21"/>
      <c r="CV1088" s="21"/>
      <c r="CW1088" s="21"/>
      <c r="CX1088" s="21"/>
      <c r="CZ1088" s="6" t="s">
        <v>369</v>
      </c>
      <c r="DA1088" s="12">
        <v>96.9</v>
      </c>
      <c r="DB1088" s="12">
        <v>137.5</v>
      </c>
      <c r="DC1088" s="12">
        <v>116.8</v>
      </c>
      <c r="DD1088" s="12">
        <v>171.3</v>
      </c>
      <c r="DE1088" s="12">
        <v>202.5</v>
      </c>
      <c r="DF1088" s="12">
        <v>209</v>
      </c>
      <c r="DG1088" s="12">
        <v>253.1</v>
      </c>
      <c r="DH1088" s="12">
        <v>242</v>
      </c>
      <c r="DI1088" s="12">
        <v>229</v>
      </c>
      <c r="DJ1088" s="12">
        <v>245.5</v>
      </c>
      <c r="DK1088" s="12">
        <v>257.10000000000002</v>
      </c>
      <c r="DL1088" s="12">
        <v>333.5</v>
      </c>
    </row>
    <row r="1089" spans="31:116" s="1" customFormat="1" ht="16.25" x14ac:dyDescent="0.3">
      <c r="AE1089" s="6" t="s">
        <v>374</v>
      </c>
      <c r="AF1089" s="21"/>
      <c r="AG1089" s="21"/>
      <c r="AH1089" s="21"/>
      <c r="AI1089" s="21"/>
      <c r="AJ1089" s="21"/>
      <c r="AK1089" s="21"/>
      <c r="AL1089" s="21"/>
      <c r="AM1089" s="12">
        <v>1.2</v>
      </c>
      <c r="AN1089" s="21"/>
      <c r="AO1089" s="21"/>
      <c r="AP1089" s="21"/>
      <c r="AQ1089" s="21"/>
      <c r="AR1089" s="21"/>
      <c r="AT1089" s="6" t="s">
        <v>381</v>
      </c>
      <c r="AU1089" s="12">
        <v>19</v>
      </c>
      <c r="AV1089" s="12">
        <v>18.600000000000001</v>
      </c>
      <c r="AW1089" s="12">
        <v>16.899999999999999</v>
      </c>
      <c r="AX1089" s="12">
        <v>18.8</v>
      </c>
      <c r="AY1089" s="12">
        <v>18.399999999999999</v>
      </c>
      <c r="AZ1089" s="12">
        <v>19.2</v>
      </c>
      <c r="BA1089" s="12">
        <v>24.3</v>
      </c>
      <c r="BB1089" s="12">
        <v>23.6</v>
      </c>
      <c r="BC1089" s="12">
        <v>27.4</v>
      </c>
      <c r="BD1089" s="12">
        <v>29.3</v>
      </c>
      <c r="BE1089" s="12">
        <v>29.9</v>
      </c>
      <c r="BF1089" s="12">
        <v>40.6</v>
      </c>
      <c r="BG1089" s="12">
        <v>42.9</v>
      </c>
      <c r="CL1089" s="6" t="s">
        <v>369</v>
      </c>
      <c r="CM1089" s="12">
        <v>186.6</v>
      </c>
      <c r="CN1089" s="12">
        <v>313.2</v>
      </c>
      <c r="CO1089" s="12">
        <v>272.60000000000002</v>
      </c>
      <c r="CP1089" s="12">
        <v>319.8</v>
      </c>
      <c r="CQ1089" s="12">
        <v>358.4</v>
      </c>
      <c r="CR1089" s="12">
        <v>382.1</v>
      </c>
      <c r="CS1089" s="12">
        <v>439.2</v>
      </c>
      <c r="CT1089" s="12">
        <v>397.8</v>
      </c>
      <c r="CU1089" s="12">
        <v>285.89999999999998</v>
      </c>
      <c r="CV1089" s="12">
        <v>373</v>
      </c>
      <c r="CW1089" s="12">
        <v>388.6</v>
      </c>
      <c r="CX1089" s="12">
        <v>435.7</v>
      </c>
      <c r="CZ1089" s="6" t="s">
        <v>370</v>
      </c>
      <c r="DA1089" s="12">
        <v>137.9</v>
      </c>
      <c r="DB1089" s="12">
        <v>217.2</v>
      </c>
      <c r="DC1089" s="12">
        <v>266.2</v>
      </c>
      <c r="DD1089" s="12">
        <v>285.3</v>
      </c>
      <c r="DE1089" s="12">
        <v>307.7</v>
      </c>
      <c r="DF1089" s="21"/>
      <c r="DG1089" s="12">
        <v>292.5</v>
      </c>
      <c r="DH1089" s="12">
        <v>284.39999999999998</v>
      </c>
      <c r="DI1089" s="12">
        <v>312.8</v>
      </c>
      <c r="DJ1089" s="12">
        <v>479.3</v>
      </c>
      <c r="DK1089" s="12">
        <v>821.3</v>
      </c>
      <c r="DL1089" s="12">
        <v>660.1</v>
      </c>
    </row>
    <row r="1090" spans="31:116" s="1" customFormat="1" ht="16.25" x14ac:dyDescent="0.3">
      <c r="AE1090" s="6" t="s">
        <v>359</v>
      </c>
      <c r="AF1090" s="12">
        <v>7.8</v>
      </c>
      <c r="AG1090" s="12">
        <v>6.4</v>
      </c>
      <c r="AH1090" s="12">
        <v>8.1</v>
      </c>
      <c r="AI1090" s="12">
        <v>8.4</v>
      </c>
      <c r="AJ1090" s="12">
        <v>8.3000000000000007</v>
      </c>
      <c r="AK1090" s="12">
        <v>8.3000000000000007</v>
      </c>
      <c r="AL1090" s="12">
        <v>8.9</v>
      </c>
      <c r="AM1090" s="12">
        <v>8.8000000000000007</v>
      </c>
      <c r="AN1090" s="12">
        <v>11.6</v>
      </c>
      <c r="AO1090" s="12">
        <v>14</v>
      </c>
      <c r="AP1090" s="12">
        <v>17.8</v>
      </c>
      <c r="AQ1090" s="12">
        <v>30.8</v>
      </c>
      <c r="AR1090" s="12">
        <v>41</v>
      </c>
      <c r="AT1090" s="6" t="s">
        <v>383</v>
      </c>
      <c r="AU1090" s="12">
        <v>13.1</v>
      </c>
      <c r="AV1090" s="12">
        <v>11.7</v>
      </c>
      <c r="AW1090" s="12">
        <v>12.3</v>
      </c>
      <c r="AX1090" s="12">
        <v>18</v>
      </c>
      <c r="AY1090" s="12">
        <v>14.1</v>
      </c>
      <c r="AZ1090" s="12">
        <v>11.5</v>
      </c>
      <c r="BA1090" s="12">
        <v>8.5</v>
      </c>
      <c r="BB1090" s="12">
        <v>8.1</v>
      </c>
      <c r="BC1090" s="12">
        <v>8.1</v>
      </c>
      <c r="BD1090" s="12">
        <v>9.9</v>
      </c>
      <c r="BE1090" s="12">
        <v>15.2</v>
      </c>
      <c r="BF1090" s="12">
        <v>26.3</v>
      </c>
      <c r="BG1090" s="12">
        <v>39.700000000000003</v>
      </c>
      <c r="CL1090" s="6" t="s">
        <v>370</v>
      </c>
      <c r="CM1090" s="12">
        <v>324.2</v>
      </c>
      <c r="CN1090" s="12">
        <v>367.5</v>
      </c>
      <c r="CO1090" s="12">
        <v>362.1</v>
      </c>
      <c r="CP1090" s="12">
        <v>300.5</v>
      </c>
      <c r="CQ1090" s="12">
        <v>329.9</v>
      </c>
      <c r="CR1090" s="12">
        <v>50</v>
      </c>
      <c r="CS1090" s="12">
        <v>315.60000000000002</v>
      </c>
      <c r="CT1090" s="12">
        <v>306.8</v>
      </c>
      <c r="CU1090" s="12">
        <v>333.8</v>
      </c>
      <c r="CV1090" s="12">
        <v>495.1</v>
      </c>
      <c r="CW1090" s="12">
        <v>917.6</v>
      </c>
      <c r="CX1090" s="12">
        <v>698.6</v>
      </c>
      <c r="CZ1090" s="6" t="s">
        <v>380</v>
      </c>
      <c r="DA1090" s="12">
        <v>5.6</v>
      </c>
      <c r="DB1090" s="12">
        <v>9</v>
      </c>
      <c r="DC1090" s="12">
        <v>6.4</v>
      </c>
      <c r="DD1090" s="12">
        <v>7.6</v>
      </c>
      <c r="DE1090" s="12">
        <v>11</v>
      </c>
      <c r="DF1090" s="12">
        <v>11</v>
      </c>
      <c r="DG1090" s="12">
        <v>11.2</v>
      </c>
      <c r="DH1090" s="12">
        <v>6.8</v>
      </c>
      <c r="DI1090" s="12">
        <v>10.7</v>
      </c>
      <c r="DJ1090" s="12">
        <v>15.8</v>
      </c>
      <c r="DK1090" s="21"/>
      <c r="DL1090" s="21"/>
    </row>
    <row r="1091" spans="31:116" s="1" customFormat="1" ht="16.25" x14ac:dyDescent="0.3">
      <c r="AE1091" s="6" t="s">
        <v>361</v>
      </c>
      <c r="AF1091" s="12">
        <v>37.700000000000003</v>
      </c>
      <c r="AG1091" s="12">
        <v>38.9</v>
      </c>
      <c r="AH1091" s="12">
        <v>41.8</v>
      </c>
      <c r="AI1091" s="12">
        <v>42.3</v>
      </c>
      <c r="AJ1091" s="12">
        <v>53.2</v>
      </c>
      <c r="AK1091" s="12">
        <v>58.1</v>
      </c>
      <c r="AL1091" s="12">
        <v>62.8</v>
      </c>
      <c r="AM1091" s="12">
        <v>80.400000000000006</v>
      </c>
      <c r="AN1091" s="12">
        <v>93.6</v>
      </c>
      <c r="AO1091" s="12">
        <v>96.1</v>
      </c>
      <c r="AP1091" s="12">
        <v>117.1</v>
      </c>
      <c r="AQ1091" s="12">
        <v>188.8</v>
      </c>
      <c r="AR1091" s="12">
        <v>286.5</v>
      </c>
      <c r="AT1091" s="6" t="s">
        <v>369</v>
      </c>
      <c r="AU1091" s="12">
        <v>12</v>
      </c>
      <c r="AV1091" s="12">
        <v>15.5</v>
      </c>
      <c r="AW1091" s="12">
        <v>21.3</v>
      </c>
      <c r="AX1091" s="12">
        <v>23.4</v>
      </c>
      <c r="AY1091" s="12">
        <v>23.3</v>
      </c>
      <c r="AZ1091" s="12">
        <v>23.4</v>
      </c>
      <c r="BA1091" s="12">
        <v>22.4</v>
      </c>
      <c r="BB1091" s="12">
        <v>25.4</v>
      </c>
      <c r="BC1091" s="12">
        <v>31.8</v>
      </c>
      <c r="BD1091" s="12">
        <v>38.700000000000003</v>
      </c>
      <c r="BE1091" s="12">
        <v>83.7</v>
      </c>
      <c r="BF1091" s="12">
        <v>73.599999999999994</v>
      </c>
      <c r="BG1091" s="12">
        <v>95.9</v>
      </c>
      <c r="CL1091" s="6" t="s">
        <v>380</v>
      </c>
      <c r="CM1091" s="12">
        <v>7.9</v>
      </c>
      <c r="CN1091" s="12">
        <v>12.3</v>
      </c>
      <c r="CO1091" s="12">
        <v>9.1</v>
      </c>
      <c r="CP1091" s="12">
        <v>10.5</v>
      </c>
      <c r="CQ1091" s="12">
        <v>18</v>
      </c>
      <c r="CR1091" s="12">
        <v>12.9</v>
      </c>
      <c r="CS1091" s="12">
        <v>11.4</v>
      </c>
      <c r="CT1091" s="12">
        <v>6.8</v>
      </c>
      <c r="CU1091" s="12">
        <v>10.7</v>
      </c>
      <c r="CV1091" s="12">
        <v>49.4</v>
      </c>
      <c r="CW1091" s="21"/>
      <c r="CX1091" s="21"/>
      <c r="CZ1091" s="6" t="s">
        <v>342</v>
      </c>
      <c r="DA1091" s="12">
        <v>79.2</v>
      </c>
      <c r="DB1091" s="12">
        <v>96.5</v>
      </c>
      <c r="DC1091" s="12">
        <v>108.7</v>
      </c>
      <c r="DD1091" s="12">
        <v>113</v>
      </c>
      <c r="DE1091" s="12">
        <v>113.2</v>
      </c>
      <c r="DF1091" s="12">
        <v>106</v>
      </c>
      <c r="DG1091" s="12">
        <v>153.1</v>
      </c>
      <c r="DH1091" s="12">
        <v>130.6</v>
      </c>
      <c r="DI1091" s="12">
        <v>174.7</v>
      </c>
      <c r="DJ1091" s="12">
        <v>174.5</v>
      </c>
      <c r="DK1091" s="12">
        <v>197.6</v>
      </c>
      <c r="DL1091" s="12">
        <v>210.9</v>
      </c>
    </row>
    <row r="1092" spans="31:116" s="1" customFormat="1" ht="16.25" x14ac:dyDescent="0.3">
      <c r="AE1092" s="6" t="s">
        <v>340</v>
      </c>
      <c r="AF1092" s="12">
        <v>119.1</v>
      </c>
      <c r="AG1092" s="12">
        <v>117.3</v>
      </c>
      <c r="AH1092" s="12">
        <v>117.5</v>
      </c>
      <c r="AI1092" s="12">
        <v>115.9</v>
      </c>
      <c r="AJ1092" s="12">
        <v>125.7</v>
      </c>
      <c r="AK1092" s="12">
        <v>127</v>
      </c>
      <c r="AL1092" s="12">
        <v>133.69999999999999</v>
      </c>
      <c r="AM1092" s="12">
        <v>160.19999999999999</v>
      </c>
      <c r="AN1092" s="12">
        <v>173.5</v>
      </c>
      <c r="AO1092" s="12">
        <v>184.1</v>
      </c>
      <c r="AP1092" s="12">
        <v>206.1</v>
      </c>
      <c r="AQ1092" s="12">
        <v>331.2</v>
      </c>
      <c r="AR1092" s="12">
        <v>419.1</v>
      </c>
      <c r="AT1092" s="6" t="s">
        <v>370</v>
      </c>
      <c r="AU1092" s="12">
        <v>11.8</v>
      </c>
      <c r="AV1092" s="12">
        <v>13.5</v>
      </c>
      <c r="AW1092" s="12">
        <v>13.9</v>
      </c>
      <c r="AX1092" s="12">
        <v>15.6</v>
      </c>
      <c r="AY1092" s="12">
        <v>18.899999999999999</v>
      </c>
      <c r="AZ1092" s="12">
        <v>23.2</v>
      </c>
      <c r="BA1092" s="12">
        <v>28.2</v>
      </c>
      <c r="BB1092" s="12">
        <v>30.6</v>
      </c>
      <c r="BC1092" s="12">
        <v>35.799999999999997</v>
      </c>
      <c r="BD1092" s="12">
        <v>55</v>
      </c>
      <c r="BE1092" s="12">
        <v>96.7</v>
      </c>
      <c r="BF1092" s="12">
        <v>111.1</v>
      </c>
      <c r="BG1092" s="12">
        <v>161.4</v>
      </c>
      <c r="CL1092" s="6" t="s">
        <v>342</v>
      </c>
      <c r="CM1092" s="12">
        <v>92</v>
      </c>
      <c r="CN1092" s="12">
        <v>148.19999999999999</v>
      </c>
      <c r="CO1092" s="12">
        <v>176.4</v>
      </c>
      <c r="CP1092" s="12">
        <v>204.3</v>
      </c>
      <c r="CQ1092" s="12">
        <v>151.1</v>
      </c>
      <c r="CR1092" s="12">
        <v>178.7</v>
      </c>
      <c r="CS1092" s="12">
        <v>211.5</v>
      </c>
      <c r="CT1092" s="12">
        <v>178.6</v>
      </c>
      <c r="CU1092" s="12">
        <v>228.4</v>
      </c>
      <c r="CV1092" s="12">
        <v>309.8</v>
      </c>
      <c r="CW1092" s="12">
        <v>352.3</v>
      </c>
      <c r="CX1092" s="12">
        <v>300</v>
      </c>
      <c r="CZ1092" s="6" t="s">
        <v>344</v>
      </c>
      <c r="DA1092" s="12">
        <v>646</v>
      </c>
      <c r="DB1092" s="12">
        <v>836.6</v>
      </c>
      <c r="DC1092" s="12">
        <v>1058.9000000000001</v>
      </c>
      <c r="DD1092" s="12">
        <v>946.3</v>
      </c>
      <c r="DE1092" s="12">
        <v>1060.5</v>
      </c>
      <c r="DF1092" s="12">
        <v>852.8</v>
      </c>
      <c r="DG1092" s="12">
        <v>1038.7</v>
      </c>
      <c r="DH1092" s="12">
        <v>1091.5</v>
      </c>
      <c r="DI1092" s="12">
        <v>1123.7</v>
      </c>
      <c r="DJ1092" s="12">
        <v>1383.2</v>
      </c>
      <c r="DK1092" s="12">
        <v>1654.9</v>
      </c>
      <c r="DL1092" s="12">
        <v>1487</v>
      </c>
    </row>
    <row r="1093" spans="31:116" s="1" customFormat="1" ht="16.25" x14ac:dyDescent="0.3">
      <c r="AE1093" s="6" t="s">
        <v>341</v>
      </c>
      <c r="AF1093" s="12">
        <v>21.8</v>
      </c>
      <c r="AG1093" s="12">
        <v>20.7</v>
      </c>
      <c r="AH1093" s="12">
        <v>23.5</v>
      </c>
      <c r="AI1093" s="12">
        <v>27.2</v>
      </c>
      <c r="AJ1093" s="12">
        <v>29</v>
      </c>
      <c r="AK1093" s="12">
        <v>34.299999999999997</v>
      </c>
      <c r="AL1093" s="12">
        <v>34.799999999999997</v>
      </c>
      <c r="AM1093" s="12">
        <v>41</v>
      </c>
      <c r="AN1093" s="12">
        <v>47.4</v>
      </c>
      <c r="AO1093" s="12">
        <v>56.7</v>
      </c>
      <c r="AP1093" s="12">
        <v>73.599999999999994</v>
      </c>
      <c r="AQ1093" s="12">
        <v>114.3</v>
      </c>
      <c r="AR1093" s="12">
        <v>177.3</v>
      </c>
      <c r="AT1093" s="6" t="s">
        <v>380</v>
      </c>
      <c r="AU1093" s="21"/>
      <c r="AV1093" s="21"/>
      <c r="AW1093" s="21"/>
      <c r="AX1093" s="12">
        <v>0.8</v>
      </c>
      <c r="AY1093" s="12">
        <v>1.1000000000000001</v>
      </c>
      <c r="AZ1093" s="12">
        <v>2.4</v>
      </c>
      <c r="BA1093" s="12">
        <v>2.9</v>
      </c>
      <c r="BB1093" s="12">
        <v>3.5</v>
      </c>
      <c r="BC1093" s="12">
        <v>3.5</v>
      </c>
      <c r="BD1093" s="12">
        <v>4.3</v>
      </c>
      <c r="BE1093" s="12">
        <v>3.5</v>
      </c>
      <c r="BF1093" s="12">
        <v>5.8</v>
      </c>
      <c r="BG1093" s="12">
        <v>5.3</v>
      </c>
      <c r="CL1093" s="6" t="s">
        <v>344</v>
      </c>
      <c r="CM1093" s="12">
        <v>1197.7</v>
      </c>
      <c r="CN1093" s="12">
        <v>1148.0999999999999</v>
      </c>
      <c r="CO1093" s="12">
        <v>1955.5</v>
      </c>
      <c r="CP1093" s="12">
        <v>1651.8</v>
      </c>
      <c r="CQ1093" s="12">
        <v>1928</v>
      </c>
      <c r="CR1093" s="12">
        <v>1512.8</v>
      </c>
      <c r="CS1093" s="12">
        <v>1746.8</v>
      </c>
      <c r="CT1093" s="12">
        <v>1838.1</v>
      </c>
      <c r="CU1093" s="12">
        <v>1832</v>
      </c>
      <c r="CV1093" s="12">
        <v>2312</v>
      </c>
      <c r="CW1093" s="12">
        <v>2748.3</v>
      </c>
      <c r="CX1093" s="12">
        <v>2227.3000000000002</v>
      </c>
      <c r="CZ1093" s="6" t="s">
        <v>346</v>
      </c>
      <c r="DA1093" s="12">
        <v>406.2</v>
      </c>
      <c r="DB1093" s="12">
        <v>544.79999999999995</v>
      </c>
      <c r="DC1093" s="12">
        <v>726.2</v>
      </c>
      <c r="DD1093" s="12">
        <v>529.20000000000005</v>
      </c>
      <c r="DE1093" s="12">
        <v>614.20000000000005</v>
      </c>
      <c r="DF1093" s="12">
        <v>518.79999999999995</v>
      </c>
      <c r="DG1093" s="12">
        <v>612.9</v>
      </c>
      <c r="DH1093" s="12">
        <v>721.9</v>
      </c>
      <c r="DI1093" s="12">
        <v>827.4</v>
      </c>
      <c r="DJ1093" s="12">
        <v>881.8</v>
      </c>
      <c r="DK1093" s="12">
        <v>1011</v>
      </c>
      <c r="DL1093" s="12">
        <v>829.7</v>
      </c>
    </row>
    <row r="1094" spans="31:116" s="1" customFormat="1" ht="16.25" x14ac:dyDescent="0.3">
      <c r="AE1094" s="6" t="s">
        <v>381</v>
      </c>
      <c r="AF1094" s="12">
        <v>20.5</v>
      </c>
      <c r="AG1094" s="12">
        <v>21.8</v>
      </c>
      <c r="AH1094" s="12">
        <v>19.399999999999999</v>
      </c>
      <c r="AI1094" s="12">
        <v>21.2</v>
      </c>
      <c r="AJ1094" s="12">
        <v>20.2</v>
      </c>
      <c r="AK1094" s="12">
        <v>21.2</v>
      </c>
      <c r="AL1094" s="12">
        <v>26.4</v>
      </c>
      <c r="AM1094" s="12">
        <v>27.1</v>
      </c>
      <c r="AN1094" s="12">
        <v>27.6</v>
      </c>
      <c r="AO1094" s="12">
        <v>29.5</v>
      </c>
      <c r="AP1094" s="12">
        <v>45.8</v>
      </c>
      <c r="AQ1094" s="12">
        <v>54.8</v>
      </c>
      <c r="AR1094" s="12">
        <v>71.8</v>
      </c>
      <c r="AT1094" s="6" t="s">
        <v>342</v>
      </c>
      <c r="AU1094" s="12">
        <v>14.2</v>
      </c>
      <c r="AV1094" s="12">
        <v>13.1</v>
      </c>
      <c r="AW1094" s="12">
        <v>14.3</v>
      </c>
      <c r="AX1094" s="12">
        <v>16.2</v>
      </c>
      <c r="AY1094" s="12">
        <v>18.2</v>
      </c>
      <c r="AZ1094" s="12">
        <v>20.7</v>
      </c>
      <c r="BA1094" s="12">
        <v>21.1</v>
      </c>
      <c r="BB1094" s="12">
        <v>25.1</v>
      </c>
      <c r="BC1094" s="12">
        <v>26.2</v>
      </c>
      <c r="BD1094" s="12">
        <v>28.3</v>
      </c>
      <c r="BE1094" s="12">
        <v>34.299999999999997</v>
      </c>
      <c r="BF1094" s="12">
        <v>57</v>
      </c>
      <c r="BG1094" s="12">
        <v>67.099999999999994</v>
      </c>
      <c r="CL1094" s="6" t="s">
        <v>346</v>
      </c>
      <c r="CM1094" s="12">
        <v>609.9</v>
      </c>
      <c r="CN1094" s="12">
        <v>888.1</v>
      </c>
      <c r="CO1094" s="12">
        <v>1136.7</v>
      </c>
      <c r="CP1094" s="12">
        <v>870.7</v>
      </c>
      <c r="CQ1094" s="12">
        <v>972.9</v>
      </c>
      <c r="CR1094" s="12">
        <v>794</v>
      </c>
      <c r="CS1094" s="12">
        <v>963.7</v>
      </c>
      <c r="CT1094" s="12">
        <v>1120.7</v>
      </c>
      <c r="CU1094" s="12">
        <v>1382.3</v>
      </c>
      <c r="CV1094" s="12">
        <v>1557.1</v>
      </c>
      <c r="CW1094" s="12">
        <v>1852.2</v>
      </c>
      <c r="CX1094" s="12">
        <v>1023.2</v>
      </c>
      <c r="CZ1094" s="6" t="s">
        <v>350</v>
      </c>
      <c r="DA1094" s="12">
        <v>962.5</v>
      </c>
      <c r="DB1094" s="12">
        <v>1242</v>
      </c>
      <c r="DC1094" s="12">
        <v>1686.8</v>
      </c>
      <c r="DD1094" s="12">
        <v>1401.5</v>
      </c>
      <c r="DE1094" s="12">
        <v>1563.1</v>
      </c>
      <c r="DF1094" s="12">
        <v>1612.3</v>
      </c>
      <c r="DG1094" s="12">
        <v>1645.1</v>
      </c>
      <c r="DH1094" s="12">
        <v>1769.9</v>
      </c>
      <c r="DI1094" s="12">
        <v>1998.7</v>
      </c>
      <c r="DJ1094" s="12">
        <v>2252.6</v>
      </c>
      <c r="DK1094" s="12">
        <v>2724.5</v>
      </c>
      <c r="DL1094" s="12">
        <v>2300.6999999999998</v>
      </c>
    </row>
    <row r="1095" spans="31:116" s="1" customFormat="1" ht="16.25" x14ac:dyDescent="0.3">
      <c r="AE1095" s="6" t="s">
        <v>383</v>
      </c>
      <c r="AF1095" s="12">
        <v>16.100000000000001</v>
      </c>
      <c r="AG1095" s="12">
        <v>13.4</v>
      </c>
      <c r="AH1095" s="12">
        <v>14.4</v>
      </c>
      <c r="AI1095" s="12">
        <v>23.9</v>
      </c>
      <c r="AJ1095" s="12">
        <v>18.600000000000001</v>
      </c>
      <c r="AK1095" s="12">
        <v>14</v>
      </c>
      <c r="AL1095" s="12">
        <v>11.1</v>
      </c>
      <c r="AM1095" s="12">
        <v>11</v>
      </c>
      <c r="AN1095" s="12">
        <v>10.3</v>
      </c>
      <c r="AO1095" s="12">
        <v>12.6</v>
      </c>
      <c r="AP1095" s="12">
        <v>19.100000000000001</v>
      </c>
      <c r="AQ1095" s="12">
        <v>31.2</v>
      </c>
      <c r="AR1095" s="12">
        <v>60.4</v>
      </c>
      <c r="AT1095" s="6" t="s">
        <v>344</v>
      </c>
      <c r="AU1095" s="12">
        <v>114.7</v>
      </c>
      <c r="AV1095" s="12">
        <v>126.2</v>
      </c>
      <c r="AW1095" s="12">
        <v>122.4</v>
      </c>
      <c r="AX1095" s="12">
        <v>134</v>
      </c>
      <c r="AY1095" s="12">
        <v>147.1</v>
      </c>
      <c r="AZ1095" s="12">
        <v>141.30000000000001</v>
      </c>
      <c r="BA1095" s="12">
        <v>164.7</v>
      </c>
      <c r="BB1095" s="12">
        <v>183.6</v>
      </c>
      <c r="BC1095" s="12">
        <v>205.7</v>
      </c>
      <c r="BD1095" s="12">
        <v>200</v>
      </c>
      <c r="BE1095" s="12">
        <v>238.3</v>
      </c>
      <c r="BF1095" s="12">
        <v>381.3</v>
      </c>
      <c r="BG1095" s="12">
        <v>542.79999999999995</v>
      </c>
      <c r="CL1095" s="6" t="s">
        <v>350</v>
      </c>
      <c r="CM1095" s="12">
        <v>1608.9</v>
      </c>
      <c r="CN1095" s="12">
        <v>2076.9</v>
      </c>
      <c r="CO1095" s="12">
        <v>3128.3</v>
      </c>
      <c r="CP1095" s="12">
        <v>2706.6</v>
      </c>
      <c r="CQ1095" s="12">
        <v>2788.5</v>
      </c>
      <c r="CR1095" s="12">
        <v>2722.6</v>
      </c>
      <c r="CS1095" s="12">
        <v>2624.5</v>
      </c>
      <c r="CT1095" s="12">
        <v>2944.5</v>
      </c>
      <c r="CU1095" s="12">
        <v>3216.5</v>
      </c>
      <c r="CV1095" s="12">
        <v>3250.1</v>
      </c>
      <c r="CW1095" s="12">
        <v>4023.7</v>
      </c>
      <c r="CX1095" s="12">
        <v>3314.4</v>
      </c>
      <c r="CZ1095" s="6" t="s">
        <v>382</v>
      </c>
      <c r="DA1095" s="12">
        <v>565.70000000000005</v>
      </c>
      <c r="DB1095" s="12">
        <v>638.5</v>
      </c>
      <c r="DC1095" s="12">
        <v>705.3</v>
      </c>
      <c r="DD1095" s="12">
        <v>728.3</v>
      </c>
      <c r="DE1095" s="12">
        <v>752.1</v>
      </c>
      <c r="DF1095" s="12">
        <v>592.70000000000005</v>
      </c>
      <c r="DG1095" s="12">
        <v>680.6</v>
      </c>
      <c r="DH1095" s="12">
        <v>791.4</v>
      </c>
      <c r="DI1095" s="12">
        <v>921.3</v>
      </c>
      <c r="DJ1095" s="12">
        <v>1017.2</v>
      </c>
      <c r="DK1095" s="12">
        <v>1105.9000000000001</v>
      </c>
      <c r="DL1095" s="12">
        <v>993.5</v>
      </c>
    </row>
    <row r="1096" spans="31:116" s="1" customFormat="1" ht="16.25" x14ac:dyDescent="0.3">
      <c r="AE1096" s="6" t="s">
        <v>369</v>
      </c>
      <c r="AF1096" s="12">
        <v>17.600000000000001</v>
      </c>
      <c r="AG1096" s="12">
        <v>21.8</v>
      </c>
      <c r="AH1096" s="12">
        <v>27.7</v>
      </c>
      <c r="AI1096" s="12">
        <v>31.2</v>
      </c>
      <c r="AJ1096" s="12">
        <v>32.6</v>
      </c>
      <c r="AK1096" s="12">
        <v>31.8</v>
      </c>
      <c r="AL1096" s="12">
        <v>30.5</v>
      </c>
      <c r="AM1096" s="12">
        <v>39</v>
      </c>
      <c r="AN1096" s="12">
        <v>43.5</v>
      </c>
      <c r="AO1096" s="12">
        <v>72.3</v>
      </c>
      <c r="AP1096" s="12">
        <v>98.5</v>
      </c>
      <c r="AQ1096" s="12">
        <v>115</v>
      </c>
      <c r="AR1096" s="12">
        <v>176.9</v>
      </c>
      <c r="AT1096" s="6" t="s">
        <v>346</v>
      </c>
      <c r="AU1096" s="12">
        <v>88.5</v>
      </c>
      <c r="AV1096" s="12">
        <v>99.4</v>
      </c>
      <c r="AW1096" s="12">
        <v>104.7</v>
      </c>
      <c r="AX1096" s="12">
        <v>108.9</v>
      </c>
      <c r="AY1096" s="12">
        <v>118.1</v>
      </c>
      <c r="AZ1096" s="12">
        <v>119.7</v>
      </c>
      <c r="BA1096" s="12">
        <v>122.5</v>
      </c>
      <c r="BB1096" s="12">
        <v>122.2</v>
      </c>
      <c r="BC1096" s="12">
        <v>136.5</v>
      </c>
      <c r="BD1096" s="12">
        <v>138.1</v>
      </c>
      <c r="BE1096" s="12">
        <v>169.6</v>
      </c>
      <c r="BF1096" s="12">
        <v>264.5</v>
      </c>
      <c r="BG1096" s="12">
        <v>331.9</v>
      </c>
      <c r="CL1096" s="6" t="s">
        <v>382</v>
      </c>
      <c r="CM1096" s="12">
        <v>1102.5999999999999</v>
      </c>
      <c r="CN1096" s="12">
        <v>1291.4000000000001</v>
      </c>
      <c r="CO1096" s="12">
        <v>1540.9</v>
      </c>
      <c r="CP1096" s="12">
        <v>1496.5</v>
      </c>
      <c r="CQ1096" s="12">
        <v>1568.7</v>
      </c>
      <c r="CR1096" s="12">
        <v>1218.7</v>
      </c>
      <c r="CS1096" s="12">
        <v>1500</v>
      </c>
      <c r="CT1096" s="12">
        <v>1577.1</v>
      </c>
      <c r="CU1096" s="12">
        <v>1750.8</v>
      </c>
      <c r="CV1096" s="12">
        <v>1905.4</v>
      </c>
      <c r="CW1096" s="12">
        <v>2191.3000000000002</v>
      </c>
      <c r="CX1096" s="12">
        <v>1742.5</v>
      </c>
      <c r="CZ1096" s="6" t="s">
        <v>384</v>
      </c>
      <c r="DA1096" s="12">
        <v>126.5</v>
      </c>
      <c r="DB1096" s="12">
        <v>175.9</v>
      </c>
      <c r="DC1096" s="12">
        <v>253.6</v>
      </c>
      <c r="DD1096" s="12">
        <v>224</v>
      </c>
      <c r="DE1096" s="12">
        <v>234</v>
      </c>
      <c r="DF1096" s="12">
        <v>194.3</v>
      </c>
      <c r="DG1096" s="12">
        <v>246.1</v>
      </c>
      <c r="DH1096" s="12">
        <v>305.8</v>
      </c>
      <c r="DI1096" s="12">
        <v>308.60000000000002</v>
      </c>
      <c r="DJ1096" s="12">
        <v>332.2</v>
      </c>
      <c r="DK1096" s="12">
        <v>403.9</v>
      </c>
      <c r="DL1096" s="12">
        <v>399.3</v>
      </c>
    </row>
    <row r="1097" spans="31:116" s="1" customFormat="1" ht="16.25" x14ac:dyDescent="0.3">
      <c r="AE1097" s="6" t="s">
        <v>370</v>
      </c>
      <c r="AF1097" s="12">
        <v>26.6</v>
      </c>
      <c r="AG1097" s="12">
        <v>29.9</v>
      </c>
      <c r="AH1097" s="12">
        <v>28.1</v>
      </c>
      <c r="AI1097" s="12">
        <v>35.299999999999997</v>
      </c>
      <c r="AJ1097" s="12">
        <v>40.6</v>
      </c>
      <c r="AK1097" s="12">
        <v>48</v>
      </c>
      <c r="AL1097" s="12">
        <v>58.9</v>
      </c>
      <c r="AM1097" s="12">
        <v>80.900000000000006</v>
      </c>
      <c r="AN1097" s="12">
        <v>98.9</v>
      </c>
      <c r="AO1097" s="12">
        <v>109.5</v>
      </c>
      <c r="AP1097" s="12">
        <v>164</v>
      </c>
      <c r="AQ1097" s="12">
        <v>213.7</v>
      </c>
      <c r="AR1097" s="12">
        <v>271.5</v>
      </c>
      <c r="AT1097" s="6" t="s">
        <v>350</v>
      </c>
      <c r="AU1097" s="12">
        <v>104</v>
      </c>
      <c r="AV1097" s="12">
        <v>119.2</v>
      </c>
      <c r="AW1097" s="12">
        <v>130.69999999999999</v>
      </c>
      <c r="AX1097" s="12">
        <v>136.1</v>
      </c>
      <c r="AY1097" s="12">
        <v>166.2</v>
      </c>
      <c r="AZ1097" s="12">
        <v>187.8</v>
      </c>
      <c r="BA1097" s="12">
        <v>218.3</v>
      </c>
      <c r="BB1097" s="12">
        <v>261.60000000000002</v>
      </c>
      <c r="BC1097" s="12">
        <v>319</v>
      </c>
      <c r="BD1097" s="12">
        <v>327.9</v>
      </c>
      <c r="BE1097" s="12">
        <v>405.8</v>
      </c>
      <c r="BF1097" s="12">
        <v>658.5</v>
      </c>
      <c r="BG1097" s="12">
        <v>842.7</v>
      </c>
      <c r="CL1097" s="6" t="s">
        <v>384</v>
      </c>
      <c r="CM1097" s="12">
        <v>197</v>
      </c>
      <c r="CN1097" s="12">
        <v>233.4</v>
      </c>
      <c r="CO1097" s="12">
        <v>379.8</v>
      </c>
      <c r="CP1097" s="12">
        <v>355.5</v>
      </c>
      <c r="CQ1097" s="12">
        <v>341.5</v>
      </c>
      <c r="CR1097" s="12">
        <v>276.10000000000002</v>
      </c>
      <c r="CS1097" s="12">
        <v>314.7</v>
      </c>
      <c r="CT1097" s="12">
        <v>375.2</v>
      </c>
      <c r="CU1097" s="12">
        <v>386.8</v>
      </c>
      <c r="CV1097" s="12">
        <v>424</v>
      </c>
      <c r="CW1097" s="12">
        <v>524.5</v>
      </c>
      <c r="CX1097" s="12">
        <v>498.1</v>
      </c>
      <c r="CZ1097" s="6" t="s">
        <v>363</v>
      </c>
      <c r="DA1097" s="12">
        <v>82</v>
      </c>
      <c r="DB1097" s="12">
        <v>116.5</v>
      </c>
      <c r="DC1097" s="12">
        <v>143.6</v>
      </c>
      <c r="DD1097" s="12">
        <v>127.8</v>
      </c>
      <c r="DE1097" s="12">
        <v>122.1</v>
      </c>
      <c r="DF1097" s="12">
        <v>115.9</v>
      </c>
      <c r="DG1097" s="12">
        <v>148.80000000000001</v>
      </c>
      <c r="DH1097" s="12">
        <v>143.6</v>
      </c>
      <c r="DI1097" s="12">
        <v>167.1</v>
      </c>
      <c r="DJ1097" s="12">
        <v>151</v>
      </c>
      <c r="DK1097" s="12">
        <v>149.5</v>
      </c>
      <c r="DL1097" s="12">
        <v>107.3</v>
      </c>
    </row>
    <row r="1098" spans="31:116" s="1" customFormat="1" ht="16.25" x14ac:dyDescent="0.3">
      <c r="AE1098" s="6" t="s">
        <v>380</v>
      </c>
      <c r="AF1098" s="21"/>
      <c r="AG1098" s="21"/>
      <c r="AH1098" s="21"/>
      <c r="AI1098" s="12">
        <v>0.8</v>
      </c>
      <c r="AJ1098" s="12">
        <v>1.1000000000000001</v>
      </c>
      <c r="AK1098" s="12">
        <v>2.4</v>
      </c>
      <c r="AL1098" s="12">
        <v>2.9</v>
      </c>
      <c r="AM1098" s="12">
        <v>3.5</v>
      </c>
      <c r="AN1098" s="12">
        <v>4.5</v>
      </c>
      <c r="AO1098" s="12">
        <v>5.4</v>
      </c>
      <c r="AP1098" s="12">
        <v>4.7</v>
      </c>
      <c r="AQ1098" s="12">
        <v>7.2</v>
      </c>
      <c r="AR1098" s="12">
        <v>7.7</v>
      </c>
      <c r="AT1098" s="6" t="s">
        <v>382</v>
      </c>
      <c r="AU1098" s="12">
        <v>54.4</v>
      </c>
      <c r="AV1098" s="12">
        <v>60.1</v>
      </c>
      <c r="AW1098" s="12">
        <v>64.8</v>
      </c>
      <c r="AX1098" s="12">
        <v>70.5</v>
      </c>
      <c r="AY1098" s="12">
        <v>89.8</v>
      </c>
      <c r="AZ1098" s="12">
        <v>108.9</v>
      </c>
      <c r="BA1098" s="12">
        <v>131.69999999999999</v>
      </c>
      <c r="BB1098" s="12">
        <v>147.6</v>
      </c>
      <c r="BC1098" s="12">
        <v>171.1</v>
      </c>
      <c r="BD1098" s="12">
        <v>174.3</v>
      </c>
      <c r="BE1098" s="12">
        <v>202.7</v>
      </c>
      <c r="BF1098" s="12">
        <v>280.7</v>
      </c>
      <c r="BG1098" s="12">
        <v>471.1</v>
      </c>
      <c r="CL1098" s="6" t="s">
        <v>363</v>
      </c>
      <c r="CM1098" s="12">
        <v>145.4</v>
      </c>
      <c r="CN1098" s="12">
        <v>270.89999999999998</v>
      </c>
      <c r="CO1098" s="12">
        <v>258</v>
      </c>
      <c r="CP1098" s="12">
        <v>216.8</v>
      </c>
      <c r="CQ1098" s="12">
        <v>250.9</v>
      </c>
      <c r="CR1098" s="12">
        <v>215.8</v>
      </c>
      <c r="CS1098" s="12">
        <v>279.5</v>
      </c>
      <c r="CT1098" s="12">
        <v>275.7</v>
      </c>
      <c r="CU1098" s="12">
        <v>318.7</v>
      </c>
      <c r="CV1098" s="12">
        <v>257.3</v>
      </c>
      <c r="CW1098" s="12">
        <v>270.89999999999998</v>
      </c>
      <c r="CX1098" s="12">
        <v>131.5</v>
      </c>
      <c r="CZ1098" s="6" t="s">
        <v>385</v>
      </c>
      <c r="DA1098" s="12">
        <v>60.2</v>
      </c>
      <c r="DB1098" s="12">
        <v>66.099999999999994</v>
      </c>
      <c r="DC1098" s="12">
        <v>88.3</v>
      </c>
      <c r="DD1098" s="12">
        <v>91.7</v>
      </c>
      <c r="DE1098" s="12">
        <v>90.3</v>
      </c>
      <c r="DF1098" s="12">
        <v>100.4</v>
      </c>
      <c r="DG1098" s="12">
        <v>117.4</v>
      </c>
      <c r="DH1098" s="21"/>
      <c r="DI1098" s="21"/>
      <c r="DJ1098" s="21"/>
      <c r="DK1098" s="21"/>
      <c r="DL1098" s="21"/>
    </row>
    <row r="1099" spans="31:116" s="1" customFormat="1" ht="16.25" x14ac:dyDescent="0.3">
      <c r="AE1099" s="6" t="s">
        <v>342</v>
      </c>
      <c r="AF1099" s="12">
        <v>20.100000000000001</v>
      </c>
      <c r="AG1099" s="12">
        <v>18.5</v>
      </c>
      <c r="AH1099" s="12">
        <v>19.7</v>
      </c>
      <c r="AI1099" s="12">
        <v>22.8</v>
      </c>
      <c r="AJ1099" s="12">
        <v>26.1</v>
      </c>
      <c r="AK1099" s="12">
        <v>28.6</v>
      </c>
      <c r="AL1099" s="12">
        <v>30.5</v>
      </c>
      <c r="AM1099" s="12">
        <v>36.5</v>
      </c>
      <c r="AN1099" s="12">
        <v>37.700000000000003</v>
      </c>
      <c r="AO1099" s="12">
        <v>41.3</v>
      </c>
      <c r="AP1099" s="12">
        <v>43.1</v>
      </c>
      <c r="AQ1099" s="12">
        <v>62</v>
      </c>
      <c r="AR1099" s="12">
        <v>87.1</v>
      </c>
      <c r="AT1099" s="6" t="s">
        <v>384</v>
      </c>
      <c r="AU1099" s="12">
        <v>17.3</v>
      </c>
      <c r="AV1099" s="12">
        <v>20.100000000000001</v>
      </c>
      <c r="AW1099" s="12">
        <v>20.399999999999999</v>
      </c>
      <c r="AX1099" s="12">
        <v>24.3</v>
      </c>
      <c r="AY1099" s="12">
        <v>27.3</v>
      </c>
      <c r="AZ1099" s="12">
        <v>26.6</v>
      </c>
      <c r="BA1099" s="12">
        <v>29.6</v>
      </c>
      <c r="BB1099" s="12">
        <v>32.299999999999997</v>
      </c>
      <c r="BC1099" s="12">
        <v>38.200000000000003</v>
      </c>
      <c r="BD1099" s="12">
        <v>49.8</v>
      </c>
      <c r="BE1099" s="12">
        <v>60.8</v>
      </c>
      <c r="BF1099" s="12">
        <v>146.1</v>
      </c>
      <c r="BG1099" s="12">
        <v>96.3</v>
      </c>
      <c r="CL1099" s="6" t="s">
        <v>385</v>
      </c>
      <c r="CM1099" s="12">
        <v>100.7</v>
      </c>
      <c r="CN1099" s="12">
        <v>107.2</v>
      </c>
      <c r="CO1099" s="12">
        <v>142.9</v>
      </c>
      <c r="CP1099" s="12">
        <v>132.5</v>
      </c>
      <c r="CQ1099" s="12">
        <v>124.7</v>
      </c>
      <c r="CR1099" s="12">
        <v>130.30000000000001</v>
      </c>
      <c r="CS1099" s="12">
        <v>147</v>
      </c>
      <c r="CT1099" s="21"/>
      <c r="CU1099" s="21"/>
      <c r="CV1099" s="21"/>
      <c r="CW1099" s="21"/>
      <c r="CX1099" s="21"/>
      <c r="CZ1099" s="6" t="s">
        <v>386</v>
      </c>
      <c r="DA1099" s="12">
        <v>108.8</v>
      </c>
      <c r="DB1099" s="12">
        <v>214.9</v>
      </c>
      <c r="DC1099" s="12">
        <v>215.8</v>
      </c>
      <c r="DD1099" s="12">
        <v>241</v>
      </c>
      <c r="DE1099" s="12">
        <v>232.3</v>
      </c>
      <c r="DF1099" s="12">
        <v>145.5</v>
      </c>
      <c r="DG1099" s="12">
        <v>183.7</v>
      </c>
      <c r="DH1099" s="12">
        <v>184.5</v>
      </c>
      <c r="DI1099" s="12">
        <v>179.1</v>
      </c>
      <c r="DJ1099" s="12">
        <v>182.2</v>
      </c>
      <c r="DK1099" s="12">
        <v>194.6</v>
      </c>
      <c r="DL1099" s="12">
        <v>177</v>
      </c>
    </row>
    <row r="1100" spans="31:116" s="1" customFormat="1" ht="16.25" x14ac:dyDescent="0.3">
      <c r="AE1100" s="6" t="s">
        <v>344</v>
      </c>
      <c r="AF1100" s="12">
        <v>179.4</v>
      </c>
      <c r="AG1100" s="12">
        <v>195.4</v>
      </c>
      <c r="AH1100" s="12">
        <v>196</v>
      </c>
      <c r="AI1100" s="12">
        <v>211.6</v>
      </c>
      <c r="AJ1100" s="12">
        <v>237.6</v>
      </c>
      <c r="AK1100" s="12">
        <v>233.4</v>
      </c>
      <c r="AL1100" s="12">
        <v>281</v>
      </c>
      <c r="AM1100" s="12">
        <v>323.5</v>
      </c>
      <c r="AN1100" s="12">
        <v>378.8</v>
      </c>
      <c r="AO1100" s="12">
        <v>370</v>
      </c>
      <c r="AP1100" s="12">
        <v>438</v>
      </c>
      <c r="AQ1100" s="12">
        <v>687.4</v>
      </c>
      <c r="AR1100" s="12">
        <v>1013.7</v>
      </c>
      <c r="AT1100" s="6" t="s">
        <v>363</v>
      </c>
      <c r="AU1100" s="12">
        <v>3.8</v>
      </c>
      <c r="AV1100" s="12">
        <v>4.5</v>
      </c>
      <c r="AW1100" s="12">
        <v>5.4</v>
      </c>
      <c r="AX1100" s="12">
        <v>5.4</v>
      </c>
      <c r="AY1100" s="12">
        <v>5.9</v>
      </c>
      <c r="AZ1100" s="12">
        <v>8.1999999999999993</v>
      </c>
      <c r="BA1100" s="12">
        <v>10</v>
      </c>
      <c r="BB1100" s="12">
        <v>13.9</v>
      </c>
      <c r="BC1100" s="12">
        <v>19.5</v>
      </c>
      <c r="BD1100" s="12">
        <v>22.6</v>
      </c>
      <c r="BE1100" s="12">
        <v>33.299999999999997</v>
      </c>
      <c r="BF1100" s="12">
        <v>74.8</v>
      </c>
      <c r="BG1100" s="12">
        <v>62.5</v>
      </c>
      <c r="CL1100" s="6" t="s">
        <v>386</v>
      </c>
      <c r="CM1100" s="12">
        <v>174.4</v>
      </c>
      <c r="CN1100" s="12">
        <v>271.5</v>
      </c>
      <c r="CO1100" s="12">
        <v>391.1</v>
      </c>
      <c r="CP1100" s="12">
        <v>373.7</v>
      </c>
      <c r="CQ1100" s="12">
        <v>352.1</v>
      </c>
      <c r="CR1100" s="12">
        <v>196</v>
      </c>
      <c r="CS1100" s="12">
        <v>221.3</v>
      </c>
      <c r="CT1100" s="12">
        <v>205.7</v>
      </c>
      <c r="CU1100" s="12">
        <v>199</v>
      </c>
      <c r="CV1100" s="12">
        <v>201.9</v>
      </c>
      <c r="CW1100" s="12">
        <v>216.1</v>
      </c>
      <c r="CX1100" s="12">
        <v>191.6</v>
      </c>
      <c r="CZ1100" s="6" t="s">
        <v>387</v>
      </c>
      <c r="DA1100" s="12">
        <v>63.2</v>
      </c>
      <c r="DB1100" s="12">
        <v>75.8</v>
      </c>
      <c r="DC1100" s="12">
        <v>96.7</v>
      </c>
      <c r="DD1100" s="12">
        <v>95.8</v>
      </c>
      <c r="DE1100" s="12">
        <v>89.6</v>
      </c>
      <c r="DF1100" s="12">
        <v>85.9</v>
      </c>
      <c r="DG1100" s="12">
        <v>102.9</v>
      </c>
      <c r="DH1100" s="12">
        <v>107.9</v>
      </c>
      <c r="DI1100" s="12">
        <v>97.8</v>
      </c>
      <c r="DJ1100" s="12">
        <v>84.7</v>
      </c>
      <c r="DK1100" s="12">
        <v>54.4</v>
      </c>
      <c r="DL1100" s="12">
        <v>50.4</v>
      </c>
    </row>
    <row r="1101" spans="31:116" s="1" customFormat="1" ht="16.25" x14ac:dyDescent="0.3">
      <c r="AE1101" s="6" t="s">
        <v>346</v>
      </c>
      <c r="AF1101" s="12">
        <v>139.30000000000001</v>
      </c>
      <c r="AG1101" s="12">
        <v>158.4</v>
      </c>
      <c r="AH1101" s="12">
        <v>172.9</v>
      </c>
      <c r="AI1101" s="12">
        <v>179.7</v>
      </c>
      <c r="AJ1101" s="12">
        <v>194.7</v>
      </c>
      <c r="AK1101" s="12">
        <v>195.8</v>
      </c>
      <c r="AL1101" s="12">
        <v>200.7</v>
      </c>
      <c r="AM1101" s="12">
        <v>205.8</v>
      </c>
      <c r="AN1101" s="12">
        <v>228.3</v>
      </c>
      <c r="AO1101" s="12">
        <v>222.7</v>
      </c>
      <c r="AP1101" s="12">
        <v>266.7</v>
      </c>
      <c r="AQ1101" s="12">
        <v>425.4</v>
      </c>
      <c r="AR1101" s="12">
        <v>600.79999999999995</v>
      </c>
      <c r="AT1101" s="6" t="s">
        <v>385</v>
      </c>
      <c r="AU1101" s="12">
        <v>18.5</v>
      </c>
      <c r="AV1101" s="12">
        <v>17.3</v>
      </c>
      <c r="AW1101" s="12">
        <v>17</v>
      </c>
      <c r="AX1101" s="12">
        <v>16.100000000000001</v>
      </c>
      <c r="AY1101" s="12">
        <v>16.8</v>
      </c>
      <c r="AZ1101" s="12">
        <v>17.8</v>
      </c>
      <c r="BA1101" s="12">
        <v>20.8</v>
      </c>
      <c r="BB1101" s="12">
        <v>18.3</v>
      </c>
      <c r="BC1101" s="12">
        <v>19</v>
      </c>
      <c r="BD1101" s="12">
        <v>24.6</v>
      </c>
      <c r="BE1101" s="12">
        <v>27.1</v>
      </c>
      <c r="BF1101" s="12">
        <v>32.6</v>
      </c>
      <c r="BG1101" s="12">
        <v>47.7</v>
      </c>
      <c r="CL1101" s="6" t="s">
        <v>387</v>
      </c>
      <c r="CM1101" s="12">
        <v>105.9</v>
      </c>
      <c r="CN1101" s="12">
        <v>126.4</v>
      </c>
      <c r="CO1101" s="12">
        <v>153</v>
      </c>
      <c r="CP1101" s="12">
        <v>137</v>
      </c>
      <c r="CQ1101" s="12">
        <v>126.3</v>
      </c>
      <c r="CR1101" s="12">
        <v>112.3</v>
      </c>
      <c r="CS1101" s="12">
        <v>128.6</v>
      </c>
      <c r="CT1101" s="12">
        <v>134.80000000000001</v>
      </c>
      <c r="CU1101" s="12">
        <v>113.7</v>
      </c>
      <c r="CV1101" s="12">
        <v>91.3</v>
      </c>
      <c r="CW1101" s="12">
        <v>54.4</v>
      </c>
      <c r="CX1101" s="12">
        <v>50.4</v>
      </c>
      <c r="CZ1101" s="6" t="s">
        <v>343</v>
      </c>
      <c r="DA1101" s="12">
        <v>194.7</v>
      </c>
      <c r="DB1101" s="12">
        <v>240.3</v>
      </c>
      <c r="DC1101" s="12">
        <v>283.60000000000002</v>
      </c>
      <c r="DD1101" s="12">
        <v>253.7</v>
      </c>
      <c r="DE1101" s="12">
        <v>264.60000000000002</v>
      </c>
      <c r="DF1101" s="12">
        <v>202.3</v>
      </c>
      <c r="DG1101" s="12">
        <v>264.8</v>
      </c>
      <c r="DH1101" s="12">
        <v>227.4</v>
      </c>
      <c r="DI1101" s="12">
        <v>220.2</v>
      </c>
      <c r="DJ1101" s="12">
        <v>295.3</v>
      </c>
      <c r="DK1101" s="12">
        <v>301</v>
      </c>
      <c r="DL1101" s="12">
        <v>332.9</v>
      </c>
    </row>
    <row r="1102" spans="31:116" s="1" customFormat="1" ht="16.25" x14ac:dyDescent="0.3">
      <c r="AE1102" s="6" t="s">
        <v>350</v>
      </c>
      <c r="AF1102" s="12">
        <v>149.1</v>
      </c>
      <c r="AG1102" s="12">
        <v>173.6</v>
      </c>
      <c r="AH1102" s="12">
        <v>193.3</v>
      </c>
      <c r="AI1102" s="12">
        <v>203.3</v>
      </c>
      <c r="AJ1102" s="12">
        <v>258.3</v>
      </c>
      <c r="AK1102" s="12">
        <v>293.2</v>
      </c>
      <c r="AL1102" s="12">
        <v>343.6</v>
      </c>
      <c r="AM1102" s="12">
        <v>413</v>
      </c>
      <c r="AN1102" s="12">
        <v>497.8</v>
      </c>
      <c r="AO1102" s="12">
        <v>496.6</v>
      </c>
      <c r="AP1102" s="12">
        <v>657.2</v>
      </c>
      <c r="AQ1102" s="12">
        <v>927.2</v>
      </c>
      <c r="AR1102" s="12">
        <v>1299.3</v>
      </c>
      <c r="AT1102" s="6" t="s">
        <v>386</v>
      </c>
      <c r="AU1102" s="12">
        <v>31</v>
      </c>
      <c r="AV1102" s="12">
        <v>29.3</v>
      </c>
      <c r="AW1102" s="12">
        <v>31</v>
      </c>
      <c r="AX1102" s="12">
        <v>30.7</v>
      </c>
      <c r="AY1102" s="12">
        <v>31</v>
      </c>
      <c r="AZ1102" s="12">
        <v>39.4</v>
      </c>
      <c r="BA1102" s="12">
        <v>39</v>
      </c>
      <c r="BB1102" s="12">
        <v>43.7</v>
      </c>
      <c r="BC1102" s="12">
        <v>49.5</v>
      </c>
      <c r="BD1102" s="12">
        <v>70.2</v>
      </c>
      <c r="BE1102" s="12">
        <v>55.7</v>
      </c>
      <c r="BF1102" s="12">
        <v>137.6</v>
      </c>
      <c r="BG1102" s="12">
        <v>139</v>
      </c>
      <c r="CL1102" s="6" t="s">
        <v>343</v>
      </c>
      <c r="CM1102" s="12">
        <v>255.4</v>
      </c>
      <c r="CN1102" s="12">
        <v>338</v>
      </c>
      <c r="CO1102" s="12">
        <v>448.3</v>
      </c>
      <c r="CP1102" s="12">
        <v>322</v>
      </c>
      <c r="CQ1102" s="12">
        <v>350.7</v>
      </c>
      <c r="CR1102" s="12">
        <v>255.6</v>
      </c>
      <c r="CS1102" s="12">
        <v>325.60000000000002</v>
      </c>
      <c r="CT1102" s="12">
        <v>292.7</v>
      </c>
      <c r="CU1102" s="12">
        <v>251.5</v>
      </c>
      <c r="CV1102" s="12">
        <v>422</v>
      </c>
      <c r="CW1102" s="12">
        <v>435</v>
      </c>
      <c r="CX1102" s="12">
        <v>356.7</v>
      </c>
      <c r="CZ1102" s="6" t="s">
        <v>356</v>
      </c>
      <c r="DA1102" s="12">
        <v>737.3</v>
      </c>
      <c r="DB1102" s="12">
        <v>1026.0999999999999</v>
      </c>
      <c r="DC1102" s="12">
        <v>1156</v>
      </c>
      <c r="DD1102" s="12">
        <v>1069.9000000000001</v>
      </c>
      <c r="DE1102" s="12">
        <v>1134.2</v>
      </c>
      <c r="DF1102" s="12">
        <v>1025.9000000000001</v>
      </c>
      <c r="DG1102" s="12">
        <v>1232</v>
      </c>
      <c r="DH1102" s="12">
        <v>1379.4</v>
      </c>
      <c r="DI1102" s="12">
        <v>1695.5</v>
      </c>
      <c r="DJ1102" s="12">
        <v>1824.4</v>
      </c>
      <c r="DK1102" s="12">
        <v>2159</v>
      </c>
      <c r="DL1102" s="12">
        <v>1856.3</v>
      </c>
    </row>
    <row r="1103" spans="31:116" s="1" customFormat="1" ht="16.25" x14ac:dyDescent="0.3">
      <c r="AE1103" s="6" t="s">
        <v>382</v>
      </c>
      <c r="AF1103" s="12">
        <v>79.8</v>
      </c>
      <c r="AG1103" s="12">
        <v>86.9</v>
      </c>
      <c r="AH1103" s="12">
        <v>94.4</v>
      </c>
      <c r="AI1103" s="12">
        <v>107.3</v>
      </c>
      <c r="AJ1103" s="12">
        <v>140.4</v>
      </c>
      <c r="AK1103" s="12">
        <v>173.3</v>
      </c>
      <c r="AL1103" s="12">
        <v>217</v>
      </c>
      <c r="AM1103" s="12">
        <v>240.4</v>
      </c>
      <c r="AN1103" s="12">
        <v>278.39999999999998</v>
      </c>
      <c r="AO1103" s="12">
        <v>281.7</v>
      </c>
      <c r="AP1103" s="12">
        <v>368.5</v>
      </c>
      <c r="AQ1103" s="12">
        <v>484.2</v>
      </c>
      <c r="AR1103" s="12">
        <v>846</v>
      </c>
      <c r="AT1103" s="6" t="s">
        <v>387</v>
      </c>
      <c r="AU1103" s="12">
        <v>24.6</v>
      </c>
      <c r="AV1103" s="12">
        <v>23.5</v>
      </c>
      <c r="AW1103" s="12">
        <v>20.7</v>
      </c>
      <c r="AX1103" s="12">
        <v>20.9</v>
      </c>
      <c r="AY1103" s="12">
        <v>20.3</v>
      </c>
      <c r="AZ1103" s="12">
        <v>19.399999999999999</v>
      </c>
      <c r="BA1103" s="12">
        <v>21.1</v>
      </c>
      <c r="BB1103" s="12">
        <v>20.2</v>
      </c>
      <c r="BC1103" s="12">
        <v>22.1</v>
      </c>
      <c r="BD1103" s="12">
        <v>24.5</v>
      </c>
      <c r="BE1103" s="12">
        <v>32.1</v>
      </c>
      <c r="BF1103" s="12">
        <v>47.3</v>
      </c>
      <c r="BG1103" s="12">
        <v>62.3</v>
      </c>
      <c r="CL1103" s="6" t="s">
        <v>356</v>
      </c>
      <c r="CM1103" s="12">
        <v>1372.4</v>
      </c>
      <c r="CN1103" s="12">
        <v>1996.9</v>
      </c>
      <c r="CO1103" s="12">
        <v>2262.4</v>
      </c>
      <c r="CP1103" s="12">
        <v>1922.2</v>
      </c>
      <c r="CQ1103" s="12">
        <v>1899.9</v>
      </c>
      <c r="CR1103" s="12">
        <v>1921.8</v>
      </c>
      <c r="CS1103" s="12">
        <v>2037.7</v>
      </c>
      <c r="CT1103" s="12">
        <v>2296.5</v>
      </c>
      <c r="CU1103" s="12">
        <v>2656.4</v>
      </c>
      <c r="CV1103" s="12">
        <v>2424.6</v>
      </c>
      <c r="CW1103" s="12">
        <v>2888.1</v>
      </c>
      <c r="CX1103" s="12">
        <v>2576.1</v>
      </c>
      <c r="CZ1103" s="6" t="s">
        <v>365</v>
      </c>
      <c r="DA1103" s="12">
        <v>232.6</v>
      </c>
      <c r="DB1103" s="12">
        <v>252.4</v>
      </c>
      <c r="DC1103" s="12">
        <v>297.5</v>
      </c>
      <c r="DD1103" s="12">
        <v>269.39999999999998</v>
      </c>
      <c r="DE1103" s="12">
        <v>258.3</v>
      </c>
      <c r="DF1103" s="12">
        <v>224.1</v>
      </c>
      <c r="DG1103" s="12">
        <v>229</v>
      </c>
      <c r="DH1103" s="12">
        <v>231.7</v>
      </c>
      <c r="DI1103" s="12">
        <v>297.7</v>
      </c>
      <c r="DJ1103" s="12">
        <v>259.89999999999998</v>
      </c>
      <c r="DK1103" s="12">
        <v>240.7</v>
      </c>
      <c r="DL1103" s="12">
        <v>215.8</v>
      </c>
    </row>
    <row r="1104" spans="31:116" s="1" customFormat="1" ht="16.25" x14ac:dyDescent="0.3">
      <c r="AE1104" s="6" t="s">
        <v>384</v>
      </c>
      <c r="AF1104" s="12">
        <v>24.7</v>
      </c>
      <c r="AG1104" s="12">
        <v>27</v>
      </c>
      <c r="AH1104" s="12">
        <v>27.3</v>
      </c>
      <c r="AI1104" s="12">
        <v>34.700000000000003</v>
      </c>
      <c r="AJ1104" s="12">
        <v>40.1</v>
      </c>
      <c r="AK1104" s="12">
        <v>35.4</v>
      </c>
      <c r="AL1104" s="12">
        <v>42.6</v>
      </c>
      <c r="AM1104" s="12">
        <v>44.8</v>
      </c>
      <c r="AN1104" s="12">
        <v>53.2</v>
      </c>
      <c r="AO1104" s="12">
        <v>67.3</v>
      </c>
      <c r="AP1104" s="12">
        <v>80.900000000000006</v>
      </c>
      <c r="AQ1104" s="12">
        <v>171.8</v>
      </c>
      <c r="AR1104" s="12">
        <v>117.8</v>
      </c>
      <c r="AT1104" s="6" t="s">
        <v>343</v>
      </c>
      <c r="AU1104" s="12">
        <v>51.8</v>
      </c>
      <c r="AV1104" s="12">
        <v>62</v>
      </c>
      <c r="AW1104" s="12">
        <v>61.7</v>
      </c>
      <c r="AX1104" s="12">
        <v>67.2</v>
      </c>
      <c r="AY1104" s="12">
        <v>63.2</v>
      </c>
      <c r="AZ1104" s="12">
        <v>64.5</v>
      </c>
      <c r="BA1104" s="12">
        <v>69.3</v>
      </c>
      <c r="BB1104" s="12">
        <v>68.099999999999994</v>
      </c>
      <c r="BC1104" s="12">
        <v>68.8</v>
      </c>
      <c r="BD1104" s="12">
        <v>78.2</v>
      </c>
      <c r="BE1104" s="12">
        <v>94.1</v>
      </c>
      <c r="BF1104" s="12">
        <v>166.5</v>
      </c>
      <c r="BG1104" s="12">
        <v>167.8</v>
      </c>
      <c r="CL1104" s="6" t="s">
        <v>365</v>
      </c>
      <c r="CM1104" s="12">
        <v>370.6</v>
      </c>
      <c r="CN1104" s="12">
        <v>381.5</v>
      </c>
      <c r="CO1104" s="12">
        <v>555.79999999999995</v>
      </c>
      <c r="CP1104" s="12">
        <v>435.5</v>
      </c>
      <c r="CQ1104" s="12">
        <v>446.6</v>
      </c>
      <c r="CR1104" s="12">
        <v>380.1</v>
      </c>
      <c r="CS1104" s="12">
        <v>318.5</v>
      </c>
      <c r="CT1104" s="12">
        <v>275.60000000000002</v>
      </c>
      <c r="CU1104" s="12">
        <v>368.3</v>
      </c>
      <c r="CV1104" s="12">
        <v>283.8</v>
      </c>
      <c r="CW1104" s="12">
        <v>254.7</v>
      </c>
      <c r="CX1104" s="12">
        <v>263.89999999999998</v>
      </c>
      <c r="CZ1104" s="6" t="s">
        <v>372</v>
      </c>
      <c r="DA1104" s="12">
        <v>560</v>
      </c>
      <c r="DB1104" s="12">
        <v>647.6</v>
      </c>
      <c r="DC1104" s="12">
        <v>886</v>
      </c>
      <c r="DD1104" s="12">
        <v>733.3</v>
      </c>
      <c r="DE1104" s="12">
        <v>688.1</v>
      </c>
      <c r="DF1104" s="12">
        <v>584.20000000000005</v>
      </c>
      <c r="DG1104" s="12">
        <v>733.4</v>
      </c>
      <c r="DH1104" s="12">
        <v>796.4</v>
      </c>
      <c r="DI1104" s="12">
        <v>773.6</v>
      </c>
      <c r="DJ1104" s="12">
        <v>934.8</v>
      </c>
      <c r="DK1104" s="12">
        <v>1097.2</v>
      </c>
      <c r="DL1104" s="12">
        <v>971.6</v>
      </c>
    </row>
    <row r="1105" spans="31:116" s="1" customFormat="1" ht="16.25" x14ac:dyDescent="0.3">
      <c r="AE1105" s="6" t="s">
        <v>363</v>
      </c>
      <c r="AF1105" s="12">
        <v>5.0999999999999996</v>
      </c>
      <c r="AG1105" s="12">
        <v>5.9</v>
      </c>
      <c r="AH1105" s="12">
        <v>7.5</v>
      </c>
      <c r="AI1105" s="12">
        <v>7.1</v>
      </c>
      <c r="AJ1105" s="12">
        <v>7.3</v>
      </c>
      <c r="AK1105" s="12">
        <v>10</v>
      </c>
      <c r="AL1105" s="12">
        <v>12.2</v>
      </c>
      <c r="AM1105" s="12">
        <v>22</v>
      </c>
      <c r="AN1105" s="12">
        <v>32.1</v>
      </c>
      <c r="AO1105" s="12">
        <v>39.5</v>
      </c>
      <c r="AP1105" s="12">
        <v>56.7</v>
      </c>
      <c r="AQ1105" s="12">
        <v>90.8</v>
      </c>
      <c r="AR1105" s="12">
        <v>128</v>
      </c>
      <c r="AT1105" s="6" t="s">
        <v>356</v>
      </c>
      <c r="AU1105" s="12">
        <v>119.9</v>
      </c>
      <c r="AV1105" s="12">
        <v>117</v>
      </c>
      <c r="AW1105" s="12">
        <v>123.7</v>
      </c>
      <c r="AX1105" s="12">
        <v>139.80000000000001</v>
      </c>
      <c r="AY1105" s="12">
        <v>153.30000000000001</v>
      </c>
      <c r="AZ1105" s="12">
        <v>166.5</v>
      </c>
      <c r="BA1105" s="12">
        <v>179.5</v>
      </c>
      <c r="BB1105" s="12">
        <v>191.5</v>
      </c>
      <c r="BC1105" s="12">
        <v>231.2</v>
      </c>
      <c r="BD1105" s="12">
        <v>258.3</v>
      </c>
      <c r="BE1105" s="12">
        <v>303.10000000000002</v>
      </c>
      <c r="BF1105" s="12">
        <v>483.3</v>
      </c>
      <c r="BG1105" s="12">
        <v>673.8</v>
      </c>
      <c r="CL1105" s="6" t="s">
        <v>372</v>
      </c>
      <c r="CM1105" s="12">
        <v>927</v>
      </c>
      <c r="CN1105" s="12">
        <v>1022.5</v>
      </c>
      <c r="CO1105" s="12">
        <v>1418.2</v>
      </c>
      <c r="CP1105" s="12">
        <v>1109.7</v>
      </c>
      <c r="CQ1105" s="12">
        <v>986.2</v>
      </c>
      <c r="CR1105" s="12">
        <v>801.2</v>
      </c>
      <c r="CS1105" s="12">
        <v>1032.4000000000001</v>
      </c>
      <c r="CT1105" s="12">
        <v>1097.7</v>
      </c>
      <c r="CU1105" s="12">
        <v>1001.5</v>
      </c>
      <c r="CV1105" s="12">
        <v>1359.3</v>
      </c>
      <c r="CW1105" s="12">
        <v>1533.4</v>
      </c>
      <c r="CX1105" s="12">
        <v>1290.7</v>
      </c>
      <c r="CZ1105" s="6" t="s">
        <v>345</v>
      </c>
      <c r="DA1105" s="12">
        <v>104.6</v>
      </c>
      <c r="DB1105" s="12">
        <v>141.80000000000001</v>
      </c>
      <c r="DC1105" s="12">
        <v>199.3</v>
      </c>
      <c r="DD1105" s="12">
        <v>181</v>
      </c>
      <c r="DE1105" s="12">
        <v>148.4</v>
      </c>
      <c r="DF1105" s="12">
        <v>126.6</v>
      </c>
      <c r="DG1105" s="12">
        <v>163.5</v>
      </c>
      <c r="DH1105" s="12">
        <v>168</v>
      </c>
      <c r="DI1105" s="12">
        <v>223.6</v>
      </c>
      <c r="DJ1105" s="12">
        <v>288.2</v>
      </c>
      <c r="DK1105" s="12">
        <v>336.2</v>
      </c>
      <c r="DL1105" s="12">
        <v>369</v>
      </c>
    </row>
    <row r="1106" spans="31:116" s="1" customFormat="1" ht="16.25" x14ac:dyDescent="0.3">
      <c r="AE1106" s="6" t="s">
        <v>385</v>
      </c>
      <c r="AF1106" s="12">
        <v>19.100000000000001</v>
      </c>
      <c r="AG1106" s="12">
        <v>18.2</v>
      </c>
      <c r="AH1106" s="12">
        <v>17.8</v>
      </c>
      <c r="AI1106" s="12">
        <v>17.3</v>
      </c>
      <c r="AJ1106" s="12">
        <v>17.5</v>
      </c>
      <c r="AK1106" s="12">
        <v>19</v>
      </c>
      <c r="AL1106" s="12">
        <v>22.1</v>
      </c>
      <c r="AM1106" s="12">
        <v>22.3</v>
      </c>
      <c r="AN1106" s="12">
        <v>20.6</v>
      </c>
      <c r="AO1106" s="12">
        <v>26.4</v>
      </c>
      <c r="AP1106" s="12">
        <v>47.5</v>
      </c>
      <c r="AQ1106" s="12">
        <v>34.4</v>
      </c>
      <c r="AR1106" s="12">
        <v>80.099999999999994</v>
      </c>
      <c r="AT1106" s="6" t="s">
        <v>365</v>
      </c>
      <c r="AU1106" s="12">
        <v>19.5</v>
      </c>
      <c r="AV1106" s="12">
        <v>24.6</v>
      </c>
      <c r="AW1106" s="12">
        <v>29.1</v>
      </c>
      <c r="AX1106" s="12">
        <v>33.799999999999997</v>
      </c>
      <c r="AY1106" s="12">
        <v>46.3</v>
      </c>
      <c r="AZ1106" s="12">
        <v>50.8</v>
      </c>
      <c r="BA1106" s="12">
        <v>57.1</v>
      </c>
      <c r="BB1106" s="12">
        <v>65.3</v>
      </c>
      <c r="BC1106" s="12">
        <v>68.099999999999994</v>
      </c>
      <c r="BD1106" s="12">
        <v>74.8</v>
      </c>
      <c r="BE1106" s="12">
        <v>95.7</v>
      </c>
      <c r="BF1106" s="12">
        <v>250.1</v>
      </c>
      <c r="BG1106" s="12">
        <v>170.1</v>
      </c>
      <c r="CL1106" s="6" t="s">
        <v>345</v>
      </c>
      <c r="CM1106" s="12">
        <v>161.5</v>
      </c>
      <c r="CN1106" s="12">
        <v>237.8</v>
      </c>
      <c r="CO1106" s="12">
        <v>339.7</v>
      </c>
      <c r="CP1106" s="12">
        <v>338.1</v>
      </c>
      <c r="CQ1106" s="12">
        <v>261.7</v>
      </c>
      <c r="CR1106" s="12">
        <v>254.6</v>
      </c>
      <c r="CS1106" s="12">
        <v>305.5</v>
      </c>
      <c r="CT1106" s="12">
        <v>303.2</v>
      </c>
      <c r="CU1106" s="12">
        <v>365.6</v>
      </c>
      <c r="CV1106" s="12">
        <v>390.6</v>
      </c>
      <c r="CW1106" s="12">
        <v>473.6</v>
      </c>
      <c r="CX1106" s="12">
        <v>442.4</v>
      </c>
      <c r="CZ1106" s="6" t="s">
        <v>352</v>
      </c>
      <c r="DA1106" s="12">
        <v>485.7</v>
      </c>
      <c r="DB1106" s="12">
        <v>579.9</v>
      </c>
      <c r="DC1106" s="12">
        <v>774.8</v>
      </c>
      <c r="DD1106" s="12">
        <v>722.8</v>
      </c>
      <c r="DE1106" s="12">
        <v>763.1</v>
      </c>
      <c r="DF1106" s="12">
        <v>604.9</v>
      </c>
      <c r="DG1106" s="12">
        <v>688.1</v>
      </c>
      <c r="DH1106" s="12">
        <v>796</v>
      </c>
      <c r="DI1106" s="12">
        <v>858.7</v>
      </c>
      <c r="DJ1106" s="12">
        <v>958.4</v>
      </c>
      <c r="DK1106" s="12">
        <v>1209.8</v>
      </c>
      <c r="DL1106" s="12">
        <v>1138.5</v>
      </c>
    </row>
    <row r="1107" spans="31:116" s="1" customFormat="1" ht="16.25" x14ac:dyDescent="0.3">
      <c r="AE1107" s="6" t="s">
        <v>386</v>
      </c>
      <c r="AF1107" s="12">
        <v>37.6</v>
      </c>
      <c r="AG1107" s="12">
        <v>34</v>
      </c>
      <c r="AH1107" s="12">
        <v>37.6</v>
      </c>
      <c r="AI1107" s="12">
        <v>39.299999999999997</v>
      </c>
      <c r="AJ1107" s="12">
        <v>39.4</v>
      </c>
      <c r="AK1107" s="12">
        <v>54.7</v>
      </c>
      <c r="AL1107" s="12">
        <v>55.7</v>
      </c>
      <c r="AM1107" s="12">
        <v>62.8</v>
      </c>
      <c r="AN1107" s="12">
        <v>61.6</v>
      </c>
      <c r="AO1107" s="12">
        <v>86.1</v>
      </c>
      <c r="AP1107" s="12">
        <v>75.5</v>
      </c>
      <c r="AQ1107" s="12">
        <v>178.4</v>
      </c>
      <c r="AR1107" s="12">
        <v>199.7</v>
      </c>
      <c r="AT1107" s="6" t="s">
        <v>372</v>
      </c>
      <c r="AU1107" s="12">
        <v>88.4</v>
      </c>
      <c r="AV1107" s="12">
        <v>96.5</v>
      </c>
      <c r="AW1107" s="12">
        <v>94</v>
      </c>
      <c r="AX1107" s="12">
        <v>97.1</v>
      </c>
      <c r="AY1107" s="12">
        <v>103.8</v>
      </c>
      <c r="AZ1107" s="12">
        <v>111.7</v>
      </c>
      <c r="BA1107" s="12">
        <v>130.4</v>
      </c>
      <c r="BB1107" s="12">
        <v>136.69999999999999</v>
      </c>
      <c r="BC1107" s="12">
        <v>168.2</v>
      </c>
      <c r="BD1107" s="12">
        <v>174.9</v>
      </c>
      <c r="BE1107" s="12">
        <v>232.5</v>
      </c>
      <c r="BF1107" s="12">
        <v>360.5</v>
      </c>
      <c r="BG1107" s="12">
        <v>470.3</v>
      </c>
      <c r="CL1107" s="38" t="s">
        <v>352</v>
      </c>
      <c r="CM1107" s="46">
        <v>866.9</v>
      </c>
      <c r="CN1107" s="46">
        <v>1060.3</v>
      </c>
      <c r="CO1107" s="46">
        <v>1481.8</v>
      </c>
      <c r="CP1107" s="46">
        <v>1216.8</v>
      </c>
      <c r="CQ1107" s="46">
        <v>1215.8</v>
      </c>
      <c r="CR1107" s="46">
        <v>981</v>
      </c>
      <c r="CS1107" s="46">
        <v>1076.5999999999999</v>
      </c>
      <c r="CT1107" s="46">
        <v>1108.7</v>
      </c>
      <c r="CU1107" s="46">
        <v>1145.3</v>
      </c>
      <c r="CV1107" s="46">
        <v>1311.5</v>
      </c>
      <c r="CW1107" s="46">
        <v>1773</v>
      </c>
      <c r="CX1107" s="46">
        <v>1472.6</v>
      </c>
      <c r="CZ1107" s="6" t="s">
        <v>376</v>
      </c>
      <c r="DA1107" s="12">
        <v>0.5</v>
      </c>
      <c r="DB1107" s="21"/>
      <c r="DC1107" s="12">
        <v>0.5</v>
      </c>
      <c r="DD1107" s="12">
        <v>1.3</v>
      </c>
      <c r="DE1107" s="12">
        <v>4.3</v>
      </c>
      <c r="DF1107" s="12">
        <v>1.9</v>
      </c>
      <c r="DG1107" s="12">
        <v>7.1</v>
      </c>
      <c r="DH1107" s="21"/>
      <c r="DI1107" s="21"/>
      <c r="DJ1107" s="21"/>
      <c r="DK1107" s="21"/>
      <c r="DL1107" s="21"/>
    </row>
    <row r="1108" spans="31:116" s="1" customFormat="1" ht="16.25" x14ac:dyDescent="0.3">
      <c r="AE1108" s="6" t="s">
        <v>387</v>
      </c>
      <c r="AF1108" s="12">
        <v>27.3</v>
      </c>
      <c r="AG1108" s="12">
        <v>26.6</v>
      </c>
      <c r="AH1108" s="12">
        <v>23.7</v>
      </c>
      <c r="AI1108" s="12">
        <v>25</v>
      </c>
      <c r="AJ1108" s="12">
        <v>23.9</v>
      </c>
      <c r="AK1108" s="12">
        <v>22.8</v>
      </c>
      <c r="AL1108" s="12">
        <v>24.7</v>
      </c>
      <c r="AM1108" s="12">
        <v>27.5</v>
      </c>
      <c r="AN1108" s="12">
        <v>24.2</v>
      </c>
      <c r="AO1108" s="12">
        <v>25.9</v>
      </c>
      <c r="AP1108" s="12">
        <v>52.8</v>
      </c>
      <c r="AQ1108" s="12">
        <v>66.2</v>
      </c>
      <c r="AR1108" s="12">
        <v>105.7</v>
      </c>
      <c r="AT1108" s="6" t="s">
        <v>345</v>
      </c>
      <c r="AU1108" s="12">
        <v>15.8</v>
      </c>
      <c r="AV1108" s="12">
        <v>17.399999999999999</v>
      </c>
      <c r="AW1108" s="12">
        <v>18.8</v>
      </c>
      <c r="AX1108" s="12">
        <v>20.5</v>
      </c>
      <c r="AY1108" s="12">
        <v>27</v>
      </c>
      <c r="AZ1108" s="12">
        <v>25.1</v>
      </c>
      <c r="BA1108" s="12">
        <v>29.8</v>
      </c>
      <c r="BB1108" s="12">
        <v>29.2</v>
      </c>
      <c r="BC1108" s="12">
        <v>36.5</v>
      </c>
      <c r="BD1108" s="12">
        <v>40.1</v>
      </c>
      <c r="BE1108" s="12">
        <v>41.1</v>
      </c>
      <c r="BF1108" s="12">
        <v>60.1</v>
      </c>
      <c r="BG1108" s="12">
        <v>80.8</v>
      </c>
      <c r="CL1108" s="6"/>
      <c r="CM1108" s="21"/>
      <c r="CN1108" s="21"/>
      <c r="CO1108" s="21"/>
      <c r="CP1108" s="21"/>
      <c r="CQ1108" s="21"/>
      <c r="CR1108" s="21"/>
      <c r="CS1108" s="21"/>
      <c r="CT1108" s="21"/>
      <c r="CU1108" s="21"/>
      <c r="CV1108" s="21"/>
      <c r="CW1108" s="21"/>
      <c r="CX1108" s="21"/>
      <c r="CZ1108" s="6" t="s">
        <v>388</v>
      </c>
      <c r="DA1108" s="12">
        <v>32.799999999999997</v>
      </c>
      <c r="DB1108" s="12">
        <v>35.5</v>
      </c>
      <c r="DC1108" s="12">
        <v>45</v>
      </c>
      <c r="DD1108" s="12">
        <v>44.6</v>
      </c>
      <c r="DE1108" s="12">
        <v>41.6</v>
      </c>
      <c r="DF1108" s="12">
        <v>33.4</v>
      </c>
      <c r="DG1108" s="12">
        <v>8.8000000000000007</v>
      </c>
      <c r="DH1108" s="21"/>
      <c r="DI1108" s="21"/>
      <c r="DJ1108" s="21"/>
      <c r="DK1108" s="21"/>
      <c r="DL1108" s="21"/>
    </row>
    <row r="1109" spans="31:116" s="1" customFormat="1" ht="16.25" x14ac:dyDescent="0.3">
      <c r="AE1109" s="38" t="s">
        <v>343</v>
      </c>
      <c r="AF1109" s="46">
        <v>77</v>
      </c>
      <c r="AG1109" s="46">
        <v>83.2</v>
      </c>
      <c r="AH1109" s="46">
        <v>83</v>
      </c>
      <c r="AI1109" s="46">
        <v>92</v>
      </c>
      <c r="AJ1109" s="46">
        <v>91.3</v>
      </c>
      <c r="AK1109" s="46">
        <v>90.7</v>
      </c>
      <c r="AL1109" s="46">
        <v>101.1</v>
      </c>
      <c r="AM1109" s="46">
        <v>99.4</v>
      </c>
      <c r="AN1109" s="46">
        <v>97.9</v>
      </c>
      <c r="AO1109" s="46">
        <v>117.4</v>
      </c>
      <c r="AP1109" s="46">
        <v>135.6</v>
      </c>
      <c r="AQ1109" s="46">
        <v>262.39999999999998</v>
      </c>
      <c r="AR1109" s="46">
        <v>220.6</v>
      </c>
      <c r="AT1109" s="38" t="s">
        <v>352</v>
      </c>
      <c r="AU1109" s="46">
        <v>45</v>
      </c>
      <c r="AV1109" s="46">
        <v>52</v>
      </c>
      <c r="AW1109" s="46">
        <v>60.5</v>
      </c>
      <c r="AX1109" s="46">
        <v>63.6</v>
      </c>
      <c r="AY1109" s="46">
        <v>75.8</v>
      </c>
      <c r="AZ1109" s="46">
        <v>91</v>
      </c>
      <c r="BA1109" s="46">
        <v>106.8</v>
      </c>
      <c r="BB1109" s="46">
        <v>127.9</v>
      </c>
      <c r="BC1109" s="46">
        <v>144.9</v>
      </c>
      <c r="BD1109" s="46">
        <v>149.19999999999999</v>
      </c>
      <c r="BE1109" s="46">
        <v>180.4</v>
      </c>
      <c r="BF1109" s="46">
        <v>276</v>
      </c>
      <c r="BG1109" s="46">
        <v>388</v>
      </c>
      <c r="CL1109" s="6"/>
      <c r="CM1109" s="21"/>
      <c r="CN1109" s="21"/>
      <c r="CO1109" s="21"/>
      <c r="CP1109" s="21"/>
      <c r="CQ1109" s="21"/>
      <c r="CR1109" s="21"/>
      <c r="CS1109" s="21"/>
      <c r="CT1109" s="21"/>
      <c r="CU1109" s="21"/>
      <c r="CV1109" s="21"/>
      <c r="CW1109" s="21"/>
      <c r="CX1109" s="21"/>
      <c r="CZ1109" s="38" t="s">
        <v>389</v>
      </c>
      <c r="DA1109" s="46">
        <v>94.3</v>
      </c>
      <c r="DB1109" s="46">
        <v>117.6</v>
      </c>
      <c r="DC1109" s="46">
        <v>134.80000000000001</v>
      </c>
      <c r="DD1109" s="46">
        <v>127.1</v>
      </c>
      <c r="DE1109" s="46">
        <v>142.6</v>
      </c>
      <c r="DF1109" s="46">
        <v>125.9</v>
      </c>
      <c r="DG1109" s="46">
        <v>143.19999999999999</v>
      </c>
      <c r="DH1109" s="46">
        <v>159.6</v>
      </c>
      <c r="DI1109" s="25"/>
      <c r="DJ1109" s="25"/>
      <c r="DK1109" s="25"/>
      <c r="DL1109" s="46">
        <v>89.1</v>
      </c>
    </row>
    <row r="1110" spans="31:116" s="1" customFormat="1" ht="16.25" x14ac:dyDescent="0.3">
      <c r="AE1110" s="6"/>
      <c r="AF1110" s="21"/>
      <c r="AG1110" s="21"/>
      <c r="AH1110" s="21"/>
      <c r="AI1110" s="21"/>
      <c r="AJ1110" s="21"/>
      <c r="AK1110" s="21"/>
      <c r="AL1110" s="21"/>
      <c r="AM1110" s="21"/>
      <c r="AN1110" s="21"/>
      <c r="AO1110" s="21"/>
      <c r="AP1110" s="21"/>
      <c r="AQ1110" s="21"/>
      <c r="AR1110" s="21"/>
      <c r="AT1110" s="6"/>
      <c r="AU1110" s="21"/>
      <c r="AV1110" s="21"/>
      <c r="AW1110" s="21"/>
      <c r="AX1110" s="21"/>
      <c r="AY1110" s="21"/>
      <c r="AZ1110" s="21"/>
      <c r="BA1110" s="21"/>
      <c r="BB1110" s="21"/>
      <c r="BC1110" s="21"/>
      <c r="BD1110" s="21"/>
      <c r="BE1110" s="21"/>
      <c r="BF1110" s="21"/>
      <c r="BG1110" s="21"/>
      <c r="CL1110" s="6"/>
      <c r="CM1110" s="21"/>
      <c r="CN1110" s="21"/>
      <c r="CO1110" s="21"/>
      <c r="CP1110" s="21"/>
      <c r="CQ1110" s="21"/>
      <c r="CR1110" s="21"/>
      <c r="CS1110" s="21"/>
      <c r="CT1110" s="21"/>
      <c r="CU1110" s="21"/>
      <c r="CV1110" s="21"/>
      <c r="CW1110" s="21"/>
      <c r="CX1110" s="21"/>
      <c r="CZ1110" s="6"/>
      <c r="DA1110" s="21"/>
      <c r="DB1110" s="21"/>
      <c r="DC1110" s="21"/>
      <c r="DD1110" s="21"/>
      <c r="DE1110" s="21"/>
      <c r="DF1110" s="21"/>
      <c r="DG1110" s="21"/>
      <c r="DH1110" s="21"/>
      <c r="DI1110" s="21"/>
      <c r="DJ1110" s="21"/>
      <c r="DK1110" s="21"/>
      <c r="DL1110" s="21"/>
    </row>
    <row r="1111" spans="31:116" s="1" customFormat="1" ht="16.25" x14ac:dyDescent="0.3">
      <c r="AE1111" s="6"/>
      <c r="AF1111" s="21"/>
      <c r="AG1111" s="21"/>
      <c r="AH1111" s="21"/>
      <c r="AI1111" s="21"/>
      <c r="AJ1111" s="21"/>
      <c r="AK1111" s="21"/>
      <c r="AL1111" s="21"/>
      <c r="AM1111" s="21"/>
      <c r="AN1111" s="21"/>
      <c r="AO1111" s="21"/>
      <c r="AP1111" s="21"/>
      <c r="AQ1111" s="21"/>
      <c r="AR1111" s="21"/>
      <c r="AT1111" s="6"/>
      <c r="AU1111" s="21"/>
      <c r="AV1111" s="21"/>
      <c r="AW1111" s="21"/>
      <c r="AX1111" s="21"/>
      <c r="AY1111" s="21"/>
      <c r="AZ1111" s="21"/>
      <c r="BA1111" s="21"/>
      <c r="BB1111" s="21"/>
      <c r="BC1111" s="21"/>
      <c r="BD1111" s="21"/>
      <c r="BE1111" s="21"/>
      <c r="BF1111" s="21"/>
      <c r="BG1111" s="21"/>
      <c r="CL1111" s="6"/>
      <c r="CM1111" s="21"/>
      <c r="CN1111" s="21"/>
      <c r="CO1111" s="21"/>
      <c r="CP1111" s="21"/>
      <c r="CQ1111" s="21"/>
      <c r="CR1111" s="21"/>
      <c r="CS1111" s="21"/>
      <c r="CT1111" s="21"/>
      <c r="CU1111" s="21"/>
      <c r="CV1111" s="21"/>
      <c r="CW1111" s="21"/>
      <c r="CX1111" s="21"/>
      <c r="CZ1111" s="6"/>
      <c r="DA1111" s="21"/>
      <c r="DB1111" s="21"/>
      <c r="DC1111" s="21"/>
      <c r="DD1111" s="21"/>
      <c r="DE1111" s="21"/>
      <c r="DF1111" s="21"/>
      <c r="DG1111" s="21"/>
      <c r="DH1111" s="21"/>
      <c r="DI1111" s="21"/>
      <c r="DJ1111" s="21"/>
      <c r="DK1111" s="21"/>
      <c r="DL1111" s="21"/>
    </row>
    <row r="1112" spans="31:116" s="1" customFormat="1" ht="17" thickBot="1" x14ac:dyDescent="0.35">
      <c r="AE1112" s="6"/>
      <c r="AF1112" s="21"/>
      <c r="AG1112" s="21"/>
      <c r="AH1112" s="21"/>
      <c r="AI1112" s="21"/>
      <c r="AJ1112" s="21"/>
      <c r="AK1112" s="21"/>
      <c r="AL1112" s="21"/>
      <c r="AM1112" s="21"/>
      <c r="AN1112" s="21"/>
      <c r="AO1112" s="21"/>
      <c r="AP1112" s="21"/>
      <c r="AQ1112" s="21"/>
      <c r="AR1112" s="21"/>
      <c r="AT1112" s="6"/>
      <c r="AU1112" s="21"/>
      <c r="AV1112" s="21"/>
      <c r="AW1112" s="21"/>
      <c r="AX1112" s="21"/>
      <c r="AY1112" s="21"/>
      <c r="AZ1112" s="21"/>
      <c r="BA1112" s="21"/>
      <c r="BB1112" s="21"/>
      <c r="BC1112" s="21"/>
      <c r="BD1112" s="21"/>
      <c r="BE1112" s="21"/>
      <c r="BF1112" s="21"/>
      <c r="BG1112" s="21"/>
      <c r="CL1112" s="34"/>
      <c r="CM1112" s="34"/>
      <c r="CN1112" s="34"/>
      <c r="CO1112" s="34"/>
      <c r="CP1112" s="34"/>
      <c r="CQ1112" s="34"/>
      <c r="CR1112" s="34"/>
      <c r="CS1112" s="34"/>
      <c r="CT1112" s="34"/>
      <c r="CU1112" s="34"/>
      <c r="CV1112" s="34"/>
      <c r="CW1112" s="34"/>
      <c r="CX1112" s="34"/>
      <c r="CZ1112" s="6"/>
      <c r="DA1112" s="21"/>
      <c r="DB1112" s="21"/>
      <c r="DC1112" s="21"/>
      <c r="DD1112" s="21"/>
      <c r="DE1112" s="21"/>
      <c r="DF1112" s="21"/>
      <c r="DG1112" s="21"/>
      <c r="DH1112" s="21"/>
      <c r="DI1112" s="21"/>
      <c r="DJ1112" s="21"/>
      <c r="DK1112" s="21"/>
      <c r="DL1112" s="21"/>
    </row>
    <row r="1113" spans="31:116" s="1" customFormat="1" ht="19" thickTop="1" x14ac:dyDescent="0.3">
      <c r="AE1113" s="6"/>
      <c r="AF1113" s="21"/>
      <c r="AG1113" s="21"/>
      <c r="AH1113" s="21"/>
      <c r="AI1113" s="21"/>
      <c r="AJ1113" s="21"/>
      <c r="AK1113" s="21"/>
      <c r="AL1113" s="21"/>
      <c r="AM1113" s="21"/>
      <c r="AN1113" s="21"/>
      <c r="AO1113" s="21"/>
      <c r="AP1113" s="21"/>
      <c r="AQ1113" s="21"/>
      <c r="AR1113" s="21"/>
      <c r="AT1113" s="6"/>
      <c r="AU1113" s="21"/>
      <c r="AV1113" s="21"/>
      <c r="AW1113" s="21"/>
      <c r="AX1113" s="21"/>
      <c r="AY1113" s="21"/>
      <c r="AZ1113" s="21"/>
      <c r="BA1113" s="21"/>
      <c r="BB1113" s="21"/>
      <c r="BC1113" s="21"/>
      <c r="BD1113" s="21"/>
      <c r="BE1113" s="21"/>
      <c r="BF1113" s="21"/>
      <c r="BG1113" s="21"/>
      <c r="CL1113" s="39" t="s">
        <v>813</v>
      </c>
      <c r="CM1113" s="20"/>
      <c r="CN1113" s="20"/>
      <c r="CO1113" s="20"/>
      <c r="CP1113" s="20"/>
      <c r="CQ1113" s="20"/>
      <c r="CR1113" s="20"/>
      <c r="CS1113" s="20"/>
      <c r="CT1113" s="20"/>
      <c r="CU1113" s="20"/>
      <c r="CV1113" s="20"/>
      <c r="CW1113" s="20"/>
      <c r="CX1113" s="20"/>
      <c r="CZ1113" s="6"/>
      <c r="DA1113" s="21"/>
      <c r="DB1113" s="21"/>
      <c r="DC1113" s="21"/>
      <c r="DD1113" s="21"/>
      <c r="DE1113" s="21"/>
      <c r="DF1113" s="21"/>
      <c r="DG1113" s="21"/>
      <c r="DH1113" s="21"/>
      <c r="DI1113" s="21"/>
      <c r="DJ1113" s="21"/>
      <c r="DK1113" s="21"/>
      <c r="DL1113" s="21"/>
    </row>
    <row r="1114" spans="31:116" s="1" customFormat="1" ht="17" thickBot="1" x14ac:dyDescent="0.35">
      <c r="AE1114" s="34"/>
      <c r="AF1114" s="37"/>
      <c r="AG1114" s="37"/>
      <c r="AH1114" s="37"/>
      <c r="AI1114" s="37"/>
      <c r="AJ1114" s="37"/>
      <c r="AK1114" s="37"/>
      <c r="AL1114" s="37"/>
      <c r="AM1114" s="37"/>
      <c r="AN1114" s="37"/>
      <c r="AO1114" s="37"/>
      <c r="AP1114" s="37"/>
      <c r="AQ1114" s="37"/>
      <c r="AR1114" s="37"/>
      <c r="AT1114" s="34"/>
      <c r="AU1114" s="37"/>
      <c r="AV1114" s="37"/>
      <c r="AW1114" s="37"/>
      <c r="AX1114" s="37"/>
      <c r="AY1114" s="37"/>
      <c r="AZ1114" s="37"/>
      <c r="BA1114" s="37"/>
      <c r="BB1114" s="37"/>
      <c r="BC1114" s="37"/>
      <c r="BD1114" s="37"/>
      <c r="BE1114" s="37"/>
      <c r="BF1114" s="37"/>
      <c r="BG1114" s="37"/>
      <c r="CL1114" s="38" t="s">
        <v>332</v>
      </c>
      <c r="CM1114" s="38">
        <v>1976</v>
      </c>
      <c r="CN1114" s="38">
        <v>1979</v>
      </c>
      <c r="CO1114" s="38">
        <v>1981</v>
      </c>
      <c r="CP1114" s="38">
        <v>1983</v>
      </c>
      <c r="CQ1114" s="38">
        <v>1985</v>
      </c>
      <c r="CR1114" s="38">
        <v>1987</v>
      </c>
      <c r="CS1114" s="38">
        <v>1989</v>
      </c>
      <c r="CT1114" s="38">
        <v>1991</v>
      </c>
      <c r="CU1114" s="38">
        <v>1993</v>
      </c>
      <c r="CV1114" s="38">
        <v>1995</v>
      </c>
      <c r="CW1114" s="38">
        <v>1997</v>
      </c>
      <c r="CX1114" s="38">
        <v>1999</v>
      </c>
      <c r="CZ1114" s="34"/>
      <c r="DA1114" s="34"/>
      <c r="DB1114" s="34"/>
      <c r="DC1114" s="34"/>
      <c r="DD1114" s="34"/>
      <c r="DE1114" s="34"/>
      <c r="DF1114" s="34"/>
      <c r="DG1114" s="34"/>
      <c r="DH1114" s="34"/>
      <c r="DI1114" s="34"/>
      <c r="DJ1114" s="34"/>
      <c r="DK1114" s="34"/>
      <c r="DL1114" s="34"/>
    </row>
    <row r="1115" spans="31:116" s="1" customFormat="1" ht="19" thickTop="1" x14ac:dyDescent="0.3">
      <c r="AE1115" s="39" t="s">
        <v>817</v>
      </c>
      <c r="AF1115" s="25"/>
      <c r="AG1115" s="25"/>
      <c r="AH1115" s="25"/>
      <c r="AI1115" s="25"/>
      <c r="AJ1115" s="25"/>
      <c r="AK1115" s="25"/>
      <c r="AL1115" s="25"/>
      <c r="AM1115" s="25"/>
      <c r="AN1115" s="25"/>
      <c r="AO1115" s="25"/>
      <c r="AP1115" s="25"/>
      <c r="AQ1115" s="25"/>
      <c r="AR1115" s="25"/>
      <c r="AT1115" s="39" t="s">
        <v>818</v>
      </c>
      <c r="AU1115" s="25"/>
      <c r="AV1115" s="25"/>
      <c r="AW1115" s="25"/>
      <c r="AX1115" s="25"/>
      <c r="AY1115" s="25"/>
      <c r="AZ1115" s="25"/>
      <c r="BA1115" s="25"/>
      <c r="BB1115" s="25"/>
      <c r="BC1115" s="25"/>
      <c r="BD1115" s="25"/>
      <c r="BE1115" s="25"/>
      <c r="BF1115" s="25"/>
      <c r="BG1115" s="25"/>
      <c r="CL1115" s="19" t="s">
        <v>338</v>
      </c>
      <c r="CZ1115" s="39" t="s">
        <v>816</v>
      </c>
      <c r="DA1115" s="20"/>
      <c r="DB1115" s="20"/>
      <c r="DC1115" s="20"/>
      <c r="DD1115" s="20"/>
      <c r="DE1115" s="20"/>
      <c r="DF1115" s="20"/>
      <c r="DG1115" s="20"/>
      <c r="DH1115" s="20"/>
      <c r="DI1115" s="20"/>
      <c r="DJ1115" s="20"/>
      <c r="DK1115" s="20"/>
      <c r="DL1115" s="20"/>
    </row>
    <row r="1116" spans="31:116" s="1" customFormat="1" ht="16.25" x14ac:dyDescent="0.3">
      <c r="AE1116" s="38" t="s">
        <v>332</v>
      </c>
      <c r="AF1116" s="41">
        <v>1951</v>
      </c>
      <c r="AG1116" s="41">
        <v>1953</v>
      </c>
      <c r="AH1116" s="41">
        <v>1955</v>
      </c>
      <c r="AI1116" s="41">
        <v>1957</v>
      </c>
      <c r="AJ1116" s="41">
        <v>1959</v>
      </c>
      <c r="AK1116" s="41">
        <v>1961</v>
      </c>
      <c r="AL1116" s="41">
        <v>1963</v>
      </c>
      <c r="AM1116" s="41">
        <v>1965</v>
      </c>
      <c r="AN1116" s="41">
        <v>1967</v>
      </c>
      <c r="AO1116" s="41">
        <v>1969</v>
      </c>
      <c r="AP1116" s="41">
        <v>1971</v>
      </c>
      <c r="AQ1116" s="41">
        <v>1973</v>
      </c>
      <c r="AR1116" s="41">
        <v>1975</v>
      </c>
      <c r="AT1116" s="38" t="s">
        <v>332</v>
      </c>
      <c r="AU1116" s="41">
        <v>1951</v>
      </c>
      <c r="AV1116" s="41">
        <v>1953</v>
      </c>
      <c r="AW1116" s="41">
        <v>1955</v>
      </c>
      <c r="AX1116" s="41">
        <v>1957</v>
      </c>
      <c r="AY1116" s="41">
        <v>1959</v>
      </c>
      <c r="AZ1116" s="41">
        <v>1961</v>
      </c>
      <c r="BA1116" s="41">
        <v>1963</v>
      </c>
      <c r="BB1116" s="41">
        <v>1965</v>
      </c>
      <c r="BC1116" s="41">
        <v>1967</v>
      </c>
      <c r="BD1116" s="41">
        <v>1969</v>
      </c>
      <c r="BE1116" s="41">
        <v>1971</v>
      </c>
      <c r="BF1116" s="41">
        <v>1973</v>
      </c>
      <c r="BG1116" s="41">
        <v>1975</v>
      </c>
      <c r="CL1116" s="6" t="s">
        <v>446</v>
      </c>
      <c r="CM1116" s="21"/>
      <c r="CN1116" s="21"/>
      <c r="CO1116" s="21"/>
      <c r="CP1116" s="21"/>
      <c r="CQ1116" s="21"/>
      <c r="CR1116" s="21"/>
      <c r="CS1116" s="21"/>
      <c r="CT1116" s="21"/>
      <c r="CU1116" s="21"/>
      <c r="CV1116" s="21"/>
      <c r="CW1116" s="21"/>
      <c r="CX1116" s="21"/>
      <c r="CZ1116" s="38" t="s">
        <v>332</v>
      </c>
      <c r="DA1116" s="38">
        <v>1976</v>
      </c>
      <c r="DB1116" s="38">
        <v>1979</v>
      </c>
      <c r="DC1116" s="38">
        <v>1981</v>
      </c>
      <c r="DD1116" s="38">
        <v>1983</v>
      </c>
      <c r="DE1116" s="38">
        <v>1985</v>
      </c>
      <c r="DF1116" s="38">
        <v>1987</v>
      </c>
      <c r="DG1116" s="38">
        <v>1989</v>
      </c>
      <c r="DH1116" s="38">
        <v>1991</v>
      </c>
      <c r="DI1116" s="38">
        <v>1993</v>
      </c>
      <c r="DJ1116" s="38">
        <v>1995</v>
      </c>
      <c r="DK1116" s="38">
        <v>1997</v>
      </c>
      <c r="DL1116" s="38">
        <v>1999</v>
      </c>
    </row>
    <row r="1117" spans="31:116" s="1" customFormat="1" ht="16.25" x14ac:dyDescent="0.3">
      <c r="AE1117" s="19" t="s">
        <v>335</v>
      </c>
      <c r="AF1117" s="21"/>
      <c r="AG1117" s="21"/>
      <c r="AH1117" s="21"/>
      <c r="AI1117" s="21"/>
      <c r="AJ1117" s="21"/>
      <c r="AK1117" s="21"/>
      <c r="AL1117" s="21"/>
      <c r="AM1117" s="21"/>
      <c r="AN1117" s="21"/>
      <c r="AO1117" s="21"/>
      <c r="AP1117" s="21"/>
      <c r="AQ1117" s="21"/>
      <c r="AR1117" s="21"/>
      <c r="AT1117" s="19" t="s">
        <v>335</v>
      </c>
      <c r="AU1117" s="21"/>
      <c r="AV1117" s="21"/>
      <c r="AW1117" s="21"/>
      <c r="AX1117" s="21"/>
      <c r="AY1117" s="21"/>
      <c r="AZ1117" s="21"/>
      <c r="BA1117" s="21"/>
      <c r="BB1117" s="21"/>
      <c r="BC1117" s="21"/>
      <c r="BD1117" s="21"/>
      <c r="BE1117" s="21"/>
      <c r="BF1117" s="21"/>
      <c r="BG1117" s="21"/>
      <c r="CL1117" s="6" t="s">
        <v>376</v>
      </c>
      <c r="CM1117" s="12">
        <v>0.6</v>
      </c>
      <c r="CN1117" s="21"/>
      <c r="CO1117" s="12">
        <v>0.5</v>
      </c>
      <c r="CP1117" s="12">
        <v>1.9</v>
      </c>
      <c r="CQ1117" s="12">
        <v>4.8</v>
      </c>
      <c r="CR1117" s="12">
        <v>2.5</v>
      </c>
      <c r="CS1117" s="12">
        <v>9.1</v>
      </c>
      <c r="CT1117" s="21"/>
      <c r="CU1117" s="21"/>
      <c r="CV1117" s="21"/>
      <c r="CW1117" s="21"/>
      <c r="CX1117" s="21"/>
      <c r="CZ1117" s="19" t="s">
        <v>338</v>
      </c>
    </row>
    <row r="1118" spans="31:116" s="1" customFormat="1" ht="16.25" x14ac:dyDescent="0.3">
      <c r="AE1118" s="6" t="s">
        <v>446</v>
      </c>
      <c r="AF1118" s="21"/>
      <c r="AG1118" s="21"/>
      <c r="AH1118" s="21"/>
      <c r="AI1118" s="21"/>
      <c r="AJ1118" s="21"/>
      <c r="AK1118" s="21"/>
      <c r="AL1118" s="21"/>
      <c r="AM1118" s="21"/>
      <c r="AN1118" s="21"/>
      <c r="AO1118" s="21"/>
      <c r="AP1118" s="21"/>
      <c r="AQ1118" s="21"/>
      <c r="AR1118" s="21"/>
      <c r="AT1118" s="6" t="s">
        <v>446</v>
      </c>
      <c r="AU1118" s="21"/>
      <c r="AV1118" s="21"/>
      <c r="AW1118" s="21"/>
      <c r="AX1118" s="21"/>
      <c r="AY1118" s="21"/>
      <c r="AZ1118" s="21"/>
      <c r="BA1118" s="21"/>
      <c r="BB1118" s="21"/>
      <c r="BC1118" s="21"/>
      <c r="BD1118" s="21"/>
      <c r="BE1118" s="21"/>
      <c r="BF1118" s="21"/>
      <c r="BG1118" s="21"/>
      <c r="CL1118" s="6" t="s">
        <v>388</v>
      </c>
      <c r="CM1118" s="12">
        <v>61</v>
      </c>
      <c r="CN1118" s="12">
        <v>68.900000000000006</v>
      </c>
      <c r="CO1118" s="12">
        <v>77.400000000000006</v>
      </c>
      <c r="CP1118" s="12">
        <v>67.5</v>
      </c>
      <c r="CQ1118" s="12">
        <v>59.8</v>
      </c>
      <c r="CR1118" s="12">
        <v>44.8</v>
      </c>
      <c r="CS1118" s="12">
        <v>9.6</v>
      </c>
      <c r="CT1118" s="21"/>
      <c r="CU1118" s="21"/>
      <c r="CV1118" s="21"/>
      <c r="CW1118" s="21"/>
      <c r="CX1118" s="21"/>
      <c r="CZ1118" s="6" t="s">
        <v>447</v>
      </c>
      <c r="DA1118" s="21"/>
      <c r="DB1118" s="21"/>
      <c r="DC1118" s="21"/>
      <c r="DD1118" s="21"/>
      <c r="DE1118" s="21"/>
      <c r="DF1118" s="21"/>
      <c r="DG1118" s="21"/>
      <c r="DH1118" s="21"/>
      <c r="DI1118" s="21"/>
      <c r="DJ1118" s="21"/>
      <c r="DK1118" s="21"/>
      <c r="DL1118" s="21"/>
    </row>
    <row r="1119" spans="31:116" s="1" customFormat="1" ht="16.25" x14ac:dyDescent="0.3">
      <c r="AE1119" s="6" t="s">
        <v>356</v>
      </c>
      <c r="AF1119" s="12">
        <v>173.3</v>
      </c>
      <c r="AG1119" s="12">
        <v>178.3</v>
      </c>
      <c r="AH1119" s="12">
        <v>181.8</v>
      </c>
      <c r="AI1119" s="12">
        <v>217</v>
      </c>
      <c r="AJ1119" s="12">
        <v>247.1</v>
      </c>
      <c r="AK1119" s="12">
        <v>267.5</v>
      </c>
      <c r="AL1119" s="12">
        <v>287.39999999999998</v>
      </c>
      <c r="AM1119" s="12">
        <v>331.3</v>
      </c>
      <c r="AN1119" s="12">
        <v>409.3</v>
      </c>
      <c r="AO1119" s="12">
        <v>453.9</v>
      </c>
      <c r="AP1119" s="12">
        <v>545.5</v>
      </c>
      <c r="AQ1119" s="12">
        <v>906.3</v>
      </c>
      <c r="AR1119" s="12">
        <v>1326.2</v>
      </c>
      <c r="AT1119" s="6" t="s">
        <v>376</v>
      </c>
      <c r="AU1119" s="12">
        <v>0.2</v>
      </c>
      <c r="AV1119" s="12">
        <v>0.2</v>
      </c>
      <c r="AW1119" s="21"/>
      <c r="AX1119" s="12">
        <v>1.1000000000000001</v>
      </c>
      <c r="AY1119" s="21"/>
      <c r="AZ1119" s="12">
        <v>0.1</v>
      </c>
      <c r="BA1119" s="12">
        <v>0</v>
      </c>
      <c r="BB1119" s="12">
        <v>0</v>
      </c>
      <c r="BC1119" s="12">
        <v>0.8</v>
      </c>
      <c r="BD1119" s="12">
        <v>0</v>
      </c>
      <c r="BE1119" s="12">
        <v>0.2</v>
      </c>
      <c r="BF1119" s="12">
        <v>0.5</v>
      </c>
      <c r="BG1119" s="12">
        <v>1.1000000000000001</v>
      </c>
      <c r="CL1119" s="6" t="s">
        <v>389</v>
      </c>
      <c r="CM1119" s="12">
        <v>164.7</v>
      </c>
      <c r="CN1119" s="12">
        <v>215.6</v>
      </c>
      <c r="CO1119" s="12">
        <v>207.3</v>
      </c>
      <c r="CP1119" s="12">
        <v>179.2</v>
      </c>
      <c r="CQ1119" s="12">
        <v>202.5</v>
      </c>
      <c r="CR1119" s="12">
        <v>172.4</v>
      </c>
      <c r="CS1119" s="12">
        <v>189.5</v>
      </c>
      <c r="CT1119" s="12">
        <v>191.7</v>
      </c>
      <c r="CU1119" s="21"/>
      <c r="CV1119" s="21"/>
      <c r="CW1119" s="21"/>
      <c r="CX1119" s="12">
        <v>90.2</v>
      </c>
      <c r="CZ1119" s="6" t="s">
        <v>349</v>
      </c>
      <c r="DA1119" s="12">
        <v>4.5999999999999996</v>
      </c>
      <c r="DB1119" s="12">
        <v>6.5</v>
      </c>
      <c r="DC1119" s="12">
        <v>12</v>
      </c>
      <c r="DD1119" s="12">
        <v>9.6999999999999993</v>
      </c>
      <c r="DE1119" s="12">
        <v>18.7</v>
      </c>
      <c r="DF1119" s="12">
        <v>7.3</v>
      </c>
      <c r="DG1119" s="12">
        <v>10.199999999999999</v>
      </c>
      <c r="DH1119" s="21"/>
      <c r="DI1119" s="21"/>
      <c r="DJ1119" s="21"/>
      <c r="DK1119" s="21"/>
      <c r="DL1119" s="21"/>
    </row>
    <row r="1120" spans="31:116" s="1" customFormat="1" ht="16.25" x14ac:dyDescent="0.3">
      <c r="AE1120" s="6" t="s">
        <v>365</v>
      </c>
      <c r="AF1120" s="12">
        <v>31</v>
      </c>
      <c r="AG1120" s="12">
        <v>38.5</v>
      </c>
      <c r="AH1120" s="12">
        <v>46.2</v>
      </c>
      <c r="AI1120" s="12">
        <v>53.7</v>
      </c>
      <c r="AJ1120" s="12">
        <v>75.3</v>
      </c>
      <c r="AK1120" s="12">
        <v>81.099999999999994</v>
      </c>
      <c r="AL1120" s="12">
        <v>100.1</v>
      </c>
      <c r="AM1120" s="12">
        <v>117.3</v>
      </c>
      <c r="AN1120" s="12">
        <v>133.80000000000001</v>
      </c>
      <c r="AO1120" s="12">
        <v>135.69999999999999</v>
      </c>
      <c r="AP1120" s="12">
        <v>168.7</v>
      </c>
      <c r="AQ1120" s="12">
        <v>268</v>
      </c>
      <c r="AR1120" s="12">
        <v>352.7</v>
      </c>
      <c r="AT1120" s="6" t="s">
        <v>388</v>
      </c>
      <c r="AU1120" s="12">
        <v>16.8</v>
      </c>
      <c r="AV1120" s="12">
        <v>13.2</v>
      </c>
      <c r="AW1120" s="12">
        <v>4.7</v>
      </c>
      <c r="AX1120" s="12">
        <v>4</v>
      </c>
      <c r="AY1120" s="12">
        <v>4.0999999999999996</v>
      </c>
      <c r="AZ1120" s="12">
        <v>4.9000000000000004</v>
      </c>
      <c r="BA1120" s="12">
        <v>5.5</v>
      </c>
      <c r="BB1120" s="12">
        <v>6.6</v>
      </c>
      <c r="BC1120" s="12">
        <v>6.8</v>
      </c>
      <c r="BD1120" s="12">
        <v>7.1</v>
      </c>
      <c r="BE1120" s="12">
        <v>10.5</v>
      </c>
      <c r="BF1120" s="12">
        <v>20</v>
      </c>
      <c r="BG1120" s="12">
        <v>23.9</v>
      </c>
      <c r="CL1120" s="6" t="s">
        <v>349</v>
      </c>
      <c r="CM1120" s="12">
        <v>5.0999999999999996</v>
      </c>
      <c r="CN1120" s="12">
        <v>6.9</v>
      </c>
      <c r="CO1120" s="12">
        <v>12.8</v>
      </c>
      <c r="CP1120" s="12">
        <v>14.6</v>
      </c>
      <c r="CQ1120" s="12">
        <v>46.2</v>
      </c>
      <c r="CR1120" s="12">
        <v>10.5</v>
      </c>
      <c r="CS1120" s="12">
        <v>14.7</v>
      </c>
      <c r="CT1120" s="21"/>
      <c r="CU1120" s="21"/>
      <c r="CV1120" s="21"/>
      <c r="CW1120" s="21"/>
      <c r="CX1120" s="21"/>
      <c r="CZ1120" s="6" t="s">
        <v>355</v>
      </c>
      <c r="DA1120" s="12">
        <v>506.2</v>
      </c>
      <c r="DB1120" s="12">
        <v>629.29999999999995</v>
      </c>
      <c r="DC1120" s="12">
        <v>937.4</v>
      </c>
      <c r="DD1120" s="12">
        <v>1047.4000000000001</v>
      </c>
      <c r="DE1120" s="12">
        <v>1056.5999999999999</v>
      </c>
      <c r="DF1120" s="12">
        <v>827.1</v>
      </c>
      <c r="DG1120" s="12">
        <v>897.2</v>
      </c>
      <c r="DH1120" s="12">
        <v>779.4</v>
      </c>
      <c r="DI1120" s="12">
        <v>668.2</v>
      </c>
      <c r="DJ1120" s="12">
        <v>448.3</v>
      </c>
      <c r="DK1120" s="12">
        <v>631.9</v>
      </c>
      <c r="DL1120" s="12">
        <v>561.70000000000005</v>
      </c>
    </row>
    <row r="1121" spans="31:116" s="1" customFormat="1" ht="16.25" x14ac:dyDescent="0.3">
      <c r="AE1121" s="6" t="s">
        <v>372</v>
      </c>
      <c r="AF1121" s="12">
        <v>151.9</v>
      </c>
      <c r="AG1121" s="12">
        <v>166.6</v>
      </c>
      <c r="AH1121" s="12">
        <v>165.8</v>
      </c>
      <c r="AI1121" s="12">
        <v>178.7</v>
      </c>
      <c r="AJ1121" s="12">
        <v>199</v>
      </c>
      <c r="AK1121" s="12">
        <v>219.1</v>
      </c>
      <c r="AL1121" s="12">
        <v>251.6</v>
      </c>
      <c r="AM1121" s="12">
        <v>259.8</v>
      </c>
      <c r="AN1121" s="12">
        <v>329</v>
      </c>
      <c r="AO1121" s="12">
        <v>343.5</v>
      </c>
      <c r="AP1121" s="12">
        <v>372.6</v>
      </c>
      <c r="AQ1121" s="12">
        <v>539.70000000000005</v>
      </c>
      <c r="AR1121" s="12">
        <v>743.4</v>
      </c>
      <c r="AT1121" s="6" t="s">
        <v>389</v>
      </c>
      <c r="AU1121" s="12">
        <v>55.6</v>
      </c>
      <c r="AV1121" s="12">
        <v>53.9</v>
      </c>
      <c r="AW1121" s="12">
        <v>52.8</v>
      </c>
      <c r="AX1121" s="12">
        <v>46.3</v>
      </c>
      <c r="AY1121" s="12">
        <v>46.2</v>
      </c>
      <c r="AZ1121" s="12">
        <v>42.6</v>
      </c>
      <c r="BA1121" s="12">
        <v>43.2</v>
      </c>
      <c r="BB1121" s="12">
        <v>50.4</v>
      </c>
      <c r="BC1121" s="12">
        <v>45</v>
      </c>
      <c r="BD1121" s="12">
        <v>45.9</v>
      </c>
      <c r="BE1121" s="12">
        <v>46.4</v>
      </c>
      <c r="BF1121" s="12">
        <v>100.7</v>
      </c>
      <c r="BG1121" s="12">
        <v>91.2</v>
      </c>
      <c r="CL1121" s="6" t="s">
        <v>355</v>
      </c>
      <c r="CM1121" s="12">
        <v>816.8</v>
      </c>
      <c r="CN1121" s="12">
        <v>1055.3</v>
      </c>
      <c r="CO1121" s="12">
        <v>1607.4</v>
      </c>
      <c r="CP1121" s="12">
        <v>1466.7</v>
      </c>
      <c r="CQ1121" s="12">
        <v>1487.2</v>
      </c>
      <c r="CR1121" s="12">
        <v>1125.3</v>
      </c>
      <c r="CS1121" s="12">
        <v>1180.8</v>
      </c>
      <c r="CT1121" s="12">
        <v>962.1</v>
      </c>
      <c r="CU1121" s="12">
        <v>806.4</v>
      </c>
      <c r="CV1121" s="12">
        <v>528.29999999999995</v>
      </c>
      <c r="CW1121" s="12">
        <v>665.8</v>
      </c>
      <c r="CX1121" s="12">
        <v>585.9</v>
      </c>
      <c r="CZ1121" s="6" t="s">
        <v>368</v>
      </c>
      <c r="DA1121" s="12">
        <v>164.7</v>
      </c>
      <c r="DB1121" s="12">
        <v>188</v>
      </c>
      <c r="DC1121" s="12">
        <v>198.6</v>
      </c>
      <c r="DD1121" s="12">
        <v>196.7</v>
      </c>
      <c r="DE1121" s="12">
        <v>162.6</v>
      </c>
      <c r="DF1121" s="12">
        <v>57.9</v>
      </c>
      <c r="DG1121" s="12">
        <v>136.19999999999999</v>
      </c>
      <c r="DH1121" s="21"/>
      <c r="DI1121" s="12">
        <v>176.5</v>
      </c>
      <c r="DJ1121" s="12">
        <v>0</v>
      </c>
      <c r="DK1121" s="12">
        <v>262.39999999999998</v>
      </c>
      <c r="DL1121" s="21"/>
    </row>
    <row r="1122" spans="31:116" s="1" customFormat="1" ht="16.25" x14ac:dyDescent="0.3">
      <c r="AE1122" s="6" t="s">
        <v>345</v>
      </c>
      <c r="AF1122" s="12">
        <v>22.1</v>
      </c>
      <c r="AG1122" s="12">
        <v>25.4</v>
      </c>
      <c r="AH1122" s="12">
        <v>28.2</v>
      </c>
      <c r="AI1122" s="12">
        <v>31.2</v>
      </c>
      <c r="AJ1122" s="12">
        <v>39</v>
      </c>
      <c r="AK1122" s="12">
        <v>36.799999999999997</v>
      </c>
      <c r="AL1122" s="12">
        <v>42.4</v>
      </c>
      <c r="AM1122" s="12">
        <v>43</v>
      </c>
      <c r="AN1122" s="12">
        <v>54.7</v>
      </c>
      <c r="AO1122" s="12">
        <v>56.7</v>
      </c>
      <c r="AP1122" s="12">
        <v>64</v>
      </c>
      <c r="AQ1122" s="12">
        <v>92.6</v>
      </c>
      <c r="AR1122" s="12">
        <v>134.30000000000001</v>
      </c>
      <c r="AT1122" s="6" t="s">
        <v>349</v>
      </c>
      <c r="AU1122" s="12">
        <v>3.6</v>
      </c>
      <c r="AV1122" s="12">
        <v>3.4</v>
      </c>
      <c r="AW1122" s="12">
        <v>2.2000000000000002</v>
      </c>
      <c r="AX1122" s="12">
        <v>3</v>
      </c>
      <c r="AY1122" s="12">
        <v>3.6</v>
      </c>
      <c r="AZ1122" s="12">
        <v>3</v>
      </c>
      <c r="BA1122" s="12">
        <v>2.6</v>
      </c>
      <c r="BB1122" s="12">
        <v>4</v>
      </c>
      <c r="BC1122" s="12">
        <v>3.3</v>
      </c>
      <c r="BD1122" s="12">
        <v>2.4</v>
      </c>
      <c r="BE1122" s="12">
        <v>2.9</v>
      </c>
      <c r="BF1122" s="12">
        <v>4.5999999999999996</v>
      </c>
      <c r="BG1122" s="12">
        <v>5.0999999999999996</v>
      </c>
      <c r="CL1122" s="6" t="s">
        <v>368</v>
      </c>
      <c r="CM1122" s="12">
        <v>198</v>
      </c>
      <c r="CN1122" s="12">
        <v>220.5</v>
      </c>
      <c r="CO1122" s="12">
        <v>245.2</v>
      </c>
      <c r="CP1122" s="12">
        <v>227.5</v>
      </c>
      <c r="CQ1122" s="12">
        <v>195.1</v>
      </c>
      <c r="CR1122" s="12">
        <v>97.4</v>
      </c>
      <c r="CS1122" s="12">
        <v>170.5</v>
      </c>
      <c r="CT1122" s="21"/>
      <c r="CU1122" s="12">
        <v>205.1</v>
      </c>
      <c r="CV1122" s="21"/>
      <c r="CW1122" s="12">
        <v>321.8</v>
      </c>
      <c r="CX1122" s="21"/>
      <c r="CZ1122" s="6" t="s">
        <v>347</v>
      </c>
      <c r="DA1122" s="12">
        <v>250.5</v>
      </c>
      <c r="DB1122" s="12">
        <v>332.2</v>
      </c>
      <c r="DC1122" s="12">
        <v>471.5</v>
      </c>
      <c r="DD1122" s="12">
        <v>448.9</v>
      </c>
      <c r="DE1122" s="12">
        <v>476.5</v>
      </c>
      <c r="DF1122" s="12">
        <v>448.6</v>
      </c>
      <c r="DG1122" s="12">
        <v>496.7</v>
      </c>
      <c r="DH1122" s="12">
        <v>498.5</v>
      </c>
      <c r="DI1122" s="12">
        <v>641.6</v>
      </c>
      <c r="DJ1122" s="12">
        <v>713.3</v>
      </c>
      <c r="DK1122" s="12">
        <v>869.3</v>
      </c>
      <c r="DL1122" s="12">
        <v>794.5</v>
      </c>
    </row>
    <row r="1123" spans="31:116" s="1" customFormat="1" ht="16.25" x14ac:dyDescent="0.3">
      <c r="AE1123" s="6" t="s">
        <v>352</v>
      </c>
      <c r="AF1123" s="12">
        <v>63.7</v>
      </c>
      <c r="AG1123" s="12">
        <v>72</v>
      </c>
      <c r="AH1123" s="12">
        <v>85.4</v>
      </c>
      <c r="AI1123" s="12">
        <v>97.1</v>
      </c>
      <c r="AJ1123" s="12">
        <v>119.5</v>
      </c>
      <c r="AK1123" s="12">
        <v>146.30000000000001</v>
      </c>
      <c r="AL1123" s="12">
        <v>173.3</v>
      </c>
      <c r="AM1123" s="12">
        <v>192.1</v>
      </c>
      <c r="AN1123" s="12">
        <v>234.3</v>
      </c>
      <c r="AO1123" s="12">
        <v>228.5</v>
      </c>
      <c r="AP1123" s="12">
        <v>306.7</v>
      </c>
      <c r="AQ1123" s="12">
        <v>440.5</v>
      </c>
      <c r="AR1123" s="12">
        <v>673.2</v>
      </c>
      <c r="AT1123" s="6" t="s">
        <v>355</v>
      </c>
      <c r="AU1123" s="12">
        <v>149.69999999999999</v>
      </c>
      <c r="AV1123" s="12">
        <v>131.80000000000001</v>
      </c>
      <c r="AW1123" s="12">
        <v>132.80000000000001</v>
      </c>
      <c r="AX1123" s="12">
        <v>143.1</v>
      </c>
      <c r="AY1123" s="12">
        <v>151</v>
      </c>
      <c r="AZ1123" s="12">
        <v>160.5</v>
      </c>
      <c r="BA1123" s="12">
        <v>169.8</v>
      </c>
      <c r="BB1123" s="12">
        <v>201.5</v>
      </c>
      <c r="BC1123" s="12">
        <v>216</v>
      </c>
      <c r="BD1123" s="12">
        <v>251.5</v>
      </c>
      <c r="BE1123" s="12">
        <v>261.60000000000002</v>
      </c>
      <c r="BF1123" s="12">
        <v>562.4</v>
      </c>
      <c r="BG1123" s="12">
        <v>487.9</v>
      </c>
      <c r="CL1123" s="6" t="s">
        <v>347</v>
      </c>
      <c r="CM1123" s="12">
        <v>390.2</v>
      </c>
      <c r="CN1123" s="12">
        <v>566.9</v>
      </c>
      <c r="CO1123" s="12">
        <v>823.3</v>
      </c>
      <c r="CP1123" s="12">
        <v>768.6</v>
      </c>
      <c r="CQ1123" s="12">
        <v>718.1</v>
      </c>
      <c r="CR1123" s="12">
        <v>706.6</v>
      </c>
      <c r="CS1123" s="12">
        <v>814.6</v>
      </c>
      <c r="CT1123" s="12">
        <v>798.5</v>
      </c>
      <c r="CU1123" s="12">
        <v>950.8</v>
      </c>
      <c r="CV1123" s="12">
        <v>984.9</v>
      </c>
      <c r="CW1123" s="12">
        <v>1195.8</v>
      </c>
      <c r="CX1123" s="12">
        <v>1045</v>
      </c>
      <c r="CZ1123" s="6" t="s">
        <v>390</v>
      </c>
      <c r="DA1123" s="12">
        <v>336.7</v>
      </c>
      <c r="DB1123" s="12">
        <v>442.5</v>
      </c>
      <c r="DC1123" s="12">
        <v>585.29999999999995</v>
      </c>
      <c r="DD1123" s="12">
        <v>504.8</v>
      </c>
      <c r="DE1123" s="12">
        <v>554.20000000000005</v>
      </c>
      <c r="DF1123" s="12">
        <v>453.8</v>
      </c>
      <c r="DG1123" s="12">
        <v>525.9</v>
      </c>
      <c r="DH1123" s="12">
        <v>490</v>
      </c>
      <c r="DI1123" s="12">
        <v>484.9</v>
      </c>
      <c r="DJ1123" s="12">
        <v>519.20000000000005</v>
      </c>
      <c r="DK1123" s="12">
        <v>596.9</v>
      </c>
      <c r="DL1123" s="12">
        <v>569</v>
      </c>
    </row>
    <row r="1124" spans="31:116" s="1" customFormat="1" ht="16.25" x14ac:dyDescent="0.3">
      <c r="AE1124" s="6" t="s">
        <v>376</v>
      </c>
      <c r="AF1124" s="12">
        <v>0.2</v>
      </c>
      <c r="AG1124" s="12">
        <v>0.2</v>
      </c>
      <c r="AH1124" s="21"/>
      <c r="AI1124" s="12">
        <v>0</v>
      </c>
      <c r="AJ1124" s="21"/>
      <c r="AK1124" s="12">
        <v>0.1</v>
      </c>
      <c r="AL1124" s="12">
        <v>0</v>
      </c>
      <c r="AM1124" s="12">
        <v>0</v>
      </c>
      <c r="AN1124" s="12">
        <v>0.9</v>
      </c>
      <c r="AO1124" s="12">
        <v>0.1</v>
      </c>
      <c r="AP1124" s="12">
        <v>0.2</v>
      </c>
      <c r="AQ1124" s="12">
        <v>0.5</v>
      </c>
      <c r="AR1124" s="12">
        <v>1.1000000000000001</v>
      </c>
      <c r="AT1124" s="6" t="s">
        <v>368</v>
      </c>
      <c r="AU1124" s="12">
        <v>32.1</v>
      </c>
      <c r="AV1124" s="12">
        <v>28.1</v>
      </c>
      <c r="AW1124" s="12">
        <v>35.1</v>
      </c>
      <c r="AX1124" s="12">
        <v>29.8</v>
      </c>
      <c r="AY1124" s="12">
        <v>36.700000000000003</v>
      </c>
      <c r="AZ1124" s="12">
        <v>39</v>
      </c>
      <c r="BA1124" s="12">
        <v>44.4</v>
      </c>
      <c r="BB1124" s="12">
        <v>55.7</v>
      </c>
      <c r="BC1124" s="12">
        <v>69.900000000000006</v>
      </c>
      <c r="BD1124" s="12">
        <v>94.6</v>
      </c>
      <c r="BE1124" s="12">
        <v>80.5</v>
      </c>
      <c r="BF1124" s="12">
        <v>122.1</v>
      </c>
      <c r="BG1124" s="12">
        <v>136.80000000000001</v>
      </c>
      <c r="CL1124" s="6" t="s">
        <v>390</v>
      </c>
      <c r="CM1124" s="12">
        <v>545.6</v>
      </c>
      <c r="CN1124" s="12">
        <v>687.3</v>
      </c>
      <c r="CO1124" s="12">
        <v>924.1</v>
      </c>
      <c r="CP1124" s="12">
        <v>750</v>
      </c>
      <c r="CQ1124" s="12">
        <v>788</v>
      </c>
      <c r="CR1124" s="12">
        <v>652.20000000000005</v>
      </c>
      <c r="CS1124" s="12">
        <v>740.2</v>
      </c>
      <c r="CT1124" s="12">
        <v>743</v>
      </c>
      <c r="CU1124" s="12">
        <v>588.1</v>
      </c>
      <c r="CV1124" s="12">
        <v>632.20000000000005</v>
      </c>
      <c r="CW1124" s="12">
        <v>715.1</v>
      </c>
      <c r="CX1124" s="12">
        <v>652.70000000000005</v>
      </c>
      <c r="CZ1124" s="6" t="s">
        <v>358</v>
      </c>
      <c r="DA1124" s="12">
        <v>149</v>
      </c>
      <c r="DB1124" s="12">
        <v>188.8</v>
      </c>
      <c r="DC1124" s="12">
        <v>208.8</v>
      </c>
      <c r="DD1124" s="12">
        <v>221</v>
      </c>
      <c r="DE1124" s="12">
        <v>196.6</v>
      </c>
      <c r="DF1124" s="12">
        <v>194.4</v>
      </c>
      <c r="DG1124" s="12">
        <v>241.3</v>
      </c>
      <c r="DH1124" s="12">
        <v>280.7</v>
      </c>
      <c r="DI1124" s="12">
        <v>276.2</v>
      </c>
      <c r="DJ1124" s="12">
        <v>310.89999999999998</v>
      </c>
      <c r="DK1124" s="12">
        <v>365.2</v>
      </c>
      <c r="DL1124" s="12">
        <v>333.6</v>
      </c>
    </row>
    <row r="1125" spans="31:116" s="1" customFormat="1" ht="16.25" x14ac:dyDescent="0.3">
      <c r="AE1125" s="6" t="s">
        <v>388</v>
      </c>
      <c r="AF1125" s="12">
        <v>17.100000000000001</v>
      </c>
      <c r="AG1125" s="12">
        <v>13.4</v>
      </c>
      <c r="AH1125" s="12">
        <v>4.9000000000000004</v>
      </c>
      <c r="AI1125" s="12">
        <v>4.4000000000000004</v>
      </c>
      <c r="AJ1125" s="12">
        <v>4.5</v>
      </c>
      <c r="AK1125" s="12">
        <v>5.3</v>
      </c>
      <c r="AL1125" s="12">
        <v>5.9</v>
      </c>
      <c r="AM1125" s="12">
        <v>8.3000000000000007</v>
      </c>
      <c r="AN1125" s="12">
        <v>7.2</v>
      </c>
      <c r="AO1125" s="12">
        <v>7.2</v>
      </c>
      <c r="AP1125" s="12">
        <v>17.2</v>
      </c>
      <c r="AQ1125" s="12">
        <v>28.1</v>
      </c>
      <c r="AR1125" s="12">
        <v>47.8</v>
      </c>
      <c r="AT1125" s="6" t="s">
        <v>347</v>
      </c>
      <c r="AU1125" s="12">
        <v>39.9</v>
      </c>
      <c r="AV1125" s="12">
        <v>41.9</v>
      </c>
      <c r="AW1125" s="12">
        <v>50</v>
      </c>
      <c r="AX1125" s="12">
        <v>59.7</v>
      </c>
      <c r="AY1125" s="12">
        <v>65.900000000000006</v>
      </c>
      <c r="AZ1125" s="12">
        <v>60.3</v>
      </c>
      <c r="BA1125" s="12">
        <v>73.5</v>
      </c>
      <c r="BB1125" s="12">
        <v>84.5</v>
      </c>
      <c r="BC1125" s="12">
        <v>89.8</v>
      </c>
      <c r="BD1125" s="12">
        <v>97.7</v>
      </c>
      <c r="BE1125" s="12">
        <v>96.7</v>
      </c>
      <c r="BF1125" s="12">
        <v>154.5</v>
      </c>
      <c r="BG1125" s="12">
        <v>226.8</v>
      </c>
      <c r="CL1125" s="6" t="s">
        <v>358</v>
      </c>
      <c r="CM1125" s="12">
        <v>272.89999999999998</v>
      </c>
      <c r="CN1125" s="12">
        <v>392.5</v>
      </c>
      <c r="CO1125" s="12">
        <v>490</v>
      </c>
      <c r="CP1125" s="12">
        <v>358.5</v>
      </c>
      <c r="CQ1125" s="12">
        <v>342</v>
      </c>
      <c r="CR1125" s="12">
        <v>296.5</v>
      </c>
      <c r="CS1125" s="12">
        <v>380.8</v>
      </c>
      <c r="CT1125" s="12">
        <v>511.8</v>
      </c>
      <c r="CU1125" s="12">
        <v>460.8</v>
      </c>
      <c r="CV1125" s="12">
        <v>564.29999999999995</v>
      </c>
      <c r="CW1125" s="12">
        <v>650.20000000000005</v>
      </c>
      <c r="CX1125" s="12">
        <v>447.1</v>
      </c>
      <c r="CZ1125" s="6" t="s">
        <v>360</v>
      </c>
      <c r="DA1125" s="12">
        <v>148</v>
      </c>
      <c r="DB1125" s="12">
        <v>189.2</v>
      </c>
      <c r="DC1125" s="12">
        <v>247.4</v>
      </c>
      <c r="DD1125" s="12">
        <v>200.4</v>
      </c>
      <c r="DE1125" s="12">
        <v>204.7</v>
      </c>
      <c r="DF1125" s="12">
        <v>167.2</v>
      </c>
      <c r="DG1125" s="12">
        <v>215.5</v>
      </c>
      <c r="DH1125" s="12">
        <v>258.89999999999998</v>
      </c>
      <c r="DI1125" s="12">
        <v>271.8</v>
      </c>
      <c r="DJ1125" s="12">
        <v>327.2</v>
      </c>
      <c r="DK1125" s="12">
        <v>387.2</v>
      </c>
      <c r="DL1125" s="12">
        <v>498.6</v>
      </c>
    </row>
    <row r="1126" spans="31:116" s="1" customFormat="1" ht="16.25" x14ac:dyDescent="0.3">
      <c r="AE1126" s="6" t="s">
        <v>389</v>
      </c>
      <c r="AF1126" s="12">
        <v>80.099999999999994</v>
      </c>
      <c r="AG1126" s="12">
        <v>79.3</v>
      </c>
      <c r="AH1126" s="12">
        <v>76.8</v>
      </c>
      <c r="AI1126" s="12">
        <v>72.2</v>
      </c>
      <c r="AJ1126" s="12">
        <v>64.2</v>
      </c>
      <c r="AK1126" s="12">
        <v>60.5</v>
      </c>
      <c r="AL1126" s="12">
        <v>62.8</v>
      </c>
      <c r="AM1126" s="12">
        <v>60.1</v>
      </c>
      <c r="AN1126" s="12">
        <v>53.2</v>
      </c>
      <c r="AO1126" s="12">
        <v>51.3</v>
      </c>
      <c r="AP1126" s="12">
        <v>66.599999999999994</v>
      </c>
      <c r="AQ1126" s="12">
        <v>129.80000000000001</v>
      </c>
      <c r="AR1126" s="12">
        <v>152.6</v>
      </c>
      <c r="AT1126" s="6" t="s">
        <v>390</v>
      </c>
      <c r="AU1126" s="12">
        <v>100.6</v>
      </c>
      <c r="AV1126" s="12">
        <v>105.6</v>
      </c>
      <c r="AW1126" s="12">
        <v>101.5</v>
      </c>
      <c r="AX1126" s="12">
        <v>102</v>
      </c>
      <c r="AY1126" s="12">
        <v>104.6</v>
      </c>
      <c r="AZ1126" s="12">
        <v>105.6</v>
      </c>
      <c r="BA1126" s="12">
        <v>109</v>
      </c>
      <c r="BB1126" s="12">
        <v>107</v>
      </c>
      <c r="BC1126" s="12">
        <v>116.5</v>
      </c>
      <c r="BD1126" s="12">
        <v>120.6</v>
      </c>
      <c r="BE1126" s="12">
        <v>146.1</v>
      </c>
      <c r="BF1126" s="12">
        <v>233.4</v>
      </c>
      <c r="BG1126" s="12">
        <v>300.39999999999998</v>
      </c>
      <c r="CL1126" s="6" t="s">
        <v>360</v>
      </c>
      <c r="CM1126" s="12">
        <v>165.2</v>
      </c>
      <c r="CN1126" s="12">
        <v>260.10000000000002</v>
      </c>
      <c r="CO1126" s="12">
        <v>314.7</v>
      </c>
      <c r="CP1126" s="12">
        <v>277.8</v>
      </c>
      <c r="CQ1126" s="12">
        <v>267.89999999999998</v>
      </c>
      <c r="CR1126" s="12">
        <v>225.3</v>
      </c>
      <c r="CS1126" s="12">
        <v>288.39999999999998</v>
      </c>
      <c r="CT1126" s="12">
        <v>306.3</v>
      </c>
      <c r="CU1126" s="12">
        <v>327</v>
      </c>
      <c r="CV1126" s="12">
        <v>477.7</v>
      </c>
      <c r="CW1126" s="12">
        <v>574.1</v>
      </c>
      <c r="CX1126" s="12">
        <v>638.9</v>
      </c>
      <c r="CZ1126" s="6" t="s">
        <v>366</v>
      </c>
      <c r="DA1126" s="12">
        <v>376</v>
      </c>
      <c r="DB1126" s="12">
        <v>474.8</v>
      </c>
      <c r="DC1126" s="12">
        <v>629.5</v>
      </c>
      <c r="DD1126" s="12">
        <v>641</v>
      </c>
      <c r="DE1126" s="12">
        <v>626.20000000000005</v>
      </c>
      <c r="DF1126" s="12">
        <v>455.3</v>
      </c>
      <c r="DG1126" s="12">
        <v>576.20000000000005</v>
      </c>
      <c r="DH1126" s="12">
        <v>527.9</v>
      </c>
      <c r="DI1126" s="12">
        <v>466.2</v>
      </c>
      <c r="DJ1126" s="12">
        <v>373.2</v>
      </c>
      <c r="DK1126" s="12">
        <v>556.20000000000005</v>
      </c>
      <c r="DL1126" s="12">
        <v>511.6</v>
      </c>
    </row>
    <row r="1127" spans="31:116" s="1" customFormat="1" ht="16.25" x14ac:dyDescent="0.3">
      <c r="AE1127" s="6" t="s">
        <v>349</v>
      </c>
      <c r="AF1127" s="12">
        <v>4</v>
      </c>
      <c r="AG1127" s="12">
        <v>3.6</v>
      </c>
      <c r="AH1127" s="12">
        <v>2.9</v>
      </c>
      <c r="AI1127" s="12">
        <v>3.7</v>
      </c>
      <c r="AJ1127" s="12">
        <v>4.4000000000000004</v>
      </c>
      <c r="AK1127" s="12">
        <v>4.3</v>
      </c>
      <c r="AL1127" s="12">
        <v>4.2</v>
      </c>
      <c r="AM1127" s="12">
        <v>4.7</v>
      </c>
      <c r="AN1127" s="12">
        <v>5.2</v>
      </c>
      <c r="AO1127" s="12">
        <v>3.2</v>
      </c>
      <c r="AP1127" s="12">
        <v>3.6</v>
      </c>
      <c r="AQ1127" s="12">
        <v>6.3</v>
      </c>
      <c r="AR1127" s="12">
        <v>5.8</v>
      </c>
      <c r="AT1127" s="6" t="s">
        <v>358</v>
      </c>
      <c r="AU1127" s="12">
        <v>16.8</v>
      </c>
      <c r="AV1127" s="12">
        <v>18.2</v>
      </c>
      <c r="AW1127" s="12">
        <v>19.899999999999999</v>
      </c>
      <c r="AX1127" s="12">
        <v>23.4</v>
      </c>
      <c r="AY1127" s="12">
        <v>27.4</v>
      </c>
      <c r="AZ1127" s="12">
        <v>33.799999999999997</v>
      </c>
      <c r="BA1127" s="12">
        <v>37.9</v>
      </c>
      <c r="BB1127" s="12">
        <v>44.7</v>
      </c>
      <c r="BC1127" s="12">
        <v>49.9</v>
      </c>
      <c r="BD1127" s="12">
        <v>52.5</v>
      </c>
      <c r="BE1127" s="12">
        <v>55.7</v>
      </c>
      <c r="BF1127" s="12">
        <v>89.3</v>
      </c>
      <c r="BG1127" s="12">
        <v>138.1</v>
      </c>
      <c r="CL1127" s="6" t="s">
        <v>366</v>
      </c>
      <c r="CM1127" s="12">
        <v>687.4</v>
      </c>
      <c r="CN1127" s="12">
        <v>852</v>
      </c>
      <c r="CO1127" s="12">
        <v>1065.0999999999999</v>
      </c>
      <c r="CP1127" s="12">
        <v>932.6</v>
      </c>
      <c r="CQ1127" s="12">
        <v>898.4</v>
      </c>
      <c r="CR1127" s="12">
        <v>630.5</v>
      </c>
      <c r="CS1127" s="12">
        <v>743.9</v>
      </c>
      <c r="CT1127" s="12">
        <v>635.9</v>
      </c>
      <c r="CU1127" s="12">
        <v>560.20000000000005</v>
      </c>
      <c r="CV1127" s="12">
        <v>413.1</v>
      </c>
      <c r="CW1127" s="12">
        <v>557.29999999999995</v>
      </c>
      <c r="CX1127" s="12">
        <v>514.70000000000005</v>
      </c>
      <c r="CZ1127" s="6" t="s">
        <v>392</v>
      </c>
      <c r="DA1127" s="12">
        <v>9.1999999999999993</v>
      </c>
      <c r="DB1127" s="12">
        <v>11.8</v>
      </c>
      <c r="DC1127" s="21"/>
      <c r="DD1127" s="21"/>
      <c r="DE1127" s="21"/>
      <c r="DF1127" s="21"/>
      <c r="DG1127" s="21"/>
      <c r="DH1127" s="21"/>
      <c r="DI1127" s="21"/>
      <c r="DJ1127" s="21"/>
      <c r="DK1127" s="21"/>
      <c r="DL1127" s="21"/>
    </row>
    <row r="1128" spans="31:116" s="1" customFormat="1" ht="16.25" x14ac:dyDescent="0.3">
      <c r="AE1128" s="6" t="s">
        <v>355</v>
      </c>
      <c r="AF1128" s="12">
        <v>228.2</v>
      </c>
      <c r="AG1128" s="12">
        <v>202.1</v>
      </c>
      <c r="AH1128" s="12">
        <v>200</v>
      </c>
      <c r="AI1128" s="12">
        <v>217.1</v>
      </c>
      <c r="AJ1128" s="12">
        <v>239.1</v>
      </c>
      <c r="AK1128" s="12">
        <v>256.3</v>
      </c>
      <c r="AL1128" s="12">
        <v>274.2</v>
      </c>
      <c r="AM1128" s="12">
        <v>264.39999999999998</v>
      </c>
      <c r="AN1128" s="12">
        <v>301.60000000000002</v>
      </c>
      <c r="AO1128" s="12">
        <v>364.1</v>
      </c>
      <c r="AP1128" s="12">
        <v>405.7</v>
      </c>
      <c r="AQ1128" s="12">
        <v>781.9</v>
      </c>
      <c r="AR1128" s="12">
        <v>754.8</v>
      </c>
      <c r="AT1128" s="6" t="s">
        <v>360</v>
      </c>
      <c r="AU1128" s="12">
        <v>37.5</v>
      </c>
      <c r="AV1128" s="12">
        <v>40.299999999999997</v>
      </c>
      <c r="AW1128" s="12">
        <v>37.9</v>
      </c>
      <c r="AX1128" s="12">
        <v>40.5</v>
      </c>
      <c r="AY1128" s="12">
        <v>46.8</v>
      </c>
      <c r="AZ1128" s="12">
        <v>50.9</v>
      </c>
      <c r="BA1128" s="12">
        <v>52</v>
      </c>
      <c r="BB1128" s="12">
        <v>59.4</v>
      </c>
      <c r="BC1128" s="12">
        <v>61.7</v>
      </c>
      <c r="BD1128" s="12">
        <v>69.900000000000006</v>
      </c>
      <c r="BE1128" s="12">
        <v>70.900000000000006</v>
      </c>
      <c r="BF1128" s="12">
        <v>142.4</v>
      </c>
      <c r="BG1128" s="12">
        <v>152.1</v>
      </c>
      <c r="CL1128" s="6" t="s">
        <v>392</v>
      </c>
      <c r="CM1128" s="12">
        <v>17.399999999999999</v>
      </c>
      <c r="CN1128" s="12">
        <v>21.9</v>
      </c>
      <c r="CO1128" s="21"/>
      <c r="CP1128" s="21"/>
      <c r="CQ1128" s="21"/>
      <c r="CR1128" s="21"/>
      <c r="CS1128" s="21"/>
      <c r="CT1128" s="21"/>
      <c r="CU1128" s="21"/>
      <c r="CV1128" s="21"/>
      <c r="CW1128" s="21"/>
      <c r="CX1128" s="21"/>
      <c r="CZ1128" s="6" t="s">
        <v>371</v>
      </c>
      <c r="DA1128" s="12">
        <v>46.5</v>
      </c>
      <c r="DB1128" s="12">
        <v>59.1</v>
      </c>
      <c r="DC1128" s="12">
        <v>70.099999999999994</v>
      </c>
      <c r="DD1128" s="12">
        <v>48</v>
      </c>
      <c r="DE1128" s="12">
        <v>52.6</v>
      </c>
      <c r="DF1128" s="12">
        <v>46.8</v>
      </c>
      <c r="DG1128" s="12">
        <v>26</v>
      </c>
      <c r="DH1128" s="21"/>
      <c r="DI1128" s="21"/>
      <c r="DJ1128" s="21"/>
      <c r="DK1128" s="21"/>
      <c r="DL1128" s="21"/>
    </row>
    <row r="1129" spans="31:116" s="1" customFormat="1" ht="16.25" x14ac:dyDescent="0.3">
      <c r="AE1129" s="6" t="s">
        <v>368</v>
      </c>
      <c r="AF1129" s="12">
        <v>38.6</v>
      </c>
      <c r="AG1129" s="12">
        <v>33.200000000000003</v>
      </c>
      <c r="AH1129" s="12">
        <v>43.1</v>
      </c>
      <c r="AI1129" s="12">
        <v>49.3</v>
      </c>
      <c r="AJ1129" s="12">
        <v>51.2</v>
      </c>
      <c r="AK1129" s="12">
        <v>60.2</v>
      </c>
      <c r="AL1129" s="12">
        <v>64.5</v>
      </c>
      <c r="AM1129" s="12">
        <v>84.9</v>
      </c>
      <c r="AN1129" s="12">
        <v>104.1</v>
      </c>
      <c r="AO1129" s="12">
        <v>132.69999999999999</v>
      </c>
      <c r="AP1129" s="12">
        <v>89.1</v>
      </c>
      <c r="AQ1129" s="12">
        <v>141.1</v>
      </c>
      <c r="AR1129" s="12">
        <v>172.4</v>
      </c>
      <c r="AT1129" s="6" t="s">
        <v>366</v>
      </c>
      <c r="AU1129" s="12">
        <v>102</v>
      </c>
      <c r="AV1129" s="12">
        <v>98.5</v>
      </c>
      <c r="AW1129" s="12">
        <v>95.4</v>
      </c>
      <c r="AX1129" s="12">
        <v>98.8</v>
      </c>
      <c r="AY1129" s="12">
        <v>98.8</v>
      </c>
      <c r="AZ1129" s="12">
        <v>102.7</v>
      </c>
      <c r="BA1129" s="12">
        <v>115.3</v>
      </c>
      <c r="BB1129" s="12">
        <v>123.4</v>
      </c>
      <c r="BC1129" s="12">
        <v>112.3</v>
      </c>
      <c r="BD1129" s="12">
        <v>124.7</v>
      </c>
      <c r="BE1129" s="12">
        <v>157.4</v>
      </c>
      <c r="BF1129" s="12">
        <v>254.2</v>
      </c>
      <c r="BG1129" s="12">
        <v>334.7</v>
      </c>
      <c r="CL1129" s="6" t="s">
        <v>371</v>
      </c>
      <c r="CM1129" s="12">
        <v>56.6</v>
      </c>
      <c r="CN1129" s="12">
        <v>68.599999999999994</v>
      </c>
      <c r="CO1129" s="12">
        <v>74</v>
      </c>
      <c r="CP1129" s="12">
        <v>48.2</v>
      </c>
      <c r="CQ1129" s="12">
        <v>53.3</v>
      </c>
      <c r="CR1129" s="12">
        <v>59</v>
      </c>
      <c r="CS1129" s="12">
        <v>28.6</v>
      </c>
      <c r="CT1129" s="21"/>
      <c r="CU1129" s="21"/>
      <c r="CV1129" s="21"/>
      <c r="CW1129" s="21"/>
      <c r="CX1129" s="21"/>
      <c r="CZ1129" s="6" t="s">
        <v>362</v>
      </c>
      <c r="DA1129" s="12">
        <v>252.2</v>
      </c>
      <c r="DB1129" s="12">
        <v>338.7</v>
      </c>
      <c r="DC1129" s="12">
        <v>392.5</v>
      </c>
      <c r="DD1129" s="12">
        <v>388.5</v>
      </c>
      <c r="DE1129" s="12">
        <v>399.1</v>
      </c>
      <c r="DF1129" s="12">
        <v>369</v>
      </c>
      <c r="DG1129" s="12">
        <v>435.3</v>
      </c>
      <c r="DH1129" s="12">
        <v>483.6</v>
      </c>
      <c r="DI1129" s="12">
        <v>579.70000000000005</v>
      </c>
      <c r="DJ1129" s="12">
        <v>658.3</v>
      </c>
      <c r="DK1129" s="12">
        <v>889.8</v>
      </c>
      <c r="DL1129" s="12">
        <v>836.4</v>
      </c>
    </row>
    <row r="1130" spans="31:116" s="1" customFormat="1" ht="16.25" x14ac:dyDescent="0.3">
      <c r="AE1130" s="6" t="s">
        <v>347</v>
      </c>
      <c r="AF1130" s="12">
        <v>61.7</v>
      </c>
      <c r="AG1130" s="12">
        <v>62.3</v>
      </c>
      <c r="AH1130" s="12">
        <v>72.2</v>
      </c>
      <c r="AI1130" s="12">
        <v>84.7</v>
      </c>
      <c r="AJ1130" s="12">
        <v>99.5</v>
      </c>
      <c r="AK1130" s="12">
        <v>90.2</v>
      </c>
      <c r="AL1130" s="12">
        <v>110.4</v>
      </c>
      <c r="AM1130" s="12">
        <v>121.1</v>
      </c>
      <c r="AN1130" s="12">
        <v>130</v>
      </c>
      <c r="AO1130" s="12">
        <v>138.69999999999999</v>
      </c>
      <c r="AP1130" s="12">
        <v>144.69999999999999</v>
      </c>
      <c r="AQ1130" s="12">
        <v>217.8</v>
      </c>
      <c r="AR1130" s="12">
        <v>337.7</v>
      </c>
      <c r="AT1130" s="6" t="s">
        <v>392</v>
      </c>
      <c r="AU1130" s="12">
        <v>2.1</v>
      </c>
      <c r="AV1130" s="12">
        <v>1.6</v>
      </c>
      <c r="AW1130" s="12">
        <v>1.8</v>
      </c>
      <c r="AX1130" s="12">
        <v>1.8</v>
      </c>
      <c r="AY1130" s="12">
        <v>1.8</v>
      </c>
      <c r="AZ1130" s="12">
        <v>1.8</v>
      </c>
      <c r="BA1130" s="12">
        <v>1.7</v>
      </c>
      <c r="BB1130" s="12">
        <v>2.2000000000000002</v>
      </c>
      <c r="BC1130" s="12">
        <v>2.7</v>
      </c>
      <c r="BD1130" s="12">
        <v>2.6</v>
      </c>
      <c r="BE1130" s="12">
        <v>3.4</v>
      </c>
      <c r="BF1130" s="12">
        <v>5.0999999999999996</v>
      </c>
      <c r="BG1130" s="12">
        <v>8</v>
      </c>
      <c r="CL1130" s="6" t="s">
        <v>362</v>
      </c>
      <c r="CM1130" s="12">
        <v>448.2</v>
      </c>
      <c r="CN1130" s="12">
        <v>585.9</v>
      </c>
      <c r="CO1130" s="12">
        <v>725.4</v>
      </c>
      <c r="CP1130" s="12">
        <v>627.4</v>
      </c>
      <c r="CQ1130" s="12">
        <v>605.70000000000005</v>
      </c>
      <c r="CR1130" s="12">
        <v>572.20000000000005</v>
      </c>
      <c r="CS1130" s="12">
        <v>644</v>
      </c>
      <c r="CT1130" s="12">
        <v>704.8</v>
      </c>
      <c r="CU1130" s="12">
        <v>752.4</v>
      </c>
      <c r="CV1130" s="12">
        <v>908.6</v>
      </c>
      <c r="CW1130" s="12">
        <v>1200.4000000000001</v>
      </c>
      <c r="CX1130" s="12">
        <v>1037.2</v>
      </c>
      <c r="CZ1130" s="6" t="s">
        <v>375</v>
      </c>
      <c r="DA1130" s="12">
        <v>213.4</v>
      </c>
      <c r="DB1130" s="12">
        <v>277.7</v>
      </c>
      <c r="DC1130" s="12">
        <v>319.89999999999998</v>
      </c>
      <c r="DD1130" s="12">
        <v>328.5</v>
      </c>
      <c r="DE1130" s="12">
        <v>316.10000000000002</v>
      </c>
      <c r="DF1130" s="12">
        <v>239.2</v>
      </c>
      <c r="DG1130" s="12">
        <v>389.2</v>
      </c>
      <c r="DH1130" s="12">
        <v>400.1</v>
      </c>
      <c r="DI1130" s="12">
        <v>432.3</v>
      </c>
      <c r="DJ1130" s="12">
        <v>507.2</v>
      </c>
      <c r="DK1130" s="12">
        <v>516.4</v>
      </c>
      <c r="DL1130" s="12">
        <v>563.29999999999995</v>
      </c>
    </row>
    <row r="1131" spans="31:116" s="1" customFormat="1" ht="16.25" x14ac:dyDescent="0.3">
      <c r="AE1131" s="6" t="s">
        <v>390</v>
      </c>
      <c r="AF1131" s="12">
        <v>145.4</v>
      </c>
      <c r="AG1131" s="12">
        <v>148.4</v>
      </c>
      <c r="AH1131" s="12">
        <v>149.1</v>
      </c>
      <c r="AI1131" s="12">
        <v>151.30000000000001</v>
      </c>
      <c r="AJ1131" s="12">
        <v>161.5</v>
      </c>
      <c r="AK1131" s="12">
        <v>161</v>
      </c>
      <c r="AL1131" s="12">
        <v>170.4</v>
      </c>
      <c r="AM1131" s="12">
        <v>164.7</v>
      </c>
      <c r="AN1131" s="12">
        <v>183.7</v>
      </c>
      <c r="AO1131" s="12">
        <v>193.4</v>
      </c>
      <c r="AP1131" s="12">
        <v>222.4</v>
      </c>
      <c r="AQ1131" s="12">
        <v>345</v>
      </c>
      <c r="AR1131" s="12">
        <v>485.6</v>
      </c>
      <c r="AT1131" s="6" t="s">
        <v>371</v>
      </c>
      <c r="AU1131" s="12">
        <v>5.9</v>
      </c>
      <c r="AV1131" s="12">
        <v>5</v>
      </c>
      <c r="AW1131" s="12">
        <v>6.6</v>
      </c>
      <c r="AX1131" s="12">
        <v>10</v>
      </c>
      <c r="AY1131" s="12">
        <v>10.6</v>
      </c>
      <c r="AZ1131" s="12">
        <v>12.6</v>
      </c>
      <c r="BA1131" s="12">
        <v>14.9</v>
      </c>
      <c r="BB1131" s="12">
        <v>7.5</v>
      </c>
      <c r="BC1131" s="12">
        <v>11.6</v>
      </c>
      <c r="BD1131" s="12">
        <v>12.9</v>
      </c>
      <c r="BE1131" s="12">
        <v>20.6</v>
      </c>
      <c r="BF1131" s="12">
        <v>30.3</v>
      </c>
      <c r="BG1131" s="12">
        <v>72.099999999999994</v>
      </c>
      <c r="CL1131" s="6" t="s">
        <v>375</v>
      </c>
      <c r="CM1131" s="12">
        <v>383.4</v>
      </c>
      <c r="CN1131" s="12">
        <v>514.9</v>
      </c>
      <c r="CO1131" s="12">
        <v>630.4</v>
      </c>
      <c r="CP1131" s="12">
        <v>625.1</v>
      </c>
      <c r="CQ1131" s="12">
        <v>608.9</v>
      </c>
      <c r="CR1131" s="12">
        <v>570</v>
      </c>
      <c r="CS1131" s="12">
        <v>729.5</v>
      </c>
      <c r="CT1131" s="12">
        <v>750.8</v>
      </c>
      <c r="CU1131" s="12">
        <v>829.1</v>
      </c>
      <c r="CV1131" s="12">
        <v>883.8</v>
      </c>
      <c r="CW1131" s="12">
        <v>1021.7</v>
      </c>
      <c r="CX1131" s="12">
        <v>988.3</v>
      </c>
      <c r="CZ1131" s="6" t="s">
        <v>364</v>
      </c>
      <c r="DA1131" s="12">
        <v>267</v>
      </c>
      <c r="DB1131" s="12">
        <v>371.1</v>
      </c>
      <c r="DC1131" s="12">
        <v>372.5</v>
      </c>
      <c r="DD1131" s="12">
        <v>349</v>
      </c>
      <c r="DE1131" s="12">
        <v>375.9</v>
      </c>
      <c r="DF1131" s="12">
        <v>336.1</v>
      </c>
      <c r="DG1131" s="12">
        <v>400</v>
      </c>
      <c r="DH1131" s="12">
        <v>430.1</v>
      </c>
      <c r="DI1131" s="12">
        <v>468.4</v>
      </c>
      <c r="DJ1131" s="12">
        <v>546.29999999999995</v>
      </c>
      <c r="DK1131" s="12">
        <v>638</v>
      </c>
      <c r="DL1131" s="12">
        <v>528.1</v>
      </c>
    </row>
    <row r="1132" spans="31:116" s="1" customFormat="1" ht="16.25" x14ac:dyDescent="0.3">
      <c r="AE1132" s="6" t="s">
        <v>358</v>
      </c>
      <c r="AF1132" s="12">
        <v>26.2</v>
      </c>
      <c r="AG1132" s="12">
        <v>28.1</v>
      </c>
      <c r="AH1132" s="12">
        <v>32.5</v>
      </c>
      <c r="AI1132" s="12">
        <v>41.1</v>
      </c>
      <c r="AJ1132" s="12">
        <v>47.1</v>
      </c>
      <c r="AK1132" s="12">
        <v>57</v>
      </c>
      <c r="AL1132" s="12">
        <v>66.2</v>
      </c>
      <c r="AM1132" s="12">
        <v>76.599999999999994</v>
      </c>
      <c r="AN1132" s="12">
        <v>85</v>
      </c>
      <c r="AO1132" s="12">
        <v>84.2</v>
      </c>
      <c r="AP1132" s="12">
        <v>96.2</v>
      </c>
      <c r="AQ1132" s="12">
        <v>142.4</v>
      </c>
      <c r="AR1132" s="12">
        <v>230.9</v>
      </c>
      <c r="AT1132" s="6" t="s">
        <v>362</v>
      </c>
      <c r="AU1132" s="12">
        <v>32.200000000000003</v>
      </c>
      <c r="AV1132" s="12">
        <v>35.299999999999997</v>
      </c>
      <c r="AW1132" s="12">
        <v>41.1</v>
      </c>
      <c r="AX1132" s="12">
        <v>45.4</v>
      </c>
      <c r="AY1132" s="12">
        <v>51.7</v>
      </c>
      <c r="AZ1132" s="12">
        <v>59.2</v>
      </c>
      <c r="BA1132" s="12">
        <v>66.900000000000006</v>
      </c>
      <c r="BB1132" s="12">
        <v>76.099999999999994</v>
      </c>
      <c r="BC1132" s="12">
        <v>90.1</v>
      </c>
      <c r="BD1132" s="12">
        <v>97.7</v>
      </c>
      <c r="BE1132" s="12">
        <v>109.9</v>
      </c>
      <c r="BF1132" s="12">
        <v>162.9</v>
      </c>
      <c r="BG1132" s="12">
        <v>236.7</v>
      </c>
      <c r="CL1132" s="6" t="s">
        <v>364</v>
      </c>
      <c r="CM1132" s="12">
        <v>378.5</v>
      </c>
      <c r="CN1132" s="12">
        <v>534.9</v>
      </c>
      <c r="CO1132" s="12">
        <v>633.29999999999995</v>
      </c>
      <c r="CP1132" s="12">
        <v>539.5</v>
      </c>
      <c r="CQ1132" s="12">
        <v>604.79999999999995</v>
      </c>
      <c r="CR1132" s="12">
        <v>497.4</v>
      </c>
      <c r="CS1132" s="12">
        <v>608.1</v>
      </c>
      <c r="CT1132" s="12">
        <v>575.5</v>
      </c>
      <c r="CU1132" s="12">
        <v>651.5</v>
      </c>
      <c r="CV1132" s="12">
        <v>749.8</v>
      </c>
      <c r="CW1132" s="12">
        <v>919.9</v>
      </c>
      <c r="CX1132" s="12">
        <v>717</v>
      </c>
      <c r="CZ1132" s="6" t="s">
        <v>367</v>
      </c>
      <c r="DA1132" s="12">
        <v>55.6</v>
      </c>
      <c r="DB1132" s="12">
        <v>61.8</v>
      </c>
      <c r="DC1132" s="12">
        <v>84</v>
      </c>
      <c r="DD1132" s="12">
        <v>71.7</v>
      </c>
      <c r="DE1132" s="12">
        <v>86.4</v>
      </c>
      <c r="DF1132" s="12">
        <v>87.9</v>
      </c>
      <c r="DG1132" s="12">
        <v>105.8</v>
      </c>
      <c r="DH1132" s="12">
        <v>129</v>
      </c>
      <c r="DI1132" s="12">
        <v>118.5</v>
      </c>
      <c r="DJ1132" s="12">
        <v>167.5</v>
      </c>
      <c r="DK1132" s="12">
        <v>193.4</v>
      </c>
      <c r="DL1132" s="12">
        <v>203.4</v>
      </c>
    </row>
    <row r="1133" spans="31:116" s="1" customFormat="1" ht="16.25" x14ac:dyDescent="0.3">
      <c r="AE1133" s="6" t="s">
        <v>360</v>
      </c>
      <c r="AF1133" s="12">
        <v>46.5</v>
      </c>
      <c r="AG1133" s="12">
        <v>51.6</v>
      </c>
      <c r="AH1133" s="12">
        <v>51.7</v>
      </c>
      <c r="AI1133" s="12">
        <v>54.8</v>
      </c>
      <c r="AJ1133" s="12">
        <v>63.3</v>
      </c>
      <c r="AK1133" s="12">
        <v>69.599999999999994</v>
      </c>
      <c r="AL1133" s="12">
        <v>72.3</v>
      </c>
      <c r="AM1133" s="12">
        <v>78.5</v>
      </c>
      <c r="AN1133" s="12">
        <v>85.9</v>
      </c>
      <c r="AO1133" s="12">
        <v>95.5</v>
      </c>
      <c r="AP1133" s="12">
        <v>95.5</v>
      </c>
      <c r="AQ1133" s="12">
        <v>148.80000000000001</v>
      </c>
      <c r="AR1133" s="12">
        <v>197.9</v>
      </c>
      <c r="AT1133" s="6" t="s">
        <v>375</v>
      </c>
      <c r="AU1133" s="12">
        <v>16.600000000000001</v>
      </c>
      <c r="AV1133" s="12">
        <v>19.2</v>
      </c>
      <c r="AW1133" s="12">
        <v>21</v>
      </c>
      <c r="AX1133" s="12">
        <v>25.5</v>
      </c>
      <c r="AY1133" s="12">
        <v>32</v>
      </c>
      <c r="AZ1133" s="12">
        <v>36.9</v>
      </c>
      <c r="BA1133" s="12">
        <v>43.5</v>
      </c>
      <c r="BB1133" s="12">
        <v>51.2</v>
      </c>
      <c r="BC1133" s="12">
        <v>69.2</v>
      </c>
      <c r="BD1133" s="12">
        <v>82.2</v>
      </c>
      <c r="BE1133" s="12">
        <v>103.7</v>
      </c>
      <c r="BF1133" s="12">
        <v>148.4</v>
      </c>
      <c r="BG1133" s="12">
        <v>184</v>
      </c>
      <c r="CL1133" s="6" t="s">
        <v>367</v>
      </c>
      <c r="CM1133" s="12">
        <v>64.3</v>
      </c>
      <c r="CN1133" s="12">
        <v>100.2</v>
      </c>
      <c r="CO1133" s="12">
        <v>162.9</v>
      </c>
      <c r="CP1133" s="12">
        <v>81</v>
      </c>
      <c r="CQ1133" s="12">
        <v>93.7</v>
      </c>
      <c r="CR1133" s="12">
        <v>95.8</v>
      </c>
      <c r="CS1133" s="12">
        <v>106.9</v>
      </c>
      <c r="CT1133" s="12">
        <v>136.69999999999999</v>
      </c>
      <c r="CU1133" s="12">
        <v>120.1</v>
      </c>
      <c r="CV1133" s="12">
        <v>255</v>
      </c>
      <c r="CW1133" s="12">
        <v>297.5</v>
      </c>
      <c r="CX1133" s="12">
        <v>222.1</v>
      </c>
      <c r="CZ1133" s="6" t="s">
        <v>391</v>
      </c>
      <c r="DA1133" s="12">
        <v>72.2</v>
      </c>
      <c r="DB1133" s="12">
        <v>89.1</v>
      </c>
      <c r="DC1133" s="12">
        <v>107.5</v>
      </c>
      <c r="DD1133" s="12">
        <v>98.1</v>
      </c>
      <c r="DE1133" s="12">
        <v>85</v>
      </c>
      <c r="DF1133" s="21"/>
      <c r="DG1133" s="12">
        <v>30.4</v>
      </c>
      <c r="DH1133" s="21"/>
      <c r="DI1133" s="21"/>
      <c r="DJ1133" s="21"/>
      <c r="DK1133" s="21"/>
      <c r="DL1133" s="21"/>
    </row>
    <row r="1134" spans="31:116" s="1" customFormat="1" ht="16.25" x14ac:dyDescent="0.3">
      <c r="AE1134" s="6" t="s">
        <v>366</v>
      </c>
      <c r="AF1134" s="12">
        <v>153.6</v>
      </c>
      <c r="AG1134" s="12">
        <v>148.80000000000001</v>
      </c>
      <c r="AH1134" s="12">
        <v>144.30000000000001</v>
      </c>
      <c r="AI1134" s="12">
        <v>150</v>
      </c>
      <c r="AJ1134" s="12">
        <v>147.1</v>
      </c>
      <c r="AK1134" s="12">
        <v>151.4</v>
      </c>
      <c r="AL1134" s="12">
        <v>166.2</v>
      </c>
      <c r="AM1134" s="12">
        <v>154.1</v>
      </c>
      <c r="AN1134" s="12">
        <v>129.1</v>
      </c>
      <c r="AO1134" s="12">
        <v>129</v>
      </c>
      <c r="AP1134" s="12">
        <v>263.8</v>
      </c>
      <c r="AQ1134" s="12">
        <v>381.7</v>
      </c>
      <c r="AR1134" s="12">
        <v>612.79999999999995</v>
      </c>
      <c r="AT1134" s="6" t="s">
        <v>364</v>
      </c>
      <c r="AU1134" s="12">
        <v>41.7</v>
      </c>
      <c r="AV1134" s="12">
        <v>34.200000000000003</v>
      </c>
      <c r="AW1134" s="12">
        <v>31.3</v>
      </c>
      <c r="AX1134" s="12">
        <v>34.5</v>
      </c>
      <c r="AY1134" s="12">
        <v>40.9</v>
      </c>
      <c r="AZ1134" s="12">
        <v>49</v>
      </c>
      <c r="BA1134" s="12">
        <v>63.7</v>
      </c>
      <c r="BB1134" s="12">
        <v>67.400000000000006</v>
      </c>
      <c r="BC1134" s="12">
        <v>73.5</v>
      </c>
      <c r="BD1134" s="12">
        <v>82.9</v>
      </c>
      <c r="BE1134" s="12">
        <v>93.7</v>
      </c>
      <c r="BF1134" s="12">
        <v>123.2</v>
      </c>
      <c r="BG1134" s="12">
        <v>202.1</v>
      </c>
      <c r="CL1134" s="6" t="s">
        <v>391</v>
      </c>
      <c r="CM1134" s="12">
        <v>141.6</v>
      </c>
      <c r="CN1134" s="12">
        <v>167</v>
      </c>
      <c r="CO1134" s="12">
        <v>188.8</v>
      </c>
      <c r="CP1134" s="12">
        <v>159.1</v>
      </c>
      <c r="CQ1134" s="12">
        <v>130.30000000000001</v>
      </c>
      <c r="CR1134" s="12">
        <v>35</v>
      </c>
      <c r="CS1134" s="12">
        <v>80.2</v>
      </c>
      <c r="CT1134" s="21"/>
      <c r="CU1134" s="21"/>
      <c r="CV1134" s="21"/>
      <c r="CW1134" s="21"/>
      <c r="CX1134" s="21"/>
      <c r="CZ1134" s="6" t="s">
        <v>377</v>
      </c>
      <c r="DA1134" s="12">
        <v>217.5</v>
      </c>
      <c r="DB1134" s="12">
        <v>291.5</v>
      </c>
      <c r="DC1134" s="12">
        <v>396.8</v>
      </c>
      <c r="DD1134" s="12">
        <v>378.7</v>
      </c>
      <c r="DE1134" s="12">
        <v>390.2</v>
      </c>
      <c r="DF1134" s="12">
        <v>281.5</v>
      </c>
      <c r="DG1134" s="12">
        <v>362.7</v>
      </c>
      <c r="DH1134" s="12">
        <v>415.6</v>
      </c>
      <c r="DI1134" s="12">
        <v>379.7</v>
      </c>
      <c r="DJ1134" s="12">
        <v>398.7</v>
      </c>
      <c r="DK1134" s="12">
        <v>509.8</v>
      </c>
      <c r="DL1134" s="12">
        <v>527.79999999999995</v>
      </c>
    </row>
    <row r="1135" spans="31:116" s="1" customFormat="1" ht="16.25" x14ac:dyDescent="0.3">
      <c r="AE1135" s="6" t="s">
        <v>392</v>
      </c>
      <c r="AF1135" s="12">
        <v>2.2999999999999998</v>
      </c>
      <c r="AG1135" s="12">
        <v>1.8</v>
      </c>
      <c r="AH1135" s="12">
        <v>1.9</v>
      </c>
      <c r="AI1135" s="12">
        <v>2.1</v>
      </c>
      <c r="AJ1135" s="12">
        <v>2</v>
      </c>
      <c r="AK1135" s="12">
        <v>1.9</v>
      </c>
      <c r="AL1135" s="12">
        <v>1.7</v>
      </c>
      <c r="AM1135" s="12">
        <v>2.8</v>
      </c>
      <c r="AN1135" s="12">
        <v>2.7</v>
      </c>
      <c r="AO1135" s="12">
        <v>2.6</v>
      </c>
      <c r="AP1135" s="12">
        <v>5.5</v>
      </c>
      <c r="AQ1135" s="12">
        <v>7.6</v>
      </c>
      <c r="AR1135" s="12">
        <v>15.2</v>
      </c>
      <c r="AT1135" s="6" t="s">
        <v>367</v>
      </c>
      <c r="AU1135" s="12">
        <v>14.2</v>
      </c>
      <c r="AV1135" s="12">
        <v>13.3</v>
      </c>
      <c r="AW1135" s="12">
        <v>15.5</v>
      </c>
      <c r="AX1135" s="12">
        <v>16.2</v>
      </c>
      <c r="AY1135" s="12">
        <v>20.100000000000001</v>
      </c>
      <c r="AZ1135" s="12">
        <v>18.600000000000001</v>
      </c>
      <c r="BA1135" s="12">
        <v>18.100000000000001</v>
      </c>
      <c r="BB1135" s="12">
        <v>21.7</v>
      </c>
      <c r="BC1135" s="12">
        <v>23.5</v>
      </c>
      <c r="BD1135" s="12">
        <v>24.8</v>
      </c>
      <c r="BE1135" s="12">
        <v>31.2</v>
      </c>
      <c r="BF1135" s="12">
        <v>55.3</v>
      </c>
      <c r="BG1135" s="12">
        <v>53.9</v>
      </c>
      <c r="CL1135" s="6" t="s">
        <v>377</v>
      </c>
      <c r="CM1135" s="12">
        <v>371.9</v>
      </c>
      <c r="CN1135" s="12">
        <v>473.1</v>
      </c>
      <c r="CO1135" s="12">
        <v>656.2</v>
      </c>
      <c r="CP1135" s="12">
        <v>534.20000000000005</v>
      </c>
      <c r="CQ1135" s="12">
        <v>558.20000000000005</v>
      </c>
      <c r="CR1135" s="12">
        <v>372</v>
      </c>
      <c r="CS1135" s="12">
        <v>439.3</v>
      </c>
      <c r="CT1135" s="12">
        <v>496.6</v>
      </c>
      <c r="CU1135" s="12">
        <v>455.7</v>
      </c>
      <c r="CV1135" s="12">
        <v>480.7</v>
      </c>
      <c r="CW1135" s="12">
        <v>657.5</v>
      </c>
      <c r="CX1135" s="12">
        <v>592.29999999999995</v>
      </c>
      <c r="CZ1135" s="6" t="s">
        <v>353</v>
      </c>
      <c r="DA1135" s="12">
        <v>210.3</v>
      </c>
      <c r="DB1135" s="12">
        <v>270.3</v>
      </c>
      <c r="DC1135" s="12">
        <v>380.4</v>
      </c>
      <c r="DD1135" s="12">
        <v>246.2</v>
      </c>
      <c r="DE1135" s="12">
        <v>252.6</v>
      </c>
      <c r="DF1135" s="12">
        <v>182.3</v>
      </c>
      <c r="DG1135" s="12">
        <v>210.9</v>
      </c>
      <c r="DH1135" s="12">
        <v>246.7</v>
      </c>
      <c r="DI1135" s="12">
        <v>270.3</v>
      </c>
      <c r="DJ1135" s="12">
        <v>310</v>
      </c>
      <c r="DK1135" s="12">
        <v>384.2</v>
      </c>
      <c r="DL1135" s="12">
        <v>508.6</v>
      </c>
    </row>
    <row r="1136" spans="31:116" s="1" customFormat="1" ht="16.25" x14ac:dyDescent="0.3">
      <c r="AE1136" s="6" t="s">
        <v>371</v>
      </c>
      <c r="AF1136" s="12">
        <v>6.7</v>
      </c>
      <c r="AG1136" s="12">
        <v>5.6</v>
      </c>
      <c r="AH1136" s="12">
        <v>8.1</v>
      </c>
      <c r="AI1136" s="12">
        <v>16.2</v>
      </c>
      <c r="AJ1136" s="12">
        <v>14.2</v>
      </c>
      <c r="AK1136" s="12">
        <v>18.399999999999999</v>
      </c>
      <c r="AL1136" s="12">
        <v>20.5</v>
      </c>
      <c r="AM1136" s="12">
        <v>9.8000000000000007</v>
      </c>
      <c r="AN1136" s="12">
        <v>15.9</v>
      </c>
      <c r="AO1136" s="12">
        <v>19.3</v>
      </c>
      <c r="AP1136" s="12">
        <v>28</v>
      </c>
      <c r="AQ1136" s="12">
        <v>40.4</v>
      </c>
      <c r="AR1136" s="12">
        <v>86.8</v>
      </c>
      <c r="AT1136" s="6" t="s">
        <v>391</v>
      </c>
      <c r="AU1136" s="12">
        <v>10.6</v>
      </c>
      <c r="AV1136" s="12">
        <v>9.4</v>
      </c>
      <c r="AW1136" s="12">
        <v>8.8000000000000007</v>
      </c>
      <c r="AX1136" s="12">
        <v>10.3</v>
      </c>
      <c r="AY1136" s="12">
        <v>10.199999999999999</v>
      </c>
      <c r="AZ1136" s="12">
        <v>10.199999999999999</v>
      </c>
      <c r="BA1136" s="12">
        <v>10.199999999999999</v>
      </c>
      <c r="BB1136" s="12">
        <v>9.6</v>
      </c>
      <c r="BC1136" s="12">
        <v>12.4</v>
      </c>
      <c r="BD1136" s="12">
        <v>17.7</v>
      </c>
      <c r="BE1136" s="12">
        <v>22.8</v>
      </c>
      <c r="BF1136" s="12">
        <v>37.9</v>
      </c>
      <c r="BG1136" s="12">
        <v>53.6</v>
      </c>
      <c r="CL1136" s="6" t="s">
        <v>353</v>
      </c>
      <c r="CM1136" s="12">
        <v>239.4</v>
      </c>
      <c r="CN1136" s="12">
        <v>375.9</v>
      </c>
      <c r="CO1136" s="12">
        <v>507</v>
      </c>
      <c r="CP1136" s="12">
        <v>379.1</v>
      </c>
      <c r="CQ1136" s="12">
        <v>364.1</v>
      </c>
      <c r="CR1136" s="12">
        <v>311.8</v>
      </c>
      <c r="CS1136" s="12">
        <v>333.4</v>
      </c>
      <c r="CT1136" s="12">
        <v>365</v>
      </c>
      <c r="CU1136" s="12">
        <v>411</v>
      </c>
      <c r="CV1136" s="12">
        <v>470.3</v>
      </c>
      <c r="CW1136" s="12">
        <v>574.6</v>
      </c>
      <c r="CX1136" s="12">
        <v>669.7</v>
      </c>
      <c r="CZ1136" s="6" t="s">
        <v>393</v>
      </c>
      <c r="DA1136" s="12">
        <v>40.299999999999997</v>
      </c>
      <c r="DB1136" s="12">
        <v>55.2</v>
      </c>
      <c r="DC1136" s="12">
        <v>83.3</v>
      </c>
      <c r="DD1136" s="12">
        <v>74.2</v>
      </c>
      <c r="DE1136" s="12">
        <v>75.5</v>
      </c>
      <c r="DF1136" s="12">
        <v>52.9</v>
      </c>
      <c r="DG1136" s="12">
        <v>70.599999999999994</v>
      </c>
      <c r="DH1136" s="12">
        <v>74.3</v>
      </c>
      <c r="DI1136" s="12">
        <v>71.3</v>
      </c>
      <c r="DJ1136" s="12">
        <v>78.900000000000006</v>
      </c>
      <c r="DK1136" s="12">
        <v>85.4</v>
      </c>
      <c r="DL1136" s="12">
        <v>47.7</v>
      </c>
    </row>
    <row r="1137" spans="31:116" s="1" customFormat="1" ht="16.25" x14ac:dyDescent="0.3">
      <c r="AE1137" s="6" t="s">
        <v>362</v>
      </c>
      <c r="AF1137" s="12">
        <v>42.7</v>
      </c>
      <c r="AG1137" s="12">
        <v>48.5</v>
      </c>
      <c r="AH1137" s="12">
        <v>54</v>
      </c>
      <c r="AI1137" s="12">
        <v>58.4</v>
      </c>
      <c r="AJ1137" s="12">
        <v>68.8</v>
      </c>
      <c r="AK1137" s="12">
        <v>82.9</v>
      </c>
      <c r="AL1137" s="12">
        <v>95.8</v>
      </c>
      <c r="AM1137" s="12">
        <v>110.6</v>
      </c>
      <c r="AN1137" s="12">
        <v>131.69999999999999</v>
      </c>
      <c r="AO1137" s="12">
        <v>137</v>
      </c>
      <c r="AP1137" s="12">
        <v>176.4</v>
      </c>
      <c r="AQ1137" s="12">
        <v>256.89999999999998</v>
      </c>
      <c r="AR1137" s="12">
        <v>393.1</v>
      </c>
      <c r="AT1137" s="6" t="s">
        <v>377</v>
      </c>
      <c r="AU1137" s="12">
        <v>57.9</v>
      </c>
      <c r="AV1137" s="12">
        <v>57.9</v>
      </c>
      <c r="AW1137" s="12">
        <v>56.4</v>
      </c>
      <c r="AX1137" s="12">
        <v>67.599999999999994</v>
      </c>
      <c r="AY1137" s="12">
        <v>69.2</v>
      </c>
      <c r="AZ1137" s="12">
        <v>66.3</v>
      </c>
      <c r="BA1137" s="12">
        <v>73.8</v>
      </c>
      <c r="BB1137" s="12">
        <v>74</v>
      </c>
      <c r="BC1137" s="12">
        <v>88.6</v>
      </c>
      <c r="BD1137" s="12">
        <v>99.1</v>
      </c>
      <c r="BE1137" s="12">
        <v>125.6</v>
      </c>
      <c r="BF1137" s="12">
        <v>242.6</v>
      </c>
      <c r="BG1137" s="12">
        <v>213</v>
      </c>
      <c r="CL1137" s="6" t="s">
        <v>393</v>
      </c>
      <c r="CM1137" s="12">
        <v>62.2</v>
      </c>
      <c r="CN1137" s="12">
        <v>73.099999999999994</v>
      </c>
      <c r="CO1137" s="12">
        <v>120.9</v>
      </c>
      <c r="CP1137" s="12">
        <v>102.4</v>
      </c>
      <c r="CQ1137" s="12">
        <v>104.7</v>
      </c>
      <c r="CR1137" s="12">
        <v>69.5</v>
      </c>
      <c r="CS1137" s="12">
        <v>83.6</v>
      </c>
      <c r="CT1137" s="12">
        <v>82.1</v>
      </c>
      <c r="CU1137" s="12">
        <v>78.7</v>
      </c>
      <c r="CV1137" s="12">
        <v>87.8</v>
      </c>
      <c r="CW1137" s="12">
        <v>95.2</v>
      </c>
      <c r="CX1137" s="12">
        <v>51.8</v>
      </c>
      <c r="CZ1137" s="6" t="s">
        <v>394</v>
      </c>
      <c r="DA1137" s="12">
        <v>519.20000000000005</v>
      </c>
      <c r="DB1137" s="12">
        <v>709.2</v>
      </c>
      <c r="DC1137" s="12">
        <v>884</v>
      </c>
      <c r="DD1137" s="12">
        <v>806</v>
      </c>
      <c r="DE1137" s="12">
        <v>893.5</v>
      </c>
      <c r="DF1137" s="12">
        <v>788.2</v>
      </c>
      <c r="DG1137" s="12">
        <v>886.3</v>
      </c>
      <c r="DH1137" s="12">
        <v>1016.9</v>
      </c>
      <c r="DI1137" s="12">
        <v>1135.5999999999999</v>
      </c>
      <c r="DJ1137" s="12">
        <v>1200.9000000000001</v>
      </c>
      <c r="DK1137" s="12">
        <v>1382.7</v>
      </c>
      <c r="DL1137" s="12">
        <v>1375.4</v>
      </c>
    </row>
    <row r="1138" spans="31:116" s="1" customFormat="1" ht="16.25" x14ac:dyDescent="0.3">
      <c r="AE1138" s="6" t="s">
        <v>375</v>
      </c>
      <c r="AF1138" s="12">
        <v>28.4</v>
      </c>
      <c r="AG1138" s="12">
        <v>30.1</v>
      </c>
      <c r="AH1138" s="12">
        <v>36.1</v>
      </c>
      <c r="AI1138" s="12">
        <v>45.3</v>
      </c>
      <c r="AJ1138" s="12">
        <v>57.2</v>
      </c>
      <c r="AK1138" s="12">
        <v>69.5</v>
      </c>
      <c r="AL1138" s="12">
        <v>82.3</v>
      </c>
      <c r="AM1138" s="12">
        <v>98.2</v>
      </c>
      <c r="AN1138" s="12">
        <v>129.9</v>
      </c>
      <c r="AO1138" s="12">
        <v>151.30000000000001</v>
      </c>
      <c r="AP1138" s="12">
        <v>192.5</v>
      </c>
      <c r="AQ1138" s="12">
        <v>259.7</v>
      </c>
      <c r="AR1138" s="12">
        <v>353.5</v>
      </c>
      <c r="AT1138" s="6" t="s">
        <v>353</v>
      </c>
      <c r="AU1138" s="12">
        <v>57.4</v>
      </c>
      <c r="AV1138" s="12">
        <v>64.8</v>
      </c>
      <c r="AW1138" s="12">
        <v>70.900000000000006</v>
      </c>
      <c r="AX1138" s="12">
        <v>71.2</v>
      </c>
      <c r="AY1138" s="12">
        <v>78.599999999999994</v>
      </c>
      <c r="AZ1138" s="12">
        <v>80.2</v>
      </c>
      <c r="BA1138" s="12">
        <v>87.7</v>
      </c>
      <c r="BB1138" s="12">
        <v>87.3</v>
      </c>
      <c r="BC1138" s="12">
        <v>100.1</v>
      </c>
      <c r="BD1138" s="12">
        <v>100.3</v>
      </c>
      <c r="BE1138" s="12">
        <v>105</v>
      </c>
      <c r="BF1138" s="12">
        <v>178.5</v>
      </c>
      <c r="BG1138" s="12">
        <v>209.8</v>
      </c>
      <c r="CL1138" s="6" t="s">
        <v>394</v>
      </c>
      <c r="CM1138" s="12">
        <v>859.3</v>
      </c>
      <c r="CN1138" s="12">
        <v>1144.8</v>
      </c>
      <c r="CO1138" s="12">
        <v>1569.4</v>
      </c>
      <c r="CP1138" s="12">
        <v>1317.5</v>
      </c>
      <c r="CQ1138" s="12">
        <v>1319</v>
      </c>
      <c r="CR1138" s="12">
        <v>1241.9000000000001</v>
      </c>
      <c r="CS1138" s="12">
        <v>1387.2</v>
      </c>
      <c r="CT1138" s="12">
        <v>1566.9</v>
      </c>
      <c r="CU1138" s="12">
        <v>1773.7</v>
      </c>
      <c r="CV1138" s="12">
        <v>1643.3</v>
      </c>
      <c r="CW1138" s="12">
        <v>1862</v>
      </c>
      <c r="CX1138" s="12">
        <v>1771</v>
      </c>
      <c r="CZ1138" s="6" t="s">
        <v>348</v>
      </c>
      <c r="DA1138" s="12">
        <v>18.5</v>
      </c>
      <c r="DB1138" s="12">
        <v>26</v>
      </c>
      <c r="DC1138" s="12">
        <v>31.9</v>
      </c>
      <c r="DD1138" s="12">
        <v>39</v>
      </c>
      <c r="DE1138" s="12">
        <v>37.700000000000003</v>
      </c>
      <c r="DF1138" s="12">
        <v>29.7</v>
      </c>
      <c r="DG1138" s="12">
        <v>35.799999999999997</v>
      </c>
      <c r="DH1138" s="12">
        <v>57.1</v>
      </c>
      <c r="DI1138" s="12">
        <v>54.7</v>
      </c>
      <c r="DJ1138" s="12">
        <v>99.3</v>
      </c>
      <c r="DK1138" s="12">
        <v>123.8</v>
      </c>
      <c r="DL1138" s="12">
        <v>194.6</v>
      </c>
    </row>
    <row r="1139" spans="31:116" s="1" customFormat="1" ht="16.25" x14ac:dyDescent="0.3">
      <c r="AE1139" s="6" t="s">
        <v>364</v>
      </c>
      <c r="AF1139" s="12">
        <v>51.9</v>
      </c>
      <c r="AG1139" s="12">
        <v>41.5</v>
      </c>
      <c r="AH1139" s="12">
        <v>38.1</v>
      </c>
      <c r="AI1139" s="12">
        <v>40.9</v>
      </c>
      <c r="AJ1139" s="12">
        <v>49.9</v>
      </c>
      <c r="AK1139" s="12">
        <v>63.1</v>
      </c>
      <c r="AL1139" s="12">
        <v>81.900000000000006</v>
      </c>
      <c r="AM1139" s="12">
        <v>86.8</v>
      </c>
      <c r="AN1139" s="12">
        <v>93.6</v>
      </c>
      <c r="AO1139" s="12">
        <v>111.5</v>
      </c>
      <c r="AP1139" s="12">
        <v>126.9</v>
      </c>
      <c r="AQ1139" s="12">
        <v>190.3</v>
      </c>
      <c r="AR1139" s="12">
        <v>293.5</v>
      </c>
      <c r="AT1139" s="6" t="s">
        <v>393</v>
      </c>
      <c r="AU1139" s="12">
        <v>8.6</v>
      </c>
      <c r="AV1139" s="12">
        <v>11.8</v>
      </c>
      <c r="AW1139" s="12">
        <v>13.7</v>
      </c>
      <c r="AX1139" s="12">
        <v>17.3</v>
      </c>
      <c r="AY1139" s="12">
        <v>15.2</v>
      </c>
      <c r="AZ1139" s="12">
        <v>13.2</v>
      </c>
      <c r="BA1139" s="12">
        <v>12.2</v>
      </c>
      <c r="BB1139" s="12">
        <v>12.2</v>
      </c>
      <c r="BC1139" s="12">
        <v>13.3</v>
      </c>
      <c r="BD1139" s="12">
        <v>16.399999999999999</v>
      </c>
      <c r="BE1139" s="12">
        <v>22.1</v>
      </c>
      <c r="BF1139" s="12">
        <v>55.6</v>
      </c>
      <c r="BG1139" s="12">
        <v>32.799999999999997</v>
      </c>
      <c r="CL1139" s="6" t="s">
        <v>348</v>
      </c>
      <c r="CM1139" s="12">
        <v>34</v>
      </c>
      <c r="CN1139" s="12">
        <v>26.3</v>
      </c>
      <c r="CO1139" s="12">
        <v>31.9</v>
      </c>
      <c r="CP1139" s="12">
        <v>73.5</v>
      </c>
      <c r="CQ1139" s="12">
        <v>58.2</v>
      </c>
      <c r="CR1139" s="12">
        <v>54</v>
      </c>
      <c r="CS1139" s="12">
        <v>62.7</v>
      </c>
      <c r="CT1139" s="12">
        <v>88.1</v>
      </c>
      <c r="CU1139" s="12">
        <v>76.7</v>
      </c>
      <c r="CV1139" s="12">
        <v>175.4</v>
      </c>
      <c r="CW1139" s="12">
        <v>202.9</v>
      </c>
      <c r="CX1139" s="12">
        <v>211</v>
      </c>
      <c r="CZ1139" s="6" t="s">
        <v>351</v>
      </c>
      <c r="DA1139" s="12">
        <v>0</v>
      </c>
      <c r="DB1139" s="12">
        <v>6.6</v>
      </c>
      <c r="DC1139" s="21"/>
      <c r="DD1139" s="12">
        <v>59.8</v>
      </c>
      <c r="DE1139" s="12">
        <v>19.3</v>
      </c>
      <c r="DF1139" s="12">
        <v>461.5</v>
      </c>
      <c r="DG1139" s="12">
        <v>230</v>
      </c>
      <c r="DH1139" s="12">
        <v>784.9</v>
      </c>
      <c r="DI1139" s="12">
        <v>867.8</v>
      </c>
      <c r="DJ1139" s="12">
        <v>1063.4000000000001</v>
      </c>
      <c r="DK1139" s="12">
        <v>746.5</v>
      </c>
      <c r="DL1139" s="12">
        <v>805.8</v>
      </c>
    </row>
    <row r="1140" spans="31:116" s="1" customFormat="1" ht="16.25" x14ac:dyDescent="0.3">
      <c r="AE1140" s="6" t="s">
        <v>367</v>
      </c>
      <c r="AF1140" s="12">
        <v>16.100000000000001</v>
      </c>
      <c r="AG1140" s="12">
        <v>15.4</v>
      </c>
      <c r="AH1140" s="12">
        <v>18.2</v>
      </c>
      <c r="AI1140" s="12">
        <v>20.399999999999999</v>
      </c>
      <c r="AJ1140" s="12">
        <v>23.2</v>
      </c>
      <c r="AK1140" s="12">
        <v>21.7</v>
      </c>
      <c r="AL1140" s="12">
        <v>21.9</v>
      </c>
      <c r="AM1140" s="12">
        <v>26.4</v>
      </c>
      <c r="AN1140" s="12">
        <v>28.8</v>
      </c>
      <c r="AO1140" s="12">
        <v>31.1</v>
      </c>
      <c r="AP1140" s="12">
        <v>41.2</v>
      </c>
      <c r="AQ1140" s="12">
        <v>68</v>
      </c>
      <c r="AR1140" s="12">
        <v>63.3</v>
      </c>
      <c r="AT1140" s="6" t="s">
        <v>394</v>
      </c>
      <c r="AU1140" s="12">
        <v>95.5</v>
      </c>
      <c r="AV1140" s="12">
        <v>98.1</v>
      </c>
      <c r="AW1140" s="12">
        <v>103.7</v>
      </c>
      <c r="AX1140" s="12">
        <v>114.6</v>
      </c>
      <c r="AY1140" s="12">
        <v>124.1</v>
      </c>
      <c r="AZ1140" s="12">
        <v>136.30000000000001</v>
      </c>
      <c r="BA1140" s="12">
        <v>144.80000000000001</v>
      </c>
      <c r="BB1140" s="12">
        <v>152.69999999999999</v>
      </c>
      <c r="BC1140" s="12">
        <v>182.2</v>
      </c>
      <c r="BD1140" s="12">
        <v>200.5</v>
      </c>
      <c r="BE1140" s="12">
        <v>248</v>
      </c>
      <c r="BF1140" s="12">
        <v>358.2</v>
      </c>
      <c r="BG1140" s="12">
        <v>452.3</v>
      </c>
      <c r="CL1140" s="6" t="s">
        <v>351</v>
      </c>
      <c r="CM1140" s="21"/>
      <c r="CN1140" s="12">
        <v>6.6</v>
      </c>
      <c r="CO1140" s="21"/>
      <c r="CP1140" s="12">
        <v>101.7</v>
      </c>
      <c r="CQ1140" s="12">
        <v>29.3</v>
      </c>
      <c r="CR1140" s="12">
        <v>395.7</v>
      </c>
      <c r="CS1140" s="12">
        <v>263</v>
      </c>
      <c r="CT1140" s="12">
        <v>916.7</v>
      </c>
      <c r="CU1140" s="12">
        <v>1009.3</v>
      </c>
      <c r="CV1140" s="12">
        <v>1184.0999999999999</v>
      </c>
      <c r="CW1140" s="12">
        <v>862.2</v>
      </c>
      <c r="CX1140" s="12">
        <v>911.6</v>
      </c>
      <c r="CZ1140" s="6" t="s">
        <v>373</v>
      </c>
      <c r="DA1140" s="46">
        <v>36.200000000000003</v>
      </c>
      <c r="DB1140" s="46">
        <v>40.299999999999997</v>
      </c>
      <c r="DC1140" s="46">
        <v>155.5</v>
      </c>
      <c r="DD1140" s="46">
        <v>283.5</v>
      </c>
      <c r="DE1140" s="46">
        <v>310.60000000000002</v>
      </c>
      <c r="DF1140" s="46">
        <v>169.8</v>
      </c>
      <c r="DG1140" s="46">
        <v>302.3</v>
      </c>
      <c r="DH1140" s="46">
        <v>142.80000000000001</v>
      </c>
      <c r="DI1140" s="46">
        <v>197.8</v>
      </c>
      <c r="DJ1140" s="46">
        <v>231.1</v>
      </c>
      <c r="DK1140" s="46">
        <v>237.4</v>
      </c>
      <c r="DL1140" s="46">
        <v>205.7</v>
      </c>
    </row>
    <row r="1141" spans="31:116" s="1" customFormat="1" ht="16.25" x14ac:dyDescent="0.3">
      <c r="AE1141" s="6" t="s">
        <v>391</v>
      </c>
      <c r="AF1141" s="12">
        <v>10.6</v>
      </c>
      <c r="AG1141" s="12">
        <v>9.6999999999999993</v>
      </c>
      <c r="AH1141" s="12">
        <v>9</v>
      </c>
      <c r="AI1141" s="12">
        <v>10.5</v>
      </c>
      <c r="AJ1141" s="12">
        <v>10.4</v>
      </c>
      <c r="AK1141" s="12">
        <v>10.4</v>
      </c>
      <c r="AL1141" s="12">
        <v>10.5</v>
      </c>
      <c r="AM1141" s="12">
        <v>11.3</v>
      </c>
      <c r="AN1141" s="12">
        <v>12.4</v>
      </c>
      <c r="AO1141" s="12">
        <v>17.7</v>
      </c>
      <c r="AP1141" s="12">
        <v>39</v>
      </c>
      <c r="AQ1141" s="12">
        <v>53.6</v>
      </c>
      <c r="AR1141" s="12">
        <v>107.5</v>
      </c>
      <c r="AT1141" s="6" t="s">
        <v>348</v>
      </c>
      <c r="AU1141" s="12">
        <v>2.6</v>
      </c>
      <c r="AV1141" s="12">
        <v>2.1</v>
      </c>
      <c r="AW1141" s="12">
        <v>2</v>
      </c>
      <c r="AX1141" s="12">
        <v>2.4</v>
      </c>
      <c r="AY1141" s="12">
        <v>2.7</v>
      </c>
      <c r="AZ1141" s="12">
        <v>3.1</v>
      </c>
      <c r="BA1141" s="12">
        <v>3.7</v>
      </c>
      <c r="BB1141" s="12">
        <v>4.3</v>
      </c>
      <c r="BC1141" s="12">
        <v>5.5</v>
      </c>
      <c r="BD1141" s="12">
        <v>7</v>
      </c>
      <c r="BE1141" s="12">
        <v>8.6</v>
      </c>
      <c r="BF1141" s="12">
        <v>11.2</v>
      </c>
      <c r="BG1141" s="12">
        <v>15.9</v>
      </c>
      <c r="CL1141" s="6" t="s">
        <v>373</v>
      </c>
      <c r="CM1141" s="46">
        <v>147</v>
      </c>
      <c r="CN1141" s="46">
        <v>197.7</v>
      </c>
      <c r="CO1141" s="46">
        <v>598.20000000000005</v>
      </c>
      <c r="CP1141" s="46">
        <v>536.4</v>
      </c>
      <c r="CQ1141" s="46">
        <v>541.9</v>
      </c>
      <c r="CR1141" s="46">
        <v>270.89999999999998</v>
      </c>
      <c r="CS1141" s="46">
        <v>562.20000000000005</v>
      </c>
      <c r="CT1141" s="46">
        <v>365.8</v>
      </c>
      <c r="CU1141" s="46">
        <v>503.2</v>
      </c>
      <c r="CV1141" s="46">
        <v>872.8</v>
      </c>
      <c r="CW1141" s="46">
        <v>893.9</v>
      </c>
      <c r="CX1141" s="46">
        <v>669</v>
      </c>
      <c r="CZ1141" s="6" t="s">
        <v>354</v>
      </c>
      <c r="DA1141" s="12">
        <v>10557.5</v>
      </c>
      <c r="DB1141" s="12">
        <v>13521.5</v>
      </c>
      <c r="DC1141" s="12">
        <v>17058.599999999999</v>
      </c>
      <c r="DD1141" s="12">
        <v>15943</v>
      </c>
      <c r="DE1141" s="12">
        <v>16640.7</v>
      </c>
      <c r="DF1141" s="12">
        <v>14270.8</v>
      </c>
      <c r="DG1141" s="12">
        <v>16907.2</v>
      </c>
      <c r="DH1141" s="12">
        <v>17916</v>
      </c>
      <c r="DI1141" s="12">
        <v>19217.8</v>
      </c>
      <c r="DJ1141" s="12">
        <v>21213.4</v>
      </c>
      <c r="DK1141" s="12">
        <v>25180.6</v>
      </c>
      <c r="DL1141" s="12">
        <v>23177.3</v>
      </c>
    </row>
    <row r="1142" spans="31:116" s="1" customFormat="1" ht="16.25" x14ac:dyDescent="0.3">
      <c r="AE1142" s="6" t="s">
        <v>377</v>
      </c>
      <c r="AF1142" s="12">
        <v>77.2</v>
      </c>
      <c r="AG1142" s="12">
        <v>71.900000000000006</v>
      </c>
      <c r="AH1142" s="12">
        <v>74.599999999999994</v>
      </c>
      <c r="AI1142" s="12">
        <v>96.7</v>
      </c>
      <c r="AJ1142" s="12">
        <v>96.6</v>
      </c>
      <c r="AK1142" s="12">
        <v>87.5</v>
      </c>
      <c r="AL1142" s="12">
        <v>101.3</v>
      </c>
      <c r="AM1142" s="12">
        <v>107.2</v>
      </c>
      <c r="AN1142" s="12">
        <v>129.1</v>
      </c>
      <c r="AO1142" s="12">
        <v>145.9</v>
      </c>
      <c r="AP1142" s="12">
        <v>177.2</v>
      </c>
      <c r="AQ1142" s="12">
        <v>342.4</v>
      </c>
      <c r="AR1142" s="12">
        <v>347.6</v>
      </c>
      <c r="AT1142" s="6" t="s">
        <v>351</v>
      </c>
      <c r="AU1142" s="12">
        <v>1.5</v>
      </c>
      <c r="AV1142" s="12">
        <v>1.8</v>
      </c>
      <c r="AW1142" s="12">
        <v>1.8</v>
      </c>
      <c r="AX1142" s="12">
        <v>0.4</v>
      </c>
      <c r="AY1142" s="12">
        <v>2.1</v>
      </c>
      <c r="AZ1142" s="12">
        <v>2.4</v>
      </c>
      <c r="BA1142" s="12">
        <v>1.4</v>
      </c>
      <c r="BB1142" s="21"/>
      <c r="BC1142" s="12">
        <v>24.5</v>
      </c>
      <c r="BD1142" s="12">
        <v>1</v>
      </c>
      <c r="BE1142" s="12">
        <v>0</v>
      </c>
      <c r="BF1142" s="12">
        <v>2.1</v>
      </c>
      <c r="BG1142" s="21"/>
      <c r="CL1142" s="6" t="s">
        <v>354</v>
      </c>
      <c r="CM1142" s="12">
        <v>17790.8</v>
      </c>
      <c r="CN1142" s="12">
        <v>22669.8</v>
      </c>
      <c r="CO1142" s="12">
        <v>30127.3</v>
      </c>
      <c r="CP1142" s="12">
        <v>26052.799999999999</v>
      </c>
      <c r="CQ1142" s="12">
        <v>26423.8</v>
      </c>
      <c r="CR1142" s="12">
        <v>22535.8</v>
      </c>
      <c r="CS1142" s="12">
        <v>25845.1</v>
      </c>
      <c r="CT1142" s="12">
        <v>26816.1</v>
      </c>
      <c r="CU1142" s="12">
        <v>28180.1</v>
      </c>
      <c r="CV1142" s="12">
        <v>30964.5</v>
      </c>
      <c r="CW1142" s="12">
        <v>37075.699999999997</v>
      </c>
      <c r="CX1142" s="12">
        <v>30879.200000000001</v>
      </c>
      <c r="CZ1142" s="6"/>
      <c r="DA1142" s="12"/>
      <c r="DB1142" s="12"/>
      <c r="DC1142" s="12"/>
      <c r="DD1142" s="12"/>
      <c r="DE1142" s="12"/>
      <c r="DF1142" s="12"/>
      <c r="DG1142" s="12"/>
      <c r="DH1142" s="12"/>
      <c r="DI1142" s="12"/>
      <c r="DJ1142" s="12"/>
      <c r="DK1142" s="12"/>
      <c r="DL1142" s="12"/>
    </row>
    <row r="1143" spans="31:116" s="1" customFormat="1" ht="18.399999999999999" x14ac:dyDescent="0.3">
      <c r="AE1143" s="6" t="s">
        <v>353</v>
      </c>
      <c r="AF1143" s="12">
        <v>76.3</v>
      </c>
      <c r="AG1143" s="12">
        <v>79.900000000000006</v>
      </c>
      <c r="AH1143" s="12">
        <v>89.2</v>
      </c>
      <c r="AI1143" s="12">
        <v>86.8</v>
      </c>
      <c r="AJ1143" s="12">
        <v>101.9</v>
      </c>
      <c r="AK1143" s="12">
        <v>100.1</v>
      </c>
      <c r="AL1143" s="12">
        <v>111.4</v>
      </c>
      <c r="AM1143" s="12">
        <v>114.1</v>
      </c>
      <c r="AN1143" s="12">
        <v>128.80000000000001</v>
      </c>
      <c r="AO1143" s="12">
        <v>131.19999999999999</v>
      </c>
      <c r="AP1143" s="12">
        <v>124.4</v>
      </c>
      <c r="AQ1143" s="12">
        <v>193.3</v>
      </c>
      <c r="AR1143" s="12">
        <v>242.5</v>
      </c>
      <c r="AT1143" s="6" t="s">
        <v>373</v>
      </c>
      <c r="AU1143" s="25"/>
      <c r="AV1143" s="25"/>
      <c r="AW1143" s="25"/>
      <c r="AX1143" s="25"/>
      <c r="AY1143" s="25"/>
      <c r="AZ1143" s="25"/>
      <c r="BA1143" s="25"/>
      <c r="BB1143" s="25"/>
      <c r="BC1143" s="46">
        <v>3.8</v>
      </c>
      <c r="BD1143" s="46">
        <v>5</v>
      </c>
      <c r="BE1143" s="46">
        <v>109.4</v>
      </c>
      <c r="BF1143" s="46">
        <v>77.3</v>
      </c>
      <c r="BG1143" s="46">
        <v>42.6</v>
      </c>
      <c r="CL1143" s="6"/>
      <c r="CM1143" s="12"/>
      <c r="CN1143" s="12"/>
      <c r="CO1143" s="12"/>
      <c r="CP1143" s="12"/>
      <c r="CQ1143" s="12"/>
      <c r="CR1143" s="12"/>
      <c r="CS1143" s="12"/>
      <c r="CT1143" s="12"/>
      <c r="CU1143" s="12"/>
      <c r="CV1143" s="12"/>
      <c r="CW1143" s="12"/>
      <c r="CX1143" s="12"/>
      <c r="CZ1143" s="6" t="s">
        <v>854</v>
      </c>
      <c r="DA1143" s="21"/>
      <c r="DB1143" s="21"/>
      <c r="DC1143" s="21"/>
      <c r="DD1143" s="21"/>
      <c r="DE1143" s="21"/>
      <c r="DF1143" s="21"/>
      <c r="DG1143" s="21"/>
      <c r="DH1143" s="21"/>
      <c r="DI1143" s="21"/>
      <c r="DJ1143" s="21"/>
      <c r="DK1143" s="21"/>
      <c r="DL1143" s="21"/>
    </row>
    <row r="1144" spans="31:116" s="1" customFormat="1" ht="18.399999999999999" x14ac:dyDescent="0.3">
      <c r="AE1144" s="6" t="s">
        <v>393</v>
      </c>
      <c r="AF1144" s="12">
        <v>12.6</v>
      </c>
      <c r="AG1144" s="12">
        <v>14.8</v>
      </c>
      <c r="AH1144" s="12">
        <v>17.600000000000001</v>
      </c>
      <c r="AI1144" s="12">
        <v>24.3</v>
      </c>
      <c r="AJ1144" s="12">
        <v>21.2</v>
      </c>
      <c r="AK1144" s="12">
        <v>17.100000000000001</v>
      </c>
      <c r="AL1144" s="12">
        <v>17.100000000000001</v>
      </c>
      <c r="AM1144" s="12">
        <v>16.2</v>
      </c>
      <c r="AN1144" s="12">
        <v>18</v>
      </c>
      <c r="AO1144" s="12">
        <v>22</v>
      </c>
      <c r="AP1144" s="12">
        <v>28.4</v>
      </c>
      <c r="AQ1144" s="12">
        <v>62.1</v>
      </c>
      <c r="AR1144" s="12">
        <v>44.3</v>
      </c>
      <c r="AT1144" s="6" t="s">
        <v>354</v>
      </c>
      <c r="AU1144" s="12">
        <v>1918.7</v>
      </c>
      <c r="AV1144" s="12">
        <v>1978.1</v>
      </c>
      <c r="AW1144" s="12">
        <v>2046.1</v>
      </c>
      <c r="AX1144" s="12">
        <v>2187.5</v>
      </c>
      <c r="AY1144" s="12">
        <v>2408.1999999999998</v>
      </c>
      <c r="AZ1144" s="12">
        <v>2561.3000000000002</v>
      </c>
      <c r="BA1144" s="12">
        <v>2831.6</v>
      </c>
      <c r="BB1144" s="12">
        <v>3085.4</v>
      </c>
      <c r="BC1144" s="12">
        <v>3544.9</v>
      </c>
      <c r="BD1144" s="12">
        <v>3873.2</v>
      </c>
      <c r="BE1144" s="12">
        <v>4739.6000000000004</v>
      </c>
      <c r="BF1144" s="12">
        <v>7764</v>
      </c>
      <c r="BG1144" s="12">
        <v>9411.7000000000007</v>
      </c>
      <c r="CL1144" s="6" t="s">
        <v>854</v>
      </c>
      <c r="CM1144" s="21"/>
      <c r="CN1144" s="21"/>
      <c r="CO1144" s="21"/>
      <c r="CP1144" s="21"/>
      <c r="CQ1144" s="21"/>
      <c r="CR1144" s="21"/>
      <c r="CS1144" s="21"/>
      <c r="CT1144" s="21"/>
      <c r="CU1144" s="21"/>
      <c r="CV1144" s="21"/>
      <c r="CW1144" s="21"/>
      <c r="CX1144" s="21"/>
      <c r="CZ1144" s="6" t="s">
        <v>357</v>
      </c>
      <c r="DA1144" s="12">
        <v>5.3</v>
      </c>
      <c r="DB1144" s="12">
        <v>6.4</v>
      </c>
      <c r="DC1144" s="12">
        <v>5.6</v>
      </c>
      <c r="DD1144" s="12">
        <v>4.3</v>
      </c>
      <c r="DE1144" s="12">
        <v>7.6</v>
      </c>
      <c r="DF1144" s="12">
        <v>4.5</v>
      </c>
      <c r="DG1144" s="12">
        <v>2.9</v>
      </c>
      <c r="DH1144" s="12">
        <v>9.8000000000000007</v>
      </c>
      <c r="DI1144" s="12">
        <v>13.5</v>
      </c>
      <c r="DJ1144" s="12">
        <v>15.3</v>
      </c>
      <c r="DK1144" s="12">
        <v>23.8</v>
      </c>
      <c r="DL1144" s="12">
        <v>17.3</v>
      </c>
    </row>
    <row r="1145" spans="31:116" s="1" customFormat="1" ht="16.25" x14ac:dyDescent="0.3">
      <c r="AE1145" s="6" t="s">
        <v>394</v>
      </c>
      <c r="AF1145" s="12">
        <v>138.9</v>
      </c>
      <c r="AG1145" s="12">
        <v>147.5</v>
      </c>
      <c r="AH1145" s="12">
        <v>160.30000000000001</v>
      </c>
      <c r="AI1145" s="12">
        <v>182.5</v>
      </c>
      <c r="AJ1145" s="12">
        <v>207.7</v>
      </c>
      <c r="AK1145" s="12">
        <v>225.6</v>
      </c>
      <c r="AL1145" s="12">
        <v>241.2</v>
      </c>
      <c r="AM1145" s="12">
        <v>242.6</v>
      </c>
      <c r="AN1145" s="12">
        <v>289.10000000000002</v>
      </c>
      <c r="AO1145" s="12">
        <v>306.3</v>
      </c>
      <c r="AP1145" s="12">
        <v>375.9</v>
      </c>
      <c r="AQ1145" s="12">
        <v>512</v>
      </c>
      <c r="AR1145" s="12">
        <v>708</v>
      </c>
      <c r="AT1145" s="6"/>
      <c r="AU1145" s="12"/>
      <c r="AV1145" s="12"/>
      <c r="AW1145" s="12"/>
      <c r="AX1145" s="12"/>
      <c r="AY1145" s="12"/>
      <c r="AZ1145" s="12"/>
      <c r="BA1145" s="12"/>
      <c r="BB1145" s="12"/>
      <c r="BC1145" s="12"/>
      <c r="BD1145" s="12"/>
      <c r="BE1145" s="12"/>
      <c r="BF1145" s="12"/>
      <c r="BG1145" s="12"/>
      <c r="CL1145" s="6" t="s">
        <v>357</v>
      </c>
      <c r="CM1145" s="12">
        <v>5.3</v>
      </c>
      <c r="CN1145" s="12">
        <v>6.4</v>
      </c>
      <c r="CO1145" s="12">
        <v>5.6</v>
      </c>
      <c r="CP1145" s="12">
        <v>4.3</v>
      </c>
      <c r="CQ1145" s="12">
        <v>7.6</v>
      </c>
      <c r="CR1145" s="12">
        <v>4.5</v>
      </c>
      <c r="CS1145" s="12">
        <v>2.9</v>
      </c>
      <c r="CT1145" s="12">
        <v>9.8000000000000007</v>
      </c>
      <c r="CU1145" s="12">
        <v>13.5</v>
      </c>
      <c r="CV1145" s="12">
        <v>15.3</v>
      </c>
      <c r="CW1145" s="12">
        <v>23.8</v>
      </c>
      <c r="CX1145" s="12">
        <v>17.3</v>
      </c>
      <c r="CZ1145" s="6" t="s">
        <v>359</v>
      </c>
      <c r="DA1145" s="12">
        <v>4.7</v>
      </c>
      <c r="DB1145" s="12">
        <v>7.8</v>
      </c>
      <c r="DC1145" s="12">
        <v>9.1</v>
      </c>
      <c r="DD1145" s="12">
        <v>6.1</v>
      </c>
      <c r="DE1145" s="12">
        <v>5.9</v>
      </c>
      <c r="DF1145" s="12">
        <v>8.6</v>
      </c>
      <c r="DG1145" s="12">
        <v>7.2</v>
      </c>
      <c r="DH1145" s="12">
        <v>15</v>
      </c>
      <c r="DI1145" s="12">
        <v>10.6</v>
      </c>
      <c r="DJ1145" s="12">
        <v>28.6</v>
      </c>
      <c r="DK1145" s="12">
        <v>26.3</v>
      </c>
      <c r="DL1145" s="12">
        <v>23.9</v>
      </c>
    </row>
    <row r="1146" spans="31:116" s="1" customFormat="1" ht="18.399999999999999" x14ac:dyDescent="0.3">
      <c r="AE1146" s="6" t="s">
        <v>348</v>
      </c>
      <c r="AF1146" s="12">
        <v>5.0999999999999996</v>
      </c>
      <c r="AG1146" s="12">
        <v>3.2</v>
      </c>
      <c r="AH1146" s="12">
        <v>2.9</v>
      </c>
      <c r="AI1146" s="12">
        <v>3.6</v>
      </c>
      <c r="AJ1146" s="12">
        <v>3.6</v>
      </c>
      <c r="AK1146" s="12">
        <v>3.5</v>
      </c>
      <c r="AL1146" s="12">
        <v>4.5</v>
      </c>
      <c r="AM1146" s="12">
        <v>5.5</v>
      </c>
      <c r="AN1146" s="12">
        <v>6.6</v>
      </c>
      <c r="AO1146" s="12">
        <v>10.3</v>
      </c>
      <c r="AP1146" s="12">
        <v>14.2</v>
      </c>
      <c r="AQ1146" s="12">
        <v>18.399999999999999</v>
      </c>
      <c r="AR1146" s="12">
        <v>29.2</v>
      </c>
      <c r="AT1146" s="6" t="s">
        <v>854</v>
      </c>
      <c r="AU1146" s="21"/>
      <c r="AV1146" s="21"/>
      <c r="AW1146" s="21"/>
      <c r="AX1146" s="21"/>
      <c r="AY1146" s="21"/>
      <c r="AZ1146" s="21"/>
      <c r="BA1146" s="21"/>
      <c r="BB1146" s="21"/>
      <c r="BC1146" s="21"/>
      <c r="BD1146" s="21"/>
      <c r="BE1146" s="21"/>
      <c r="BF1146" s="21"/>
      <c r="BG1146" s="21"/>
      <c r="CL1146" s="6" t="s">
        <v>359</v>
      </c>
      <c r="CM1146" s="12">
        <v>4.7</v>
      </c>
      <c r="CN1146" s="12">
        <v>7.8</v>
      </c>
      <c r="CO1146" s="12">
        <v>9.1</v>
      </c>
      <c r="CP1146" s="12">
        <v>6.1</v>
      </c>
      <c r="CQ1146" s="12">
        <v>5.9</v>
      </c>
      <c r="CR1146" s="12">
        <v>8.6</v>
      </c>
      <c r="CS1146" s="12">
        <v>7.2</v>
      </c>
      <c r="CT1146" s="12">
        <v>15</v>
      </c>
      <c r="CU1146" s="12">
        <v>10.6</v>
      </c>
      <c r="CV1146" s="12">
        <v>28.6</v>
      </c>
      <c r="CW1146" s="12">
        <v>26.3</v>
      </c>
      <c r="CX1146" s="12">
        <v>23.9</v>
      </c>
      <c r="CZ1146" s="6" t="s">
        <v>361</v>
      </c>
      <c r="DA1146" s="12">
        <v>27.7</v>
      </c>
      <c r="DB1146" s="12">
        <v>29</v>
      </c>
      <c r="DC1146" s="12">
        <v>29.7</v>
      </c>
      <c r="DD1146" s="12">
        <v>40.4</v>
      </c>
      <c r="DE1146" s="12">
        <v>59.3</v>
      </c>
      <c r="DF1146" s="12">
        <v>62.4</v>
      </c>
      <c r="DG1146" s="12">
        <v>38.1</v>
      </c>
      <c r="DH1146" s="12">
        <v>44.1</v>
      </c>
      <c r="DI1146" s="12">
        <v>71.599999999999994</v>
      </c>
      <c r="DJ1146" s="12">
        <v>125.4</v>
      </c>
      <c r="DK1146" s="12">
        <v>89.1</v>
      </c>
      <c r="DL1146" s="12">
        <v>54.4</v>
      </c>
    </row>
    <row r="1147" spans="31:116" s="1" customFormat="1" ht="16.25" x14ac:dyDescent="0.3">
      <c r="AE1147" s="6" t="s">
        <v>351</v>
      </c>
      <c r="AF1147" s="12">
        <v>1.5</v>
      </c>
      <c r="AG1147" s="12">
        <v>1.8</v>
      </c>
      <c r="AH1147" s="12">
        <v>1.8</v>
      </c>
      <c r="AI1147" s="12">
        <v>1.5</v>
      </c>
      <c r="AJ1147" s="12">
        <v>2.1</v>
      </c>
      <c r="AK1147" s="12">
        <v>2.4</v>
      </c>
      <c r="AL1147" s="12">
        <v>1.4</v>
      </c>
      <c r="AM1147" s="21"/>
      <c r="AN1147" s="12">
        <v>24.5</v>
      </c>
      <c r="AO1147" s="12">
        <v>1</v>
      </c>
      <c r="AP1147" s="12">
        <v>1.3</v>
      </c>
      <c r="AQ1147" s="12">
        <v>2.1</v>
      </c>
      <c r="AR1147" s="21"/>
      <c r="AT1147" s="6" t="s">
        <v>357</v>
      </c>
      <c r="AU1147" s="12">
        <v>0.4</v>
      </c>
      <c r="AV1147" s="12">
        <v>0.5</v>
      </c>
      <c r="AW1147" s="12">
        <v>0.8</v>
      </c>
      <c r="AX1147" s="12">
        <v>1.1000000000000001</v>
      </c>
      <c r="AY1147" s="12">
        <v>1.3</v>
      </c>
      <c r="AZ1147" s="12">
        <v>1.4</v>
      </c>
      <c r="BA1147" s="12">
        <v>1.3</v>
      </c>
      <c r="BB1147" s="12">
        <v>1.1000000000000001</v>
      </c>
      <c r="BC1147" s="12">
        <v>0.9</v>
      </c>
      <c r="BD1147" s="12">
        <v>1.2</v>
      </c>
      <c r="BE1147" s="12">
        <v>1.7</v>
      </c>
      <c r="BF1147" s="12">
        <v>2</v>
      </c>
      <c r="BG1147" s="12">
        <v>2.7</v>
      </c>
      <c r="CL1147" s="6" t="s">
        <v>361</v>
      </c>
      <c r="CM1147" s="12">
        <v>27.7</v>
      </c>
      <c r="CN1147" s="12">
        <v>29</v>
      </c>
      <c r="CO1147" s="12">
        <v>29.7</v>
      </c>
      <c r="CP1147" s="12">
        <v>40.4</v>
      </c>
      <c r="CQ1147" s="12">
        <v>59.3</v>
      </c>
      <c r="CR1147" s="12">
        <v>62.4</v>
      </c>
      <c r="CS1147" s="12">
        <v>38.1</v>
      </c>
      <c r="CT1147" s="12">
        <v>44.1</v>
      </c>
      <c r="CU1147" s="12">
        <v>71.599999999999994</v>
      </c>
      <c r="CV1147" s="12">
        <v>125.4</v>
      </c>
      <c r="CW1147" s="12">
        <v>89.1</v>
      </c>
      <c r="CX1147" s="12">
        <v>54.4</v>
      </c>
      <c r="CZ1147" s="6" t="s">
        <v>340</v>
      </c>
      <c r="DA1147" s="12">
        <v>73.900000000000006</v>
      </c>
      <c r="DB1147" s="12">
        <v>75.3</v>
      </c>
      <c r="DC1147" s="12">
        <v>80.7</v>
      </c>
      <c r="DD1147" s="12">
        <v>74.3</v>
      </c>
      <c r="DE1147" s="12">
        <v>82.7</v>
      </c>
      <c r="DF1147" s="12">
        <v>136.1</v>
      </c>
      <c r="DG1147" s="12">
        <v>105.4</v>
      </c>
      <c r="DH1147" s="12">
        <v>256.60000000000002</v>
      </c>
      <c r="DI1147" s="12">
        <v>344.3</v>
      </c>
      <c r="DJ1147" s="12">
        <v>399.3</v>
      </c>
      <c r="DK1147" s="12">
        <v>529.70000000000005</v>
      </c>
      <c r="DL1147" s="12">
        <v>693.6</v>
      </c>
    </row>
    <row r="1148" spans="31:116" s="1" customFormat="1" ht="16.25" x14ac:dyDescent="0.3">
      <c r="AE1148" s="6" t="s">
        <v>373</v>
      </c>
      <c r="AF1148" s="25"/>
      <c r="AG1148" s="25"/>
      <c r="AH1148" s="25"/>
      <c r="AI1148" s="25"/>
      <c r="AJ1148" s="25"/>
      <c r="AK1148" s="25"/>
      <c r="AL1148" s="25"/>
      <c r="AM1148" s="25"/>
      <c r="AN1148" s="46">
        <v>3.8</v>
      </c>
      <c r="AO1148" s="46">
        <v>6.2</v>
      </c>
      <c r="AP1148" s="46">
        <v>114</v>
      </c>
      <c r="AQ1148" s="46">
        <v>166.2</v>
      </c>
      <c r="AR1148" s="46">
        <v>146.6</v>
      </c>
      <c r="AT1148" s="6" t="s">
        <v>359</v>
      </c>
      <c r="AU1148" s="12">
        <v>0.2</v>
      </c>
      <c r="AV1148" s="12">
        <v>0.3</v>
      </c>
      <c r="AW1148" s="12">
        <v>0.6</v>
      </c>
      <c r="AX1148" s="12">
        <v>1.1000000000000001</v>
      </c>
      <c r="AY1148" s="12">
        <v>2.1</v>
      </c>
      <c r="AZ1148" s="12">
        <v>2.6</v>
      </c>
      <c r="BA1148" s="12">
        <v>4.5</v>
      </c>
      <c r="BB1148" s="12">
        <v>2.8</v>
      </c>
      <c r="BC1148" s="12">
        <v>2.5</v>
      </c>
      <c r="BD1148" s="12">
        <v>3.7</v>
      </c>
      <c r="BE1148" s="12">
        <v>3.1</v>
      </c>
      <c r="BF1148" s="12">
        <v>4.5999999999999996</v>
      </c>
      <c r="BG1148" s="12">
        <v>6.3</v>
      </c>
      <c r="CL1148" s="38" t="s">
        <v>340</v>
      </c>
      <c r="CM1148" s="46">
        <v>73.900000000000006</v>
      </c>
      <c r="CN1148" s="46">
        <v>75.3</v>
      </c>
      <c r="CO1148" s="46">
        <v>80.7</v>
      </c>
      <c r="CP1148" s="46">
        <v>74.3</v>
      </c>
      <c r="CQ1148" s="46">
        <v>82.7</v>
      </c>
      <c r="CR1148" s="46">
        <v>136.1</v>
      </c>
      <c r="CS1148" s="46">
        <v>105.4</v>
      </c>
      <c r="CT1148" s="46">
        <v>256.60000000000002</v>
      </c>
      <c r="CU1148" s="46">
        <v>344.3</v>
      </c>
      <c r="CV1148" s="46">
        <v>399.3</v>
      </c>
      <c r="CW1148" s="46">
        <v>529.70000000000005</v>
      </c>
      <c r="CX1148" s="46">
        <v>693.6</v>
      </c>
      <c r="CZ1148" s="6" t="s">
        <v>341</v>
      </c>
      <c r="DA1148" s="12">
        <v>9.6999999999999993</v>
      </c>
      <c r="DB1148" s="12">
        <v>11.2</v>
      </c>
      <c r="DC1148" s="12">
        <v>13.5</v>
      </c>
      <c r="DD1148" s="12">
        <v>21.6</v>
      </c>
      <c r="DE1148" s="12">
        <v>15.7</v>
      </c>
      <c r="DF1148" s="12">
        <v>20.2</v>
      </c>
      <c r="DG1148" s="12">
        <v>19.2</v>
      </c>
      <c r="DH1148" s="21"/>
      <c r="DI1148" s="21"/>
      <c r="DJ1148" s="21"/>
      <c r="DK1148" s="21"/>
      <c r="DL1148" s="21"/>
    </row>
    <row r="1149" spans="31:116" s="1" customFormat="1" ht="16.25" x14ac:dyDescent="0.3">
      <c r="AE1149" s="38" t="s">
        <v>354</v>
      </c>
      <c r="AF1149" s="46">
        <v>2762.1</v>
      </c>
      <c r="AG1149" s="46">
        <v>2841.7</v>
      </c>
      <c r="AH1149" s="46">
        <v>2972.7</v>
      </c>
      <c r="AI1149" s="46">
        <v>3269.4</v>
      </c>
      <c r="AJ1149" s="46">
        <v>3660</v>
      </c>
      <c r="AK1149" s="46">
        <v>3914.8</v>
      </c>
      <c r="AL1149" s="46">
        <v>4393.8999999999996</v>
      </c>
      <c r="AM1149" s="46">
        <v>4804.3999999999996</v>
      </c>
      <c r="AN1149" s="46">
        <v>5565</v>
      </c>
      <c r="AO1149" s="46">
        <v>5986.4</v>
      </c>
      <c r="AP1149" s="46">
        <v>7395.9</v>
      </c>
      <c r="AQ1149" s="46">
        <v>11395.2</v>
      </c>
      <c r="AR1149" s="46">
        <v>15553.6</v>
      </c>
      <c r="AT1149" s="6" t="s">
        <v>361</v>
      </c>
      <c r="AU1149" s="12">
        <v>2.4</v>
      </c>
      <c r="AV1149" s="12">
        <v>3.4</v>
      </c>
      <c r="AW1149" s="12">
        <v>7.5</v>
      </c>
      <c r="AX1149" s="12">
        <v>6.2</v>
      </c>
      <c r="AY1149" s="12">
        <v>7.8</v>
      </c>
      <c r="AZ1149" s="12">
        <v>5.9</v>
      </c>
      <c r="BA1149" s="12">
        <v>8.3000000000000007</v>
      </c>
      <c r="BB1149" s="12">
        <v>9.3000000000000007</v>
      </c>
      <c r="BC1149" s="12">
        <v>9.9</v>
      </c>
      <c r="BD1149" s="12">
        <v>10</v>
      </c>
      <c r="BE1149" s="12">
        <v>12.6</v>
      </c>
      <c r="BF1149" s="12">
        <v>21.7</v>
      </c>
      <c r="BG1149" s="12">
        <v>25</v>
      </c>
      <c r="CL1149" s="6"/>
      <c r="CM1149" s="21"/>
      <c r="CN1149" s="21"/>
      <c r="CO1149" s="21"/>
      <c r="CP1149" s="21"/>
      <c r="CQ1149" s="21"/>
      <c r="CR1149" s="21"/>
      <c r="CS1149" s="21"/>
      <c r="CT1149" s="21"/>
      <c r="CU1149" s="21"/>
      <c r="CV1149" s="21"/>
      <c r="CW1149" s="21"/>
      <c r="CX1149" s="21"/>
      <c r="CZ1149" s="6" t="s">
        <v>381</v>
      </c>
      <c r="DA1149" s="12">
        <v>0.1</v>
      </c>
      <c r="DB1149" s="12">
        <v>1</v>
      </c>
      <c r="DC1149" s="12">
        <v>0.1</v>
      </c>
      <c r="DD1149" s="21"/>
      <c r="DE1149" s="21"/>
      <c r="DF1149" s="21"/>
      <c r="DG1149" s="21"/>
      <c r="DH1149" s="21"/>
      <c r="DI1149" s="21"/>
      <c r="DJ1149" s="21"/>
      <c r="DK1149" s="21"/>
      <c r="DL1149" s="21"/>
    </row>
    <row r="1150" spans="31:116" s="1" customFormat="1" ht="16.25" x14ac:dyDescent="0.3">
      <c r="AF1150" s="21"/>
      <c r="AG1150" s="21"/>
      <c r="AH1150" s="21"/>
      <c r="AI1150" s="21"/>
      <c r="AJ1150" s="21"/>
      <c r="AK1150" s="21"/>
      <c r="AL1150" s="21"/>
      <c r="AM1150" s="21"/>
      <c r="AN1150" s="21"/>
      <c r="AO1150" s="21"/>
      <c r="AP1150" s="21"/>
      <c r="AQ1150" s="21"/>
      <c r="AR1150" s="21"/>
      <c r="AT1150" s="38" t="s">
        <v>340</v>
      </c>
      <c r="AU1150" s="46">
        <v>15.6</v>
      </c>
      <c r="AV1150" s="46">
        <v>20.6</v>
      </c>
      <c r="AW1150" s="46">
        <v>31.2</v>
      </c>
      <c r="AX1150" s="46">
        <v>28.5</v>
      </c>
      <c r="AY1150" s="46">
        <v>33.1</v>
      </c>
      <c r="AZ1150" s="46">
        <v>30.2</v>
      </c>
      <c r="BA1150" s="46">
        <v>29.8</v>
      </c>
      <c r="BB1150" s="46">
        <v>29.9</v>
      </c>
      <c r="BC1150" s="46">
        <v>22.8</v>
      </c>
      <c r="BD1150" s="46">
        <v>34.6</v>
      </c>
      <c r="BE1150" s="46">
        <v>32.5</v>
      </c>
      <c r="BF1150" s="46">
        <v>48.1</v>
      </c>
      <c r="BG1150" s="46">
        <v>75.400000000000006</v>
      </c>
      <c r="CL1150" s="6"/>
      <c r="CM1150" s="21"/>
      <c r="CN1150" s="21"/>
      <c r="CO1150" s="21"/>
      <c r="CP1150" s="21"/>
      <c r="CQ1150" s="21"/>
      <c r="CR1150" s="21"/>
      <c r="CS1150" s="21"/>
      <c r="CT1150" s="21"/>
      <c r="CU1150" s="21"/>
      <c r="CV1150" s="21"/>
      <c r="CW1150" s="21"/>
      <c r="CX1150" s="21"/>
      <c r="CZ1150" s="38" t="s">
        <v>383</v>
      </c>
      <c r="DA1150" s="46">
        <v>0.5</v>
      </c>
      <c r="DB1150" s="46">
        <v>0.8</v>
      </c>
      <c r="DC1150" s="46">
        <v>0.6</v>
      </c>
      <c r="DD1150" s="46">
        <v>0.6</v>
      </c>
      <c r="DE1150" s="46">
        <v>0.8</v>
      </c>
      <c r="DF1150" s="46">
        <v>1</v>
      </c>
      <c r="DG1150" s="46">
        <v>0.7</v>
      </c>
      <c r="DH1150" s="25"/>
      <c r="DI1150" s="25"/>
      <c r="DJ1150" s="25"/>
      <c r="DK1150" s="25"/>
      <c r="DL1150" s="25"/>
    </row>
    <row r="1151" spans="31:116" s="1" customFormat="1" ht="16.25" x14ac:dyDescent="0.3">
      <c r="AE1151" s="6"/>
      <c r="AF1151" s="21"/>
      <c r="AG1151" s="21"/>
      <c r="AH1151" s="21"/>
      <c r="AI1151" s="21"/>
      <c r="AJ1151" s="21"/>
      <c r="AK1151" s="21"/>
      <c r="AL1151" s="21"/>
      <c r="AM1151" s="21"/>
      <c r="AN1151" s="21"/>
      <c r="AO1151" s="21"/>
      <c r="AP1151" s="21"/>
      <c r="AQ1151" s="21"/>
      <c r="AR1151" s="21"/>
      <c r="AT1151" s="6"/>
      <c r="AU1151" s="21"/>
      <c r="AV1151" s="21"/>
      <c r="AW1151" s="21"/>
      <c r="AX1151" s="21"/>
      <c r="AY1151" s="21"/>
      <c r="AZ1151" s="21"/>
      <c r="BA1151" s="21"/>
      <c r="BB1151" s="21"/>
      <c r="BC1151" s="21"/>
      <c r="BD1151" s="21"/>
      <c r="BE1151" s="21"/>
      <c r="BF1151" s="21"/>
      <c r="BG1151" s="21"/>
      <c r="CL1151" s="6"/>
      <c r="CM1151" s="21"/>
      <c r="CN1151" s="21"/>
      <c r="CO1151" s="21"/>
      <c r="CP1151" s="21"/>
      <c r="CQ1151" s="21"/>
      <c r="CR1151" s="21"/>
      <c r="CS1151" s="21"/>
      <c r="CT1151" s="21"/>
      <c r="CU1151" s="21"/>
      <c r="CV1151" s="21"/>
      <c r="CW1151" s="21"/>
      <c r="CX1151" s="21"/>
      <c r="CZ1151" s="6"/>
      <c r="DA1151" s="21"/>
      <c r="DB1151" s="21"/>
      <c r="DC1151" s="21"/>
      <c r="DD1151" s="21"/>
      <c r="DE1151" s="21"/>
      <c r="DF1151" s="21"/>
      <c r="DG1151" s="21"/>
      <c r="DH1151" s="21"/>
      <c r="DI1151" s="21"/>
      <c r="DJ1151" s="21"/>
      <c r="DK1151" s="21"/>
      <c r="DL1151" s="21"/>
    </row>
    <row r="1152" spans="31:116" s="1" customFormat="1" ht="16.25" x14ac:dyDescent="0.3">
      <c r="AE1152" s="6"/>
      <c r="AF1152" s="21"/>
      <c r="AG1152" s="21"/>
      <c r="AH1152" s="21"/>
      <c r="AI1152" s="21"/>
      <c r="AJ1152" s="21"/>
      <c r="AK1152" s="21"/>
      <c r="AL1152" s="21"/>
      <c r="AM1152" s="21"/>
      <c r="AN1152" s="21"/>
      <c r="AO1152" s="21"/>
      <c r="AP1152" s="21"/>
      <c r="AQ1152" s="21"/>
      <c r="AR1152" s="21"/>
      <c r="AT1152" s="6"/>
      <c r="AU1152" s="21"/>
      <c r="AV1152" s="21"/>
      <c r="AW1152" s="21"/>
      <c r="AX1152" s="21"/>
      <c r="AY1152" s="21"/>
      <c r="AZ1152" s="21"/>
      <c r="BA1152" s="21"/>
      <c r="BB1152" s="21"/>
      <c r="BC1152" s="21"/>
      <c r="BD1152" s="21"/>
      <c r="BE1152" s="21"/>
      <c r="BF1152" s="21"/>
      <c r="BG1152" s="21"/>
      <c r="CL1152" s="6"/>
      <c r="CM1152" s="21"/>
      <c r="CN1152" s="21"/>
      <c r="CO1152" s="21"/>
      <c r="CP1152" s="21"/>
      <c r="CQ1152" s="21"/>
      <c r="CR1152" s="21"/>
      <c r="CS1152" s="21"/>
      <c r="CT1152" s="21"/>
      <c r="CU1152" s="21"/>
      <c r="CV1152" s="21"/>
      <c r="CW1152" s="21"/>
      <c r="CX1152" s="21"/>
      <c r="CZ1152" s="6"/>
      <c r="DA1152" s="21"/>
      <c r="DB1152" s="21"/>
      <c r="DC1152" s="21"/>
      <c r="DD1152" s="21"/>
      <c r="DE1152" s="21"/>
      <c r="DF1152" s="21"/>
      <c r="DG1152" s="21"/>
      <c r="DH1152" s="21"/>
      <c r="DI1152" s="21"/>
      <c r="DJ1152" s="21"/>
      <c r="DK1152" s="21"/>
      <c r="DL1152" s="21"/>
    </row>
    <row r="1153" spans="31:116" s="1" customFormat="1" ht="17" thickBot="1" x14ac:dyDescent="0.35">
      <c r="AE1153" s="6"/>
      <c r="AF1153" s="21"/>
      <c r="AG1153" s="21"/>
      <c r="AH1153" s="21"/>
      <c r="AI1153" s="21"/>
      <c r="AJ1153" s="21"/>
      <c r="AK1153" s="21"/>
      <c r="AL1153" s="21"/>
      <c r="AM1153" s="21"/>
      <c r="AN1153" s="21"/>
      <c r="AO1153" s="21"/>
      <c r="AP1153" s="21"/>
      <c r="AQ1153" s="21"/>
      <c r="AR1153" s="21"/>
      <c r="AT1153" s="6"/>
      <c r="AU1153" s="21"/>
      <c r="AV1153" s="21"/>
      <c r="AW1153" s="21"/>
      <c r="AX1153" s="21"/>
      <c r="AY1153" s="21"/>
      <c r="AZ1153" s="21"/>
      <c r="BA1153" s="21"/>
      <c r="BB1153" s="21"/>
      <c r="BC1153" s="21"/>
      <c r="BD1153" s="21"/>
      <c r="BE1153" s="21"/>
      <c r="BF1153" s="21"/>
      <c r="BG1153" s="21"/>
      <c r="CL1153" s="34"/>
      <c r="CM1153" s="34"/>
      <c r="CN1153" s="34"/>
      <c r="CO1153" s="34"/>
      <c r="CP1153" s="34"/>
      <c r="CQ1153" s="34"/>
      <c r="CR1153" s="34"/>
      <c r="CS1153" s="34"/>
      <c r="CT1153" s="34"/>
      <c r="CU1153" s="34"/>
      <c r="CV1153" s="34"/>
      <c r="CW1153" s="34"/>
      <c r="CX1153" s="34"/>
      <c r="CZ1153" s="6"/>
      <c r="DA1153" s="21"/>
      <c r="DB1153" s="21"/>
      <c r="DC1153" s="21"/>
      <c r="DD1153" s="21"/>
      <c r="DE1153" s="21"/>
      <c r="DF1153" s="21"/>
      <c r="DG1153" s="21"/>
      <c r="DH1153" s="21"/>
      <c r="DI1153" s="21"/>
      <c r="DJ1153" s="21"/>
      <c r="DK1153" s="21"/>
      <c r="DL1153" s="21"/>
    </row>
    <row r="1154" spans="31:116" s="1" customFormat="1" ht="19" thickTop="1" x14ac:dyDescent="0.3">
      <c r="AE1154" s="6"/>
      <c r="AF1154" s="21"/>
      <c r="AG1154" s="21"/>
      <c r="AH1154" s="21"/>
      <c r="AI1154" s="21"/>
      <c r="AJ1154" s="21"/>
      <c r="AK1154" s="21"/>
      <c r="AL1154" s="21"/>
      <c r="AM1154" s="21"/>
      <c r="AN1154" s="21"/>
      <c r="AO1154" s="21"/>
      <c r="AP1154" s="21"/>
      <c r="AQ1154" s="21"/>
      <c r="AR1154" s="21"/>
      <c r="AT1154" s="6"/>
      <c r="AU1154" s="21"/>
      <c r="AV1154" s="21"/>
      <c r="AW1154" s="21"/>
      <c r="AX1154" s="21"/>
      <c r="AY1154" s="21"/>
      <c r="AZ1154" s="21"/>
      <c r="BA1154" s="21"/>
      <c r="BB1154" s="21"/>
      <c r="BC1154" s="21"/>
      <c r="BD1154" s="21"/>
      <c r="BE1154" s="21"/>
      <c r="BF1154" s="21"/>
      <c r="BG1154" s="21"/>
      <c r="CL1154" s="39" t="s">
        <v>813</v>
      </c>
      <c r="CM1154" s="20"/>
      <c r="CN1154" s="20"/>
      <c r="CO1154" s="20"/>
      <c r="CP1154" s="20"/>
      <c r="CQ1154" s="20"/>
      <c r="CR1154" s="20"/>
      <c r="CS1154" s="20"/>
      <c r="CT1154" s="20"/>
      <c r="CU1154" s="20"/>
      <c r="CV1154" s="20"/>
      <c r="CW1154" s="20"/>
      <c r="CX1154" s="20"/>
      <c r="CZ1154" s="6"/>
      <c r="DA1154" s="21"/>
      <c r="DB1154" s="21"/>
      <c r="DC1154" s="21"/>
      <c r="DD1154" s="21"/>
      <c r="DE1154" s="21"/>
      <c r="DF1154" s="21"/>
      <c r="DG1154" s="21"/>
      <c r="DH1154" s="21"/>
      <c r="DI1154" s="21"/>
      <c r="DJ1154" s="21"/>
      <c r="DK1154" s="21"/>
      <c r="DL1154" s="21"/>
    </row>
    <row r="1155" spans="31:116" s="1" customFormat="1" ht="17" thickBot="1" x14ac:dyDescent="0.35">
      <c r="AE1155" s="34"/>
      <c r="AF1155" s="37"/>
      <c r="AG1155" s="37"/>
      <c r="AH1155" s="37"/>
      <c r="AI1155" s="37"/>
      <c r="AJ1155" s="37"/>
      <c r="AK1155" s="37"/>
      <c r="AL1155" s="37"/>
      <c r="AM1155" s="37"/>
      <c r="AN1155" s="37"/>
      <c r="AO1155" s="37"/>
      <c r="AP1155" s="37"/>
      <c r="AQ1155" s="37"/>
      <c r="AR1155" s="37"/>
      <c r="AT1155" s="34"/>
      <c r="AU1155" s="37"/>
      <c r="AV1155" s="37"/>
      <c r="AW1155" s="37"/>
      <c r="AX1155" s="37"/>
      <c r="AY1155" s="37"/>
      <c r="AZ1155" s="37"/>
      <c r="BA1155" s="37"/>
      <c r="BB1155" s="37"/>
      <c r="BC1155" s="37"/>
      <c r="BD1155" s="37"/>
      <c r="BE1155" s="37"/>
      <c r="BF1155" s="37"/>
      <c r="BG1155" s="37"/>
      <c r="CL1155" s="38" t="s">
        <v>332</v>
      </c>
      <c r="CM1155" s="38">
        <v>1976</v>
      </c>
      <c r="CN1155" s="38">
        <v>1979</v>
      </c>
      <c r="CO1155" s="38">
        <v>1981</v>
      </c>
      <c r="CP1155" s="38">
        <v>1983</v>
      </c>
      <c r="CQ1155" s="38">
        <v>1985</v>
      </c>
      <c r="CR1155" s="38">
        <v>1987</v>
      </c>
      <c r="CS1155" s="38">
        <v>1989</v>
      </c>
      <c r="CT1155" s="38">
        <v>1991</v>
      </c>
      <c r="CU1155" s="38">
        <v>1993</v>
      </c>
      <c r="CV1155" s="38">
        <v>1995</v>
      </c>
      <c r="CW1155" s="38">
        <v>1997</v>
      </c>
      <c r="CX1155" s="38">
        <v>1999</v>
      </c>
      <c r="CZ1155" s="34"/>
      <c r="DA1155" s="34"/>
      <c r="DB1155" s="34"/>
      <c r="DC1155" s="34"/>
      <c r="DD1155" s="34"/>
      <c r="DE1155" s="34"/>
      <c r="DF1155" s="34"/>
      <c r="DG1155" s="34"/>
      <c r="DH1155" s="34"/>
      <c r="DI1155" s="34"/>
      <c r="DJ1155" s="34"/>
      <c r="DK1155" s="34"/>
      <c r="DL1155" s="34"/>
    </row>
    <row r="1156" spans="31:116" s="1" customFormat="1" ht="19" thickTop="1" x14ac:dyDescent="0.3">
      <c r="AE1156" s="39" t="s">
        <v>817</v>
      </c>
      <c r="AF1156" s="25"/>
      <c r="AG1156" s="25"/>
      <c r="AH1156" s="25"/>
      <c r="AI1156" s="25"/>
      <c r="AJ1156" s="25"/>
      <c r="AK1156" s="25"/>
      <c r="AL1156" s="25"/>
      <c r="AM1156" s="25"/>
      <c r="AN1156" s="25"/>
      <c r="AO1156" s="25"/>
      <c r="AP1156" s="25"/>
      <c r="AQ1156" s="25"/>
      <c r="AR1156" s="25"/>
      <c r="AT1156" s="39" t="s">
        <v>818</v>
      </c>
      <c r="AU1156" s="25"/>
      <c r="AV1156" s="25"/>
      <c r="AW1156" s="25"/>
      <c r="AX1156" s="25"/>
      <c r="AY1156" s="25"/>
      <c r="AZ1156" s="25"/>
      <c r="BA1156" s="25"/>
      <c r="BB1156" s="25"/>
      <c r="BC1156" s="25"/>
      <c r="BD1156" s="25"/>
      <c r="BE1156" s="25"/>
      <c r="BF1156" s="25"/>
      <c r="BG1156" s="25"/>
      <c r="CL1156" s="19" t="s">
        <v>338</v>
      </c>
      <c r="CZ1156" s="39" t="s">
        <v>816</v>
      </c>
      <c r="DA1156" s="20"/>
      <c r="DB1156" s="20"/>
      <c r="DC1156" s="20"/>
      <c r="DD1156" s="20"/>
      <c r="DE1156" s="20"/>
      <c r="DF1156" s="20"/>
      <c r="DG1156" s="20"/>
      <c r="DH1156" s="20"/>
      <c r="DI1156" s="20"/>
      <c r="DJ1156" s="20"/>
      <c r="DK1156" s="20"/>
      <c r="DL1156" s="20"/>
    </row>
    <row r="1157" spans="31:116" s="1" customFormat="1" ht="18.399999999999999" x14ac:dyDescent="0.3">
      <c r="AE1157" s="38" t="s">
        <v>332</v>
      </c>
      <c r="AF1157" s="41">
        <v>1951</v>
      </c>
      <c r="AG1157" s="41">
        <v>1953</v>
      </c>
      <c r="AH1157" s="41">
        <v>1955</v>
      </c>
      <c r="AI1157" s="41">
        <v>1957</v>
      </c>
      <c r="AJ1157" s="41">
        <v>1959</v>
      </c>
      <c r="AK1157" s="41">
        <v>1961</v>
      </c>
      <c r="AL1157" s="41">
        <v>1963</v>
      </c>
      <c r="AM1157" s="41">
        <v>1965</v>
      </c>
      <c r="AN1157" s="41">
        <v>1967</v>
      </c>
      <c r="AO1157" s="41">
        <v>1969</v>
      </c>
      <c r="AP1157" s="41">
        <v>1971</v>
      </c>
      <c r="AQ1157" s="41">
        <v>1973</v>
      </c>
      <c r="AR1157" s="41">
        <v>1975</v>
      </c>
      <c r="AT1157" s="38" t="s">
        <v>332</v>
      </c>
      <c r="AU1157" s="41">
        <v>1951</v>
      </c>
      <c r="AV1157" s="41">
        <v>1953</v>
      </c>
      <c r="AW1157" s="41">
        <v>1955</v>
      </c>
      <c r="AX1157" s="41">
        <v>1957</v>
      </c>
      <c r="AY1157" s="41">
        <v>1959</v>
      </c>
      <c r="AZ1157" s="41">
        <v>1961</v>
      </c>
      <c r="BA1157" s="41">
        <v>1963</v>
      </c>
      <c r="BB1157" s="41">
        <v>1965</v>
      </c>
      <c r="BC1157" s="41">
        <v>1967</v>
      </c>
      <c r="BD1157" s="41">
        <v>1969</v>
      </c>
      <c r="BE1157" s="41">
        <v>1971</v>
      </c>
      <c r="BF1157" s="41">
        <v>1973</v>
      </c>
      <c r="BG1157" s="41">
        <v>1975</v>
      </c>
      <c r="CL1157" s="6" t="s">
        <v>855</v>
      </c>
      <c r="CM1157" s="21"/>
      <c r="CN1157" s="21"/>
      <c r="CO1157" s="21"/>
      <c r="CP1157" s="21"/>
      <c r="CQ1157" s="21"/>
      <c r="CR1157" s="21"/>
      <c r="CS1157" s="21"/>
      <c r="CT1157" s="21"/>
      <c r="CU1157" s="21"/>
      <c r="CV1157" s="21"/>
      <c r="CW1157" s="21"/>
      <c r="CX1157" s="21"/>
      <c r="CZ1157" s="38" t="s">
        <v>332</v>
      </c>
      <c r="DA1157" s="38">
        <v>1976</v>
      </c>
      <c r="DB1157" s="38">
        <v>1979</v>
      </c>
      <c r="DC1157" s="38">
        <v>1981</v>
      </c>
      <c r="DD1157" s="38">
        <v>1983</v>
      </c>
      <c r="DE1157" s="38">
        <v>1985</v>
      </c>
      <c r="DF1157" s="38">
        <v>1987</v>
      </c>
      <c r="DG1157" s="38">
        <v>1989</v>
      </c>
      <c r="DH1157" s="38">
        <v>1991</v>
      </c>
      <c r="DI1157" s="38">
        <v>1993</v>
      </c>
      <c r="DJ1157" s="38">
        <v>1995</v>
      </c>
      <c r="DK1157" s="38">
        <v>1997</v>
      </c>
      <c r="DL1157" s="38">
        <v>1999</v>
      </c>
    </row>
    <row r="1158" spans="31:116" s="1" customFormat="1" ht="16.25" x14ac:dyDescent="0.3">
      <c r="AE1158" s="19" t="s">
        <v>335</v>
      </c>
      <c r="AF1158" s="21"/>
      <c r="AG1158" s="21"/>
      <c r="AH1158" s="21"/>
      <c r="AI1158" s="21"/>
      <c r="AJ1158" s="21"/>
      <c r="AK1158" s="21"/>
      <c r="AL1158" s="21"/>
      <c r="AM1158" s="21"/>
      <c r="AN1158" s="21"/>
      <c r="AO1158" s="21"/>
      <c r="AP1158" s="21"/>
      <c r="AQ1158" s="21"/>
      <c r="AR1158" s="21"/>
      <c r="AT1158" s="19" t="s">
        <v>335</v>
      </c>
      <c r="AU1158" s="21"/>
      <c r="AV1158" s="21"/>
      <c r="AW1158" s="21"/>
      <c r="AX1158" s="21"/>
      <c r="AY1158" s="21"/>
      <c r="AZ1158" s="21"/>
      <c r="BA1158" s="21"/>
      <c r="BB1158" s="21"/>
      <c r="BC1158" s="21"/>
      <c r="BD1158" s="21"/>
      <c r="BE1158" s="21"/>
      <c r="BF1158" s="21"/>
      <c r="BG1158" s="21"/>
      <c r="CL1158" s="6" t="s">
        <v>341</v>
      </c>
      <c r="CM1158" s="12">
        <v>9.6999999999999993</v>
      </c>
      <c r="CN1158" s="12">
        <v>11.2</v>
      </c>
      <c r="CO1158" s="12">
        <v>13.5</v>
      </c>
      <c r="CP1158" s="12">
        <v>21.6</v>
      </c>
      <c r="CQ1158" s="12">
        <v>15.7</v>
      </c>
      <c r="CR1158" s="12">
        <v>20.2</v>
      </c>
      <c r="CS1158" s="12">
        <v>19.2</v>
      </c>
      <c r="CT1158" s="21"/>
      <c r="CU1158" s="21"/>
      <c r="CV1158" s="21"/>
      <c r="CW1158" s="21"/>
      <c r="CX1158" s="21"/>
      <c r="CZ1158" s="19" t="s">
        <v>338</v>
      </c>
    </row>
    <row r="1159" spans="31:116" s="1" customFormat="1" ht="18.399999999999999" x14ac:dyDescent="0.3">
      <c r="AE1159" s="6" t="s">
        <v>854</v>
      </c>
      <c r="AF1159" s="21"/>
      <c r="AG1159" s="21"/>
      <c r="AH1159" s="21"/>
      <c r="AI1159" s="21"/>
      <c r="AJ1159" s="21"/>
      <c r="AK1159" s="21"/>
      <c r="AL1159" s="21"/>
      <c r="AM1159" s="21"/>
      <c r="AN1159" s="21"/>
      <c r="AO1159" s="21"/>
      <c r="AP1159" s="21"/>
      <c r="AQ1159" s="21"/>
      <c r="AR1159" s="21"/>
      <c r="AT1159" s="6" t="s">
        <v>855</v>
      </c>
      <c r="AU1159" s="21"/>
      <c r="AV1159" s="21"/>
      <c r="AW1159" s="21"/>
      <c r="AX1159" s="21"/>
      <c r="AY1159" s="21"/>
      <c r="AZ1159" s="21"/>
      <c r="BA1159" s="21"/>
      <c r="BB1159" s="21"/>
      <c r="BC1159" s="21"/>
      <c r="BD1159" s="21"/>
      <c r="BE1159" s="21"/>
      <c r="BF1159" s="21"/>
      <c r="BG1159" s="21"/>
      <c r="CL1159" s="6" t="s">
        <v>381</v>
      </c>
      <c r="CM1159" s="12">
        <v>0.1</v>
      </c>
      <c r="CN1159" s="12">
        <v>1</v>
      </c>
      <c r="CO1159" s="12">
        <v>0.1</v>
      </c>
      <c r="CP1159" s="21"/>
      <c r="CQ1159" s="21"/>
      <c r="CR1159" s="21"/>
      <c r="CS1159" s="21"/>
      <c r="CT1159" s="21"/>
      <c r="CU1159" s="21"/>
      <c r="CV1159" s="21"/>
      <c r="CW1159" s="21"/>
      <c r="CX1159" s="21"/>
      <c r="CZ1159" s="6" t="s">
        <v>856</v>
      </c>
      <c r="DA1159" s="21"/>
      <c r="DB1159" s="21"/>
      <c r="DC1159" s="21"/>
      <c r="DD1159" s="21"/>
      <c r="DE1159" s="21"/>
      <c r="DF1159" s="21"/>
      <c r="DG1159" s="21"/>
      <c r="DH1159" s="21"/>
      <c r="DI1159" s="21"/>
      <c r="DJ1159" s="21"/>
      <c r="DK1159" s="21"/>
      <c r="DL1159" s="21"/>
    </row>
    <row r="1160" spans="31:116" s="1" customFormat="1" ht="16.25" x14ac:dyDescent="0.3">
      <c r="AE1160" s="6" t="s">
        <v>357</v>
      </c>
      <c r="AF1160" s="12">
        <v>0.4</v>
      </c>
      <c r="AG1160" s="12">
        <v>0.5</v>
      </c>
      <c r="AH1160" s="12">
        <v>0.8</v>
      </c>
      <c r="AI1160" s="12">
        <v>1.1000000000000001</v>
      </c>
      <c r="AJ1160" s="12">
        <v>1.3</v>
      </c>
      <c r="AK1160" s="12">
        <v>1.4</v>
      </c>
      <c r="AL1160" s="12">
        <v>1.3</v>
      </c>
      <c r="AM1160" s="12">
        <v>1.1000000000000001</v>
      </c>
      <c r="AN1160" s="12">
        <v>0.9</v>
      </c>
      <c r="AO1160" s="12">
        <v>1.2</v>
      </c>
      <c r="AP1160" s="12">
        <v>1.7</v>
      </c>
      <c r="AQ1160" s="12">
        <v>2</v>
      </c>
      <c r="AR1160" s="12">
        <v>2.7</v>
      </c>
      <c r="AT1160" s="6" t="s">
        <v>341</v>
      </c>
      <c r="AU1160" s="12">
        <v>0.5</v>
      </c>
      <c r="AV1160" s="12">
        <v>2.2999999999999998</v>
      </c>
      <c r="AW1160" s="12">
        <v>2.9</v>
      </c>
      <c r="AX1160" s="12">
        <v>4.0999999999999996</v>
      </c>
      <c r="AY1160" s="12">
        <v>4.5999999999999996</v>
      </c>
      <c r="AZ1160" s="12">
        <v>3.9</v>
      </c>
      <c r="BA1160" s="12">
        <v>3.9</v>
      </c>
      <c r="BB1160" s="12">
        <v>2.6</v>
      </c>
      <c r="BC1160" s="12">
        <v>2.4</v>
      </c>
      <c r="BD1160" s="12">
        <v>3.8</v>
      </c>
      <c r="BE1160" s="12">
        <v>4.5999999999999996</v>
      </c>
      <c r="BF1160" s="12">
        <v>6.5</v>
      </c>
      <c r="BG1160" s="12">
        <v>9.1999999999999993</v>
      </c>
      <c r="CL1160" s="6" t="s">
        <v>383</v>
      </c>
      <c r="CM1160" s="12">
        <v>0.5</v>
      </c>
      <c r="CN1160" s="12">
        <v>0.8</v>
      </c>
      <c r="CO1160" s="12">
        <v>0.6</v>
      </c>
      <c r="CP1160" s="12">
        <v>0.6</v>
      </c>
      <c r="CQ1160" s="12">
        <v>0.8</v>
      </c>
      <c r="CR1160" s="12">
        <v>1</v>
      </c>
      <c r="CS1160" s="12">
        <v>0.7</v>
      </c>
      <c r="CT1160" s="21"/>
      <c r="CU1160" s="21"/>
      <c r="CV1160" s="21"/>
      <c r="CW1160" s="21"/>
      <c r="CX1160" s="21"/>
      <c r="CZ1160" s="6" t="s">
        <v>369</v>
      </c>
      <c r="DA1160" s="12">
        <v>60.5</v>
      </c>
      <c r="DB1160" s="12">
        <v>45.4</v>
      </c>
      <c r="DC1160" s="12">
        <v>42</v>
      </c>
      <c r="DD1160" s="12">
        <v>51</v>
      </c>
      <c r="DE1160" s="12">
        <v>44.4</v>
      </c>
      <c r="DF1160" s="12">
        <v>42.2</v>
      </c>
      <c r="DG1160" s="12">
        <v>73.099999999999994</v>
      </c>
      <c r="DH1160" s="21"/>
      <c r="DI1160" s="21"/>
      <c r="DJ1160" s="21"/>
      <c r="DK1160" s="21"/>
      <c r="DL1160" s="21"/>
    </row>
    <row r="1161" spans="31:116" s="1" customFormat="1" ht="16.25" x14ac:dyDescent="0.3">
      <c r="AE1161" s="6" t="s">
        <v>359</v>
      </c>
      <c r="AF1161" s="12">
        <v>0.2</v>
      </c>
      <c r="AG1161" s="12">
        <v>0.3</v>
      </c>
      <c r="AH1161" s="12">
        <v>0.6</v>
      </c>
      <c r="AI1161" s="12">
        <v>1.1000000000000001</v>
      </c>
      <c r="AJ1161" s="12">
        <v>2.1</v>
      </c>
      <c r="AK1161" s="12">
        <v>2.6</v>
      </c>
      <c r="AL1161" s="12">
        <v>4.5</v>
      </c>
      <c r="AM1161" s="12">
        <v>2.8</v>
      </c>
      <c r="AN1161" s="12">
        <v>2.5</v>
      </c>
      <c r="AO1161" s="12">
        <v>3.7</v>
      </c>
      <c r="AP1161" s="12">
        <v>3.1</v>
      </c>
      <c r="AQ1161" s="12">
        <v>4.5999999999999996</v>
      </c>
      <c r="AR1161" s="12">
        <v>6.3</v>
      </c>
      <c r="AT1161" s="6" t="s">
        <v>381</v>
      </c>
      <c r="AU1161" s="12">
        <v>0.1</v>
      </c>
      <c r="AV1161" s="12">
        <v>0.3</v>
      </c>
      <c r="AW1161" s="12">
        <v>0.2</v>
      </c>
      <c r="AX1161" s="12">
        <v>0.2</v>
      </c>
      <c r="AY1161" s="12">
        <v>0.3</v>
      </c>
      <c r="AZ1161" s="12">
        <v>0.3</v>
      </c>
      <c r="BA1161" s="12">
        <v>0.4</v>
      </c>
      <c r="BB1161" s="12">
        <v>0.5</v>
      </c>
      <c r="BC1161" s="12">
        <v>0.7</v>
      </c>
      <c r="BD1161" s="12">
        <v>0.9</v>
      </c>
      <c r="BE1161" s="12">
        <v>0.2</v>
      </c>
      <c r="BF1161" s="12">
        <v>0.2</v>
      </c>
      <c r="BG1161" s="12">
        <v>0.1</v>
      </c>
      <c r="CL1161" s="6" t="s">
        <v>369</v>
      </c>
      <c r="CM1161" s="12">
        <v>60.5</v>
      </c>
      <c r="CN1161" s="12">
        <v>45.4</v>
      </c>
      <c r="CO1161" s="12">
        <v>42</v>
      </c>
      <c r="CP1161" s="12">
        <v>51</v>
      </c>
      <c r="CQ1161" s="12">
        <v>44.4</v>
      </c>
      <c r="CR1161" s="12">
        <v>42.2</v>
      </c>
      <c r="CS1161" s="12">
        <v>73.099999999999994</v>
      </c>
      <c r="CT1161" s="21"/>
      <c r="CU1161" s="21"/>
      <c r="CV1161" s="21"/>
      <c r="CW1161" s="21"/>
      <c r="CX1161" s="21"/>
      <c r="CZ1161" s="6" t="s">
        <v>370</v>
      </c>
      <c r="DA1161" s="12">
        <v>3.9</v>
      </c>
      <c r="DB1161" s="12">
        <v>2.2000000000000002</v>
      </c>
      <c r="DC1161" s="12">
        <v>4.4000000000000004</v>
      </c>
      <c r="DD1161" s="12">
        <v>5.0999999999999996</v>
      </c>
      <c r="DE1161" s="12">
        <v>5.6</v>
      </c>
      <c r="DF1161" s="21"/>
      <c r="DG1161" s="12">
        <v>5.5</v>
      </c>
      <c r="DH1161" s="21"/>
      <c r="DI1161" s="21"/>
      <c r="DJ1161" s="21"/>
      <c r="DK1161" s="21"/>
      <c r="DL1161" s="12">
        <v>6.3</v>
      </c>
    </row>
    <row r="1162" spans="31:116" s="1" customFormat="1" ht="16.25" x14ac:dyDescent="0.3">
      <c r="AE1162" s="6" t="s">
        <v>361</v>
      </c>
      <c r="AF1162" s="12">
        <v>2.4</v>
      </c>
      <c r="AG1162" s="12">
        <v>3.4</v>
      </c>
      <c r="AH1162" s="12">
        <v>7.5</v>
      </c>
      <c r="AI1162" s="12">
        <v>6.2</v>
      </c>
      <c r="AJ1162" s="12">
        <v>7.8</v>
      </c>
      <c r="AK1162" s="12">
        <v>5.9</v>
      </c>
      <c r="AL1162" s="12">
        <v>8.3000000000000007</v>
      </c>
      <c r="AM1162" s="12">
        <v>9.3000000000000007</v>
      </c>
      <c r="AN1162" s="12">
        <v>9.9</v>
      </c>
      <c r="AO1162" s="12">
        <v>10</v>
      </c>
      <c r="AP1162" s="12">
        <v>12.6</v>
      </c>
      <c r="AQ1162" s="12">
        <v>21.7</v>
      </c>
      <c r="AR1162" s="12">
        <v>25</v>
      </c>
      <c r="AT1162" s="6" t="s">
        <v>383</v>
      </c>
      <c r="AU1162" s="12">
        <v>0.1</v>
      </c>
      <c r="AV1162" s="12">
        <v>0</v>
      </c>
      <c r="AW1162" s="12">
        <v>0</v>
      </c>
      <c r="AX1162" s="12">
        <v>0</v>
      </c>
      <c r="AY1162" s="12">
        <v>0</v>
      </c>
      <c r="AZ1162" s="12">
        <v>0</v>
      </c>
      <c r="BA1162" s="12">
        <v>0.1</v>
      </c>
      <c r="BB1162" s="12">
        <v>0.1</v>
      </c>
      <c r="BC1162" s="12">
        <v>0.1</v>
      </c>
      <c r="BD1162" s="12">
        <v>0.1</v>
      </c>
      <c r="BE1162" s="12">
        <v>0</v>
      </c>
      <c r="BF1162" s="12">
        <v>0.1</v>
      </c>
      <c r="BG1162" s="12">
        <v>0.4</v>
      </c>
      <c r="CL1162" s="6" t="s">
        <v>370</v>
      </c>
      <c r="CM1162" s="12">
        <v>3.9</v>
      </c>
      <c r="CN1162" s="12">
        <v>2.2000000000000002</v>
      </c>
      <c r="CO1162" s="12">
        <v>4.4000000000000004</v>
      </c>
      <c r="CP1162" s="12">
        <v>5.0999999999999996</v>
      </c>
      <c r="CQ1162" s="12">
        <v>5.6</v>
      </c>
      <c r="CR1162" s="21"/>
      <c r="CS1162" s="12">
        <v>5.5</v>
      </c>
      <c r="CT1162" s="21"/>
      <c r="CU1162" s="21"/>
      <c r="CV1162" s="21"/>
      <c r="CW1162" s="21"/>
      <c r="CX1162" s="12">
        <v>6.3</v>
      </c>
      <c r="CZ1162" s="6" t="s">
        <v>380</v>
      </c>
      <c r="DA1162" s="12">
        <v>0.8</v>
      </c>
      <c r="DB1162" s="12">
        <v>1.2</v>
      </c>
      <c r="DC1162" s="12">
        <v>0.7</v>
      </c>
      <c r="DD1162" s="12">
        <v>6.1</v>
      </c>
      <c r="DE1162" s="12">
        <v>0.5</v>
      </c>
      <c r="DF1162" s="12">
        <v>6.2</v>
      </c>
      <c r="DG1162" s="12">
        <v>2.5</v>
      </c>
      <c r="DH1162" s="12">
        <v>13.4</v>
      </c>
      <c r="DI1162" s="12">
        <v>6.7</v>
      </c>
      <c r="DJ1162" s="12">
        <v>10.4</v>
      </c>
      <c r="DK1162" s="12">
        <v>8.4</v>
      </c>
      <c r="DL1162" s="12">
        <v>8.1999999999999993</v>
      </c>
    </row>
    <row r="1163" spans="31:116" s="1" customFormat="1" ht="16.25" x14ac:dyDescent="0.3">
      <c r="AE1163" s="6" t="s">
        <v>340</v>
      </c>
      <c r="AF1163" s="12">
        <v>15.6</v>
      </c>
      <c r="AG1163" s="12">
        <v>20.6</v>
      </c>
      <c r="AH1163" s="12">
        <v>31.2</v>
      </c>
      <c r="AI1163" s="12">
        <v>28.5</v>
      </c>
      <c r="AJ1163" s="12">
        <v>33.1</v>
      </c>
      <c r="AK1163" s="12">
        <v>30.2</v>
      </c>
      <c r="AL1163" s="12">
        <v>29.8</v>
      </c>
      <c r="AM1163" s="12">
        <v>29.9</v>
      </c>
      <c r="AN1163" s="12">
        <v>22.8</v>
      </c>
      <c r="AO1163" s="12">
        <v>34.6</v>
      </c>
      <c r="AP1163" s="12">
        <v>32.5</v>
      </c>
      <c r="AQ1163" s="12">
        <v>48.1</v>
      </c>
      <c r="AR1163" s="12">
        <v>75.400000000000006</v>
      </c>
      <c r="AT1163" s="6" t="s">
        <v>369</v>
      </c>
      <c r="AU1163" s="12">
        <v>7.6</v>
      </c>
      <c r="AV1163" s="12">
        <v>11.8</v>
      </c>
      <c r="AW1163" s="12">
        <v>16</v>
      </c>
      <c r="AX1163" s="12">
        <v>18.5</v>
      </c>
      <c r="AY1163" s="12">
        <v>17.899999999999999</v>
      </c>
      <c r="AZ1163" s="12">
        <v>14.4</v>
      </c>
      <c r="BA1163" s="12">
        <v>12.9</v>
      </c>
      <c r="BB1163" s="12">
        <v>18.2</v>
      </c>
      <c r="BC1163" s="12">
        <v>22</v>
      </c>
      <c r="BD1163" s="12">
        <v>27.7</v>
      </c>
      <c r="BE1163" s="12">
        <v>27.2</v>
      </c>
      <c r="BF1163" s="12">
        <v>35</v>
      </c>
      <c r="BG1163" s="12">
        <v>58.2</v>
      </c>
      <c r="CL1163" s="6" t="s">
        <v>380</v>
      </c>
      <c r="CM1163" s="12">
        <v>0.8</v>
      </c>
      <c r="CN1163" s="12">
        <v>1.2</v>
      </c>
      <c r="CO1163" s="12">
        <v>0.7</v>
      </c>
      <c r="CP1163" s="12">
        <v>6.1</v>
      </c>
      <c r="CQ1163" s="12">
        <v>0.5</v>
      </c>
      <c r="CR1163" s="12">
        <v>6.2</v>
      </c>
      <c r="CS1163" s="12">
        <v>2.5</v>
      </c>
      <c r="CT1163" s="12">
        <v>13.4</v>
      </c>
      <c r="CU1163" s="12">
        <v>6.7</v>
      </c>
      <c r="CV1163" s="12">
        <v>10.4</v>
      </c>
      <c r="CW1163" s="12">
        <v>8.4</v>
      </c>
      <c r="CX1163" s="12">
        <v>8.1999999999999993</v>
      </c>
      <c r="CZ1163" s="6" t="s">
        <v>342</v>
      </c>
      <c r="DA1163" s="12">
        <v>5.8</v>
      </c>
      <c r="DB1163" s="12">
        <v>7.4</v>
      </c>
      <c r="DC1163" s="12">
        <v>7.9</v>
      </c>
      <c r="DD1163" s="12">
        <v>11</v>
      </c>
      <c r="DE1163" s="12">
        <v>12.4</v>
      </c>
      <c r="DF1163" s="12">
        <v>10.3</v>
      </c>
      <c r="DG1163" s="12">
        <v>10.6</v>
      </c>
      <c r="DH1163" s="21"/>
      <c r="DI1163" s="21"/>
      <c r="DJ1163" s="21"/>
      <c r="DK1163" s="21"/>
      <c r="DL1163" s="21"/>
    </row>
    <row r="1164" spans="31:116" s="1" customFormat="1" ht="16.25" x14ac:dyDescent="0.3">
      <c r="AE1164" s="6" t="s">
        <v>341</v>
      </c>
      <c r="AF1164" s="12">
        <v>0.5</v>
      </c>
      <c r="AG1164" s="12">
        <v>2.2999999999999998</v>
      </c>
      <c r="AH1164" s="12">
        <v>2.9</v>
      </c>
      <c r="AI1164" s="12">
        <v>4.0999999999999996</v>
      </c>
      <c r="AJ1164" s="12">
        <v>4.5999999999999996</v>
      </c>
      <c r="AK1164" s="12">
        <v>3.9</v>
      </c>
      <c r="AL1164" s="12">
        <v>3.9</v>
      </c>
      <c r="AM1164" s="12">
        <v>2.6</v>
      </c>
      <c r="AN1164" s="12">
        <v>2.4</v>
      </c>
      <c r="AO1164" s="12">
        <v>3.8</v>
      </c>
      <c r="AP1164" s="12">
        <v>4.5999999999999996</v>
      </c>
      <c r="AQ1164" s="12">
        <v>6.5</v>
      </c>
      <c r="AR1164" s="12">
        <v>9.1999999999999993</v>
      </c>
      <c r="AT1164" s="6" t="s">
        <v>370</v>
      </c>
      <c r="AU1164" s="12">
        <v>0.4</v>
      </c>
      <c r="AV1164" s="12">
        <v>0.5</v>
      </c>
      <c r="AW1164" s="12">
        <v>1</v>
      </c>
      <c r="AX1164" s="12">
        <v>1.1000000000000001</v>
      </c>
      <c r="AY1164" s="12">
        <v>1.4</v>
      </c>
      <c r="AZ1164" s="12">
        <v>0.9</v>
      </c>
      <c r="BA1164" s="12">
        <v>0.7</v>
      </c>
      <c r="BB1164" s="12">
        <v>4.0999999999999996</v>
      </c>
      <c r="BC1164" s="12">
        <v>4</v>
      </c>
      <c r="BD1164" s="12">
        <v>5.0999999999999996</v>
      </c>
      <c r="BE1164" s="12">
        <v>4.5</v>
      </c>
      <c r="BF1164" s="12">
        <v>2.5</v>
      </c>
      <c r="BG1164" s="12">
        <v>2.9</v>
      </c>
      <c r="CL1164" s="6" t="s">
        <v>342</v>
      </c>
      <c r="CM1164" s="12">
        <v>5.8</v>
      </c>
      <c r="CN1164" s="12">
        <v>7.4</v>
      </c>
      <c r="CO1164" s="12">
        <v>7.9</v>
      </c>
      <c r="CP1164" s="12">
        <v>11</v>
      </c>
      <c r="CQ1164" s="12">
        <v>12.4</v>
      </c>
      <c r="CR1164" s="12">
        <v>10.3</v>
      </c>
      <c r="CS1164" s="12">
        <v>10.6</v>
      </c>
      <c r="CT1164" s="21"/>
      <c r="CU1164" s="21"/>
      <c r="CV1164" s="21"/>
      <c r="CW1164" s="21"/>
      <c r="CX1164" s="21"/>
      <c r="CZ1164" s="6" t="s">
        <v>344</v>
      </c>
      <c r="DA1164" s="12">
        <v>54.3</v>
      </c>
      <c r="DB1164" s="12">
        <v>66.8</v>
      </c>
      <c r="DC1164" s="12">
        <v>71.599999999999994</v>
      </c>
      <c r="DD1164" s="12">
        <v>101.9</v>
      </c>
      <c r="DE1164" s="12">
        <v>90.3</v>
      </c>
      <c r="DF1164" s="12">
        <v>110.4</v>
      </c>
      <c r="DG1164" s="12">
        <v>101</v>
      </c>
      <c r="DH1164" s="12">
        <v>156</v>
      </c>
      <c r="DI1164" s="12">
        <v>148.30000000000001</v>
      </c>
      <c r="DJ1164" s="12">
        <v>202.1</v>
      </c>
      <c r="DK1164" s="12">
        <v>207.3</v>
      </c>
      <c r="DL1164" s="12">
        <v>174.8</v>
      </c>
    </row>
    <row r="1165" spans="31:116" s="1" customFormat="1" ht="16.25" x14ac:dyDescent="0.3">
      <c r="AE1165" s="6" t="s">
        <v>381</v>
      </c>
      <c r="AF1165" s="12">
        <v>0.1</v>
      </c>
      <c r="AG1165" s="12">
        <v>0.3</v>
      </c>
      <c r="AH1165" s="12">
        <v>0.2</v>
      </c>
      <c r="AI1165" s="12">
        <v>0.2</v>
      </c>
      <c r="AJ1165" s="12">
        <v>0.3</v>
      </c>
      <c r="AK1165" s="12">
        <v>0.3</v>
      </c>
      <c r="AL1165" s="12">
        <v>0.4</v>
      </c>
      <c r="AM1165" s="12">
        <v>0.5</v>
      </c>
      <c r="AN1165" s="12">
        <v>0.7</v>
      </c>
      <c r="AO1165" s="12">
        <v>0.9</v>
      </c>
      <c r="AP1165" s="12">
        <v>0.2</v>
      </c>
      <c r="AQ1165" s="12">
        <v>0.2</v>
      </c>
      <c r="AR1165" s="12">
        <v>0.1</v>
      </c>
      <c r="AT1165" s="6" t="s">
        <v>380</v>
      </c>
      <c r="AU1165" s="21"/>
      <c r="AV1165" s="21"/>
      <c r="AW1165" s="21"/>
      <c r="AX1165" s="12">
        <v>0.1</v>
      </c>
      <c r="AY1165" s="12">
        <v>0.3</v>
      </c>
      <c r="AZ1165" s="12">
        <v>0.3</v>
      </c>
      <c r="BA1165" s="12">
        <v>0.1</v>
      </c>
      <c r="BB1165" s="12">
        <v>0.2</v>
      </c>
      <c r="BC1165" s="12">
        <v>0.2</v>
      </c>
      <c r="BD1165" s="12">
        <v>0.2</v>
      </c>
      <c r="BE1165" s="12">
        <v>0.5</v>
      </c>
      <c r="BF1165" s="12">
        <v>0.7</v>
      </c>
      <c r="BG1165" s="12">
        <v>0.8</v>
      </c>
      <c r="CL1165" s="6" t="s">
        <v>344</v>
      </c>
      <c r="CM1165" s="12">
        <v>54.3</v>
      </c>
      <c r="CN1165" s="12">
        <v>66.8</v>
      </c>
      <c r="CO1165" s="12">
        <v>71.599999999999994</v>
      </c>
      <c r="CP1165" s="12">
        <v>101.9</v>
      </c>
      <c r="CQ1165" s="12">
        <v>90.3</v>
      </c>
      <c r="CR1165" s="12">
        <v>110.4</v>
      </c>
      <c r="CS1165" s="12">
        <v>101</v>
      </c>
      <c r="CT1165" s="12">
        <v>156</v>
      </c>
      <c r="CU1165" s="12">
        <v>148.30000000000001</v>
      </c>
      <c r="CV1165" s="12">
        <v>202.1</v>
      </c>
      <c r="CW1165" s="12">
        <v>207.3</v>
      </c>
      <c r="CX1165" s="12">
        <v>174.8</v>
      </c>
      <c r="CZ1165" s="6" t="s">
        <v>346</v>
      </c>
      <c r="DA1165" s="12">
        <v>22</v>
      </c>
      <c r="DB1165" s="12">
        <v>24.8</v>
      </c>
      <c r="DC1165" s="12">
        <v>31.8</v>
      </c>
      <c r="DD1165" s="12">
        <v>29</v>
      </c>
      <c r="DE1165" s="12">
        <v>31.5</v>
      </c>
      <c r="DF1165" s="12">
        <v>46.4</v>
      </c>
      <c r="DG1165" s="12">
        <v>32.799999999999997</v>
      </c>
      <c r="DH1165" s="21"/>
      <c r="DI1165" s="21"/>
      <c r="DJ1165" s="21"/>
      <c r="DK1165" s="21"/>
      <c r="DL1165" s="21"/>
    </row>
    <row r="1166" spans="31:116" s="1" customFormat="1" ht="16.25" x14ac:dyDescent="0.3">
      <c r="AE1166" s="6" t="s">
        <v>383</v>
      </c>
      <c r="AF1166" s="12">
        <v>0.1</v>
      </c>
      <c r="AG1166" s="12">
        <v>0</v>
      </c>
      <c r="AH1166" s="12">
        <v>0</v>
      </c>
      <c r="AI1166" s="12">
        <v>0</v>
      </c>
      <c r="AJ1166" s="12">
        <v>0</v>
      </c>
      <c r="AK1166" s="12">
        <v>0</v>
      </c>
      <c r="AL1166" s="12">
        <v>0.1</v>
      </c>
      <c r="AM1166" s="12">
        <v>0.1</v>
      </c>
      <c r="AN1166" s="12">
        <v>0.1</v>
      </c>
      <c r="AO1166" s="12">
        <v>0.1</v>
      </c>
      <c r="AP1166" s="12">
        <v>0</v>
      </c>
      <c r="AQ1166" s="12">
        <v>0.1</v>
      </c>
      <c r="AR1166" s="12">
        <v>0.4</v>
      </c>
      <c r="AT1166" s="6" t="s">
        <v>342</v>
      </c>
      <c r="AU1166" s="12">
        <v>1.2</v>
      </c>
      <c r="AV1166" s="12">
        <v>1.6</v>
      </c>
      <c r="AW1166" s="12">
        <v>3.6</v>
      </c>
      <c r="AX1166" s="12">
        <v>2.2000000000000002</v>
      </c>
      <c r="AY1166" s="12">
        <v>3.2</v>
      </c>
      <c r="AZ1166" s="12">
        <v>2.2000000000000002</v>
      </c>
      <c r="BA1166" s="12">
        <v>2.6</v>
      </c>
      <c r="BB1166" s="12">
        <v>2.6</v>
      </c>
      <c r="BC1166" s="12">
        <v>3</v>
      </c>
      <c r="BD1166" s="12">
        <v>4.0999999999999996</v>
      </c>
      <c r="BE1166" s="12">
        <v>5.7</v>
      </c>
      <c r="BF1166" s="12">
        <v>5.9</v>
      </c>
      <c r="BG1166" s="12">
        <v>7.7</v>
      </c>
      <c r="CL1166" s="6" t="s">
        <v>346</v>
      </c>
      <c r="CM1166" s="12">
        <v>22</v>
      </c>
      <c r="CN1166" s="12">
        <v>24.8</v>
      </c>
      <c r="CO1166" s="12">
        <v>31.8</v>
      </c>
      <c r="CP1166" s="12">
        <v>29</v>
      </c>
      <c r="CQ1166" s="12">
        <v>31.5</v>
      </c>
      <c r="CR1166" s="12">
        <v>46.4</v>
      </c>
      <c r="CS1166" s="12">
        <v>32.799999999999997</v>
      </c>
      <c r="CT1166" s="21"/>
      <c r="CU1166" s="21"/>
      <c r="CV1166" s="21"/>
      <c r="CW1166" s="21"/>
      <c r="CX1166" s="21"/>
      <c r="CZ1166" s="6" t="s">
        <v>350</v>
      </c>
      <c r="DA1166" s="12">
        <v>61.5</v>
      </c>
      <c r="DB1166" s="12">
        <v>85.1</v>
      </c>
      <c r="DC1166" s="12">
        <v>141</v>
      </c>
      <c r="DD1166" s="12">
        <v>143.1</v>
      </c>
      <c r="DE1166" s="12">
        <v>159</v>
      </c>
      <c r="DF1166" s="12">
        <v>173.1</v>
      </c>
      <c r="DG1166" s="12">
        <v>166</v>
      </c>
      <c r="DH1166" s="21"/>
      <c r="DI1166" s="12">
        <v>184.1</v>
      </c>
      <c r="DJ1166" s="12">
        <v>220</v>
      </c>
      <c r="DK1166" s="12">
        <v>266.7</v>
      </c>
      <c r="DL1166" s="21"/>
    </row>
    <row r="1167" spans="31:116" s="1" customFormat="1" ht="16.25" x14ac:dyDescent="0.3">
      <c r="AE1167" s="6" t="s">
        <v>369</v>
      </c>
      <c r="AF1167" s="12">
        <v>7.6</v>
      </c>
      <c r="AG1167" s="12">
        <v>11.8</v>
      </c>
      <c r="AH1167" s="12">
        <v>16</v>
      </c>
      <c r="AI1167" s="12">
        <v>18.5</v>
      </c>
      <c r="AJ1167" s="12">
        <v>17.899999999999999</v>
      </c>
      <c r="AK1167" s="12">
        <v>14.4</v>
      </c>
      <c r="AL1167" s="12">
        <v>12.9</v>
      </c>
      <c r="AM1167" s="12">
        <v>18.2</v>
      </c>
      <c r="AN1167" s="12">
        <v>22</v>
      </c>
      <c r="AO1167" s="12">
        <v>27.7</v>
      </c>
      <c r="AP1167" s="12">
        <v>27.2</v>
      </c>
      <c r="AQ1167" s="12">
        <v>35</v>
      </c>
      <c r="AR1167" s="12">
        <v>58.2</v>
      </c>
      <c r="AT1167" s="6" t="s">
        <v>344</v>
      </c>
      <c r="AU1167" s="12">
        <v>3.7</v>
      </c>
      <c r="AV1167" s="12">
        <v>5.3</v>
      </c>
      <c r="AW1167" s="12">
        <v>5.7</v>
      </c>
      <c r="AX1167" s="12">
        <v>7.7</v>
      </c>
      <c r="AY1167" s="12">
        <v>9.1</v>
      </c>
      <c r="AZ1167" s="12">
        <v>8.6999999999999993</v>
      </c>
      <c r="BA1167" s="12">
        <v>9.8000000000000007</v>
      </c>
      <c r="BB1167" s="12">
        <v>9.6999999999999993</v>
      </c>
      <c r="BC1167" s="12">
        <v>13.7</v>
      </c>
      <c r="BD1167" s="12">
        <v>15.9</v>
      </c>
      <c r="BE1167" s="12">
        <v>19.899999999999999</v>
      </c>
      <c r="BF1167" s="12">
        <v>30.5</v>
      </c>
      <c r="BG1167" s="12">
        <v>43.9</v>
      </c>
      <c r="CL1167" s="6" t="s">
        <v>350</v>
      </c>
      <c r="CM1167" s="12">
        <v>61.5</v>
      </c>
      <c r="CN1167" s="12">
        <v>85.1</v>
      </c>
      <c r="CO1167" s="12">
        <v>141</v>
      </c>
      <c r="CP1167" s="12">
        <v>143.1</v>
      </c>
      <c r="CQ1167" s="12">
        <v>159</v>
      </c>
      <c r="CR1167" s="12">
        <v>173.1</v>
      </c>
      <c r="CS1167" s="12">
        <v>166</v>
      </c>
      <c r="CT1167" s="21"/>
      <c r="CU1167" s="12">
        <v>184.1</v>
      </c>
      <c r="CV1167" s="12">
        <v>220</v>
      </c>
      <c r="CW1167" s="12">
        <v>266.7</v>
      </c>
      <c r="CX1167" s="21"/>
      <c r="CZ1167" s="6" t="s">
        <v>382</v>
      </c>
      <c r="DA1167" s="12">
        <v>53.8</v>
      </c>
      <c r="DB1167" s="12">
        <v>69</v>
      </c>
      <c r="DC1167" s="12">
        <v>84.7</v>
      </c>
      <c r="DD1167" s="12">
        <v>97</v>
      </c>
      <c r="DE1167" s="12">
        <v>108.2</v>
      </c>
      <c r="DF1167" s="12">
        <v>119.9</v>
      </c>
      <c r="DG1167" s="12">
        <v>112.4</v>
      </c>
      <c r="DH1167" s="21"/>
      <c r="DI1167" s="21"/>
      <c r="DJ1167" s="12">
        <v>107.9</v>
      </c>
      <c r="DK1167" s="12">
        <v>115.5</v>
      </c>
      <c r="DL1167" s="21"/>
    </row>
    <row r="1168" spans="31:116" s="1" customFormat="1" ht="16.25" x14ac:dyDescent="0.3">
      <c r="AE1168" s="6" t="s">
        <v>370</v>
      </c>
      <c r="AF1168" s="12">
        <v>0.4</v>
      </c>
      <c r="AG1168" s="12">
        <v>0.5</v>
      </c>
      <c r="AH1168" s="12">
        <v>1</v>
      </c>
      <c r="AI1168" s="12">
        <v>1.1000000000000001</v>
      </c>
      <c r="AJ1168" s="12">
        <v>1.4</v>
      </c>
      <c r="AK1168" s="12">
        <v>0.9</v>
      </c>
      <c r="AL1168" s="12">
        <v>0.7</v>
      </c>
      <c r="AM1168" s="12">
        <v>4.0999999999999996</v>
      </c>
      <c r="AN1168" s="12">
        <v>4</v>
      </c>
      <c r="AO1168" s="12">
        <v>5.0999999999999996</v>
      </c>
      <c r="AP1168" s="12">
        <v>4.5</v>
      </c>
      <c r="AQ1168" s="12">
        <v>2.5</v>
      </c>
      <c r="AR1168" s="12">
        <v>2.9</v>
      </c>
      <c r="AT1168" s="6" t="s">
        <v>346</v>
      </c>
      <c r="AU1168" s="12">
        <v>3</v>
      </c>
      <c r="AV1168" s="12">
        <v>3.1</v>
      </c>
      <c r="AW1168" s="12">
        <v>4.9000000000000004</v>
      </c>
      <c r="AX1168" s="12">
        <v>5.0999999999999996</v>
      </c>
      <c r="AY1168" s="12">
        <v>5.6</v>
      </c>
      <c r="AZ1168" s="12">
        <v>6.3</v>
      </c>
      <c r="BA1168" s="12">
        <v>6.6</v>
      </c>
      <c r="BB1168" s="12">
        <v>6.8</v>
      </c>
      <c r="BC1168" s="12">
        <v>8.1999999999999993</v>
      </c>
      <c r="BD1168" s="12">
        <v>7.9</v>
      </c>
      <c r="BE1168" s="12">
        <v>9.9</v>
      </c>
      <c r="BF1168" s="12">
        <v>12.2</v>
      </c>
      <c r="BG1168" s="12">
        <v>17.7</v>
      </c>
      <c r="CL1168" s="6" t="s">
        <v>382</v>
      </c>
      <c r="CM1168" s="12">
        <v>53.8</v>
      </c>
      <c r="CN1168" s="12">
        <v>69</v>
      </c>
      <c r="CO1168" s="12">
        <v>84.7</v>
      </c>
      <c r="CP1168" s="12">
        <v>97</v>
      </c>
      <c r="CQ1168" s="12">
        <v>108.2</v>
      </c>
      <c r="CR1168" s="12">
        <v>119.9</v>
      </c>
      <c r="CS1168" s="12">
        <v>112.4</v>
      </c>
      <c r="CT1168" s="21"/>
      <c r="CU1168" s="21"/>
      <c r="CV1168" s="12">
        <v>107.9</v>
      </c>
      <c r="CW1168" s="12">
        <v>115.5</v>
      </c>
      <c r="CX1168" s="21"/>
      <c r="CZ1168" s="6" t="s">
        <v>384</v>
      </c>
      <c r="DA1168" s="12">
        <v>9.9</v>
      </c>
      <c r="DB1168" s="12">
        <v>5.7</v>
      </c>
      <c r="DC1168" s="12">
        <v>5.4</v>
      </c>
      <c r="DD1168" s="12">
        <v>7.2</v>
      </c>
      <c r="DE1168" s="12">
        <v>8.6</v>
      </c>
      <c r="DF1168" s="12">
        <v>6.4</v>
      </c>
      <c r="DG1168" s="12">
        <v>5.8</v>
      </c>
      <c r="DH1168" s="12">
        <v>7.6</v>
      </c>
      <c r="DI1168" s="12">
        <v>28.6</v>
      </c>
      <c r="DJ1168" s="21"/>
      <c r="DK1168" s="21"/>
      <c r="DL1168" s="21"/>
    </row>
    <row r="1169" spans="31:116" s="1" customFormat="1" ht="16.25" x14ac:dyDescent="0.3">
      <c r="AE1169" s="6" t="s">
        <v>380</v>
      </c>
      <c r="AF1169" s="21"/>
      <c r="AG1169" s="21"/>
      <c r="AH1169" s="21"/>
      <c r="AI1169" s="12">
        <v>0.1</v>
      </c>
      <c r="AJ1169" s="12">
        <v>0.3</v>
      </c>
      <c r="AK1169" s="12">
        <v>0.3</v>
      </c>
      <c r="AL1169" s="12">
        <v>0.1</v>
      </c>
      <c r="AM1169" s="12">
        <v>0.2</v>
      </c>
      <c r="AN1169" s="12">
        <v>0.2</v>
      </c>
      <c r="AO1169" s="12">
        <v>0.2</v>
      </c>
      <c r="AP1169" s="12">
        <v>0.5</v>
      </c>
      <c r="AQ1169" s="12">
        <v>0.7</v>
      </c>
      <c r="AR1169" s="12">
        <v>0.8</v>
      </c>
      <c r="AT1169" s="6" t="s">
        <v>350</v>
      </c>
      <c r="AU1169" s="12">
        <v>2.2999999999999998</v>
      </c>
      <c r="AV1169" s="12">
        <v>5.0999999999999996</v>
      </c>
      <c r="AW1169" s="12">
        <v>10.5</v>
      </c>
      <c r="AX1169" s="12">
        <v>16.3</v>
      </c>
      <c r="AY1169" s="12">
        <v>22.4</v>
      </c>
      <c r="AZ1169" s="12">
        <v>20.7</v>
      </c>
      <c r="BA1169" s="12">
        <v>19.3</v>
      </c>
      <c r="BB1169" s="12">
        <v>18.2</v>
      </c>
      <c r="BC1169" s="12">
        <v>23.9</v>
      </c>
      <c r="BD1169" s="12">
        <v>29.4</v>
      </c>
      <c r="BE1169" s="12">
        <v>28.9</v>
      </c>
      <c r="BF1169" s="12">
        <v>48.4</v>
      </c>
      <c r="BG1169" s="12">
        <v>53.6</v>
      </c>
      <c r="CL1169" s="6" t="s">
        <v>384</v>
      </c>
      <c r="CM1169" s="12">
        <v>9.9</v>
      </c>
      <c r="CN1169" s="12">
        <v>5.7</v>
      </c>
      <c r="CO1169" s="12">
        <v>5.4</v>
      </c>
      <c r="CP1169" s="12">
        <v>7.2</v>
      </c>
      <c r="CQ1169" s="12">
        <v>8.6</v>
      </c>
      <c r="CR1169" s="12">
        <v>6.4</v>
      </c>
      <c r="CS1169" s="12">
        <v>5.8</v>
      </c>
      <c r="CT1169" s="12">
        <v>7.6</v>
      </c>
      <c r="CU1169" s="12">
        <v>28.6</v>
      </c>
      <c r="CV1169" s="21"/>
      <c r="CW1169" s="21"/>
      <c r="CX1169" s="21"/>
      <c r="CZ1169" s="6" t="s">
        <v>363</v>
      </c>
      <c r="DA1169" s="12">
        <v>6.6</v>
      </c>
      <c r="DB1169" s="12">
        <v>8.3000000000000007</v>
      </c>
      <c r="DC1169" s="12">
        <v>10.7</v>
      </c>
      <c r="DD1169" s="12">
        <v>9.6</v>
      </c>
      <c r="DE1169" s="12">
        <v>12</v>
      </c>
      <c r="DF1169" s="12">
        <v>11.8</v>
      </c>
      <c r="DG1169" s="12">
        <v>12.4</v>
      </c>
      <c r="DH1169" s="12">
        <v>18.3</v>
      </c>
      <c r="DI1169" s="12">
        <v>15.7</v>
      </c>
      <c r="DJ1169" s="12">
        <v>21.8</v>
      </c>
      <c r="DK1169" s="12">
        <v>20.100000000000001</v>
      </c>
      <c r="DL1169" s="12">
        <v>18.8</v>
      </c>
    </row>
    <row r="1170" spans="31:116" s="1" customFormat="1" ht="16.25" x14ac:dyDescent="0.3">
      <c r="AE1170" s="6" t="s">
        <v>342</v>
      </c>
      <c r="AF1170" s="12">
        <v>1.2</v>
      </c>
      <c r="AG1170" s="12">
        <v>1.6</v>
      </c>
      <c r="AH1170" s="12">
        <v>3.6</v>
      </c>
      <c r="AI1170" s="12">
        <v>2.2000000000000002</v>
      </c>
      <c r="AJ1170" s="12">
        <v>3.2</v>
      </c>
      <c r="AK1170" s="12">
        <v>2.2000000000000002</v>
      </c>
      <c r="AL1170" s="12">
        <v>2.6</v>
      </c>
      <c r="AM1170" s="12">
        <v>2.6</v>
      </c>
      <c r="AN1170" s="12">
        <v>3</v>
      </c>
      <c r="AO1170" s="12">
        <v>4.0999999999999996</v>
      </c>
      <c r="AP1170" s="12">
        <v>5.7</v>
      </c>
      <c r="AQ1170" s="12">
        <v>5.9</v>
      </c>
      <c r="AR1170" s="12">
        <v>7.7</v>
      </c>
      <c r="AT1170" s="6" t="s">
        <v>382</v>
      </c>
      <c r="AU1170" s="12">
        <v>2.6</v>
      </c>
      <c r="AV1170" s="12">
        <v>9.1999999999999993</v>
      </c>
      <c r="AW1170" s="12">
        <v>12</v>
      </c>
      <c r="AX1170" s="12">
        <v>17</v>
      </c>
      <c r="AY1170" s="12">
        <v>27.8</v>
      </c>
      <c r="AZ1170" s="12">
        <v>30.3</v>
      </c>
      <c r="BA1170" s="12">
        <v>30.7</v>
      </c>
      <c r="BB1170" s="12">
        <v>23.9</v>
      </c>
      <c r="BC1170" s="12">
        <v>19.100000000000001</v>
      </c>
      <c r="BD1170" s="12">
        <v>25.5</v>
      </c>
      <c r="BE1170" s="12">
        <v>29.1</v>
      </c>
      <c r="BF1170" s="12">
        <v>24.6</v>
      </c>
      <c r="BG1170" s="12">
        <v>63.8</v>
      </c>
      <c r="CL1170" s="6" t="s">
        <v>363</v>
      </c>
      <c r="CM1170" s="12">
        <v>6.6</v>
      </c>
      <c r="CN1170" s="12">
        <v>8.3000000000000007</v>
      </c>
      <c r="CO1170" s="12">
        <v>10.7</v>
      </c>
      <c r="CP1170" s="12">
        <v>9.6</v>
      </c>
      <c r="CQ1170" s="12">
        <v>12</v>
      </c>
      <c r="CR1170" s="12">
        <v>11.8</v>
      </c>
      <c r="CS1170" s="12">
        <v>12.4</v>
      </c>
      <c r="CT1170" s="12">
        <v>18.3</v>
      </c>
      <c r="CU1170" s="12">
        <v>15.7</v>
      </c>
      <c r="CV1170" s="12">
        <v>21.8</v>
      </c>
      <c r="CW1170" s="12">
        <v>20.100000000000001</v>
      </c>
      <c r="CX1170" s="12">
        <v>18.8</v>
      </c>
      <c r="CZ1170" s="6" t="s">
        <v>385</v>
      </c>
      <c r="DA1170" s="12">
        <v>1.8</v>
      </c>
      <c r="DB1170" s="12">
        <v>2.5</v>
      </c>
      <c r="DC1170" s="12">
        <v>1.9</v>
      </c>
      <c r="DD1170" s="12">
        <v>2</v>
      </c>
      <c r="DE1170" s="12">
        <v>2.7</v>
      </c>
      <c r="DF1170" s="12">
        <v>3</v>
      </c>
      <c r="DG1170" s="12">
        <v>3.4</v>
      </c>
      <c r="DH1170" s="21"/>
      <c r="DI1170" s="21"/>
      <c r="DJ1170" s="21"/>
      <c r="DK1170" s="21"/>
      <c r="DL1170" s="21"/>
    </row>
    <row r="1171" spans="31:116" s="1" customFormat="1" ht="16.25" x14ac:dyDescent="0.3">
      <c r="AE1171" s="6" t="s">
        <v>344</v>
      </c>
      <c r="AF1171" s="12">
        <v>3.7</v>
      </c>
      <c r="AG1171" s="12">
        <v>5.3</v>
      </c>
      <c r="AH1171" s="12">
        <v>5.7</v>
      </c>
      <c r="AI1171" s="12">
        <v>7.7</v>
      </c>
      <c r="AJ1171" s="12">
        <v>9.1</v>
      </c>
      <c r="AK1171" s="12">
        <v>8.6999999999999993</v>
      </c>
      <c r="AL1171" s="12">
        <v>9.8000000000000007</v>
      </c>
      <c r="AM1171" s="12">
        <v>9.6999999999999993</v>
      </c>
      <c r="AN1171" s="12">
        <v>13.7</v>
      </c>
      <c r="AO1171" s="12">
        <v>15.9</v>
      </c>
      <c r="AP1171" s="12">
        <v>19.899999999999999</v>
      </c>
      <c r="AQ1171" s="12">
        <v>30.5</v>
      </c>
      <c r="AR1171" s="12">
        <v>43.9</v>
      </c>
      <c r="AT1171" s="6" t="s">
        <v>384</v>
      </c>
      <c r="AU1171" s="12">
        <v>0.5</v>
      </c>
      <c r="AV1171" s="12">
        <v>0.1</v>
      </c>
      <c r="AW1171" s="12">
        <v>0.3</v>
      </c>
      <c r="AX1171" s="12">
        <v>0.2</v>
      </c>
      <c r="AY1171" s="12">
        <v>0.2</v>
      </c>
      <c r="AZ1171" s="12">
        <v>0.4</v>
      </c>
      <c r="BA1171" s="12">
        <v>0.4</v>
      </c>
      <c r="BB1171" s="12">
        <v>0.3</v>
      </c>
      <c r="BC1171" s="12">
        <v>0.3</v>
      </c>
      <c r="BD1171" s="12">
        <v>0.3</v>
      </c>
      <c r="BE1171" s="12">
        <v>0.8</v>
      </c>
      <c r="BF1171" s="12">
        <v>3.8</v>
      </c>
      <c r="BG1171" s="12">
        <v>5.8</v>
      </c>
      <c r="CL1171" s="6" t="s">
        <v>385</v>
      </c>
      <c r="CM1171" s="12">
        <v>1.8</v>
      </c>
      <c r="CN1171" s="12">
        <v>2.5</v>
      </c>
      <c r="CO1171" s="12">
        <v>1.9</v>
      </c>
      <c r="CP1171" s="12">
        <v>2</v>
      </c>
      <c r="CQ1171" s="12">
        <v>2.7</v>
      </c>
      <c r="CR1171" s="12">
        <v>3</v>
      </c>
      <c r="CS1171" s="12">
        <v>3.4</v>
      </c>
      <c r="CT1171" s="21"/>
      <c r="CU1171" s="21"/>
      <c r="CV1171" s="21"/>
      <c r="CW1171" s="21"/>
      <c r="CX1171" s="21"/>
      <c r="CZ1171" s="6" t="s">
        <v>386</v>
      </c>
      <c r="DA1171" s="12">
        <v>2.7</v>
      </c>
      <c r="DB1171" s="12">
        <v>3.4</v>
      </c>
      <c r="DC1171" s="12">
        <v>3.4</v>
      </c>
      <c r="DD1171" s="12">
        <v>3.3</v>
      </c>
      <c r="DE1171" s="12">
        <v>4.8</v>
      </c>
      <c r="DF1171" s="12">
        <v>7.7</v>
      </c>
      <c r="DG1171" s="12">
        <v>3</v>
      </c>
      <c r="DH1171" s="21"/>
      <c r="DI1171" s="21"/>
      <c r="DJ1171" s="12">
        <v>3.9</v>
      </c>
      <c r="DK1171" s="21"/>
      <c r="DL1171" s="21"/>
    </row>
    <row r="1172" spans="31:116" s="1" customFormat="1" ht="16.25" x14ac:dyDescent="0.3">
      <c r="AE1172" s="6" t="s">
        <v>346</v>
      </c>
      <c r="AF1172" s="12">
        <v>3</v>
      </c>
      <c r="AG1172" s="12">
        <v>3.1</v>
      </c>
      <c r="AH1172" s="12">
        <v>4.9000000000000004</v>
      </c>
      <c r="AI1172" s="12">
        <v>5.0999999999999996</v>
      </c>
      <c r="AJ1172" s="12">
        <v>5.6</v>
      </c>
      <c r="AK1172" s="12">
        <v>6.3</v>
      </c>
      <c r="AL1172" s="12">
        <v>6.6</v>
      </c>
      <c r="AM1172" s="12">
        <v>6.8</v>
      </c>
      <c r="AN1172" s="12">
        <v>8.1999999999999993</v>
      </c>
      <c r="AO1172" s="12">
        <v>7.9</v>
      </c>
      <c r="AP1172" s="12">
        <v>9.9</v>
      </c>
      <c r="AQ1172" s="12">
        <v>12.2</v>
      </c>
      <c r="AR1172" s="12">
        <v>17.7</v>
      </c>
      <c r="AT1172" s="6" t="s">
        <v>363</v>
      </c>
      <c r="AU1172" s="12">
        <v>0.7</v>
      </c>
      <c r="AV1172" s="12">
        <v>1.1000000000000001</v>
      </c>
      <c r="AW1172" s="12">
        <v>1.4</v>
      </c>
      <c r="AX1172" s="12">
        <v>1.1000000000000001</v>
      </c>
      <c r="AY1172" s="12">
        <v>1.1000000000000001</v>
      </c>
      <c r="AZ1172" s="12">
        <v>1.2</v>
      </c>
      <c r="BA1172" s="12">
        <v>1.6</v>
      </c>
      <c r="BB1172" s="12">
        <v>1.9</v>
      </c>
      <c r="BC1172" s="12">
        <v>2.4</v>
      </c>
      <c r="BD1172" s="12">
        <v>2.9</v>
      </c>
      <c r="BE1172" s="12">
        <v>3.6</v>
      </c>
      <c r="BF1172" s="12">
        <v>5.5</v>
      </c>
      <c r="BG1172" s="12">
        <v>6.5</v>
      </c>
      <c r="CL1172" s="6" t="s">
        <v>386</v>
      </c>
      <c r="CM1172" s="12">
        <v>2.7</v>
      </c>
      <c r="CN1172" s="12">
        <v>3.4</v>
      </c>
      <c r="CO1172" s="12">
        <v>3.4</v>
      </c>
      <c r="CP1172" s="12">
        <v>3.3</v>
      </c>
      <c r="CQ1172" s="12">
        <v>4.8</v>
      </c>
      <c r="CR1172" s="12">
        <v>7.7</v>
      </c>
      <c r="CS1172" s="12">
        <v>3</v>
      </c>
      <c r="CT1172" s="21"/>
      <c r="CU1172" s="21"/>
      <c r="CV1172" s="12">
        <v>3.9</v>
      </c>
      <c r="CW1172" s="21"/>
      <c r="CX1172" s="21"/>
      <c r="CZ1172" s="6" t="s">
        <v>387</v>
      </c>
      <c r="DA1172" s="12">
        <v>0.3</v>
      </c>
      <c r="DB1172" s="12">
        <v>1.1000000000000001</v>
      </c>
      <c r="DC1172" s="12">
        <v>0.3</v>
      </c>
      <c r="DD1172" s="12">
        <v>0.4</v>
      </c>
      <c r="DE1172" s="12">
        <v>0.5</v>
      </c>
      <c r="DF1172" s="12">
        <v>1.7</v>
      </c>
      <c r="DG1172" s="12">
        <v>2.2000000000000002</v>
      </c>
      <c r="DH1172" s="21"/>
      <c r="DI1172" s="21"/>
      <c r="DJ1172" s="21"/>
      <c r="DK1172" s="21"/>
      <c r="DL1172" s="21"/>
    </row>
    <row r="1173" spans="31:116" s="1" customFormat="1" ht="16.25" x14ac:dyDescent="0.3">
      <c r="AE1173" s="6" t="s">
        <v>350</v>
      </c>
      <c r="AF1173" s="12">
        <v>2.2999999999999998</v>
      </c>
      <c r="AG1173" s="12">
        <v>5.0999999999999996</v>
      </c>
      <c r="AH1173" s="12">
        <v>10.5</v>
      </c>
      <c r="AI1173" s="12">
        <v>16.3</v>
      </c>
      <c r="AJ1173" s="12">
        <v>22.4</v>
      </c>
      <c r="AK1173" s="12">
        <v>20.7</v>
      </c>
      <c r="AL1173" s="12">
        <v>19.3</v>
      </c>
      <c r="AM1173" s="12">
        <v>18.2</v>
      </c>
      <c r="AN1173" s="12">
        <v>23.9</v>
      </c>
      <c r="AO1173" s="12">
        <v>29.4</v>
      </c>
      <c r="AP1173" s="12">
        <v>28.9</v>
      </c>
      <c r="AQ1173" s="12">
        <v>48.4</v>
      </c>
      <c r="AR1173" s="12">
        <v>53.6</v>
      </c>
      <c r="AT1173" s="6" t="s">
        <v>385</v>
      </c>
      <c r="AU1173" s="12">
        <v>0</v>
      </c>
      <c r="AV1173" s="12">
        <v>0.1</v>
      </c>
      <c r="AW1173" s="12">
        <v>0.8</v>
      </c>
      <c r="AX1173" s="12">
        <v>0.2</v>
      </c>
      <c r="AY1173" s="12">
        <v>0.4</v>
      </c>
      <c r="AZ1173" s="12">
        <v>0.2</v>
      </c>
      <c r="BA1173" s="12">
        <v>0.4</v>
      </c>
      <c r="BB1173" s="12">
        <v>0.6</v>
      </c>
      <c r="BC1173" s="12">
        <v>0.5</v>
      </c>
      <c r="BD1173" s="12">
        <v>0.7</v>
      </c>
      <c r="BE1173" s="12">
        <v>0.2</v>
      </c>
      <c r="BF1173" s="12">
        <v>1.2</v>
      </c>
      <c r="BG1173" s="12">
        <v>1.5</v>
      </c>
      <c r="CL1173" s="6" t="s">
        <v>387</v>
      </c>
      <c r="CM1173" s="12">
        <v>0.3</v>
      </c>
      <c r="CN1173" s="12">
        <v>1.1000000000000001</v>
      </c>
      <c r="CO1173" s="12">
        <v>0.3</v>
      </c>
      <c r="CP1173" s="12">
        <v>0.4</v>
      </c>
      <c r="CQ1173" s="12">
        <v>0.5</v>
      </c>
      <c r="CR1173" s="12">
        <v>1.7</v>
      </c>
      <c r="CS1173" s="12">
        <v>2.2000000000000002</v>
      </c>
      <c r="CT1173" s="21"/>
      <c r="CU1173" s="21"/>
      <c r="CV1173" s="21"/>
      <c r="CW1173" s="21"/>
      <c r="CX1173" s="21"/>
      <c r="CZ1173" s="6" t="s">
        <v>343</v>
      </c>
      <c r="DA1173" s="12">
        <v>11.2</v>
      </c>
      <c r="DB1173" s="12">
        <v>20.3</v>
      </c>
      <c r="DC1173" s="12">
        <v>14.6</v>
      </c>
      <c r="DD1173" s="12">
        <v>16</v>
      </c>
      <c r="DE1173" s="12">
        <v>36.4</v>
      </c>
      <c r="DF1173" s="12">
        <v>32.700000000000003</v>
      </c>
      <c r="DG1173" s="12">
        <v>29.2</v>
      </c>
      <c r="DH1173" s="12">
        <v>46.1</v>
      </c>
      <c r="DI1173" s="12">
        <v>61.6</v>
      </c>
      <c r="DJ1173" s="12">
        <v>72.099999999999994</v>
      </c>
      <c r="DK1173" s="12">
        <v>73.5</v>
      </c>
      <c r="DL1173" s="12">
        <v>52.8</v>
      </c>
    </row>
    <row r="1174" spans="31:116" s="1" customFormat="1" ht="16.25" x14ac:dyDescent="0.3">
      <c r="AE1174" s="6" t="s">
        <v>382</v>
      </c>
      <c r="AF1174" s="12">
        <v>2.6</v>
      </c>
      <c r="AG1174" s="12">
        <v>9.1999999999999993</v>
      </c>
      <c r="AH1174" s="12">
        <v>12</v>
      </c>
      <c r="AI1174" s="12">
        <v>17</v>
      </c>
      <c r="AJ1174" s="12">
        <v>27.8</v>
      </c>
      <c r="AK1174" s="12">
        <v>30.3</v>
      </c>
      <c r="AL1174" s="12">
        <v>30.7</v>
      </c>
      <c r="AM1174" s="12">
        <v>23.9</v>
      </c>
      <c r="AN1174" s="12">
        <v>19.100000000000001</v>
      </c>
      <c r="AO1174" s="12">
        <v>25.5</v>
      </c>
      <c r="AP1174" s="12">
        <v>29.1</v>
      </c>
      <c r="AQ1174" s="12">
        <v>24.6</v>
      </c>
      <c r="AR1174" s="12">
        <v>63.8</v>
      </c>
      <c r="AT1174" s="6" t="s">
        <v>386</v>
      </c>
      <c r="AU1174" s="12">
        <v>0.4</v>
      </c>
      <c r="AV1174" s="12">
        <v>0.3</v>
      </c>
      <c r="AW1174" s="12">
        <v>0.4</v>
      </c>
      <c r="AX1174" s="12">
        <v>0.5</v>
      </c>
      <c r="AY1174" s="12">
        <v>0.5</v>
      </c>
      <c r="AZ1174" s="12">
        <v>0.6</v>
      </c>
      <c r="BA1174" s="12">
        <v>0.5</v>
      </c>
      <c r="BB1174" s="12">
        <v>0.6</v>
      </c>
      <c r="BC1174" s="12">
        <v>0.7</v>
      </c>
      <c r="BD1174" s="12">
        <v>0.8</v>
      </c>
      <c r="BE1174" s="12">
        <v>1.3</v>
      </c>
      <c r="BF1174" s="12">
        <v>1.7</v>
      </c>
      <c r="BG1174" s="12">
        <v>3</v>
      </c>
      <c r="CL1174" s="6" t="s">
        <v>343</v>
      </c>
      <c r="CM1174" s="12">
        <v>11.2</v>
      </c>
      <c r="CN1174" s="12">
        <v>20.3</v>
      </c>
      <c r="CO1174" s="12">
        <v>14.6</v>
      </c>
      <c r="CP1174" s="12">
        <v>16</v>
      </c>
      <c r="CQ1174" s="12">
        <v>36.4</v>
      </c>
      <c r="CR1174" s="12">
        <v>32.700000000000003</v>
      </c>
      <c r="CS1174" s="12">
        <v>29.2</v>
      </c>
      <c r="CT1174" s="12">
        <v>46.1</v>
      </c>
      <c r="CU1174" s="12">
        <v>61.6</v>
      </c>
      <c r="CV1174" s="12">
        <v>72.099999999999994</v>
      </c>
      <c r="CW1174" s="12">
        <v>73.5</v>
      </c>
      <c r="CX1174" s="12">
        <v>52.8</v>
      </c>
      <c r="CZ1174" s="6" t="s">
        <v>356</v>
      </c>
      <c r="DA1174" s="12">
        <v>46.7</v>
      </c>
      <c r="DB1174" s="12">
        <v>64.900000000000006</v>
      </c>
      <c r="DC1174" s="12">
        <v>70.599999999999994</v>
      </c>
      <c r="DD1174" s="12">
        <v>108.5</v>
      </c>
      <c r="DE1174" s="12">
        <v>99.7</v>
      </c>
      <c r="DF1174" s="12">
        <v>123.2</v>
      </c>
      <c r="DG1174" s="12">
        <v>182.5</v>
      </c>
      <c r="DH1174" s="12">
        <v>163.69999999999999</v>
      </c>
      <c r="DI1174" s="12">
        <v>167.7</v>
      </c>
      <c r="DJ1174" s="12">
        <v>211.1</v>
      </c>
      <c r="DK1174" s="12">
        <v>260.3</v>
      </c>
      <c r="DL1174" s="12">
        <v>366.6</v>
      </c>
    </row>
    <row r="1175" spans="31:116" s="1" customFormat="1" ht="16.25" x14ac:dyDescent="0.3">
      <c r="AE1175" s="6" t="s">
        <v>384</v>
      </c>
      <c r="AF1175" s="12">
        <v>0.5</v>
      </c>
      <c r="AG1175" s="12">
        <v>0.1</v>
      </c>
      <c r="AH1175" s="12">
        <v>0.3</v>
      </c>
      <c r="AI1175" s="12">
        <v>0.2</v>
      </c>
      <c r="AJ1175" s="12">
        <v>0.2</v>
      </c>
      <c r="AK1175" s="12">
        <v>0.4</v>
      </c>
      <c r="AL1175" s="12">
        <v>0.4</v>
      </c>
      <c r="AM1175" s="12">
        <v>0.3</v>
      </c>
      <c r="AN1175" s="12">
        <v>0.3</v>
      </c>
      <c r="AO1175" s="12">
        <v>0.3</v>
      </c>
      <c r="AP1175" s="12">
        <v>0.8</v>
      </c>
      <c r="AQ1175" s="12">
        <v>3.8</v>
      </c>
      <c r="AR1175" s="12">
        <v>5.8</v>
      </c>
      <c r="AT1175" s="6" t="s">
        <v>387</v>
      </c>
      <c r="AU1175" s="12">
        <v>0.5</v>
      </c>
      <c r="AV1175" s="12">
        <v>0.3</v>
      </c>
      <c r="AW1175" s="12">
        <v>0.3</v>
      </c>
      <c r="AX1175" s="12">
        <v>0.3</v>
      </c>
      <c r="AY1175" s="12">
        <v>0.4</v>
      </c>
      <c r="AZ1175" s="12">
        <v>0.4</v>
      </c>
      <c r="BA1175" s="12">
        <v>0.3</v>
      </c>
      <c r="BB1175" s="12">
        <v>0.6</v>
      </c>
      <c r="BC1175" s="12">
        <v>0.5</v>
      </c>
      <c r="BD1175" s="12">
        <v>0.8</v>
      </c>
      <c r="BE1175" s="12">
        <v>0.7</v>
      </c>
      <c r="BF1175" s="12">
        <v>0.3</v>
      </c>
      <c r="BG1175" s="12">
        <v>0.3</v>
      </c>
      <c r="CL1175" s="6" t="s">
        <v>356</v>
      </c>
      <c r="CM1175" s="12">
        <v>46.7</v>
      </c>
      <c r="CN1175" s="12">
        <v>64.900000000000006</v>
      </c>
      <c r="CO1175" s="12">
        <v>70.599999999999994</v>
      </c>
      <c r="CP1175" s="12">
        <v>108.5</v>
      </c>
      <c r="CQ1175" s="12">
        <v>99.7</v>
      </c>
      <c r="CR1175" s="12">
        <v>123.2</v>
      </c>
      <c r="CS1175" s="12">
        <v>182.5</v>
      </c>
      <c r="CT1175" s="12">
        <v>163.69999999999999</v>
      </c>
      <c r="CU1175" s="12">
        <v>167.7</v>
      </c>
      <c r="CV1175" s="12">
        <v>211.1</v>
      </c>
      <c r="CW1175" s="12">
        <v>260.3</v>
      </c>
      <c r="CX1175" s="12">
        <v>366.6</v>
      </c>
      <c r="CZ1175" s="6" t="s">
        <v>365</v>
      </c>
      <c r="DA1175" s="12">
        <v>12.8</v>
      </c>
      <c r="DB1175" s="12">
        <v>15</v>
      </c>
      <c r="DC1175" s="12">
        <v>14.7</v>
      </c>
      <c r="DD1175" s="12">
        <v>20.8</v>
      </c>
      <c r="DE1175" s="12">
        <v>28.2</v>
      </c>
      <c r="DF1175" s="12">
        <v>30</v>
      </c>
      <c r="DG1175" s="12">
        <v>36</v>
      </c>
      <c r="DH1175" s="12">
        <v>189</v>
      </c>
      <c r="DI1175" s="12">
        <v>221.1</v>
      </c>
      <c r="DJ1175" s="12">
        <v>55.2</v>
      </c>
      <c r="DK1175" s="12">
        <v>97.4</v>
      </c>
      <c r="DL1175" s="12">
        <v>50.8</v>
      </c>
    </row>
    <row r="1176" spans="31:116" s="1" customFormat="1" ht="16.25" x14ac:dyDescent="0.3">
      <c r="AE1176" s="6" t="s">
        <v>363</v>
      </c>
      <c r="AF1176" s="12">
        <v>0.7</v>
      </c>
      <c r="AG1176" s="12">
        <v>1.1000000000000001</v>
      </c>
      <c r="AH1176" s="12">
        <v>1.4</v>
      </c>
      <c r="AI1176" s="12">
        <v>1.1000000000000001</v>
      </c>
      <c r="AJ1176" s="12">
        <v>1.1000000000000001</v>
      </c>
      <c r="AK1176" s="12">
        <v>1.2</v>
      </c>
      <c r="AL1176" s="12">
        <v>1.6</v>
      </c>
      <c r="AM1176" s="12">
        <v>1.9</v>
      </c>
      <c r="AN1176" s="12">
        <v>2.4</v>
      </c>
      <c r="AO1176" s="12">
        <v>2.9</v>
      </c>
      <c r="AP1176" s="12">
        <v>3.6</v>
      </c>
      <c r="AQ1176" s="12">
        <v>5.5</v>
      </c>
      <c r="AR1176" s="12">
        <v>6.5</v>
      </c>
      <c r="AT1176" s="6" t="s">
        <v>343</v>
      </c>
      <c r="AU1176" s="12">
        <v>1.3</v>
      </c>
      <c r="AV1176" s="12">
        <v>1.7</v>
      </c>
      <c r="AW1176" s="12">
        <v>2.2000000000000002</v>
      </c>
      <c r="AX1176" s="12">
        <v>3</v>
      </c>
      <c r="AY1176" s="12">
        <v>3.2</v>
      </c>
      <c r="AZ1176" s="12">
        <v>3.4</v>
      </c>
      <c r="BA1176" s="12">
        <v>3.4</v>
      </c>
      <c r="BB1176" s="12">
        <v>3.5</v>
      </c>
      <c r="BC1176" s="12">
        <v>4</v>
      </c>
      <c r="BD1176" s="12">
        <v>4.8</v>
      </c>
      <c r="BE1176" s="12">
        <v>5.9</v>
      </c>
      <c r="BF1176" s="12">
        <v>8.1999999999999993</v>
      </c>
      <c r="BG1176" s="12">
        <v>11.1</v>
      </c>
      <c r="CL1176" s="6" t="s">
        <v>365</v>
      </c>
      <c r="CM1176" s="12">
        <v>12.8</v>
      </c>
      <c r="CN1176" s="12">
        <v>15</v>
      </c>
      <c r="CO1176" s="12">
        <v>14.7</v>
      </c>
      <c r="CP1176" s="12">
        <v>20.8</v>
      </c>
      <c r="CQ1176" s="12">
        <v>28.2</v>
      </c>
      <c r="CR1176" s="12">
        <v>30</v>
      </c>
      <c r="CS1176" s="12">
        <v>36</v>
      </c>
      <c r="CT1176" s="12">
        <v>189</v>
      </c>
      <c r="CU1176" s="12">
        <v>221.1</v>
      </c>
      <c r="CV1176" s="12">
        <v>55.2</v>
      </c>
      <c r="CW1176" s="12">
        <v>97.4</v>
      </c>
      <c r="CX1176" s="12">
        <v>50.8</v>
      </c>
      <c r="CZ1176" s="6" t="s">
        <v>372</v>
      </c>
      <c r="DA1176" s="12">
        <v>8.5</v>
      </c>
      <c r="DB1176" s="12">
        <v>7.2</v>
      </c>
      <c r="DC1176" s="12">
        <v>28.7</v>
      </c>
      <c r="DD1176" s="12">
        <v>82.5</v>
      </c>
      <c r="DE1176" s="12">
        <v>71</v>
      </c>
      <c r="DF1176" s="12">
        <v>25.3</v>
      </c>
      <c r="DG1176" s="12">
        <v>25.7</v>
      </c>
      <c r="DH1176" s="21"/>
      <c r="DI1176" s="21"/>
      <c r="DJ1176" s="21"/>
      <c r="DK1176" s="21"/>
      <c r="DL1176" s="21"/>
    </row>
    <row r="1177" spans="31:116" s="1" customFormat="1" ht="16.25" x14ac:dyDescent="0.3">
      <c r="AE1177" s="6" t="s">
        <v>385</v>
      </c>
      <c r="AF1177" s="12">
        <v>0</v>
      </c>
      <c r="AG1177" s="12">
        <v>0.1</v>
      </c>
      <c r="AH1177" s="12">
        <v>0.8</v>
      </c>
      <c r="AI1177" s="12">
        <v>0.2</v>
      </c>
      <c r="AJ1177" s="12">
        <v>0.4</v>
      </c>
      <c r="AK1177" s="12">
        <v>0.2</v>
      </c>
      <c r="AL1177" s="12">
        <v>0.4</v>
      </c>
      <c r="AM1177" s="12">
        <v>0.6</v>
      </c>
      <c r="AN1177" s="12">
        <v>0.5</v>
      </c>
      <c r="AO1177" s="12">
        <v>0.7</v>
      </c>
      <c r="AP1177" s="12">
        <v>0.2</v>
      </c>
      <c r="AQ1177" s="12">
        <v>1.2</v>
      </c>
      <c r="AR1177" s="12">
        <v>1.5</v>
      </c>
      <c r="AT1177" s="6" t="s">
        <v>356</v>
      </c>
      <c r="AU1177" s="12">
        <v>6.5</v>
      </c>
      <c r="AV1177" s="12">
        <v>8.1</v>
      </c>
      <c r="AW1177" s="12">
        <v>10.199999999999999</v>
      </c>
      <c r="AX1177" s="12">
        <v>13.3</v>
      </c>
      <c r="AY1177" s="12">
        <v>16.600000000000001</v>
      </c>
      <c r="AZ1177" s="12">
        <v>16.7</v>
      </c>
      <c r="BA1177" s="12">
        <v>17.899999999999999</v>
      </c>
      <c r="BB1177" s="12">
        <v>18.5</v>
      </c>
      <c r="BC1177" s="12">
        <v>17.5</v>
      </c>
      <c r="BD1177" s="12">
        <v>21.3</v>
      </c>
      <c r="BE1177" s="12">
        <v>24.6</v>
      </c>
      <c r="BF1177" s="12">
        <v>51.8</v>
      </c>
      <c r="BG1177" s="12">
        <v>56.7</v>
      </c>
      <c r="CL1177" s="6" t="s">
        <v>372</v>
      </c>
      <c r="CM1177" s="12">
        <v>8.5</v>
      </c>
      <c r="CN1177" s="12">
        <v>7.2</v>
      </c>
      <c r="CO1177" s="12">
        <v>28.7</v>
      </c>
      <c r="CP1177" s="12">
        <v>82.5</v>
      </c>
      <c r="CQ1177" s="12">
        <v>71</v>
      </c>
      <c r="CR1177" s="12">
        <v>25.3</v>
      </c>
      <c r="CS1177" s="12">
        <v>25.7</v>
      </c>
      <c r="CT1177" s="21"/>
      <c r="CU1177" s="21"/>
      <c r="CV1177" s="21"/>
      <c r="CW1177" s="21"/>
      <c r="CX1177" s="21"/>
      <c r="CZ1177" s="6" t="s">
        <v>345</v>
      </c>
      <c r="DA1177" s="12">
        <v>6.1</v>
      </c>
      <c r="DB1177" s="12">
        <v>6.3</v>
      </c>
      <c r="DC1177" s="12">
        <v>5.6</v>
      </c>
      <c r="DD1177" s="12">
        <v>5.5</v>
      </c>
      <c r="DE1177" s="12">
        <v>5.9</v>
      </c>
      <c r="DF1177" s="12">
        <v>10.3</v>
      </c>
      <c r="DG1177" s="12">
        <v>5.2</v>
      </c>
      <c r="DH1177" s="21"/>
      <c r="DI1177" s="21"/>
      <c r="DJ1177" s="21"/>
      <c r="DK1177" s="21"/>
      <c r="DL1177" s="21"/>
    </row>
    <row r="1178" spans="31:116" s="1" customFormat="1" ht="16.25" x14ac:dyDescent="0.3">
      <c r="AE1178" s="6" t="s">
        <v>386</v>
      </c>
      <c r="AF1178" s="12">
        <v>0.4</v>
      </c>
      <c r="AG1178" s="12">
        <v>0.3</v>
      </c>
      <c r="AH1178" s="12">
        <v>0.4</v>
      </c>
      <c r="AI1178" s="12">
        <v>0.5</v>
      </c>
      <c r="AJ1178" s="12">
        <v>0.5</v>
      </c>
      <c r="AK1178" s="12">
        <v>0.6</v>
      </c>
      <c r="AL1178" s="12">
        <v>0.5</v>
      </c>
      <c r="AM1178" s="12">
        <v>0.6</v>
      </c>
      <c r="AN1178" s="12">
        <v>0.7</v>
      </c>
      <c r="AO1178" s="12">
        <v>0.8</v>
      </c>
      <c r="AP1178" s="12">
        <v>1.3</v>
      </c>
      <c r="AQ1178" s="12">
        <v>1.7</v>
      </c>
      <c r="AR1178" s="12">
        <v>3</v>
      </c>
      <c r="AT1178" s="6" t="s">
        <v>365</v>
      </c>
      <c r="AU1178" s="12">
        <v>2.4</v>
      </c>
      <c r="AV1178" s="12">
        <v>3.8</v>
      </c>
      <c r="AW1178" s="12">
        <v>3.5</v>
      </c>
      <c r="AX1178" s="12">
        <v>3.3</v>
      </c>
      <c r="AY1178" s="12">
        <v>4</v>
      </c>
      <c r="AZ1178" s="12">
        <v>3.8</v>
      </c>
      <c r="BA1178" s="12">
        <v>5.8</v>
      </c>
      <c r="BB1178" s="12">
        <v>5.5</v>
      </c>
      <c r="BC1178" s="12">
        <v>5.7</v>
      </c>
      <c r="BD1178" s="12">
        <v>6.2</v>
      </c>
      <c r="BE1178" s="12">
        <v>9.1</v>
      </c>
      <c r="BF1178" s="12">
        <v>14</v>
      </c>
      <c r="BG1178" s="12">
        <v>11.9</v>
      </c>
      <c r="CL1178" s="6" t="s">
        <v>345</v>
      </c>
      <c r="CM1178" s="12">
        <v>6.1</v>
      </c>
      <c r="CN1178" s="12">
        <v>6.3</v>
      </c>
      <c r="CO1178" s="12">
        <v>5.6</v>
      </c>
      <c r="CP1178" s="12">
        <v>5.5</v>
      </c>
      <c r="CQ1178" s="12">
        <v>5.9</v>
      </c>
      <c r="CR1178" s="12">
        <v>10.3</v>
      </c>
      <c r="CS1178" s="12">
        <v>5.2</v>
      </c>
      <c r="CT1178" s="21"/>
      <c r="CU1178" s="21"/>
      <c r="CV1178" s="21"/>
      <c r="CW1178" s="21"/>
      <c r="CX1178" s="21"/>
      <c r="CZ1178" s="6" t="s">
        <v>352</v>
      </c>
      <c r="DA1178" s="12">
        <v>28.4</v>
      </c>
      <c r="DB1178" s="12">
        <v>57.4</v>
      </c>
      <c r="DC1178" s="12">
        <v>39.700000000000003</v>
      </c>
      <c r="DD1178" s="12">
        <v>66.5</v>
      </c>
      <c r="DE1178" s="12">
        <v>135.9</v>
      </c>
      <c r="DF1178" s="12">
        <v>102.8</v>
      </c>
      <c r="DG1178" s="12">
        <v>100.8</v>
      </c>
      <c r="DH1178" s="12">
        <v>106.6</v>
      </c>
      <c r="DI1178" s="12">
        <v>101.5</v>
      </c>
      <c r="DJ1178" s="21"/>
      <c r="DK1178" s="12">
        <v>136.6</v>
      </c>
      <c r="DL1178" s="21"/>
    </row>
    <row r="1179" spans="31:116" s="1" customFormat="1" ht="16.25" x14ac:dyDescent="0.3">
      <c r="AE1179" s="6" t="s">
        <v>387</v>
      </c>
      <c r="AF1179" s="12">
        <v>0.5</v>
      </c>
      <c r="AG1179" s="12">
        <v>0.3</v>
      </c>
      <c r="AH1179" s="12">
        <v>0.3</v>
      </c>
      <c r="AI1179" s="12">
        <v>0.3</v>
      </c>
      <c r="AJ1179" s="12">
        <v>0.4</v>
      </c>
      <c r="AK1179" s="12">
        <v>0.4</v>
      </c>
      <c r="AL1179" s="12">
        <v>0.3</v>
      </c>
      <c r="AM1179" s="12">
        <v>0.6</v>
      </c>
      <c r="AN1179" s="12">
        <v>0.5</v>
      </c>
      <c r="AO1179" s="12">
        <v>0.8</v>
      </c>
      <c r="AP1179" s="12">
        <v>0.7</v>
      </c>
      <c r="AQ1179" s="12">
        <v>0.3</v>
      </c>
      <c r="AR1179" s="12">
        <v>0.3</v>
      </c>
      <c r="AT1179" s="6" t="s">
        <v>372</v>
      </c>
      <c r="AU1179" s="12">
        <v>1</v>
      </c>
      <c r="AV1179" s="12">
        <v>1.2</v>
      </c>
      <c r="AW1179" s="12">
        <v>1.9</v>
      </c>
      <c r="AX1179" s="12">
        <v>3</v>
      </c>
      <c r="AY1179" s="12">
        <v>3.6</v>
      </c>
      <c r="AZ1179" s="12">
        <v>3.8</v>
      </c>
      <c r="BA1179" s="12">
        <v>4</v>
      </c>
      <c r="BB1179" s="12">
        <v>3.7</v>
      </c>
      <c r="BC1179" s="12">
        <v>4.7</v>
      </c>
      <c r="BD1179" s="12">
        <v>6.9</v>
      </c>
      <c r="BE1179" s="12">
        <v>8</v>
      </c>
      <c r="BF1179" s="12">
        <v>6.5</v>
      </c>
      <c r="BG1179" s="12">
        <v>10</v>
      </c>
      <c r="CL1179" s="6" t="s">
        <v>352</v>
      </c>
      <c r="CM1179" s="12">
        <v>28.4</v>
      </c>
      <c r="CN1179" s="12">
        <v>57.4</v>
      </c>
      <c r="CO1179" s="12">
        <v>39.700000000000003</v>
      </c>
      <c r="CP1179" s="12">
        <v>66.5</v>
      </c>
      <c r="CQ1179" s="12">
        <v>135.9</v>
      </c>
      <c r="CR1179" s="12">
        <v>102.8</v>
      </c>
      <c r="CS1179" s="12">
        <v>100.8</v>
      </c>
      <c r="CT1179" s="12">
        <v>106.6</v>
      </c>
      <c r="CU1179" s="12">
        <v>101.5</v>
      </c>
      <c r="CV1179" s="21"/>
      <c r="CW1179" s="12">
        <v>136.6</v>
      </c>
      <c r="CX1179" s="21"/>
      <c r="CZ1179" s="6" t="s">
        <v>376</v>
      </c>
      <c r="DA1179" s="12">
        <v>0</v>
      </c>
      <c r="DB1179" s="12">
        <v>0.3</v>
      </c>
      <c r="DC1179" s="12">
        <v>0.4</v>
      </c>
      <c r="DD1179" s="12">
        <v>1.5</v>
      </c>
      <c r="DE1179" s="12">
        <v>1.4</v>
      </c>
      <c r="DF1179" s="12">
        <v>1.2</v>
      </c>
      <c r="DG1179" s="21"/>
      <c r="DH1179" s="21"/>
      <c r="DI1179" s="21"/>
      <c r="DJ1179" s="21"/>
      <c r="DK1179" s="21"/>
      <c r="DL1179" s="21"/>
    </row>
    <row r="1180" spans="31:116" s="1" customFormat="1" ht="16.25" x14ac:dyDescent="0.3">
      <c r="AE1180" s="6" t="s">
        <v>343</v>
      </c>
      <c r="AF1180" s="12">
        <v>1.3</v>
      </c>
      <c r="AG1180" s="12">
        <v>1.7</v>
      </c>
      <c r="AH1180" s="12">
        <v>2.2000000000000002</v>
      </c>
      <c r="AI1180" s="12">
        <v>3</v>
      </c>
      <c r="AJ1180" s="12">
        <v>3.2</v>
      </c>
      <c r="AK1180" s="12">
        <v>3.4</v>
      </c>
      <c r="AL1180" s="12">
        <v>3.4</v>
      </c>
      <c r="AM1180" s="12">
        <v>3.5</v>
      </c>
      <c r="AN1180" s="12">
        <v>4</v>
      </c>
      <c r="AO1180" s="12">
        <v>4.8</v>
      </c>
      <c r="AP1180" s="12">
        <v>5.9</v>
      </c>
      <c r="AQ1180" s="12">
        <v>8.1999999999999993</v>
      </c>
      <c r="AR1180" s="12">
        <v>11.1</v>
      </c>
      <c r="AT1180" s="6" t="s">
        <v>345</v>
      </c>
      <c r="AU1180" s="12">
        <v>0.9</v>
      </c>
      <c r="AV1180" s="12">
        <v>1.3</v>
      </c>
      <c r="AW1180" s="12">
        <v>1.9</v>
      </c>
      <c r="AX1180" s="12">
        <v>2.2999999999999998</v>
      </c>
      <c r="AY1180" s="12">
        <v>3</v>
      </c>
      <c r="AZ1180" s="12">
        <v>2.6</v>
      </c>
      <c r="BA1180" s="12">
        <v>3</v>
      </c>
      <c r="BB1180" s="12">
        <v>2.6</v>
      </c>
      <c r="BC1180" s="12">
        <v>2</v>
      </c>
      <c r="BD1180" s="12">
        <v>2.7</v>
      </c>
      <c r="BE1180" s="12">
        <v>2.9</v>
      </c>
      <c r="BF1180" s="12">
        <v>3.1</v>
      </c>
      <c r="BG1180" s="12">
        <v>4.8</v>
      </c>
      <c r="CL1180" s="6" t="s">
        <v>376</v>
      </c>
      <c r="CM1180" s="12">
        <v>0</v>
      </c>
      <c r="CN1180" s="12">
        <v>0.3</v>
      </c>
      <c r="CO1180" s="12">
        <v>0.4</v>
      </c>
      <c r="CP1180" s="12">
        <v>1.5</v>
      </c>
      <c r="CQ1180" s="12">
        <v>1.4</v>
      </c>
      <c r="CR1180" s="12">
        <v>1.2</v>
      </c>
      <c r="CS1180" s="21"/>
      <c r="CT1180" s="21"/>
      <c r="CU1180" s="21"/>
      <c r="CV1180" s="21"/>
      <c r="CW1180" s="21"/>
      <c r="CX1180" s="21"/>
      <c r="CZ1180" s="6" t="s">
        <v>388</v>
      </c>
      <c r="DA1180" s="12">
        <v>0.3</v>
      </c>
      <c r="DB1180" s="12">
        <v>0.6</v>
      </c>
      <c r="DC1180" s="12">
        <v>0.3</v>
      </c>
      <c r="DD1180" s="12">
        <v>0.4</v>
      </c>
      <c r="DE1180" s="12">
        <v>0.4</v>
      </c>
      <c r="DF1180" s="12">
        <v>0.8</v>
      </c>
      <c r="DG1180" s="21"/>
      <c r="DH1180" s="21"/>
      <c r="DI1180" s="21"/>
      <c r="DJ1180" s="21"/>
      <c r="DK1180" s="21"/>
      <c r="DL1180" s="21"/>
    </row>
    <row r="1181" spans="31:116" s="1" customFormat="1" ht="16.25" x14ac:dyDescent="0.3">
      <c r="AE1181" s="6" t="s">
        <v>356</v>
      </c>
      <c r="AF1181" s="12">
        <v>6.5</v>
      </c>
      <c r="AG1181" s="12">
        <v>8.1</v>
      </c>
      <c r="AH1181" s="12">
        <v>10.199999999999999</v>
      </c>
      <c r="AI1181" s="12">
        <v>13.3</v>
      </c>
      <c r="AJ1181" s="12">
        <v>16.600000000000001</v>
      </c>
      <c r="AK1181" s="12">
        <v>16.7</v>
      </c>
      <c r="AL1181" s="12">
        <v>17.899999999999999</v>
      </c>
      <c r="AM1181" s="12">
        <v>18.5</v>
      </c>
      <c r="AN1181" s="12">
        <v>17.5</v>
      </c>
      <c r="AO1181" s="12">
        <v>21.3</v>
      </c>
      <c r="AP1181" s="12">
        <v>24.6</v>
      </c>
      <c r="AQ1181" s="12">
        <v>51.8</v>
      </c>
      <c r="AR1181" s="12">
        <v>56.7</v>
      </c>
      <c r="AT1181" s="6" t="s">
        <v>352</v>
      </c>
      <c r="AU1181" s="12">
        <v>1.3</v>
      </c>
      <c r="AV1181" s="12">
        <v>1.6</v>
      </c>
      <c r="AW1181" s="12">
        <v>4</v>
      </c>
      <c r="AX1181" s="12">
        <v>7.3</v>
      </c>
      <c r="AY1181" s="12">
        <v>11</v>
      </c>
      <c r="AZ1181" s="12">
        <v>12.4</v>
      </c>
      <c r="BA1181" s="12">
        <v>13.7</v>
      </c>
      <c r="BB1181" s="12">
        <v>12.2</v>
      </c>
      <c r="BC1181" s="12">
        <v>9.9</v>
      </c>
      <c r="BD1181" s="12">
        <v>13.3</v>
      </c>
      <c r="BE1181" s="12">
        <v>15.6</v>
      </c>
      <c r="BF1181" s="12">
        <v>20.399999999999999</v>
      </c>
      <c r="BG1181" s="12">
        <v>30.9</v>
      </c>
      <c r="CL1181" s="6" t="s">
        <v>388</v>
      </c>
      <c r="CM1181" s="12">
        <v>0.3</v>
      </c>
      <c r="CN1181" s="12">
        <v>0.6</v>
      </c>
      <c r="CO1181" s="12">
        <v>0.3</v>
      </c>
      <c r="CP1181" s="12">
        <v>0.4</v>
      </c>
      <c r="CQ1181" s="12">
        <v>0.4</v>
      </c>
      <c r="CR1181" s="12">
        <v>0.8</v>
      </c>
      <c r="CS1181" s="21"/>
      <c r="CT1181" s="21"/>
      <c r="CU1181" s="21"/>
      <c r="CV1181" s="21"/>
      <c r="CW1181" s="21"/>
      <c r="CX1181" s="21"/>
      <c r="CZ1181" s="6" t="s">
        <v>389</v>
      </c>
      <c r="DA1181" s="12">
        <v>2.5</v>
      </c>
      <c r="DB1181" s="12">
        <v>2.7</v>
      </c>
      <c r="DC1181" s="12">
        <v>3</v>
      </c>
      <c r="DD1181" s="12">
        <v>4.5999999999999996</v>
      </c>
      <c r="DE1181" s="12">
        <v>4.8</v>
      </c>
      <c r="DF1181" s="12">
        <v>4.8</v>
      </c>
      <c r="DG1181" s="12">
        <v>4.8</v>
      </c>
      <c r="DH1181" s="21"/>
      <c r="DI1181" s="21"/>
      <c r="DJ1181" s="21"/>
      <c r="DK1181" s="21"/>
      <c r="DL1181" s="21"/>
    </row>
    <row r="1182" spans="31:116" s="1" customFormat="1" ht="16.25" x14ac:dyDescent="0.3">
      <c r="AE1182" s="6" t="s">
        <v>365</v>
      </c>
      <c r="AF1182" s="12">
        <v>2.4</v>
      </c>
      <c r="AG1182" s="12">
        <v>3.8</v>
      </c>
      <c r="AH1182" s="12">
        <v>3.5</v>
      </c>
      <c r="AI1182" s="12">
        <v>3.3</v>
      </c>
      <c r="AJ1182" s="12">
        <v>4</v>
      </c>
      <c r="AK1182" s="12">
        <v>3.8</v>
      </c>
      <c r="AL1182" s="12">
        <v>5.8</v>
      </c>
      <c r="AM1182" s="12">
        <v>5.5</v>
      </c>
      <c r="AN1182" s="12">
        <v>5.7</v>
      </c>
      <c r="AO1182" s="12">
        <v>6.2</v>
      </c>
      <c r="AP1182" s="12">
        <v>9.1</v>
      </c>
      <c r="AQ1182" s="12">
        <v>14</v>
      </c>
      <c r="AR1182" s="12">
        <v>11.9</v>
      </c>
      <c r="AT1182" s="6" t="s">
        <v>376</v>
      </c>
      <c r="AU1182" s="21"/>
      <c r="AV1182" s="21"/>
      <c r="AW1182" s="21"/>
      <c r="AX1182" s="12">
        <v>0</v>
      </c>
      <c r="AY1182" s="21"/>
      <c r="AZ1182" s="12">
        <v>0</v>
      </c>
      <c r="BA1182" s="12">
        <v>0.1</v>
      </c>
      <c r="BB1182" s="12">
        <v>0</v>
      </c>
      <c r="BC1182" s="12">
        <v>0</v>
      </c>
      <c r="BD1182" s="12">
        <v>0</v>
      </c>
      <c r="BE1182" s="12">
        <v>0</v>
      </c>
      <c r="BF1182" s="12">
        <v>0</v>
      </c>
      <c r="BG1182" s="12">
        <v>0</v>
      </c>
      <c r="CL1182" s="6" t="s">
        <v>389</v>
      </c>
      <c r="CM1182" s="12">
        <v>2.5</v>
      </c>
      <c r="CN1182" s="12">
        <v>2.7</v>
      </c>
      <c r="CO1182" s="12">
        <v>3</v>
      </c>
      <c r="CP1182" s="12">
        <v>4.5999999999999996</v>
      </c>
      <c r="CQ1182" s="12">
        <v>4.8</v>
      </c>
      <c r="CR1182" s="12">
        <v>4.8</v>
      </c>
      <c r="CS1182" s="12">
        <v>4.8</v>
      </c>
      <c r="CT1182" s="21"/>
      <c r="CU1182" s="21"/>
      <c r="CV1182" s="21"/>
      <c r="CW1182" s="21"/>
      <c r="CX1182" s="21"/>
      <c r="CZ1182" s="6" t="s">
        <v>349</v>
      </c>
      <c r="DA1182" s="12">
        <v>3.8</v>
      </c>
      <c r="DB1182" s="12">
        <v>4.7</v>
      </c>
      <c r="DC1182" s="12">
        <v>4</v>
      </c>
      <c r="DD1182" s="12">
        <v>4.2</v>
      </c>
      <c r="DE1182" s="12">
        <v>2.9</v>
      </c>
      <c r="DF1182" s="12">
        <v>4.3</v>
      </c>
      <c r="DG1182" s="12">
        <v>2.5</v>
      </c>
      <c r="DH1182" s="12">
        <v>4.4000000000000004</v>
      </c>
      <c r="DI1182" s="12">
        <v>3.3</v>
      </c>
      <c r="DJ1182" s="12">
        <v>3.7</v>
      </c>
      <c r="DK1182" s="12">
        <v>6</v>
      </c>
      <c r="DL1182" s="12">
        <v>3.5</v>
      </c>
    </row>
    <row r="1183" spans="31:116" s="1" customFormat="1" ht="16.25" x14ac:dyDescent="0.3">
      <c r="AE1183" s="6" t="s">
        <v>372</v>
      </c>
      <c r="AF1183" s="12">
        <v>1</v>
      </c>
      <c r="AG1183" s="12">
        <v>1.2</v>
      </c>
      <c r="AH1183" s="12">
        <v>1.9</v>
      </c>
      <c r="AI1183" s="12">
        <v>3</v>
      </c>
      <c r="AJ1183" s="12">
        <v>3.6</v>
      </c>
      <c r="AK1183" s="12">
        <v>3.8</v>
      </c>
      <c r="AL1183" s="12">
        <v>4</v>
      </c>
      <c r="AM1183" s="12">
        <v>3.7</v>
      </c>
      <c r="AN1183" s="12">
        <v>4.7</v>
      </c>
      <c r="AO1183" s="12">
        <v>6.9</v>
      </c>
      <c r="AP1183" s="12">
        <v>8</v>
      </c>
      <c r="AQ1183" s="12">
        <v>6.5</v>
      </c>
      <c r="AR1183" s="12">
        <v>10</v>
      </c>
      <c r="AT1183" s="6" t="s">
        <v>388</v>
      </c>
      <c r="AU1183" s="12">
        <v>0.2</v>
      </c>
      <c r="AV1183" s="12">
        <v>0.2</v>
      </c>
      <c r="AW1183" s="12">
        <v>0.1</v>
      </c>
      <c r="AX1183" s="12">
        <v>0.2</v>
      </c>
      <c r="AY1183" s="12">
        <v>0.2</v>
      </c>
      <c r="AZ1183" s="12">
        <v>0.2</v>
      </c>
      <c r="BA1183" s="12">
        <v>0.2</v>
      </c>
      <c r="BB1183" s="12">
        <v>0.2</v>
      </c>
      <c r="BC1183" s="12">
        <v>0.2</v>
      </c>
      <c r="BD1183" s="12">
        <v>0.2</v>
      </c>
      <c r="BE1183" s="12">
        <v>0.6</v>
      </c>
      <c r="BF1183" s="12">
        <v>0.2</v>
      </c>
      <c r="BG1183" s="12">
        <v>0.3</v>
      </c>
      <c r="CL1183" s="6" t="s">
        <v>349</v>
      </c>
      <c r="CM1183" s="12">
        <v>3.8</v>
      </c>
      <c r="CN1183" s="12">
        <v>4.7</v>
      </c>
      <c r="CO1183" s="12">
        <v>4</v>
      </c>
      <c r="CP1183" s="12">
        <v>4.2</v>
      </c>
      <c r="CQ1183" s="12">
        <v>2.9</v>
      </c>
      <c r="CR1183" s="12">
        <v>4.3</v>
      </c>
      <c r="CS1183" s="12">
        <v>2.5</v>
      </c>
      <c r="CT1183" s="12">
        <v>4.4000000000000004</v>
      </c>
      <c r="CU1183" s="12">
        <v>3.3</v>
      </c>
      <c r="CV1183" s="12">
        <v>3.7</v>
      </c>
      <c r="CW1183" s="12">
        <v>6</v>
      </c>
      <c r="CX1183" s="12">
        <v>3.5</v>
      </c>
      <c r="CZ1183" s="6" t="s">
        <v>355</v>
      </c>
      <c r="DA1183" s="12">
        <v>19.2</v>
      </c>
      <c r="DB1183" s="12">
        <v>20.3</v>
      </c>
      <c r="DC1183" s="12">
        <v>21.5</v>
      </c>
      <c r="DD1183" s="12">
        <v>25.7</v>
      </c>
      <c r="DE1183" s="12">
        <v>31.8</v>
      </c>
      <c r="DF1183" s="12">
        <v>24.3</v>
      </c>
      <c r="DG1183" s="12">
        <v>26.1</v>
      </c>
      <c r="DH1183" s="12">
        <v>113.2</v>
      </c>
      <c r="DI1183" s="12">
        <v>101.7</v>
      </c>
      <c r="DJ1183" s="12">
        <v>201.9</v>
      </c>
      <c r="DK1183" s="12">
        <v>152.6</v>
      </c>
      <c r="DL1183" s="12">
        <v>232.5</v>
      </c>
    </row>
    <row r="1184" spans="31:116" s="1" customFormat="1" ht="16.25" x14ac:dyDescent="0.3">
      <c r="AE1184" s="6" t="s">
        <v>345</v>
      </c>
      <c r="AF1184" s="12">
        <v>0.9</v>
      </c>
      <c r="AG1184" s="12">
        <v>1.3</v>
      </c>
      <c r="AH1184" s="12">
        <v>1.9</v>
      </c>
      <c r="AI1184" s="12">
        <v>2.2999999999999998</v>
      </c>
      <c r="AJ1184" s="12">
        <v>3</v>
      </c>
      <c r="AK1184" s="12">
        <v>2.6</v>
      </c>
      <c r="AL1184" s="12">
        <v>3</v>
      </c>
      <c r="AM1184" s="12">
        <v>2.6</v>
      </c>
      <c r="AN1184" s="12">
        <v>2</v>
      </c>
      <c r="AO1184" s="12">
        <v>2.7</v>
      </c>
      <c r="AP1184" s="12">
        <v>2.9</v>
      </c>
      <c r="AQ1184" s="12">
        <v>3.1</v>
      </c>
      <c r="AR1184" s="12">
        <v>4.8</v>
      </c>
      <c r="AT1184" s="6" t="s">
        <v>389</v>
      </c>
      <c r="AU1184" s="12">
        <v>1</v>
      </c>
      <c r="AV1184" s="12">
        <v>2</v>
      </c>
      <c r="AW1184" s="12">
        <v>1.8</v>
      </c>
      <c r="AX1184" s="12">
        <v>1.9</v>
      </c>
      <c r="AY1184" s="12">
        <v>1.5</v>
      </c>
      <c r="AZ1184" s="12">
        <v>1.4</v>
      </c>
      <c r="BA1184" s="12">
        <v>0.7</v>
      </c>
      <c r="BB1184" s="12">
        <v>2.2000000000000002</v>
      </c>
      <c r="BC1184" s="12">
        <v>1.6</v>
      </c>
      <c r="BD1184" s="12">
        <v>1.7</v>
      </c>
      <c r="BE1184" s="12">
        <v>1.8</v>
      </c>
      <c r="BF1184" s="12">
        <v>3</v>
      </c>
      <c r="BG1184" s="12">
        <v>2.6</v>
      </c>
      <c r="CL1184" s="6" t="s">
        <v>355</v>
      </c>
      <c r="CM1184" s="12">
        <v>19.2</v>
      </c>
      <c r="CN1184" s="12">
        <v>20.3</v>
      </c>
      <c r="CO1184" s="12">
        <v>21.5</v>
      </c>
      <c r="CP1184" s="12">
        <v>25.7</v>
      </c>
      <c r="CQ1184" s="12">
        <v>31.8</v>
      </c>
      <c r="CR1184" s="12">
        <v>24.3</v>
      </c>
      <c r="CS1184" s="12">
        <v>26.1</v>
      </c>
      <c r="CT1184" s="12">
        <v>113.2</v>
      </c>
      <c r="CU1184" s="12">
        <v>101.7</v>
      </c>
      <c r="CV1184" s="12">
        <v>201.9</v>
      </c>
      <c r="CW1184" s="12">
        <v>152.6</v>
      </c>
      <c r="CX1184" s="12">
        <v>232.5</v>
      </c>
      <c r="CZ1184" s="6" t="s">
        <v>368</v>
      </c>
      <c r="DA1184" s="12">
        <v>7.2</v>
      </c>
      <c r="DB1184" s="12">
        <v>5.5</v>
      </c>
      <c r="DC1184" s="12">
        <v>2.2999999999999998</v>
      </c>
      <c r="DD1184" s="12">
        <v>7.5</v>
      </c>
      <c r="DE1184" s="12">
        <v>7.4</v>
      </c>
      <c r="DF1184" s="12">
        <v>4.2</v>
      </c>
      <c r="DG1184" s="12">
        <v>3.5</v>
      </c>
      <c r="DH1184" s="12">
        <v>12.6</v>
      </c>
      <c r="DI1184" s="12">
        <v>18.8</v>
      </c>
      <c r="DJ1184" s="12">
        <v>20.9</v>
      </c>
      <c r="DK1184" s="12">
        <v>26</v>
      </c>
      <c r="DL1184" s="12">
        <v>24.4</v>
      </c>
    </row>
    <row r="1185" spans="31:116" s="1" customFormat="1" ht="16.25" x14ac:dyDescent="0.3">
      <c r="AE1185" s="6" t="s">
        <v>352</v>
      </c>
      <c r="AF1185" s="12">
        <v>1.3</v>
      </c>
      <c r="AG1185" s="12">
        <v>1.6</v>
      </c>
      <c r="AH1185" s="12">
        <v>4</v>
      </c>
      <c r="AI1185" s="12">
        <v>7.3</v>
      </c>
      <c r="AJ1185" s="12">
        <v>11</v>
      </c>
      <c r="AK1185" s="12">
        <v>12.4</v>
      </c>
      <c r="AL1185" s="12">
        <v>13.7</v>
      </c>
      <c r="AM1185" s="12">
        <v>12.2</v>
      </c>
      <c r="AN1185" s="12">
        <v>9.9</v>
      </c>
      <c r="AO1185" s="12">
        <v>13.3</v>
      </c>
      <c r="AP1185" s="12">
        <v>15.6</v>
      </c>
      <c r="AQ1185" s="12">
        <v>20.399999999999999</v>
      </c>
      <c r="AR1185" s="12">
        <v>30.9</v>
      </c>
      <c r="AT1185" s="6" t="s">
        <v>349</v>
      </c>
      <c r="AU1185" s="12">
        <v>1.9</v>
      </c>
      <c r="AV1185" s="12">
        <v>2.2000000000000002</v>
      </c>
      <c r="AW1185" s="12">
        <v>2.4</v>
      </c>
      <c r="AX1185" s="12">
        <v>2.5</v>
      </c>
      <c r="AY1185" s="12">
        <v>3.1</v>
      </c>
      <c r="AZ1185" s="12">
        <v>3.2</v>
      </c>
      <c r="BA1185" s="12">
        <v>2.9</v>
      </c>
      <c r="BB1185" s="12">
        <v>2.8</v>
      </c>
      <c r="BC1185" s="12">
        <v>2.9</v>
      </c>
      <c r="BD1185" s="12">
        <v>2.5</v>
      </c>
      <c r="BE1185" s="12">
        <v>2.5</v>
      </c>
      <c r="BF1185" s="12">
        <v>3.9</v>
      </c>
      <c r="BG1185" s="12">
        <v>4.0999999999999996</v>
      </c>
      <c r="CL1185" s="6" t="s">
        <v>368</v>
      </c>
      <c r="CM1185" s="12">
        <v>7.2</v>
      </c>
      <c r="CN1185" s="12">
        <v>5.5</v>
      </c>
      <c r="CO1185" s="12">
        <v>2.2999999999999998</v>
      </c>
      <c r="CP1185" s="12">
        <v>7.5</v>
      </c>
      <c r="CQ1185" s="12">
        <v>7.4</v>
      </c>
      <c r="CR1185" s="12">
        <v>4.2</v>
      </c>
      <c r="CS1185" s="12">
        <v>3.5</v>
      </c>
      <c r="CT1185" s="12">
        <v>12.6</v>
      </c>
      <c r="CU1185" s="12">
        <v>18.8</v>
      </c>
      <c r="CV1185" s="12">
        <v>20.9</v>
      </c>
      <c r="CW1185" s="12">
        <v>26</v>
      </c>
      <c r="CX1185" s="12">
        <v>24.4</v>
      </c>
      <c r="CZ1185" s="6" t="s">
        <v>347</v>
      </c>
      <c r="DA1185" s="12">
        <v>25.3</v>
      </c>
      <c r="DB1185" s="12">
        <v>23.4</v>
      </c>
      <c r="DC1185" s="12">
        <v>21.7</v>
      </c>
      <c r="DD1185" s="12">
        <v>26.6</v>
      </c>
      <c r="DE1185" s="12">
        <v>35.9</v>
      </c>
      <c r="DF1185" s="12">
        <v>81.5</v>
      </c>
      <c r="DG1185" s="12">
        <v>34</v>
      </c>
      <c r="DH1185" s="12">
        <v>31.1</v>
      </c>
      <c r="DI1185" s="12">
        <v>42.8</v>
      </c>
      <c r="DJ1185" s="12">
        <v>46.5</v>
      </c>
      <c r="DK1185" s="12">
        <v>48.6</v>
      </c>
      <c r="DL1185" s="12">
        <v>51.6</v>
      </c>
    </row>
    <row r="1186" spans="31:116" s="1" customFormat="1" ht="16.25" x14ac:dyDescent="0.3">
      <c r="AE1186" s="6" t="s">
        <v>376</v>
      </c>
      <c r="AF1186" s="21"/>
      <c r="AG1186" s="21"/>
      <c r="AH1186" s="21"/>
      <c r="AI1186" s="12">
        <v>0</v>
      </c>
      <c r="AJ1186" s="21"/>
      <c r="AK1186" s="12">
        <v>0</v>
      </c>
      <c r="AL1186" s="12">
        <v>0.1</v>
      </c>
      <c r="AM1186" s="12">
        <v>0</v>
      </c>
      <c r="AN1186" s="12">
        <v>0</v>
      </c>
      <c r="AO1186" s="12">
        <v>0</v>
      </c>
      <c r="AP1186" s="12">
        <v>0</v>
      </c>
      <c r="AQ1186" s="12">
        <v>0</v>
      </c>
      <c r="AR1186" s="12">
        <v>0</v>
      </c>
      <c r="AT1186" s="6" t="s">
        <v>355</v>
      </c>
      <c r="AU1186" s="12">
        <v>2.4</v>
      </c>
      <c r="AV1186" s="12">
        <v>2.2999999999999998</v>
      </c>
      <c r="AW1186" s="12">
        <v>2.7</v>
      </c>
      <c r="AX1186" s="12">
        <v>3.5</v>
      </c>
      <c r="AY1186" s="12">
        <v>4.9000000000000004</v>
      </c>
      <c r="AZ1186" s="12">
        <v>5.5</v>
      </c>
      <c r="BA1186" s="12">
        <v>7</v>
      </c>
      <c r="BB1186" s="12">
        <v>12.3</v>
      </c>
      <c r="BC1186" s="12">
        <v>7.3</v>
      </c>
      <c r="BD1186" s="12">
        <v>8.6</v>
      </c>
      <c r="BE1186" s="12">
        <v>10.6</v>
      </c>
      <c r="BF1186" s="12">
        <v>20.399999999999999</v>
      </c>
      <c r="BG1186" s="12">
        <v>15.6</v>
      </c>
      <c r="CL1186" s="6" t="s">
        <v>347</v>
      </c>
      <c r="CM1186" s="12">
        <v>25.3</v>
      </c>
      <c r="CN1186" s="12">
        <v>23.4</v>
      </c>
      <c r="CO1186" s="12">
        <v>21.7</v>
      </c>
      <c r="CP1186" s="12">
        <v>26.6</v>
      </c>
      <c r="CQ1186" s="12">
        <v>35.9</v>
      </c>
      <c r="CR1186" s="12">
        <v>81.5</v>
      </c>
      <c r="CS1186" s="12">
        <v>34</v>
      </c>
      <c r="CT1186" s="12">
        <v>31.1</v>
      </c>
      <c r="CU1186" s="12">
        <v>42.8</v>
      </c>
      <c r="CV1186" s="12">
        <v>46.5</v>
      </c>
      <c r="CW1186" s="12">
        <v>48.6</v>
      </c>
      <c r="CX1186" s="12">
        <v>51.6</v>
      </c>
      <c r="CZ1186" s="6" t="s">
        <v>390</v>
      </c>
      <c r="DA1186" s="12">
        <v>32.700000000000003</v>
      </c>
      <c r="DB1186" s="12">
        <v>34.5</v>
      </c>
      <c r="DC1186" s="12">
        <v>37.1</v>
      </c>
      <c r="DD1186" s="12">
        <v>61</v>
      </c>
      <c r="DE1186" s="12">
        <v>48.2</v>
      </c>
      <c r="DF1186" s="12">
        <v>90.7</v>
      </c>
      <c r="DG1186" s="12">
        <v>74.099999999999994</v>
      </c>
      <c r="DH1186" s="12">
        <v>84.1</v>
      </c>
      <c r="DI1186" s="12">
        <v>78.2</v>
      </c>
      <c r="DJ1186" s="12">
        <v>90.6</v>
      </c>
      <c r="DK1186" s="12">
        <v>108.8</v>
      </c>
      <c r="DL1186" s="12">
        <v>85.3</v>
      </c>
    </row>
    <row r="1187" spans="31:116" s="1" customFormat="1" ht="16.25" x14ac:dyDescent="0.3">
      <c r="AE1187" s="6" t="s">
        <v>388</v>
      </c>
      <c r="AF1187" s="12">
        <v>0.2</v>
      </c>
      <c r="AG1187" s="12">
        <v>0.2</v>
      </c>
      <c r="AH1187" s="12">
        <v>0.1</v>
      </c>
      <c r="AI1187" s="12">
        <v>0.2</v>
      </c>
      <c r="AJ1187" s="12">
        <v>0.2</v>
      </c>
      <c r="AK1187" s="12">
        <v>0.2</v>
      </c>
      <c r="AL1187" s="12">
        <v>0.2</v>
      </c>
      <c r="AM1187" s="12">
        <v>0.2</v>
      </c>
      <c r="AN1187" s="12">
        <v>0.2</v>
      </c>
      <c r="AO1187" s="12">
        <v>0.2</v>
      </c>
      <c r="AP1187" s="12">
        <v>0.6</v>
      </c>
      <c r="AQ1187" s="12">
        <v>0.2</v>
      </c>
      <c r="AR1187" s="12">
        <v>0.3</v>
      </c>
      <c r="AT1187" s="6" t="s">
        <v>368</v>
      </c>
      <c r="AU1187" s="12">
        <v>0.8</v>
      </c>
      <c r="AV1187" s="12">
        <v>0.8</v>
      </c>
      <c r="AW1187" s="12">
        <v>0.6</v>
      </c>
      <c r="AX1187" s="12">
        <v>0.8</v>
      </c>
      <c r="AY1187" s="12">
        <v>0.8</v>
      </c>
      <c r="AZ1187" s="12">
        <v>1.2</v>
      </c>
      <c r="BA1187" s="12">
        <v>1.3</v>
      </c>
      <c r="BB1187" s="12">
        <v>2.2000000000000002</v>
      </c>
      <c r="BC1187" s="12">
        <v>1.9</v>
      </c>
      <c r="BD1187" s="12">
        <v>2</v>
      </c>
      <c r="BE1187" s="12">
        <v>2.2999999999999998</v>
      </c>
      <c r="BF1187" s="12">
        <v>4.3</v>
      </c>
      <c r="BG1187" s="12">
        <v>6.5</v>
      </c>
      <c r="CL1187" s="6" t="s">
        <v>390</v>
      </c>
      <c r="CM1187" s="12">
        <v>32.700000000000003</v>
      </c>
      <c r="CN1187" s="12">
        <v>34.5</v>
      </c>
      <c r="CO1187" s="12">
        <v>37.1</v>
      </c>
      <c r="CP1187" s="12">
        <v>61</v>
      </c>
      <c r="CQ1187" s="12">
        <v>48.2</v>
      </c>
      <c r="CR1187" s="12">
        <v>90.7</v>
      </c>
      <c r="CS1187" s="12">
        <v>74.099999999999994</v>
      </c>
      <c r="CT1187" s="12">
        <v>84.1</v>
      </c>
      <c r="CU1187" s="12">
        <v>78.2</v>
      </c>
      <c r="CV1187" s="12">
        <v>90.6</v>
      </c>
      <c r="CW1187" s="12">
        <v>108.8</v>
      </c>
      <c r="CX1187" s="12">
        <v>85.3</v>
      </c>
      <c r="CZ1187" s="6" t="s">
        <v>358</v>
      </c>
      <c r="DA1187" s="12">
        <v>40</v>
      </c>
      <c r="DB1187" s="12">
        <v>37.200000000000003</v>
      </c>
      <c r="DC1187" s="12">
        <v>36.4</v>
      </c>
      <c r="DD1187" s="12">
        <v>32.5</v>
      </c>
      <c r="DE1187" s="12">
        <v>56.2</v>
      </c>
      <c r="DF1187" s="12">
        <v>79</v>
      </c>
      <c r="DG1187" s="12">
        <v>52.5</v>
      </c>
      <c r="DH1187" s="12">
        <v>49.5</v>
      </c>
      <c r="DI1187" s="12">
        <v>38.6</v>
      </c>
      <c r="DJ1187" s="12">
        <v>37.200000000000003</v>
      </c>
      <c r="DK1187" s="12">
        <v>35.799999999999997</v>
      </c>
      <c r="DL1187" s="12">
        <v>45.7</v>
      </c>
    </row>
    <row r="1188" spans="31:116" s="1" customFormat="1" ht="16.25" x14ac:dyDescent="0.3">
      <c r="AE1188" s="6" t="s">
        <v>389</v>
      </c>
      <c r="AF1188" s="12">
        <v>1</v>
      </c>
      <c r="AG1188" s="12">
        <v>2</v>
      </c>
      <c r="AH1188" s="12">
        <v>1.8</v>
      </c>
      <c r="AI1188" s="12">
        <v>1.9</v>
      </c>
      <c r="AJ1188" s="12">
        <v>1.5</v>
      </c>
      <c r="AK1188" s="12">
        <v>1.4</v>
      </c>
      <c r="AL1188" s="12">
        <v>0.7</v>
      </c>
      <c r="AM1188" s="12">
        <v>2.2000000000000002</v>
      </c>
      <c r="AN1188" s="12">
        <v>1.6</v>
      </c>
      <c r="AO1188" s="12">
        <v>1.7</v>
      </c>
      <c r="AP1188" s="12">
        <v>1.8</v>
      </c>
      <c r="AQ1188" s="12">
        <v>3</v>
      </c>
      <c r="AR1188" s="12">
        <v>2.6</v>
      </c>
      <c r="AT1188" s="6" t="s">
        <v>347</v>
      </c>
      <c r="AU1188" s="12">
        <v>3.3</v>
      </c>
      <c r="AV1188" s="12">
        <v>4.3</v>
      </c>
      <c r="AW1188" s="12">
        <v>7.1</v>
      </c>
      <c r="AX1188" s="12">
        <v>8.3000000000000007</v>
      </c>
      <c r="AY1188" s="12">
        <v>10</v>
      </c>
      <c r="AZ1188" s="12">
        <v>8.8000000000000007</v>
      </c>
      <c r="BA1188" s="12">
        <v>11.2</v>
      </c>
      <c r="BB1188" s="12">
        <v>10.6</v>
      </c>
      <c r="BC1188" s="12">
        <v>7.6</v>
      </c>
      <c r="BD1188" s="12">
        <v>10.6</v>
      </c>
      <c r="BE1188" s="12">
        <v>14.6</v>
      </c>
      <c r="BF1188" s="12">
        <v>23.7</v>
      </c>
      <c r="BG1188" s="12">
        <v>23.3</v>
      </c>
      <c r="CL1188" s="6" t="s">
        <v>358</v>
      </c>
      <c r="CM1188" s="12">
        <v>40</v>
      </c>
      <c r="CN1188" s="12">
        <v>37.200000000000003</v>
      </c>
      <c r="CO1188" s="12">
        <v>36.4</v>
      </c>
      <c r="CP1188" s="12">
        <v>32.5</v>
      </c>
      <c r="CQ1188" s="12">
        <v>56.2</v>
      </c>
      <c r="CR1188" s="12">
        <v>79</v>
      </c>
      <c r="CS1188" s="12">
        <v>52.5</v>
      </c>
      <c r="CT1188" s="12">
        <v>49.5</v>
      </c>
      <c r="CU1188" s="12">
        <v>38.6</v>
      </c>
      <c r="CV1188" s="12">
        <v>37.200000000000003</v>
      </c>
      <c r="CW1188" s="12">
        <v>35.799999999999997</v>
      </c>
      <c r="CX1188" s="12">
        <v>45.7</v>
      </c>
      <c r="CZ1188" s="6" t="s">
        <v>360</v>
      </c>
      <c r="DA1188" s="12">
        <v>23.4</v>
      </c>
      <c r="DB1188" s="12">
        <v>23.6</v>
      </c>
      <c r="DC1188" s="12">
        <v>35.6</v>
      </c>
      <c r="DD1188" s="12">
        <v>22.5</v>
      </c>
      <c r="DE1188" s="12">
        <v>39.6</v>
      </c>
      <c r="DF1188" s="12">
        <v>29.4</v>
      </c>
      <c r="DG1188" s="12">
        <v>35</v>
      </c>
      <c r="DH1188" s="21"/>
      <c r="DI1188" s="21"/>
      <c r="DJ1188" s="21"/>
      <c r="DK1188" s="21"/>
      <c r="DL1188" s="21"/>
    </row>
    <row r="1189" spans="31:116" s="1" customFormat="1" ht="16.25" x14ac:dyDescent="0.3">
      <c r="AE1189" s="6" t="s">
        <v>349</v>
      </c>
      <c r="AF1189" s="12">
        <v>1.9</v>
      </c>
      <c r="AG1189" s="12">
        <v>2.2000000000000002</v>
      </c>
      <c r="AH1189" s="12">
        <v>2.4</v>
      </c>
      <c r="AI1189" s="12">
        <v>2.5</v>
      </c>
      <c r="AJ1189" s="12">
        <v>3.1</v>
      </c>
      <c r="AK1189" s="12">
        <v>3.2</v>
      </c>
      <c r="AL1189" s="12">
        <v>2.9</v>
      </c>
      <c r="AM1189" s="12">
        <v>2.8</v>
      </c>
      <c r="AN1189" s="12">
        <v>2.9</v>
      </c>
      <c r="AO1189" s="12">
        <v>2.5</v>
      </c>
      <c r="AP1189" s="12">
        <v>2.5</v>
      </c>
      <c r="AQ1189" s="12">
        <v>3.9</v>
      </c>
      <c r="AR1189" s="12">
        <v>4.0999999999999996</v>
      </c>
      <c r="AT1189" s="6" t="s">
        <v>390</v>
      </c>
      <c r="AU1189" s="12">
        <v>4.9000000000000004</v>
      </c>
      <c r="AV1189" s="12">
        <v>6.6</v>
      </c>
      <c r="AW1189" s="12">
        <v>6.6</v>
      </c>
      <c r="AX1189" s="12">
        <v>8.4</v>
      </c>
      <c r="AY1189" s="12">
        <v>8.3000000000000007</v>
      </c>
      <c r="AZ1189" s="12">
        <v>9.4</v>
      </c>
      <c r="BA1189" s="12">
        <v>9</v>
      </c>
      <c r="BB1189" s="12">
        <v>8.4</v>
      </c>
      <c r="BC1189" s="12">
        <v>11.8</v>
      </c>
      <c r="BD1189" s="12">
        <v>12.3</v>
      </c>
      <c r="BE1189" s="12">
        <v>13.4</v>
      </c>
      <c r="BF1189" s="12">
        <v>16.600000000000001</v>
      </c>
      <c r="BG1189" s="12">
        <v>27.3</v>
      </c>
      <c r="CL1189" s="38" t="s">
        <v>360</v>
      </c>
      <c r="CM1189" s="46">
        <v>23.4</v>
      </c>
      <c r="CN1189" s="46">
        <v>23.6</v>
      </c>
      <c r="CO1189" s="46">
        <v>35.6</v>
      </c>
      <c r="CP1189" s="46">
        <v>22.5</v>
      </c>
      <c r="CQ1189" s="46">
        <v>39.6</v>
      </c>
      <c r="CR1189" s="46">
        <v>29.4</v>
      </c>
      <c r="CS1189" s="46">
        <v>35</v>
      </c>
      <c r="CT1189" s="25"/>
      <c r="CU1189" s="25"/>
      <c r="CV1189" s="25"/>
      <c r="CW1189" s="25"/>
      <c r="CX1189" s="25"/>
      <c r="CZ1189" s="6" t="s">
        <v>366</v>
      </c>
      <c r="DA1189" s="12">
        <v>7.6</v>
      </c>
      <c r="DB1189" s="12">
        <v>10.6</v>
      </c>
      <c r="DC1189" s="12">
        <v>7</v>
      </c>
      <c r="DD1189" s="12">
        <v>12.4</v>
      </c>
      <c r="DE1189" s="12">
        <v>16</v>
      </c>
      <c r="DF1189" s="12">
        <v>24.5</v>
      </c>
      <c r="DG1189" s="12">
        <v>32.700000000000003</v>
      </c>
      <c r="DH1189" s="12">
        <v>37.1</v>
      </c>
      <c r="DI1189" s="12">
        <v>51.7</v>
      </c>
      <c r="DJ1189" s="12">
        <v>40.9</v>
      </c>
      <c r="DK1189" s="12">
        <v>26.2</v>
      </c>
      <c r="DL1189" s="12">
        <v>11</v>
      </c>
    </row>
    <row r="1190" spans="31:116" s="1" customFormat="1" ht="16.25" x14ac:dyDescent="0.3">
      <c r="AE1190" s="6" t="s">
        <v>355</v>
      </c>
      <c r="AF1190" s="12">
        <v>2.4</v>
      </c>
      <c r="AG1190" s="12">
        <v>2.2999999999999998</v>
      </c>
      <c r="AH1190" s="12">
        <v>2.7</v>
      </c>
      <c r="AI1190" s="12">
        <v>3.5</v>
      </c>
      <c r="AJ1190" s="12">
        <v>4.9000000000000004</v>
      </c>
      <c r="AK1190" s="12">
        <v>5.5</v>
      </c>
      <c r="AL1190" s="12">
        <v>7</v>
      </c>
      <c r="AM1190" s="12">
        <v>12.3</v>
      </c>
      <c r="AN1190" s="12">
        <v>7.3</v>
      </c>
      <c r="AO1190" s="12">
        <v>8.6</v>
      </c>
      <c r="AP1190" s="12">
        <v>10.6</v>
      </c>
      <c r="AQ1190" s="12">
        <v>20.399999999999999</v>
      </c>
      <c r="AR1190" s="12">
        <v>15.6</v>
      </c>
      <c r="AT1190" s="6" t="s">
        <v>358</v>
      </c>
      <c r="AU1190" s="12">
        <v>4.9000000000000004</v>
      </c>
      <c r="AV1190" s="12">
        <v>9.8000000000000007</v>
      </c>
      <c r="AW1190" s="12">
        <v>11.8</v>
      </c>
      <c r="AX1190" s="12">
        <v>11.9</v>
      </c>
      <c r="AY1190" s="12">
        <v>12.2</v>
      </c>
      <c r="AZ1190" s="12">
        <v>12.8</v>
      </c>
      <c r="BA1190" s="12">
        <v>10.5</v>
      </c>
      <c r="BB1190" s="12">
        <v>11.6</v>
      </c>
      <c r="BC1190" s="12">
        <v>16.100000000000001</v>
      </c>
      <c r="BD1190" s="12">
        <v>23.5</v>
      </c>
      <c r="BE1190" s="12">
        <v>28.6</v>
      </c>
      <c r="BF1190" s="12">
        <v>35.5</v>
      </c>
      <c r="BG1190" s="12">
        <v>37.200000000000003</v>
      </c>
      <c r="CL1190" s="6"/>
      <c r="CM1190" s="21"/>
      <c r="CN1190" s="21"/>
      <c r="CO1190" s="21"/>
      <c r="CP1190" s="21"/>
      <c r="CQ1190" s="21"/>
      <c r="CR1190" s="21"/>
      <c r="CS1190" s="21"/>
      <c r="CT1190" s="21"/>
      <c r="CU1190" s="21"/>
      <c r="CV1190" s="21"/>
      <c r="CW1190" s="21"/>
      <c r="CX1190" s="21"/>
      <c r="CZ1190" s="6" t="s">
        <v>392</v>
      </c>
      <c r="DA1190" s="12">
        <v>0.7</v>
      </c>
      <c r="DB1190" s="12">
        <v>0.8</v>
      </c>
      <c r="DC1190" s="21"/>
      <c r="DD1190" s="21"/>
      <c r="DE1190" s="21"/>
      <c r="DF1190" s="21"/>
      <c r="DG1190" s="21"/>
      <c r="DH1190" s="21"/>
      <c r="DI1190" s="21"/>
      <c r="DJ1190" s="21"/>
      <c r="DK1190" s="21"/>
      <c r="DL1190" s="21"/>
    </row>
    <row r="1191" spans="31:116" s="1" customFormat="1" ht="16.25" x14ac:dyDescent="0.3">
      <c r="AE1191" s="38" t="s">
        <v>368</v>
      </c>
      <c r="AF1191" s="46">
        <v>0.8</v>
      </c>
      <c r="AG1191" s="46">
        <v>0.8</v>
      </c>
      <c r="AH1191" s="46">
        <v>0.6</v>
      </c>
      <c r="AI1191" s="46">
        <v>0.8</v>
      </c>
      <c r="AJ1191" s="46">
        <v>0.8</v>
      </c>
      <c r="AK1191" s="46">
        <v>1.2</v>
      </c>
      <c r="AL1191" s="46">
        <v>1.3</v>
      </c>
      <c r="AM1191" s="46">
        <v>2.2000000000000002</v>
      </c>
      <c r="AN1191" s="46">
        <v>1.9</v>
      </c>
      <c r="AO1191" s="46">
        <v>2</v>
      </c>
      <c r="AP1191" s="46">
        <v>2.2999999999999998</v>
      </c>
      <c r="AQ1191" s="46">
        <v>4.3</v>
      </c>
      <c r="AR1191" s="46">
        <v>6.5</v>
      </c>
      <c r="AT1191" s="38" t="s">
        <v>360</v>
      </c>
      <c r="AU1191" s="46">
        <v>3.8</v>
      </c>
      <c r="AV1191" s="46">
        <v>5.9</v>
      </c>
      <c r="AW1191" s="46">
        <v>6.7</v>
      </c>
      <c r="AX1191" s="46">
        <v>8.5</v>
      </c>
      <c r="AY1191" s="46">
        <v>8.1</v>
      </c>
      <c r="AZ1191" s="46">
        <v>7.4</v>
      </c>
      <c r="BA1191" s="46">
        <v>5.3</v>
      </c>
      <c r="BB1191" s="46">
        <v>4.4000000000000004</v>
      </c>
      <c r="BC1191" s="46">
        <v>7.4</v>
      </c>
      <c r="BD1191" s="46">
        <v>8.6999999999999993</v>
      </c>
      <c r="BE1191" s="46">
        <v>12.2</v>
      </c>
      <c r="BF1191" s="46">
        <v>17.5</v>
      </c>
      <c r="BG1191" s="46">
        <v>25.5</v>
      </c>
      <c r="CL1191" s="6"/>
      <c r="CM1191" s="21"/>
      <c r="CN1191" s="21"/>
      <c r="CO1191" s="21"/>
      <c r="CP1191" s="21"/>
      <c r="CQ1191" s="21"/>
      <c r="CR1191" s="21"/>
      <c r="CS1191" s="21"/>
      <c r="CT1191" s="21"/>
      <c r="CU1191" s="21"/>
      <c r="CV1191" s="21"/>
      <c r="CW1191" s="21"/>
      <c r="CX1191" s="21"/>
      <c r="CZ1191" s="38" t="s">
        <v>371</v>
      </c>
      <c r="DA1191" s="46">
        <v>1.7</v>
      </c>
      <c r="DB1191" s="46">
        <v>2.8</v>
      </c>
      <c r="DC1191" s="46">
        <v>0.2</v>
      </c>
      <c r="DD1191" s="46">
        <v>1</v>
      </c>
      <c r="DE1191" s="46">
        <v>0.9</v>
      </c>
      <c r="DF1191" s="25"/>
      <c r="DG1191" s="25"/>
      <c r="DH1191" s="25"/>
      <c r="DI1191" s="25"/>
      <c r="DJ1191" s="25"/>
      <c r="DK1191" s="25"/>
      <c r="DL1191" s="25"/>
    </row>
    <row r="1192" spans="31:116" s="1" customFormat="1" ht="16.25" x14ac:dyDescent="0.3">
      <c r="AE1192" s="6"/>
      <c r="AF1192" s="21"/>
      <c r="AG1192" s="21"/>
      <c r="AH1192" s="21"/>
      <c r="AI1192" s="21"/>
      <c r="AJ1192" s="21"/>
      <c r="AK1192" s="21"/>
      <c r="AL1192" s="21"/>
      <c r="AM1192" s="21"/>
      <c r="AN1192" s="21"/>
      <c r="AO1192" s="21"/>
      <c r="AP1192" s="21"/>
      <c r="AQ1192" s="21"/>
      <c r="AR1192" s="21"/>
      <c r="AT1192" s="6"/>
      <c r="AU1192" s="21"/>
      <c r="AV1192" s="21"/>
      <c r="AW1192" s="21"/>
      <c r="AX1192" s="21"/>
      <c r="AY1192" s="21"/>
      <c r="AZ1192" s="21"/>
      <c r="BA1192" s="21"/>
      <c r="BB1192" s="21"/>
      <c r="BC1192" s="21"/>
      <c r="BD1192" s="21"/>
      <c r="BE1192" s="21"/>
      <c r="BF1192" s="21"/>
      <c r="BG1192" s="21"/>
      <c r="CL1192" s="6"/>
      <c r="CM1192" s="21"/>
      <c r="CN1192" s="21"/>
      <c r="CO1192" s="21"/>
      <c r="CP1192" s="21"/>
      <c r="CQ1192" s="21"/>
      <c r="CR1192" s="21"/>
      <c r="CS1192" s="21"/>
      <c r="CT1192" s="21"/>
      <c r="CU1192" s="21"/>
      <c r="CV1192" s="21"/>
      <c r="CW1192" s="21"/>
      <c r="CX1192" s="21"/>
      <c r="CZ1192" s="6"/>
      <c r="DA1192" s="21"/>
      <c r="DB1192" s="21"/>
      <c r="DC1192" s="21"/>
      <c r="DD1192" s="21"/>
      <c r="DE1192" s="21"/>
      <c r="DF1192" s="21"/>
      <c r="DG1192" s="21"/>
      <c r="DH1192" s="21"/>
      <c r="DI1192" s="21"/>
      <c r="DJ1192" s="21"/>
      <c r="DK1192" s="21"/>
      <c r="DL1192" s="21"/>
    </row>
    <row r="1193" spans="31:116" s="1" customFormat="1" ht="16.25" x14ac:dyDescent="0.3">
      <c r="AE1193" s="6"/>
      <c r="AF1193" s="21"/>
      <c r="AG1193" s="21"/>
      <c r="AH1193" s="21"/>
      <c r="AI1193" s="21"/>
      <c r="AJ1193" s="21"/>
      <c r="AK1193" s="21"/>
      <c r="AL1193" s="21"/>
      <c r="AM1193" s="21"/>
      <c r="AN1193" s="21"/>
      <c r="AO1193" s="21"/>
      <c r="AP1193" s="21"/>
      <c r="AQ1193" s="21"/>
      <c r="AR1193" s="21"/>
      <c r="AT1193" s="6"/>
      <c r="AU1193" s="21"/>
      <c r="AV1193" s="21"/>
      <c r="AW1193" s="21"/>
      <c r="AX1193" s="21"/>
      <c r="AY1193" s="21"/>
      <c r="AZ1193" s="21"/>
      <c r="BA1193" s="21"/>
      <c r="BB1193" s="21"/>
      <c r="BC1193" s="21"/>
      <c r="BD1193" s="21"/>
      <c r="BE1193" s="21"/>
      <c r="BF1193" s="21"/>
      <c r="BG1193" s="21"/>
      <c r="CL1193" s="6"/>
      <c r="CM1193" s="21"/>
      <c r="CN1193" s="21"/>
      <c r="CO1193" s="21"/>
      <c r="CP1193" s="21"/>
      <c r="CQ1193" s="21"/>
      <c r="CR1193" s="21"/>
      <c r="CS1193" s="21"/>
      <c r="CT1193" s="21"/>
      <c r="CU1193" s="21"/>
      <c r="CV1193" s="21"/>
      <c r="CW1193" s="21"/>
      <c r="CX1193" s="21"/>
      <c r="CZ1193" s="6"/>
      <c r="DA1193" s="21"/>
      <c r="DB1193" s="21"/>
      <c r="DC1193" s="21"/>
      <c r="DD1193" s="21"/>
      <c r="DE1193" s="21"/>
      <c r="DF1193" s="21"/>
      <c r="DG1193" s="21"/>
      <c r="DH1193" s="21"/>
      <c r="DI1193" s="21"/>
      <c r="DJ1193" s="21"/>
      <c r="DK1193" s="21"/>
      <c r="DL1193" s="21"/>
    </row>
    <row r="1194" spans="31:116" s="1" customFormat="1" ht="17" thickBot="1" x14ac:dyDescent="0.35">
      <c r="AE1194" s="6"/>
      <c r="AF1194" s="21"/>
      <c r="AG1194" s="21"/>
      <c r="AH1194" s="21"/>
      <c r="AI1194" s="21"/>
      <c r="AJ1194" s="21"/>
      <c r="AK1194" s="21"/>
      <c r="AL1194" s="21"/>
      <c r="AM1194" s="21"/>
      <c r="AN1194" s="21"/>
      <c r="AO1194" s="21"/>
      <c r="AP1194" s="21"/>
      <c r="AQ1194" s="21"/>
      <c r="AR1194" s="21"/>
      <c r="AT1194" s="6"/>
      <c r="AU1194" s="21"/>
      <c r="AV1194" s="21"/>
      <c r="AW1194" s="21"/>
      <c r="AX1194" s="21"/>
      <c r="AY1194" s="21"/>
      <c r="AZ1194" s="21"/>
      <c r="BA1194" s="21"/>
      <c r="BB1194" s="21"/>
      <c r="BC1194" s="21"/>
      <c r="BD1194" s="21"/>
      <c r="BE1194" s="21"/>
      <c r="BF1194" s="21"/>
      <c r="BG1194" s="21"/>
      <c r="CL1194" s="34"/>
      <c r="CM1194" s="34"/>
      <c r="CN1194" s="34"/>
      <c r="CO1194" s="34"/>
      <c r="CP1194" s="34"/>
      <c r="CQ1194" s="34"/>
      <c r="CR1194" s="34"/>
      <c r="CS1194" s="34"/>
      <c r="CT1194" s="34"/>
      <c r="CU1194" s="34"/>
      <c r="CV1194" s="34"/>
      <c r="CW1194" s="34"/>
      <c r="CX1194" s="34"/>
      <c r="CZ1194" s="6"/>
      <c r="DA1194" s="21"/>
      <c r="DB1194" s="21"/>
      <c r="DC1194" s="21"/>
      <c r="DD1194" s="21"/>
      <c r="DE1194" s="21"/>
      <c r="DF1194" s="21"/>
      <c r="DG1194" s="21"/>
      <c r="DH1194" s="21"/>
      <c r="DI1194" s="21"/>
      <c r="DJ1194" s="21"/>
      <c r="DK1194" s="21"/>
      <c r="DL1194" s="21"/>
    </row>
    <row r="1195" spans="31:116" s="1" customFormat="1" ht="19" thickTop="1" x14ac:dyDescent="0.3">
      <c r="AE1195" s="6"/>
      <c r="AF1195" s="21"/>
      <c r="AG1195" s="21"/>
      <c r="AH1195" s="21"/>
      <c r="AI1195" s="21"/>
      <c r="AJ1195" s="21"/>
      <c r="AK1195" s="21"/>
      <c r="AL1195" s="21"/>
      <c r="AM1195" s="21"/>
      <c r="AN1195" s="21"/>
      <c r="AO1195" s="21"/>
      <c r="AP1195" s="21"/>
      <c r="AQ1195" s="21"/>
      <c r="AR1195" s="21"/>
      <c r="AT1195" s="6"/>
      <c r="AU1195" s="21"/>
      <c r="AV1195" s="21"/>
      <c r="AW1195" s="21"/>
      <c r="AX1195" s="21"/>
      <c r="AY1195" s="21"/>
      <c r="AZ1195" s="21"/>
      <c r="BA1195" s="21"/>
      <c r="BB1195" s="21"/>
      <c r="BC1195" s="21"/>
      <c r="BD1195" s="21"/>
      <c r="BE1195" s="21"/>
      <c r="BF1195" s="21"/>
      <c r="BG1195" s="21"/>
      <c r="CL1195" s="39" t="s">
        <v>813</v>
      </c>
      <c r="CM1195" s="20"/>
      <c r="CN1195" s="20"/>
      <c r="CO1195" s="20"/>
      <c r="CP1195" s="20"/>
      <c r="CQ1195" s="20"/>
      <c r="CR1195" s="20"/>
      <c r="CS1195" s="20"/>
      <c r="CT1195" s="20"/>
      <c r="CU1195" s="20"/>
      <c r="CV1195" s="20"/>
      <c r="CW1195" s="20"/>
      <c r="CX1195" s="20"/>
      <c r="CZ1195" s="6"/>
      <c r="DA1195" s="21"/>
      <c r="DB1195" s="21"/>
      <c r="DC1195" s="21"/>
      <c r="DD1195" s="21"/>
      <c r="DE1195" s="21"/>
      <c r="DF1195" s="21"/>
      <c r="DG1195" s="21"/>
      <c r="DH1195" s="21"/>
      <c r="DI1195" s="21"/>
      <c r="DJ1195" s="21"/>
      <c r="DK1195" s="21"/>
      <c r="DL1195" s="21"/>
    </row>
    <row r="1196" spans="31:116" s="1" customFormat="1" ht="17" thickBot="1" x14ac:dyDescent="0.35">
      <c r="AE1196" s="34"/>
      <c r="AF1196" s="37"/>
      <c r="AG1196" s="37"/>
      <c r="AH1196" s="37"/>
      <c r="AI1196" s="37"/>
      <c r="AJ1196" s="37"/>
      <c r="AK1196" s="37"/>
      <c r="AL1196" s="37"/>
      <c r="AM1196" s="37"/>
      <c r="AN1196" s="37"/>
      <c r="AO1196" s="37"/>
      <c r="AP1196" s="37"/>
      <c r="AQ1196" s="37"/>
      <c r="AR1196" s="37"/>
      <c r="AT1196" s="34"/>
      <c r="AU1196" s="37"/>
      <c r="AV1196" s="37"/>
      <c r="AW1196" s="37"/>
      <c r="AX1196" s="37"/>
      <c r="AY1196" s="37"/>
      <c r="AZ1196" s="37"/>
      <c r="BA1196" s="37"/>
      <c r="BB1196" s="37"/>
      <c r="BC1196" s="37"/>
      <c r="BD1196" s="37"/>
      <c r="BE1196" s="37"/>
      <c r="BF1196" s="37"/>
      <c r="BG1196" s="37"/>
      <c r="CL1196" s="38" t="s">
        <v>332</v>
      </c>
      <c r="CM1196" s="38">
        <v>1976</v>
      </c>
      <c r="CN1196" s="38">
        <v>1979</v>
      </c>
      <c r="CO1196" s="38">
        <v>1981</v>
      </c>
      <c r="CP1196" s="38">
        <v>1983</v>
      </c>
      <c r="CQ1196" s="38">
        <v>1985</v>
      </c>
      <c r="CR1196" s="38">
        <v>1987</v>
      </c>
      <c r="CS1196" s="38">
        <v>1989</v>
      </c>
      <c r="CT1196" s="38">
        <v>1991</v>
      </c>
      <c r="CU1196" s="38">
        <v>1993</v>
      </c>
      <c r="CV1196" s="38">
        <v>1995</v>
      </c>
      <c r="CW1196" s="38">
        <v>1997</v>
      </c>
      <c r="CX1196" s="38">
        <v>1999</v>
      </c>
      <c r="CZ1196" s="34"/>
      <c r="DA1196" s="34"/>
      <c r="DB1196" s="34"/>
      <c r="DC1196" s="34"/>
      <c r="DD1196" s="34"/>
      <c r="DE1196" s="34"/>
      <c r="DF1196" s="34"/>
      <c r="DG1196" s="34"/>
      <c r="DH1196" s="34"/>
      <c r="DI1196" s="34"/>
      <c r="DJ1196" s="34"/>
      <c r="DK1196" s="34"/>
      <c r="DL1196" s="34"/>
    </row>
    <row r="1197" spans="31:116" s="1" customFormat="1" ht="19" thickTop="1" x14ac:dyDescent="0.3">
      <c r="AE1197" s="39" t="s">
        <v>817</v>
      </c>
      <c r="AF1197" s="25"/>
      <c r="AG1197" s="25"/>
      <c r="AH1197" s="25"/>
      <c r="AI1197" s="25"/>
      <c r="AJ1197" s="25"/>
      <c r="AK1197" s="25"/>
      <c r="AL1197" s="25"/>
      <c r="AM1197" s="25"/>
      <c r="AN1197" s="25"/>
      <c r="AO1197" s="25"/>
      <c r="AP1197" s="25"/>
      <c r="AQ1197" s="25"/>
      <c r="AR1197" s="25"/>
      <c r="AT1197" s="39" t="s">
        <v>818</v>
      </c>
      <c r="AU1197" s="25"/>
      <c r="AV1197" s="25"/>
      <c r="AW1197" s="25"/>
      <c r="AX1197" s="25"/>
      <c r="AY1197" s="25"/>
      <c r="AZ1197" s="25"/>
      <c r="BA1197" s="25"/>
      <c r="BB1197" s="25"/>
      <c r="BC1197" s="25"/>
      <c r="BD1197" s="25"/>
      <c r="BE1197" s="25"/>
      <c r="BF1197" s="25"/>
      <c r="BG1197" s="25"/>
      <c r="CL1197" s="19" t="s">
        <v>338</v>
      </c>
      <c r="CZ1197" s="39" t="s">
        <v>816</v>
      </c>
      <c r="DA1197" s="20"/>
      <c r="DB1197" s="20"/>
      <c r="DC1197" s="20"/>
      <c r="DD1197" s="20"/>
      <c r="DE1197" s="20"/>
      <c r="DF1197" s="20"/>
      <c r="DG1197" s="20"/>
      <c r="DH1197" s="20"/>
      <c r="DI1197" s="20"/>
      <c r="DJ1197" s="20"/>
      <c r="DK1197" s="20"/>
      <c r="DL1197" s="20"/>
    </row>
    <row r="1198" spans="31:116" s="1" customFormat="1" ht="18.399999999999999" x14ac:dyDescent="0.3">
      <c r="AE1198" s="38" t="s">
        <v>332</v>
      </c>
      <c r="AF1198" s="41">
        <v>1951</v>
      </c>
      <c r="AG1198" s="41">
        <v>1953</v>
      </c>
      <c r="AH1198" s="41">
        <v>1955</v>
      </c>
      <c r="AI1198" s="41">
        <v>1957</v>
      </c>
      <c r="AJ1198" s="41">
        <v>1959</v>
      </c>
      <c r="AK1198" s="41">
        <v>1961</v>
      </c>
      <c r="AL1198" s="41">
        <v>1963</v>
      </c>
      <c r="AM1198" s="41">
        <v>1965</v>
      </c>
      <c r="AN1198" s="41">
        <v>1967</v>
      </c>
      <c r="AO1198" s="41">
        <v>1969</v>
      </c>
      <c r="AP1198" s="41">
        <v>1971</v>
      </c>
      <c r="AQ1198" s="41">
        <v>1973</v>
      </c>
      <c r="AR1198" s="41">
        <v>1975</v>
      </c>
      <c r="AT1198" s="38" t="s">
        <v>332</v>
      </c>
      <c r="AU1198" s="41">
        <v>1951</v>
      </c>
      <c r="AV1198" s="41">
        <v>1953</v>
      </c>
      <c r="AW1198" s="41">
        <v>1955</v>
      </c>
      <c r="AX1198" s="41">
        <v>1957</v>
      </c>
      <c r="AY1198" s="41">
        <v>1959</v>
      </c>
      <c r="AZ1198" s="41">
        <v>1961</v>
      </c>
      <c r="BA1198" s="41">
        <v>1963</v>
      </c>
      <c r="BB1198" s="41">
        <v>1965</v>
      </c>
      <c r="BC1198" s="41">
        <v>1967</v>
      </c>
      <c r="BD1198" s="41">
        <v>1969</v>
      </c>
      <c r="BE1198" s="41">
        <v>1971</v>
      </c>
      <c r="BF1198" s="41">
        <v>1973</v>
      </c>
      <c r="BG1198" s="41">
        <v>1975</v>
      </c>
      <c r="CL1198" s="6" t="s">
        <v>855</v>
      </c>
      <c r="CM1198" s="21"/>
      <c r="CN1198" s="21"/>
      <c r="CO1198" s="21"/>
      <c r="CP1198" s="21"/>
      <c r="CQ1198" s="21"/>
      <c r="CR1198" s="21"/>
      <c r="CS1198" s="21"/>
      <c r="CT1198" s="21"/>
      <c r="CU1198" s="21"/>
      <c r="CV1198" s="21"/>
      <c r="CW1198" s="21"/>
      <c r="CX1198" s="21"/>
      <c r="CZ1198" s="38" t="s">
        <v>332</v>
      </c>
      <c r="DA1198" s="38">
        <v>1976</v>
      </c>
      <c r="DB1198" s="38">
        <v>1979</v>
      </c>
      <c r="DC1198" s="38">
        <v>1981</v>
      </c>
      <c r="DD1198" s="38">
        <v>1983</v>
      </c>
      <c r="DE1198" s="38">
        <v>1985</v>
      </c>
      <c r="DF1198" s="38">
        <v>1987</v>
      </c>
      <c r="DG1198" s="38">
        <v>1989</v>
      </c>
      <c r="DH1198" s="38">
        <v>1991</v>
      </c>
      <c r="DI1198" s="38">
        <v>1993</v>
      </c>
      <c r="DJ1198" s="38">
        <v>1995</v>
      </c>
      <c r="DK1198" s="38">
        <v>1997</v>
      </c>
      <c r="DL1198" s="38">
        <v>1999</v>
      </c>
    </row>
    <row r="1199" spans="31:116" s="1" customFormat="1" ht="16.25" x14ac:dyDescent="0.3">
      <c r="AE1199" s="19" t="s">
        <v>335</v>
      </c>
      <c r="AF1199" s="21"/>
      <c r="AG1199" s="21"/>
      <c r="AH1199" s="21"/>
      <c r="AI1199" s="21"/>
      <c r="AJ1199" s="21"/>
      <c r="AK1199" s="21"/>
      <c r="AL1199" s="21"/>
      <c r="AM1199" s="21"/>
      <c r="AN1199" s="21"/>
      <c r="AO1199" s="21"/>
      <c r="AP1199" s="21"/>
      <c r="AQ1199" s="21"/>
      <c r="AR1199" s="21"/>
      <c r="AT1199" s="19" t="s">
        <v>335</v>
      </c>
      <c r="AU1199" s="21"/>
      <c r="AV1199" s="21"/>
      <c r="AW1199" s="21"/>
      <c r="AX1199" s="21"/>
      <c r="AY1199" s="21"/>
      <c r="AZ1199" s="21"/>
      <c r="BA1199" s="21"/>
      <c r="BB1199" s="21"/>
      <c r="BC1199" s="21"/>
      <c r="BD1199" s="21"/>
      <c r="BE1199" s="21"/>
      <c r="BF1199" s="21"/>
      <c r="BG1199" s="21"/>
      <c r="CL1199" s="6" t="s">
        <v>366</v>
      </c>
      <c r="CM1199" s="12">
        <v>7.6</v>
      </c>
      <c r="CN1199" s="12">
        <v>10.6</v>
      </c>
      <c r="CO1199" s="12">
        <v>7</v>
      </c>
      <c r="CP1199" s="12">
        <v>12.4</v>
      </c>
      <c r="CQ1199" s="12">
        <v>16</v>
      </c>
      <c r="CR1199" s="12">
        <v>24.5</v>
      </c>
      <c r="CS1199" s="12">
        <v>32.700000000000003</v>
      </c>
      <c r="CT1199" s="12">
        <v>37.1</v>
      </c>
      <c r="CU1199" s="12">
        <v>51.7</v>
      </c>
      <c r="CV1199" s="12">
        <v>40.9</v>
      </c>
      <c r="CW1199" s="12">
        <v>26.2</v>
      </c>
      <c r="CX1199" s="12">
        <v>11</v>
      </c>
      <c r="CZ1199" s="19" t="s">
        <v>338</v>
      </c>
    </row>
    <row r="1200" spans="31:116" s="1" customFormat="1" ht="18.399999999999999" x14ac:dyDescent="0.3">
      <c r="AE1200" s="6" t="s">
        <v>857</v>
      </c>
      <c r="AF1200" s="21"/>
      <c r="AG1200" s="21"/>
      <c r="AH1200" s="21"/>
      <c r="AI1200" s="21"/>
      <c r="AJ1200" s="21"/>
      <c r="AK1200" s="21"/>
      <c r="AL1200" s="21"/>
      <c r="AM1200" s="21"/>
      <c r="AN1200" s="21"/>
      <c r="AO1200" s="21"/>
      <c r="AP1200" s="21"/>
      <c r="AQ1200" s="21"/>
      <c r="AR1200" s="21"/>
      <c r="AT1200" s="6" t="s">
        <v>855</v>
      </c>
      <c r="AU1200" s="21"/>
      <c r="AV1200" s="21"/>
      <c r="AW1200" s="21"/>
      <c r="AX1200" s="21"/>
      <c r="AY1200" s="21"/>
      <c r="AZ1200" s="21"/>
      <c r="BA1200" s="21"/>
      <c r="BB1200" s="21"/>
      <c r="BC1200" s="21"/>
      <c r="BD1200" s="21"/>
      <c r="BE1200" s="21"/>
      <c r="BF1200" s="21"/>
      <c r="BG1200" s="21"/>
      <c r="CL1200" s="6" t="s">
        <v>392</v>
      </c>
      <c r="CM1200" s="12">
        <v>0.7</v>
      </c>
      <c r="CN1200" s="12">
        <v>0.8</v>
      </c>
      <c r="CO1200" s="21"/>
      <c r="CP1200" s="21"/>
      <c r="CQ1200" s="21"/>
      <c r="CR1200" s="21"/>
      <c r="CS1200" s="21"/>
      <c r="CT1200" s="21"/>
      <c r="CU1200" s="21"/>
      <c r="CV1200" s="21"/>
      <c r="CW1200" s="21"/>
      <c r="CX1200" s="21"/>
      <c r="CZ1200" s="6" t="s">
        <v>856</v>
      </c>
      <c r="DA1200" s="21"/>
      <c r="DB1200" s="21"/>
      <c r="DC1200" s="21"/>
      <c r="DD1200" s="21"/>
      <c r="DE1200" s="21"/>
      <c r="DF1200" s="21"/>
      <c r="DG1200" s="21"/>
      <c r="DH1200" s="21"/>
      <c r="DI1200" s="21"/>
      <c r="DJ1200" s="21"/>
      <c r="DK1200" s="21"/>
      <c r="DL1200" s="21"/>
    </row>
    <row r="1201" spans="31:116" s="1" customFormat="1" ht="16.25" x14ac:dyDescent="0.3">
      <c r="AE1201" s="6" t="s">
        <v>347</v>
      </c>
      <c r="AF1201" s="12">
        <v>3.3</v>
      </c>
      <c r="AG1201" s="12">
        <v>4.3</v>
      </c>
      <c r="AH1201" s="12">
        <v>7.1</v>
      </c>
      <c r="AI1201" s="12">
        <v>8.3000000000000007</v>
      </c>
      <c r="AJ1201" s="12">
        <v>10</v>
      </c>
      <c r="AK1201" s="12">
        <v>8.8000000000000007</v>
      </c>
      <c r="AL1201" s="12">
        <v>11.2</v>
      </c>
      <c r="AM1201" s="12">
        <v>10.6</v>
      </c>
      <c r="AN1201" s="12">
        <v>7.6</v>
      </c>
      <c r="AO1201" s="12">
        <v>10.6</v>
      </c>
      <c r="AP1201" s="12">
        <v>14.6</v>
      </c>
      <c r="AQ1201" s="12">
        <v>23.7</v>
      </c>
      <c r="AR1201" s="12">
        <v>23.3</v>
      </c>
      <c r="AT1201" s="6" t="s">
        <v>366</v>
      </c>
      <c r="AU1201" s="12">
        <v>1.7</v>
      </c>
      <c r="AV1201" s="12">
        <v>2.2999999999999998</v>
      </c>
      <c r="AW1201" s="12">
        <v>1.5</v>
      </c>
      <c r="AX1201" s="12">
        <v>2.4</v>
      </c>
      <c r="AY1201" s="12">
        <v>2.2999999999999998</v>
      </c>
      <c r="AZ1201" s="12">
        <v>2.5</v>
      </c>
      <c r="BA1201" s="12">
        <v>2.2000000000000002</v>
      </c>
      <c r="BB1201" s="12">
        <v>3.9</v>
      </c>
      <c r="BC1201" s="12">
        <v>3.1</v>
      </c>
      <c r="BD1201" s="12">
        <v>5</v>
      </c>
      <c r="BE1201" s="12">
        <v>4</v>
      </c>
      <c r="BF1201" s="12">
        <v>5.3</v>
      </c>
      <c r="BG1201" s="12">
        <v>7.3</v>
      </c>
      <c r="CL1201" s="6" t="s">
        <v>371</v>
      </c>
      <c r="CM1201" s="12">
        <v>1.7</v>
      </c>
      <c r="CN1201" s="12">
        <v>2.8</v>
      </c>
      <c r="CO1201" s="12">
        <v>0.2</v>
      </c>
      <c r="CP1201" s="12">
        <v>1</v>
      </c>
      <c r="CQ1201" s="12">
        <v>0.9</v>
      </c>
      <c r="CR1201" s="21"/>
      <c r="CS1201" s="21"/>
      <c r="CT1201" s="21"/>
      <c r="CU1201" s="21"/>
      <c r="CV1201" s="21"/>
      <c r="CW1201" s="21"/>
      <c r="CX1201" s="21"/>
      <c r="CZ1201" s="6" t="s">
        <v>362</v>
      </c>
      <c r="DA1201" s="12">
        <v>14.9</v>
      </c>
      <c r="DB1201" s="12">
        <v>17</v>
      </c>
      <c r="DC1201" s="12">
        <v>18.600000000000001</v>
      </c>
      <c r="DD1201" s="12">
        <v>27.1</v>
      </c>
      <c r="DE1201" s="12">
        <v>26.6</v>
      </c>
      <c r="DF1201" s="12">
        <v>37.4</v>
      </c>
      <c r="DG1201" s="12">
        <v>50.1</v>
      </c>
      <c r="DH1201" s="21"/>
      <c r="DI1201" s="21"/>
      <c r="DJ1201" s="21"/>
      <c r="DK1201" s="21"/>
      <c r="DL1201" s="21"/>
    </row>
    <row r="1202" spans="31:116" s="1" customFormat="1" ht="16.25" x14ac:dyDescent="0.3">
      <c r="AE1202" s="6" t="s">
        <v>390</v>
      </c>
      <c r="AF1202" s="12">
        <v>4.9000000000000004</v>
      </c>
      <c r="AG1202" s="12">
        <v>6.6</v>
      </c>
      <c r="AH1202" s="12">
        <v>6.6</v>
      </c>
      <c r="AI1202" s="12">
        <v>8.4</v>
      </c>
      <c r="AJ1202" s="12">
        <v>8.3000000000000007</v>
      </c>
      <c r="AK1202" s="12">
        <v>9.4</v>
      </c>
      <c r="AL1202" s="12">
        <v>9</v>
      </c>
      <c r="AM1202" s="12">
        <v>8.4</v>
      </c>
      <c r="AN1202" s="12">
        <v>11.8</v>
      </c>
      <c r="AO1202" s="12">
        <v>12.3</v>
      </c>
      <c r="AP1202" s="12">
        <v>13.4</v>
      </c>
      <c r="AQ1202" s="12">
        <v>16.600000000000001</v>
      </c>
      <c r="AR1202" s="12">
        <v>27.3</v>
      </c>
      <c r="AT1202" s="6" t="s">
        <v>392</v>
      </c>
      <c r="AU1202" s="12">
        <v>0</v>
      </c>
      <c r="AV1202" s="12">
        <v>0.1</v>
      </c>
      <c r="AW1202" s="12">
        <v>0</v>
      </c>
      <c r="AX1202" s="12">
        <v>0</v>
      </c>
      <c r="AY1202" s="12">
        <v>0.1</v>
      </c>
      <c r="AZ1202" s="12">
        <v>0.1</v>
      </c>
      <c r="BA1202" s="12">
        <v>0.1</v>
      </c>
      <c r="BB1202" s="12">
        <v>0.1</v>
      </c>
      <c r="BC1202" s="12">
        <v>0.1</v>
      </c>
      <c r="BD1202" s="12">
        <v>0.1</v>
      </c>
      <c r="BE1202" s="12">
        <v>1.2</v>
      </c>
      <c r="BF1202" s="12">
        <v>0.4</v>
      </c>
      <c r="BG1202" s="12">
        <v>0.5</v>
      </c>
      <c r="CL1202" s="6" t="s">
        <v>362</v>
      </c>
      <c r="CM1202" s="12">
        <v>14.9</v>
      </c>
      <c r="CN1202" s="12">
        <v>17</v>
      </c>
      <c r="CO1202" s="12">
        <v>18.600000000000001</v>
      </c>
      <c r="CP1202" s="12">
        <v>27.1</v>
      </c>
      <c r="CQ1202" s="12">
        <v>26.6</v>
      </c>
      <c r="CR1202" s="12">
        <v>37.4</v>
      </c>
      <c r="CS1202" s="12">
        <v>50.1</v>
      </c>
      <c r="CT1202" s="21"/>
      <c r="CU1202" s="21"/>
      <c r="CV1202" s="21"/>
      <c r="CW1202" s="21"/>
      <c r="CX1202" s="21"/>
      <c r="CZ1202" s="6" t="s">
        <v>375</v>
      </c>
      <c r="DA1202" s="12">
        <v>9.1</v>
      </c>
      <c r="DB1202" s="12">
        <v>5.4</v>
      </c>
      <c r="DC1202" s="12">
        <v>5.4</v>
      </c>
      <c r="DD1202" s="12">
        <v>15.7</v>
      </c>
      <c r="DE1202" s="12">
        <v>6.2</v>
      </c>
      <c r="DF1202" s="21"/>
      <c r="DG1202" s="12">
        <v>9.5</v>
      </c>
      <c r="DH1202" s="21"/>
      <c r="DI1202" s="21"/>
      <c r="DJ1202" s="21"/>
      <c r="DK1202" s="21"/>
      <c r="DL1202" s="21"/>
    </row>
    <row r="1203" spans="31:116" s="1" customFormat="1" ht="16.25" x14ac:dyDescent="0.3">
      <c r="AE1203" s="6" t="s">
        <v>358</v>
      </c>
      <c r="AF1203" s="12">
        <v>4.9000000000000004</v>
      </c>
      <c r="AG1203" s="12">
        <v>9.8000000000000007</v>
      </c>
      <c r="AH1203" s="12">
        <v>11.8</v>
      </c>
      <c r="AI1203" s="12">
        <v>11.9</v>
      </c>
      <c r="AJ1203" s="12">
        <v>12.2</v>
      </c>
      <c r="AK1203" s="12">
        <v>12.8</v>
      </c>
      <c r="AL1203" s="12">
        <v>10.5</v>
      </c>
      <c r="AM1203" s="12">
        <v>11.6</v>
      </c>
      <c r="AN1203" s="12">
        <v>16.100000000000001</v>
      </c>
      <c r="AO1203" s="12">
        <v>23.5</v>
      </c>
      <c r="AP1203" s="12">
        <v>28.6</v>
      </c>
      <c r="AQ1203" s="12">
        <v>35.5</v>
      </c>
      <c r="AR1203" s="12">
        <v>37.200000000000003</v>
      </c>
      <c r="AT1203" s="6" t="s">
        <v>371</v>
      </c>
      <c r="AU1203" s="12">
        <v>0.1</v>
      </c>
      <c r="AV1203" s="12">
        <v>0.1</v>
      </c>
      <c r="AW1203" s="12">
        <v>0.1</v>
      </c>
      <c r="AX1203" s="12">
        <v>0.3</v>
      </c>
      <c r="AY1203" s="12">
        <v>0.3</v>
      </c>
      <c r="AZ1203" s="12">
        <v>0.4</v>
      </c>
      <c r="BA1203" s="12">
        <v>0.6</v>
      </c>
      <c r="BB1203" s="12">
        <v>0.6</v>
      </c>
      <c r="BC1203" s="12">
        <v>0.3</v>
      </c>
      <c r="BD1203" s="12">
        <v>0.5</v>
      </c>
      <c r="BE1203" s="12">
        <v>0.5</v>
      </c>
      <c r="BF1203" s="12">
        <v>1.2</v>
      </c>
      <c r="BG1203" s="12">
        <v>1.5</v>
      </c>
      <c r="CL1203" s="6" t="s">
        <v>375</v>
      </c>
      <c r="CM1203" s="12">
        <v>9.1</v>
      </c>
      <c r="CN1203" s="12">
        <v>5.4</v>
      </c>
      <c r="CO1203" s="12">
        <v>5.4</v>
      </c>
      <c r="CP1203" s="12">
        <v>15.7</v>
      </c>
      <c r="CQ1203" s="12">
        <v>6.2</v>
      </c>
      <c r="CR1203" s="21"/>
      <c r="CS1203" s="12">
        <v>9.5</v>
      </c>
      <c r="CT1203" s="21"/>
      <c r="CU1203" s="21"/>
      <c r="CV1203" s="21"/>
      <c r="CW1203" s="21"/>
      <c r="CX1203" s="21"/>
      <c r="CZ1203" s="6" t="s">
        <v>364</v>
      </c>
      <c r="DA1203" s="12">
        <v>92.1</v>
      </c>
      <c r="DB1203" s="12">
        <v>128.80000000000001</v>
      </c>
      <c r="DC1203" s="12">
        <v>146.1</v>
      </c>
      <c r="DD1203" s="12">
        <v>151.5</v>
      </c>
      <c r="DE1203" s="12">
        <v>176.5</v>
      </c>
      <c r="DF1203" s="12">
        <v>194.3</v>
      </c>
      <c r="DG1203" s="12">
        <v>304</v>
      </c>
      <c r="DH1203" s="12">
        <v>304.5</v>
      </c>
      <c r="DI1203" s="12">
        <v>212.2</v>
      </c>
      <c r="DJ1203" s="12">
        <v>340.5</v>
      </c>
      <c r="DK1203" s="12">
        <v>295.7</v>
      </c>
      <c r="DL1203" s="12">
        <v>257.2</v>
      </c>
    </row>
    <row r="1204" spans="31:116" s="1" customFormat="1" ht="16.25" x14ac:dyDescent="0.3">
      <c r="AE1204" s="6" t="s">
        <v>360</v>
      </c>
      <c r="AF1204" s="12">
        <v>3.8</v>
      </c>
      <c r="AG1204" s="12">
        <v>5.9</v>
      </c>
      <c r="AH1204" s="12">
        <v>6.7</v>
      </c>
      <c r="AI1204" s="12">
        <v>8.5</v>
      </c>
      <c r="AJ1204" s="12">
        <v>8.1</v>
      </c>
      <c r="AK1204" s="12">
        <v>7.4</v>
      </c>
      <c r="AL1204" s="12">
        <v>5.3</v>
      </c>
      <c r="AM1204" s="12">
        <v>4.4000000000000004</v>
      </c>
      <c r="AN1204" s="12">
        <v>7.4</v>
      </c>
      <c r="AO1204" s="12">
        <v>8.6999999999999993</v>
      </c>
      <c r="AP1204" s="12">
        <v>12.2</v>
      </c>
      <c r="AQ1204" s="12">
        <v>17.5</v>
      </c>
      <c r="AR1204" s="12">
        <v>25.5</v>
      </c>
      <c r="AT1204" s="6" t="s">
        <v>362</v>
      </c>
      <c r="AU1204" s="12">
        <v>1.1000000000000001</v>
      </c>
      <c r="AV1204" s="12">
        <v>1.8</v>
      </c>
      <c r="AW1204" s="12">
        <v>3.1</v>
      </c>
      <c r="AX1204" s="12">
        <v>3.9</v>
      </c>
      <c r="AY1204" s="12">
        <v>4.8</v>
      </c>
      <c r="AZ1204" s="12">
        <v>5.5</v>
      </c>
      <c r="BA1204" s="12">
        <v>5.4</v>
      </c>
      <c r="BB1204" s="12">
        <v>5.6</v>
      </c>
      <c r="BC1204" s="12">
        <v>5.0999999999999996</v>
      </c>
      <c r="BD1204" s="12">
        <v>6.3</v>
      </c>
      <c r="BE1204" s="12">
        <v>8.6</v>
      </c>
      <c r="BF1204" s="12">
        <v>13.8</v>
      </c>
      <c r="BG1204" s="12">
        <v>16.399999999999999</v>
      </c>
      <c r="CL1204" s="6" t="s">
        <v>364</v>
      </c>
      <c r="CM1204" s="12">
        <v>92.1</v>
      </c>
      <c r="CN1204" s="12">
        <v>128.80000000000001</v>
      </c>
      <c r="CO1204" s="12">
        <v>146.1</v>
      </c>
      <c r="CP1204" s="12">
        <v>151.5</v>
      </c>
      <c r="CQ1204" s="12">
        <v>176.5</v>
      </c>
      <c r="CR1204" s="12">
        <v>194.3</v>
      </c>
      <c r="CS1204" s="12">
        <v>304</v>
      </c>
      <c r="CT1204" s="12">
        <v>304.5</v>
      </c>
      <c r="CU1204" s="12">
        <v>212.2</v>
      </c>
      <c r="CV1204" s="12">
        <v>340.5</v>
      </c>
      <c r="CW1204" s="12">
        <v>295.7</v>
      </c>
      <c r="CX1204" s="12">
        <v>257.2</v>
      </c>
      <c r="CZ1204" s="6" t="s">
        <v>367</v>
      </c>
      <c r="DA1204" s="12">
        <v>5.8</v>
      </c>
      <c r="DB1204" s="12">
        <v>7.2</v>
      </c>
      <c r="DC1204" s="12">
        <v>10.5</v>
      </c>
      <c r="DD1204" s="12">
        <v>5</v>
      </c>
      <c r="DE1204" s="12">
        <v>1.3</v>
      </c>
      <c r="DF1204" s="12">
        <v>11.5</v>
      </c>
      <c r="DG1204" s="12">
        <v>50.5</v>
      </c>
      <c r="DH1204" s="21"/>
      <c r="DI1204" s="21"/>
      <c r="DJ1204" s="21"/>
      <c r="DK1204" s="21"/>
      <c r="DL1204" s="21"/>
    </row>
    <row r="1205" spans="31:116" s="1" customFormat="1" ht="16.25" x14ac:dyDescent="0.3">
      <c r="AE1205" s="6" t="s">
        <v>366</v>
      </c>
      <c r="AF1205" s="12">
        <v>1.7</v>
      </c>
      <c r="AG1205" s="12">
        <v>2.2999999999999998</v>
      </c>
      <c r="AH1205" s="12">
        <v>1.5</v>
      </c>
      <c r="AI1205" s="12">
        <v>2.4</v>
      </c>
      <c r="AJ1205" s="12">
        <v>2.2999999999999998</v>
      </c>
      <c r="AK1205" s="12">
        <v>2.5</v>
      </c>
      <c r="AL1205" s="12">
        <v>2.2000000000000002</v>
      </c>
      <c r="AM1205" s="12">
        <v>3.9</v>
      </c>
      <c r="AN1205" s="12">
        <v>3.1</v>
      </c>
      <c r="AO1205" s="12">
        <v>5</v>
      </c>
      <c r="AP1205" s="12">
        <v>4</v>
      </c>
      <c r="AQ1205" s="12">
        <v>5.3</v>
      </c>
      <c r="AR1205" s="12">
        <v>7.3</v>
      </c>
      <c r="AT1205" s="6" t="s">
        <v>375</v>
      </c>
      <c r="AU1205" s="12">
        <v>0.5</v>
      </c>
      <c r="AV1205" s="12">
        <v>0.6</v>
      </c>
      <c r="AW1205" s="12">
        <v>0.5</v>
      </c>
      <c r="AX1205" s="12">
        <v>0.4</v>
      </c>
      <c r="AY1205" s="12">
        <v>0.9</v>
      </c>
      <c r="AZ1205" s="12">
        <v>1.7</v>
      </c>
      <c r="BA1205" s="12">
        <v>0.8</v>
      </c>
      <c r="BB1205" s="12">
        <v>0.7</v>
      </c>
      <c r="BC1205" s="12">
        <v>1</v>
      </c>
      <c r="BD1205" s="12">
        <v>1.1000000000000001</v>
      </c>
      <c r="BE1205" s="12">
        <v>1.7</v>
      </c>
      <c r="BF1205" s="12">
        <v>4.5999999999999996</v>
      </c>
      <c r="BG1205" s="12">
        <v>6</v>
      </c>
      <c r="CL1205" s="6" t="s">
        <v>367</v>
      </c>
      <c r="CM1205" s="12">
        <v>5.8</v>
      </c>
      <c r="CN1205" s="12">
        <v>7.2</v>
      </c>
      <c r="CO1205" s="12">
        <v>10.5</v>
      </c>
      <c r="CP1205" s="12">
        <v>5</v>
      </c>
      <c r="CQ1205" s="12">
        <v>1.3</v>
      </c>
      <c r="CR1205" s="12">
        <v>11.5</v>
      </c>
      <c r="CS1205" s="12">
        <v>50.5</v>
      </c>
      <c r="CT1205" s="21"/>
      <c r="CU1205" s="21"/>
      <c r="CV1205" s="21"/>
      <c r="CW1205" s="21"/>
      <c r="CX1205" s="21"/>
      <c r="CZ1205" s="6" t="s">
        <v>391</v>
      </c>
      <c r="DA1205" s="12">
        <v>0.8</v>
      </c>
      <c r="DB1205" s="12">
        <v>1.8</v>
      </c>
      <c r="DC1205" s="12">
        <v>0.7</v>
      </c>
      <c r="DD1205" s="12">
        <v>1</v>
      </c>
      <c r="DE1205" s="12">
        <v>1.2</v>
      </c>
      <c r="DF1205" s="21"/>
      <c r="DG1205" s="21"/>
      <c r="DH1205" s="21"/>
      <c r="DI1205" s="21"/>
      <c r="DJ1205" s="21"/>
      <c r="DK1205" s="21"/>
      <c r="DL1205" s="21"/>
    </row>
    <row r="1206" spans="31:116" s="1" customFormat="1" ht="16.25" x14ac:dyDescent="0.3">
      <c r="AE1206" s="6" t="s">
        <v>392</v>
      </c>
      <c r="AF1206" s="12">
        <v>0</v>
      </c>
      <c r="AG1206" s="12">
        <v>0.1</v>
      </c>
      <c r="AH1206" s="12">
        <v>0</v>
      </c>
      <c r="AI1206" s="12">
        <v>0</v>
      </c>
      <c r="AJ1206" s="12">
        <v>0.1</v>
      </c>
      <c r="AK1206" s="12">
        <v>0.1</v>
      </c>
      <c r="AL1206" s="12">
        <v>0.1</v>
      </c>
      <c r="AM1206" s="12">
        <v>0.1</v>
      </c>
      <c r="AN1206" s="12">
        <v>0.1</v>
      </c>
      <c r="AO1206" s="12">
        <v>0.1</v>
      </c>
      <c r="AP1206" s="12">
        <v>1.2</v>
      </c>
      <c r="AQ1206" s="12">
        <v>0.4</v>
      </c>
      <c r="AR1206" s="12">
        <v>0.5</v>
      </c>
      <c r="AT1206" s="6" t="s">
        <v>364</v>
      </c>
      <c r="AU1206" s="12">
        <v>18.7</v>
      </c>
      <c r="AV1206" s="12">
        <v>20.100000000000001</v>
      </c>
      <c r="AW1206" s="12">
        <v>26.5</v>
      </c>
      <c r="AX1206" s="12">
        <v>28</v>
      </c>
      <c r="AY1206" s="12">
        <v>35.5</v>
      </c>
      <c r="AZ1206" s="12">
        <v>44.8</v>
      </c>
      <c r="BA1206" s="12">
        <v>46.6</v>
      </c>
      <c r="BB1206" s="12">
        <v>49.5</v>
      </c>
      <c r="BC1206" s="12">
        <v>37.5</v>
      </c>
      <c r="BD1206" s="12">
        <v>41.1</v>
      </c>
      <c r="BE1206" s="12">
        <v>39.5</v>
      </c>
      <c r="BF1206" s="12">
        <v>74.5</v>
      </c>
      <c r="BG1206" s="12">
        <v>78.2</v>
      </c>
      <c r="CL1206" s="6" t="s">
        <v>391</v>
      </c>
      <c r="CM1206" s="12">
        <v>0.8</v>
      </c>
      <c r="CN1206" s="12">
        <v>1.8</v>
      </c>
      <c r="CO1206" s="12">
        <v>0.7</v>
      </c>
      <c r="CP1206" s="12">
        <v>1</v>
      </c>
      <c r="CQ1206" s="12">
        <v>1.2</v>
      </c>
      <c r="CR1206" s="21"/>
      <c r="CS1206" s="21"/>
      <c r="CT1206" s="21"/>
      <c r="CU1206" s="21"/>
      <c r="CV1206" s="21"/>
      <c r="CW1206" s="21"/>
      <c r="CX1206" s="21"/>
      <c r="CZ1206" s="6" t="s">
        <v>377</v>
      </c>
      <c r="DA1206" s="12">
        <v>7.1</v>
      </c>
      <c r="DB1206" s="12">
        <v>6.7</v>
      </c>
      <c r="DC1206" s="12">
        <v>6.6</v>
      </c>
      <c r="DD1206" s="12">
        <v>8.9</v>
      </c>
      <c r="DE1206" s="12">
        <v>8.4</v>
      </c>
      <c r="DF1206" s="12">
        <v>6.2</v>
      </c>
      <c r="DG1206" s="12">
        <v>8.1999999999999993</v>
      </c>
      <c r="DH1206" s="21"/>
      <c r="DI1206" s="21"/>
      <c r="DJ1206" s="21"/>
      <c r="DK1206" s="21"/>
      <c r="DL1206" s="12">
        <v>31.7</v>
      </c>
    </row>
    <row r="1207" spans="31:116" s="1" customFormat="1" ht="16.25" x14ac:dyDescent="0.3">
      <c r="AE1207" s="6" t="s">
        <v>371</v>
      </c>
      <c r="AF1207" s="12">
        <v>0.1</v>
      </c>
      <c r="AG1207" s="12">
        <v>0.1</v>
      </c>
      <c r="AH1207" s="12">
        <v>0.1</v>
      </c>
      <c r="AI1207" s="12">
        <v>0.3</v>
      </c>
      <c r="AJ1207" s="12">
        <v>0.3</v>
      </c>
      <c r="AK1207" s="12">
        <v>0.4</v>
      </c>
      <c r="AL1207" s="12">
        <v>0.6</v>
      </c>
      <c r="AM1207" s="12">
        <v>0.6</v>
      </c>
      <c r="AN1207" s="12">
        <v>0.3</v>
      </c>
      <c r="AO1207" s="12">
        <v>0.5</v>
      </c>
      <c r="AP1207" s="12">
        <v>0.5</v>
      </c>
      <c r="AQ1207" s="12">
        <v>1.2</v>
      </c>
      <c r="AR1207" s="12">
        <v>1.5</v>
      </c>
      <c r="AT1207" s="6" t="s">
        <v>367</v>
      </c>
      <c r="AU1207" s="12">
        <v>0.8</v>
      </c>
      <c r="AV1207" s="12">
        <v>0.1</v>
      </c>
      <c r="AW1207" s="12">
        <v>1.5</v>
      </c>
      <c r="AX1207" s="12">
        <v>1.8</v>
      </c>
      <c r="AY1207" s="12">
        <v>1.9</v>
      </c>
      <c r="AZ1207" s="12">
        <v>2.2000000000000002</v>
      </c>
      <c r="BA1207" s="12">
        <v>3.2</v>
      </c>
      <c r="BB1207" s="12">
        <v>1</v>
      </c>
      <c r="BC1207" s="12">
        <v>1.2</v>
      </c>
      <c r="BD1207" s="12">
        <v>1.2</v>
      </c>
      <c r="BE1207" s="12">
        <v>15.1</v>
      </c>
      <c r="BF1207" s="12">
        <v>4.9000000000000004</v>
      </c>
      <c r="BG1207" s="12">
        <v>5.5</v>
      </c>
      <c r="CL1207" s="6" t="s">
        <v>377</v>
      </c>
      <c r="CM1207" s="12">
        <v>7.1</v>
      </c>
      <c r="CN1207" s="12">
        <v>6.7</v>
      </c>
      <c r="CO1207" s="12">
        <v>6.6</v>
      </c>
      <c r="CP1207" s="12">
        <v>8.9</v>
      </c>
      <c r="CQ1207" s="12">
        <v>8.4</v>
      </c>
      <c r="CR1207" s="12">
        <v>6.2</v>
      </c>
      <c r="CS1207" s="12">
        <v>8.1999999999999993</v>
      </c>
      <c r="CT1207" s="21"/>
      <c r="CU1207" s="21"/>
      <c r="CV1207" s="21"/>
      <c r="CW1207" s="21"/>
      <c r="CX1207" s="12">
        <v>31.7</v>
      </c>
      <c r="CZ1207" s="6" t="s">
        <v>353</v>
      </c>
      <c r="DA1207" s="12">
        <v>42.6</v>
      </c>
      <c r="DB1207" s="12">
        <v>49.3</v>
      </c>
      <c r="DC1207" s="12">
        <v>61</v>
      </c>
      <c r="DD1207" s="12">
        <v>71</v>
      </c>
      <c r="DE1207" s="12">
        <v>81.8</v>
      </c>
      <c r="DF1207" s="12">
        <v>101.9</v>
      </c>
      <c r="DG1207" s="12">
        <v>106.8</v>
      </c>
      <c r="DH1207" s="12">
        <v>110.3</v>
      </c>
      <c r="DI1207" s="12">
        <v>114.2</v>
      </c>
      <c r="DJ1207" s="12">
        <v>154.1</v>
      </c>
      <c r="DK1207" s="12">
        <v>162.4</v>
      </c>
      <c r="DL1207" s="12">
        <v>205.8</v>
      </c>
    </row>
    <row r="1208" spans="31:116" s="1" customFormat="1" ht="16.25" x14ac:dyDescent="0.3">
      <c r="AE1208" s="6" t="s">
        <v>362</v>
      </c>
      <c r="AF1208" s="12">
        <v>1.1000000000000001</v>
      </c>
      <c r="AG1208" s="12">
        <v>1.8</v>
      </c>
      <c r="AH1208" s="12">
        <v>3.1</v>
      </c>
      <c r="AI1208" s="12">
        <v>3.9</v>
      </c>
      <c r="AJ1208" s="12">
        <v>4.8</v>
      </c>
      <c r="AK1208" s="12">
        <v>5.5</v>
      </c>
      <c r="AL1208" s="12">
        <v>5.4</v>
      </c>
      <c r="AM1208" s="12">
        <v>5.6</v>
      </c>
      <c r="AN1208" s="12">
        <v>5.0999999999999996</v>
      </c>
      <c r="AO1208" s="12">
        <v>6.3</v>
      </c>
      <c r="AP1208" s="12">
        <v>8.6</v>
      </c>
      <c r="AQ1208" s="12">
        <v>13.8</v>
      </c>
      <c r="AR1208" s="12">
        <v>16.399999999999999</v>
      </c>
      <c r="AT1208" s="6" t="s">
        <v>391</v>
      </c>
      <c r="AU1208" s="12">
        <v>0.1</v>
      </c>
      <c r="AV1208" s="12">
        <v>0.2</v>
      </c>
      <c r="AW1208" s="12">
        <v>0.2</v>
      </c>
      <c r="AX1208" s="12">
        <v>0.3</v>
      </c>
      <c r="AY1208" s="12">
        <v>0.3</v>
      </c>
      <c r="AZ1208" s="12">
        <v>0.4</v>
      </c>
      <c r="BA1208" s="12">
        <v>0.5</v>
      </c>
      <c r="BB1208" s="12">
        <v>0.7</v>
      </c>
      <c r="BC1208" s="12">
        <v>0.8</v>
      </c>
      <c r="BD1208" s="12">
        <v>1.2</v>
      </c>
      <c r="BE1208" s="12">
        <v>0.4</v>
      </c>
      <c r="BF1208" s="12">
        <v>0.6</v>
      </c>
      <c r="BG1208" s="12">
        <v>0.9</v>
      </c>
      <c r="CL1208" s="6" t="s">
        <v>353</v>
      </c>
      <c r="CM1208" s="12">
        <v>42.6</v>
      </c>
      <c r="CN1208" s="12">
        <v>49.3</v>
      </c>
      <c r="CO1208" s="12">
        <v>61</v>
      </c>
      <c r="CP1208" s="12">
        <v>71</v>
      </c>
      <c r="CQ1208" s="12">
        <v>81.8</v>
      </c>
      <c r="CR1208" s="12">
        <v>101.9</v>
      </c>
      <c r="CS1208" s="12">
        <v>106.8</v>
      </c>
      <c r="CT1208" s="12">
        <v>110.3</v>
      </c>
      <c r="CU1208" s="12">
        <v>114.2</v>
      </c>
      <c r="CV1208" s="12">
        <v>154.1</v>
      </c>
      <c r="CW1208" s="12">
        <v>162.4</v>
      </c>
      <c r="CX1208" s="12">
        <v>205.8</v>
      </c>
      <c r="CZ1208" s="6" t="s">
        <v>393</v>
      </c>
      <c r="DA1208" s="12">
        <v>0.8</v>
      </c>
      <c r="DB1208" s="12">
        <v>1.1000000000000001</v>
      </c>
      <c r="DC1208" s="12">
        <v>1.2</v>
      </c>
      <c r="DD1208" s="12">
        <v>2.2999999999999998</v>
      </c>
      <c r="DE1208" s="12">
        <v>1.4</v>
      </c>
      <c r="DF1208" s="12">
        <v>1.2</v>
      </c>
      <c r="DG1208" s="12">
        <v>0.4</v>
      </c>
      <c r="DH1208" s="21"/>
      <c r="DI1208" s="21"/>
      <c r="DJ1208" s="21"/>
      <c r="DK1208" s="21"/>
      <c r="DL1208" s="21"/>
    </row>
    <row r="1209" spans="31:116" s="1" customFormat="1" ht="16.25" x14ac:dyDescent="0.3">
      <c r="AE1209" s="6" t="s">
        <v>375</v>
      </c>
      <c r="AF1209" s="12">
        <v>0.5</v>
      </c>
      <c r="AG1209" s="12">
        <v>0.6</v>
      </c>
      <c r="AH1209" s="12">
        <v>0.5</v>
      </c>
      <c r="AI1209" s="12">
        <v>0.4</v>
      </c>
      <c r="AJ1209" s="12">
        <v>0.9</v>
      </c>
      <c r="AK1209" s="12">
        <v>1.7</v>
      </c>
      <c r="AL1209" s="12">
        <v>0.8</v>
      </c>
      <c r="AM1209" s="12">
        <v>0.7</v>
      </c>
      <c r="AN1209" s="12">
        <v>1</v>
      </c>
      <c r="AO1209" s="12">
        <v>1.1000000000000001</v>
      </c>
      <c r="AP1209" s="12">
        <v>1.7</v>
      </c>
      <c r="AQ1209" s="12">
        <v>4.5999999999999996</v>
      </c>
      <c r="AR1209" s="12">
        <v>6</v>
      </c>
      <c r="AT1209" s="6" t="s">
        <v>377</v>
      </c>
      <c r="AU1209" s="12">
        <v>0.5</v>
      </c>
      <c r="AV1209" s="12">
        <v>0.6</v>
      </c>
      <c r="AW1209" s="12">
        <v>0.8</v>
      </c>
      <c r="AX1209" s="12">
        <v>0.9</v>
      </c>
      <c r="AY1209" s="12">
        <v>1.3</v>
      </c>
      <c r="AZ1209" s="12">
        <v>1.7</v>
      </c>
      <c r="BA1209" s="12">
        <v>1.7</v>
      </c>
      <c r="BB1209" s="12">
        <v>1.7</v>
      </c>
      <c r="BC1209" s="12">
        <v>1.9</v>
      </c>
      <c r="BD1209" s="12">
        <v>2.6</v>
      </c>
      <c r="BE1209" s="12">
        <v>3.6</v>
      </c>
      <c r="BF1209" s="12">
        <v>4.5</v>
      </c>
      <c r="BG1209" s="12">
        <v>6.2</v>
      </c>
      <c r="CL1209" s="6" t="s">
        <v>393</v>
      </c>
      <c r="CM1209" s="12">
        <v>0.8</v>
      </c>
      <c r="CN1209" s="12">
        <v>1.1000000000000001</v>
      </c>
      <c r="CO1209" s="12">
        <v>1.2</v>
      </c>
      <c r="CP1209" s="12">
        <v>2.2999999999999998</v>
      </c>
      <c r="CQ1209" s="12">
        <v>1.4</v>
      </c>
      <c r="CR1209" s="12">
        <v>1.2</v>
      </c>
      <c r="CS1209" s="12">
        <v>0.4</v>
      </c>
      <c r="CT1209" s="21"/>
      <c r="CU1209" s="21"/>
      <c r="CV1209" s="21"/>
      <c r="CW1209" s="21"/>
      <c r="CX1209" s="21"/>
      <c r="CZ1209" s="6" t="s">
        <v>394</v>
      </c>
      <c r="DA1209" s="12">
        <v>34.700000000000003</v>
      </c>
      <c r="DB1209" s="12">
        <v>42.5</v>
      </c>
      <c r="DC1209" s="12">
        <v>48.1</v>
      </c>
      <c r="DD1209" s="12">
        <v>67.8</v>
      </c>
      <c r="DE1209" s="12">
        <v>55.8</v>
      </c>
      <c r="DF1209" s="12">
        <v>76.5</v>
      </c>
      <c r="DG1209" s="12">
        <v>90.9</v>
      </c>
      <c r="DH1209" s="12">
        <v>57.6</v>
      </c>
      <c r="DI1209" s="12">
        <v>70.900000000000006</v>
      </c>
      <c r="DJ1209" s="12">
        <v>88.9</v>
      </c>
      <c r="DK1209" s="12">
        <v>80.5</v>
      </c>
      <c r="DL1209" s="12">
        <v>162</v>
      </c>
    </row>
    <row r="1210" spans="31:116" s="1" customFormat="1" ht="16.25" x14ac:dyDescent="0.3">
      <c r="AE1210" s="6" t="s">
        <v>364</v>
      </c>
      <c r="AF1210" s="12">
        <v>18.7</v>
      </c>
      <c r="AG1210" s="12">
        <v>20.100000000000001</v>
      </c>
      <c r="AH1210" s="12">
        <v>26.5</v>
      </c>
      <c r="AI1210" s="12">
        <v>28</v>
      </c>
      <c r="AJ1210" s="12">
        <v>35.5</v>
      </c>
      <c r="AK1210" s="12">
        <v>44.8</v>
      </c>
      <c r="AL1210" s="12">
        <v>46.6</v>
      </c>
      <c r="AM1210" s="12">
        <v>49.5</v>
      </c>
      <c r="AN1210" s="12">
        <v>37.5</v>
      </c>
      <c r="AO1210" s="12">
        <v>41.1</v>
      </c>
      <c r="AP1210" s="12">
        <v>39.5</v>
      </c>
      <c r="AQ1210" s="12">
        <v>74.5</v>
      </c>
      <c r="AR1210" s="12">
        <v>78.2</v>
      </c>
      <c r="AT1210" s="6" t="s">
        <v>353</v>
      </c>
      <c r="AU1210" s="12">
        <v>10.3</v>
      </c>
      <c r="AV1210" s="12">
        <v>10.4</v>
      </c>
      <c r="AW1210" s="12">
        <v>13.2</v>
      </c>
      <c r="AX1210" s="12">
        <v>13.9</v>
      </c>
      <c r="AY1210" s="12">
        <v>14.8</v>
      </c>
      <c r="AZ1210" s="12">
        <v>12.2</v>
      </c>
      <c r="BA1210" s="12">
        <v>14.5</v>
      </c>
      <c r="BB1210" s="12">
        <v>14.2</v>
      </c>
      <c r="BC1210" s="12">
        <v>16.899999999999999</v>
      </c>
      <c r="BD1210" s="12">
        <v>18.8</v>
      </c>
      <c r="BE1210" s="12">
        <v>22.5</v>
      </c>
      <c r="BF1210" s="12">
        <v>42.4</v>
      </c>
      <c r="BG1210" s="12">
        <v>46.7</v>
      </c>
      <c r="CL1210" s="6" t="s">
        <v>394</v>
      </c>
      <c r="CM1210" s="12">
        <v>34.700000000000003</v>
      </c>
      <c r="CN1210" s="12">
        <v>42.5</v>
      </c>
      <c r="CO1210" s="12">
        <v>48.1</v>
      </c>
      <c r="CP1210" s="12">
        <v>67.8</v>
      </c>
      <c r="CQ1210" s="12">
        <v>55.8</v>
      </c>
      <c r="CR1210" s="12">
        <v>76.5</v>
      </c>
      <c r="CS1210" s="12">
        <v>90.9</v>
      </c>
      <c r="CT1210" s="12">
        <v>57.6</v>
      </c>
      <c r="CU1210" s="12">
        <v>70.900000000000006</v>
      </c>
      <c r="CV1210" s="12">
        <v>88.9</v>
      </c>
      <c r="CW1210" s="12">
        <v>80.5</v>
      </c>
      <c r="CX1210" s="12">
        <v>162</v>
      </c>
      <c r="CZ1210" s="6" t="s">
        <v>348</v>
      </c>
      <c r="DA1210" s="12">
        <v>1.3</v>
      </c>
      <c r="DB1210" s="12">
        <v>1.2</v>
      </c>
      <c r="DC1210" s="12">
        <v>1.6</v>
      </c>
      <c r="DD1210" s="12">
        <v>1.6</v>
      </c>
      <c r="DE1210" s="12">
        <v>1.2</v>
      </c>
      <c r="DF1210" s="21"/>
      <c r="DG1210" s="12">
        <v>1.5</v>
      </c>
      <c r="DH1210" s="21"/>
      <c r="DI1210" s="21"/>
      <c r="DJ1210" s="21"/>
      <c r="DK1210" s="21"/>
      <c r="DL1210" s="21"/>
    </row>
    <row r="1211" spans="31:116" s="1" customFormat="1" ht="16.25" x14ac:dyDescent="0.3">
      <c r="AE1211" s="6" t="s">
        <v>367</v>
      </c>
      <c r="AF1211" s="12">
        <v>0.8</v>
      </c>
      <c r="AG1211" s="12">
        <v>0.1</v>
      </c>
      <c r="AH1211" s="12">
        <v>1.5</v>
      </c>
      <c r="AI1211" s="12">
        <v>1.8</v>
      </c>
      <c r="AJ1211" s="12">
        <v>1.9</v>
      </c>
      <c r="AK1211" s="12">
        <v>2.2000000000000002</v>
      </c>
      <c r="AL1211" s="12">
        <v>3.2</v>
      </c>
      <c r="AM1211" s="12">
        <v>1</v>
      </c>
      <c r="AN1211" s="12">
        <v>1.2</v>
      </c>
      <c r="AO1211" s="12">
        <v>1.2</v>
      </c>
      <c r="AP1211" s="12">
        <v>15.1</v>
      </c>
      <c r="AQ1211" s="12">
        <v>4.9000000000000004</v>
      </c>
      <c r="AR1211" s="12">
        <v>5.5</v>
      </c>
      <c r="AT1211" s="6" t="s">
        <v>393</v>
      </c>
      <c r="AU1211" s="12">
        <v>0.1</v>
      </c>
      <c r="AV1211" s="12">
        <v>0.1</v>
      </c>
      <c r="AW1211" s="12">
        <v>0.3</v>
      </c>
      <c r="AX1211" s="12">
        <v>0.3</v>
      </c>
      <c r="AY1211" s="12">
        <v>0.4</v>
      </c>
      <c r="AZ1211" s="12">
        <v>0.4</v>
      </c>
      <c r="BA1211" s="12">
        <v>0.4</v>
      </c>
      <c r="BB1211" s="12">
        <v>0.2</v>
      </c>
      <c r="BC1211" s="12">
        <v>0.5</v>
      </c>
      <c r="BD1211" s="12">
        <v>0.5</v>
      </c>
      <c r="BE1211" s="12">
        <v>0.4</v>
      </c>
      <c r="BF1211" s="12">
        <v>0.1</v>
      </c>
      <c r="BG1211" s="12">
        <v>0.5</v>
      </c>
      <c r="CL1211" s="6" t="s">
        <v>348</v>
      </c>
      <c r="CM1211" s="12">
        <v>1.3</v>
      </c>
      <c r="CN1211" s="12">
        <v>1.2</v>
      </c>
      <c r="CO1211" s="12">
        <v>1.6</v>
      </c>
      <c r="CP1211" s="12">
        <v>1.6</v>
      </c>
      <c r="CQ1211" s="12">
        <v>1.2</v>
      </c>
      <c r="CR1211" s="21"/>
      <c r="CS1211" s="12">
        <v>1.5</v>
      </c>
      <c r="CT1211" s="21"/>
      <c r="CU1211" s="21"/>
      <c r="CV1211" s="21"/>
      <c r="CW1211" s="21"/>
      <c r="CX1211" s="21"/>
      <c r="CZ1211" s="6" t="s">
        <v>351</v>
      </c>
      <c r="DA1211" s="12">
        <v>0</v>
      </c>
      <c r="DB1211" s="21"/>
      <c r="DC1211" s="12">
        <v>0.1</v>
      </c>
      <c r="DD1211" s="12">
        <v>2.2999999999999998</v>
      </c>
      <c r="DE1211" s="12">
        <v>2.2999999999999998</v>
      </c>
      <c r="DF1211" s="12">
        <v>21.3</v>
      </c>
      <c r="DG1211" s="12">
        <v>3.3</v>
      </c>
      <c r="DH1211" s="12">
        <v>686.7</v>
      </c>
      <c r="DI1211" s="12">
        <v>616.5</v>
      </c>
      <c r="DJ1211" s="12">
        <v>785.8</v>
      </c>
      <c r="DK1211" s="12">
        <v>850.2</v>
      </c>
      <c r="DL1211" s="12">
        <v>1326.8</v>
      </c>
    </row>
    <row r="1212" spans="31:116" s="1" customFormat="1" ht="16.25" x14ac:dyDescent="0.3">
      <c r="AE1212" s="6" t="s">
        <v>391</v>
      </c>
      <c r="AF1212" s="12">
        <v>0.1</v>
      </c>
      <c r="AG1212" s="12">
        <v>0.2</v>
      </c>
      <c r="AH1212" s="12">
        <v>0.2</v>
      </c>
      <c r="AI1212" s="12">
        <v>0.3</v>
      </c>
      <c r="AJ1212" s="12">
        <v>0.3</v>
      </c>
      <c r="AK1212" s="12">
        <v>0.4</v>
      </c>
      <c r="AL1212" s="12">
        <v>0.5</v>
      </c>
      <c r="AM1212" s="12">
        <v>0.7</v>
      </c>
      <c r="AN1212" s="12">
        <v>0.8</v>
      </c>
      <c r="AO1212" s="12">
        <v>1.2</v>
      </c>
      <c r="AP1212" s="12">
        <v>0.4</v>
      </c>
      <c r="AQ1212" s="12">
        <v>0.6</v>
      </c>
      <c r="AR1212" s="12">
        <v>0.9</v>
      </c>
      <c r="AT1212" s="6" t="s">
        <v>394</v>
      </c>
      <c r="AU1212" s="12">
        <v>1.7</v>
      </c>
      <c r="AV1212" s="12">
        <v>3</v>
      </c>
      <c r="AW1212" s="12">
        <v>3.4</v>
      </c>
      <c r="AX1212" s="12">
        <v>4.4000000000000004</v>
      </c>
      <c r="AY1212" s="12">
        <v>5.5</v>
      </c>
      <c r="AZ1212" s="12">
        <v>6.2</v>
      </c>
      <c r="BA1212" s="12">
        <v>7</v>
      </c>
      <c r="BB1212" s="12">
        <v>8.1</v>
      </c>
      <c r="BC1212" s="12">
        <v>8.9</v>
      </c>
      <c r="BD1212" s="12">
        <v>11.3</v>
      </c>
      <c r="BE1212" s="12">
        <v>24.6</v>
      </c>
      <c r="BF1212" s="12">
        <v>19.2</v>
      </c>
      <c r="BG1212" s="12">
        <v>29.5</v>
      </c>
      <c r="CL1212" s="6" t="s">
        <v>351</v>
      </c>
      <c r="CM1212" s="12">
        <v>0</v>
      </c>
      <c r="CN1212" s="21"/>
      <c r="CO1212" s="12">
        <v>0.1</v>
      </c>
      <c r="CP1212" s="12">
        <v>2.2999999999999998</v>
      </c>
      <c r="CQ1212" s="12">
        <v>2.2999999999999998</v>
      </c>
      <c r="CR1212" s="12">
        <v>21.3</v>
      </c>
      <c r="CS1212" s="12">
        <v>3.3</v>
      </c>
      <c r="CT1212" s="12">
        <v>686.7</v>
      </c>
      <c r="CU1212" s="12">
        <v>616.5</v>
      </c>
      <c r="CV1212" s="12">
        <v>785.8</v>
      </c>
      <c r="CW1212" s="12">
        <v>850.2</v>
      </c>
      <c r="CX1212" s="12">
        <v>1326.8</v>
      </c>
      <c r="CZ1212" s="6" t="s">
        <v>373</v>
      </c>
      <c r="DA1212" s="46">
        <v>0</v>
      </c>
      <c r="DB1212" s="46">
        <v>0</v>
      </c>
      <c r="DC1212" s="46">
        <v>2</v>
      </c>
      <c r="DD1212" s="46">
        <v>0.2</v>
      </c>
      <c r="DE1212" s="46">
        <v>1.8</v>
      </c>
      <c r="DF1212" s="46">
        <v>0.1</v>
      </c>
      <c r="DG1212" s="25"/>
      <c r="DH1212" s="25"/>
      <c r="DI1212" s="25"/>
      <c r="DJ1212" s="25"/>
      <c r="DK1212" s="25"/>
      <c r="DL1212" s="25"/>
    </row>
    <row r="1213" spans="31:116" s="1" customFormat="1" ht="16.25" x14ac:dyDescent="0.3">
      <c r="AE1213" s="6" t="s">
        <v>377</v>
      </c>
      <c r="AF1213" s="12">
        <v>0.5</v>
      </c>
      <c r="AG1213" s="12">
        <v>0.6</v>
      </c>
      <c r="AH1213" s="12">
        <v>0.8</v>
      </c>
      <c r="AI1213" s="12">
        <v>0.9</v>
      </c>
      <c r="AJ1213" s="12">
        <v>1.3</v>
      </c>
      <c r="AK1213" s="12">
        <v>1.7</v>
      </c>
      <c r="AL1213" s="12">
        <v>1.7</v>
      </c>
      <c r="AM1213" s="12">
        <v>1.7</v>
      </c>
      <c r="AN1213" s="12">
        <v>1.9</v>
      </c>
      <c r="AO1213" s="12">
        <v>2.6</v>
      </c>
      <c r="AP1213" s="12">
        <v>3.6</v>
      </c>
      <c r="AQ1213" s="12">
        <v>4.5</v>
      </c>
      <c r="AR1213" s="12">
        <v>6.2</v>
      </c>
      <c r="AT1213" s="6" t="s">
        <v>348</v>
      </c>
      <c r="AU1213" s="12">
        <v>0.1</v>
      </c>
      <c r="AV1213" s="12">
        <v>0.2</v>
      </c>
      <c r="AW1213" s="12">
        <v>0.1</v>
      </c>
      <c r="AX1213" s="12">
        <v>0.2</v>
      </c>
      <c r="AY1213" s="12">
        <v>0.2</v>
      </c>
      <c r="AZ1213" s="12">
        <v>0.4</v>
      </c>
      <c r="BA1213" s="12">
        <v>0.3</v>
      </c>
      <c r="BB1213" s="12">
        <v>0.3</v>
      </c>
      <c r="BC1213" s="12">
        <v>0.4</v>
      </c>
      <c r="BD1213" s="12">
        <v>0.4</v>
      </c>
      <c r="BE1213" s="12">
        <v>0.4</v>
      </c>
      <c r="BF1213" s="12">
        <v>0.7</v>
      </c>
      <c r="BG1213" s="12">
        <v>1.4</v>
      </c>
      <c r="CL1213" s="6" t="s">
        <v>373</v>
      </c>
      <c r="CM1213" s="46">
        <v>0</v>
      </c>
      <c r="CN1213" s="46">
        <v>0</v>
      </c>
      <c r="CO1213" s="46">
        <v>2</v>
      </c>
      <c r="CP1213" s="46">
        <v>0.2</v>
      </c>
      <c r="CQ1213" s="46">
        <v>1.8</v>
      </c>
      <c r="CR1213" s="46">
        <v>0.1</v>
      </c>
      <c r="CS1213" s="25"/>
      <c r="CT1213" s="25"/>
      <c r="CU1213" s="25"/>
      <c r="CV1213" s="25"/>
      <c r="CW1213" s="25"/>
      <c r="CX1213" s="25"/>
      <c r="CZ1213" s="6" t="s">
        <v>354</v>
      </c>
      <c r="DA1213" s="12">
        <v>893</v>
      </c>
      <c r="DB1213" s="12">
        <v>1053.5999999999999</v>
      </c>
      <c r="DC1213" s="12">
        <v>1190.4000000000001</v>
      </c>
      <c r="DD1213" s="12">
        <v>1468.3</v>
      </c>
      <c r="DE1213" s="12">
        <v>1639.9</v>
      </c>
      <c r="DF1213" s="12">
        <v>1891.2</v>
      </c>
      <c r="DG1213" s="12">
        <v>1974.3</v>
      </c>
      <c r="DH1213" s="12">
        <v>2517.3000000000002</v>
      </c>
      <c r="DI1213" s="12">
        <v>2724.2</v>
      </c>
      <c r="DJ1213" s="12">
        <v>3284</v>
      </c>
      <c r="DK1213" s="12">
        <v>3647.3</v>
      </c>
      <c r="DL1213" s="12">
        <v>3905.1</v>
      </c>
    </row>
    <row r="1214" spans="31:116" s="1" customFormat="1" ht="16.25" x14ac:dyDescent="0.3">
      <c r="AE1214" s="6" t="s">
        <v>353</v>
      </c>
      <c r="AF1214" s="12">
        <v>10.3</v>
      </c>
      <c r="AG1214" s="12">
        <v>10.4</v>
      </c>
      <c r="AH1214" s="12">
        <v>13.2</v>
      </c>
      <c r="AI1214" s="12">
        <v>13.9</v>
      </c>
      <c r="AJ1214" s="12">
        <v>14.8</v>
      </c>
      <c r="AK1214" s="12">
        <v>12.2</v>
      </c>
      <c r="AL1214" s="12">
        <v>14.5</v>
      </c>
      <c r="AM1214" s="12">
        <v>14.2</v>
      </c>
      <c r="AN1214" s="12">
        <v>16.899999999999999</v>
      </c>
      <c r="AO1214" s="12">
        <v>18.8</v>
      </c>
      <c r="AP1214" s="12">
        <v>22.5</v>
      </c>
      <c r="AQ1214" s="12">
        <v>42.4</v>
      </c>
      <c r="AR1214" s="12">
        <v>46.7</v>
      </c>
      <c r="AT1214" s="6" t="s">
        <v>351</v>
      </c>
      <c r="AU1214" s="12">
        <v>0</v>
      </c>
      <c r="AV1214" s="12">
        <v>0</v>
      </c>
      <c r="AW1214" s="12">
        <v>0.1</v>
      </c>
      <c r="AX1214" s="12">
        <v>0.3</v>
      </c>
      <c r="AY1214" s="12">
        <v>0</v>
      </c>
      <c r="AZ1214" s="12">
        <v>0</v>
      </c>
      <c r="BA1214" s="12">
        <v>0</v>
      </c>
      <c r="BB1214" s="12">
        <v>3.8</v>
      </c>
      <c r="BC1214" s="21"/>
      <c r="BD1214" s="12">
        <v>0</v>
      </c>
      <c r="BE1214" s="12">
        <v>0</v>
      </c>
      <c r="BF1214" s="12">
        <v>0</v>
      </c>
      <c r="BG1214" s="21"/>
      <c r="CL1214" s="6" t="s">
        <v>354</v>
      </c>
      <c r="CM1214" s="12">
        <v>893</v>
      </c>
      <c r="CN1214" s="12">
        <v>1053.5999999999999</v>
      </c>
      <c r="CO1214" s="12">
        <v>1190.4000000000001</v>
      </c>
      <c r="CP1214" s="12">
        <v>1468.3</v>
      </c>
      <c r="CQ1214" s="12">
        <v>1639.9</v>
      </c>
      <c r="CR1214" s="12">
        <v>1891.2</v>
      </c>
      <c r="CS1214" s="12">
        <v>1974.3</v>
      </c>
      <c r="CT1214" s="12">
        <v>2517.3000000000002</v>
      </c>
      <c r="CU1214" s="12">
        <v>2724.2</v>
      </c>
      <c r="CV1214" s="12">
        <v>3284</v>
      </c>
      <c r="CW1214" s="12">
        <v>3647.3</v>
      </c>
      <c r="CX1214" s="12">
        <v>3905.1</v>
      </c>
      <c r="CZ1214" s="6"/>
      <c r="DA1214" s="12"/>
      <c r="DB1214" s="12"/>
      <c r="DC1214" s="12"/>
      <c r="DD1214" s="12"/>
      <c r="DE1214" s="12"/>
      <c r="DF1214" s="12"/>
      <c r="DG1214" s="12"/>
      <c r="DH1214" s="12"/>
      <c r="DI1214" s="12"/>
      <c r="DJ1214" s="12"/>
      <c r="DK1214" s="12"/>
      <c r="DL1214" s="12"/>
    </row>
    <row r="1215" spans="31:116" s="1" customFormat="1" ht="16.25" x14ac:dyDescent="0.3">
      <c r="AE1215" s="6" t="s">
        <v>393</v>
      </c>
      <c r="AF1215" s="12">
        <v>0.1</v>
      </c>
      <c r="AG1215" s="12">
        <v>0.1</v>
      </c>
      <c r="AH1215" s="12">
        <v>0.3</v>
      </c>
      <c r="AI1215" s="12">
        <v>0.3</v>
      </c>
      <c r="AJ1215" s="12">
        <v>0.4</v>
      </c>
      <c r="AK1215" s="12">
        <v>0.4</v>
      </c>
      <c r="AL1215" s="12">
        <v>0.4</v>
      </c>
      <c r="AM1215" s="12">
        <v>0.2</v>
      </c>
      <c r="AN1215" s="12">
        <v>0.5</v>
      </c>
      <c r="AO1215" s="12">
        <v>0.5</v>
      </c>
      <c r="AP1215" s="12">
        <v>0.4</v>
      </c>
      <c r="AQ1215" s="12">
        <v>0.1</v>
      </c>
      <c r="AR1215" s="12">
        <v>0.5</v>
      </c>
      <c r="AT1215" s="6" t="s">
        <v>373</v>
      </c>
      <c r="AU1215" s="25"/>
      <c r="AV1215" s="25"/>
      <c r="AW1215" s="25"/>
      <c r="AX1215" s="25"/>
      <c r="AY1215" s="25"/>
      <c r="AZ1215" s="25"/>
      <c r="BA1215" s="25"/>
      <c r="BB1215" s="25"/>
      <c r="BC1215" s="25"/>
      <c r="BD1215" s="25"/>
      <c r="BE1215" s="46">
        <v>0</v>
      </c>
      <c r="BF1215" s="46">
        <v>0.7</v>
      </c>
      <c r="BG1215" s="46">
        <v>1.9</v>
      </c>
      <c r="CL1215" s="6"/>
      <c r="CM1215" s="12"/>
      <c r="CN1215" s="12"/>
      <c r="CO1215" s="12"/>
      <c r="CP1215" s="12"/>
      <c r="CQ1215" s="12"/>
      <c r="CR1215" s="12"/>
      <c r="CS1215" s="12"/>
      <c r="CT1215" s="12"/>
      <c r="CU1215" s="12"/>
      <c r="CV1215" s="12"/>
      <c r="CW1215" s="12"/>
      <c r="CX1215" s="12"/>
      <c r="CZ1215" s="6" t="s">
        <v>3</v>
      </c>
      <c r="DA1215" s="21"/>
      <c r="DB1215" s="21"/>
      <c r="DC1215" s="21"/>
      <c r="DD1215" s="21"/>
      <c r="DE1215" s="21"/>
      <c r="DF1215" s="21"/>
      <c r="DG1215" s="21"/>
      <c r="DH1215" s="21"/>
      <c r="DI1215" s="21"/>
      <c r="DJ1215" s="21"/>
      <c r="DK1215" s="21"/>
      <c r="DL1215" s="21"/>
    </row>
    <row r="1216" spans="31:116" s="1" customFormat="1" ht="16.25" x14ac:dyDescent="0.3">
      <c r="AE1216" s="6" t="s">
        <v>394</v>
      </c>
      <c r="AF1216" s="12">
        <v>1.7</v>
      </c>
      <c r="AG1216" s="12">
        <v>3</v>
      </c>
      <c r="AH1216" s="12">
        <v>3.4</v>
      </c>
      <c r="AI1216" s="12">
        <v>4.4000000000000004</v>
      </c>
      <c r="AJ1216" s="12">
        <v>5.5</v>
      </c>
      <c r="AK1216" s="12">
        <v>6.2</v>
      </c>
      <c r="AL1216" s="12">
        <v>7</v>
      </c>
      <c r="AM1216" s="12">
        <v>8.1</v>
      </c>
      <c r="AN1216" s="12">
        <v>8.9</v>
      </c>
      <c r="AO1216" s="12">
        <v>11.3</v>
      </c>
      <c r="AP1216" s="12">
        <v>24.6</v>
      </c>
      <c r="AQ1216" s="12">
        <v>19.2</v>
      </c>
      <c r="AR1216" s="12">
        <v>29.5</v>
      </c>
      <c r="AT1216" s="6" t="s">
        <v>354</v>
      </c>
      <c r="AU1216" s="12">
        <v>114.5</v>
      </c>
      <c r="AV1216" s="12">
        <v>157.80000000000001</v>
      </c>
      <c r="AW1216" s="12">
        <v>214.9</v>
      </c>
      <c r="AX1216" s="12">
        <v>247</v>
      </c>
      <c r="AY1216" s="12">
        <v>298.2</v>
      </c>
      <c r="AZ1216" s="12">
        <v>302.10000000000002</v>
      </c>
      <c r="BA1216" s="12">
        <v>313.10000000000002</v>
      </c>
      <c r="BB1216" s="12">
        <v>325.10000000000002</v>
      </c>
      <c r="BC1216" s="12">
        <v>316</v>
      </c>
      <c r="BD1216" s="12">
        <v>391.2</v>
      </c>
      <c r="BE1216" s="12">
        <v>462.2</v>
      </c>
      <c r="BF1216" s="12">
        <v>657.7</v>
      </c>
      <c r="BG1216" s="12">
        <v>855.3</v>
      </c>
      <c r="CL1216" s="6" t="s">
        <v>3</v>
      </c>
      <c r="CM1216" s="21"/>
      <c r="CN1216" s="21"/>
      <c r="CO1216" s="21"/>
      <c r="CP1216" s="21"/>
      <c r="CQ1216" s="21"/>
      <c r="CR1216" s="21"/>
      <c r="CS1216" s="21"/>
      <c r="CT1216" s="21"/>
      <c r="CU1216" s="21"/>
      <c r="CV1216" s="21"/>
      <c r="CW1216" s="21"/>
      <c r="CX1216" s="21"/>
      <c r="CZ1216" s="6" t="s">
        <v>357</v>
      </c>
      <c r="DA1216" s="12">
        <v>535.4</v>
      </c>
      <c r="DB1216" s="12">
        <v>808</v>
      </c>
      <c r="DC1216" s="12">
        <v>741.1</v>
      </c>
      <c r="DD1216" s="12">
        <v>767.4</v>
      </c>
      <c r="DE1216" s="12">
        <v>758.7</v>
      </c>
      <c r="DF1216" s="12">
        <v>651.9</v>
      </c>
      <c r="DG1216" s="12">
        <v>396.1</v>
      </c>
      <c r="DH1216" s="12">
        <v>428.8</v>
      </c>
      <c r="DI1216" s="12">
        <v>386.3</v>
      </c>
      <c r="DJ1216" s="12">
        <v>480</v>
      </c>
      <c r="DK1216" s="12">
        <v>647</v>
      </c>
      <c r="DL1216" s="12">
        <v>521.29999999999995</v>
      </c>
    </row>
    <row r="1217" spans="31:116" s="1" customFormat="1" ht="16.25" x14ac:dyDescent="0.3">
      <c r="AE1217" s="6" t="s">
        <v>348</v>
      </c>
      <c r="AF1217" s="12">
        <v>0.1</v>
      </c>
      <c r="AG1217" s="12">
        <v>0.2</v>
      </c>
      <c r="AH1217" s="12">
        <v>0.1</v>
      </c>
      <c r="AI1217" s="12">
        <v>0.2</v>
      </c>
      <c r="AJ1217" s="12">
        <v>0.2</v>
      </c>
      <c r="AK1217" s="12">
        <v>0.4</v>
      </c>
      <c r="AL1217" s="12">
        <v>0.3</v>
      </c>
      <c r="AM1217" s="12">
        <v>0.3</v>
      </c>
      <c r="AN1217" s="12">
        <v>0.4</v>
      </c>
      <c r="AO1217" s="12">
        <v>0.4</v>
      </c>
      <c r="AP1217" s="12">
        <v>0.4</v>
      </c>
      <c r="AQ1217" s="12">
        <v>0.7</v>
      </c>
      <c r="AR1217" s="12">
        <v>1.4</v>
      </c>
      <c r="AT1217" s="6"/>
      <c r="AU1217" s="12"/>
      <c r="AV1217" s="12"/>
      <c r="AW1217" s="12"/>
      <c r="AX1217" s="12"/>
      <c r="AY1217" s="12"/>
      <c r="AZ1217" s="12"/>
      <c r="BA1217" s="12"/>
      <c r="BB1217" s="12"/>
      <c r="BC1217" s="12"/>
      <c r="BD1217" s="12"/>
      <c r="BE1217" s="12"/>
      <c r="BF1217" s="12"/>
      <c r="BG1217" s="12"/>
      <c r="CL1217" s="6" t="s">
        <v>357</v>
      </c>
      <c r="CM1217" s="12">
        <v>740.2</v>
      </c>
      <c r="CN1217" s="12">
        <v>995.6</v>
      </c>
      <c r="CO1217" s="12">
        <v>964.7</v>
      </c>
      <c r="CP1217" s="12">
        <v>923.4</v>
      </c>
      <c r="CQ1217" s="12">
        <v>914.7</v>
      </c>
      <c r="CR1217" s="12">
        <v>778.5</v>
      </c>
      <c r="CS1217" s="12">
        <v>543.9</v>
      </c>
      <c r="CT1217" s="12">
        <v>535.4</v>
      </c>
      <c r="CU1217" s="12">
        <v>500</v>
      </c>
      <c r="CV1217" s="12">
        <v>637.6</v>
      </c>
      <c r="CW1217" s="12">
        <v>861.9</v>
      </c>
      <c r="CX1217" s="12">
        <v>711.1</v>
      </c>
      <c r="CZ1217" s="6" t="s">
        <v>374</v>
      </c>
      <c r="DA1217" s="21"/>
      <c r="DB1217" s="21"/>
      <c r="DC1217" s="21"/>
      <c r="DD1217" s="21"/>
      <c r="DE1217" s="21"/>
      <c r="DF1217" s="21"/>
      <c r="DG1217" s="21"/>
      <c r="DH1217" s="21"/>
      <c r="DI1217" s="12">
        <v>9.4</v>
      </c>
      <c r="DJ1217" s="12">
        <v>13</v>
      </c>
      <c r="DK1217" s="12">
        <v>11.6</v>
      </c>
      <c r="DL1217" s="12">
        <v>14.1</v>
      </c>
    </row>
    <row r="1218" spans="31:116" s="1" customFormat="1" ht="16.25" x14ac:dyDescent="0.3">
      <c r="AE1218" s="6" t="s">
        <v>351</v>
      </c>
      <c r="AF1218" s="12">
        <v>0</v>
      </c>
      <c r="AG1218" s="12">
        <v>0</v>
      </c>
      <c r="AH1218" s="12">
        <v>0.1</v>
      </c>
      <c r="AI1218" s="12">
        <v>0.3</v>
      </c>
      <c r="AJ1218" s="12">
        <v>0</v>
      </c>
      <c r="AK1218" s="12">
        <v>0</v>
      </c>
      <c r="AL1218" s="12">
        <v>0</v>
      </c>
      <c r="AM1218" s="12">
        <v>3.8</v>
      </c>
      <c r="AN1218" s="21"/>
      <c r="AO1218" s="12">
        <v>0</v>
      </c>
      <c r="AP1218" s="12">
        <v>0</v>
      </c>
      <c r="AQ1218" s="12">
        <v>0</v>
      </c>
      <c r="AR1218" s="21"/>
      <c r="AT1218" s="6" t="s">
        <v>3</v>
      </c>
      <c r="AU1218" s="21"/>
      <c r="AV1218" s="21"/>
      <c r="AW1218" s="21"/>
      <c r="AX1218" s="21"/>
      <c r="AY1218" s="21"/>
      <c r="AZ1218" s="21"/>
      <c r="BA1218" s="21"/>
      <c r="BB1218" s="21"/>
      <c r="BC1218" s="21"/>
      <c r="BD1218" s="21"/>
      <c r="BE1218" s="21"/>
      <c r="BF1218" s="21"/>
      <c r="BG1218" s="21"/>
      <c r="CL1218" s="6" t="s">
        <v>374</v>
      </c>
      <c r="CM1218" s="21"/>
      <c r="CN1218" s="21"/>
      <c r="CO1218" s="21"/>
      <c r="CP1218" s="21"/>
      <c r="CQ1218" s="21"/>
      <c r="CR1218" s="21"/>
      <c r="CS1218" s="21"/>
      <c r="CT1218" s="21"/>
      <c r="CU1218" s="12">
        <v>9.4</v>
      </c>
      <c r="CV1218" s="12">
        <v>13</v>
      </c>
      <c r="CW1218" s="12">
        <v>11.6</v>
      </c>
      <c r="CX1218" s="12">
        <v>14.1</v>
      </c>
      <c r="CZ1218" s="6" t="s">
        <v>359</v>
      </c>
      <c r="DA1218" s="12">
        <v>339.8</v>
      </c>
      <c r="DB1218" s="12">
        <v>290.7</v>
      </c>
      <c r="DC1218" s="12">
        <v>594</v>
      </c>
      <c r="DD1218" s="12">
        <v>476.7</v>
      </c>
      <c r="DE1218" s="12">
        <v>388.4</v>
      </c>
      <c r="DF1218" s="12">
        <v>508.7</v>
      </c>
      <c r="DG1218" s="12">
        <v>386.8</v>
      </c>
      <c r="DH1218" s="12">
        <v>280.60000000000002</v>
      </c>
      <c r="DI1218" s="12">
        <v>295.60000000000002</v>
      </c>
      <c r="DJ1218" s="12">
        <v>167.8</v>
      </c>
      <c r="DK1218" s="12">
        <v>159.5</v>
      </c>
      <c r="DL1218" s="12">
        <v>293.10000000000002</v>
      </c>
    </row>
    <row r="1219" spans="31:116" s="1" customFormat="1" ht="16.25" x14ac:dyDescent="0.3">
      <c r="AE1219" s="6" t="s">
        <v>373</v>
      </c>
      <c r="AF1219" s="25"/>
      <c r="AG1219" s="25"/>
      <c r="AH1219" s="25"/>
      <c r="AI1219" s="25"/>
      <c r="AJ1219" s="25"/>
      <c r="AK1219" s="25"/>
      <c r="AL1219" s="25"/>
      <c r="AM1219" s="25"/>
      <c r="AN1219" s="25"/>
      <c r="AO1219" s="25"/>
      <c r="AP1219" s="46">
        <v>0</v>
      </c>
      <c r="AQ1219" s="46">
        <v>0.7</v>
      </c>
      <c r="AR1219" s="46">
        <v>1.9</v>
      </c>
      <c r="AT1219" s="6" t="s">
        <v>357</v>
      </c>
      <c r="AU1219" s="12">
        <v>35.1</v>
      </c>
      <c r="AV1219" s="12">
        <v>33.700000000000003</v>
      </c>
      <c r="AW1219" s="12">
        <v>46.2</v>
      </c>
      <c r="AX1219" s="12">
        <v>53.8</v>
      </c>
      <c r="AY1219" s="12">
        <v>67.3</v>
      </c>
      <c r="AZ1219" s="12">
        <v>78.099999999999994</v>
      </c>
      <c r="BA1219" s="12">
        <v>78.400000000000006</v>
      </c>
      <c r="BB1219" s="12">
        <v>91.2</v>
      </c>
      <c r="BC1219" s="12">
        <v>99.2</v>
      </c>
      <c r="BD1219" s="12">
        <v>169.2</v>
      </c>
      <c r="BE1219" s="12">
        <v>194.1</v>
      </c>
      <c r="BF1219" s="12">
        <v>331.4</v>
      </c>
      <c r="BG1219" s="12">
        <v>511.8</v>
      </c>
      <c r="CL1219" s="6" t="s">
        <v>359</v>
      </c>
      <c r="CM1219" s="12">
        <v>403.1</v>
      </c>
      <c r="CN1219" s="12">
        <v>401.2</v>
      </c>
      <c r="CO1219" s="12">
        <v>695.9</v>
      </c>
      <c r="CP1219" s="12">
        <v>452.3</v>
      </c>
      <c r="CQ1219" s="12">
        <v>512.20000000000005</v>
      </c>
      <c r="CR1219" s="12">
        <v>521.79999999999995</v>
      </c>
      <c r="CS1219" s="12">
        <v>399.2</v>
      </c>
      <c r="CT1219" s="12">
        <v>144.19999999999999</v>
      </c>
      <c r="CU1219" s="12">
        <v>163.80000000000001</v>
      </c>
      <c r="CV1219" s="12">
        <v>188.1</v>
      </c>
      <c r="CW1219" s="12">
        <v>178.7</v>
      </c>
      <c r="CX1219" s="12">
        <v>353.5</v>
      </c>
      <c r="CZ1219" s="6" t="s">
        <v>361</v>
      </c>
      <c r="DA1219" s="12">
        <v>834.2</v>
      </c>
      <c r="DB1219" s="12">
        <v>962.8</v>
      </c>
      <c r="DC1219" s="12">
        <v>1151.7</v>
      </c>
      <c r="DD1219" s="12">
        <v>1214.9000000000001</v>
      </c>
      <c r="DE1219" s="12">
        <v>1123.0999999999999</v>
      </c>
      <c r="DF1219" s="12">
        <v>988.2</v>
      </c>
      <c r="DG1219" s="12">
        <v>1023</v>
      </c>
      <c r="DH1219" s="12">
        <v>921.1</v>
      </c>
      <c r="DI1219" s="12">
        <v>592.79999999999995</v>
      </c>
      <c r="DJ1219" s="12">
        <v>755.4</v>
      </c>
      <c r="DK1219" s="12">
        <v>865.9</v>
      </c>
      <c r="DL1219" s="12">
        <v>449.2</v>
      </c>
    </row>
    <row r="1220" spans="31:116" s="1" customFormat="1" ht="16.25" x14ac:dyDescent="0.3">
      <c r="AE1220" s="6" t="s">
        <v>354</v>
      </c>
      <c r="AF1220" s="12">
        <v>114.5</v>
      </c>
      <c r="AG1220" s="12">
        <v>157.80000000000001</v>
      </c>
      <c r="AH1220" s="12">
        <v>214.9</v>
      </c>
      <c r="AI1220" s="12">
        <v>247</v>
      </c>
      <c r="AJ1220" s="12">
        <v>298.2</v>
      </c>
      <c r="AK1220" s="12">
        <v>302.10000000000002</v>
      </c>
      <c r="AL1220" s="12">
        <v>313.10000000000002</v>
      </c>
      <c r="AM1220" s="12">
        <v>325.10000000000002</v>
      </c>
      <c r="AN1220" s="12">
        <v>316</v>
      </c>
      <c r="AO1220" s="12">
        <v>391.2</v>
      </c>
      <c r="AP1220" s="12">
        <v>462.2</v>
      </c>
      <c r="AQ1220" s="12">
        <v>657.7</v>
      </c>
      <c r="AR1220" s="12">
        <v>855.3</v>
      </c>
      <c r="AT1220" s="6" t="s">
        <v>374</v>
      </c>
      <c r="AU1220" s="21"/>
      <c r="AV1220" s="21"/>
      <c r="AW1220" s="21"/>
      <c r="AX1220" s="21"/>
      <c r="AY1220" s="21"/>
      <c r="AZ1220" s="21"/>
      <c r="BA1220" s="12">
        <v>3.4</v>
      </c>
      <c r="BB1220" s="12">
        <v>2.7</v>
      </c>
      <c r="BC1220" s="12">
        <v>0</v>
      </c>
      <c r="BD1220" s="21"/>
      <c r="BE1220" s="12">
        <v>0</v>
      </c>
      <c r="BF1220" s="21"/>
      <c r="BG1220" s="21"/>
      <c r="CL1220" s="6" t="s">
        <v>361</v>
      </c>
      <c r="CM1220" s="12">
        <v>985.4</v>
      </c>
      <c r="CN1220" s="12">
        <v>1159</v>
      </c>
      <c r="CO1220" s="12">
        <v>1384.3</v>
      </c>
      <c r="CP1220" s="12">
        <v>1582.2</v>
      </c>
      <c r="CQ1220" s="12">
        <v>1346.4</v>
      </c>
      <c r="CR1220" s="12">
        <v>1127.2</v>
      </c>
      <c r="CS1220" s="12">
        <v>1245.5</v>
      </c>
      <c r="CT1220" s="12">
        <v>1306.5999999999999</v>
      </c>
      <c r="CU1220" s="12">
        <v>1010.3</v>
      </c>
      <c r="CV1220" s="12">
        <v>1063.8</v>
      </c>
      <c r="CW1220" s="12">
        <v>1338.8</v>
      </c>
      <c r="CX1220" s="12">
        <v>524.5</v>
      </c>
      <c r="CZ1220" s="6" t="s">
        <v>340</v>
      </c>
      <c r="DA1220" s="12">
        <v>3797.1</v>
      </c>
      <c r="DB1220" s="12">
        <v>4125.1000000000004</v>
      </c>
      <c r="DC1220" s="12">
        <v>5912.6</v>
      </c>
      <c r="DD1220" s="12">
        <v>5354</v>
      </c>
      <c r="DE1220" s="12">
        <v>5770.7</v>
      </c>
      <c r="DF1220" s="12">
        <v>6879.7</v>
      </c>
      <c r="DG1220" s="12">
        <v>7957.5</v>
      </c>
      <c r="DH1220" s="12">
        <v>7806.9</v>
      </c>
      <c r="DI1220" s="12">
        <v>8141</v>
      </c>
      <c r="DJ1220" s="12">
        <v>8719.5</v>
      </c>
      <c r="DK1220" s="12">
        <v>8937.9</v>
      </c>
      <c r="DL1220" s="12">
        <v>7696.8</v>
      </c>
    </row>
    <row r="1221" spans="31:116" s="1" customFormat="1" ht="16.25" x14ac:dyDescent="0.3">
      <c r="AE1221" s="6"/>
      <c r="AF1221" s="12"/>
      <c r="AG1221" s="12"/>
      <c r="AH1221" s="12"/>
      <c r="AI1221" s="12"/>
      <c r="AJ1221" s="12"/>
      <c r="AK1221" s="12"/>
      <c r="AL1221" s="12"/>
      <c r="AM1221" s="12"/>
      <c r="AN1221" s="12"/>
      <c r="AO1221" s="12"/>
      <c r="AP1221" s="12"/>
      <c r="AQ1221" s="12"/>
      <c r="AR1221" s="12"/>
      <c r="AT1221" s="6" t="s">
        <v>359</v>
      </c>
      <c r="AU1221" s="12">
        <v>25.7</v>
      </c>
      <c r="AV1221" s="12">
        <v>24.8</v>
      </c>
      <c r="AW1221" s="12">
        <v>34.299999999999997</v>
      </c>
      <c r="AX1221" s="12">
        <v>55.4</v>
      </c>
      <c r="AY1221" s="12">
        <v>62.8</v>
      </c>
      <c r="AZ1221" s="12">
        <v>81.599999999999994</v>
      </c>
      <c r="BA1221" s="12">
        <v>107.4</v>
      </c>
      <c r="BB1221" s="12">
        <v>108.9</v>
      </c>
      <c r="BC1221" s="12">
        <v>111.1</v>
      </c>
      <c r="BD1221" s="12">
        <v>157.6</v>
      </c>
      <c r="BE1221" s="12">
        <v>133.6</v>
      </c>
      <c r="BF1221" s="12">
        <v>194.6</v>
      </c>
      <c r="BG1221" s="12">
        <v>283.10000000000002</v>
      </c>
      <c r="CL1221" s="6" t="s">
        <v>340</v>
      </c>
      <c r="CM1221" s="12">
        <v>4651</v>
      </c>
      <c r="CN1221" s="12">
        <v>5162.8</v>
      </c>
      <c r="CO1221" s="12">
        <v>7017.5</v>
      </c>
      <c r="CP1221" s="12">
        <v>6374.9</v>
      </c>
      <c r="CQ1221" s="12">
        <v>7052.2</v>
      </c>
      <c r="CR1221" s="12">
        <v>7297.4</v>
      </c>
      <c r="CS1221" s="12">
        <v>8352.1</v>
      </c>
      <c r="CT1221" s="12">
        <v>8214.6</v>
      </c>
      <c r="CU1221" s="12">
        <v>8796.2000000000007</v>
      </c>
      <c r="CV1221" s="12">
        <v>9393</v>
      </c>
      <c r="CW1221" s="12">
        <v>9585.2000000000007</v>
      </c>
      <c r="CX1221" s="12">
        <v>8309.7000000000007</v>
      </c>
      <c r="CZ1221" s="6" t="s">
        <v>341</v>
      </c>
      <c r="DA1221" s="12">
        <v>477.2</v>
      </c>
      <c r="DB1221" s="12">
        <v>708.3</v>
      </c>
      <c r="DC1221" s="12">
        <v>871.4</v>
      </c>
      <c r="DD1221" s="12">
        <v>833.1</v>
      </c>
      <c r="DE1221" s="12">
        <v>689.8</v>
      </c>
      <c r="DF1221" s="12">
        <v>619.79999999999995</v>
      </c>
      <c r="DG1221" s="12">
        <v>746.5</v>
      </c>
      <c r="DH1221" s="12">
        <v>506.6</v>
      </c>
      <c r="DI1221" s="12">
        <v>564.5</v>
      </c>
      <c r="DJ1221" s="12">
        <v>592.5</v>
      </c>
      <c r="DK1221" s="12">
        <v>698.9</v>
      </c>
      <c r="DL1221" s="12">
        <v>658.9</v>
      </c>
    </row>
    <row r="1222" spans="31:116" s="1" customFormat="1" ht="16.25" x14ac:dyDescent="0.3">
      <c r="AE1222" s="6" t="s">
        <v>3</v>
      </c>
      <c r="AF1222" s="21"/>
      <c r="AG1222" s="21"/>
      <c r="AH1222" s="21"/>
      <c r="AI1222" s="21"/>
      <c r="AJ1222" s="21"/>
      <c r="AK1222" s="21"/>
      <c r="AL1222" s="21"/>
      <c r="AM1222" s="21"/>
      <c r="AN1222" s="21"/>
      <c r="AO1222" s="21"/>
      <c r="AP1222" s="21"/>
      <c r="AQ1222" s="21"/>
      <c r="AR1222" s="21"/>
      <c r="AT1222" s="6" t="s">
        <v>361</v>
      </c>
      <c r="AU1222" s="12">
        <v>69.900000000000006</v>
      </c>
      <c r="AV1222" s="12">
        <v>92.5</v>
      </c>
      <c r="AW1222" s="12">
        <v>104.3</v>
      </c>
      <c r="AX1222" s="12">
        <v>95.5</v>
      </c>
      <c r="AY1222" s="12">
        <v>137.9</v>
      </c>
      <c r="AZ1222" s="12">
        <v>169.6</v>
      </c>
      <c r="BA1222" s="12">
        <v>210.5</v>
      </c>
      <c r="BB1222" s="12">
        <v>256.8</v>
      </c>
      <c r="BC1222" s="12">
        <v>304.2</v>
      </c>
      <c r="BD1222" s="12">
        <v>318.3</v>
      </c>
      <c r="BE1222" s="12">
        <v>465.7</v>
      </c>
      <c r="BF1222" s="12">
        <v>825.7</v>
      </c>
      <c r="BG1222" s="12">
        <v>812.6</v>
      </c>
      <c r="CL1222" s="6" t="s">
        <v>341</v>
      </c>
      <c r="CM1222" s="12">
        <v>700.8</v>
      </c>
      <c r="CN1222" s="12">
        <v>956.4</v>
      </c>
      <c r="CO1222" s="12">
        <v>1128.8</v>
      </c>
      <c r="CP1222" s="12">
        <v>1035.8</v>
      </c>
      <c r="CQ1222" s="12">
        <v>839.6</v>
      </c>
      <c r="CR1222" s="12">
        <v>765.3</v>
      </c>
      <c r="CS1222" s="12">
        <v>853.5</v>
      </c>
      <c r="CT1222" s="12">
        <v>586</v>
      </c>
      <c r="CU1222" s="12">
        <v>620.29999999999995</v>
      </c>
      <c r="CV1222" s="12">
        <v>778.9</v>
      </c>
      <c r="CW1222" s="12">
        <v>964.9</v>
      </c>
      <c r="CX1222" s="12">
        <v>793.2</v>
      </c>
      <c r="CZ1222" s="6" t="s">
        <v>381</v>
      </c>
      <c r="DA1222" s="12">
        <v>101.6</v>
      </c>
      <c r="DB1222" s="12">
        <v>106.3</v>
      </c>
      <c r="DC1222" s="12">
        <v>164.7</v>
      </c>
      <c r="DD1222" s="12">
        <v>121.4</v>
      </c>
      <c r="DE1222" s="12">
        <v>165.1</v>
      </c>
      <c r="DF1222" s="12">
        <v>169.2</v>
      </c>
      <c r="DG1222" s="12">
        <v>114.7</v>
      </c>
      <c r="DH1222" s="12">
        <v>130.80000000000001</v>
      </c>
      <c r="DI1222" s="21"/>
      <c r="DJ1222" s="21"/>
      <c r="DK1222" s="21"/>
      <c r="DL1222" s="21"/>
    </row>
    <row r="1223" spans="31:116" s="1" customFormat="1" ht="16.25" x14ac:dyDescent="0.3">
      <c r="AE1223" s="6" t="s">
        <v>357</v>
      </c>
      <c r="AF1223" s="12">
        <v>49.9</v>
      </c>
      <c r="AG1223" s="12">
        <v>50.9</v>
      </c>
      <c r="AH1223" s="12">
        <v>54.4</v>
      </c>
      <c r="AI1223" s="12">
        <v>74.8</v>
      </c>
      <c r="AJ1223" s="12">
        <v>87.8</v>
      </c>
      <c r="AK1223" s="12">
        <v>101.7</v>
      </c>
      <c r="AL1223" s="12">
        <v>104</v>
      </c>
      <c r="AM1223" s="12">
        <v>121.5</v>
      </c>
      <c r="AN1223" s="12">
        <v>139.5</v>
      </c>
      <c r="AO1223" s="12">
        <v>234.1</v>
      </c>
      <c r="AP1223" s="12">
        <v>255</v>
      </c>
      <c r="AQ1223" s="12">
        <v>391</v>
      </c>
      <c r="AR1223" s="12">
        <v>664.2</v>
      </c>
      <c r="AT1223" s="6" t="s">
        <v>340</v>
      </c>
      <c r="AU1223" s="12">
        <v>823</v>
      </c>
      <c r="AV1223" s="12">
        <v>792.9</v>
      </c>
      <c r="AW1223" s="12">
        <v>881.1</v>
      </c>
      <c r="AX1223" s="12">
        <v>1117.5</v>
      </c>
      <c r="AY1223" s="12">
        <v>1282.4000000000001</v>
      </c>
      <c r="AZ1223" s="12">
        <v>1372.4</v>
      </c>
      <c r="BA1223" s="12">
        <v>1551.5</v>
      </c>
      <c r="BB1223" s="12">
        <v>1799</v>
      </c>
      <c r="BC1223" s="12">
        <v>1914.4</v>
      </c>
      <c r="BD1223" s="12">
        <v>2113.4</v>
      </c>
      <c r="BE1223" s="12">
        <v>2160.3000000000002</v>
      </c>
      <c r="BF1223" s="12">
        <v>2996.8</v>
      </c>
      <c r="BG1223" s="12">
        <v>3908</v>
      </c>
      <c r="CL1223" s="6" t="s">
        <v>381</v>
      </c>
      <c r="CM1223" s="12">
        <v>131.19999999999999</v>
      </c>
      <c r="CN1223" s="12">
        <v>145.80000000000001</v>
      </c>
      <c r="CO1223" s="12">
        <v>215.4</v>
      </c>
      <c r="CP1223" s="12">
        <v>157.80000000000001</v>
      </c>
      <c r="CQ1223" s="12">
        <v>207.8</v>
      </c>
      <c r="CR1223" s="12">
        <v>208.7</v>
      </c>
      <c r="CS1223" s="12">
        <v>113.2</v>
      </c>
      <c r="CT1223" s="12">
        <v>160.69999999999999</v>
      </c>
      <c r="CU1223" s="21"/>
      <c r="CV1223" s="21"/>
      <c r="CW1223" s="21"/>
      <c r="CX1223" s="21"/>
      <c r="CZ1223" s="6" t="s">
        <v>383</v>
      </c>
      <c r="DA1223" s="12">
        <v>52</v>
      </c>
      <c r="DB1223" s="12">
        <v>63.6</v>
      </c>
      <c r="DC1223" s="12">
        <v>82.6</v>
      </c>
      <c r="DD1223" s="12">
        <v>103.3</v>
      </c>
      <c r="DE1223" s="12">
        <v>104.2</v>
      </c>
      <c r="DF1223" s="12">
        <v>83.3</v>
      </c>
      <c r="DG1223" s="12">
        <v>74.099999999999994</v>
      </c>
      <c r="DH1223" s="21"/>
      <c r="DI1223" s="21"/>
      <c r="DJ1223" s="21"/>
      <c r="DK1223" s="21"/>
      <c r="DL1223" s="21"/>
    </row>
    <row r="1224" spans="31:116" s="1" customFormat="1" ht="16.25" x14ac:dyDescent="0.3">
      <c r="AE1224" s="6" t="s">
        <v>374</v>
      </c>
      <c r="AF1224" s="21"/>
      <c r="AG1224" s="21"/>
      <c r="AH1224" s="21"/>
      <c r="AI1224" s="21"/>
      <c r="AJ1224" s="21"/>
      <c r="AK1224" s="21"/>
      <c r="AL1224" s="12">
        <v>3.4</v>
      </c>
      <c r="AM1224" s="12">
        <v>3.6</v>
      </c>
      <c r="AN1224" s="12">
        <v>0</v>
      </c>
      <c r="AO1224" s="21"/>
      <c r="AP1224" s="21"/>
      <c r="AQ1224" s="21"/>
      <c r="AR1224" s="21"/>
      <c r="AT1224" s="6" t="s">
        <v>341</v>
      </c>
      <c r="AU1224" s="12">
        <v>151.9</v>
      </c>
      <c r="AV1224" s="12">
        <v>134.1</v>
      </c>
      <c r="AW1224" s="12">
        <v>131.1</v>
      </c>
      <c r="AX1224" s="12">
        <v>144.69999999999999</v>
      </c>
      <c r="AY1224" s="12">
        <v>175.4</v>
      </c>
      <c r="AZ1224" s="12">
        <v>191.6</v>
      </c>
      <c r="BA1224" s="12">
        <v>162.80000000000001</v>
      </c>
      <c r="BB1224" s="12">
        <v>155.5</v>
      </c>
      <c r="BC1224" s="12">
        <v>174.2</v>
      </c>
      <c r="BD1224" s="12">
        <v>298.2</v>
      </c>
      <c r="BE1224" s="12">
        <v>352.4</v>
      </c>
      <c r="BF1224" s="12">
        <v>437.1</v>
      </c>
      <c r="BG1224" s="12">
        <v>482.9</v>
      </c>
      <c r="CL1224" s="6" t="s">
        <v>383</v>
      </c>
      <c r="CM1224" s="12">
        <v>76</v>
      </c>
      <c r="CN1224" s="12">
        <v>83.6</v>
      </c>
      <c r="CO1224" s="12">
        <v>142.1</v>
      </c>
      <c r="CP1224" s="12">
        <v>144.19999999999999</v>
      </c>
      <c r="CQ1224" s="12">
        <v>140.69999999999999</v>
      </c>
      <c r="CR1224" s="12">
        <v>98.5</v>
      </c>
      <c r="CS1224" s="12">
        <v>87.9</v>
      </c>
      <c r="CT1224" s="21"/>
      <c r="CU1224" s="21"/>
      <c r="CV1224" s="21"/>
      <c r="CW1224" s="21"/>
      <c r="CX1224" s="21"/>
      <c r="CZ1224" s="6" t="s">
        <v>369</v>
      </c>
      <c r="DA1224" s="12">
        <v>1018</v>
      </c>
      <c r="DB1224" s="12">
        <v>1361.2</v>
      </c>
      <c r="DC1224" s="12">
        <v>1542.4</v>
      </c>
      <c r="DD1224" s="12">
        <v>1495.7</v>
      </c>
      <c r="DE1224" s="12">
        <v>1711.5</v>
      </c>
      <c r="DF1224" s="12">
        <v>1562.5</v>
      </c>
      <c r="DG1224" s="12">
        <v>2167</v>
      </c>
      <c r="DH1224" s="12">
        <v>1388.9</v>
      </c>
      <c r="DI1224" s="12">
        <v>1543.5</v>
      </c>
      <c r="DJ1224" s="12">
        <v>1546</v>
      </c>
      <c r="DK1224" s="12">
        <v>1486.8</v>
      </c>
      <c r="DL1224" s="12">
        <v>1413.6</v>
      </c>
    </row>
    <row r="1225" spans="31:116" s="1" customFormat="1" ht="16.25" x14ac:dyDescent="0.3">
      <c r="AE1225" s="6" t="s">
        <v>359</v>
      </c>
      <c r="AF1225" s="12">
        <v>35.4</v>
      </c>
      <c r="AG1225" s="12">
        <v>41.1</v>
      </c>
      <c r="AH1225" s="12">
        <v>48.3</v>
      </c>
      <c r="AI1225" s="12">
        <v>73.599999999999994</v>
      </c>
      <c r="AJ1225" s="12">
        <v>80.8</v>
      </c>
      <c r="AK1225" s="12">
        <v>102.1</v>
      </c>
      <c r="AL1225" s="12">
        <v>141.30000000000001</v>
      </c>
      <c r="AM1225" s="12">
        <v>129.4</v>
      </c>
      <c r="AN1225" s="12">
        <v>133.1</v>
      </c>
      <c r="AO1225" s="12">
        <v>183.5</v>
      </c>
      <c r="AP1225" s="12">
        <v>184.7</v>
      </c>
      <c r="AQ1225" s="12">
        <v>264</v>
      </c>
      <c r="AR1225" s="12">
        <v>354.9</v>
      </c>
      <c r="AT1225" s="6" t="s">
        <v>381</v>
      </c>
      <c r="AU1225" s="12">
        <v>51.1</v>
      </c>
      <c r="AV1225" s="12">
        <v>52.1</v>
      </c>
      <c r="AW1225" s="12">
        <v>48.8</v>
      </c>
      <c r="AX1225" s="12">
        <v>49.4</v>
      </c>
      <c r="AY1225" s="12">
        <v>45.8</v>
      </c>
      <c r="AZ1225" s="12">
        <v>54.7</v>
      </c>
      <c r="BA1225" s="12">
        <v>62.9</v>
      </c>
      <c r="BB1225" s="12">
        <v>68.5</v>
      </c>
      <c r="BC1225" s="12">
        <v>75.3</v>
      </c>
      <c r="BD1225" s="12">
        <v>80.099999999999994</v>
      </c>
      <c r="BE1225" s="12">
        <v>82.6</v>
      </c>
      <c r="BF1225" s="12">
        <v>113.1</v>
      </c>
      <c r="BG1225" s="12">
        <v>108.9</v>
      </c>
      <c r="CL1225" s="6" t="s">
        <v>369</v>
      </c>
      <c r="CM1225" s="12">
        <v>1483.5</v>
      </c>
      <c r="CN1225" s="12">
        <v>2178.1999999999998</v>
      </c>
      <c r="CO1225" s="12">
        <v>2189.4</v>
      </c>
      <c r="CP1225" s="12">
        <v>2141.1999999999998</v>
      </c>
      <c r="CQ1225" s="12">
        <v>2206.1</v>
      </c>
      <c r="CR1225" s="12">
        <v>2054.4</v>
      </c>
      <c r="CS1225" s="12">
        <v>2381.6999999999998</v>
      </c>
      <c r="CT1225" s="12">
        <v>1592.3</v>
      </c>
      <c r="CU1225" s="12">
        <v>1655.1</v>
      </c>
      <c r="CV1225" s="12">
        <v>1729.8</v>
      </c>
      <c r="CW1225" s="12">
        <v>1656.6</v>
      </c>
      <c r="CX1225" s="12">
        <v>1620</v>
      </c>
      <c r="CZ1225" s="6" t="s">
        <v>370</v>
      </c>
      <c r="DA1225" s="12">
        <v>759.5</v>
      </c>
      <c r="DB1225" s="12">
        <v>1139.0999999999999</v>
      </c>
      <c r="DC1225" s="12">
        <v>1032</v>
      </c>
      <c r="DD1225" s="12">
        <v>1125.5</v>
      </c>
      <c r="DE1225" s="12">
        <v>807.8</v>
      </c>
      <c r="DF1225" s="12">
        <v>641.1</v>
      </c>
      <c r="DG1225" s="12">
        <v>455</v>
      </c>
      <c r="DH1225" s="12">
        <v>315.60000000000002</v>
      </c>
      <c r="DI1225" s="12">
        <v>368.6</v>
      </c>
      <c r="DJ1225" s="12">
        <v>516.79999999999995</v>
      </c>
      <c r="DK1225" s="12">
        <v>840.9</v>
      </c>
      <c r="DL1225" s="12">
        <v>672.5</v>
      </c>
    </row>
    <row r="1226" spans="31:116" s="1" customFormat="1" ht="16.25" x14ac:dyDescent="0.3">
      <c r="AE1226" s="6" t="s">
        <v>361</v>
      </c>
      <c r="AF1226" s="12">
        <v>90.4</v>
      </c>
      <c r="AG1226" s="12">
        <v>111</v>
      </c>
      <c r="AH1226" s="12">
        <v>125.6</v>
      </c>
      <c r="AI1226" s="12">
        <v>114.6</v>
      </c>
      <c r="AJ1226" s="12">
        <v>164.4</v>
      </c>
      <c r="AK1226" s="12">
        <v>202.1</v>
      </c>
      <c r="AL1226" s="12">
        <v>250.5</v>
      </c>
      <c r="AM1226" s="12">
        <v>318.10000000000002</v>
      </c>
      <c r="AN1226" s="12">
        <v>365.6</v>
      </c>
      <c r="AO1226" s="12">
        <v>374.8</v>
      </c>
      <c r="AP1226" s="12">
        <v>527.29999999999995</v>
      </c>
      <c r="AQ1226" s="12">
        <v>915.5</v>
      </c>
      <c r="AR1226" s="12">
        <v>975.1</v>
      </c>
      <c r="AT1226" s="6" t="s">
        <v>383</v>
      </c>
      <c r="AU1226" s="12">
        <v>20.100000000000001</v>
      </c>
      <c r="AV1226" s="12">
        <v>20.2</v>
      </c>
      <c r="AW1226" s="12">
        <v>22.8</v>
      </c>
      <c r="AX1226" s="12">
        <v>29.8</v>
      </c>
      <c r="AY1226" s="12">
        <v>31.7</v>
      </c>
      <c r="AZ1226" s="12">
        <v>21.2</v>
      </c>
      <c r="BA1226" s="12">
        <v>17.7</v>
      </c>
      <c r="BB1226" s="12">
        <v>16.600000000000001</v>
      </c>
      <c r="BC1226" s="12">
        <v>15.9</v>
      </c>
      <c r="BD1226" s="12">
        <v>18.899999999999999</v>
      </c>
      <c r="BE1226" s="12">
        <v>23.4</v>
      </c>
      <c r="BF1226" s="12">
        <v>42.6</v>
      </c>
      <c r="BG1226" s="12">
        <v>57.2</v>
      </c>
      <c r="CL1226" s="6" t="s">
        <v>370</v>
      </c>
      <c r="CM1226" s="12">
        <v>954.2</v>
      </c>
      <c r="CN1226" s="12">
        <v>1306.2</v>
      </c>
      <c r="CO1226" s="12">
        <v>1169.7</v>
      </c>
      <c r="CP1226" s="12">
        <v>1137.5999999999999</v>
      </c>
      <c r="CQ1226" s="12">
        <v>849.8</v>
      </c>
      <c r="CR1226" s="12">
        <v>713.9</v>
      </c>
      <c r="CS1226" s="12">
        <v>505.2</v>
      </c>
      <c r="CT1226" s="12">
        <v>363.5</v>
      </c>
      <c r="CU1226" s="12">
        <v>394.5</v>
      </c>
      <c r="CV1226" s="12">
        <v>536.6</v>
      </c>
      <c r="CW1226" s="12">
        <v>941.6</v>
      </c>
      <c r="CX1226" s="12">
        <v>711</v>
      </c>
      <c r="CZ1226" s="6" t="s">
        <v>380</v>
      </c>
      <c r="DA1226" s="12">
        <v>15.6</v>
      </c>
      <c r="DB1226" s="12">
        <v>26.7</v>
      </c>
      <c r="DC1226" s="12">
        <v>32.4</v>
      </c>
      <c r="DD1226" s="12">
        <v>31.2</v>
      </c>
      <c r="DE1226" s="12">
        <v>34.6</v>
      </c>
      <c r="DF1226" s="12">
        <v>42.3</v>
      </c>
      <c r="DG1226" s="12">
        <v>42.2</v>
      </c>
      <c r="DH1226" s="12">
        <v>32.200000000000003</v>
      </c>
      <c r="DI1226" s="12">
        <v>82.2</v>
      </c>
      <c r="DJ1226" s="12">
        <v>114.9</v>
      </c>
      <c r="DK1226" s="12">
        <v>86.1</v>
      </c>
      <c r="DL1226" s="12">
        <v>64.900000000000006</v>
      </c>
    </row>
    <row r="1227" spans="31:116" s="1" customFormat="1" ht="16.25" x14ac:dyDescent="0.3">
      <c r="AE1227" s="6" t="s">
        <v>340</v>
      </c>
      <c r="AF1227" s="12">
        <v>1155.9000000000001</v>
      </c>
      <c r="AG1227" s="12">
        <v>1155.5999999999999</v>
      </c>
      <c r="AH1227" s="12">
        <v>1281</v>
      </c>
      <c r="AI1227" s="12">
        <v>1523</v>
      </c>
      <c r="AJ1227" s="12">
        <v>1692.4</v>
      </c>
      <c r="AK1227" s="12">
        <v>1780.2</v>
      </c>
      <c r="AL1227" s="12">
        <v>2007.6</v>
      </c>
      <c r="AM1227" s="12">
        <v>2139.6</v>
      </c>
      <c r="AN1227" s="12">
        <v>2262.6999999999998</v>
      </c>
      <c r="AO1227" s="12">
        <v>2499.6</v>
      </c>
      <c r="AP1227" s="12">
        <v>2739</v>
      </c>
      <c r="AQ1227" s="12">
        <v>3674.2</v>
      </c>
      <c r="AR1227" s="12">
        <v>4818.3999999999996</v>
      </c>
      <c r="AT1227" s="6" t="s">
        <v>369</v>
      </c>
      <c r="AU1227" s="12">
        <v>112.9</v>
      </c>
      <c r="AV1227" s="12">
        <v>126.9</v>
      </c>
      <c r="AW1227" s="12">
        <v>176.4</v>
      </c>
      <c r="AX1227" s="12">
        <v>222.4</v>
      </c>
      <c r="AY1227" s="12">
        <v>276.8</v>
      </c>
      <c r="AZ1227" s="12">
        <v>285.7</v>
      </c>
      <c r="BA1227" s="12">
        <v>349.7</v>
      </c>
      <c r="BB1227" s="12">
        <v>388.5</v>
      </c>
      <c r="BC1227" s="12">
        <v>404</v>
      </c>
      <c r="BD1227" s="12">
        <v>433.7</v>
      </c>
      <c r="BE1227" s="12">
        <v>559.1</v>
      </c>
      <c r="BF1227" s="12">
        <v>737.8</v>
      </c>
      <c r="BG1227" s="12">
        <v>933.6</v>
      </c>
      <c r="CL1227" s="6" t="s">
        <v>380</v>
      </c>
      <c r="CM1227" s="12">
        <v>17.8</v>
      </c>
      <c r="CN1227" s="12">
        <v>35.299999999999997</v>
      </c>
      <c r="CO1227" s="12">
        <v>35.299999999999997</v>
      </c>
      <c r="CP1227" s="12">
        <v>38.299999999999997</v>
      </c>
      <c r="CQ1227" s="12">
        <v>46</v>
      </c>
      <c r="CR1227" s="12">
        <v>44.3</v>
      </c>
      <c r="CS1227" s="12">
        <v>42.5</v>
      </c>
      <c r="CT1227" s="12">
        <v>32.200000000000003</v>
      </c>
      <c r="CU1227" s="12">
        <v>82.2</v>
      </c>
      <c r="CV1227" s="12">
        <v>148.6</v>
      </c>
      <c r="CW1227" s="12">
        <v>86.1</v>
      </c>
      <c r="CX1227" s="12">
        <v>64.900000000000006</v>
      </c>
      <c r="CZ1227" s="6" t="s">
        <v>342</v>
      </c>
      <c r="DA1227" s="12">
        <v>351.9</v>
      </c>
      <c r="DB1227" s="12">
        <v>509.8</v>
      </c>
      <c r="DC1227" s="12">
        <v>585.79999999999995</v>
      </c>
      <c r="DD1227" s="12">
        <v>556</v>
      </c>
      <c r="DE1227" s="12">
        <v>456.1</v>
      </c>
      <c r="DF1227" s="12">
        <v>413.2</v>
      </c>
      <c r="DG1227" s="12">
        <v>608.1</v>
      </c>
      <c r="DH1227" s="12">
        <v>395.5</v>
      </c>
      <c r="DI1227" s="12">
        <v>473</v>
      </c>
      <c r="DJ1227" s="12">
        <v>420.2</v>
      </c>
      <c r="DK1227" s="12">
        <v>641.70000000000005</v>
      </c>
      <c r="DL1227" s="12">
        <v>1141.8</v>
      </c>
    </row>
    <row r="1228" spans="31:116" s="1" customFormat="1" ht="16.25" x14ac:dyDescent="0.3">
      <c r="AE1228" s="6" t="s">
        <v>341</v>
      </c>
      <c r="AF1228" s="12">
        <v>196.9</v>
      </c>
      <c r="AG1228" s="12">
        <v>152.1</v>
      </c>
      <c r="AH1228" s="12">
        <v>150.5</v>
      </c>
      <c r="AI1228" s="12">
        <v>168.9</v>
      </c>
      <c r="AJ1228" s="12">
        <v>202.8</v>
      </c>
      <c r="AK1228" s="12">
        <v>222.2</v>
      </c>
      <c r="AL1228" s="12">
        <v>191.8</v>
      </c>
      <c r="AM1228" s="12">
        <v>183.5</v>
      </c>
      <c r="AN1228" s="12">
        <v>212.3</v>
      </c>
      <c r="AO1228" s="12">
        <v>337.6</v>
      </c>
      <c r="AP1228" s="12">
        <v>432.4</v>
      </c>
      <c r="AQ1228" s="12">
        <v>506</v>
      </c>
      <c r="AR1228" s="12">
        <v>587.1</v>
      </c>
      <c r="AT1228" s="6" t="s">
        <v>370</v>
      </c>
      <c r="AU1228" s="12">
        <v>84.9</v>
      </c>
      <c r="AV1228" s="12">
        <v>82</v>
      </c>
      <c r="AW1228" s="12">
        <v>80.8</v>
      </c>
      <c r="AX1228" s="12">
        <v>90</v>
      </c>
      <c r="AY1228" s="12">
        <v>126.5</v>
      </c>
      <c r="AZ1228" s="12">
        <v>141.80000000000001</v>
      </c>
      <c r="BA1228" s="12">
        <v>181.2</v>
      </c>
      <c r="BB1228" s="12">
        <v>241.8</v>
      </c>
      <c r="BC1228" s="12">
        <v>250.2</v>
      </c>
      <c r="BD1228" s="12">
        <v>384</v>
      </c>
      <c r="BE1228" s="12">
        <v>418</v>
      </c>
      <c r="BF1228" s="12">
        <v>567.29999999999995</v>
      </c>
      <c r="BG1228" s="12">
        <v>843.5</v>
      </c>
      <c r="CL1228" s="6" t="s">
        <v>342</v>
      </c>
      <c r="CM1228" s="12">
        <v>393.4</v>
      </c>
      <c r="CN1228" s="12">
        <v>615.20000000000005</v>
      </c>
      <c r="CO1228" s="12">
        <v>759.4</v>
      </c>
      <c r="CP1228" s="12">
        <v>697.6</v>
      </c>
      <c r="CQ1228" s="12">
        <v>599.79999999999995</v>
      </c>
      <c r="CR1228" s="12">
        <v>561.9</v>
      </c>
      <c r="CS1228" s="12">
        <v>732.1</v>
      </c>
      <c r="CT1228" s="12">
        <v>456.3</v>
      </c>
      <c r="CU1228" s="12">
        <v>526.70000000000005</v>
      </c>
      <c r="CV1228" s="12">
        <v>557.4</v>
      </c>
      <c r="CW1228" s="12">
        <v>916.4</v>
      </c>
      <c r="CX1228" s="12">
        <v>1256.5</v>
      </c>
      <c r="CZ1228" s="6" t="s">
        <v>344</v>
      </c>
      <c r="DA1228" s="12">
        <v>3048.4</v>
      </c>
      <c r="DB1228" s="12">
        <v>3774.8</v>
      </c>
      <c r="DC1228" s="12">
        <v>4640.1000000000004</v>
      </c>
      <c r="DD1228" s="12">
        <v>4458.7</v>
      </c>
      <c r="DE1228" s="12">
        <v>3958.8</v>
      </c>
      <c r="DF1228" s="12">
        <v>3171.8</v>
      </c>
      <c r="DG1228" s="12">
        <v>3761.2</v>
      </c>
      <c r="DH1228" s="12">
        <v>3415.8</v>
      </c>
      <c r="DI1228" s="12">
        <v>3718.5</v>
      </c>
      <c r="DJ1228" s="12">
        <v>4990.1000000000004</v>
      </c>
      <c r="DK1228" s="12">
        <v>5981.3</v>
      </c>
      <c r="DL1228" s="12">
        <v>5264.1</v>
      </c>
    </row>
    <row r="1229" spans="31:116" s="1" customFormat="1" ht="16.25" x14ac:dyDescent="0.3">
      <c r="AE1229" s="6" t="s">
        <v>381</v>
      </c>
      <c r="AF1229" s="12">
        <v>52.5</v>
      </c>
      <c r="AG1229" s="12">
        <v>55.8</v>
      </c>
      <c r="AH1229" s="12">
        <v>53.4</v>
      </c>
      <c r="AI1229" s="12">
        <v>52.1</v>
      </c>
      <c r="AJ1229" s="12">
        <v>47.9</v>
      </c>
      <c r="AK1229" s="12">
        <v>56.9</v>
      </c>
      <c r="AL1229" s="12">
        <v>65.099999999999994</v>
      </c>
      <c r="AM1229" s="12">
        <v>72.099999999999994</v>
      </c>
      <c r="AN1229" s="12">
        <v>75.599999999999994</v>
      </c>
      <c r="AO1229" s="12">
        <v>80.599999999999994</v>
      </c>
      <c r="AP1229" s="12">
        <v>98.6</v>
      </c>
      <c r="AQ1229" s="12">
        <v>127.5</v>
      </c>
      <c r="AR1229" s="12">
        <v>137.9</v>
      </c>
      <c r="AT1229" s="6" t="s">
        <v>380</v>
      </c>
      <c r="AU1229" s="21"/>
      <c r="AV1229" s="21"/>
      <c r="AW1229" s="21"/>
      <c r="AX1229" s="12">
        <v>1.8</v>
      </c>
      <c r="AY1229" s="12">
        <v>5</v>
      </c>
      <c r="AZ1229" s="12">
        <v>7.7</v>
      </c>
      <c r="BA1229" s="12">
        <v>13.3</v>
      </c>
      <c r="BB1229" s="12">
        <v>15.1</v>
      </c>
      <c r="BC1229" s="12">
        <v>12.2</v>
      </c>
      <c r="BD1229" s="12">
        <v>8.3000000000000007</v>
      </c>
      <c r="BE1229" s="12">
        <v>8.1</v>
      </c>
      <c r="BF1229" s="12">
        <v>11.9</v>
      </c>
      <c r="BG1229" s="12">
        <v>10.9</v>
      </c>
      <c r="CL1229" s="6" t="s">
        <v>344</v>
      </c>
      <c r="CM1229" s="12">
        <v>4726.8999999999996</v>
      </c>
      <c r="CN1229" s="12">
        <v>5168.1000000000004</v>
      </c>
      <c r="CO1229" s="12">
        <v>6986.8</v>
      </c>
      <c r="CP1229" s="12">
        <v>5985.3</v>
      </c>
      <c r="CQ1229" s="12">
        <v>5327.7</v>
      </c>
      <c r="CR1229" s="12">
        <v>4120.8</v>
      </c>
      <c r="CS1229" s="12">
        <v>4789.8</v>
      </c>
      <c r="CT1229" s="12">
        <v>4279.6000000000004</v>
      </c>
      <c r="CU1229" s="12">
        <v>4621.6000000000004</v>
      </c>
      <c r="CV1229" s="12">
        <v>6046.5</v>
      </c>
      <c r="CW1229" s="12">
        <v>7458.9</v>
      </c>
      <c r="CX1229" s="12">
        <v>6370.5</v>
      </c>
      <c r="CZ1229" s="6" t="s">
        <v>346</v>
      </c>
      <c r="DA1229" s="12">
        <v>1715.7</v>
      </c>
      <c r="DB1229" s="12">
        <v>2028.1</v>
      </c>
      <c r="DC1229" s="12">
        <v>2272.4</v>
      </c>
      <c r="DD1229" s="12">
        <v>1907.6</v>
      </c>
      <c r="DE1229" s="12">
        <v>1984.7</v>
      </c>
      <c r="DF1229" s="12">
        <v>1413.8</v>
      </c>
      <c r="DG1229" s="12">
        <v>1820.1</v>
      </c>
      <c r="DH1229" s="12">
        <v>1708.6</v>
      </c>
      <c r="DI1229" s="12">
        <v>2061.8000000000002</v>
      </c>
      <c r="DJ1229" s="12">
        <v>1966.2</v>
      </c>
      <c r="DK1229" s="12">
        <v>2001.2</v>
      </c>
      <c r="DL1229" s="12">
        <v>1465.7</v>
      </c>
    </row>
    <row r="1230" spans="31:116" s="1" customFormat="1" ht="16.25" x14ac:dyDescent="0.3">
      <c r="AE1230" s="6" t="s">
        <v>383</v>
      </c>
      <c r="AF1230" s="12">
        <v>23.4</v>
      </c>
      <c r="AG1230" s="12">
        <v>22.8</v>
      </c>
      <c r="AH1230" s="12">
        <v>25.2</v>
      </c>
      <c r="AI1230" s="12">
        <v>36.200000000000003</v>
      </c>
      <c r="AJ1230" s="12">
        <v>36.799999999999997</v>
      </c>
      <c r="AK1230" s="12">
        <v>24.2</v>
      </c>
      <c r="AL1230" s="12">
        <v>21.6</v>
      </c>
      <c r="AM1230" s="12">
        <v>20</v>
      </c>
      <c r="AN1230" s="12">
        <v>18.399999999999999</v>
      </c>
      <c r="AO1230" s="12">
        <v>22</v>
      </c>
      <c r="AP1230" s="12">
        <v>27.4</v>
      </c>
      <c r="AQ1230" s="12">
        <v>48.1</v>
      </c>
      <c r="AR1230" s="12">
        <v>78.5</v>
      </c>
      <c r="AT1230" s="6" t="s">
        <v>342</v>
      </c>
      <c r="AU1230" s="12">
        <v>142.69999999999999</v>
      </c>
      <c r="AV1230" s="12">
        <v>92.9</v>
      </c>
      <c r="AW1230" s="12">
        <v>103</v>
      </c>
      <c r="AX1230" s="12">
        <v>99.7</v>
      </c>
      <c r="AY1230" s="12">
        <v>106.7</v>
      </c>
      <c r="AZ1230" s="12">
        <v>131.4</v>
      </c>
      <c r="BA1230" s="12">
        <v>153.30000000000001</v>
      </c>
      <c r="BB1230" s="12">
        <v>151.5</v>
      </c>
      <c r="BC1230" s="12">
        <v>167.7</v>
      </c>
      <c r="BD1230" s="12">
        <v>189.1</v>
      </c>
      <c r="BE1230" s="12">
        <v>202.7</v>
      </c>
      <c r="BF1230" s="12">
        <v>323.2</v>
      </c>
      <c r="BG1230" s="12">
        <v>266</v>
      </c>
      <c r="CL1230" s="38" t="s">
        <v>346</v>
      </c>
      <c r="CM1230" s="46">
        <v>2158.8000000000002</v>
      </c>
      <c r="CN1230" s="46">
        <v>2902.8</v>
      </c>
      <c r="CO1230" s="46">
        <v>3391.2</v>
      </c>
      <c r="CP1230" s="46">
        <v>2570.6</v>
      </c>
      <c r="CQ1230" s="46">
        <v>2613.3000000000002</v>
      </c>
      <c r="CR1230" s="46">
        <v>1936.2</v>
      </c>
      <c r="CS1230" s="46">
        <v>2528.9</v>
      </c>
      <c r="CT1230" s="46">
        <v>2317.6999999999998</v>
      </c>
      <c r="CU1230" s="46">
        <v>3270.2</v>
      </c>
      <c r="CV1230" s="46">
        <v>2975.1</v>
      </c>
      <c r="CW1230" s="46">
        <v>2862.5</v>
      </c>
      <c r="CX1230" s="46">
        <v>1678.9</v>
      </c>
      <c r="CZ1230" s="6" t="s">
        <v>350</v>
      </c>
      <c r="DA1230" s="12">
        <v>3441.8</v>
      </c>
      <c r="DB1230" s="12">
        <v>4850.8</v>
      </c>
      <c r="DC1230" s="12">
        <v>7475.8</v>
      </c>
      <c r="DD1230" s="12">
        <v>5756.4</v>
      </c>
      <c r="DE1230" s="12">
        <v>5913.5</v>
      </c>
      <c r="DF1230" s="12">
        <v>4701.3</v>
      </c>
      <c r="DG1230" s="12">
        <v>5656</v>
      </c>
      <c r="DH1230" s="12">
        <v>4991.3999999999996</v>
      </c>
      <c r="DI1230" s="12">
        <v>5290.9</v>
      </c>
      <c r="DJ1230" s="12">
        <v>6160.8</v>
      </c>
      <c r="DK1230" s="12">
        <v>8664.4</v>
      </c>
      <c r="DL1230" s="12">
        <v>6346.8</v>
      </c>
    </row>
    <row r="1231" spans="31:116" s="1" customFormat="1" ht="16.25" x14ac:dyDescent="0.3">
      <c r="AE1231" s="6" t="s">
        <v>369</v>
      </c>
      <c r="AF1231" s="12">
        <v>174.8</v>
      </c>
      <c r="AG1231" s="12">
        <v>187.8</v>
      </c>
      <c r="AH1231" s="12">
        <v>245</v>
      </c>
      <c r="AI1231" s="12">
        <v>304.39999999999998</v>
      </c>
      <c r="AJ1231" s="12">
        <v>361.1</v>
      </c>
      <c r="AK1231" s="12">
        <v>375.3</v>
      </c>
      <c r="AL1231" s="12">
        <v>454.6</v>
      </c>
      <c r="AM1231" s="12">
        <v>496.4</v>
      </c>
      <c r="AN1231" s="12">
        <v>535.5</v>
      </c>
      <c r="AO1231" s="12">
        <v>676</v>
      </c>
      <c r="AP1231" s="12">
        <v>927.9</v>
      </c>
      <c r="AQ1231" s="12">
        <v>1153.4000000000001</v>
      </c>
      <c r="AR1231" s="12">
        <v>1437.9</v>
      </c>
      <c r="AT1231" s="6" t="s">
        <v>344</v>
      </c>
      <c r="AU1231" s="12">
        <v>661.2</v>
      </c>
      <c r="AV1231" s="12">
        <v>651.9</v>
      </c>
      <c r="AW1231" s="12">
        <v>600.70000000000005</v>
      </c>
      <c r="AX1231" s="12">
        <v>651</v>
      </c>
      <c r="AY1231" s="12">
        <v>668.9</v>
      </c>
      <c r="AZ1231" s="12">
        <v>699.6</v>
      </c>
      <c r="BA1231" s="12">
        <v>803.3</v>
      </c>
      <c r="BB1231" s="12">
        <v>858.8</v>
      </c>
      <c r="BC1231" s="12">
        <v>942.7</v>
      </c>
      <c r="BD1231" s="12">
        <v>1049.5</v>
      </c>
      <c r="BE1231" s="12">
        <v>1160.7</v>
      </c>
      <c r="BF1231" s="12">
        <v>2136.1</v>
      </c>
      <c r="BG1231" s="12">
        <v>2661.2</v>
      </c>
      <c r="CL1231" s="6"/>
      <c r="CM1231" s="21"/>
      <c r="CN1231" s="21"/>
      <c r="CO1231" s="21"/>
      <c r="CP1231" s="21"/>
      <c r="CQ1231" s="21"/>
      <c r="CR1231" s="21"/>
      <c r="CS1231" s="21"/>
      <c r="CT1231" s="21"/>
      <c r="CU1231" s="21"/>
      <c r="CV1231" s="21"/>
      <c r="CW1231" s="21"/>
      <c r="CX1231" s="21"/>
      <c r="CZ1231" s="6" t="s">
        <v>382</v>
      </c>
      <c r="DA1231" s="12">
        <v>1754.6</v>
      </c>
      <c r="DB1231" s="12">
        <v>2316.4</v>
      </c>
      <c r="DC1231" s="12">
        <v>2552.6</v>
      </c>
      <c r="DD1231" s="12">
        <v>2522.1999999999998</v>
      </c>
      <c r="DE1231" s="12">
        <v>2153.3000000000002</v>
      </c>
      <c r="DF1231" s="12">
        <v>1876.1</v>
      </c>
      <c r="DG1231" s="12">
        <v>2162.9</v>
      </c>
      <c r="DH1231" s="12">
        <v>1813</v>
      </c>
      <c r="DI1231" s="12">
        <v>2392.3000000000002</v>
      </c>
      <c r="DJ1231" s="12">
        <v>2898.1</v>
      </c>
      <c r="DK1231" s="12">
        <v>3078.8</v>
      </c>
      <c r="DL1231" s="12">
        <v>2856.7</v>
      </c>
    </row>
    <row r="1232" spans="31:116" s="1" customFormat="1" ht="16.25" x14ac:dyDescent="0.3">
      <c r="AE1232" s="38" t="s">
        <v>370</v>
      </c>
      <c r="AF1232" s="46">
        <v>110.9</v>
      </c>
      <c r="AG1232" s="46">
        <v>115.4</v>
      </c>
      <c r="AH1232" s="46">
        <v>103.3</v>
      </c>
      <c r="AI1232" s="46">
        <v>124.7</v>
      </c>
      <c r="AJ1232" s="46">
        <v>156.1</v>
      </c>
      <c r="AK1232" s="46">
        <v>170.5</v>
      </c>
      <c r="AL1232" s="46">
        <v>217.5</v>
      </c>
      <c r="AM1232" s="46">
        <v>292.8</v>
      </c>
      <c r="AN1232" s="46">
        <v>313.89999999999998</v>
      </c>
      <c r="AO1232" s="46">
        <v>441.9</v>
      </c>
      <c r="AP1232" s="46">
        <v>488.7</v>
      </c>
      <c r="AQ1232" s="46">
        <v>684.6</v>
      </c>
      <c r="AR1232" s="46">
        <v>954.5</v>
      </c>
      <c r="AT1232" s="38" t="s">
        <v>346</v>
      </c>
      <c r="AU1232" s="46">
        <v>360.7</v>
      </c>
      <c r="AV1232" s="46">
        <v>376</v>
      </c>
      <c r="AW1232" s="46">
        <v>366</v>
      </c>
      <c r="AX1232" s="46">
        <v>405.4</v>
      </c>
      <c r="AY1232" s="46">
        <v>401.9</v>
      </c>
      <c r="AZ1232" s="46">
        <v>456.7</v>
      </c>
      <c r="BA1232" s="46">
        <v>497.8</v>
      </c>
      <c r="BB1232" s="46">
        <v>502.8</v>
      </c>
      <c r="BC1232" s="46">
        <v>562.1</v>
      </c>
      <c r="BD1232" s="46">
        <v>624.29999999999995</v>
      </c>
      <c r="BE1232" s="46">
        <v>689.5</v>
      </c>
      <c r="BF1232" s="46">
        <v>940.6</v>
      </c>
      <c r="BG1232" s="46">
        <v>1311.1</v>
      </c>
      <c r="CL1232" s="6"/>
      <c r="CM1232" s="21"/>
      <c r="CN1232" s="21"/>
      <c r="CO1232" s="21"/>
      <c r="CP1232" s="21"/>
      <c r="CQ1232" s="21"/>
      <c r="CR1232" s="21"/>
      <c r="CS1232" s="21"/>
      <c r="CT1232" s="21"/>
      <c r="CU1232" s="21"/>
      <c r="CV1232" s="21"/>
      <c r="CW1232" s="21"/>
      <c r="CX1232" s="21"/>
      <c r="CZ1232" s="38" t="s">
        <v>384</v>
      </c>
      <c r="DA1232" s="46">
        <v>450</v>
      </c>
      <c r="DB1232" s="46">
        <v>540</v>
      </c>
      <c r="DC1232" s="46">
        <v>686.1</v>
      </c>
      <c r="DD1232" s="46">
        <v>727.1</v>
      </c>
      <c r="DE1232" s="46">
        <v>659.4</v>
      </c>
      <c r="DF1232" s="46">
        <v>714.5</v>
      </c>
      <c r="DG1232" s="46">
        <v>778</v>
      </c>
      <c r="DH1232" s="46">
        <v>1000.9</v>
      </c>
      <c r="DI1232" s="46">
        <v>538.79999999999995</v>
      </c>
      <c r="DJ1232" s="46">
        <v>892.8</v>
      </c>
      <c r="DK1232" s="46">
        <v>767.5</v>
      </c>
      <c r="DL1232" s="46">
        <v>650.29999999999995</v>
      </c>
    </row>
    <row r="1233" spans="31:116" s="1" customFormat="1" ht="16.25" x14ac:dyDescent="0.3">
      <c r="AE1233" s="6"/>
      <c r="AF1233" s="21"/>
      <c r="AG1233" s="21"/>
      <c r="AH1233" s="21"/>
      <c r="AI1233" s="21"/>
      <c r="AJ1233" s="21"/>
      <c r="AK1233" s="21"/>
      <c r="AL1233" s="21"/>
      <c r="AM1233" s="21"/>
      <c r="AN1233" s="21"/>
      <c r="AO1233" s="21"/>
      <c r="AP1233" s="21"/>
      <c r="AQ1233" s="21"/>
      <c r="AR1233" s="21"/>
      <c r="AT1233" s="6"/>
      <c r="AU1233" s="21"/>
      <c r="AV1233" s="21"/>
      <c r="AW1233" s="21"/>
      <c r="AX1233" s="21"/>
      <c r="AY1233" s="21"/>
      <c r="AZ1233" s="21"/>
      <c r="BA1233" s="21"/>
      <c r="BB1233" s="21"/>
      <c r="BC1233" s="21"/>
      <c r="BD1233" s="21"/>
      <c r="BE1233" s="21"/>
      <c r="BF1233" s="21"/>
      <c r="BG1233" s="21"/>
      <c r="CL1233" s="6"/>
      <c r="CM1233" s="21"/>
      <c r="CN1233" s="21"/>
      <c r="CO1233" s="21"/>
      <c r="CP1233" s="21"/>
      <c r="CQ1233" s="21"/>
      <c r="CR1233" s="21"/>
      <c r="CS1233" s="21"/>
      <c r="CT1233" s="21"/>
      <c r="CU1233" s="21"/>
      <c r="CV1233" s="21"/>
      <c r="CW1233" s="21"/>
      <c r="CX1233" s="21"/>
      <c r="CZ1233" s="6"/>
      <c r="DA1233" s="21"/>
      <c r="DB1233" s="21"/>
      <c r="DC1233" s="21"/>
      <c r="DD1233" s="21"/>
      <c r="DE1233" s="21"/>
      <c r="DF1233" s="21"/>
      <c r="DG1233" s="21"/>
      <c r="DH1233" s="21"/>
      <c r="DI1233" s="21"/>
      <c r="DJ1233" s="21"/>
      <c r="DK1233" s="21"/>
      <c r="DL1233" s="21"/>
    </row>
    <row r="1234" spans="31:116" s="1" customFormat="1" ht="16.25" x14ac:dyDescent="0.3">
      <c r="AE1234" s="6"/>
      <c r="AF1234" s="21"/>
      <c r="AG1234" s="21"/>
      <c r="AH1234" s="21"/>
      <c r="AI1234" s="21"/>
      <c r="AJ1234" s="21"/>
      <c r="AK1234" s="21"/>
      <c r="AL1234" s="21"/>
      <c r="AM1234" s="21"/>
      <c r="AN1234" s="21"/>
      <c r="AO1234" s="21"/>
      <c r="AP1234" s="21"/>
      <c r="AQ1234" s="21"/>
      <c r="AR1234" s="21"/>
      <c r="AT1234" s="6"/>
      <c r="AU1234" s="21"/>
      <c r="AV1234" s="21"/>
      <c r="AW1234" s="21"/>
      <c r="AX1234" s="21"/>
      <c r="AY1234" s="21"/>
      <c r="AZ1234" s="21"/>
      <c r="BA1234" s="21"/>
      <c r="BB1234" s="21"/>
      <c r="BC1234" s="21"/>
      <c r="BD1234" s="21"/>
      <c r="BE1234" s="21"/>
      <c r="BF1234" s="21"/>
      <c r="BG1234" s="21"/>
      <c r="CL1234" s="6"/>
      <c r="CM1234" s="21"/>
      <c r="CN1234" s="21"/>
      <c r="CO1234" s="21"/>
      <c r="CP1234" s="21"/>
      <c r="CQ1234" s="21"/>
      <c r="CR1234" s="21"/>
      <c r="CS1234" s="21"/>
      <c r="CT1234" s="21"/>
      <c r="CU1234" s="21"/>
      <c r="CV1234" s="21"/>
      <c r="CW1234" s="21"/>
      <c r="CX1234" s="21"/>
      <c r="CZ1234" s="6"/>
      <c r="DA1234" s="21"/>
      <c r="DB1234" s="21"/>
      <c r="DC1234" s="21"/>
      <c r="DD1234" s="21"/>
      <c r="DE1234" s="21"/>
      <c r="DF1234" s="21"/>
      <c r="DG1234" s="21"/>
      <c r="DH1234" s="21"/>
      <c r="DI1234" s="21"/>
      <c r="DJ1234" s="21"/>
      <c r="DK1234" s="21"/>
      <c r="DL1234" s="21"/>
    </row>
    <row r="1235" spans="31:116" s="1" customFormat="1" ht="17" thickBot="1" x14ac:dyDescent="0.35">
      <c r="AE1235" s="6"/>
      <c r="AF1235" s="21"/>
      <c r="AG1235" s="21"/>
      <c r="AH1235" s="21"/>
      <c r="AI1235" s="21"/>
      <c r="AJ1235" s="21"/>
      <c r="AK1235" s="21"/>
      <c r="AL1235" s="21"/>
      <c r="AM1235" s="21"/>
      <c r="AN1235" s="21"/>
      <c r="AO1235" s="21"/>
      <c r="AP1235" s="21"/>
      <c r="AQ1235" s="21"/>
      <c r="AR1235" s="21"/>
      <c r="AT1235" s="6"/>
      <c r="AU1235" s="21"/>
      <c r="AV1235" s="21"/>
      <c r="AW1235" s="21"/>
      <c r="AX1235" s="21"/>
      <c r="AY1235" s="21"/>
      <c r="AZ1235" s="21"/>
      <c r="BA1235" s="21"/>
      <c r="BB1235" s="21"/>
      <c r="BC1235" s="21"/>
      <c r="BD1235" s="21"/>
      <c r="BE1235" s="21"/>
      <c r="BF1235" s="21"/>
      <c r="BG1235" s="21"/>
      <c r="CL1235" s="34"/>
      <c r="CM1235" s="34"/>
      <c r="CN1235" s="34"/>
      <c r="CO1235" s="34"/>
      <c r="CP1235" s="34"/>
      <c r="CQ1235" s="34"/>
      <c r="CR1235" s="34"/>
      <c r="CS1235" s="34"/>
      <c r="CT1235" s="34"/>
      <c r="CU1235" s="34"/>
      <c r="CV1235" s="34"/>
      <c r="CW1235" s="34"/>
      <c r="CX1235" s="34"/>
      <c r="CZ1235" s="6"/>
      <c r="DA1235" s="21"/>
      <c r="DB1235" s="21"/>
      <c r="DC1235" s="21"/>
      <c r="DD1235" s="21"/>
      <c r="DE1235" s="21"/>
      <c r="DF1235" s="21"/>
      <c r="DG1235" s="21"/>
      <c r="DH1235" s="21"/>
      <c r="DI1235" s="21"/>
      <c r="DJ1235" s="21"/>
      <c r="DK1235" s="21"/>
      <c r="DL1235" s="21"/>
    </row>
    <row r="1236" spans="31:116" s="1" customFormat="1" ht="19" thickTop="1" x14ac:dyDescent="0.3">
      <c r="AE1236" s="6"/>
      <c r="AF1236" s="21"/>
      <c r="AG1236" s="21"/>
      <c r="AH1236" s="21"/>
      <c r="AI1236" s="21"/>
      <c r="AJ1236" s="21"/>
      <c r="AK1236" s="21"/>
      <c r="AL1236" s="21"/>
      <c r="AM1236" s="21"/>
      <c r="AN1236" s="21"/>
      <c r="AO1236" s="21"/>
      <c r="AP1236" s="21"/>
      <c r="AQ1236" s="21"/>
      <c r="AR1236" s="21"/>
      <c r="AT1236" s="6"/>
      <c r="AU1236" s="21"/>
      <c r="AV1236" s="21"/>
      <c r="AW1236" s="21"/>
      <c r="AX1236" s="21"/>
      <c r="AY1236" s="21"/>
      <c r="AZ1236" s="21"/>
      <c r="BA1236" s="21"/>
      <c r="BB1236" s="21"/>
      <c r="BC1236" s="21"/>
      <c r="BD1236" s="21"/>
      <c r="BE1236" s="21"/>
      <c r="BF1236" s="21"/>
      <c r="BG1236" s="21"/>
      <c r="CL1236" s="39" t="s">
        <v>813</v>
      </c>
      <c r="CM1236" s="20"/>
      <c r="CN1236" s="20"/>
      <c r="CO1236" s="20"/>
      <c r="CP1236" s="20"/>
      <c r="CQ1236" s="20"/>
      <c r="CR1236" s="20"/>
      <c r="CS1236" s="20"/>
      <c r="CT1236" s="20"/>
      <c r="CU1236" s="20"/>
      <c r="CV1236" s="20"/>
      <c r="CW1236" s="20"/>
      <c r="CX1236" s="20"/>
      <c r="CZ1236" s="6"/>
      <c r="DA1236" s="21"/>
      <c r="DB1236" s="21"/>
      <c r="DC1236" s="21"/>
      <c r="DD1236" s="21"/>
      <c r="DE1236" s="21"/>
      <c r="DF1236" s="21"/>
      <c r="DG1236" s="21"/>
      <c r="DH1236" s="21"/>
      <c r="DI1236" s="21"/>
      <c r="DJ1236" s="21"/>
      <c r="DK1236" s="21"/>
      <c r="DL1236" s="21"/>
    </row>
    <row r="1237" spans="31:116" s="1" customFormat="1" ht="17" thickBot="1" x14ac:dyDescent="0.35">
      <c r="AE1237" s="34"/>
      <c r="AF1237" s="37"/>
      <c r="AG1237" s="37"/>
      <c r="AH1237" s="37"/>
      <c r="AI1237" s="37"/>
      <c r="AJ1237" s="37"/>
      <c r="AK1237" s="37"/>
      <c r="AL1237" s="37"/>
      <c r="AM1237" s="37"/>
      <c r="AN1237" s="37"/>
      <c r="AO1237" s="37"/>
      <c r="AP1237" s="37"/>
      <c r="AQ1237" s="37"/>
      <c r="AR1237" s="37"/>
      <c r="AT1237" s="34"/>
      <c r="AU1237" s="37"/>
      <c r="AV1237" s="37"/>
      <c r="AW1237" s="37"/>
      <c r="AX1237" s="37"/>
      <c r="AY1237" s="37"/>
      <c r="AZ1237" s="37"/>
      <c r="BA1237" s="37"/>
      <c r="BB1237" s="37"/>
      <c r="BC1237" s="37"/>
      <c r="BD1237" s="37"/>
      <c r="BE1237" s="37"/>
      <c r="BF1237" s="37"/>
      <c r="BG1237" s="37"/>
      <c r="CL1237" s="38" t="s">
        <v>332</v>
      </c>
      <c r="CM1237" s="38">
        <v>1976</v>
      </c>
      <c r="CN1237" s="38">
        <v>1979</v>
      </c>
      <c r="CO1237" s="38">
        <v>1981</v>
      </c>
      <c r="CP1237" s="38">
        <v>1983</v>
      </c>
      <c r="CQ1237" s="38">
        <v>1985</v>
      </c>
      <c r="CR1237" s="38">
        <v>1987</v>
      </c>
      <c r="CS1237" s="38">
        <v>1989</v>
      </c>
      <c r="CT1237" s="38">
        <v>1991</v>
      </c>
      <c r="CU1237" s="38">
        <v>1993</v>
      </c>
      <c r="CV1237" s="38">
        <v>1995</v>
      </c>
      <c r="CW1237" s="38">
        <v>1997</v>
      </c>
      <c r="CX1237" s="38">
        <v>1999</v>
      </c>
      <c r="CZ1237" s="34"/>
      <c r="DA1237" s="34"/>
      <c r="DB1237" s="34"/>
      <c r="DC1237" s="34"/>
      <c r="DD1237" s="34"/>
      <c r="DE1237" s="34"/>
      <c r="DF1237" s="34"/>
      <c r="DG1237" s="34"/>
      <c r="DH1237" s="34"/>
      <c r="DI1237" s="34"/>
      <c r="DJ1237" s="34"/>
      <c r="DK1237" s="34"/>
      <c r="DL1237" s="34"/>
    </row>
    <row r="1238" spans="31:116" s="1" customFormat="1" ht="19" thickTop="1" x14ac:dyDescent="0.3">
      <c r="AE1238" s="39" t="s">
        <v>817</v>
      </c>
      <c r="AF1238" s="25"/>
      <c r="AG1238" s="25"/>
      <c r="AH1238" s="25"/>
      <c r="AI1238" s="25"/>
      <c r="AJ1238" s="25"/>
      <c r="AK1238" s="25"/>
      <c r="AL1238" s="25"/>
      <c r="AM1238" s="25"/>
      <c r="AN1238" s="25"/>
      <c r="AO1238" s="25"/>
      <c r="AP1238" s="25"/>
      <c r="AQ1238" s="25"/>
      <c r="AR1238" s="25"/>
      <c r="AT1238" s="39" t="s">
        <v>818</v>
      </c>
      <c r="AU1238" s="25"/>
      <c r="AV1238" s="25"/>
      <c r="AW1238" s="25"/>
      <c r="AX1238" s="25"/>
      <c r="AY1238" s="25"/>
      <c r="AZ1238" s="25"/>
      <c r="BA1238" s="25"/>
      <c r="BB1238" s="25"/>
      <c r="BC1238" s="25"/>
      <c r="BD1238" s="25"/>
      <c r="BE1238" s="25"/>
      <c r="BF1238" s="25"/>
      <c r="BG1238" s="25"/>
      <c r="CL1238" s="19" t="s">
        <v>338</v>
      </c>
      <c r="CZ1238" s="39" t="s">
        <v>816</v>
      </c>
      <c r="DA1238" s="20"/>
      <c r="DB1238" s="20"/>
      <c r="DC1238" s="20"/>
      <c r="DD1238" s="20"/>
      <c r="DE1238" s="20"/>
      <c r="DF1238" s="20"/>
      <c r="DG1238" s="20"/>
      <c r="DH1238" s="20"/>
      <c r="DI1238" s="20"/>
      <c r="DJ1238" s="20"/>
      <c r="DK1238" s="20"/>
      <c r="DL1238" s="20"/>
    </row>
    <row r="1239" spans="31:116" s="1" customFormat="1" ht="18.399999999999999" x14ac:dyDescent="0.3">
      <c r="AE1239" s="38" t="s">
        <v>332</v>
      </c>
      <c r="AF1239" s="41">
        <v>1951</v>
      </c>
      <c r="AG1239" s="41">
        <v>1953</v>
      </c>
      <c r="AH1239" s="41">
        <v>1955</v>
      </c>
      <c r="AI1239" s="41">
        <v>1957</v>
      </c>
      <c r="AJ1239" s="41">
        <v>1959</v>
      </c>
      <c r="AK1239" s="41">
        <v>1961</v>
      </c>
      <c r="AL1239" s="41">
        <v>1963</v>
      </c>
      <c r="AM1239" s="41">
        <v>1965</v>
      </c>
      <c r="AN1239" s="41">
        <v>1967</v>
      </c>
      <c r="AO1239" s="41">
        <v>1969</v>
      </c>
      <c r="AP1239" s="41">
        <v>1971</v>
      </c>
      <c r="AQ1239" s="41">
        <v>1973</v>
      </c>
      <c r="AR1239" s="41">
        <v>1975</v>
      </c>
      <c r="AT1239" s="38" t="s">
        <v>332</v>
      </c>
      <c r="AU1239" s="41">
        <v>1951</v>
      </c>
      <c r="AV1239" s="41">
        <v>1953</v>
      </c>
      <c r="AW1239" s="41">
        <v>1955</v>
      </c>
      <c r="AX1239" s="41">
        <v>1957</v>
      </c>
      <c r="AY1239" s="41">
        <v>1959</v>
      </c>
      <c r="AZ1239" s="41">
        <v>1961</v>
      </c>
      <c r="BA1239" s="41">
        <v>1963</v>
      </c>
      <c r="BB1239" s="41">
        <v>1965</v>
      </c>
      <c r="BC1239" s="41">
        <v>1967</v>
      </c>
      <c r="BD1239" s="41">
        <v>1969</v>
      </c>
      <c r="BE1239" s="41">
        <v>1971</v>
      </c>
      <c r="BF1239" s="41">
        <v>1973</v>
      </c>
      <c r="BG1239" s="41">
        <v>1975</v>
      </c>
      <c r="CL1239" s="6" t="s">
        <v>858</v>
      </c>
      <c r="CM1239" s="21"/>
      <c r="CN1239" s="21"/>
      <c r="CO1239" s="21"/>
      <c r="CP1239" s="21"/>
      <c r="CQ1239" s="21"/>
      <c r="CR1239" s="21"/>
      <c r="CS1239" s="21"/>
      <c r="CT1239" s="21"/>
      <c r="CU1239" s="21"/>
      <c r="CV1239" s="21"/>
      <c r="CW1239" s="21"/>
      <c r="CX1239" s="21"/>
      <c r="CZ1239" s="38" t="s">
        <v>332</v>
      </c>
      <c r="DA1239" s="38">
        <v>1976</v>
      </c>
      <c r="DB1239" s="38">
        <v>1979</v>
      </c>
      <c r="DC1239" s="38">
        <v>1981</v>
      </c>
      <c r="DD1239" s="38">
        <v>1983</v>
      </c>
      <c r="DE1239" s="38">
        <v>1985</v>
      </c>
      <c r="DF1239" s="38">
        <v>1987</v>
      </c>
      <c r="DG1239" s="38">
        <v>1989</v>
      </c>
      <c r="DH1239" s="38">
        <v>1991</v>
      </c>
      <c r="DI1239" s="38">
        <v>1993</v>
      </c>
      <c r="DJ1239" s="38">
        <v>1995</v>
      </c>
      <c r="DK1239" s="38">
        <v>1997</v>
      </c>
      <c r="DL1239" s="38">
        <v>1999</v>
      </c>
    </row>
    <row r="1240" spans="31:116" s="1" customFormat="1" ht="16.25" x14ac:dyDescent="0.3">
      <c r="AE1240" s="19" t="s">
        <v>335</v>
      </c>
      <c r="AF1240" s="21"/>
      <c r="AG1240" s="21"/>
      <c r="AH1240" s="21"/>
      <c r="AI1240" s="21"/>
      <c r="AJ1240" s="21"/>
      <c r="AK1240" s="21"/>
      <c r="AL1240" s="21"/>
      <c r="AM1240" s="21"/>
      <c r="AN1240" s="21"/>
      <c r="AO1240" s="21"/>
      <c r="AP1240" s="21"/>
      <c r="AQ1240" s="21"/>
      <c r="AR1240" s="21"/>
      <c r="AT1240" s="19" t="s">
        <v>335</v>
      </c>
      <c r="AU1240" s="21"/>
      <c r="AV1240" s="21"/>
      <c r="AW1240" s="21"/>
      <c r="AX1240" s="21"/>
      <c r="AY1240" s="21"/>
      <c r="AZ1240" s="21"/>
      <c r="BA1240" s="21"/>
      <c r="BB1240" s="21"/>
      <c r="BC1240" s="21"/>
      <c r="BD1240" s="21"/>
      <c r="BE1240" s="21"/>
      <c r="BF1240" s="21"/>
      <c r="BG1240" s="21"/>
      <c r="CL1240" s="6" t="s">
        <v>350</v>
      </c>
      <c r="CM1240" s="12">
        <v>5345.6</v>
      </c>
      <c r="CN1240" s="12">
        <v>7083.9</v>
      </c>
      <c r="CO1240" s="12">
        <v>11594.2</v>
      </c>
      <c r="CP1240" s="12">
        <v>8522.7999999999993</v>
      </c>
      <c r="CQ1240" s="12">
        <v>8179.5</v>
      </c>
      <c r="CR1240" s="12">
        <v>6282.7</v>
      </c>
      <c r="CS1240" s="12">
        <v>6816.2</v>
      </c>
      <c r="CT1240" s="12">
        <v>6189.8</v>
      </c>
      <c r="CU1240" s="12">
        <v>6584.4</v>
      </c>
      <c r="CV1240" s="12">
        <v>8204.5</v>
      </c>
      <c r="CW1240" s="12">
        <v>10263.200000000001</v>
      </c>
      <c r="CX1240" s="12">
        <v>8040.4</v>
      </c>
      <c r="CZ1240" s="19" t="s">
        <v>338</v>
      </c>
    </row>
    <row r="1241" spans="31:116" s="1" customFormat="1" ht="18.399999999999999" x14ac:dyDescent="0.3">
      <c r="AE1241" s="6" t="s">
        <v>859</v>
      </c>
      <c r="AF1241" s="21"/>
      <c r="AG1241" s="21"/>
      <c r="AH1241" s="21"/>
      <c r="AI1241" s="21"/>
      <c r="AJ1241" s="21"/>
      <c r="AK1241" s="21"/>
      <c r="AL1241" s="21"/>
      <c r="AM1241" s="21"/>
      <c r="AN1241" s="21"/>
      <c r="AO1241" s="21"/>
      <c r="AP1241" s="21"/>
      <c r="AQ1241" s="21"/>
      <c r="AR1241" s="21"/>
      <c r="AT1241" s="6" t="s">
        <v>423</v>
      </c>
      <c r="AU1241" s="21"/>
      <c r="AV1241" s="21"/>
      <c r="AW1241" s="21"/>
      <c r="AX1241" s="21"/>
      <c r="AY1241" s="21"/>
      <c r="AZ1241" s="21"/>
      <c r="BA1241" s="21"/>
      <c r="BB1241" s="21"/>
      <c r="BC1241" s="21"/>
      <c r="BD1241" s="21"/>
      <c r="BE1241" s="21"/>
      <c r="BF1241" s="21"/>
      <c r="BG1241" s="21"/>
      <c r="CL1241" s="6" t="s">
        <v>382</v>
      </c>
      <c r="CM1241" s="12">
        <v>2620.3000000000002</v>
      </c>
      <c r="CN1241" s="12">
        <v>3688.5</v>
      </c>
      <c r="CO1241" s="12">
        <v>4303.6000000000004</v>
      </c>
      <c r="CP1241" s="12">
        <v>4028.7</v>
      </c>
      <c r="CQ1241" s="12">
        <v>3021.7</v>
      </c>
      <c r="CR1241" s="12">
        <v>2511.9</v>
      </c>
      <c r="CS1241" s="12">
        <v>3023.3</v>
      </c>
      <c r="CT1241" s="12">
        <v>2611.6</v>
      </c>
      <c r="CU1241" s="12">
        <v>3254.4</v>
      </c>
      <c r="CV1241" s="12">
        <v>4086.4</v>
      </c>
      <c r="CW1241" s="12">
        <v>4362.6000000000004</v>
      </c>
      <c r="CX1241" s="12">
        <v>4171.2</v>
      </c>
      <c r="CZ1241" s="6" t="s">
        <v>448</v>
      </c>
      <c r="DA1241" s="21"/>
      <c r="DB1241" s="21"/>
      <c r="DC1241" s="21"/>
      <c r="DD1241" s="21"/>
      <c r="DE1241" s="21"/>
      <c r="DF1241" s="21"/>
      <c r="DG1241" s="21"/>
      <c r="DH1241" s="21"/>
      <c r="DI1241" s="21"/>
      <c r="DJ1241" s="21"/>
      <c r="DK1241" s="21"/>
      <c r="DL1241" s="21"/>
    </row>
    <row r="1242" spans="31:116" s="1" customFormat="1" ht="16.25" x14ac:dyDescent="0.3">
      <c r="AE1242" s="6" t="s">
        <v>380</v>
      </c>
      <c r="AF1242" s="21"/>
      <c r="AG1242" s="21"/>
      <c r="AH1242" s="21"/>
      <c r="AI1242" s="12">
        <v>2.1</v>
      </c>
      <c r="AJ1242" s="12">
        <v>5</v>
      </c>
      <c r="AK1242" s="12">
        <v>8</v>
      </c>
      <c r="AL1242" s="12">
        <v>14.5</v>
      </c>
      <c r="AM1242" s="12">
        <v>15.9</v>
      </c>
      <c r="AN1242" s="12">
        <v>13.3</v>
      </c>
      <c r="AO1242" s="12">
        <v>9.6999999999999993</v>
      </c>
      <c r="AP1242" s="12">
        <v>9.6</v>
      </c>
      <c r="AQ1242" s="12">
        <v>13.6</v>
      </c>
      <c r="AR1242" s="12">
        <v>13.7</v>
      </c>
      <c r="AT1242" s="6" t="s">
        <v>350</v>
      </c>
      <c r="AU1242" s="12">
        <v>540.70000000000005</v>
      </c>
      <c r="AV1242" s="12">
        <v>523.5</v>
      </c>
      <c r="AW1242" s="12">
        <v>540.29999999999995</v>
      </c>
      <c r="AX1242" s="12">
        <v>587.5</v>
      </c>
      <c r="AY1242" s="12">
        <v>684.4</v>
      </c>
      <c r="AZ1242" s="12">
        <v>726.2</v>
      </c>
      <c r="BA1242" s="12">
        <v>845</v>
      </c>
      <c r="BB1242" s="12">
        <v>985.9</v>
      </c>
      <c r="BC1242" s="12">
        <v>1135.8</v>
      </c>
      <c r="BD1242" s="12">
        <v>1259.9000000000001</v>
      </c>
      <c r="BE1242" s="12">
        <v>1487.1</v>
      </c>
      <c r="BF1242" s="12">
        <v>2820.2</v>
      </c>
      <c r="BG1242" s="12">
        <v>2989.5</v>
      </c>
      <c r="CL1242" s="6" t="s">
        <v>384</v>
      </c>
      <c r="CM1242" s="12">
        <v>524.4</v>
      </c>
      <c r="CN1242" s="12">
        <v>606.70000000000005</v>
      </c>
      <c r="CO1242" s="12">
        <v>823.3</v>
      </c>
      <c r="CP1242" s="12">
        <v>904</v>
      </c>
      <c r="CQ1242" s="12">
        <v>784.8</v>
      </c>
      <c r="CR1242" s="12">
        <v>858.2</v>
      </c>
      <c r="CS1242" s="12">
        <v>772.6</v>
      </c>
      <c r="CT1242" s="12">
        <v>1070.2</v>
      </c>
      <c r="CU1242" s="12">
        <v>617.1</v>
      </c>
      <c r="CV1242" s="12">
        <v>984.5</v>
      </c>
      <c r="CW1242" s="12">
        <v>888.1</v>
      </c>
      <c r="CX1242" s="12">
        <v>749.1</v>
      </c>
      <c r="CZ1242" s="6" t="s">
        <v>363</v>
      </c>
      <c r="DA1242" s="12">
        <v>390.3</v>
      </c>
      <c r="DB1242" s="12">
        <v>566.6</v>
      </c>
      <c r="DC1242" s="12">
        <v>665.1</v>
      </c>
      <c r="DD1242" s="12">
        <v>599.9</v>
      </c>
      <c r="DE1242" s="12">
        <v>573.20000000000005</v>
      </c>
      <c r="DF1242" s="12">
        <v>504.5</v>
      </c>
      <c r="DG1242" s="12">
        <v>586.29999999999995</v>
      </c>
      <c r="DH1242" s="12">
        <v>305.10000000000002</v>
      </c>
      <c r="DI1242" s="12">
        <v>382.2</v>
      </c>
      <c r="DJ1242" s="12">
        <v>459.3</v>
      </c>
      <c r="DK1242" s="12">
        <v>481.5</v>
      </c>
      <c r="DL1242" s="12">
        <v>349.8</v>
      </c>
    </row>
    <row r="1243" spans="31:116" s="1" customFormat="1" ht="16.25" x14ac:dyDescent="0.3">
      <c r="AE1243" s="6" t="s">
        <v>342</v>
      </c>
      <c r="AF1243" s="12">
        <v>166.3</v>
      </c>
      <c r="AG1243" s="12">
        <v>142.9</v>
      </c>
      <c r="AH1243" s="12">
        <v>144.6</v>
      </c>
      <c r="AI1243" s="12">
        <v>129.69999999999999</v>
      </c>
      <c r="AJ1243" s="12">
        <v>137.1</v>
      </c>
      <c r="AK1243" s="12">
        <v>162.69999999999999</v>
      </c>
      <c r="AL1243" s="12">
        <v>190.5</v>
      </c>
      <c r="AM1243" s="12">
        <v>183</v>
      </c>
      <c r="AN1243" s="12">
        <v>208</v>
      </c>
      <c r="AO1243" s="12">
        <v>234.1</v>
      </c>
      <c r="AP1243" s="12">
        <v>243.8</v>
      </c>
      <c r="AQ1243" s="12">
        <v>377</v>
      </c>
      <c r="AR1243" s="12">
        <v>354.3</v>
      </c>
      <c r="AT1243" s="6" t="s">
        <v>382</v>
      </c>
      <c r="AU1243" s="12">
        <v>280.3</v>
      </c>
      <c r="AV1243" s="12">
        <v>264.60000000000002</v>
      </c>
      <c r="AW1243" s="12">
        <v>273.39999999999998</v>
      </c>
      <c r="AX1243" s="12">
        <v>270.89999999999998</v>
      </c>
      <c r="AY1243" s="12">
        <v>379.1</v>
      </c>
      <c r="AZ1243" s="12">
        <v>479.8</v>
      </c>
      <c r="BA1243" s="12">
        <v>492.1</v>
      </c>
      <c r="BB1243" s="12">
        <v>522.29999999999995</v>
      </c>
      <c r="BC1243" s="12">
        <v>526.79999999999995</v>
      </c>
      <c r="BD1243" s="12">
        <v>555.6</v>
      </c>
      <c r="BE1243" s="12">
        <v>779.2</v>
      </c>
      <c r="BF1243" s="12">
        <v>1615.6</v>
      </c>
      <c r="BG1243" s="12">
        <v>1675.2</v>
      </c>
      <c r="CL1243" s="6" t="s">
        <v>363</v>
      </c>
      <c r="CM1243" s="12">
        <v>454.3</v>
      </c>
      <c r="CN1243" s="12">
        <v>733.1</v>
      </c>
      <c r="CO1243" s="12">
        <v>932.5</v>
      </c>
      <c r="CP1243" s="12">
        <v>745.9</v>
      </c>
      <c r="CQ1243" s="12">
        <v>808.8</v>
      </c>
      <c r="CR1243" s="12">
        <v>614.1</v>
      </c>
      <c r="CS1243" s="12">
        <v>717.9</v>
      </c>
      <c r="CT1243" s="12">
        <v>437.2</v>
      </c>
      <c r="CU1243" s="12">
        <v>616.79999999999995</v>
      </c>
      <c r="CV1243" s="12">
        <v>565.6</v>
      </c>
      <c r="CW1243" s="12">
        <v>602.9</v>
      </c>
      <c r="CX1243" s="12">
        <v>525.5</v>
      </c>
      <c r="CZ1243" s="6" t="s">
        <v>385</v>
      </c>
      <c r="DA1243" s="12">
        <v>117.8</v>
      </c>
      <c r="DB1243" s="12">
        <v>91.2</v>
      </c>
      <c r="DC1243" s="12">
        <v>128.30000000000001</v>
      </c>
      <c r="DD1243" s="12">
        <v>125.9</v>
      </c>
      <c r="DE1243" s="12">
        <v>152.80000000000001</v>
      </c>
      <c r="DF1243" s="12">
        <v>152.9</v>
      </c>
      <c r="DG1243" s="12">
        <v>142.80000000000001</v>
      </c>
      <c r="DH1243" s="12">
        <v>43.7</v>
      </c>
      <c r="DI1243" s="12">
        <v>47.8</v>
      </c>
      <c r="DJ1243" s="12">
        <v>56.7</v>
      </c>
      <c r="DK1243" s="12">
        <v>58.7</v>
      </c>
      <c r="DL1243" s="12">
        <v>39.5</v>
      </c>
    </row>
    <row r="1244" spans="31:116" s="1" customFormat="1" ht="16.25" x14ac:dyDescent="0.3">
      <c r="AE1244" s="6" t="s">
        <v>344</v>
      </c>
      <c r="AF1244" s="12">
        <v>862.5</v>
      </c>
      <c r="AG1244" s="12">
        <v>846.5</v>
      </c>
      <c r="AH1244" s="12">
        <v>803.6</v>
      </c>
      <c r="AI1244" s="12">
        <v>849.5</v>
      </c>
      <c r="AJ1244" s="12">
        <v>881.5</v>
      </c>
      <c r="AK1244" s="12">
        <v>938.5</v>
      </c>
      <c r="AL1244" s="12">
        <v>1160.0999999999999</v>
      </c>
      <c r="AM1244" s="12">
        <v>1191.4000000000001</v>
      </c>
      <c r="AN1244" s="12">
        <v>1230.3</v>
      </c>
      <c r="AO1244" s="12">
        <v>1425.7</v>
      </c>
      <c r="AP1244" s="12">
        <v>1649.3</v>
      </c>
      <c r="AQ1244" s="12">
        <v>3072</v>
      </c>
      <c r="AR1244" s="12">
        <v>4319.1000000000004</v>
      </c>
      <c r="AT1244" s="6" t="s">
        <v>384</v>
      </c>
      <c r="AU1244" s="12">
        <v>130.19999999999999</v>
      </c>
      <c r="AV1244" s="12">
        <v>112.5</v>
      </c>
      <c r="AW1244" s="12">
        <v>113.1</v>
      </c>
      <c r="AX1244" s="12">
        <v>112.4</v>
      </c>
      <c r="AY1244" s="12">
        <v>188.7</v>
      </c>
      <c r="AZ1244" s="12">
        <v>141.6</v>
      </c>
      <c r="BA1244" s="12">
        <v>146.6</v>
      </c>
      <c r="BB1244" s="12">
        <v>157.80000000000001</v>
      </c>
      <c r="BC1244" s="12">
        <v>188.3</v>
      </c>
      <c r="BD1244" s="12">
        <v>255.4</v>
      </c>
      <c r="BE1244" s="12">
        <v>275.39999999999998</v>
      </c>
      <c r="BF1244" s="12">
        <v>379.3</v>
      </c>
      <c r="BG1244" s="12">
        <v>360.7</v>
      </c>
      <c r="CL1244" s="6" t="s">
        <v>385</v>
      </c>
      <c r="CM1244" s="12">
        <v>158.19999999999999</v>
      </c>
      <c r="CN1244" s="12">
        <v>133.9</v>
      </c>
      <c r="CO1244" s="12">
        <v>184.8</v>
      </c>
      <c r="CP1244" s="12">
        <v>168.9</v>
      </c>
      <c r="CQ1244" s="12">
        <v>189.3</v>
      </c>
      <c r="CR1244" s="12">
        <v>184.8</v>
      </c>
      <c r="CS1244" s="12">
        <v>172.4</v>
      </c>
      <c r="CT1244" s="12">
        <v>43.7</v>
      </c>
      <c r="CU1244" s="12">
        <v>47.8</v>
      </c>
      <c r="CV1244" s="12">
        <v>56.7</v>
      </c>
      <c r="CW1244" s="12">
        <v>58.7</v>
      </c>
      <c r="CX1244" s="12">
        <v>39.5</v>
      </c>
      <c r="CZ1244" s="6" t="s">
        <v>386</v>
      </c>
      <c r="DA1244" s="12">
        <v>378.4</v>
      </c>
      <c r="DB1244" s="12">
        <v>474.4</v>
      </c>
      <c r="DC1244" s="12">
        <v>511.2</v>
      </c>
      <c r="DD1244" s="12">
        <v>553.5</v>
      </c>
      <c r="DE1244" s="12">
        <v>561</v>
      </c>
      <c r="DF1244" s="12">
        <v>402.3</v>
      </c>
      <c r="DG1244" s="12">
        <v>499.3</v>
      </c>
      <c r="DH1244" s="12">
        <v>184.5</v>
      </c>
      <c r="DI1244" s="12">
        <v>179.1</v>
      </c>
      <c r="DJ1244" s="12">
        <v>186</v>
      </c>
      <c r="DK1244" s="12">
        <v>194.6</v>
      </c>
      <c r="DL1244" s="12">
        <v>177</v>
      </c>
    </row>
    <row r="1245" spans="31:116" s="1" customFormat="1" ht="16.25" x14ac:dyDescent="0.3">
      <c r="AE1245" s="6" t="s">
        <v>346</v>
      </c>
      <c r="AF1245" s="12">
        <v>469.2</v>
      </c>
      <c r="AG1245" s="12">
        <v>497.9</v>
      </c>
      <c r="AH1245" s="12">
        <v>506.2</v>
      </c>
      <c r="AI1245" s="12">
        <v>550.20000000000005</v>
      </c>
      <c r="AJ1245" s="12">
        <v>565.1</v>
      </c>
      <c r="AK1245" s="12">
        <v>645.6</v>
      </c>
      <c r="AL1245" s="12">
        <v>719.1</v>
      </c>
      <c r="AM1245" s="12">
        <v>715</v>
      </c>
      <c r="AN1245" s="12">
        <v>766.5</v>
      </c>
      <c r="AO1245" s="12">
        <v>844</v>
      </c>
      <c r="AP1245" s="12">
        <v>919.3</v>
      </c>
      <c r="AQ1245" s="12">
        <v>1429.4</v>
      </c>
      <c r="AR1245" s="12">
        <v>1974.4</v>
      </c>
      <c r="AT1245" s="6" t="s">
        <v>363</v>
      </c>
      <c r="AU1245" s="12">
        <v>35.9</v>
      </c>
      <c r="AV1245" s="12">
        <v>50.1</v>
      </c>
      <c r="AW1245" s="12">
        <v>50.9</v>
      </c>
      <c r="AX1245" s="12">
        <v>37.1</v>
      </c>
      <c r="AY1245" s="12">
        <v>61.3</v>
      </c>
      <c r="AZ1245" s="12">
        <v>78.7</v>
      </c>
      <c r="BA1245" s="12">
        <v>95.3</v>
      </c>
      <c r="BB1245" s="12">
        <v>98.9</v>
      </c>
      <c r="BC1245" s="12">
        <v>125.6</v>
      </c>
      <c r="BD1245" s="12">
        <v>130.30000000000001</v>
      </c>
      <c r="BE1245" s="12">
        <v>163.30000000000001</v>
      </c>
      <c r="BF1245" s="12">
        <v>274.5</v>
      </c>
      <c r="BG1245" s="12">
        <v>360.7</v>
      </c>
      <c r="CL1245" s="6" t="s">
        <v>386</v>
      </c>
      <c r="CM1245" s="12">
        <v>471.7</v>
      </c>
      <c r="CN1245" s="12">
        <v>560.29999999999995</v>
      </c>
      <c r="CO1245" s="12">
        <v>708.8</v>
      </c>
      <c r="CP1245" s="12">
        <v>719.6</v>
      </c>
      <c r="CQ1245" s="12">
        <v>700.2</v>
      </c>
      <c r="CR1245" s="12">
        <v>510.7</v>
      </c>
      <c r="CS1245" s="12">
        <v>625.79999999999995</v>
      </c>
      <c r="CT1245" s="12">
        <v>205.7</v>
      </c>
      <c r="CU1245" s="12">
        <v>199</v>
      </c>
      <c r="CV1245" s="12">
        <v>205.8</v>
      </c>
      <c r="CW1245" s="12">
        <v>216.1</v>
      </c>
      <c r="CX1245" s="12">
        <v>191.6</v>
      </c>
      <c r="CZ1245" s="6" t="s">
        <v>387</v>
      </c>
      <c r="DA1245" s="12">
        <v>175.8</v>
      </c>
      <c r="DB1245" s="12">
        <v>83.1</v>
      </c>
      <c r="DC1245" s="12">
        <v>308.3</v>
      </c>
      <c r="DD1245" s="12">
        <v>175.1</v>
      </c>
      <c r="DE1245" s="12">
        <v>278.39999999999998</v>
      </c>
      <c r="DF1245" s="12">
        <v>502.7</v>
      </c>
      <c r="DG1245" s="12">
        <v>595.9</v>
      </c>
      <c r="DH1245" s="12">
        <v>468.6</v>
      </c>
      <c r="DI1245" s="12">
        <v>531</v>
      </c>
      <c r="DJ1245" s="12">
        <v>591.1</v>
      </c>
      <c r="DK1245" s="12">
        <v>641</v>
      </c>
      <c r="DL1245" s="12">
        <v>614.6</v>
      </c>
    </row>
    <row r="1246" spans="31:116" s="1" customFormat="1" ht="16.25" x14ac:dyDescent="0.3">
      <c r="AE1246" s="6" t="s">
        <v>350</v>
      </c>
      <c r="AF1246" s="12">
        <v>673.6</v>
      </c>
      <c r="AG1246" s="12">
        <v>670</v>
      </c>
      <c r="AH1246" s="12">
        <v>679.1</v>
      </c>
      <c r="AI1246" s="12">
        <v>763.2</v>
      </c>
      <c r="AJ1246" s="12">
        <v>887.6</v>
      </c>
      <c r="AK1246" s="12">
        <v>1008.2</v>
      </c>
      <c r="AL1246" s="12">
        <v>1172.5</v>
      </c>
      <c r="AM1246" s="12">
        <v>1358.7</v>
      </c>
      <c r="AN1246" s="12">
        <v>1518.5</v>
      </c>
      <c r="AO1246" s="12">
        <v>1767.5</v>
      </c>
      <c r="AP1246" s="12">
        <v>2124.6</v>
      </c>
      <c r="AQ1246" s="12">
        <v>4411.5</v>
      </c>
      <c r="AR1246" s="12">
        <v>4729.3999999999996</v>
      </c>
      <c r="AT1246" s="6" t="s">
        <v>385</v>
      </c>
      <c r="AU1246" s="12">
        <v>46.3</v>
      </c>
      <c r="AV1246" s="12">
        <v>37.299999999999997</v>
      </c>
      <c r="AW1246" s="12">
        <v>44.4</v>
      </c>
      <c r="AX1246" s="12">
        <v>49.9</v>
      </c>
      <c r="AY1246" s="12">
        <v>41.1</v>
      </c>
      <c r="AZ1246" s="12">
        <v>46.4</v>
      </c>
      <c r="BA1246" s="12">
        <v>49.9</v>
      </c>
      <c r="BB1246" s="12">
        <v>46.6</v>
      </c>
      <c r="BC1246" s="12">
        <v>56.5</v>
      </c>
      <c r="BD1246" s="12">
        <v>69.2</v>
      </c>
      <c r="BE1246" s="12">
        <v>70.2</v>
      </c>
      <c r="BF1246" s="12">
        <v>94.3</v>
      </c>
      <c r="BG1246" s="12">
        <v>95.8</v>
      </c>
      <c r="CL1246" s="6" t="s">
        <v>387</v>
      </c>
      <c r="CM1246" s="12">
        <v>218.7</v>
      </c>
      <c r="CN1246" s="12">
        <v>133.69999999999999</v>
      </c>
      <c r="CO1246" s="12">
        <v>372.9</v>
      </c>
      <c r="CP1246" s="12">
        <v>226</v>
      </c>
      <c r="CQ1246" s="12">
        <v>324.10000000000002</v>
      </c>
      <c r="CR1246" s="12">
        <v>537.9</v>
      </c>
      <c r="CS1246" s="12">
        <v>632.1</v>
      </c>
      <c r="CT1246" s="12">
        <v>495.5</v>
      </c>
      <c r="CU1246" s="12">
        <v>547</v>
      </c>
      <c r="CV1246" s="12">
        <v>597.79999999999995</v>
      </c>
      <c r="CW1246" s="12">
        <v>643.29999999999995</v>
      </c>
      <c r="CX1246" s="12">
        <v>617.20000000000005</v>
      </c>
      <c r="CZ1246" s="6" t="s">
        <v>343</v>
      </c>
      <c r="DA1246" s="12">
        <v>1117.7</v>
      </c>
      <c r="DB1246" s="12">
        <v>1386.7</v>
      </c>
      <c r="DC1246" s="12">
        <v>1728.7</v>
      </c>
      <c r="DD1246" s="12">
        <v>1777.6</v>
      </c>
      <c r="DE1246" s="12">
        <v>1723.4</v>
      </c>
      <c r="DF1246" s="12">
        <v>1545.2</v>
      </c>
      <c r="DG1246" s="12">
        <v>1763</v>
      </c>
      <c r="DH1246" s="12">
        <v>1394.5</v>
      </c>
      <c r="DI1246" s="12">
        <v>2109.8000000000002</v>
      </c>
      <c r="DJ1246" s="12">
        <v>2527.6</v>
      </c>
      <c r="DK1246" s="12">
        <v>2267.3000000000002</v>
      </c>
      <c r="DL1246" s="12">
        <v>1185.5</v>
      </c>
    </row>
    <row r="1247" spans="31:116" s="1" customFormat="1" ht="16.25" x14ac:dyDescent="0.3">
      <c r="AE1247" s="6" t="s">
        <v>382</v>
      </c>
      <c r="AF1247" s="12">
        <v>425.5</v>
      </c>
      <c r="AG1247" s="12">
        <v>353</v>
      </c>
      <c r="AH1247" s="12">
        <v>372.8</v>
      </c>
      <c r="AI1247" s="12">
        <v>369.1</v>
      </c>
      <c r="AJ1247" s="12">
        <v>561.4</v>
      </c>
      <c r="AK1247" s="12">
        <v>707.7</v>
      </c>
      <c r="AL1247" s="12">
        <v>788</v>
      </c>
      <c r="AM1247" s="12">
        <v>797.8</v>
      </c>
      <c r="AN1247" s="12">
        <v>949.7</v>
      </c>
      <c r="AO1247" s="12">
        <v>801.7</v>
      </c>
      <c r="AP1247" s="12">
        <v>1126.8</v>
      </c>
      <c r="AQ1247" s="12">
        <v>2421.1</v>
      </c>
      <c r="AR1247" s="12">
        <v>2482.1999999999998</v>
      </c>
      <c r="AT1247" s="6" t="s">
        <v>386</v>
      </c>
      <c r="AU1247" s="12">
        <v>85.4</v>
      </c>
      <c r="AV1247" s="12">
        <v>94.9</v>
      </c>
      <c r="AW1247" s="12">
        <v>90.7</v>
      </c>
      <c r="AX1247" s="12">
        <v>96.5</v>
      </c>
      <c r="AY1247" s="12">
        <v>98.7</v>
      </c>
      <c r="AZ1247" s="12">
        <v>117.9</v>
      </c>
      <c r="BA1247" s="12">
        <v>124</v>
      </c>
      <c r="BB1247" s="12">
        <v>128.4</v>
      </c>
      <c r="BC1247" s="12">
        <v>145.9</v>
      </c>
      <c r="BD1247" s="12">
        <v>154.19999999999999</v>
      </c>
      <c r="BE1247" s="12">
        <v>193.8</v>
      </c>
      <c r="BF1247" s="12">
        <v>331.3</v>
      </c>
      <c r="BG1247" s="12">
        <v>382.1</v>
      </c>
      <c r="CL1247" s="6" t="s">
        <v>343</v>
      </c>
      <c r="CM1247" s="12">
        <v>1388</v>
      </c>
      <c r="CN1247" s="12">
        <v>1694.8</v>
      </c>
      <c r="CO1247" s="12">
        <v>2320.1</v>
      </c>
      <c r="CP1247" s="12">
        <v>2146.5</v>
      </c>
      <c r="CQ1247" s="12">
        <v>2005.5</v>
      </c>
      <c r="CR1247" s="12">
        <v>1751.2</v>
      </c>
      <c r="CS1247" s="12">
        <v>1947.5</v>
      </c>
      <c r="CT1247" s="12">
        <v>1594.2</v>
      </c>
      <c r="CU1247" s="12">
        <v>2247.1</v>
      </c>
      <c r="CV1247" s="12">
        <v>2916.6</v>
      </c>
      <c r="CW1247" s="12">
        <v>2537.4</v>
      </c>
      <c r="CX1247" s="12">
        <v>1361.5</v>
      </c>
      <c r="CZ1247" s="6" t="s">
        <v>356</v>
      </c>
      <c r="DA1247" s="12">
        <v>3087.5</v>
      </c>
      <c r="DB1247" s="12">
        <v>4293.1000000000004</v>
      </c>
      <c r="DC1247" s="12">
        <v>5454</v>
      </c>
      <c r="DD1247" s="12">
        <v>5334.8</v>
      </c>
      <c r="DE1247" s="12">
        <v>5429.2</v>
      </c>
      <c r="DF1247" s="12">
        <v>4372.8</v>
      </c>
      <c r="DG1247" s="12">
        <v>5514.8</v>
      </c>
      <c r="DH1247" s="12">
        <v>5849</v>
      </c>
      <c r="DI1247" s="12">
        <v>6159</v>
      </c>
      <c r="DJ1247" s="12">
        <v>7115.4</v>
      </c>
      <c r="DK1247" s="12">
        <v>9430.1</v>
      </c>
      <c r="DL1247" s="12">
        <v>9002.9</v>
      </c>
    </row>
    <row r="1248" spans="31:116" s="1" customFormat="1" ht="16.25" x14ac:dyDescent="0.3">
      <c r="AE1248" s="6" t="s">
        <v>384</v>
      </c>
      <c r="AF1248" s="12">
        <v>138.9</v>
      </c>
      <c r="AG1248" s="12">
        <v>119.7</v>
      </c>
      <c r="AH1248" s="12">
        <v>132.30000000000001</v>
      </c>
      <c r="AI1248" s="12">
        <v>123.9</v>
      </c>
      <c r="AJ1248" s="12">
        <v>206.1</v>
      </c>
      <c r="AK1248" s="12">
        <v>158.30000000000001</v>
      </c>
      <c r="AL1248" s="12">
        <v>172.2</v>
      </c>
      <c r="AM1248" s="12">
        <v>177.7</v>
      </c>
      <c r="AN1248" s="12">
        <v>208.2</v>
      </c>
      <c r="AO1248" s="12">
        <v>278.3</v>
      </c>
      <c r="AP1248" s="12">
        <v>304</v>
      </c>
      <c r="AQ1248" s="12">
        <v>414.5</v>
      </c>
      <c r="AR1248" s="12">
        <v>393.8</v>
      </c>
      <c r="AT1248" s="6" t="s">
        <v>387</v>
      </c>
      <c r="AU1248" s="12">
        <v>66.8</v>
      </c>
      <c r="AV1248" s="12">
        <v>63.7</v>
      </c>
      <c r="AW1248" s="12">
        <v>64.3</v>
      </c>
      <c r="AX1248" s="12">
        <v>68.400000000000006</v>
      </c>
      <c r="AY1248" s="12">
        <v>65.599999999999994</v>
      </c>
      <c r="AZ1248" s="12">
        <v>61.2</v>
      </c>
      <c r="BA1248" s="12">
        <v>69.8</v>
      </c>
      <c r="BB1248" s="12">
        <v>78.599999999999994</v>
      </c>
      <c r="BC1248" s="12">
        <v>84.2</v>
      </c>
      <c r="BD1248" s="12">
        <v>96.9</v>
      </c>
      <c r="BE1248" s="12">
        <v>118</v>
      </c>
      <c r="BF1248" s="12">
        <v>152.19999999999999</v>
      </c>
      <c r="BG1248" s="12">
        <v>158.4</v>
      </c>
      <c r="CL1248" s="6" t="s">
        <v>356</v>
      </c>
      <c r="CM1248" s="12">
        <v>4673.7</v>
      </c>
      <c r="CN1248" s="12">
        <v>6567.5</v>
      </c>
      <c r="CO1248" s="12">
        <v>8584.2000000000007</v>
      </c>
      <c r="CP1248" s="12">
        <v>7593.3</v>
      </c>
      <c r="CQ1248" s="12">
        <v>7412.4</v>
      </c>
      <c r="CR1248" s="12">
        <v>6382.5</v>
      </c>
      <c r="CS1248" s="12">
        <v>7571.2</v>
      </c>
      <c r="CT1248" s="12">
        <v>7615.5</v>
      </c>
      <c r="CU1248" s="12">
        <v>8031.9</v>
      </c>
      <c r="CV1248" s="12">
        <v>8974.7000000000007</v>
      </c>
      <c r="CW1248" s="12">
        <v>11532.3</v>
      </c>
      <c r="CX1248" s="12">
        <v>11159.1</v>
      </c>
      <c r="CZ1248" s="6" t="s">
        <v>365</v>
      </c>
      <c r="DA1248" s="12">
        <v>668.7</v>
      </c>
      <c r="DB1248" s="12">
        <v>811.4</v>
      </c>
      <c r="DC1248" s="12">
        <v>891.8</v>
      </c>
      <c r="DD1248" s="12">
        <v>980</v>
      </c>
      <c r="DE1248" s="12">
        <v>906.9</v>
      </c>
      <c r="DF1248" s="12">
        <v>754.7</v>
      </c>
      <c r="DG1248" s="12">
        <v>809.7</v>
      </c>
      <c r="DH1248" s="12">
        <v>1115.8</v>
      </c>
      <c r="DI1248" s="12">
        <v>1276</v>
      </c>
      <c r="DJ1248" s="12">
        <v>1081.8</v>
      </c>
      <c r="DK1248" s="12">
        <v>1101.7</v>
      </c>
      <c r="DL1248" s="12">
        <v>873.2</v>
      </c>
    </row>
    <row r="1249" spans="31:116" s="1" customFormat="1" ht="16.25" x14ac:dyDescent="0.3">
      <c r="AE1249" s="6" t="s">
        <v>363</v>
      </c>
      <c r="AF1249" s="12">
        <v>44.9</v>
      </c>
      <c r="AG1249" s="12">
        <v>68</v>
      </c>
      <c r="AH1249" s="12">
        <v>59.6</v>
      </c>
      <c r="AI1249" s="12">
        <v>43.6</v>
      </c>
      <c r="AJ1249" s="12">
        <v>66.900000000000006</v>
      </c>
      <c r="AK1249" s="12">
        <v>85.6</v>
      </c>
      <c r="AL1249" s="12">
        <v>104.6</v>
      </c>
      <c r="AM1249" s="12">
        <v>114.5</v>
      </c>
      <c r="AN1249" s="12">
        <v>150.9</v>
      </c>
      <c r="AO1249" s="12">
        <v>162.19999999999999</v>
      </c>
      <c r="AP1249" s="12">
        <v>202.7</v>
      </c>
      <c r="AQ1249" s="12">
        <v>334.9</v>
      </c>
      <c r="AR1249" s="12">
        <v>433.6</v>
      </c>
      <c r="AT1249" s="6" t="s">
        <v>343</v>
      </c>
      <c r="AU1249" s="12">
        <v>261.5</v>
      </c>
      <c r="AV1249" s="12">
        <v>289.10000000000002</v>
      </c>
      <c r="AW1249" s="12">
        <v>294.5</v>
      </c>
      <c r="AX1249" s="12">
        <v>346.8</v>
      </c>
      <c r="AY1249" s="12">
        <v>364.9</v>
      </c>
      <c r="AZ1249" s="12">
        <v>397</v>
      </c>
      <c r="BA1249" s="12">
        <v>408.7</v>
      </c>
      <c r="BB1249" s="12">
        <v>422.4</v>
      </c>
      <c r="BC1249" s="12">
        <v>461.4</v>
      </c>
      <c r="BD1249" s="12">
        <v>522.6</v>
      </c>
      <c r="BE1249" s="12">
        <v>609.5</v>
      </c>
      <c r="BF1249" s="12">
        <v>914.9</v>
      </c>
      <c r="BG1249" s="12">
        <v>1068.2</v>
      </c>
      <c r="CL1249" s="6" t="s">
        <v>365</v>
      </c>
      <c r="CM1249" s="12">
        <v>833.2</v>
      </c>
      <c r="CN1249" s="12">
        <v>1016.1</v>
      </c>
      <c r="CO1249" s="12">
        <v>1283.7</v>
      </c>
      <c r="CP1249" s="12">
        <v>1197.5</v>
      </c>
      <c r="CQ1249" s="12">
        <v>1127.5999999999999</v>
      </c>
      <c r="CR1249" s="12">
        <v>929</v>
      </c>
      <c r="CS1249" s="12">
        <v>901.5</v>
      </c>
      <c r="CT1249" s="12">
        <v>1174.2</v>
      </c>
      <c r="CU1249" s="12">
        <v>1352.8</v>
      </c>
      <c r="CV1249" s="12">
        <v>1118.5</v>
      </c>
      <c r="CW1249" s="12">
        <v>1131.2</v>
      </c>
      <c r="CX1249" s="12">
        <v>948.5</v>
      </c>
      <c r="CZ1249" s="6" t="s">
        <v>372</v>
      </c>
      <c r="DA1249" s="12">
        <v>1523.5</v>
      </c>
      <c r="DB1249" s="12">
        <v>2017.1</v>
      </c>
      <c r="DC1249" s="12">
        <v>3037</v>
      </c>
      <c r="DD1249" s="12">
        <v>2349.1</v>
      </c>
      <c r="DE1249" s="12">
        <v>2070.1</v>
      </c>
      <c r="DF1249" s="12">
        <v>1734.5</v>
      </c>
      <c r="DG1249" s="12">
        <v>1986.6</v>
      </c>
      <c r="DH1249" s="12">
        <v>1322</v>
      </c>
      <c r="DI1249" s="12">
        <v>1446.2</v>
      </c>
      <c r="DJ1249" s="12">
        <v>1749.9</v>
      </c>
      <c r="DK1249" s="12">
        <v>3428.4</v>
      </c>
      <c r="DL1249" s="12">
        <v>2401.5</v>
      </c>
    </row>
    <row r="1250" spans="31:116" s="1" customFormat="1" ht="16.25" x14ac:dyDescent="0.3">
      <c r="AE1250" s="6" t="s">
        <v>385</v>
      </c>
      <c r="AF1250" s="12">
        <v>46.9</v>
      </c>
      <c r="AG1250" s="12">
        <v>38.200000000000003</v>
      </c>
      <c r="AH1250" s="12">
        <v>47.3</v>
      </c>
      <c r="AI1250" s="12">
        <v>55.3</v>
      </c>
      <c r="AJ1250" s="12">
        <v>41.8</v>
      </c>
      <c r="AK1250" s="12">
        <v>47.5</v>
      </c>
      <c r="AL1250" s="12">
        <v>51.2</v>
      </c>
      <c r="AM1250" s="12">
        <v>50.6</v>
      </c>
      <c r="AN1250" s="12">
        <v>58.1</v>
      </c>
      <c r="AO1250" s="12">
        <v>70.900000000000006</v>
      </c>
      <c r="AP1250" s="12">
        <v>90.6</v>
      </c>
      <c r="AQ1250" s="12">
        <v>96.4</v>
      </c>
      <c r="AR1250" s="12">
        <v>128.30000000000001</v>
      </c>
      <c r="AT1250" s="6" t="s">
        <v>356</v>
      </c>
      <c r="AU1250" s="12">
        <v>641.9</v>
      </c>
      <c r="AV1250" s="12">
        <v>632.20000000000005</v>
      </c>
      <c r="AW1250" s="12">
        <v>658.8</v>
      </c>
      <c r="AX1250" s="12">
        <v>751</v>
      </c>
      <c r="AY1250" s="12">
        <v>841.8</v>
      </c>
      <c r="AZ1250" s="12">
        <v>925.7</v>
      </c>
      <c r="BA1250" s="12">
        <v>935.2</v>
      </c>
      <c r="BB1250" s="12">
        <v>1022</v>
      </c>
      <c r="BC1250" s="12">
        <v>1168.9000000000001</v>
      </c>
      <c r="BD1250" s="12">
        <v>1270.3</v>
      </c>
      <c r="BE1250" s="12">
        <v>1436.9</v>
      </c>
      <c r="BF1250" s="12">
        <v>2626.8</v>
      </c>
      <c r="BG1250" s="12">
        <v>2909.8</v>
      </c>
      <c r="CL1250" s="6" t="s">
        <v>372</v>
      </c>
      <c r="CM1250" s="12">
        <v>2504.3000000000002</v>
      </c>
      <c r="CN1250" s="12">
        <v>3296.7</v>
      </c>
      <c r="CO1250" s="12">
        <v>4931.8999999999996</v>
      </c>
      <c r="CP1250" s="12">
        <v>3258.7</v>
      </c>
      <c r="CQ1250" s="12">
        <v>2726.6</v>
      </c>
      <c r="CR1250" s="12">
        <v>2000.4</v>
      </c>
      <c r="CS1250" s="12">
        <v>2342.6</v>
      </c>
      <c r="CT1250" s="12">
        <v>1623.3</v>
      </c>
      <c r="CU1250" s="12">
        <v>1706.7</v>
      </c>
      <c r="CV1250" s="12">
        <v>2424.3000000000002</v>
      </c>
      <c r="CW1250" s="12">
        <v>4200.3</v>
      </c>
      <c r="CX1250" s="12">
        <v>3080.9</v>
      </c>
      <c r="CZ1250" s="6" t="s">
        <v>345</v>
      </c>
      <c r="DA1250" s="12">
        <v>343.9</v>
      </c>
      <c r="DB1250" s="12">
        <v>374.9</v>
      </c>
      <c r="DC1250" s="12">
        <v>490.9</v>
      </c>
      <c r="DD1250" s="12">
        <v>404.7</v>
      </c>
      <c r="DE1250" s="12">
        <v>353.6</v>
      </c>
      <c r="DF1250" s="12">
        <v>304.2</v>
      </c>
      <c r="DG1250" s="12">
        <v>362.7</v>
      </c>
      <c r="DH1250" s="12">
        <v>353.1</v>
      </c>
      <c r="DI1250" s="12">
        <v>477.7</v>
      </c>
      <c r="DJ1250" s="12">
        <v>645.5</v>
      </c>
      <c r="DK1250" s="12">
        <v>652.70000000000005</v>
      </c>
      <c r="DL1250" s="12">
        <v>607</v>
      </c>
    </row>
    <row r="1251" spans="31:116" s="1" customFormat="1" ht="16.25" x14ac:dyDescent="0.3">
      <c r="AE1251" s="6" t="s">
        <v>386</v>
      </c>
      <c r="AF1251" s="12">
        <v>92.8</v>
      </c>
      <c r="AG1251" s="12">
        <v>100.3</v>
      </c>
      <c r="AH1251" s="12">
        <v>98.5</v>
      </c>
      <c r="AI1251" s="12">
        <v>106.6</v>
      </c>
      <c r="AJ1251" s="12">
        <v>113.9</v>
      </c>
      <c r="AK1251" s="12">
        <v>138.80000000000001</v>
      </c>
      <c r="AL1251" s="12">
        <v>146.19999999999999</v>
      </c>
      <c r="AM1251" s="12">
        <v>149.80000000000001</v>
      </c>
      <c r="AN1251" s="12">
        <v>161.80000000000001</v>
      </c>
      <c r="AO1251" s="12">
        <v>171.4</v>
      </c>
      <c r="AP1251" s="12">
        <v>223.2</v>
      </c>
      <c r="AQ1251" s="12">
        <v>389.3</v>
      </c>
      <c r="AR1251" s="12">
        <v>475.3</v>
      </c>
      <c r="AT1251" s="6" t="s">
        <v>365</v>
      </c>
      <c r="AU1251" s="12">
        <v>114.8</v>
      </c>
      <c r="AV1251" s="12">
        <v>166.7</v>
      </c>
      <c r="AW1251" s="12">
        <v>170.6</v>
      </c>
      <c r="AX1251" s="12">
        <v>137.19999999999999</v>
      </c>
      <c r="AY1251" s="12">
        <v>190.2</v>
      </c>
      <c r="AZ1251" s="12">
        <v>236.1</v>
      </c>
      <c r="BA1251" s="12">
        <v>307.8</v>
      </c>
      <c r="BB1251" s="12">
        <v>334.4</v>
      </c>
      <c r="BC1251" s="12">
        <v>281.10000000000002</v>
      </c>
      <c r="BD1251" s="12">
        <v>312.10000000000002</v>
      </c>
      <c r="BE1251" s="12">
        <v>361.1</v>
      </c>
      <c r="BF1251" s="12">
        <v>666.8</v>
      </c>
      <c r="BG1251" s="12">
        <v>501.3</v>
      </c>
      <c r="CL1251" s="6" t="s">
        <v>345</v>
      </c>
      <c r="CM1251" s="12">
        <v>532.20000000000005</v>
      </c>
      <c r="CN1251" s="12">
        <v>668.6</v>
      </c>
      <c r="CO1251" s="12">
        <v>779.6</v>
      </c>
      <c r="CP1251" s="12">
        <v>653.79999999999995</v>
      </c>
      <c r="CQ1251" s="12">
        <v>537.6</v>
      </c>
      <c r="CR1251" s="12">
        <v>478.2</v>
      </c>
      <c r="CS1251" s="12">
        <v>617.29999999999995</v>
      </c>
      <c r="CT1251" s="12">
        <v>578</v>
      </c>
      <c r="CU1251" s="12">
        <v>717.5</v>
      </c>
      <c r="CV1251" s="12">
        <v>917.4</v>
      </c>
      <c r="CW1251" s="12">
        <v>920.5</v>
      </c>
      <c r="CX1251" s="12">
        <v>799.5</v>
      </c>
      <c r="CZ1251" s="6" t="s">
        <v>352</v>
      </c>
      <c r="DA1251" s="12">
        <v>1481.7</v>
      </c>
      <c r="DB1251" s="12">
        <v>2499.1999999999998</v>
      </c>
      <c r="DC1251" s="12">
        <v>2980.9</v>
      </c>
      <c r="DD1251" s="12">
        <v>2525.4</v>
      </c>
      <c r="DE1251" s="12">
        <v>2365.9</v>
      </c>
      <c r="DF1251" s="12">
        <v>1954.5</v>
      </c>
      <c r="DG1251" s="12">
        <v>2456</v>
      </c>
      <c r="DH1251" s="12">
        <v>2023</v>
      </c>
      <c r="DI1251" s="12">
        <v>2434.1999999999998</v>
      </c>
      <c r="DJ1251" s="12">
        <v>2695.8</v>
      </c>
      <c r="DK1251" s="12">
        <v>3502.9</v>
      </c>
      <c r="DL1251" s="12">
        <v>2935.3</v>
      </c>
    </row>
    <row r="1252" spans="31:116" s="1" customFormat="1" ht="16.25" x14ac:dyDescent="0.3">
      <c r="AE1252" s="6" t="s">
        <v>387</v>
      </c>
      <c r="AF1252" s="12">
        <v>75.7</v>
      </c>
      <c r="AG1252" s="12">
        <v>71.8</v>
      </c>
      <c r="AH1252" s="12">
        <v>68.8</v>
      </c>
      <c r="AI1252" s="12">
        <v>72.8</v>
      </c>
      <c r="AJ1252" s="12">
        <v>70.099999999999994</v>
      </c>
      <c r="AK1252" s="12">
        <v>64.900000000000006</v>
      </c>
      <c r="AL1252" s="12">
        <v>73.599999999999994</v>
      </c>
      <c r="AM1252" s="12">
        <v>86.1</v>
      </c>
      <c r="AN1252" s="12">
        <v>86.5</v>
      </c>
      <c r="AO1252" s="12">
        <v>98.4</v>
      </c>
      <c r="AP1252" s="12">
        <v>138.69999999999999</v>
      </c>
      <c r="AQ1252" s="12">
        <v>171.2</v>
      </c>
      <c r="AR1252" s="12">
        <v>201.8</v>
      </c>
      <c r="AT1252" s="6" t="s">
        <v>372</v>
      </c>
      <c r="AU1252" s="12">
        <v>309.8</v>
      </c>
      <c r="AV1252" s="12">
        <v>296.3</v>
      </c>
      <c r="AW1252" s="12">
        <v>290.39999999999998</v>
      </c>
      <c r="AX1252" s="12">
        <v>300.10000000000002</v>
      </c>
      <c r="AY1252" s="12">
        <v>303.8</v>
      </c>
      <c r="AZ1252" s="12">
        <v>342.8</v>
      </c>
      <c r="BA1252" s="12">
        <v>363.7</v>
      </c>
      <c r="BB1252" s="12">
        <v>387.2</v>
      </c>
      <c r="BC1252" s="12">
        <v>483.2</v>
      </c>
      <c r="BD1252" s="12">
        <v>567.5</v>
      </c>
      <c r="BE1252" s="12">
        <v>566.20000000000005</v>
      </c>
      <c r="BF1252" s="12">
        <v>906.2</v>
      </c>
      <c r="BG1252" s="12">
        <v>1005.9</v>
      </c>
      <c r="CL1252" s="6" t="s">
        <v>352</v>
      </c>
      <c r="CM1252" s="12">
        <v>1933.8</v>
      </c>
      <c r="CN1252" s="12">
        <v>3212.5</v>
      </c>
      <c r="CO1252" s="12">
        <v>4104.3</v>
      </c>
      <c r="CP1252" s="12">
        <v>3264.7</v>
      </c>
      <c r="CQ1252" s="12">
        <v>2889.3</v>
      </c>
      <c r="CR1252" s="12">
        <v>2349.6999999999998</v>
      </c>
      <c r="CS1252" s="12">
        <v>2883.6</v>
      </c>
      <c r="CT1252" s="12">
        <v>2362.4</v>
      </c>
      <c r="CU1252" s="12">
        <v>2932.9</v>
      </c>
      <c r="CV1252" s="12">
        <v>3324.2</v>
      </c>
      <c r="CW1252" s="12">
        <v>4279.3</v>
      </c>
      <c r="CX1252" s="12">
        <v>3855.4</v>
      </c>
      <c r="CZ1252" s="6" t="s">
        <v>376</v>
      </c>
      <c r="DA1252" s="12">
        <v>22.5</v>
      </c>
      <c r="DB1252" s="12">
        <v>17.899999999999999</v>
      </c>
      <c r="DC1252" s="12">
        <v>23.3</v>
      </c>
      <c r="DD1252" s="12">
        <v>23.8</v>
      </c>
      <c r="DE1252" s="12">
        <v>34.700000000000003</v>
      </c>
      <c r="DF1252" s="12">
        <v>4.5999999999999996</v>
      </c>
      <c r="DG1252" s="12">
        <v>7.1</v>
      </c>
      <c r="DH1252" s="21"/>
      <c r="DI1252" s="21"/>
      <c r="DJ1252" s="21"/>
      <c r="DK1252" s="21"/>
      <c r="DL1252" s="21"/>
    </row>
    <row r="1253" spans="31:116" s="1" customFormat="1" ht="16.25" x14ac:dyDescent="0.3">
      <c r="AE1253" s="6" t="s">
        <v>343</v>
      </c>
      <c r="AF1253" s="12">
        <v>322.10000000000002</v>
      </c>
      <c r="AG1253" s="12">
        <v>338.8</v>
      </c>
      <c r="AH1253" s="12">
        <v>351.7</v>
      </c>
      <c r="AI1253" s="12">
        <v>413.3</v>
      </c>
      <c r="AJ1253" s="12">
        <v>451.6</v>
      </c>
      <c r="AK1253" s="12">
        <v>481.6</v>
      </c>
      <c r="AL1253" s="12">
        <v>512.79999999999995</v>
      </c>
      <c r="AM1253" s="12">
        <v>551.20000000000005</v>
      </c>
      <c r="AN1253" s="12">
        <v>590.29999999999995</v>
      </c>
      <c r="AO1253" s="12">
        <v>654.4</v>
      </c>
      <c r="AP1253" s="12">
        <v>758</v>
      </c>
      <c r="AQ1253" s="12">
        <v>1202.5999999999999</v>
      </c>
      <c r="AR1253" s="12">
        <v>1341.2</v>
      </c>
      <c r="AT1253" s="6" t="s">
        <v>345</v>
      </c>
      <c r="AU1253" s="12">
        <v>99.5</v>
      </c>
      <c r="AV1253" s="12">
        <v>103.5</v>
      </c>
      <c r="AW1253" s="12">
        <v>93.6</v>
      </c>
      <c r="AX1253" s="12">
        <v>110.3</v>
      </c>
      <c r="AY1253" s="12">
        <v>131.30000000000001</v>
      </c>
      <c r="AZ1253" s="12">
        <v>125</v>
      </c>
      <c r="BA1253" s="12">
        <v>141.1</v>
      </c>
      <c r="BB1253" s="12">
        <v>138.19999999999999</v>
      </c>
      <c r="BC1253" s="12">
        <v>142.4</v>
      </c>
      <c r="BD1253" s="12">
        <v>139</v>
      </c>
      <c r="BE1253" s="12">
        <v>130.19999999999999</v>
      </c>
      <c r="BF1253" s="12">
        <v>241.4</v>
      </c>
      <c r="BG1253" s="12">
        <v>316.2</v>
      </c>
      <c r="CL1253" s="6" t="s">
        <v>376</v>
      </c>
      <c r="CM1253" s="12">
        <v>23.2</v>
      </c>
      <c r="CN1253" s="12">
        <v>17.899999999999999</v>
      </c>
      <c r="CO1253" s="12">
        <v>23.3</v>
      </c>
      <c r="CP1253" s="12">
        <v>24.4</v>
      </c>
      <c r="CQ1253" s="12">
        <v>41.1</v>
      </c>
      <c r="CR1253" s="12">
        <v>5.2</v>
      </c>
      <c r="CS1253" s="12">
        <v>9.1</v>
      </c>
      <c r="CT1253" s="21"/>
      <c r="CU1253" s="21"/>
      <c r="CV1253" s="21"/>
      <c r="CW1253" s="21"/>
      <c r="CX1253" s="21"/>
      <c r="CZ1253" s="6" t="s">
        <v>388</v>
      </c>
      <c r="DA1253" s="12">
        <v>69.2</v>
      </c>
      <c r="DB1253" s="12">
        <v>64.400000000000006</v>
      </c>
      <c r="DC1253" s="12">
        <v>77.2</v>
      </c>
      <c r="DD1253" s="12">
        <v>69.400000000000006</v>
      </c>
      <c r="DE1253" s="12">
        <v>64.2</v>
      </c>
      <c r="DF1253" s="12">
        <v>56.3</v>
      </c>
      <c r="DG1253" s="12">
        <v>8.8000000000000007</v>
      </c>
      <c r="DH1253" s="21"/>
      <c r="DI1253" s="21"/>
      <c r="DJ1253" s="21"/>
      <c r="DK1253" s="21"/>
      <c r="DL1253" s="21"/>
    </row>
    <row r="1254" spans="31:116" s="1" customFormat="1" ht="16.25" x14ac:dyDescent="0.3">
      <c r="AE1254" s="6" t="s">
        <v>356</v>
      </c>
      <c r="AF1254" s="12">
        <v>876</v>
      </c>
      <c r="AG1254" s="12">
        <v>907.5</v>
      </c>
      <c r="AH1254" s="12">
        <v>939.5</v>
      </c>
      <c r="AI1254" s="12">
        <v>1109.8</v>
      </c>
      <c r="AJ1254" s="12">
        <v>1220.7</v>
      </c>
      <c r="AK1254" s="12">
        <v>1368.5</v>
      </c>
      <c r="AL1254" s="12">
        <v>1402.1</v>
      </c>
      <c r="AM1254" s="12">
        <v>1545.9</v>
      </c>
      <c r="AN1254" s="12">
        <v>1806.3</v>
      </c>
      <c r="AO1254" s="12">
        <v>2047.9</v>
      </c>
      <c r="AP1254" s="12">
        <v>2271.6</v>
      </c>
      <c r="AQ1254" s="12">
        <v>3871.9</v>
      </c>
      <c r="AR1254" s="12">
        <v>4465.2</v>
      </c>
      <c r="AT1254" s="6" t="s">
        <v>352</v>
      </c>
      <c r="AU1254" s="12">
        <v>281.60000000000002</v>
      </c>
      <c r="AV1254" s="12">
        <v>265.8</v>
      </c>
      <c r="AW1254" s="12">
        <v>278.8</v>
      </c>
      <c r="AX1254" s="12">
        <v>280.89999999999998</v>
      </c>
      <c r="AY1254" s="12">
        <v>324.2</v>
      </c>
      <c r="AZ1254" s="12">
        <v>378.4</v>
      </c>
      <c r="BA1254" s="12">
        <v>401.5</v>
      </c>
      <c r="BB1254" s="12">
        <v>442.2</v>
      </c>
      <c r="BC1254" s="12">
        <v>530.79999999999995</v>
      </c>
      <c r="BD1254" s="12">
        <v>557.4</v>
      </c>
      <c r="BE1254" s="12">
        <v>683.5</v>
      </c>
      <c r="BF1254" s="12">
        <v>1259.4000000000001</v>
      </c>
      <c r="BG1254" s="12">
        <v>1374.9</v>
      </c>
      <c r="CL1254" s="6" t="s">
        <v>388</v>
      </c>
      <c r="CM1254" s="12">
        <v>97.4</v>
      </c>
      <c r="CN1254" s="12">
        <v>100.1</v>
      </c>
      <c r="CO1254" s="12">
        <v>112.6</v>
      </c>
      <c r="CP1254" s="12">
        <v>95.7</v>
      </c>
      <c r="CQ1254" s="12">
        <v>85.5</v>
      </c>
      <c r="CR1254" s="12">
        <v>70.7</v>
      </c>
      <c r="CS1254" s="12">
        <v>9.6</v>
      </c>
      <c r="CT1254" s="21"/>
      <c r="CU1254" s="21"/>
      <c r="CV1254" s="21"/>
      <c r="CW1254" s="21"/>
      <c r="CX1254" s="21"/>
      <c r="CZ1254" s="6" t="s">
        <v>389</v>
      </c>
      <c r="DA1254" s="12">
        <v>181</v>
      </c>
      <c r="DB1254" s="12">
        <v>234.4</v>
      </c>
      <c r="DC1254" s="12">
        <v>285.10000000000002</v>
      </c>
      <c r="DD1254" s="12">
        <v>281.5</v>
      </c>
      <c r="DE1254" s="12">
        <v>283.60000000000002</v>
      </c>
      <c r="DF1254" s="12">
        <v>291.39999999999998</v>
      </c>
      <c r="DG1254" s="12">
        <v>324.89999999999998</v>
      </c>
      <c r="DH1254" s="12">
        <v>454.1</v>
      </c>
      <c r="DI1254" s="12">
        <v>179.4</v>
      </c>
      <c r="DJ1254" s="12">
        <v>211.1</v>
      </c>
      <c r="DK1254" s="12">
        <v>205</v>
      </c>
      <c r="DL1254" s="12">
        <v>281.5</v>
      </c>
    </row>
    <row r="1255" spans="31:116" s="1" customFormat="1" ht="16.25" x14ac:dyDescent="0.3">
      <c r="AE1255" s="6" t="s">
        <v>365</v>
      </c>
      <c r="AF1255" s="12">
        <v>128.69999999999999</v>
      </c>
      <c r="AG1255" s="12">
        <v>188.3</v>
      </c>
      <c r="AH1255" s="12">
        <v>190.2</v>
      </c>
      <c r="AI1255" s="12">
        <v>159.30000000000001</v>
      </c>
      <c r="AJ1255" s="12">
        <v>221.9</v>
      </c>
      <c r="AK1255" s="12">
        <v>272.89999999999998</v>
      </c>
      <c r="AL1255" s="12">
        <v>358.6</v>
      </c>
      <c r="AM1255" s="12">
        <v>395.4</v>
      </c>
      <c r="AN1255" s="12">
        <v>368.4</v>
      </c>
      <c r="AO1255" s="12">
        <v>382.3</v>
      </c>
      <c r="AP1255" s="12">
        <v>441.6</v>
      </c>
      <c r="AQ1255" s="12">
        <v>704.6</v>
      </c>
      <c r="AR1255" s="12">
        <v>692.2</v>
      </c>
      <c r="AT1255" s="6" t="s">
        <v>376</v>
      </c>
      <c r="AU1255" s="12">
        <v>5.4</v>
      </c>
      <c r="AV1255" s="12">
        <v>4.8</v>
      </c>
      <c r="AW1255" s="12">
        <v>3.2</v>
      </c>
      <c r="AX1255" s="12">
        <v>4.9000000000000004</v>
      </c>
      <c r="AY1255" s="12">
        <v>104</v>
      </c>
      <c r="AZ1255" s="12">
        <v>5.9</v>
      </c>
      <c r="BA1255" s="12">
        <v>5.4</v>
      </c>
      <c r="BB1255" s="12">
        <v>5.0999999999999996</v>
      </c>
      <c r="BC1255" s="12">
        <v>5.6</v>
      </c>
      <c r="BD1255" s="12">
        <v>6.5</v>
      </c>
      <c r="BE1255" s="12">
        <v>8.1</v>
      </c>
      <c r="BF1255" s="12">
        <v>7</v>
      </c>
      <c r="BG1255" s="12">
        <v>20.8</v>
      </c>
      <c r="CL1255" s="6" t="s">
        <v>389</v>
      </c>
      <c r="CM1255" s="12">
        <v>251.8</v>
      </c>
      <c r="CN1255" s="12">
        <v>333.5</v>
      </c>
      <c r="CO1255" s="12">
        <v>360.9</v>
      </c>
      <c r="CP1255" s="12">
        <v>350.2</v>
      </c>
      <c r="CQ1255" s="12">
        <v>361.7</v>
      </c>
      <c r="CR1255" s="12">
        <v>339.1</v>
      </c>
      <c r="CS1255" s="12">
        <v>371.5</v>
      </c>
      <c r="CT1255" s="12">
        <v>493.4</v>
      </c>
      <c r="CU1255" s="12">
        <v>179.4</v>
      </c>
      <c r="CV1255" s="12">
        <v>211.4</v>
      </c>
      <c r="CW1255" s="12">
        <v>205</v>
      </c>
      <c r="CX1255" s="12">
        <v>282.60000000000002</v>
      </c>
      <c r="CZ1255" s="6" t="s">
        <v>349</v>
      </c>
      <c r="DA1255" s="12">
        <v>84.9</v>
      </c>
      <c r="DB1255" s="12">
        <v>42.1</v>
      </c>
      <c r="DC1255" s="12">
        <v>58.4</v>
      </c>
      <c r="DD1255" s="12">
        <v>60</v>
      </c>
      <c r="DE1255" s="12">
        <v>54.8</v>
      </c>
      <c r="DF1255" s="12">
        <v>37</v>
      </c>
      <c r="DG1255" s="12">
        <v>46.3</v>
      </c>
      <c r="DH1255" s="12">
        <v>4.4000000000000004</v>
      </c>
      <c r="DI1255" s="12">
        <v>3.3</v>
      </c>
      <c r="DJ1255" s="12">
        <v>3.7</v>
      </c>
      <c r="DK1255" s="12">
        <v>6</v>
      </c>
      <c r="DL1255" s="12">
        <v>448.7</v>
      </c>
    </row>
    <row r="1256" spans="31:116" s="1" customFormat="1" ht="16.25" x14ac:dyDescent="0.3">
      <c r="AE1256" s="6" t="s">
        <v>372</v>
      </c>
      <c r="AF1256" s="12">
        <v>398.3</v>
      </c>
      <c r="AG1256" s="12">
        <v>402.1</v>
      </c>
      <c r="AH1256" s="12">
        <v>398.1</v>
      </c>
      <c r="AI1256" s="12">
        <v>415.8</v>
      </c>
      <c r="AJ1256" s="12">
        <v>430.7</v>
      </c>
      <c r="AK1256" s="12">
        <v>483</v>
      </c>
      <c r="AL1256" s="12">
        <v>550</v>
      </c>
      <c r="AM1256" s="12">
        <v>651.70000000000005</v>
      </c>
      <c r="AN1256" s="12">
        <v>837.9</v>
      </c>
      <c r="AO1256" s="12">
        <v>864.8</v>
      </c>
      <c r="AP1256" s="12">
        <v>944.9</v>
      </c>
      <c r="AQ1256" s="12">
        <v>1554.4</v>
      </c>
      <c r="AR1256" s="12">
        <v>1804.1</v>
      </c>
      <c r="AT1256" s="6" t="s">
        <v>388</v>
      </c>
      <c r="AU1256" s="12">
        <v>32.1</v>
      </c>
      <c r="AV1256" s="12">
        <v>29.3</v>
      </c>
      <c r="AW1256" s="12">
        <v>21.6</v>
      </c>
      <c r="AX1256" s="12">
        <v>23.3</v>
      </c>
      <c r="AY1256" s="12">
        <v>22.8</v>
      </c>
      <c r="AZ1256" s="12">
        <v>22.3</v>
      </c>
      <c r="BA1256" s="12">
        <v>21.8</v>
      </c>
      <c r="BB1256" s="12">
        <v>29.3</v>
      </c>
      <c r="BC1256" s="12">
        <v>28.3</v>
      </c>
      <c r="BD1256" s="12">
        <v>32.1</v>
      </c>
      <c r="BE1256" s="12">
        <v>36.9</v>
      </c>
      <c r="BF1256" s="12">
        <v>52.7</v>
      </c>
      <c r="BG1256" s="12">
        <v>57.5</v>
      </c>
      <c r="CL1256" s="6" t="s">
        <v>349</v>
      </c>
      <c r="CM1256" s="12">
        <v>95.5</v>
      </c>
      <c r="CN1256" s="12">
        <v>52.8</v>
      </c>
      <c r="CO1256" s="12">
        <v>68.2</v>
      </c>
      <c r="CP1256" s="12">
        <v>71.2</v>
      </c>
      <c r="CQ1256" s="12">
        <v>82.5</v>
      </c>
      <c r="CR1256" s="12">
        <v>41</v>
      </c>
      <c r="CS1256" s="12">
        <v>50.8</v>
      </c>
      <c r="CT1256" s="12">
        <v>4.4000000000000004</v>
      </c>
      <c r="CU1256" s="12">
        <v>3.3</v>
      </c>
      <c r="CV1256" s="12">
        <v>3.7</v>
      </c>
      <c r="CW1256" s="12">
        <v>6</v>
      </c>
      <c r="CX1256" s="12">
        <v>448.7</v>
      </c>
      <c r="CZ1256" s="6" t="s">
        <v>355</v>
      </c>
      <c r="DA1256" s="12">
        <v>1447.9</v>
      </c>
      <c r="DB1256" s="12">
        <v>1631.7</v>
      </c>
      <c r="DC1256" s="12">
        <v>2213</v>
      </c>
      <c r="DD1256" s="12">
        <v>2265.5</v>
      </c>
      <c r="DE1256" s="12">
        <v>2197.8000000000002</v>
      </c>
      <c r="DF1256" s="12">
        <v>2008.6</v>
      </c>
      <c r="DG1256" s="12">
        <v>2036.7</v>
      </c>
      <c r="DH1256" s="12">
        <v>2037.2</v>
      </c>
      <c r="DI1256" s="12">
        <v>2192</v>
      </c>
      <c r="DJ1256" s="12">
        <v>2172</v>
      </c>
      <c r="DK1256" s="12">
        <v>2241.9</v>
      </c>
      <c r="DL1256" s="12">
        <v>2881.8</v>
      </c>
    </row>
    <row r="1257" spans="31:116" s="1" customFormat="1" ht="16.25" x14ac:dyDescent="0.3">
      <c r="AE1257" s="6" t="s">
        <v>345</v>
      </c>
      <c r="AF1257" s="12">
        <v>162.5</v>
      </c>
      <c r="AG1257" s="12">
        <v>157.5</v>
      </c>
      <c r="AH1257" s="12">
        <v>160</v>
      </c>
      <c r="AI1257" s="12">
        <v>177.9</v>
      </c>
      <c r="AJ1257" s="12">
        <v>197.1</v>
      </c>
      <c r="AK1257" s="12">
        <v>176.9</v>
      </c>
      <c r="AL1257" s="12">
        <v>219</v>
      </c>
      <c r="AM1257" s="12">
        <v>194.6</v>
      </c>
      <c r="AN1257" s="12">
        <v>199.9</v>
      </c>
      <c r="AO1257" s="12">
        <v>228.5</v>
      </c>
      <c r="AP1257" s="12">
        <v>193.7</v>
      </c>
      <c r="AQ1257" s="12">
        <v>395</v>
      </c>
      <c r="AR1257" s="12">
        <v>507.4</v>
      </c>
      <c r="AT1257" s="6" t="s">
        <v>389</v>
      </c>
      <c r="AU1257" s="12">
        <v>129.4</v>
      </c>
      <c r="AV1257" s="12">
        <v>136.5</v>
      </c>
      <c r="AW1257" s="12">
        <v>145.5</v>
      </c>
      <c r="AX1257" s="12">
        <v>135.19999999999999</v>
      </c>
      <c r="AY1257" s="12">
        <v>106.7</v>
      </c>
      <c r="AZ1257" s="12">
        <v>105.3</v>
      </c>
      <c r="BA1257" s="12">
        <v>96.6</v>
      </c>
      <c r="BB1257" s="12">
        <v>116.8</v>
      </c>
      <c r="BC1257" s="12">
        <v>124.7</v>
      </c>
      <c r="BD1257" s="12">
        <v>132.19999999999999</v>
      </c>
      <c r="BE1257" s="12">
        <v>129.80000000000001</v>
      </c>
      <c r="BF1257" s="12">
        <v>211.5</v>
      </c>
      <c r="BG1257" s="12">
        <v>177.3</v>
      </c>
      <c r="CL1257" s="6" t="s">
        <v>355</v>
      </c>
      <c r="CM1257" s="12">
        <v>1826.5</v>
      </c>
      <c r="CN1257" s="12">
        <v>2193</v>
      </c>
      <c r="CO1257" s="12">
        <v>3127.7</v>
      </c>
      <c r="CP1257" s="12">
        <v>3155.3</v>
      </c>
      <c r="CQ1257" s="12">
        <v>3069.3</v>
      </c>
      <c r="CR1257" s="12">
        <v>2533.1</v>
      </c>
      <c r="CS1257" s="12">
        <v>2478.6999999999998</v>
      </c>
      <c r="CT1257" s="12">
        <v>2359.6999999999998</v>
      </c>
      <c r="CU1257" s="12">
        <v>2673.3</v>
      </c>
      <c r="CV1257" s="12">
        <v>2650.7</v>
      </c>
      <c r="CW1257" s="12">
        <v>2777.2</v>
      </c>
      <c r="CX1257" s="12">
        <v>3334.9</v>
      </c>
      <c r="CZ1257" s="6" t="s">
        <v>368</v>
      </c>
      <c r="DA1257" s="12">
        <v>454.8</v>
      </c>
      <c r="DB1257" s="12">
        <v>468.2</v>
      </c>
      <c r="DC1257" s="12">
        <v>712</v>
      </c>
      <c r="DD1257" s="12">
        <v>610.1</v>
      </c>
      <c r="DE1257" s="12">
        <v>601.79999999999995</v>
      </c>
      <c r="DF1257" s="12">
        <v>561</v>
      </c>
      <c r="DG1257" s="12">
        <v>682.8</v>
      </c>
      <c r="DH1257" s="12">
        <v>259.3</v>
      </c>
      <c r="DI1257" s="12">
        <v>703.7</v>
      </c>
      <c r="DJ1257" s="12">
        <v>272.2</v>
      </c>
      <c r="DK1257" s="12">
        <v>547.29999999999995</v>
      </c>
      <c r="DL1257" s="12">
        <v>164</v>
      </c>
    </row>
    <row r="1258" spans="31:116" s="1" customFormat="1" ht="16.25" x14ac:dyDescent="0.3">
      <c r="AE1258" s="6" t="s">
        <v>352</v>
      </c>
      <c r="AF1258" s="12">
        <v>354.9</v>
      </c>
      <c r="AG1258" s="12">
        <v>312.2</v>
      </c>
      <c r="AH1258" s="12">
        <v>336.9</v>
      </c>
      <c r="AI1258" s="12">
        <v>353.5</v>
      </c>
      <c r="AJ1258" s="12">
        <v>414.3</v>
      </c>
      <c r="AK1258" s="12">
        <v>475.7</v>
      </c>
      <c r="AL1258" s="12">
        <v>534.70000000000005</v>
      </c>
      <c r="AM1258" s="12">
        <v>570.4</v>
      </c>
      <c r="AN1258" s="12">
        <v>694.6</v>
      </c>
      <c r="AO1258" s="12">
        <v>740.8</v>
      </c>
      <c r="AP1258" s="12">
        <v>879.8</v>
      </c>
      <c r="AQ1258" s="12">
        <v>1711.6</v>
      </c>
      <c r="AR1258" s="12">
        <v>1978.6</v>
      </c>
      <c r="AT1258" s="6" t="s">
        <v>349</v>
      </c>
      <c r="AU1258" s="12">
        <v>31.6</v>
      </c>
      <c r="AV1258" s="12">
        <v>32.299999999999997</v>
      </c>
      <c r="AW1258" s="12">
        <v>29.4</v>
      </c>
      <c r="AX1258" s="12">
        <v>32.4</v>
      </c>
      <c r="AY1258" s="12">
        <v>53.1</v>
      </c>
      <c r="AZ1258" s="12">
        <v>38.200000000000003</v>
      </c>
      <c r="BA1258" s="12">
        <v>40.799999999999997</v>
      </c>
      <c r="BB1258" s="12">
        <v>38.799999999999997</v>
      </c>
      <c r="BC1258" s="12">
        <v>35.200000000000003</v>
      </c>
      <c r="BD1258" s="12">
        <v>40.6</v>
      </c>
      <c r="BE1258" s="12">
        <v>53.2</v>
      </c>
      <c r="BF1258" s="12">
        <v>65.8</v>
      </c>
      <c r="BG1258" s="12">
        <v>74.2</v>
      </c>
      <c r="CL1258" s="6" t="s">
        <v>368</v>
      </c>
      <c r="CM1258" s="12">
        <v>493.3</v>
      </c>
      <c r="CN1258" s="12">
        <v>509.5</v>
      </c>
      <c r="CO1258" s="12">
        <v>766.5</v>
      </c>
      <c r="CP1258" s="12">
        <v>647.1</v>
      </c>
      <c r="CQ1258" s="12">
        <v>641.20000000000005</v>
      </c>
      <c r="CR1258" s="12">
        <v>606.5</v>
      </c>
      <c r="CS1258" s="12">
        <v>722.7</v>
      </c>
      <c r="CT1258" s="12">
        <v>259.3</v>
      </c>
      <c r="CU1258" s="12">
        <v>750.8</v>
      </c>
      <c r="CV1258" s="12">
        <v>273.8</v>
      </c>
      <c r="CW1258" s="12">
        <v>608.20000000000005</v>
      </c>
      <c r="CX1258" s="12">
        <v>165.2</v>
      </c>
      <c r="CZ1258" s="6" t="s">
        <v>347</v>
      </c>
      <c r="DA1258" s="12">
        <v>1294.5999999999999</v>
      </c>
      <c r="DB1258" s="12">
        <v>1427.8</v>
      </c>
      <c r="DC1258" s="12">
        <v>1938</v>
      </c>
      <c r="DD1258" s="12">
        <v>1872.9</v>
      </c>
      <c r="DE1258" s="12">
        <v>1692.6</v>
      </c>
      <c r="DF1258" s="12">
        <v>1889.4</v>
      </c>
      <c r="DG1258" s="12">
        <v>1938.7</v>
      </c>
      <c r="DH1258" s="12">
        <v>1874.2</v>
      </c>
      <c r="DI1258" s="12">
        <v>2822.3</v>
      </c>
      <c r="DJ1258" s="12">
        <v>2878.9</v>
      </c>
      <c r="DK1258" s="12">
        <v>2948.7</v>
      </c>
      <c r="DL1258" s="12">
        <v>2620</v>
      </c>
    </row>
    <row r="1259" spans="31:116" s="1" customFormat="1" ht="16.25" x14ac:dyDescent="0.3">
      <c r="AE1259" s="6" t="s">
        <v>376</v>
      </c>
      <c r="AF1259" s="12">
        <v>5.4</v>
      </c>
      <c r="AG1259" s="12">
        <v>4.8</v>
      </c>
      <c r="AH1259" s="12">
        <v>3.2</v>
      </c>
      <c r="AI1259" s="12">
        <v>3.8</v>
      </c>
      <c r="AJ1259" s="12">
        <v>120.2</v>
      </c>
      <c r="AK1259" s="12">
        <v>5.9</v>
      </c>
      <c r="AL1259" s="12">
        <v>6.3</v>
      </c>
      <c r="AM1259" s="12">
        <v>6.1</v>
      </c>
      <c r="AN1259" s="12">
        <v>6.2</v>
      </c>
      <c r="AO1259" s="12">
        <v>7.1</v>
      </c>
      <c r="AP1259" s="12">
        <v>8.9</v>
      </c>
      <c r="AQ1259" s="12">
        <v>7.9</v>
      </c>
      <c r="AR1259" s="12">
        <v>29.2</v>
      </c>
      <c r="AT1259" s="6" t="s">
        <v>355</v>
      </c>
      <c r="AU1259" s="12">
        <v>471.4</v>
      </c>
      <c r="AV1259" s="12">
        <v>449.9</v>
      </c>
      <c r="AW1259" s="12">
        <v>495.4</v>
      </c>
      <c r="AX1259" s="12">
        <v>552.9</v>
      </c>
      <c r="AY1259" s="12">
        <v>574.70000000000005</v>
      </c>
      <c r="AZ1259" s="12">
        <v>641.9</v>
      </c>
      <c r="BA1259" s="12">
        <v>665.8</v>
      </c>
      <c r="BB1259" s="12">
        <v>774</v>
      </c>
      <c r="BC1259" s="12">
        <v>848.3</v>
      </c>
      <c r="BD1259" s="12">
        <v>955.5</v>
      </c>
      <c r="BE1259" s="12">
        <v>1007.8</v>
      </c>
      <c r="BF1259" s="12">
        <v>1508.5</v>
      </c>
      <c r="BG1259" s="12">
        <v>1472.1</v>
      </c>
      <c r="CL1259" s="6" t="s">
        <v>347</v>
      </c>
      <c r="CM1259" s="12">
        <v>1642</v>
      </c>
      <c r="CN1259" s="12">
        <v>2189.4</v>
      </c>
      <c r="CO1259" s="12">
        <v>2822.6</v>
      </c>
      <c r="CP1259" s="12">
        <v>2587.3000000000002</v>
      </c>
      <c r="CQ1259" s="12">
        <v>2204.1999999999998</v>
      </c>
      <c r="CR1259" s="12">
        <v>2564.8000000000002</v>
      </c>
      <c r="CS1259" s="12">
        <v>2634.9</v>
      </c>
      <c r="CT1259" s="12">
        <v>2439.4</v>
      </c>
      <c r="CU1259" s="12">
        <v>3712.6</v>
      </c>
      <c r="CV1259" s="12">
        <v>3611.5</v>
      </c>
      <c r="CW1259" s="12">
        <v>3652.7</v>
      </c>
      <c r="CX1259" s="12">
        <v>3268.3</v>
      </c>
      <c r="CZ1259" s="6" t="s">
        <v>390</v>
      </c>
      <c r="DA1259" s="12">
        <v>1618.5</v>
      </c>
      <c r="DB1259" s="12">
        <v>1990.6</v>
      </c>
      <c r="DC1259" s="12">
        <v>2520.1999999999998</v>
      </c>
      <c r="DD1259" s="12">
        <v>2642.1</v>
      </c>
      <c r="DE1259" s="12">
        <v>2347.9</v>
      </c>
      <c r="DF1259" s="12">
        <v>2064.1999999999998</v>
      </c>
      <c r="DG1259" s="12">
        <v>2277.6</v>
      </c>
      <c r="DH1259" s="12">
        <v>2404.4</v>
      </c>
      <c r="DI1259" s="12">
        <v>2108.6</v>
      </c>
      <c r="DJ1259" s="12">
        <v>2533</v>
      </c>
      <c r="DK1259" s="12">
        <v>2800.1</v>
      </c>
      <c r="DL1259" s="12">
        <v>2057.6</v>
      </c>
    </row>
    <row r="1260" spans="31:116" s="1" customFormat="1" ht="16.25" x14ac:dyDescent="0.3">
      <c r="AE1260" s="6" t="s">
        <v>388</v>
      </c>
      <c r="AF1260" s="12">
        <v>32.299999999999997</v>
      </c>
      <c r="AG1260" s="12">
        <v>29.7</v>
      </c>
      <c r="AH1260" s="12">
        <v>22</v>
      </c>
      <c r="AI1260" s="12">
        <v>23.8</v>
      </c>
      <c r="AJ1260" s="12">
        <v>23.4</v>
      </c>
      <c r="AK1260" s="12">
        <v>22.7</v>
      </c>
      <c r="AL1260" s="12">
        <v>22.2</v>
      </c>
      <c r="AM1260" s="12">
        <v>31.1</v>
      </c>
      <c r="AN1260" s="12">
        <v>28.8</v>
      </c>
      <c r="AO1260" s="12">
        <v>32.299999999999997</v>
      </c>
      <c r="AP1260" s="12">
        <v>43.6</v>
      </c>
      <c r="AQ1260" s="12">
        <v>60.9</v>
      </c>
      <c r="AR1260" s="12">
        <v>81.400000000000006</v>
      </c>
      <c r="AT1260" s="6" t="s">
        <v>368</v>
      </c>
      <c r="AU1260" s="12">
        <v>128.5</v>
      </c>
      <c r="AV1260" s="12">
        <v>119.8</v>
      </c>
      <c r="AW1260" s="12">
        <v>157.9</v>
      </c>
      <c r="AX1260" s="12">
        <v>156.9</v>
      </c>
      <c r="AY1260" s="12">
        <v>170</v>
      </c>
      <c r="AZ1260" s="12">
        <v>189.4</v>
      </c>
      <c r="BA1260" s="12">
        <v>268.60000000000002</v>
      </c>
      <c r="BB1260" s="12">
        <v>257.60000000000002</v>
      </c>
      <c r="BC1260" s="12">
        <v>272.89999999999998</v>
      </c>
      <c r="BD1260" s="12">
        <v>314.89999999999998</v>
      </c>
      <c r="BE1260" s="12">
        <v>332.1</v>
      </c>
      <c r="BF1260" s="12">
        <v>421.4</v>
      </c>
      <c r="BG1260" s="12">
        <v>450</v>
      </c>
      <c r="CL1260" s="6" t="s">
        <v>390</v>
      </c>
      <c r="CM1260" s="12">
        <v>2433.9</v>
      </c>
      <c r="CN1260" s="12">
        <v>2962.7</v>
      </c>
      <c r="CO1260" s="12">
        <v>3835.8</v>
      </c>
      <c r="CP1260" s="12">
        <v>3552.5</v>
      </c>
      <c r="CQ1260" s="12">
        <v>3164.8</v>
      </c>
      <c r="CR1260" s="12">
        <v>2619.1999999999998</v>
      </c>
      <c r="CS1260" s="12">
        <v>2995.2</v>
      </c>
      <c r="CT1260" s="12">
        <v>2998.4</v>
      </c>
      <c r="CU1260" s="12">
        <v>2252.1</v>
      </c>
      <c r="CV1260" s="12">
        <v>3008</v>
      </c>
      <c r="CW1260" s="12">
        <v>3001.5</v>
      </c>
      <c r="CX1260" s="12">
        <v>2169.3000000000002</v>
      </c>
      <c r="CZ1260" s="6" t="s">
        <v>358</v>
      </c>
      <c r="DA1260" s="12">
        <v>796.2</v>
      </c>
      <c r="DB1260" s="12">
        <v>1024.0999999999999</v>
      </c>
      <c r="DC1260" s="12">
        <v>1034.0999999999999</v>
      </c>
      <c r="DD1260" s="12">
        <v>808.4</v>
      </c>
      <c r="DE1260" s="12">
        <v>726.8</v>
      </c>
      <c r="DF1260" s="12">
        <v>778.2</v>
      </c>
      <c r="DG1260" s="12">
        <v>737.3</v>
      </c>
      <c r="DH1260" s="12">
        <v>614.6</v>
      </c>
      <c r="DI1260" s="12">
        <v>763.7</v>
      </c>
      <c r="DJ1260" s="12">
        <v>796</v>
      </c>
      <c r="DK1260" s="12">
        <v>690.4</v>
      </c>
      <c r="DL1260" s="12">
        <v>710.2</v>
      </c>
    </row>
    <row r="1261" spans="31:116" s="1" customFormat="1" ht="16.25" x14ac:dyDescent="0.3">
      <c r="AE1261" s="6" t="s">
        <v>389</v>
      </c>
      <c r="AF1261" s="12">
        <v>155.1</v>
      </c>
      <c r="AG1261" s="12">
        <v>163.5</v>
      </c>
      <c r="AH1261" s="12">
        <v>170.4</v>
      </c>
      <c r="AI1261" s="12">
        <v>161.6</v>
      </c>
      <c r="AJ1261" s="12">
        <v>134.5</v>
      </c>
      <c r="AK1261" s="12">
        <v>133</v>
      </c>
      <c r="AL1261" s="12">
        <v>125.3</v>
      </c>
      <c r="AM1261" s="12">
        <v>139.6</v>
      </c>
      <c r="AN1261" s="12">
        <v>148.1</v>
      </c>
      <c r="AO1261" s="12">
        <v>139.1</v>
      </c>
      <c r="AP1261" s="12">
        <v>150.9</v>
      </c>
      <c r="AQ1261" s="12">
        <v>241.1</v>
      </c>
      <c r="AR1261" s="12">
        <v>239.2</v>
      </c>
      <c r="AT1261" s="6" t="s">
        <v>347</v>
      </c>
      <c r="AU1261" s="12">
        <v>286.5</v>
      </c>
      <c r="AV1261" s="12">
        <v>214.6</v>
      </c>
      <c r="AW1261" s="12">
        <v>266.89999999999998</v>
      </c>
      <c r="AX1261" s="12">
        <v>300.5</v>
      </c>
      <c r="AY1261" s="12">
        <v>323.10000000000002</v>
      </c>
      <c r="AZ1261" s="12">
        <v>326.3</v>
      </c>
      <c r="BA1261" s="12">
        <v>377.6</v>
      </c>
      <c r="BB1261" s="12">
        <v>420.5</v>
      </c>
      <c r="BC1261" s="12">
        <v>413.9</v>
      </c>
      <c r="BD1261" s="12">
        <v>418.5</v>
      </c>
      <c r="BE1261" s="12">
        <v>441.6</v>
      </c>
      <c r="BF1261" s="12">
        <v>1123.4000000000001</v>
      </c>
      <c r="BG1261" s="12">
        <v>1216.5999999999999</v>
      </c>
      <c r="CL1261" s="6" t="s">
        <v>358</v>
      </c>
      <c r="CM1261" s="12">
        <v>1203.2</v>
      </c>
      <c r="CN1261" s="12">
        <v>1549.3</v>
      </c>
      <c r="CO1261" s="12">
        <v>1638.3</v>
      </c>
      <c r="CP1261" s="12">
        <v>1201.5</v>
      </c>
      <c r="CQ1261" s="12">
        <v>1298.0999999999999</v>
      </c>
      <c r="CR1261" s="12">
        <v>1786.7</v>
      </c>
      <c r="CS1261" s="12">
        <v>2078.6</v>
      </c>
      <c r="CT1261" s="12">
        <v>1873.3</v>
      </c>
      <c r="CU1261" s="12">
        <v>948.3</v>
      </c>
      <c r="CV1261" s="12">
        <v>1216.9000000000001</v>
      </c>
      <c r="CW1261" s="12">
        <v>1000.1</v>
      </c>
      <c r="CX1261" s="12">
        <v>965.8</v>
      </c>
      <c r="CZ1261" s="6" t="s">
        <v>360</v>
      </c>
      <c r="DA1261" s="12">
        <v>593.70000000000005</v>
      </c>
      <c r="DB1261" s="12">
        <v>671.6</v>
      </c>
      <c r="DC1261" s="12">
        <v>933.2</v>
      </c>
      <c r="DD1261" s="12">
        <v>828.4</v>
      </c>
      <c r="DE1261" s="12">
        <v>951.2</v>
      </c>
      <c r="DF1261" s="12">
        <v>800.7</v>
      </c>
      <c r="DG1261" s="12">
        <v>1139.5999999999999</v>
      </c>
      <c r="DH1261" s="12">
        <v>1132.0999999999999</v>
      </c>
      <c r="DI1261" s="12">
        <v>1122.5999999999999</v>
      </c>
      <c r="DJ1261" s="12">
        <v>1355.8</v>
      </c>
      <c r="DK1261" s="12">
        <v>1938</v>
      </c>
      <c r="DL1261" s="12">
        <v>1301.5</v>
      </c>
    </row>
    <row r="1262" spans="31:116" s="1" customFormat="1" ht="16.25" x14ac:dyDescent="0.3">
      <c r="AE1262" s="6" t="s">
        <v>349</v>
      </c>
      <c r="AF1262" s="12">
        <v>33.299999999999997</v>
      </c>
      <c r="AG1262" s="12">
        <v>32.799999999999997</v>
      </c>
      <c r="AH1262" s="12">
        <v>30.4</v>
      </c>
      <c r="AI1262" s="12">
        <v>33.799999999999997</v>
      </c>
      <c r="AJ1262" s="12">
        <v>54.8</v>
      </c>
      <c r="AK1262" s="12">
        <v>48.4</v>
      </c>
      <c r="AL1262" s="12">
        <v>47.3</v>
      </c>
      <c r="AM1262" s="12">
        <v>42</v>
      </c>
      <c r="AN1262" s="12">
        <v>39.799999999999997</v>
      </c>
      <c r="AO1262" s="12">
        <v>52.6</v>
      </c>
      <c r="AP1262" s="12">
        <v>65.099999999999994</v>
      </c>
      <c r="AQ1262" s="12">
        <v>77.3</v>
      </c>
      <c r="AR1262" s="12">
        <v>85.5</v>
      </c>
      <c r="AT1262" s="6" t="s">
        <v>390</v>
      </c>
      <c r="AU1262" s="12">
        <v>491.4</v>
      </c>
      <c r="AV1262" s="12">
        <v>556.9</v>
      </c>
      <c r="AW1262" s="12">
        <v>547.1</v>
      </c>
      <c r="AX1262" s="12">
        <v>559.9</v>
      </c>
      <c r="AY1262" s="12">
        <v>567.5</v>
      </c>
      <c r="AZ1262" s="12">
        <v>593.70000000000005</v>
      </c>
      <c r="BA1262" s="12">
        <v>626</v>
      </c>
      <c r="BB1262" s="12">
        <v>620.70000000000005</v>
      </c>
      <c r="BC1262" s="12">
        <v>680.3</v>
      </c>
      <c r="BD1262" s="12">
        <v>717.7</v>
      </c>
      <c r="BE1262" s="12">
        <v>756.1</v>
      </c>
      <c r="BF1262" s="12">
        <v>1176.5</v>
      </c>
      <c r="BG1262" s="12">
        <v>1500.5</v>
      </c>
      <c r="CL1262" s="6" t="s">
        <v>360</v>
      </c>
      <c r="CM1262" s="12">
        <v>645.79999999999995</v>
      </c>
      <c r="CN1262" s="12">
        <v>786.2</v>
      </c>
      <c r="CO1262" s="12">
        <v>1074.0999999999999</v>
      </c>
      <c r="CP1262" s="12">
        <v>1014.5</v>
      </c>
      <c r="CQ1262" s="12">
        <v>1227.2</v>
      </c>
      <c r="CR1262" s="12">
        <v>927.4</v>
      </c>
      <c r="CS1262" s="12">
        <v>1369.3</v>
      </c>
      <c r="CT1262" s="12">
        <v>1284.0999999999999</v>
      </c>
      <c r="CU1262" s="12">
        <v>1221.2</v>
      </c>
      <c r="CV1262" s="12">
        <v>1521.5</v>
      </c>
      <c r="CW1262" s="12">
        <v>2332.3000000000002</v>
      </c>
      <c r="CX1262" s="12">
        <v>1449</v>
      </c>
      <c r="CZ1262" s="6" t="s">
        <v>366</v>
      </c>
      <c r="DA1262" s="12">
        <v>1085.5</v>
      </c>
      <c r="DB1262" s="12">
        <v>1363.7</v>
      </c>
      <c r="DC1262" s="12">
        <v>1682.1</v>
      </c>
      <c r="DD1262" s="12">
        <v>1813.9</v>
      </c>
      <c r="DE1262" s="12">
        <v>1819.5</v>
      </c>
      <c r="DF1262" s="12">
        <v>1679.8</v>
      </c>
      <c r="DG1262" s="12">
        <v>1889.2</v>
      </c>
      <c r="DH1262" s="12">
        <v>1888.4</v>
      </c>
      <c r="DI1262" s="12">
        <v>1906.8</v>
      </c>
      <c r="DJ1262" s="12">
        <v>1659.2</v>
      </c>
      <c r="DK1262" s="12">
        <v>1883.4</v>
      </c>
      <c r="DL1262" s="12">
        <v>1252.9000000000001</v>
      </c>
    </row>
    <row r="1263" spans="31:116" s="1" customFormat="1" ht="16.25" x14ac:dyDescent="0.3">
      <c r="AE1263" s="6" t="s">
        <v>355</v>
      </c>
      <c r="AF1263" s="12">
        <v>681.8</v>
      </c>
      <c r="AG1263" s="12">
        <v>655</v>
      </c>
      <c r="AH1263" s="12">
        <v>701.7</v>
      </c>
      <c r="AI1263" s="12">
        <v>761.9</v>
      </c>
      <c r="AJ1263" s="12">
        <v>794.5</v>
      </c>
      <c r="AK1263" s="12">
        <v>876.1</v>
      </c>
      <c r="AL1263" s="12">
        <v>917.4</v>
      </c>
      <c r="AM1263" s="12">
        <v>925</v>
      </c>
      <c r="AN1263" s="12">
        <v>1042.7</v>
      </c>
      <c r="AO1263" s="12">
        <v>1147.7</v>
      </c>
      <c r="AP1263" s="12">
        <v>1178.4000000000001</v>
      </c>
      <c r="AQ1263" s="12">
        <v>1755.3</v>
      </c>
      <c r="AR1263" s="12">
        <v>1788.2</v>
      </c>
      <c r="AT1263" s="6" t="s">
        <v>358</v>
      </c>
      <c r="AU1263" s="12">
        <v>145.1</v>
      </c>
      <c r="AV1263" s="12">
        <v>156.1</v>
      </c>
      <c r="AW1263" s="12">
        <v>149.1</v>
      </c>
      <c r="AX1263" s="12">
        <v>160.4</v>
      </c>
      <c r="AY1263" s="12">
        <v>232.9</v>
      </c>
      <c r="AZ1263" s="12">
        <v>253.6</v>
      </c>
      <c r="BA1263" s="12">
        <v>231</v>
      </c>
      <c r="BB1263" s="12">
        <v>280</v>
      </c>
      <c r="BC1263" s="12">
        <v>290</v>
      </c>
      <c r="BD1263" s="12">
        <v>282.3</v>
      </c>
      <c r="BE1263" s="12">
        <v>356.5</v>
      </c>
      <c r="BF1263" s="12">
        <v>689.3</v>
      </c>
      <c r="BG1263" s="12">
        <v>736</v>
      </c>
      <c r="CL1263" s="6" t="s">
        <v>366</v>
      </c>
      <c r="CM1263" s="12">
        <v>1424.7</v>
      </c>
      <c r="CN1263" s="12">
        <v>1821.1</v>
      </c>
      <c r="CO1263" s="12">
        <v>2194.6</v>
      </c>
      <c r="CP1263" s="12">
        <v>2385.1999999999998</v>
      </c>
      <c r="CQ1263" s="12">
        <v>2426.1</v>
      </c>
      <c r="CR1263" s="12">
        <v>1889.3</v>
      </c>
      <c r="CS1263" s="12">
        <v>2124.1999999999998</v>
      </c>
      <c r="CT1263" s="12">
        <v>2071.5</v>
      </c>
      <c r="CU1263" s="12">
        <v>2297.8000000000002</v>
      </c>
      <c r="CV1263" s="12">
        <v>2024</v>
      </c>
      <c r="CW1263" s="12">
        <v>2088.8000000000002</v>
      </c>
      <c r="CX1263" s="12">
        <v>1303.9000000000001</v>
      </c>
      <c r="CZ1263" s="6" t="s">
        <v>392</v>
      </c>
      <c r="DA1263" s="12">
        <v>23.3</v>
      </c>
      <c r="DB1263" s="12">
        <v>24.8</v>
      </c>
      <c r="DC1263" s="21"/>
      <c r="DD1263" s="21"/>
      <c r="DE1263" s="21"/>
      <c r="DF1263" s="21"/>
      <c r="DG1263" s="21"/>
      <c r="DH1263" s="21"/>
      <c r="DI1263" s="21"/>
      <c r="DJ1263" s="21"/>
      <c r="DK1263" s="21"/>
      <c r="DL1263" s="21"/>
    </row>
    <row r="1264" spans="31:116" s="1" customFormat="1" ht="16.25" x14ac:dyDescent="0.3">
      <c r="AE1264" s="6" t="s">
        <v>368</v>
      </c>
      <c r="AF1264" s="12">
        <v>135</v>
      </c>
      <c r="AG1264" s="12">
        <v>124.9</v>
      </c>
      <c r="AH1264" s="12">
        <v>165.9</v>
      </c>
      <c r="AI1264" s="12">
        <v>177.1</v>
      </c>
      <c r="AJ1264" s="12">
        <v>184.7</v>
      </c>
      <c r="AK1264" s="12">
        <v>211.3</v>
      </c>
      <c r="AL1264" s="12">
        <v>289.39999999999998</v>
      </c>
      <c r="AM1264" s="12">
        <v>287.39999999999998</v>
      </c>
      <c r="AN1264" s="12">
        <v>307.39999999999998</v>
      </c>
      <c r="AO1264" s="12">
        <v>353.5</v>
      </c>
      <c r="AP1264" s="12">
        <v>343.6</v>
      </c>
      <c r="AQ1264" s="12">
        <v>442</v>
      </c>
      <c r="AR1264" s="12">
        <v>490.5</v>
      </c>
      <c r="AT1264" s="6" t="s">
        <v>360</v>
      </c>
      <c r="AU1264" s="12">
        <v>162.69999999999999</v>
      </c>
      <c r="AV1264" s="12">
        <v>171.8</v>
      </c>
      <c r="AW1264" s="12">
        <v>159.30000000000001</v>
      </c>
      <c r="AX1264" s="12">
        <v>184.7</v>
      </c>
      <c r="AY1264" s="12">
        <v>189.2</v>
      </c>
      <c r="AZ1264" s="12">
        <v>218</v>
      </c>
      <c r="BA1264" s="12">
        <v>234.1</v>
      </c>
      <c r="BB1264" s="12">
        <v>261</v>
      </c>
      <c r="BC1264" s="12">
        <v>296.8</v>
      </c>
      <c r="BD1264" s="12">
        <v>329.7</v>
      </c>
      <c r="BE1264" s="12">
        <v>326.2</v>
      </c>
      <c r="BF1264" s="12">
        <v>570.79999999999995</v>
      </c>
      <c r="BG1264" s="12">
        <v>663.8</v>
      </c>
      <c r="CL1264" s="6" t="s">
        <v>392</v>
      </c>
      <c r="CM1264" s="12">
        <v>31.6</v>
      </c>
      <c r="CN1264" s="12">
        <v>35.700000000000003</v>
      </c>
      <c r="CO1264" s="21"/>
      <c r="CP1264" s="21"/>
      <c r="CQ1264" s="21"/>
      <c r="CR1264" s="21"/>
      <c r="CS1264" s="21"/>
      <c r="CT1264" s="21"/>
      <c r="CU1264" s="21"/>
      <c r="CV1264" s="21"/>
      <c r="CW1264" s="21"/>
      <c r="CX1264" s="21"/>
      <c r="CZ1264" s="6" t="s">
        <v>371</v>
      </c>
      <c r="DA1264" s="12">
        <v>163.30000000000001</v>
      </c>
      <c r="DB1264" s="12">
        <v>208.7</v>
      </c>
      <c r="DC1264" s="12">
        <v>202.8</v>
      </c>
      <c r="DD1264" s="12">
        <v>189.8</v>
      </c>
      <c r="DE1264" s="12">
        <v>214.4</v>
      </c>
      <c r="DF1264" s="12">
        <v>163.19999999999999</v>
      </c>
      <c r="DG1264" s="12">
        <v>105</v>
      </c>
      <c r="DH1264" s="12">
        <v>42.5</v>
      </c>
      <c r="DI1264" s="21"/>
      <c r="DJ1264" s="21"/>
      <c r="DK1264" s="21"/>
      <c r="DL1264" s="21"/>
    </row>
    <row r="1265" spans="31:116" s="1" customFormat="1" ht="16.25" x14ac:dyDescent="0.3">
      <c r="AE1265" s="6" t="s">
        <v>347</v>
      </c>
      <c r="AF1265" s="12">
        <v>425.5</v>
      </c>
      <c r="AG1265" s="12">
        <v>333.2</v>
      </c>
      <c r="AH1265" s="12">
        <v>406.3</v>
      </c>
      <c r="AI1265" s="12">
        <v>472</v>
      </c>
      <c r="AJ1265" s="12">
        <v>457.8</v>
      </c>
      <c r="AK1265" s="12">
        <v>431.2</v>
      </c>
      <c r="AL1265" s="12">
        <v>525.5</v>
      </c>
      <c r="AM1265" s="12">
        <v>551.5</v>
      </c>
      <c r="AN1265" s="12">
        <v>541.6</v>
      </c>
      <c r="AO1265" s="12">
        <v>629.9</v>
      </c>
      <c r="AP1265" s="12">
        <v>645.9</v>
      </c>
      <c r="AQ1265" s="12">
        <v>1653.3</v>
      </c>
      <c r="AR1265" s="12">
        <v>1653.6</v>
      </c>
      <c r="AT1265" s="6" t="s">
        <v>366</v>
      </c>
      <c r="AU1265" s="12">
        <v>279</v>
      </c>
      <c r="AV1265" s="12">
        <v>298.10000000000002</v>
      </c>
      <c r="AW1265" s="12">
        <v>329.6</v>
      </c>
      <c r="AX1265" s="12">
        <v>342.8</v>
      </c>
      <c r="AY1265" s="12">
        <v>360.2</v>
      </c>
      <c r="AZ1265" s="12">
        <v>361.6</v>
      </c>
      <c r="BA1265" s="12">
        <v>395.4</v>
      </c>
      <c r="BB1265" s="12">
        <v>443.1</v>
      </c>
      <c r="BC1265" s="12">
        <v>456.4</v>
      </c>
      <c r="BD1265" s="12">
        <v>516.5</v>
      </c>
      <c r="BE1265" s="12">
        <v>609.29999999999995</v>
      </c>
      <c r="BF1265" s="12">
        <v>804.2</v>
      </c>
      <c r="BG1265" s="12">
        <v>957.1</v>
      </c>
      <c r="CL1265" s="6" t="s">
        <v>371</v>
      </c>
      <c r="CM1265" s="12">
        <v>173.8</v>
      </c>
      <c r="CN1265" s="12">
        <v>222.8</v>
      </c>
      <c r="CO1265" s="12">
        <v>222.3</v>
      </c>
      <c r="CP1265" s="12">
        <v>194.2</v>
      </c>
      <c r="CQ1265" s="12">
        <v>289.39999999999998</v>
      </c>
      <c r="CR1265" s="12">
        <v>183.5</v>
      </c>
      <c r="CS1265" s="12">
        <v>108.9</v>
      </c>
      <c r="CT1265" s="12">
        <v>43.2</v>
      </c>
      <c r="CU1265" s="21"/>
      <c r="CV1265" s="21"/>
      <c r="CW1265" s="21"/>
      <c r="CX1265" s="21"/>
      <c r="CZ1265" s="6" t="s">
        <v>362</v>
      </c>
      <c r="DA1265" s="12">
        <v>675.1</v>
      </c>
      <c r="DB1265" s="12">
        <v>781.9</v>
      </c>
      <c r="DC1265" s="12">
        <v>1149.2</v>
      </c>
      <c r="DD1265" s="12">
        <v>1233.5999999999999</v>
      </c>
      <c r="DE1265" s="12">
        <v>1214.3</v>
      </c>
      <c r="DF1265" s="12">
        <v>921.7</v>
      </c>
      <c r="DG1265" s="12">
        <v>1302.7</v>
      </c>
      <c r="DH1265" s="12">
        <v>1174.7</v>
      </c>
      <c r="DI1265" s="12">
        <v>1409.4</v>
      </c>
      <c r="DJ1265" s="12">
        <v>1857.3</v>
      </c>
      <c r="DK1265" s="12">
        <v>2139.9</v>
      </c>
      <c r="DL1265" s="12">
        <v>1789.7</v>
      </c>
    </row>
    <row r="1266" spans="31:116" s="1" customFormat="1" ht="16.25" x14ac:dyDescent="0.3">
      <c r="AE1266" s="6" t="s">
        <v>390</v>
      </c>
      <c r="AF1266" s="12">
        <v>586.79999999999995</v>
      </c>
      <c r="AG1266" s="12">
        <v>672.3</v>
      </c>
      <c r="AH1266" s="12">
        <v>674.2</v>
      </c>
      <c r="AI1266" s="12">
        <v>673.5</v>
      </c>
      <c r="AJ1266" s="12">
        <v>714.7</v>
      </c>
      <c r="AK1266" s="12">
        <v>775.5</v>
      </c>
      <c r="AL1266" s="12">
        <v>831</v>
      </c>
      <c r="AM1266" s="12">
        <v>828.6</v>
      </c>
      <c r="AN1266" s="12">
        <v>900.5</v>
      </c>
      <c r="AO1266" s="12">
        <v>941.3</v>
      </c>
      <c r="AP1266" s="12">
        <v>1035.0999999999999</v>
      </c>
      <c r="AQ1266" s="12">
        <v>1579.2</v>
      </c>
      <c r="AR1266" s="12">
        <v>2188.6999999999998</v>
      </c>
      <c r="AT1266" s="6" t="s">
        <v>392</v>
      </c>
      <c r="AU1266" s="12">
        <v>7</v>
      </c>
      <c r="AV1266" s="12">
        <v>7</v>
      </c>
      <c r="AW1266" s="12">
        <v>9</v>
      </c>
      <c r="AX1266" s="12">
        <v>7.4</v>
      </c>
      <c r="AY1266" s="12">
        <v>8.6</v>
      </c>
      <c r="AZ1266" s="12">
        <v>11.4</v>
      </c>
      <c r="BA1266" s="12">
        <v>12</v>
      </c>
      <c r="BB1266" s="12">
        <v>13.1</v>
      </c>
      <c r="BC1266" s="12">
        <v>13.4</v>
      </c>
      <c r="BD1266" s="12">
        <v>12.3</v>
      </c>
      <c r="BE1266" s="12">
        <v>14.3</v>
      </c>
      <c r="BF1266" s="12">
        <v>11.5</v>
      </c>
      <c r="BG1266" s="12">
        <v>15.2</v>
      </c>
      <c r="CL1266" s="6" t="s">
        <v>362</v>
      </c>
      <c r="CM1266" s="12">
        <v>1004.2</v>
      </c>
      <c r="CN1266" s="12">
        <v>1216.9000000000001</v>
      </c>
      <c r="CO1266" s="12">
        <v>1997.4</v>
      </c>
      <c r="CP1266" s="12">
        <v>1727.6</v>
      </c>
      <c r="CQ1266" s="12">
        <v>1582.5</v>
      </c>
      <c r="CR1266" s="12">
        <v>1307.5</v>
      </c>
      <c r="CS1266" s="12">
        <v>1789.1</v>
      </c>
      <c r="CT1266" s="12">
        <v>1565.9</v>
      </c>
      <c r="CU1266" s="12">
        <v>1738</v>
      </c>
      <c r="CV1266" s="12">
        <v>2456.8000000000002</v>
      </c>
      <c r="CW1266" s="12">
        <v>2689.4</v>
      </c>
      <c r="CX1266" s="12">
        <v>2193.4</v>
      </c>
      <c r="CZ1266" s="6" t="s">
        <v>375</v>
      </c>
      <c r="DA1266" s="12">
        <v>469.5</v>
      </c>
      <c r="DB1266" s="12">
        <v>633.79999999999995</v>
      </c>
      <c r="DC1266" s="12">
        <v>634.4</v>
      </c>
      <c r="DD1266" s="12">
        <v>708.8</v>
      </c>
      <c r="DE1266" s="12">
        <v>573.20000000000005</v>
      </c>
      <c r="DF1266" s="12">
        <v>501.5</v>
      </c>
      <c r="DG1266" s="12">
        <v>625.70000000000005</v>
      </c>
      <c r="DH1266" s="12">
        <v>490</v>
      </c>
      <c r="DI1266" s="12">
        <v>500.5</v>
      </c>
      <c r="DJ1266" s="12">
        <v>799.7</v>
      </c>
      <c r="DK1266" s="12">
        <v>585.1</v>
      </c>
      <c r="DL1266" s="12">
        <v>590.79999999999995</v>
      </c>
    </row>
    <row r="1267" spans="31:116" s="1" customFormat="1" ht="16.25" x14ac:dyDescent="0.3">
      <c r="AE1267" s="6" t="s">
        <v>358</v>
      </c>
      <c r="AF1267" s="12">
        <v>200.5</v>
      </c>
      <c r="AG1267" s="12">
        <v>235.3</v>
      </c>
      <c r="AH1267" s="12">
        <v>258.8</v>
      </c>
      <c r="AI1267" s="12">
        <v>316.5</v>
      </c>
      <c r="AJ1267" s="12">
        <v>355.1</v>
      </c>
      <c r="AK1267" s="12">
        <v>394.9</v>
      </c>
      <c r="AL1267" s="12">
        <v>385.1</v>
      </c>
      <c r="AM1267" s="12">
        <v>479.9</v>
      </c>
      <c r="AN1267" s="12">
        <v>458.5</v>
      </c>
      <c r="AO1267" s="12">
        <v>367.2</v>
      </c>
      <c r="AP1267" s="12">
        <v>489</v>
      </c>
      <c r="AQ1267" s="12">
        <v>966.2</v>
      </c>
      <c r="AR1267" s="12">
        <v>1100.2</v>
      </c>
      <c r="AT1267" s="6" t="s">
        <v>371</v>
      </c>
      <c r="AU1267" s="12">
        <v>18.399999999999999</v>
      </c>
      <c r="AV1267" s="12">
        <v>18.3</v>
      </c>
      <c r="AW1267" s="12">
        <v>32.5</v>
      </c>
      <c r="AX1267" s="12">
        <v>40.6</v>
      </c>
      <c r="AY1267" s="12">
        <v>40.799999999999997</v>
      </c>
      <c r="AZ1267" s="12">
        <v>45.4</v>
      </c>
      <c r="BA1267" s="12">
        <v>67.400000000000006</v>
      </c>
      <c r="BB1267" s="12">
        <v>67.400000000000006</v>
      </c>
      <c r="BC1267" s="12">
        <v>67</v>
      </c>
      <c r="BD1267" s="12">
        <v>90</v>
      </c>
      <c r="BE1267" s="12">
        <v>113</v>
      </c>
      <c r="BF1267" s="12">
        <v>130.6</v>
      </c>
      <c r="BG1267" s="12">
        <v>170.3</v>
      </c>
      <c r="CL1267" s="6" t="s">
        <v>375</v>
      </c>
      <c r="CM1267" s="12">
        <v>653.4</v>
      </c>
      <c r="CN1267" s="12">
        <v>887.7</v>
      </c>
      <c r="CO1267" s="12">
        <v>979</v>
      </c>
      <c r="CP1267" s="12">
        <v>1055.5999999999999</v>
      </c>
      <c r="CQ1267" s="12">
        <v>890</v>
      </c>
      <c r="CR1267" s="12">
        <v>838.9</v>
      </c>
      <c r="CS1267" s="12">
        <v>971.6</v>
      </c>
      <c r="CT1267" s="12">
        <v>840.7</v>
      </c>
      <c r="CU1267" s="12">
        <v>897.3</v>
      </c>
      <c r="CV1267" s="12">
        <v>1176.3</v>
      </c>
      <c r="CW1267" s="12">
        <v>1090.4000000000001</v>
      </c>
      <c r="CX1267" s="12">
        <v>1015.9</v>
      </c>
      <c r="CZ1267" s="6" t="s">
        <v>364</v>
      </c>
      <c r="DA1267" s="12">
        <v>1920.6</v>
      </c>
      <c r="DB1267" s="12">
        <v>2327.1999999999998</v>
      </c>
      <c r="DC1267" s="12">
        <v>2793.2</v>
      </c>
      <c r="DD1267" s="12">
        <v>2083.8000000000002</v>
      </c>
      <c r="DE1267" s="12">
        <v>2260.9</v>
      </c>
      <c r="DF1267" s="12">
        <v>2059.3000000000002</v>
      </c>
      <c r="DG1267" s="12">
        <v>2441.5</v>
      </c>
      <c r="DH1267" s="12">
        <v>1943.5</v>
      </c>
      <c r="DI1267" s="12">
        <v>1716.6</v>
      </c>
      <c r="DJ1267" s="12">
        <v>2612.4</v>
      </c>
      <c r="DK1267" s="12">
        <v>3496.8</v>
      </c>
      <c r="DL1267" s="12">
        <v>2714.1</v>
      </c>
    </row>
    <row r="1268" spans="31:116" s="1" customFormat="1" ht="16.25" x14ac:dyDescent="0.3">
      <c r="AE1268" s="6" t="s">
        <v>360</v>
      </c>
      <c r="AF1268" s="12">
        <v>213</v>
      </c>
      <c r="AG1268" s="12">
        <v>207.7</v>
      </c>
      <c r="AH1268" s="12">
        <v>200.7</v>
      </c>
      <c r="AI1268" s="12">
        <v>226.9</v>
      </c>
      <c r="AJ1268" s="12">
        <v>235</v>
      </c>
      <c r="AK1268" s="12">
        <v>285.39999999999998</v>
      </c>
      <c r="AL1268" s="12">
        <v>333</v>
      </c>
      <c r="AM1268" s="12">
        <v>356.2</v>
      </c>
      <c r="AN1268" s="12">
        <v>407.3</v>
      </c>
      <c r="AO1268" s="12">
        <v>413.8</v>
      </c>
      <c r="AP1268" s="12">
        <v>389.3</v>
      </c>
      <c r="AQ1268" s="12">
        <v>689</v>
      </c>
      <c r="AR1268" s="12">
        <v>796.7</v>
      </c>
      <c r="AT1268" s="6" t="s">
        <v>362</v>
      </c>
      <c r="AU1268" s="12">
        <v>183.2</v>
      </c>
      <c r="AV1268" s="12">
        <v>149</v>
      </c>
      <c r="AW1268" s="12">
        <v>159.4</v>
      </c>
      <c r="AX1268" s="12">
        <v>171.7</v>
      </c>
      <c r="AY1268" s="12">
        <v>183.4</v>
      </c>
      <c r="AZ1268" s="12">
        <v>221.3</v>
      </c>
      <c r="BA1268" s="12">
        <v>228</v>
      </c>
      <c r="BB1268" s="12">
        <v>247.6</v>
      </c>
      <c r="BC1268" s="12">
        <v>281.10000000000002</v>
      </c>
      <c r="BD1268" s="12">
        <v>274.7</v>
      </c>
      <c r="BE1268" s="12">
        <v>269.5</v>
      </c>
      <c r="BF1268" s="12">
        <v>614</v>
      </c>
      <c r="BG1268" s="12">
        <v>647.1</v>
      </c>
      <c r="CL1268" s="6" t="s">
        <v>364</v>
      </c>
      <c r="CM1268" s="12">
        <v>2399.5</v>
      </c>
      <c r="CN1268" s="12">
        <v>2967.6</v>
      </c>
      <c r="CO1268" s="12">
        <v>3681.3</v>
      </c>
      <c r="CP1268" s="12">
        <v>2647.4</v>
      </c>
      <c r="CQ1268" s="12">
        <v>2696.9</v>
      </c>
      <c r="CR1268" s="12">
        <v>2312.4</v>
      </c>
      <c r="CS1268" s="12">
        <v>2806.2</v>
      </c>
      <c r="CT1268" s="12">
        <v>2346.1999999999998</v>
      </c>
      <c r="CU1268" s="12">
        <v>2087.1999999999998</v>
      </c>
      <c r="CV1268" s="12">
        <v>3320.5</v>
      </c>
      <c r="CW1268" s="12">
        <v>4390.5</v>
      </c>
      <c r="CX1268" s="12">
        <v>3195.8</v>
      </c>
      <c r="CZ1268" s="6" t="s">
        <v>367</v>
      </c>
      <c r="DA1268" s="12">
        <v>245.4</v>
      </c>
      <c r="DB1268" s="12">
        <v>250.6</v>
      </c>
      <c r="DC1268" s="12">
        <v>372</v>
      </c>
      <c r="DD1268" s="12">
        <v>294.3</v>
      </c>
      <c r="DE1268" s="12">
        <v>194.6</v>
      </c>
      <c r="DF1268" s="12">
        <v>286.60000000000002</v>
      </c>
      <c r="DG1268" s="12">
        <v>352.8</v>
      </c>
      <c r="DH1268" s="12">
        <v>153.30000000000001</v>
      </c>
      <c r="DI1268" s="12">
        <v>180.3</v>
      </c>
      <c r="DJ1268" s="12">
        <v>246.4</v>
      </c>
      <c r="DK1268" s="12">
        <v>329.4</v>
      </c>
      <c r="DL1268" s="12">
        <v>318.8</v>
      </c>
    </row>
    <row r="1269" spans="31:116" s="1" customFormat="1" ht="16.25" x14ac:dyDescent="0.3">
      <c r="AE1269" s="6" t="s">
        <v>366</v>
      </c>
      <c r="AF1269" s="12">
        <v>331.9</v>
      </c>
      <c r="AG1269" s="12">
        <v>349.7</v>
      </c>
      <c r="AH1269" s="12">
        <v>380.1</v>
      </c>
      <c r="AI1269" s="12">
        <v>406.9</v>
      </c>
      <c r="AJ1269" s="12">
        <v>425.2</v>
      </c>
      <c r="AK1269" s="12">
        <v>433.8</v>
      </c>
      <c r="AL1269" s="12">
        <v>469.8</v>
      </c>
      <c r="AM1269" s="12">
        <v>497.3</v>
      </c>
      <c r="AN1269" s="12">
        <v>504.5</v>
      </c>
      <c r="AO1269" s="12">
        <v>533.29999999999995</v>
      </c>
      <c r="AP1269" s="12">
        <v>723.1</v>
      </c>
      <c r="AQ1269" s="12">
        <v>932.7</v>
      </c>
      <c r="AR1269" s="12">
        <v>1258.9000000000001</v>
      </c>
      <c r="AT1269" s="6" t="s">
        <v>375</v>
      </c>
      <c r="AU1269" s="12">
        <v>56.9</v>
      </c>
      <c r="AV1269" s="12">
        <v>66.5</v>
      </c>
      <c r="AW1269" s="12">
        <v>70.8</v>
      </c>
      <c r="AX1269" s="12">
        <v>76.5</v>
      </c>
      <c r="AY1269" s="12">
        <v>89.6</v>
      </c>
      <c r="AZ1269" s="12">
        <v>97.9</v>
      </c>
      <c r="BA1269" s="12">
        <v>122.2</v>
      </c>
      <c r="BB1269" s="12">
        <v>127.8</v>
      </c>
      <c r="BC1269" s="12">
        <v>157</v>
      </c>
      <c r="BD1269" s="12">
        <v>207.4</v>
      </c>
      <c r="BE1269" s="12">
        <v>261.3</v>
      </c>
      <c r="BF1269" s="12">
        <v>364.2</v>
      </c>
      <c r="BG1269" s="12">
        <v>388.8</v>
      </c>
      <c r="CL1269" s="6" t="s">
        <v>367</v>
      </c>
      <c r="CM1269" s="12">
        <v>290.39999999999998</v>
      </c>
      <c r="CN1269" s="12">
        <v>333.4</v>
      </c>
      <c r="CO1269" s="12">
        <v>491.7</v>
      </c>
      <c r="CP1269" s="12">
        <v>342.9</v>
      </c>
      <c r="CQ1269" s="12">
        <v>468.8</v>
      </c>
      <c r="CR1269" s="12">
        <v>384</v>
      </c>
      <c r="CS1269" s="12">
        <v>465.3</v>
      </c>
      <c r="CT1269" s="12">
        <v>274.2</v>
      </c>
      <c r="CU1269" s="12">
        <v>308.5</v>
      </c>
      <c r="CV1269" s="12">
        <v>470.1</v>
      </c>
      <c r="CW1269" s="12">
        <v>433.5</v>
      </c>
      <c r="CX1269" s="12">
        <v>337.5</v>
      </c>
      <c r="CZ1269" s="6" t="s">
        <v>391</v>
      </c>
      <c r="DA1269" s="12">
        <v>251.4</v>
      </c>
      <c r="DB1269" s="12">
        <v>303.39999999999998</v>
      </c>
      <c r="DC1269" s="12">
        <v>358.9</v>
      </c>
      <c r="DD1269" s="12">
        <v>351</v>
      </c>
      <c r="DE1269" s="12">
        <v>388.7</v>
      </c>
      <c r="DF1269" s="12">
        <v>254.4</v>
      </c>
      <c r="DG1269" s="12">
        <v>341.1</v>
      </c>
      <c r="DH1269" s="12">
        <v>304.7</v>
      </c>
      <c r="DI1269" s="12">
        <v>368.4</v>
      </c>
      <c r="DJ1269" s="12">
        <v>9.4</v>
      </c>
      <c r="DK1269" s="21"/>
      <c r="DL1269" s="21"/>
    </row>
    <row r="1270" spans="31:116" s="1" customFormat="1" ht="16.25" x14ac:dyDescent="0.3">
      <c r="AE1270" s="6" t="s">
        <v>392</v>
      </c>
      <c r="AF1270" s="12">
        <v>7.2</v>
      </c>
      <c r="AG1270" s="12">
        <v>7.2</v>
      </c>
      <c r="AH1270" s="12">
        <v>9.1999999999999993</v>
      </c>
      <c r="AI1270" s="12">
        <v>7.6</v>
      </c>
      <c r="AJ1270" s="12">
        <v>8.8000000000000007</v>
      </c>
      <c r="AK1270" s="12">
        <v>11.5</v>
      </c>
      <c r="AL1270" s="12">
        <v>12.1</v>
      </c>
      <c r="AM1270" s="12">
        <v>13.8</v>
      </c>
      <c r="AN1270" s="12">
        <v>13.7</v>
      </c>
      <c r="AO1270" s="12">
        <v>12.3</v>
      </c>
      <c r="AP1270" s="12">
        <v>16.399999999999999</v>
      </c>
      <c r="AQ1270" s="12">
        <v>14</v>
      </c>
      <c r="AR1270" s="12">
        <v>22.4</v>
      </c>
      <c r="AT1270" s="6" t="s">
        <v>364</v>
      </c>
      <c r="AU1270" s="12">
        <v>375.2</v>
      </c>
      <c r="AV1270" s="12">
        <v>444.8</v>
      </c>
      <c r="AW1270" s="12">
        <v>445.2</v>
      </c>
      <c r="AX1270" s="12">
        <v>454</v>
      </c>
      <c r="AY1270" s="12">
        <v>560.29999999999995</v>
      </c>
      <c r="AZ1270" s="12">
        <v>628.6</v>
      </c>
      <c r="BA1270" s="12">
        <v>754.9</v>
      </c>
      <c r="BB1270" s="12">
        <v>799.9</v>
      </c>
      <c r="BC1270" s="12">
        <v>756.9</v>
      </c>
      <c r="BD1270" s="12">
        <v>717.8</v>
      </c>
      <c r="BE1270" s="12">
        <v>784.2</v>
      </c>
      <c r="BF1270" s="12">
        <v>1743.7</v>
      </c>
      <c r="BG1270" s="12">
        <v>1675.3</v>
      </c>
      <c r="CL1270" s="6" t="s">
        <v>391</v>
      </c>
      <c r="CM1270" s="12">
        <v>321</v>
      </c>
      <c r="CN1270" s="12">
        <v>391.1</v>
      </c>
      <c r="CO1270" s="12">
        <v>452.8</v>
      </c>
      <c r="CP1270" s="12">
        <v>426.8</v>
      </c>
      <c r="CQ1270" s="12">
        <v>448.1</v>
      </c>
      <c r="CR1270" s="12">
        <v>303.39999999999998</v>
      </c>
      <c r="CS1270" s="12">
        <v>409.1</v>
      </c>
      <c r="CT1270" s="12">
        <v>312.10000000000002</v>
      </c>
      <c r="CU1270" s="12">
        <v>376.6</v>
      </c>
      <c r="CV1270" s="12">
        <v>9.4</v>
      </c>
      <c r="CW1270" s="21"/>
      <c r="CX1270" s="21"/>
      <c r="CZ1270" s="6" t="s">
        <v>377</v>
      </c>
      <c r="DA1270" s="12">
        <v>551.9</v>
      </c>
      <c r="DB1270" s="12">
        <v>702.9</v>
      </c>
      <c r="DC1270" s="12">
        <v>894.7</v>
      </c>
      <c r="DD1270" s="12">
        <v>977.9</v>
      </c>
      <c r="DE1270" s="12">
        <v>962.9</v>
      </c>
      <c r="DF1270" s="12">
        <v>841.6</v>
      </c>
      <c r="DG1270" s="12">
        <v>794.6</v>
      </c>
      <c r="DH1270" s="12">
        <v>826.4</v>
      </c>
      <c r="DI1270" s="12">
        <v>863.3</v>
      </c>
      <c r="DJ1270" s="12">
        <v>579.79999999999995</v>
      </c>
      <c r="DK1270" s="12">
        <v>653.9</v>
      </c>
      <c r="DL1270" s="12">
        <v>933.6</v>
      </c>
    </row>
    <row r="1271" spans="31:116" s="1" customFormat="1" ht="16.25" x14ac:dyDescent="0.3">
      <c r="AE1271" s="6" t="s">
        <v>371</v>
      </c>
      <c r="AF1271" s="12">
        <v>19.2</v>
      </c>
      <c r="AG1271" s="12">
        <v>20.6</v>
      </c>
      <c r="AH1271" s="12">
        <v>34</v>
      </c>
      <c r="AI1271" s="12">
        <v>48.4</v>
      </c>
      <c r="AJ1271" s="12">
        <v>44.8</v>
      </c>
      <c r="AK1271" s="12">
        <v>51.4</v>
      </c>
      <c r="AL1271" s="12">
        <v>73.099999999999994</v>
      </c>
      <c r="AM1271" s="12">
        <v>69.7</v>
      </c>
      <c r="AN1271" s="12">
        <v>71.3</v>
      </c>
      <c r="AO1271" s="12">
        <v>96.4</v>
      </c>
      <c r="AP1271" s="12">
        <v>120.7</v>
      </c>
      <c r="AQ1271" s="12">
        <v>141</v>
      </c>
      <c r="AR1271" s="12">
        <v>185.7</v>
      </c>
      <c r="AT1271" s="6" t="s">
        <v>367</v>
      </c>
      <c r="AU1271" s="12">
        <v>86.6</v>
      </c>
      <c r="AV1271" s="12">
        <v>79.5</v>
      </c>
      <c r="AW1271" s="12">
        <v>81.400000000000006</v>
      </c>
      <c r="AX1271" s="12">
        <v>81.900000000000006</v>
      </c>
      <c r="AY1271" s="12">
        <v>95.7</v>
      </c>
      <c r="AZ1271" s="12">
        <v>108.7</v>
      </c>
      <c r="BA1271" s="12">
        <v>113.3</v>
      </c>
      <c r="BB1271" s="12">
        <v>101.9</v>
      </c>
      <c r="BC1271" s="12">
        <v>112.8</v>
      </c>
      <c r="BD1271" s="12">
        <v>140.9</v>
      </c>
      <c r="BE1271" s="12">
        <v>192.9</v>
      </c>
      <c r="BF1271" s="12">
        <v>239</v>
      </c>
      <c r="BG1271" s="12">
        <v>282.10000000000002</v>
      </c>
      <c r="CL1271" s="38" t="s">
        <v>377</v>
      </c>
      <c r="CM1271" s="46">
        <v>712.4</v>
      </c>
      <c r="CN1271" s="46">
        <v>899.7</v>
      </c>
      <c r="CO1271" s="46">
        <v>1179.4000000000001</v>
      </c>
      <c r="CP1271" s="46">
        <v>1143.8</v>
      </c>
      <c r="CQ1271" s="46">
        <v>1138.3</v>
      </c>
      <c r="CR1271" s="46">
        <v>939.7</v>
      </c>
      <c r="CS1271" s="46">
        <v>879</v>
      </c>
      <c r="CT1271" s="46">
        <v>911</v>
      </c>
      <c r="CU1271" s="46">
        <v>948.3</v>
      </c>
      <c r="CV1271" s="46">
        <v>664.7</v>
      </c>
      <c r="CW1271" s="46">
        <v>810.1</v>
      </c>
      <c r="CX1271" s="46">
        <v>1030.4000000000001</v>
      </c>
      <c r="CZ1271" s="6" t="s">
        <v>353</v>
      </c>
      <c r="DA1271" s="12">
        <v>1111.0999999999999</v>
      </c>
      <c r="DB1271" s="12">
        <v>1366.8</v>
      </c>
      <c r="DC1271" s="12">
        <v>1810.3</v>
      </c>
      <c r="DD1271" s="12">
        <v>1505.5</v>
      </c>
      <c r="DE1271" s="12">
        <v>1647.7</v>
      </c>
      <c r="DF1271" s="12">
        <v>1497.4</v>
      </c>
      <c r="DG1271" s="12">
        <v>2092.3000000000002</v>
      </c>
      <c r="DH1271" s="12">
        <v>1520.3</v>
      </c>
      <c r="DI1271" s="12">
        <v>1593</v>
      </c>
      <c r="DJ1271" s="12">
        <v>2066.4</v>
      </c>
      <c r="DK1271" s="12">
        <v>2214.3000000000002</v>
      </c>
      <c r="DL1271" s="12">
        <v>2270.8000000000002</v>
      </c>
    </row>
    <row r="1272" spans="31:116" s="1" customFormat="1" ht="16.25" x14ac:dyDescent="0.3">
      <c r="AE1272" s="6" t="s">
        <v>362</v>
      </c>
      <c r="AF1272" s="12">
        <v>223.3</v>
      </c>
      <c r="AG1272" s="12">
        <v>201.4</v>
      </c>
      <c r="AH1272" s="12">
        <v>218.6</v>
      </c>
      <c r="AI1272" s="12">
        <v>232</v>
      </c>
      <c r="AJ1272" s="12">
        <v>218</v>
      </c>
      <c r="AK1272" s="12">
        <v>288.2</v>
      </c>
      <c r="AL1272" s="12">
        <v>290.89999999999998</v>
      </c>
      <c r="AM1272" s="12">
        <v>313.60000000000002</v>
      </c>
      <c r="AN1272" s="12">
        <v>357.5</v>
      </c>
      <c r="AO1272" s="12">
        <v>362</v>
      </c>
      <c r="AP1272" s="12">
        <v>367.7</v>
      </c>
      <c r="AQ1272" s="12">
        <v>816.7</v>
      </c>
      <c r="AR1272" s="12">
        <v>927</v>
      </c>
      <c r="AT1272" s="6" t="s">
        <v>391</v>
      </c>
      <c r="AU1272" s="12">
        <v>70.3</v>
      </c>
      <c r="AV1272" s="12">
        <v>72.400000000000006</v>
      </c>
      <c r="AW1272" s="12">
        <v>71.900000000000006</v>
      </c>
      <c r="AX1272" s="12">
        <v>78.599999999999994</v>
      </c>
      <c r="AY1272" s="12">
        <v>87.2</v>
      </c>
      <c r="AZ1272" s="12">
        <v>88.1</v>
      </c>
      <c r="BA1272" s="12">
        <v>100.4</v>
      </c>
      <c r="BB1272" s="12">
        <v>98.6</v>
      </c>
      <c r="BC1272" s="12">
        <v>104.7</v>
      </c>
      <c r="BD1272" s="12">
        <v>128.19999999999999</v>
      </c>
      <c r="BE1272" s="12">
        <v>139.30000000000001</v>
      </c>
      <c r="BF1272" s="12">
        <v>150.1</v>
      </c>
      <c r="BG1272" s="12">
        <v>163.19999999999999</v>
      </c>
      <c r="CL1272" s="6"/>
      <c r="CM1272" s="21"/>
      <c r="CN1272" s="21"/>
      <c r="CO1272" s="21"/>
      <c r="CP1272" s="21"/>
      <c r="CQ1272" s="21"/>
      <c r="CR1272" s="21"/>
      <c r="CS1272" s="21"/>
      <c r="CT1272" s="21"/>
      <c r="CU1272" s="21"/>
      <c r="CV1272" s="21"/>
      <c r="CW1272" s="21"/>
      <c r="CX1272" s="21"/>
      <c r="CZ1272" s="6" t="s">
        <v>393</v>
      </c>
      <c r="DA1272" s="12">
        <v>90.3</v>
      </c>
      <c r="DB1272" s="12">
        <v>115.2</v>
      </c>
      <c r="DC1272" s="12">
        <v>169.5</v>
      </c>
      <c r="DD1272" s="12">
        <v>143.80000000000001</v>
      </c>
      <c r="DE1272" s="12">
        <v>140.9</v>
      </c>
      <c r="DF1272" s="12">
        <v>123.2</v>
      </c>
      <c r="DG1272" s="12">
        <v>124.3</v>
      </c>
      <c r="DH1272" s="12">
        <v>78.900000000000006</v>
      </c>
      <c r="DI1272" s="12">
        <v>73.7</v>
      </c>
      <c r="DJ1272" s="12">
        <v>82.3</v>
      </c>
      <c r="DK1272" s="12">
        <v>87.8</v>
      </c>
      <c r="DL1272" s="12">
        <v>51.1</v>
      </c>
    </row>
    <row r="1273" spans="31:116" s="1" customFormat="1" ht="16.25" x14ac:dyDescent="0.3">
      <c r="AE1273" s="38" t="s">
        <v>375</v>
      </c>
      <c r="AF1273" s="46">
        <v>70.3</v>
      </c>
      <c r="AG1273" s="46">
        <v>79</v>
      </c>
      <c r="AH1273" s="46">
        <v>87.8</v>
      </c>
      <c r="AI1273" s="46">
        <v>98</v>
      </c>
      <c r="AJ1273" s="46">
        <v>115.6</v>
      </c>
      <c r="AK1273" s="46">
        <v>131.9</v>
      </c>
      <c r="AL1273" s="46">
        <v>163.5</v>
      </c>
      <c r="AM1273" s="46">
        <v>182.1</v>
      </c>
      <c r="AN1273" s="46">
        <v>233.6</v>
      </c>
      <c r="AO1273" s="46">
        <v>284.39999999999998</v>
      </c>
      <c r="AP1273" s="46">
        <v>359.8</v>
      </c>
      <c r="AQ1273" s="46">
        <v>495.7</v>
      </c>
      <c r="AR1273" s="46">
        <v>572</v>
      </c>
      <c r="AT1273" s="38" t="s">
        <v>377</v>
      </c>
      <c r="AU1273" s="46">
        <v>152</v>
      </c>
      <c r="AV1273" s="46">
        <v>136.5</v>
      </c>
      <c r="AW1273" s="46">
        <v>142.5</v>
      </c>
      <c r="AX1273" s="46">
        <v>174.9</v>
      </c>
      <c r="AY1273" s="46">
        <v>193.7</v>
      </c>
      <c r="AZ1273" s="46">
        <v>210</v>
      </c>
      <c r="BA1273" s="46">
        <v>210.6</v>
      </c>
      <c r="BB1273" s="46">
        <v>220</v>
      </c>
      <c r="BC1273" s="46">
        <v>230.7</v>
      </c>
      <c r="BD1273" s="46">
        <v>273.60000000000002</v>
      </c>
      <c r="BE1273" s="46">
        <v>337.8</v>
      </c>
      <c r="BF1273" s="46">
        <v>529.1</v>
      </c>
      <c r="BG1273" s="46">
        <v>511.6</v>
      </c>
      <c r="CL1273" s="6"/>
      <c r="CM1273" s="21"/>
      <c r="CN1273" s="21"/>
      <c r="CO1273" s="21"/>
      <c r="CP1273" s="21"/>
      <c r="CQ1273" s="21"/>
      <c r="CR1273" s="21"/>
      <c r="CS1273" s="21"/>
      <c r="CT1273" s="21"/>
      <c r="CU1273" s="21"/>
      <c r="CV1273" s="21"/>
      <c r="CW1273" s="21"/>
      <c r="CX1273" s="21"/>
      <c r="CZ1273" s="38" t="s">
        <v>394</v>
      </c>
      <c r="DA1273" s="46">
        <v>2297.1</v>
      </c>
      <c r="DB1273" s="46">
        <v>3072.8</v>
      </c>
      <c r="DC1273" s="46">
        <v>4031.6</v>
      </c>
      <c r="DD1273" s="46">
        <v>4013.8</v>
      </c>
      <c r="DE1273" s="46">
        <v>4228.3999999999996</v>
      </c>
      <c r="DF1273" s="46">
        <v>4477.3999999999996</v>
      </c>
      <c r="DG1273" s="46">
        <v>5709.7</v>
      </c>
      <c r="DH1273" s="46">
        <v>5602.5</v>
      </c>
      <c r="DI1273" s="46">
        <v>5940.4</v>
      </c>
      <c r="DJ1273" s="46">
        <v>6221.7</v>
      </c>
      <c r="DK1273" s="46">
        <v>5891.1</v>
      </c>
      <c r="DL1273" s="46">
        <v>7439.3</v>
      </c>
    </row>
    <row r="1274" spans="31:116" s="1" customFormat="1" ht="16.25" x14ac:dyDescent="0.3">
      <c r="AE1274" s="6"/>
      <c r="AF1274" s="21"/>
      <c r="AG1274" s="21"/>
      <c r="AH1274" s="21"/>
      <c r="AI1274" s="21"/>
      <c r="AJ1274" s="21"/>
      <c r="AK1274" s="21"/>
      <c r="AL1274" s="21"/>
      <c r="AM1274" s="21"/>
      <c r="AN1274" s="21"/>
      <c r="AO1274" s="21"/>
      <c r="AP1274" s="21"/>
      <c r="AQ1274" s="21"/>
      <c r="AR1274" s="21"/>
      <c r="AT1274" s="6"/>
      <c r="AU1274" s="21"/>
      <c r="AV1274" s="21"/>
      <c r="AW1274" s="21"/>
      <c r="AX1274" s="21"/>
      <c r="AY1274" s="21"/>
      <c r="AZ1274" s="21"/>
      <c r="BA1274" s="21"/>
      <c r="BB1274" s="21"/>
      <c r="BC1274" s="21"/>
      <c r="BD1274" s="21"/>
      <c r="BE1274" s="21"/>
      <c r="BF1274" s="21"/>
      <c r="BG1274" s="21"/>
      <c r="CL1274" s="6"/>
      <c r="CM1274" s="21"/>
      <c r="CN1274" s="21"/>
      <c r="CO1274" s="21"/>
      <c r="CP1274" s="21"/>
      <c r="CQ1274" s="21"/>
      <c r="CR1274" s="21"/>
      <c r="CS1274" s="21"/>
      <c r="CT1274" s="21"/>
      <c r="CU1274" s="21"/>
      <c r="CV1274" s="21"/>
      <c r="CW1274" s="21"/>
      <c r="CX1274" s="21"/>
      <c r="CZ1274" s="6"/>
      <c r="DA1274" s="21"/>
      <c r="DB1274" s="21"/>
      <c r="DC1274" s="21"/>
      <c r="DD1274" s="21"/>
      <c r="DE1274" s="21"/>
      <c r="DF1274" s="21"/>
      <c r="DG1274" s="21"/>
      <c r="DH1274" s="21"/>
      <c r="DI1274" s="21"/>
      <c r="DJ1274" s="21"/>
      <c r="DK1274" s="21"/>
      <c r="DL1274" s="21"/>
    </row>
    <row r="1275" spans="31:116" s="1" customFormat="1" ht="16.25" x14ac:dyDescent="0.3">
      <c r="AE1275" s="6"/>
      <c r="AF1275" s="21"/>
      <c r="AG1275" s="21"/>
      <c r="AH1275" s="21"/>
      <c r="AI1275" s="21"/>
      <c r="AJ1275" s="21"/>
      <c r="AK1275" s="21"/>
      <c r="AL1275" s="21"/>
      <c r="AM1275" s="21"/>
      <c r="AN1275" s="21"/>
      <c r="AO1275" s="21"/>
      <c r="AP1275" s="21"/>
      <c r="AQ1275" s="21"/>
      <c r="AR1275" s="21"/>
      <c r="AT1275" s="6"/>
      <c r="AU1275" s="21"/>
      <c r="AV1275" s="21"/>
      <c r="AW1275" s="21"/>
      <c r="AX1275" s="21"/>
      <c r="AY1275" s="21"/>
      <c r="AZ1275" s="21"/>
      <c r="BA1275" s="21"/>
      <c r="BB1275" s="21"/>
      <c r="BC1275" s="21"/>
      <c r="BD1275" s="21"/>
      <c r="BE1275" s="21"/>
      <c r="BF1275" s="21"/>
      <c r="BG1275" s="21"/>
      <c r="CL1275" s="6"/>
      <c r="CM1275" s="21"/>
      <c r="CN1275" s="21"/>
      <c r="CO1275" s="21"/>
      <c r="CP1275" s="21"/>
      <c r="CQ1275" s="21"/>
      <c r="CR1275" s="21"/>
      <c r="CS1275" s="21"/>
      <c r="CT1275" s="21"/>
      <c r="CU1275" s="21"/>
      <c r="CV1275" s="21"/>
      <c r="CW1275" s="21"/>
      <c r="CX1275" s="21"/>
      <c r="CZ1275" s="6"/>
      <c r="DA1275" s="21"/>
      <c r="DB1275" s="21"/>
      <c r="DC1275" s="21"/>
      <c r="DD1275" s="21"/>
      <c r="DE1275" s="21"/>
      <c r="DF1275" s="21"/>
      <c r="DG1275" s="21"/>
      <c r="DH1275" s="21"/>
      <c r="DI1275" s="21"/>
      <c r="DJ1275" s="21"/>
      <c r="DK1275" s="21"/>
      <c r="DL1275" s="21"/>
    </row>
    <row r="1276" spans="31:116" s="1" customFormat="1" ht="17" thickBot="1" x14ac:dyDescent="0.35">
      <c r="AE1276" s="6"/>
      <c r="AF1276" s="21"/>
      <c r="AG1276" s="21"/>
      <c r="AH1276" s="21"/>
      <c r="AI1276" s="21"/>
      <c r="AJ1276" s="21"/>
      <c r="AK1276" s="21"/>
      <c r="AL1276" s="21"/>
      <c r="AM1276" s="21"/>
      <c r="AN1276" s="21"/>
      <c r="AO1276" s="21"/>
      <c r="AP1276" s="21"/>
      <c r="AQ1276" s="21"/>
      <c r="AR1276" s="21"/>
      <c r="AT1276" s="6"/>
      <c r="AU1276" s="21"/>
      <c r="AV1276" s="21"/>
      <c r="AW1276" s="21"/>
      <c r="AX1276" s="21"/>
      <c r="AY1276" s="21"/>
      <c r="AZ1276" s="21"/>
      <c r="BA1276" s="21"/>
      <c r="BB1276" s="21"/>
      <c r="BC1276" s="21"/>
      <c r="BD1276" s="21"/>
      <c r="BE1276" s="21"/>
      <c r="BF1276" s="21"/>
      <c r="BG1276" s="21"/>
      <c r="CL1276" s="34"/>
      <c r="CM1276" s="34"/>
      <c r="CN1276" s="34"/>
      <c r="CO1276" s="34"/>
      <c r="CP1276" s="34"/>
      <c r="CQ1276" s="34"/>
      <c r="CR1276" s="34"/>
      <c r="CS1276" s="34"/>
      <c r="CT1276" s="34"/>
      <c r="CU1276" s="34"/>
      <c r="CV1276" s="34"/>
      <c r="CW1276" s="34"/>
      <c r="CX1276" s="34"/>
      <c r="CZ1276" s="6"/>
      <c r="DA1276" s="21"/>
      <c r="DB1276" s="21"/>
      <c r="DC1276" s="21"/>
      <c r="DD1276" s="21"/>
      <c r="DE1276" s="21"/>
      <c r="DF1276" s="21"/>
      <c r="DG1276" s="21"/>
      <c r="DH1276" s="21"/>
      <c r="DI1276" s="21"/>
      <c r="DJ1276" s="21"/>
      <c r="DK1276" s="21"/>
      <c r="DL1276" s="21"/>
    </row>
    <row r="1277" spans="31:116" s="1" customFormat="1" ht="19" thickTop="1" x14ac:dyDescent="0.3">
      <c r="AE1277" s="6"/>
      <c r="AF1277" s="21"/>
      <c r="AG1277" s="21"/>
      <c r="AH1277" s="21"/>
      <c r="AI1277" s="21"/>
      <c r="AJ1277" s="21"/>
      <c r="AK1277" s="21"/>
      <c r="AL1277" s="21"/>
      <c r="AM1277" s="21"/>
      <c r="AN1277" s="21"/>
      <c r="AO1277" s="21"/>
      <c r="AP1277" s="21"/>
      <c r="AQ1277" s="21"/>
      <c r="AR1277" s="21"/>
      <c r="AT1277" s="6"/>
      <c r="AU1277" s="21"/>
      <c r="AV1277" s="21"/>
      <c r="AW1277" s="21"/>
      <c r="AX1277" s="21"/>
      <c r="AY1277" s="21"/>
      <c r="AZ1277" s="21"/>
      <c r="BA1277" s="21"/>
      <c r="BB1277" s="21"/>
      <c r="BC1277" s="21"/>
      <c r="BD1277" s="21"/>
      <c r="BE1277" s="21"/>
      <c r="BF1277" s="21"/>
      <c r="BG1277" s="21"/>
      <c r="CL1277" s="39" t="s">
        <v>813</v>
      </c>
      <c r="CM1277" s="20"/>
      <c r="CN1277" s="20"/>
      <c r="CO1277" s="20"/>
      <c r="CP1277" s="20"/>
      <c r="CQ1277" s="20"/>
      <c r="CR1277" s="20"/>
      <c r="CS1277" s="20"/>
      <c r="CT1277" s="20"/>
      <c r="CU1277" s="20"/>
      <c r="CV1277" s="20"/>
      <c r="CW1277" s="20"/>
      <c r="CX1277" s="20"/>
      <c r="CZ1277" s="6"/>
      <c r="DA1277" s="21"/>
      <c r="DB1277" s="21"/>
      <c r="DC1277" s="21"/>
      <c r="DD1277" s="21"/>
      <c r="DE1277" s="21"/>
      <c r="DF1277" s="21"/>
      <c r="DG1277" s="21"/>
      <c r="DH1277" s="21"/>
      <c r="DI1277" s="21"/>
      <c r="DJ1277" s="21"/>
      <c r="DK1277" s="21"/>
      <c r="DL1277" s="21"/>
    </row>
    <row r="1278" spans="31:116" s="1" customFormat="1" ht="17" thickBot="1" x14ac:dyDescent="0.35">
      <c r="AE1278" s="34"/>
      <c r="AF1278" s="37"/>
      <c r="AG1278" s="37"/>
      <c r="AH1278" s="37"/>
      <c r="AI1278" s="37"/>
      <c r="AJ1278" s="37"/>
      <c r="AK1278" s="37"/>
      <c r="AL1278" s="37"/>
      <c r="AM1278" s="37"/>
      <c r="AN1278" s="37"/>
      <c r="AO1278" s="37"/>
      <c r="AP1278" s="37"/>
      <c r="AQ1278" s="37"/>
      <c r="AR1278" s="37"/>
      <c r="AT1278" s="34"/>
      <c r="AU1278" s="37"/>
      <c r="AV1278" s="37"/>
      <c r="AW1278" s="37"/>
      <c r="AX1278" s="37"/>
      <c r="AY1278" s="37"/>
      <c r="AZ1278" s="37"/>
      <c r="BA1278" s="37"/>
      <c r="BB1278" s="37"/>
      <c r="BC1278" s="37"/>
      <c r="BD1278" s="37"/>
      <c r="BE1278" s="37"/>
      <c r="BF1278" s="37"/>
      <c r="BG1278" s="37"/>
      <c r="CL1278" s="38" t="s">
        <v>332</v>
      </c>
      <c r="CM1278" s="38">
        <v>1976</v>
      </c>
      <c r="CN1278" s="38">
        <v>1979</v>
      </c>
      <c r="CO1278" s="38">
        <v>1981</v>
      </c>
      <c r="CP1278" s="38">
        <v>1983</v>
      </c>
      <c r="CQ1278" s="38">
        <v>1985</v>
      </c>
      <c r="CR1278" s="38">
        <v>1987</v>
      </c>
      <c r="CS1278" s="38">
        <v>1989</v>
      </c>
      <c r="CT1278" s="38">
        <v>1991</v>
      </c>
      <c r="CU1278" s="38">
        <v>1993</v>
      </c>
      <c r="CV1278" s="38">
        <v>1995</v>
      </c>
      <c r="CW1278" s="38">
        <v>1997</v>
      </c>
      <c r="CX1278" s="38">
        <v>1999</v>
      </c>
      <c r="CZ1278" s="34"/>
      <c r="DA1278" s="34"/>
      <c r="DB1278" s="34"/>
      <c r="DC1278" s="34"/>
      <c r="DD1278" s="34"/>
      <c r="DE1278" s="34"/>
      <c r="DF1278" s="34"/>
      <c r="DG1278" s="34"/>
      <c r="DH1278" s="34"/>
      <c r="DI1278" s="34"/>
      <c r="DJ1278" s="34"/>
      <c r="DK1278" s="34"/>
      <c r="DL1278" s="34"/>
    </row>
    <row r="1279" spans="31:116" s="1" customFormat="1" ht="19" thickTop="1" x14ac:dyDescent="0.3">
      <c r="AE1279" s="39" t="s">
        <v>817</v>
      </c>
      <c r="AF1279" s="25"/>
      <c r="AG1279" s="25"/>
      <c r="AH1279" s="25"/>
      <c r="AI1279" s="25"/>
      <c r="AJ1279" s="25"/>
      <c r="AK1279" s="25"/>
      <c r="AL1279" s="25"/>
      <c r="AM1279" s="25"/>
      <c r="AN1279" s="25"/>
      <c r="AO1279" s="25"/>
      <c r="AP1279" s="25"/>
      <c r="AQ1279" s="25"/>
      <c r="AR1279" s="25"/>
      <c r="AT1279" s="39" t="s">
        <v>818</v>
      </c>
      <c r="AU1279" s="25"/>
      <c r="AV1279" s="25"/>
      <c r="AW1279" s="25"/>
      <c r="AX1279" s="25"/>
      <c r="AY1279" s="25"/>
      <c r="AZ1279" s="25"/>
      <c r="BA1279" s="25"/>
      <c r="BB1279" s="25"/>
      <c r="BC1279" s="25"/>
      <c r="BD1279" s="25"/>
      <c r="BE1279" s="25"/>
      <c r="BF1279" s="25"/>
      <c r="BG1279" s="25"/>
      <c r="CL1279" s="19" t="s">
        <v>338</v>
      </c>
      <c r="CZ1279" s="39" t="s">
        <v>816</v>
      </c>
      <c r="DA1279" s="20"/>
      <c r="DB1279" s="20"/>
      <c r="DC1279" s="20"/>
      <c r="DD1279" s="20"/>
      <c r="DE1279" s="20"/>
      <c r="DF1279" s="20"/>
      <c r="DG1279" s="20"/>
      <c r="DH1279" s="20"/>
      <c r="DI1279" s="20"/>
      <c r="DJ1279" s="20"/>
      <c r="DK1279" s="20"/>
      <c r="DL1279" s="20"/>
    </row>
    <row r="1280" spans="31:116" s="1" customFormat="1" ht="18.399999999999999" x14ac:dyDescent="0.3">
      <c r="AE1280" s="38" t="s">
        <v>332</v>
      </c>
      <c r="AF1280" s="41">
        <v>1951</v>
      </c>
      <c r="AG1280" s="41">
        <v>1953</v>
      </c>
      <c r="AH1280" s="41">
        <v>1955</v>
      </c>
      <c r="AI1280" s="41">
        <v>1957</v>
      </c>
      <c r="AJ1280" s="41">
        <v>1959</v>
      </c>
      <c r="AK1280" s="41">
        <v>1961</v>
      </c>
      <c r="AL1280" s="41">
        <v>1963</v>
      </c>
      <c r="AM1280" s="41">
        <v>1965</v>
      </c>
      <c r="AN1280" s="41">
        <v>1967</v>
      </c>
      <c r="AO1280" s="41">
        <v>1969</v>
      </c>
      <c r="AP1280" s="41">
        <v>1971</v>
      </c>
      <c r="AQ1280" s="41">
        <v>1973</v>
      </c>
      <c r="AR1280" s="41">
        <v>1975</v>
      </c>
      <c r="AT1280" s="38" t="s">
        <v>332</v>
      </c>
      <c r="AU1280" s="41">
        <v>1951</v>
      </c>
      <c r="AV1280" s="41">
        <v>1953</v>
      </c>
      <c r="AW1280" s="41">
        <v>1955</v>
      </c>
      <c r="AX1280" s="41">
        <v>1957</v>
      </c>
      <c r="AY1280" s="41">
        <v>1959</v>
      </c>
      <c r="AZ1280" s="41">
        <v>1961</v>
      </c>
      <c r="BA1280" s="41">
        <v>1963</v>
      </c>
      <c r="BB1280" s="41">
        <v>1965</v>
      </c>
      <c r="BC1280" s="41">
        <v>1967</v>
      </c>
      <c r="BD1280" s="41">
        <v>1969</v>
      </c>
      <c r="BE1280" s="41">
        <v>1971</v>
      </c>
      <c r="BF1280" s="41">
        <v>1973</v>
      </c>
      <c r="BG1280" s="41">
        <v>1975</v>
      </c>
      <c r="CL1280" s="6" t="s">
        <v>858</v>
      </c>
      <c r="CM1280" s="21"/>
      <c r="CN1280" s="21"/>
      <c r="CO1280" s="21"/>
      <c r="CP1280" s="21"/>
      <c r="CQ1280" s="21"/>
      <c r="CR1280" s="21"/>
      <c r="CS1280" s="21"/>
      <c r="CT1280" s="21"/>
      <c r="CU1280" s="21"/>
      <c r="CV1280" s="21"/>
      <c r="CW1280" s="21"/>
      <c r="CX1280" s="21"/>
      <c r="CZ1280" s="38" t="s">
        <v>332</v>
      </c>
      <c r="DA1280" s="38">
        <v>1976</v>
      </c>
      <c r="DB1280" s="38">
        <v>1979</v>
      </c>
      <c r="DC1280" s="38">
        <v>1981</v>
      </c>
      <c r="DD1280" s="38">
        <v>1983</v>
      </c>
      <c r="DE1280" s="38">
        <v>1985</v>
      </c>
      <c r="DF1280" s="38">
        <v>1987</v>
      </c>
      <c r="DG1280" s="38">
        <v>1989</v>
      </c>
      <c r="DH1280" s="38">
        <v>1991</v>
      </c>
      <c r="DI1280" s="38">
        <v>1993</v>
      </c>
      <c r="DJ1280" s="38">
        <v>1995</v>
      </c>
      <c r="DK1280" s="38">
        <v>1997</v>
      </c>
      <c r="DL1280" s="38">
        <v>1999</v>
      </c>
    </row>
    <row r="1281" spans="31:116" s="1" customFormat="1" ht="16.25" x14ac:dyDescent="0.3">
      <c r="AE1281" s="19" t="s">
        <v>335</v>
      </c>
      <c r="AF1281" s="21"/>
      <c r="AG1281" s="21"/>
      <c r="AH1281" s="21"/>
      <c r="AI1281" s="21"/>
      <c r="AJ1281" s="21"/>
      <c r="AK1281" s="21"/>
      <c r="AL1281" s="21"/>
      <c r="AM1281" s="21"/>
      <c r="AN1281" s="21"/>
      <c r="AO1281" s="21"/>
      <c r="AP1281" s="21"/>
      <c r="AQ1281" s="21"/>
      <c r="AR1281" s="21"/>
      <c r="AT1281" s="19" t="s">
        <v>335</v>
      </c>
      <c r="AU1281" s="21"/>
      <c r="AV1281" s="21"/>
      <c r="AW1281" s="21"/>
      <c r="AX1281" s="21"/>
      <c r="AY1281" s="21"/>
      <c r="AZ1281" s="21"/>
      <c r="BA1281" s="21"/>
      <c r="BB1281" s="21"/>
      <c r="BC1281" s="21"/>
      <c r="BD1281" s="21"/>
      <c r="BE1281" s="21"/>
      <c r="BF1281" s="21"/>
      <c r="BG1281" s="21"/>
      <c r="CL1281" s="6" t="s">
        <v>353</v>
      </c>
      <c r="CM1281" s="12">
        <v>1444.8</v>
      </c>
      <c r="CN1281" s="12">
        <v>1877.5</v>
      </c>
      <c r="CO1281" s="12">
        <v>2503.1</v>
      </c>
      <c r="CP1281" s="12">
        <v>2211.1999999999998</v>
      </c>
      <c r="CQ1281" s="12">
        <v>2384.8000000000002</v>
      </c>
      <c r="CR1281" s="12">
        <v>1717.1</v>
      </c>
      <c r="CS1281" s="12">
        <v>2418.5</v>
      </c>
      <c r="CT1281" s="12">
        <v>1762.1</v>
      </c>
      <c r="CU1281" s="12">
        <v>1783.1</v>
      </c>
      <c r="CV1281" s="12">
        <v>2487.6999999999998</v>
      </c>
      <c r="CW1281" s="12">
        <v>2508.5</v>
      </c>
      <c r="CX1281" s="12">
        <v>2520.4</v>
      </c>
      <c r="CZ1281" s="19" t="s">
        <v>338</v>
      </c>
    </row>
    <row r="1282" spans="31:116" s="1" customFormat="1" ht="18.399999999999999" x14ac:dyDescent="0.3">
      <c r="AE1282" s="6" t="s">
        <v>859</v>
      </c>
      <c r="AF1282" s="21"/>
      <c r="AG1282" s="21"/>
      <c r="AH1282" s="21"/>
      <c r="AI1282" s="21"/>
      <c r="AJ1282" s="21"/>
      <c r="AK1282" s="21"/>
      <c r="AL1282" s="21"/>
      <c r="AM1282" s="21"/>
      <c r="AN1282" s="21"/>
      <c r="AO1282" s="21"/>
      <c r="AP1282" s="21"/>
      <c r="AQ1282" s="21"/>
      <c r="AR1282" s="21"/>
      <c r="AT1282" s="6" t="s">
        <v>423</v>
      </c>
      <c r="AU1282" s="21"/>
      <c r="AV1282" s="21"/>
      <c r="AW1282" s="21"/>
      <c r="AX1282" s="21"/>
      <c r="AY1282" s="21"/>
      <c r="AZ1282" s="21"/>
      <c r="BA1282" s="21"/>
      <c r="BB1282" s="21"/>
      <c r="BC1282" s="21"/>
      <c r="BD1282" s="21"/>
      <c r="BE1282" s="21"/>
      <c r="BF1282" s="21"/>
      <c r="BG1282" s="21"/>
      <c r="CL1282" s="6" t="s">
        <v>393</v>
      </c>
      <c r="CM1282" s="12">
        <v>112.2</v>
      </c>
      <c r="CN1282" s="12">
        <v>134.5</v>
      </c>
      <c r="CO1282" s="12">
        <v>208.9</v>
      </c>
      <c r="CP1282" s="12">
        <v>172.7</v>
      </c>
      <c r="CQ1282" s="12">
        <v>170.7</v>
      </c>
      <c r="CR1282" s="12">
        <v>140.4</v>
      </c>
      <c r="CS1282" s="12">
        <v>138.80000000000001</v>
      </c>
      <c r="CT1282" s="12">
        <v>86.7</v>
      </c>
      <c r="CU1282" s="12">
        <v>81.2</v>
      </c>
      <c r="CV1282" s="12">
        <v>91.3</v>
      </c>
      <c r="CW1282" s="12">
        <v>97.6</v>
      </c>
      <c r="CX1282" s="12">
        <v>55.2</v>
      </c>
      <c r="CZ1282" s="6" t="s">
        <v>448</v>
      </c>
      <c r="DA1282" s="21"/>
      <c r="DB1282" s="21"/>
      <c r="DC1282" s="21"/>
      <c r="DD1282" s="21"/>
      <c r="DE1282" s="21"/>
      <c r="DF1282" s="21"/>
      <c r="DG1282" s="21"/>
      <c r="DH1282" s="21"/>
      <c r="DI1282" s="21"/>
      <c r="DJ1282" s="21"/>
      <c r="DK1282" s="21"/>
      <c r="DL1282" s="21"/>
    </row>
    <row r="1283" spans="31:116" s="1" customFormat="1" ht="16.25" x14ac:dyDescent="0.3">
      <c r="AE1283" s="6" t="s">
        <v>364</v>
      </c>
      <c r="AF1283" s="12">
        <v>475.6</v>
      </c>
      <c r="AG1283" s="12">
        <v>519.6</v>
      </c>
      <c r="AH1283" s="12">
        <v>518.9</v>
      </c>
      <c r="AI1283" s="12">
        <v>537.79999999999995</v>
      </c>
      <c r="AJ1283" s="12">
        <v>696.3</v>
      </c>
      <c r="AK1283" s="12">
        <v>808.9</v>
      </c>
      <c r="AL1283" s="12">
        <v>918.5</v>
      </c>
      <c r="AM1283" s="12">
        <v>1127.9000000000001</v>
      </c>
      <c r="AN1283" s="12">
        <v>1037.2</v>
      </c>
      <c r="AO1283" s="12">
        <v>971.5</v>
      </c>
      <c r="AP1283" s="12">
        <v>1060.2</v>
      </c>
      <c r="AQ1283" s="12">
        <v>2381.4</v>
      </c>
      <c r="AR1283" s="12">
        <v>2190.1999999999998</v>
      </c>
      <c r="AT1283" s="6" t="s">
        <v>353</v>
      </c>
      <c r="AU1283" s="12">
        <v>266.7</v>
      </c>
      <c r="AV1283" s="12">
        <v>285.3</v>
      </c>
      <c r="AW1283" s="12">
        <v>282.3</v>
      </c>
      <c r="AX1283" s="12">
        <v>316.89999999999998</v>
      </c>
      <c r="AY1283" s="12">
        <v>280.60000000000002</v>
      </c>
      <c r="AZ1283" s="12">
        <v>345.1</v>
      </c>
      <c r="BA1283" s="12">
        <v>400.7</v>
      </c>
      <c r="BB1283" s="12">
        <v>387.1</v>
      </c>
      <c r="BC1283" s="12">
        <v>478.7</v>
      </c>
      <c r="BD1283" s="12">
        <v>480.1</v>
      </c>
      <c r="BE1283" s="12">
        <v>519.5</v>
      </c>
      <c r="BF1283" s="12">
        <v>917.1</v>
      </c>
      <c r="BG1283" s="12">
        <v>1169.2</v>
      </c>
      <c r="CL1283" s="6" t="s">
        <v>394</v>
      </c>
      <c r="CM1283" s="12">
        <v>2833</v>
      </c>
      <c r="CN1283" s="12">
        <v>3848.6</v>
      </c>
      <c r="CO1283" s="12">
        <v>5060</v>
      </c>
      <c r="CP1283" s="12">
        <v>4943.2</v>
      </c>
      <c r="CQ1283" s="12">
        <v>4823.2</v>
      </c>
      <c r="CR1283" s="12">
        <v>5382</v>
      </c>
      <c r="CS1283" s="12">
        <v>6467.8</v>
      </c>
      <c r="CT1283" s="12">
        <v>6343</v>
      </c>
      <c r="CU1283" s="12">
        <v>6672.7</v>
      </c>
      <c r="CV1283" s="12">
        <v>6964.9</v>
      </c>
      <c r="CW1283" s="12">
        <v>6829.4</v>
      </c>
      <c r="CX1283" s="12">
        <v>8475.2999999999993</v>
      </c>
      <c r="CZ1283" s="6" t="s">
        <v>348</v>
      </c>
      <c r="DA1283" s="12">
        <v>46</v>
      </c>
      <c r="DB1283" s="12">
        <v>55.6</v>
      </c>
      <c r="DC1283" s="12">
        <v>67.599999999999994</v>
      </c>
      <c r="DD1283" s="12">
        <v>73.599999999999994</v>
      </c>
      <c r="DE1283" s="12">
        <v>72.400000000000006</v>
      </c>
      <c r="DF1283" s="12">
        <v>37.200000000000003</v>
      </c>
      <c r="DG1283" s="12">
        <v>45.7</v>
      </c>
      <c r="DH1283" s="12">
        <v>77.3</v>
      </c>
      <c r="DI1283" s="12">
        <v>80.8</v>
      </c>
      <c r="DJ1283" s="12">
        <v>140.80000000000001</v>
      </c>
      <c r="DK1283" s="12">
        <v>177</v>
      </c>
      <c r="DL1283" s="12">
        <v>235.9</v>
      </c>
    </row>
    <row r="1284" spans="31:116" s="1" customFormat="1" ht="16.25" x14ac:dyDescent="0.3">
      <c r="AE1284" s="6" t="s">
        <v>367</v>
      </c>
      <c r="AF1284" s="12">
        <v>91.6</v>
      </c>
      <c r="AG1284" s="12">
        <v>86.1</v>
      </c>
      <c r="AH1284" s="12">
        <v>91</v>
      </c>
      <c r="AI1284" s="12">
        <v>93</v>
      </c>
      <c r="AJ1284" s="12">
        <v>104.9</v>
      </c>
      <c r="AK1284" s="12">
        <v>120.3</v>
      </c>
      <c r="AL1284" s="12">
        <v>124.2</v>
      </c>
      <c r="AM1284" s="12">
        <v>117.9</v>
      </c>
      <c r="AN1284" s="12">
        <v>130.6</v>
      </c>
      <c r="AO1284" s="12">
        <v>164.5</v>
      </c>
      <c r="AP1284" s="12">
        <v>224.7</v>
      </c>
      <c r="AQ1284" s="12">
        <v>284.2</v>
      </c>
      <c r="AR1284" s="12">
        <v>324.39999999999998</v>
      </c>
      <c r="AT1284" s="6" t="s">
        <v>393</v>
      </c>
      <c r="AU1284" s="12">
        <v>18.899999999999999</v>
      </c>
      <c r="AV1284" s="12">
        <v>33.9</v>
      </c>
      <c r="AW1284" s="12">
        <v>36.9</v>
      </c>
      <c r="AX1284" s="12">
        <v>46.1</v>
      </c>
      <c r="AY1284" s="12">
        <v>42.6</v>
      </c>
      <c r="AZ1284" s="12">
        <v>34.6</v>
      </c>
      <c r="BA1284" s="12">
        <v>35.5</v>
      </c>
      <c r="BB1284" s="12">
        <v>39.299999999999997</v>
      </c>
      <c r="BC1284" s="12">
        <v>50.7</v>
      </c>
      <c r="BD1284" s="12">
        <v>60</v>
      </c>
      <c r="BE1284" s="12">
        <v>57.6</v>
      </c>
      <c r="BF1284" s="12">
        <v>88.5</v>
      </c>
      <c r="BG1284" s="12">
        <v>86</v>
      </c>
      <c r="CL1284" s="6" t="s">
        <v>348</v>
      </c>
      <c r="CM1284" s="12">
        <v>65.900000000000006</v>
      </c>
      <c r="CN1284" s="12">
        <v>60.5</v>
      </c>
      <c r="CO1284" s="12">
        <v>73.5</v>
      </c>
      <c r="CP1284" s="12">
        <v>109.2</v>
      </c>
      <c r="CQ1284" s="12">
        <v>99.3</v>
      </c>
      <c r="CR1284" s="12">
        <v>61.6</v>
      </c>
      <c r="CS1284" s="12">
        <v>72.599999999999994</v>
      </c>
      <c r="CT1284" s="12">
        <v>108.2</v>
      </c>
      <c r="CU1284" s="12">
        <v>102.9</v>
      </c>
      <c r="CV1284" s="12">
        <v>216.8</v>
      </c>
      <c r="CW1284" s="12">
        <v>256.10000000000002</v>
      </c>
      <c r="CX1284" s="12">
        <v>252.3</v>
      </c>
      <c r="CZ1284" s="6" t="s">
        <v>351</v>
      </c>
      <c r="DA1284" s="12">
        <v>0</v>
      </c>
      <c r="DB1284" s="12">
        <v>1050.5999999999999</v>
      </c>
      <c r="DC1284" s="12">
        <v>8.3000000000000007</v>
      </c>
      <c r="DD1284" s="12">
        <v>777.2</v>
      </c>
      <c r="DE1284" s="12">
        <v>871.6</v>
      </c>
      <c r="DF1284" s="12">
        <v>2011.6</v>
      </c>
      <c r="DG1284" s="12">
        <v>3935.9</v>
      </c>
      <c r="DH1284" s="12">
        <v>14789.6</v>
      </c>
      <c r="DI1284" s="12">
        <v>15953.5</v>
      </c>
      <c r="DJ1284" s="12">
        <v>19474</v>
      </c>
      <c r="DK1284" s="12">
        <v>19974.5</v>
      </c>
      <c r="DL1284" s="12">
        <v>22815.5</v>
      </c>
    </row>
    <row r="1285" spans="31:116" s="1" customFormat="1" ht="16.25" x14ac:dyDescent="0.3">
      <c r="AE1285" s="6" t="s">
        <v>391</v>
      </c>
      <c r="AF1285" s="12">
        <v>70.3</v>
      </c>
      <c r="AG1285" s="12">
        <v>72.7</v>
      </c>
      <c r="AH1285" s="12">
        <v>72.2</v>
      </c>
      <c r="AI1285" s="12">
        <v>79.5</v>
      </c>
      <c r="AJ1285" s="12">
        <v>88.2</v>
      </c>
      <c r="AK1285" s="12">
        <v>89.1</v>
      </c>
      <c r="AL1285" s="12">
        <v>101.4</v>
      </c>
      <c r="AM1285" s="12">
        <v>101.5</v>
      </c>
      <c r="AN1285" s="12">
        <v>106.2</v>
      </c>
      <c r="AO1285" s="12">
        <v>128.19999999999999</v>
      </c>
      <c r="AP1285" s="12">
        <v>155.5</v>
      </c>
      <c r="AQ1285" s="12">
        <v>165.7</v>
      </c>
      <c r="AR1285" s="12">
        <v>217.3</v>
      </c>
      <c r="AT1285" s="6" t="s">
        <v>394</v>
      </c>
      <c r="AU1285" s="12">
        <v>550.29999999999995</v>
      </c>
      <c r="AV1285" s="12">
        <v>597</v>
      </c>
      <c r="AW1285" s="12">
        <v>539.9</v>
      </c>
      <c r="AX1285" s="12">
        <v>607.1</v>
      </c>
      <c r="AY1285" s="12">
        <v>640.6</v>
      </c>
      <c r="AZ1285" s="12">
        <v>694.5</v>
      </c>
      <c r="BA1285" s="12">
        <v>748.4</v>
      </c>
      <c r="BB1285" s="12">
        <v>808.1</v>
      </c>
      <c r="BC1285" s="12">
        <v>921.1</v>
      </c>
      <c r="BD1285" s="12">
        <v>1166.7</v>
      </c>
      <c r="BE1285" s="12">
        <v>1435.1</v>
      </c>
      <c r="BF1285" s="12">
        <v>1838.4</v>
      </c>
      <c r="BG1285" s="12">
        <v>2103.5</v>
      </c>
      <c r="CL1285" s="6" t="s">
        <v>351</v>
      </c>
      <c r="CM1285" s="12">
        <v>2</v>
      </c>
      <c r="CN1285" s="12">
        <v>1071.4000000000001</v>
      </c>
      <c r="CO1285" s="12">
        <v>68.3</v>
      </c>
      <c r="CP1285" s="12">
        <v>843.1</v>
      </c>
      <c r="CQ1285" s="12">
        <v>898.9</v>
      </c>
      <c r="CR1285" s="12">
        <v>1757.7</v>
      </c>
      <c r="CS1285" s="12">
        <v>4388</v>
      </c>
      <c r="CT1285" s="12">
        <v>15387.7</v>
      </c>
      <c r="CU1285" s="12">
        <v>16929.400000000001</v>
      </c>
      <c r="CV1285" s="12">
        <v>20196.599999999999</v>
      </c>
      <c r="CW1285" s="12">
        <v>20895</v>
      </c>
      <c r="CX1285" s="12">
        <v>23819</v>
      </c>
      <c r="CZ1285" s="6" t="s">
        <v>373</v>
      </c>
      <c r="DA1285" s="46">
        <v>112.2</v>
      </c>
      <c r="DB1285" s="46">
        <v>228</v>
      </c>
      <c r="DC1285" s="46">
        <v>1030.9000000000001</v>
      </c>
      <c r="DD1285" s="46">
        <v>848.4</v>
      </c>
      <c r="DE1285" s="46">
        <v>962.4</v>
      </c>
      <c r="DF1285" s="46">
        <v>305.10000000000002</v>
      </c>
      <c r="DG1285" s="46">
        <v>302.3</v>
      </c>
      <c r="DH1285" s="46">
        <v>768.1</v>
      </c>
      <c r="DI1285" s="46">
        <v>887.1</v>
      </c>
      <c r="DJ1285" s="46">
        <v>502.8</v>
      </c>
      <c r="DK1285" s="46">
        <v>1231.5999999999999</v>
      </c>
      <c r="DL1285" s="46">
        <v>490.2</v>
      </c>
    </row>
    <row r="1286" spans="31:116" s="1" customFormat="1" ht="16.25" x14ac:dyDescent="0.3">
      <c r="AE1286" s="6" t="s">
        <v>377</v>
      </c>
      <c r="AF1286" s="12">
        <v>171.9</v>
      </c>
      <c r="AG1286" s="12">
        <v>151.9</v>
      </c>
      <c r="AH1286" s="12">
        <v>162.19999999999999</v>
      </c>
      <c r="AI1286" s="12">
        <v>206.1</v>
      </c>
      <c r="AJ1286" s="12">
        <v>224.4</v>
      </c>
      <c r="AK1286" s="12">
        <v>235.3</v>
      </c>
      <c r="AL1286" s="12">
        <v>240.6</v>
      </c>
      <c r="AM1286" s="12">
        <v>259.10000000000002</v>
      </c>
      <c r="AN1286" s="12">
        <v>276.7</v>
      </c>
      <c r="AO1286" s="12">
        <v>326.2</v>
      </c>
      <c r="AP1286" s="12">
        <v>389.9</v>
      </c>
      <c r="AQ1286" s="12">
        <v>635.6</v>
      </c>
      <c r="AR1286" s="12">
        <v>649.4</v>
      </c>
      <c r="AT1286" s="6" t="s">
        <v>348</v>
      </c>
      <c r="AU1286" s="12">
        <v>26</v>
      </c>
      <c r="AV1286" s="12">
        <v>22.7</v>
      </c>
      <c r="AW1286" s="12">
        <v>18.100000000000001</v>
      </c>
      <c r="AX1286" s="12">
        <v>20.7</v>
      </c>
      <c r="AY1286" s="12">
        <v>22.1</v>
      </c>
      <c r="AZ1286" s="12">
        <v>22.9</v>
      </c>
      <c r="BA1286" s="12">
        <v>22.2</v>
      </c>
      <c r="BB1286" s="12">
        <v>24.2</v>
      </c>
      <c r="BC1286" s="12">
        <v>31.2</v>
      </c>
      <c r="BD1286" s="12">
        <v>28.8</v>
      </c>
      <c r="BE1286" s="12">
        <v>34.200000000000003</v>
      </c>
      <c r="BF1286" s="12">
        <v>42.9</v>
      </c>
      <c r="BG1286" s="12">
        <v>65.7</v>
      </c>
      <c r="CL1286" s="6" t="s">
        <v>373</v>
      </c>
      <c r="CM1286" s="46">
        <v>227.5</v>
      </c>
      <c r="CN1286" s="46">
        <v>422.9</v>
      </c>
      <c r="CO1286" s="46">
        <v>1532.6</v>
      </c>
      <c r="CP1286" s="46">
        <v>1156.4000000000001</v>
      </c>
      <c r="CQ1286" s="46">
        <v>1240.4000000000001</v>
      </c>
      <c r="CR1286" s="46">
        <v>410.7</v>
      </c>
      <c r="CS1286" s="46">
        <v>718.5</v>
      </c>
      <c r="CT1286" s="46">
        <v>1003.9</v>
      </c>
      <c r="CU1286" s="46">
        <v>1274.0999999999999</v>
      </c>
      <c r="CV1286" s="46">
        <v>1172.9000000000001</v>
      </c>
      <c r="CW1286" s="46">
        <v>2500.6999999999998</v>
      </c>
      <c r="CX1286" s="46">
        <v>1060.5</v>
      </c>
      <c r="CZ1286" s="38" t="s">
        <v>354</v>
      </c>
      <c r="DA1286" s="46">
        <v>43584.2</v>
      </c>
      <c r="DB1286" s="46">
        <v>56268.4</v>
      </c>
      <c r="DC1286" s="46">
        <v>71534</v>
      </c>
      <c r="DD1286" s="46">
        <v>66754.8</v>
      </c>
      <c r="DE1286" s="46">
        <v>65601.399999999994</v>
      </c>
      <c r="DF1286" s="46">
        <v>60317.7</v>
      </c>
      <c r="DG1286" s="46">
        <v>72128.7</v>
      </c>
      <c r="DH1286" s="46">
        <v>76636.3</v>
      </c>
      <c r="DI1286" s="46">
        <v>82871.5</v>
      </c>
      <c r="DJ1286" s="46">
        <v>93818.2</v>
      </c>
      <c r="DK1286" s="46">
        <v>106670.5</v>
      </c>
      <c r="DL1286" s="46">
        <v>99064.3</v>
      </c>
    </row>
    <row r="1287" spans="31:116" s="1" customFormat="1" ht="18.399999999999999" x14ac:dyDescent="0.3">
      <c r="AE1287" s="6" t="s">
        <v>353</v>
      </c>
      <c r="AF1287" s="12">
        <v>355.5</v>
      </c>
      <c r="AG1287" s="12">
        <v>349</v>
      </c>
      <c r="AH1287" s="12">
        <v>344.7</v>
      </c>
      <c r="AI1287" s="12">
        <v>402.7</v>
      </c>
      <c r="AJ1287" s="12">
        <v>389.8</v>
      </c>
      <c r="AK1287" s="12">
        <v>449.7</v>
      </c>
      <c r="AL1287" s="12">
        <v>527.29999999999995</v>
      </c>
      <c r="AM1287" s="12">
        <v>533.4</v>
      </c>
      <c r="AN1287" s="12">
        <v>642.29999999999995</v>
      </c>
      <c r="AO1287" s="12">
        <v>631</v>
      </c>
      <c r="AP1287" s="12">
        <v>673.1</v>
      </c>
      <c r="AQ1287" s="12">
        <v>1150.5</v>
      </c>
      <c r="AR1287" s="12">
        <v>1506.7</v>
      </c>
      <c r="AT1287" s="6" t="s">
        <v>351</v>
      </c>
      <c r="AU1287" s="12">
        <v>1.6</v>
      </c>
      <c r="AV1287" s="12">
        <v>11.7</v>
      </c>
      <c r="AW1287" s="12">
        <v>1.9</v>
      </c>
      <c r="AX1287" s="12">
        <v>56.9</v>
      </c>
      <c r="AY1287" s="12">
        <v>22.8</v>
      </c>
      <c r="AZ1287" s="12">
        <v>10.3</v>
      </c>
      <c r="BA1287" s="12">
        <v>1.5</v>
      </c>
      <c r="BB1287" s="12">
        <v>3.8</v>
      </c>
      <c r="BC1287" s="12">
        <v>24.5</v>
      </c>
      <c r="BD1287" s="12">
        <v>11.7</v>
      </c>
      <c r="BE1287" s="12">
        <v>9.5</v>
      </c>
      <c r="BF1287" s="12">
        <v>13.9</v>
      </c>
      <c r="BG1287" s="21"/>
      <c r="CL1287" s="38" t="s">
        <v>354</v>
      </c>
      <c r="CM1287" s="46">
        <v>59489.599999999999</v>
      </c>
      <c r="CN1287" s="46">
        <v>77392.2</v>
      </c>
      <c r="CO1287" s="46">
        <v>101479.3</v>
      </c>
      <c r="CP1287" s="46">
        <v>88730.5</v>
      </c>
      <c r="CQ1287" s="46">
        <v>85096.5</v>
      </c>
      <c r="CR1287" s="46">
        <v>74742</v>
      </c>
      <c r="CS1287" s="46">
        <v>88077.1</v>
      </c>
      <c r="CT1287" s="46">
        <v>90758.8</v>
      </c>
      <c r="CU1287" s="46">
        <v>97743.7</v>
      </c>
      <c r="CV1287" s="46">
        <v>112194.7</v>
      </c>
      <c r="CW1287" s="46">
        <v>126672.5</v>
      </c>
      <c r="CX1287" s="46">
        <v>115290.6</v>
      </c>
      <c r="CZ1287" s="13" t="s">
        <v>860</v>
      </c>
    </row>
    <row r="1288" spans="31:116" s="1" customFormat="1" ht="18.399999999999999" x14ac:dyDescent="0.3">
      <c r="AE1288" s="6" t="s">
        <v>393</v>
      </c>
      <c r="AF1288" s="12">
        <v>23.6</v>
      </c>
      <c r="AG1288" s="12">
        <v>37.4</v>
      </c>
      <c r="AH1288" s="12">
        <v>41.3</v>
      </c>
      <c r="AI1288" s="12">
        <v>53.7</v>
      </c>
      <c r="AJ1288" s="12">
        <v>49</v>
      </c>
      <c r="AK1288" s="12">
        <v>39</v>
      </c>
      <c r="AL1288" s="12">
        <v>40.5</v>
      </c>
      <c r="AM1288" s="12">
        <v>44</v>
      </c>
      <c r="AN1288" s="12">
        <v>55.6</v>
      </c>
      <c r="AO1288" s="12">
        <v>66.8</v>
      </c>
      <c r="AP1288" s="12">
        <v>63.9</v>
      </c>
      <c r="AQ1288" s="12">
        <v>95.1</v>
      </c>
      <c r="AR1288" s="12">
        <v>97.6</v>
      </c>
      <c r="AT1288" s="6" t="s">
        <v>373</v>
      </c>
      <c r="AU1288" s="25"/>
      <c r="AV1288" s="25"/>
      <c r="AW1288" s="25"/>
      <c r="AX1288" s="25"/>
      <c r="AY1288" s="25"/>
      <c r="AZ1288" s="25"/>
      <c r="BA1288" s="25"/>
      <c r="BB1288" s="25"/>
      <c r="BC1288" s="46">
        <v>3.8</v>
      </c>
      <c r="BD1288" s="46">
        <v>6.4</v>
      </c>
      <c r="BE1288" s="46">
        <v>114.1</v>
      </c>
      <c r="BF1288" s="46">
        <v>110.3</v>
      </c>
      <c r="BG1288" s="46">
        <v>56.5</v>
      </c>
      <c r="CL1288" s="13" t="s">
        <v>860</v>
      </c>
      <c r="CM1288" s="21"/>
      <c r="CN1288" s="21"/>
      <c r="CO1288" s="21"/>
      <c r="CP1288" s="21"/>
      <c r="CQ1288" s="21"/>
      <c r="CR1288" s="21"/>
      <c r="CS1288" s="21"/>
      <c r="CT1288" s="21"/>
      <c r="CU1288" s="21"/>
      <c r="CV1288" s="21"/>
      <c r="CW1288" s="21"/>
      <c r="CX1288" s="21"/>
      <c r="CZ1288" s="6" t="s">
        <v>449</v>
      </c>
    </row>
    <row r="1289" spans="31:116" s="1" customFormat="1" ht="16.25" x14ac:dyDescent="0.3">
      <c r="AE1289" s="6" t="s">
        <v>394</v>
      </c>
      <c r="AF1289" s="12">
        <v>664.1</v>
      </c>
      <c r="AG1289" s="12">
        <v>727.1</v>
      </c>
      <c r="AH1289" s="12">
        <v>701.2</v>
      </c>
      <c r="AI1289" s="12">
        <v>799.8</v>
      </c>
      <c r="AJ1289" s="12">
        <v>855.9</v>
      </c>
      <c r="AK1289" s="12">
        <v>1068.9000000000001</v>
      </c>
      <c r="AL1289" s="12">
        <v>1141.2</v>
      </c>
      <c r="AM1289" s="12">
        <v>1153.3</v>
      </c>
      <c r="AN1289" s="12">
        <v>1154.8</v>
      </c>
      <c r="AO1289" s="12">
        <v>1419.1</v>
      </c>
      <c r="AP1289" s="12">
        <v>1773.6</v>
      </c>
      <c r="AQ1289" s="12">
        <v>2260.3000000000002</v>
      </c>
      <c r="AR1289" s="12">
        <v>2618.8000000000002</v>
      </c>
      <c r="AT1289" s="38" t="s">
        <v>354</v>
      </c>
      <c r="AU1289" s="46">
        <v>9409.9</v>
      </c>
      <c r="AV1289" s="46">
        <v>9474.6</v>
      </c>
      <c r="AW1289" s="46">
        <v>9756.1</v>
      </c>
      <c r="AX1289" s="46">
        <v>10752.9</v>
      </c>
      <c r="AY1289" s="46">
        <v>12036.2</v>
      </c>
      <c r="AZ1289" s="46">
        <v>13023.8</v>
      </c>
      <c r="BA1289" s="46">
        <v>14353.8</v>
      </c>
      <c r="BB1289" s="46">
        <v>15608.2</v>
      </c>
      <c r="BC1289" s="46">
        <v>17050</v>
      </c>
      <c r="BD1289" s="46">
        <v>19080.400000000001</v>
      </c>
      <c r="BE1289" s="46">
        <v>21664.9</v>
      </c>
      <c r="BF1289" s="46">
        <v>35365.5</v>
      </c>
      <c r="BG1289" s="46">
        <v>40050.1</v>
      </c>
      <c r="CL1289" s="6" t="s">
        <v>449</v>
      </c>
      <c r="CM1289" s="21"/>
      <c r="CN1289" s="21"/>
      <c r="CO1289" s="21"/>
      <c r="CP1289" s="21"/>
      <c r="CQ1289" s="21"/>
      <c r="CR1289" s="21"/>
      <c r="CS1289" s="21"/>
      <c r="CT1289" s="21"/>
      <c r="CU1289" s="21"/>
      <c r="CV1289" s="21"/>
      <c r="CW1289" s="21"/>
      <c r="CX1289" s="21"/>
      <c r="CZ1289" s="6" t="s">
        <v>450</v>
      </c>
    </row>
    <row r="1290" spans="31:116" s="1" customFormat="1" ht="18.399999999999999" x14ac:dyDescent="0.3">
      <c r="AE1290" s="6" t="s">
        <v>348</v>
      </c>
      <c r="AF1290" s="12">
        <v>29.9</v>
      </c>
      <c r="AG1290" s="12">
        <v>25.2</v>
      </c>
      <c r="AH1290" s="12">
        <v>20.9</v>
      </c>
      <c r="AI1290" s="12">
        <v>23.8</v>
      </c>
      <c r="AJ1290" s="12">
        <v>25.6</v>
      </c>
      <c r="AK1290" s="12">
        <v>27.2</v>
      </c>
      <c r="AL1290" s="12">
        <v>25.4</v>
      </c>
      <c r="AM1290" s="12">
        <v>27</v>
      </c>
      <c r="AN1290" s="12">
        <v>34.299999999999997</v>
      </c>
      <c r="AO1290" s="12">
        <v>33.4</v>
      </c>
      <c r="AP1290" s="12">
        <v>40.200000000000003</v>
      </c>
      <c r="AQ1290" s="12">
        <v>50.8</v>
      </c>
      <c r="AR1290" s="12">
        <v>59.4</v>
      </c>
      <c r="AT1290" s="13" t="s">
        <v>860</v>
      </c>
      <c r="AU1290" s="21"/>
      <c r="AV1290" s="21"/>
      <c r="AW1290" s="21"/>
      <c r="AX1290" s="21"/>
      <c r="AY1290" s="21"/>
      <c r="AZ1290" s="21"/>
      <c r="BA1290" s="21"/>
      <c r="BB1290" s="21"/>
      <c r="BC1290" s="21"/>
      <c r="BD1290" s="21"/>
      <c r="BE1290" s="21"/>
      <c r="BF1290" s="21"/>
      <c r="BG1290" s="21"/>
      <c r="CL1290" s="6" t="s">
        <v>450</v>
      </c>
      <c r="CM1290" s="21"/>
      <c r="CN1290" s="21"/>
      <c r="CO1290" s="21"/>
      <c r="CP1290" s="21"/>
      <c r="CQ1290" s="21"/>
      <c r="CR1290" s="21"/>
      <c r="CS1290" s="21"/>
      <c r="CT1290" s="21"/>
      <c r="CU1290" s="21"/>
      <c r="CV1290" s="21"/>
      <c r="CW1290" s="21"/>
      <c r="CX1290" s="21"/>
      <c r="CZ1290" s="6" t="s">
        <v>451</v>
      </c>
    </row>
    <row r="1291" spans="31:116" s="1" customFormat="1" ht="18.399999999999999" x14ac:dyDescent="0.3">
      <c r="AE1291" s="6" t="s">
        <v>351</v>
      </c>
      <c r="AF1291" s="12">
        <v>5.2</v>
      </c>
      <c r="AG1291" s="12">
        <v>5</v>
      </c>
      <c r="AH1291" s="12">
        <v>10.3</v>
      </c>
      <c r="AI1291" s="12">
        <v>47.3</v>
      </c>
      <c r="AJ1291" s="12">
        <v>22.8</v>
      </c>
      <c r="AK1291" s="12">
        <v>10.3</v>
      </c>
      <c r="AL1291" s="12">
        <v>1.6</v>
      </c>
      <c r="AM1291" s="12">
        <v>3.8</v>
      </c>
      <c r="AN1291" s="12">
        <v>29</v>
      </c>
      <c r="AO1291" s="12">
        <v>12.3</v>
      </c>
      <c r="AP1291" s="12">
        <v>12.1</v>
      </c>
      <c r="AQ1291" s="12">
        <v>13.9</v>
      </c>
      <c r="AR1291" s="21"/>
      <c r="AT1291" s="6" t="s">
        <v>449</v>
      </c>
      <c r="AU1291" s="21"/>
      <c r="AV1291" s="21"/>
      <c r="AW1291" s="21"/>
      <c r="AX1291" s="21"/>
      <c r="AY1291" s="21"/>
      <c r="AZ1291" s="21"/>
      <c r="BA1291" s="21"/>
      <c r="BB1291" s="21"/>
      <c r="BC1291" s="21"/>
      <c r="BD1291" s="21"/>
      <c r="BE1291" s="21"/>
      <c r="BF1291" s="21"/>
      <c r="BG1291" s="21"/>
      <c r="CL1291" s="6" t="s">
        <v>451</v>
      </c>
      <c r="CM1291" s="21"/>
      <c r="CN1291" s="21"/>
      <c r="CO1291" s="21"/>
      <c r="CP1291" s="21"/>
      <c r="CQ1291" s="21"/>
      <c r="CR1291" s="21"/>
      <c r="CS1291" s="21"/>
      <c r="CT1291" s="21"/>
      <c r="CU1291" s="21"/>
      <c r="CV1291" s="21"/>
      <c r="CW1291" s="21"/>
      <c r="CX1291" s="21"/>
      <c r="CZ1291" s="13" t="s">
        <v>861</v>
      </c>
    </row>
    <row r="1292" spans="31:116" s="1" customFormat="1" ht="18.399999999999999" x14ac:dyDescent="0.3">
      <c r="AE1292" s="6" t="s">
        <v>373</v>
      </c>
      <c r="AF1292" s="25"/>
      <c r="AG1292" s="25"/>
      <c r="AH1292" s="25"/>
      <c r="AI1292" s="25"/>
      <c r="AJ1292" s="25"/>
      <c r="AK1292" s="25"/>
      <c r="AL1292" s="25"/>
      <c r="AM1292" s="25"/>
      <c r="AN1292" s="46">
        <v>3.8</v>
      </c>
      <c r="AO1292" s="46">
        <v>7.7</v>
      </c>
      <c r="AP1292" s="46">
        <v>118.6</v>
      </c>
      <c r="AQ1292" s="46">
        <v>440.3</v>
      </c>
      <c r="AR1292" s="46">
        <v>424.9</v>
      </c>
      <c r="AT1292" s="6" t="s">
        <v>450</v>
      </c>
      <c r="AU1292" s="21"/>
      <c r="AV1292" s="21"/>
      <c r="AW1292" s="21"/>
      <c r="AX1292" s="21"/>
      <c r="AY1292" s="21"/>
      <c r="AZ1292" s="21"/>
      <c r="BA1292" s="21"/>
      <c r="BB1292" s="21"/>
      <c r="BC1292" s="21"/>
      <c r="BD1292" s="21"/>
      <c r="BE1292" s="21"/>
      <c r="BF1292" s="21"/>
      <c r="BG1292" s="21"/>
      <c r="CL1292" s="13" t="s">
        <v>862</v>
      </c>
      <c r="CM1292" s="21"/>
      <c r="CN1292" s="21"/>
      <c r="CO1292" s="21"/>
      <c r="CP1292" s="21"/>
      <c r="CQ1292" s="21"/>
      <c r="CR1292" s="21"/>
      <c r="CS1292" s="21"/>
      <c r="CT1292" s="21"/>
      <c r="CU1292" s="21"/>
      <c r="CV1292" s="21"/>
      <c r="CW1292" s="21"/>
      <c r="CX1292" s="21"/>
      <c r="CZ1292" s="13" t="s">
        <v>863</v>
      </c>
    </row>
    <row r="1293" spans="31:116" s="1" customFormat="1" ht="18.399999999999999" x14ac:dyDescent="0.3">
      <c r="AE1293" s="38" t="s">
        <v>354</v>
      </c>
      <c r="AF1293" s="46">
        <v>12137.3</v>
      </c>
      <c r="AG1293" s="46">
        <v>12198.3</v>
      </c>
      <c r="AH1293" s="46">
        <v>12702</v>
      </c>
      <c r="AI1293" s="46">
        <v>14055.1</v>
      </c>
      <c r="AJ1293" s="46">
        <v>15646.6</v>
      </c>
      <c r="AK1293" s="46">
        <v>17209.599999999999</v>
      </c>
      <c r="AL1293" s="46">
        <v>19239.5</v>
      </c>
      <c r="AM1293" s="46">
        <v>20619</v>
      </c>
      <c r="AN1293" s="46">
        <v>22437.7</v>
      </c>
      <c r="AO1293" s="46">
        <v>24766</v>
      </c>
      <c r="AP1293" s="46">
        <v>28652.5</v>
      </c>
      <c r="AQ1293" s="46">
        <v>47685.3</v>
      </c>
      <c r="AR1293" s="46">
        <v>55811.1</v>
      </c>
      <c r="AT1293" s="6" t="s">
        <v>451</v>
      </c>
      <c r="AU1293" s="21"/>
      <c r="AV1293" s="21"/>
      <c r="AW1293" s="21"/>
      <c r="AX1293" s="21"/>
      <c r="AY1293" s="21"/>
      <c r="AZ1293" s="21"/>
      <c r="BA1293" s="21"/>
      <c r="BB1293" s="21"/>
      <c r="BC1293" s="21"/>
      <c r="BD1293" s="21"/>
      <c r="BE1293" s="21"/>
      <c r="BF1293" s="21"/>
      <c r="BG1293" s="21"/>
      <c r="CL1293" s="13" t="s">
        <v>863</v>
      </c>
      <c r="CM1293" s="21"/>
      <c r="CN1293" s="21"/>
      <c r="CO1293" s="21"/>
      <c r="CP1293" s="21"/>
      <c r="CQ1293" s="21"/>
      <c r="CR1293" s="21"/>
      <c r="CS1293" s="21"/>
      <c r="CT1293" s="21"/>
      <c r="CU1293" s="21"/>
      <c r="CV1293" s="21"/>
      <c r="CW1293" s="21"/>
      <c r="CX1293" s="21"/>
      <c r="CZ1293" s="13" t="s">
        <v>864</v>
      </c>
    </row>
    <row r="1294" spans="31:116" s="1" customFormat="1" ht="18.399999999999999" x14ac:dyDescent="0.3">
      <c r="AE1294" s="13" t="s">
        <v>860</v>
      </c>
      <c r="AF1294" s="21"/>
      <c r="AG1294" s="21"/>
      <c r="AH1294" s="21"/>
      <c r="AI1294" s="21"/>
      <c r="AJ1294" s="21"/>
      <c r="AK1294" s="21"/>
      <c r="AL1294" s="21"/>
      <c r="AM1294" s="21"/>
      <c r="AN1294" s="21"/>
      <c r="AO1294" s="21"/>
      <c r="AP1294" s="21"/>
      <c r="AQ1294" s="21"/>
      <c r="AR1294" s="21"/>
      <c r="AT1294" s="13" t="s">
        <v>861</v>
      </c>
      <c r="AU1294" s="21"/>
      <c r="AV1294" s="21"/>
      <c r="AW1294" s="21"/>
      <c r="AX1294" s="21"/>
      <c r="AY1294" s="21"/>
      <c r="AZ1294" s="21"/>
      <c r="BA1294" s="21"/>
      <c r="BB1294" s="21"/>
      <c r="BC1294" s="21"/>
      <c r="BD1294" s="21"/>
      <c r="BE1294" s="21"/>
      <c r="BF1294" s="21"/>
      <c r="BG1294" s="21"/>
      <c r="CL1294" s="13" t="s">
        <v>864</v>
      </c>
      <c r="CM1294" s="21"/>
      <c r="CN1294" s="21"/>
      <c r="CO1294" s="21"/>
      <c r="CP1294" s="21"/>
      <c r="CQ1294" s="21"/>
      <c r="CR1294" s="21"/>
      <c r="CS1294" s="21"/>
      <c r="CT1294" s="21"/>
      <c r="CU1294" s="21"/>
      <c r="CV1294" s="21"/>
      <c r="CW1294" s="21"/>
      <c r="CX1294" s="21"/>
      <c r="CZ1294" s="13" t="s">
        <v>865</v>
      </c>
    </row>
    <row r="1295" spans="31:116" s="1" customFormat="1" ht="18.399999999999999" x14ac:dyDescent="0.3">
      <c r="AE1295" s="6" t="s">
        <v>449</v>
      </c>
      <c r="AF1295" s="21"/>
      <c r="AG1295" s="21"/>
      <c r="AH1295" s="21"/>
      <c r="AI1295" s="21"/>
      <c r="AJ1295" s="21"/>
      <c r="AK1295" s="21"/>
      <c r="AL1295" s="21"/>
      <c r="AM1295" s="21"/>
      <c r="AN1295" s="21"/>
      <c r="AO1295" s="21"/>
      <c r="AP1295" s="21"/>
      <c r="AQ1295" s="21"/>
      <c r="AR1295" s="21"/>
      <c r="AT1295" s="13" t="s">
        <v>863</v>
      </c>
      <c r="AU1295" s="21"/>
      <c r="AV1295" s="21"/>
      <c r="AW1295" s="21"/>
      <c r="AX1295" s="21"/>
      <c r="AY1295" s="21"/>
      <c r="AZ1295" s="21"/>
      <c r="BA1295" s="21"/>
      <c r="BB1295" s="21"/>
      <c r="BC1295" s="21"/>
      <c r="BD1295" s="21"/>
      <c r="BE1295" s="21"/>
      <c r="BF1295" s="21"/>
      <c r="BG1295" s="21"/>
      <c r="CL1295" s="13" t="s">
        <v>865</v>
      </c>
      <c r="CM1295" s="21"/>
      <c r="CN1295" s="21"/>
      <c r="CO1295" s="21"/>
      <c r="CP1295" s="21"/>
      <c r="CQ1295" s="21"/>
      <c r="CR1295" s="21"/>
      <c r="CS1295" s="21"/>
      <c r="CT1295" s="21"/>
      <c r="CU1295" s="21"/>
      <c r="CV1295" s="21"/>
      <c r="CW1295" s="21"/>
      <c r="CX1295" s="21"/>
      <c r="CZ1295" s="13" t="s">
        <v>866</v>
      </c>
    </row>
    <row r="1296" spans="31:116" s="1" customFormat="1" ht="18.399999999999999" x14ac:dyDescent="0.3">
      <c r="AE1296" s="6" t="s">
        <v>450</v>
      </c>
      <c r="AF1296" s="21"/>
      <c r="AG1296" s="21"/>
      <c r="AH1296" s="21"/>
      <c r="AI1296" s="21"/>
      <c r="AJ1296" s="21"/>
      <c r="AK1296" s="21"/>
      <c r="AL1296" s="21"/>
      <c r="AM1296" s="21"/>
      <c r="AN1296" s="21"/>
      <c r="AO1296" s="21"/>
      <c r="AP1296" s="21"/>
      <c r="AQ1296" s="21"/>
      <c r="AR1296" s="21"/>
      <c r="AT1296" s="13" t="s">
        <v>864</v>
      </c>
      <c r="AU1296" s="21"/>
      <c r="AV1296" s="21"/>
      <c r="AW1296" s="21"/>
      <c r="AX1296" s="21"/>
      <c r="AY1296" s="21"/>
      <c r="AZ1296" s="21"/>
      <c r="BA1296" s="21"/>
      <c r="BB1296" s="21"/>
      <c r="BC1296" s="21"/>
      <c r="BD1296" s="21"/>
      <c r="BE1296" s="21"/>
      <c r="BF1296" s="21"/>
      <c r="BG1296" s="21"/>
      <c r="CL1296" s="13" t="s">
        <v>866</v>
      </c>
      <c r="CM1296" s="21"/>
      <c r="CN1296" s="21"/>
      <c r="CO1296" s="21"/>
      <c r="CP1296" s="21"/>
      <c r="CQ1296" s="21"/>
      <c r="CR1296" s="21"/>
      <c r="CS1296" s="21"/>
      <c r="CT1296" s="21"/>
      <c r="CU1296" s="21"/>
      <c r="CV1296" s="21"/>
      <c r="CW1296" s="21"/>
      <c r="CX1296" s="21"/>
      <c r="CZ1296" s="13" t="s">
        <v>867</v>
      </c>
    </row>
    <row r="1297" spans="31:104" s="1" customFormat="1" ht="18.399999999999999" x14ac:dyDescent="0.3">
      <c r="AE1297" s="6" t="s">
        <v>451</v>
      </c>
      <c r="AF1297" s="21"/>
      <c r="AG1297" s="21"/>
      <c r="AH1297" s="21"/>
      <c r="AI1297" s="21"/>
      <c r="AJ1297" s="21"/>
      <c r="AK1297" s="21"/>
      <c r="AL1297" s="21"/>
      <c r="AM1297" s="21"/>
      <c r="AN1297" s="21"/>
      <c r="AO1297" s="21"/>
      <c r="AP1297" s="21"/>
      <c r="AQ1297" s="21"/>
      <c r="AR1297" s="21"/>
      <c r="AT1297" s="13" t="s">
        <v>865</v>
      </c>
      <c r="AU1297" s="21"/>
      <c r="AV1297" s="21"/>
      <c r="AW1297" s="21"/>
      <c r="AX1297" s="21"/>
      <c r="AY1297" s="21"/>
      <c r="AZ1297" s="21"/>
      <c r="BA1297" s="21"/>
      <c r="BB1297" s="21"/>
      <c r="BC1297" s="21"/>
      <c r="BD1297" s="21"/>
      <c r="BE1297" s="21"/>
      <c r="BF1297" s="21"/>
      <c r="BG1297" s="21"/>
      <c r="CL1297" s="13" t="s">
        <v>867</v>
      </c>
      <c r="CM1297" s="21"/>
      <c r="CN1297" s="21"/>
      <c r="CO1297" s="21"/>
      <c r="CP1297" s="21"/>
      <c r="CQ1297" s="21"/>
      <c r="CR1297" s="21"/>
      <c r="CS1297" s="21"/>
      <c r="CT1297" s="21"/>
      <c r="CU1297" s="21"/>
      <c r="CV1297" s="21"/>
      <c r="CW1297" s="21"/>
      <c r="CX1297" s="21"/>
      <c r="CZ1297" s="6" t="s">
        <v>452</v>
      </c>
    </row>
    <row r="1298" spans="31:104" s="1" customFormat="1" ht="18.399999999999999" x14ac:dyDescent="0.3">
      <c r="AE1298" s="13" t="s">
        <v>862</v>
      </c>
      <c r="AF1298" s="21"/>
      <c r="AG1298" s="21"/>
      <c r="AH1298" s="21"/>
      <c r="AI1298" s="21"/>
      <c r="AJ1298" s="21"/>
      <c r="AK1298" s="21"/>
      <c r="AL1298" s="21"/>
      <c r="AM1298" s="21"/>
      <c r="AN1298" s="21"/>
      <c r="AO1298" s="21"/>
      <c r="AP1298" s="21"/>
      <c r="AQ1298" s="21"/>
      <c r="AR1298" s="21"/>
      <c r="AT1298" s="13" t="s">
        <v>866</v>
      </c>
      <c r="AU1298" s="21"/>
      <c r="AV1298" s="21"/>
      <c r="AW1298" s="21"/>
      <c r="AX1298" s="21"/>
      <c r="AY1298" s="21"/>
      <c r="AZ1298" s="21"/>
      <c r="BA1298" s="21"/>
      <c r="BB1298" s="21"/>
      <c r="BC1298" s="21"/>
      <c r="BD1298" s="21"/>
      <c r="BE1298" s="21"/>
      <c r="BF1298" s="21"/>
      <c r="BG1298" s="21"/>
      <c r="CL1298" s="6" t="s">
        <v>452</v>
      </c>
      <c r="CM1298" s="21"/>
      <c r="CN1298" s="21"/>
      <c r="CO1298" s="21"/>
      <c r="CP1298" s="21"/>
      <c r="CQ1298" s="21"/>
      <c r="CR1298" s="21"/>
      <c r="CS1298" s="21"/>
      <c r="CT1298" s="21"/>
      <c r="CU1298" s="21"/>
      <c r="CV1298" s="21"/>
      <c r="CW1298" s="21"/>
      <c r="CX1298" s="21"/>
      <c r="CZ1298" s="13" t="s">
        <v>868</v>
      </c>
    </row>
    <row r="1299" spans="31:104" s="1" customFormat="1" ht="18.399999999999999" x14ac:dyDescent="0.3">
      <c r="AE1299" s="13" t="s">
        <v>863</v>
      </c>
      <c r="AF1299" s="21"/>
      <c r="AG1299" s="21"/>
      <c r="AH1299" s="21"/>
      <c r="AI1299" s="21"/>
      <c r="AJ1299" s="21"/>
      <c r="AK1299" s="21"/>
      <c r="AL1299" s="21"/>
      <c r="AM1299" s="21"/>
      <c r="AN1299" s="21"/>
      <c r="AO1299" s="21"/>
      <c r="AP1299" s="21"/>
      <c r="AQ1299" s="21"/>
      <c r="AR1299" s="21"/>
      <c r="AT1299" s="13" t="s">
        <v>867</v>
      </c>
      <c r="AU1299" s="21"/>
      <c r="AV1299" s="21"/>
      <c r="AW1299" s="21"/>
      <c r="AX1299" s="21"/>
      <c r="AY1299" s="21"/>
      <c r="AZ1299" s="21"/>
      <c r="BA1299" s="21"/>
      <c r="BB1299" s="21"/>
      <c r="BC1299" s="21"/>
      <c r="BD1299" s="21"/>
      <c r="BE1299" s="21"/>
      <c r="BF1299" s="21"/>
      <c r="BG1299" s="21"/>
      <c r="CL1299" s="13" t="s">
        <v>868</v>
      </c>
      <c r="CM1299" s="21"/>
      <c r="CN1299" s="21"/>
      <c r="CO1299" s="21"/>
      <c r="CP1299" s="21"/>
      <c r="CQ1299" s="21"/>
      <c r="CR1299" s="21"/>
      <c r="CS1299" s="21"/>
      <c r="CT1299" s="21"/>
      <c r="CU1299" s="21"/>
      <c r="CV1299" s="21"/>
      <c r="CW1299" s="21"/>
      <c r="CX1299" s="21"/>
    </row>
    <row r="1300" spans="31:104" s="1" customFormat="1" ht="18.399999999999999" x14ac:dyDescent="0.3">
      <c r="AE1300" s="13" t="s">
        <v>864</v>
      </c>
      <c r="AF1300" s="21"/>
      <c r="AG1300" s="21"/>
      <c r="AH1300" s="21"/>
      <c r="AI1300" s="21"/>
      <c r="AJ1300" s="21"/>
      <c r="AK1300" s="21"/>
      <c r="AL1300" s="21"/>
      <c r="AM1300" s="21"/>
      <c r="AN1300" s="21"/>
      <c r="AO1300" s="21"/>
      <c r="AP1300" s="21"/>
      <c r="AQ1300" s="21"/>
      <c r="AR1300" s="21"/>
      <c r="AT1300" s="6" t="s">
        <v>452</v>
      </c>
      <c r="AU1300" s="21"/>
      <c r="AV1300" s="21"/>
      <c r="AW1300" s="21"/>
      <c r="AX1300" s="21"/>
      <c r="AY1300" s="21"/>
      <c r="AZ1300" s="21"/>
      <c r="BA1300" s="21"/>
      <c r="BB1300" s="21"/>
      <c r="BC1300" s="21"/>
      <c r="BD1300" s="21"/>
      <c r="BE1300" s="21"/>
      <c r="BF1300" s="21"/>
      <c r="BG1300" s="21"/>
    </row>
    <row r="1301" spans="31:104" s="1" customFormat="1" ht="18.399999999999999" x14ac:dyDescent="0.3">
      <c r="AE1301" s="13" t="s">
        <v>865</v>
      </c>
      <c r="AF1301" s="21"/>
      <c r="AG1301" s="21"/>
      <c r="AH1301" s="21"/>
      <c r="AI1301" s="21"/>
      <c r="AJ1301" s="21"/>
      <c r="AK1301" s="21"/>
      <c r="AL1301" s="21"/>
      <c r="AM1301" s="21"/>
      <c r="AN1301" s="21"/>
      <c r="AO1301" s="21"/>
      <c r="AP1301" s="21"/>
      <c r="AQ1301" s="21"/>
      <c r="AR1301" s="21"/>
      <c r="AT1301" s="13" t="s">
        <v>868</v>
      </c>
      <c r="AU1301" s="21"/>
      <c r="AV1301" s="21"/>
      <c r="AW1301" s="21"/>
      <c r="AX1301" s="21"/>
      <c r="AY1301" s="21"/>
      <c r="AZ1301" s="21"/>
      <c r="BA1301" s="21"/>
      <c r="BB1301" s="21"/>
      <c r="BC1301" s="21"/>
      <c r="BD1301" s="21"/>
      <c r="BE1301" s="21"/>
      <c r="BF1301" s="21"/>
      <c r="BG1301" s="21"/>
    </row>
    <row r="1302" spans="31:104" s="1" customFormat="1" ht="18.399999999999999" x14ac:dyDescent="0.3">
      <c r="AE1302" s="13" t="s">
        <v>866</v>
      </c>
      <c r="AF1302" s="21"/>
      <c r="AG1302" s="21"/>
      <c r="AH1302" s="21"/>
      <c r="AI1302" s="21"/>
      <c r="AJ1302" s="21"/>
      <c r="AK1302" s="21"/>
      <c r="AL1302" s="21"/>
      <c r="AM1302" s="21"/>
      <c r="AN1302" s="21"/>
      <c r="AO1302" s="21"/>
      <c r="AP1302" s="21"/>
      <c r="AQ1302" s="21"/>
      <c r="AR1302" s="21"/>
    </row>
    <row r="1303" spans="31:104" s="1" customFormat="1" ht="18.399999999999999" x14ac:dyDescent="0.3">
      <c r="AE1303" s="13" t="s">
        <v>867</v>
      </c>
      <c r="AF1303" s="21"/>
      <c r="AG1303" s="21"/>
      <c r="AH1303" s="21"/>
      <c r="AI1303" s="21"/>
      <c r="AJ1303" s="21"/>
      <c r="AK1303" s="21"/>
      <c r="AL1303" s="21"/>
      <c r="AM1303" s="21"/>
      <c r="AN1303" s="21"/>
      <c r="AO1303" s="21"/>
      <c r="AP1303" s="21"/>
      <c r="AQ1303" s="21"/>
      <c r="AR1303" s="21"/>
    </row>
    <row r="1304" spans="31:104" s="1" customFormat="1" ht="16.25" x14ac:dyDescent="0.3">
      <c r="AE1304" s="6" t="s">
        <v>452</v>
      </c>
      <c r="AF1304" s="21"/>
      <c r="AG1304" s="21"/>
      <c r="AH1304" s="21"/>
      <c r="AI1304" s="21"/>
      <c r="AJ1304" s="21"/>
      <c r="AK1304" s="21"/>
      <c r="AL1304" s="21"/>
      <c r="AM1304" s="21"/>
      <c r="AN1304" s="21"/>
      <c r="AO1304" s="21"/>
      <c r="AP1304" s="21"/>
      <c r="AQ1304" s="21"/>
      <c r="AR1304" s="21"/>
    </row>
    <row r="1305" spans="31:104" s="1" customFormat="1" ht="18.399999999999999" x14ac:dyDescent="0.3">
      <c r="AE1305" s="13" t="s">
        <v>868</v>
      </c>
      <c r="AF1305" s="21"/>
      <c r="AG1305" s="21"/>
      <c r="AH1305" s="21"/>
      <c r="AI1305" s="21"/>
      <c r="AJ1305" s="21"/>
      <c r="AK1305" s="21"/>
      <c r="AL1305" s="21"/>
      <c r="AM1305" s="21"/>
      <c r="AN1305" s="21"/>
      <c r="AO1305" s="21"/>
      <c r="AP1305" s="21"/>
      <c r="AQ1305" s="21"/>
      <c r="AR1305" s="21"/>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Q1635"/>
  <sheetViews>
    <sheetView tabSelected="1" zoomScale="90" zoomScaleNormal="90" workbookViewId="0">
      <selection activeCell="E1" sqref="E1"/>
    </sheetView>
  </sheetViews>
  <sheetFormatPr defaultColWidth="15.7265625" defaultRowHeight="15.5" x14ac:dyDescent="0.35"/>
  <cols>
    <col min="1" max="1" width="20.6328125" style="1" customWidth="1"/>
    <col min="2" max="26" width="15.7265625" style="1"/>
    <col min="27" max="199" width="15.7265625" style="52"/>
    <col min="200" max="16384" width="15.7265625" style="1"/>
  </cols>
  <sheetData>
    <row r="1" spans="1:199" ht="44.5" customHeight="1" x14ac:dyDescent="0.35"/>
    <row r="2" spans="1:199" ht="28.5" x14ac:dyDescent="0.35">
      <c r="A2" s="5" t="s">
        <v>120</v>
      </c>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row>
    <row r="3" spans="1:199" s="52" customFormat="1" ht="16" thickBot="1" x14ac:dyDescent="0.4">
      <c r="A3" s="31" t="s">
        <v>121</v>
      </c>
      <c r="B3" s="32" t="s">
        <v>122</v>
      </c>
      <c r="C3" s="1"/>
      <c r="D3" s="1"/>
      <c r="E3" s="1"/>
      <c r="F3" s="1"/>
      <c r="G3" s="1"/>
      <c r="H3" s="31" t="s">
        <v>121</v>
      </c>
      <c r="I3" s="32" t="s">
        <v>122</v>
      </c>
      <c r="J3" s="1"/>
      <c r="K3" s="1"/>
      <c r="L3" s="1"/>
      <c r="M3" s="1"/>
      <c r="N3" s="1"/>
      <c r="O3" s="1"/>
      <c r="P3" s="1"/>
      <c r="Q3" s="1"/>
      <c r="R3" s="1"/>
      <c r="S3" s="1"/>
      <c r="T3" s="1"/>
      <c r="U3" s="1"/>
      <c r="V3" s="1"/>
      <c r="W3" s="1"/>
      <c r="X3" s="1"/>
      <c r="Y3" s="1"/>
      <c r="Z3" s="1"/>
    </row>
    <row r="4" spans="1:199" s="52" customFormat="1" ht="16" thickTop="1" x14ac:dyDescent="0.35">
      <c r="A4" s="33" t="s">
        <v>123</v>
      </c>
      <c r="B4" s="35" t="s">
        <v>124</v>
      </c>
      <c r="C4" s="1"/>
      <c r="D4" s="1"/>
      <c r="E4" s="1"/>
      <c r="F4" s="1"/>
      <c r="G4" s="1"/>
      <c r="H4" s="33" t="s">
        <v>125</v>
      </c>
      <c r="I4" s="35" t="s">
        <v>126</v>
      </c>
      <c r="J4" s="1"/>
      <c r="K4" s="1"/>
      <c r="L4" s="1"/>
      <c r="M4" s="1"/>
      <c r="N4" s="1"/>
      <c r="O4" s="1"/>
      <c r="P4" s="1"/>
      <c r="Q4" s="1"/>
      <c r="R4" s="1"/>
      <c r="S4" s="1"/>
      <c r="T4" s="1"/>
      <c r="U4" s="1"/>
      <c r="V4" s="1"/>
      <c r="W4" s="1"/>
      <c r="X4" s="1"/>
      <c r="Y4" s="1"/>
      <c r="Z4" s="1"/>
    </row>
    <row r="5" spans="1:199" s="52" customFormat="1" x14ac:dyDescent="0.35">
      <c r="A5" s="33" t="s">
        <v>127</v>
      </c>
      <c r="B5" s="35" t="s">
        <v>128</v>
      </c>
      <c r="C5" s="1"/>
      <c r="D5" s="1"/>
      <c r="E5" s="1"/>
      <c r="F5" s="1"/>
      <c r="G5" s="1"/>
      <c r="H5" s="33" t="s">
        <v>129</v>
      </c>
      <c r="I5" s="35" t="s">
        <v>130</v>
      </c>
      <c r="J5" s="1"/>
      <c r="K5" s="1"/>
      <c r="L5" s="1"/>
      <c r="M5" s="1"/>
      <c r="N5" s="1"/>
      <c r="O5" s="1"/>
      <c r="P5" s="1"/>
      <c r="Q5" s="1"/>
      <c r="R5" s="1"/>
      <c r="S5" s="1"/>
      <c r="T5" s="1"/>
      <c r="U5" s="1"/>
      <c r="V5" s="1"/>
      <c r="W5" s="1"/>
      <c r="X5" s="1"/>
      <c r="Y5" s="1"/>
      <c r="Z5" s="1"/>
    </row>
    <row r="6" spans="1:199" s="52" customFormat="1" x14ac:dyDescent="0.35">
      <c r="A6" s="33" t="s">
        <v>131</v>
      </c>
      <c r="B6" s="35" t="s">
        <v>132</v>
      </c>
      <c r="C6" s="1"/>
      <c r="D6" s="1"/>
      <c r="E6" s="1"/>
      <c r="F6" s="1"/>
      <c r="G6" s="1"/>
      <c r="H6" s="33" t="s">
        <v>133</v>
      </c>
      <c r="I6" s="35" t="s">
        <v>134</v>
      </c>
      <c r="J6" s="1"/>
      <c r="K6" s="1"/>
      <c r="L6" s="1"/>
      <c r="M6" s="1"/>
      <c r="N6" s="1"/>
      <c r="O6" s="1"/>
      <c r="P6" s="1"/>
      <c r="Q6" s="1"/>
      <c r="R6" s="1"/>
      <c r="S6" s="1"/>
      <c r="T6" s="1"/>
      <c r="U6" s="1"/>
      <c r="V6" s="1"/>
      <c r="W6" s="1"/>
      <c r="X6" s="1"/>
      <c r="Y6" s="1"/>
      <c r="Z6" s="1"/>
    </row>
    <row r="7" spans="1:199" s="52" customFormat="1" x14ac:dyDescent="0.35">
      <c r="A7" s="33" t="s">
        <v>135</v>
      </c>
      <c r="B7" s="35" t="s">
        <v>136</v>
      </c>
      <c r="C7" s="1"/>
      <c r="D7" s="1"/>
      <c r="E7" s="1"/>
      <c r="F7" s="1"/>
      <c r="G7" s="1"/>
      <c r="H7" s="33"/>
      <c r="I7" s="35"/>
      <c r="J7" s="1"/>
      <c r="K7" s="1"/>
      <c r="L7" s="1"/>
      <c r="M7" s="1"/>
      <c r="N7" s="1"/>
      <c r="O7" s="1"/>
      <c r="P7" s="1"/>
      <c r="Q7" s="1"/>
      <c r="R7" s="1"/>
      <c r="S7" s="1"/>
      <c r="T7" s="1"/>
      <c r="U7" s="1"/>
      <c r="V7" s="1"/>
      <c r="W7" s="1"/>
      <c r="X7" s="1"/>
      <c r="Y7" s="1"/>
      <c r="Z7" s="1"/>
    </row>
    <row r="8" spans="1:199" s="52" customFormat="1" x14ac:dyDescent="0.35">
      <c r="A8" s="33" t="s">
        <v>137</v>
      </c>
      <c r="B8" s="35" t="s">
        <v>138</v>
      </c>
      <c r="C8" s="1"/>
      <c r="D8" s="1"/>
      <c r="E8" s="1"/>
      <c r="F8" s="1"/>
      <c r="G8" s="1"/>
      <c r="H8" s="33"/>
      <c r="I8" s="35"/>
      <c r="J8" s="1"/>
      <c r="K8" s="1"/>
      <c r="L8" s="1"/>
      <c r="M8" s="1"/>
      <c r="N8" s="1"/>
      <c r="O8" s="1"/>
      <c r="P8" s="1"/>
      <c r="Q8" s="1"/>
      <c r="R8" s="1"/>
      <c r="S8" s="1"/>
      <c r="T8" s="1"/>
      <c r="U8" s="1"/>
      <c r="V8" s="1"/>
      <c r="W8" s="1"/>
      <c r="X8" s="1"/>
      <c r="Y8" s="1"/>
      <c r="Z8" s="1"/>
    </row>
    <row r="11" spans="1:199" s="52" customFormat="1" ht="16" thickBot="1" x14ac:dyDescent="0.4">
      <c r="A11" s="53"/>
      <c r="B11" s="53"/>
      <c r="C11" s="53"/>
      <c r="D11" s="53"/>
      <c r="E11" s="53"/>
      <c r="F11" s="1"/>
      <c r="G11" s="1"/>
      <c r="H11" s="1"/>
      <c r="I11" s="1"/>
      <c r="J11" s="1"/>
      <c r="K11" s="34"/>
      <c r="L11" s="34"/>
      <c r="M11" s="34"/>
      <c r="N11" s="34"/>
      <c r="O11" s="34"/>
      <c r="P11" s="34"/>
      <c r="Q11" s="34"/>
      <c r="R11" s="34"/>
      <c r="S11" s="34"/>
      <c r="T11" s="34"/>
      <c r="U11" s="34"/>
      <c r="V11" s="1"/>
      <c r="W11" s="1"/>
      <c r="X11" s="34"/>
      <c r="Y11" s="34"/>
      <c r="Z11" s="34"/>
      <c r="AA11" s="34"/>
      <c r="AB11" s="34"/>
      <c r="AC11" s="34"/>
      <c r="AD11" s="34"/>
      <c r="AE11" s="34"/>
      <c r="AF11" s="34"/>
      <c r="AG11" s="34"/>
      <c r="AH11" s="34"/>
      <c r="AI11" s="34"/>
      <c r="AJ11" s="34"/>
      <c r="AK11" s="34"/>
      <c r="AL11" s="34"/>
    </row>
    <row r="12" spans="1:199" s="52" customFormat="1" ht="18" thickTop="1" x14ac:dyDescent="0.35">
      <c r="A12" s="38" t="s">
        <v>869</v>
      </c>
      <c r="B12" s="20"/>
      <c r="C12" s="20"/>
      <c r="D12" s="20"/>
      <c r="E12" s="20"/>
      <c r="F12" s="1"/>
      <c r="G12" s="1"/>
      <c r="H12" s="1"/>
      <c r="I12" s="1"/>
      <c r="J12" s="1"/>
      <c r="K12" s="39" t="s">
        <v>139</v>
      </c>
      <c r="L12" s="22"/>
      <c r="M12" s="22"/>
      <c r="N12" s="22"/>
      <c r="O12" s="22"/>
      <c r="P12" s="22"/>
      <c r="Q12" s="22"/>
      <c r="R12" s="22"/>
      <c r="S12" s="22"/>
      <c r="T12" s="22"/>
      <c r="U12" s="22"/>
      <c r="V12" s="1"/>
      <c r="W12" s="1"/>
      <c r="X12" s="39" t="s">
        <v>870</v>
      </c>
      <c r="Y12" s="20"/>
      <c r="Z12" s="20"/>
      <c r="AA12" s="20"/>
      <c r="AB12" s="20"/>
      <c r="AC12" s="20"/>
      <c r="AD12" s="20"/>
      <c r="AE12" s="20"/>
      <c r="AF12" s="20"/>
      <c r="AG12" s="20"/>
      <c r="AH12" s="20"/>
      <c r="AI12" s="20"/>
      <c r="AJ12" s="20"/>
      <c r="AK12" s="20"/>
      <c r="AL12" s="20"/>
    </row>
    <row r="13" spans="1:199" s="52" customFormat="1" x14ac:dyDescent="0.35">
      <c r="A13" s="1"/>
      <c r="B13" s="2"/>
      <c r="C13" s="2"/>
      <c r="D13" s="7" t="s">
        <v>140</v>
      </c>
      <c r="E13" s="7" t="s">
        <v>141</v>
      </c>
      <c r="F13" s="1"/>
      <c r="G13" s="1"/>
      <c r="H13" s="1"/>
      <c r="I13" s="1"/>
      <c r="J13" s="1"/>
      <c r="K13" s="6" t="s">
        <v>142</v>
      </c>
      <c r="L13" s="1"/>
      <c r="M13" s="1"/>
      <c r="N13" s="1"/>
      <c r="O13" s="1"/>
      <c r="P13" s="1"/>
      <c r="Q13" s="1"/>
      <c r="R13" s="1"/>
      <c r="S13" s="1"/>
      <c r="T13" s="1"/>
      <c r="U13" s="1"/>
      <c r="V13" s="1"/>
      <c r="W13" s="1"/>
      <c r="X13" s="1"/>
      <c r="Y13" s="2"/>
      <c r="Z13" s="2"/>
      <c r="AA13" s="2" t="s">
        <v>53</v>
      </c>
      <c r="AB13" s="2" t="s">
        <v>143</v>
      </c>
      <c r="AC13" s="7"/>
      <c r="AD13" s="7"/>
      <c r="AE13" s="7"/>
      <c r="AF13" s="7" t="s">
        <v>144</v>
      </c>
      <c r="AG13" s="7" t="s">
        <v>145</v>
      </c>
      <c r="AH13" s="7" t="s">
        <v>56</v>
      </c>
      <c r="AI13" s="2" t="s">
        <v>3</v>
      </c>
      <c r="AJ13" s="2" t="s">
        <v>57</v>
      </c>
      <c r="AK13" s="2"/>
      <c r="AL13" s="2"/>
    </row>
    <row r="14" spans="1:199" s="52" customFormat="1" ht="17.5" x14ac:dyDescent="0.35">
      <c r="A14" s="54" t="s">
        <v>1</v>
      </c>
      <c r="B14" s="55" t="s">
        <v>7</v>
      </c>
      <c r="C14" s="55" t="s">
        <v>8</v>
      </c>
      <c r="D14" s="55" t="s">
        <v>146</v>
      </c>
      <c r="E14" s="55" t="s">
        <v>146</v>
      </c>
      <c r="F14" s="1"/>
      <c r="G14" s="1"/>
      <c r="H14" s="1"/>
      <c r="I14" s="1"/>
      <c r="J14" s="1"/>
      <c r="K14" s="6" t="s">
        <v>147</v>
      </c>
      <c r="L14" s="1"/>
      <c r="M14" s="1"/>
      <c r="N14" s="1"/>
      <c r="O14" s="1"/>
      <c r="P14" s="1"/>
      <c r="Q14" s="1"/>
      <c r="R14" s="1"/>
      <c r="S14" s="1"/>
      <c r="T14" s="1"/>
      <c r="U14" s="1"/>
      <c r="V14" s="1"/>
      <c r="W14" s="1"/>
      <c r="X14" s="38" t="s">
        <v>1</v>
      </c>
      <c r="Y14" s="56" t="s">
        <v>59</v>
      </c>
      <c r="Z14" s="56" t="s">
        <v>61</v>
      </c>
      <c r="AA14" s="56" t="s">
        <v>62</v>
      </c>
      <c r="AB14" s="56" t="s">
        <v>148</v>
      </c>
      <c r="AC14" s="56" t="s">
        <v>63</v>
      </c>
      <c r="AD14" s="56" t="s">
        <v>149</v>
      </c>
      <c r="AE14" s="55" t="s">
        <v>150</v>
      </c>
      <c r="AF14" s="56" t="s">
        <v>871</v>
      </c>
      <c r="AG14" s="56" t="s">
        <v>151</v>
      </c>
      <c r="AH14" s="56" t="s">
        <v>66</v>
      </c>
      <c r="AI14" s="56" t="s">
        <v>152</v>
      </c>
      <c r="AJ14" s="56" t="s">
        <v>68</v>
      </c>
      <c r="AK14" s="56" t="s">
        <v>153</v>
      </c>
      <c r="AL14" s="56" t="s">
        <v>3</v>
      </c>
    </row>
    <row r="15" spans="1:199" s="52" customFormat="1" x14ac:dyDescent="0.35">
      <c r="A15" s="1"/>
      <c r="B15" s="9" t="s">
        <v>105</v>
      </c>
      <c r="C15" s="10" t="s">
        <v>154</v>
      </c>
      <c r="D15" s="57" t="s">
        <v>155</v>
      </c>
      <c r="E15" s="58"/>
      <c r="F15" s="1"/>
      <c r="G15" s="1"/>
      <c r="H15" s="1"/>
      <c r="I15" s="1"/>
      <c r="J15" s="1"/>
      <c r="K15" s="38" t="s">
        <v>156</v>
      </c>
      <c r="L15" s="38">
        <v>1981</v>
      </c>
      <c r="M15" s="38">
        <v>1986</v>
      </c>
      <c r="N15" s="20">
        <v>1991</v>
      </c>
      <c r="O15" s="20">
        <v>1994</v>
      </c>
      <c r="P15" s="20">
        <v>1995</v>
      </c>
      <c r="Q15" s="20">
        <v>1996</v>
      </c>
      <c r="R15" s="20">
        <v>1997</v>
      </c>
      <c r="S15" s="20">
        <v>1998</v>
      </c>
      <c r="T15" s="20">
        <v>1999</v>
      </c>
      <c r="U15" s="38">
        <v>2000</v>
      </c>
      <c r="V15" s="1"/>
      <c r="W15" s="1"/>
      <c r="X15" s="19" t="s">
        <v>157</v>
      </c>
      <c r="Y15" s="1"/>
      <c r="Z15" s="1"/>
      <c r="AA15" s="1"/>
      <c r="AB15" s="1"/>
      <c r="AC15" s="1"/>
      <c r="AD15" s="1"/>
      <c r="AE15" s="1"/>
      <c r="AF15" s="1"/>
      <c r="AG15" s="1"/>
      <c r="AH15" s="1"/>
      <c r="AI15" s="1"/>
      <c r="AJ15" s="1"/>
      <c r="AK15" s="1"/>
      <c r="AL15" s="1"/>
    </row>
    <row r="16" spans="1:199" s="52" customFormat="1" x14ac:dyDescent="0.35">
      <c r="A16" s="6" t="s">
        <v>158</v>
      </c>
      <c r="B16" s="11">
        <v>10064</v>
      </c>
      <c r="C16" s="12">
        <v>7.1</v>
      </c>
      <c r="D16" s="12">
        <v>10.5</v>
      </c>
      <c r="E16" s="12">
        <v>8.1</v>
      </c>
      <c r="F16" s="1"/>
      <c r="G16" s="1"/>
      <c r="H16" s="1"/>
      <c r="I16" s="1"/>
      <c r="J16" s="1"/>
      <c r="K16" s="1"/>
      <c r="L16" s="1"/>
      <c r="M16" s="1"/>
      <c r="N16" s="1"/>
      <c r="O16" s="1"/>
      <c r="P16" s="1"/>
      <c r="Q16" s="57" t="s">
        <v>159</v>
      </c>
      <c r="R16" s="1"/>
      <c r="S16" s="1"/>
      <c r="T16" s="1"/>
      <c r="U16" s="1"/>
      <c r="V16" s="1"/>
      <c r="W16" s="1"/>
      <c r="X16" s="6" t="s">
        <v>160</v>
      </c>
      <c r="Y16" s="6">
        <v>37</v>
      </c>
      <c r="Z16" s="6">
        <v>45</v>
      </c>
      <c r="AA16" s="6">
        <v>63</v>
      </c>
      <c r="AB16" s="6">
        <v>28</v>
      </c>
      <c r="AC16" s="6">
        <v>11</v>
      </c>
      <c r="AD16" s="6">
        <v>0</v>
      </c>
      <c r="AE16" s="6">
        <v>16</v>
      </c>
      <c r="AF16" s="6">
        <v>1</v>
      </c>
      <c r="AG16" s="6">
        <v>1</v>
      </c>
      <c r="AH16" s="6">
        <v>13</v>
      </c>
      <c r="AI16" s="6">
        <v>215</v>
      </c>
      <c r="AJ16" s="6">
        <v>52</v>
      </c>
      <c r="AK16" s="6">
        <v>14</v>
      </c>
      <c r="AL16" s="6">
        <v>281</v>
      </c>
    </row>
    <row r="17" spans="1:38" s="52" customFormat="1" x14ac:dyDescent="0.35">
      <c r="A17" s="6" t="s">
        <v>161</v>
      </c>
      <c r="B17" s="11">
        <v>10179</v>
      </c>
      <c r="C17" s="12">
        <v>7.4</v>
      </c>
      <c r="D17" s="12">
        <v>12.1</v>
      </c>
      <c r="E17" s="12">
        <v>9.4</v>
      </c>
      <c r="F17" s="1"/>
      <c r="G17" s="1"/>
      <c r="H17" s="1"/>
      <c r="I17" s="1"/>
      <c r="J17" s="1"/>
      <c r="K17" s="6" t="s">
        <v>162</v>
      </c>
      <c r="L17" s="21"/>
      <c r="M17" s="21"/>
      <c r="N17" s="21"/>
      <c r="O17" s="21"/>
      <c r="P17" s="21"/>
      <c r="Q17" s="21"/>
      <c r="R17" s="21"/>
      <c r="S17" s="21"/>
      <c r="T17" s="21"/>
      <c r="U17" s="12">
        <v>0.3</v>
      </c>
      <c r="V17" s="1"/>
      <c r="W17" s="1"/>
      <c r="X17" s="6" t="s">
        <v>163</v>
      </c>
      <c r="Y17" s="6">
        <v>2</v>
      </c>
      <c r="Z17" s="6">
        <v>7</v>
      </c>
      <c r="AA17" s="6">
        <v>8</v>
      </c>
      <c r="AB17" s="6">
        <v>4</v>
      </c>
      <c r="AC17" s="6">
        <v>6</v>
      </c>
      <c r="AD17" s="6">
        <v>0</v>
      </c>
      <c r="AE17" s="6">
        <v>1</v>
      </c>
      <c r="AF17" s="6">
        <v>1</v>
      </c>
      <c r="AG17" s="6">
        <v>1</v>
      </c>
      <c r="AH17" s="6">
        <v>2</v>
      </c>
      <c r="AI17" s="6">
        <v>32</v>
      </c>
      <c r="AJ17" s="6">
        <v>85</v>
      </c>
      <c r="AK17" s="6">
        <v>10</v>
      </c>
      <c r="AL17" s="6">
        <v>127</v>
      </c>
    </row>
    <row r="18" spans="1:38" s="52" customFormat="1" x14ac:dyDescent="0.35">
      <c r="A18" s="6" t="s">
        <v>164</v>
      </c>
      <c r="B18" s="11">
        <v>10128</v>
      </c>
      <c r="C18" s="12">
        <v>7.5</v>
      </c>
      <c r="D18" s="12">
        <v>12.3</v>
      </c>
      <c r="E18" s="12">
        <v>9.5</v>
      </c>
      <c r="F18" s="1"/>
      <c r="G18" s="1"/>
      <c r="H18" s="1"/>
      <c r="I18" s="1"/>
      <c r="J18" s="1"/>
      <c r="K18" s="6" t="s">
        <v>59</v>
      </c>
      <c r="L18" s="12">
        <v>5.6</v>
      </c>
      <c r="M18" s="12">
        <v>4.9000000000000004</v>
      </c>
      <c r="N18" s="12">
        <v>2.4</v>
      </c>
      <c r="O18" s="12">
        <v>2.1</v>
      </c>
      <c r="P18" s="12">
        <v>2.1</v>
      </c>
      <c r="Q18" s="12">
        <v>1.8</v>
      </c>
      <c r="R18" s="12">
        <v>2</v>
      </c>
      <c r="S18" s="12">
        <v>1.8</v>
      </c>
      <c r="T18" s="12">
        <v>1.8</v>
      </c>
      <c r="U18" s="12">
        <v>1.8</v>
      </c>
      <c r="V18" s="1"/>
      <c r="W18" s="1"/>
      <c r="X18" s="6" t="s">
        <v>165</v>
      </c>
      <c r="Y18" s="6">
        <v>2</v>
      </c>
      <c r="Z18" s="6">
        <v>4</v>
      </c>
      <c r="AA18" s="6">
        <v>11</v>
      </c>
      <c r="AB18" s="6">
        <v>4</v>
      </c>
      <c r="AC18" s="6">
        <v>3</v>
      </c>
      <c r="AD18" s="6">
        <v>0</v>
      </c>
      <c r="AE18" s="6">
        <v>1</v>
      </c>
      <c r="AF18" s="6">
        <v>1</v>
      </c>
      <c r="AG18" s="6">
        <v>2</v>
      </c>
      <c r="AH18" s="6">
        <v>2</v>
      </c>
      <c r="AI18" s="6">
        <v>30</v>
      </c>
      <c r="AJ18" s="6">
        <v>30</v>
      </c>
      <c r="AK18" s="6">
        <v>4</v>
      </c>
      <c r="AL18" s="6">
        <v>64</v>
      </c>
    </row>
    <row r="19" spans="1:38" s="52" customFormat="1" ht="17.5" x14ac:dyDescent="0.35">
      <c r="A19" s="6" t="s">
        <v>166</v>
      </c>
      <c r="B19" s="11">
        <v>10072</v>
      </c>
      <c r="C19" s="12">
        <v>7.6</v>
      </c>
      <c r="D19" s="12">
        <v>12.2</v>
      </c>
      <c r="E19" s="12">
        <v>9.5</v>
      </c>
      <c r="F19" s="1"/>
      <c r="G19" s="1"/>
      <c r="H19" s="1"/>
      <c r="I19" s="1"/>
      <c r="J19" s="1"/>
      <c r="K19" s="6" t="s">
        <v>872</v>
      </c>
      <c r="L19" s="21"/>
      <c r="M19" s="21"/>
      <c r="N19" s="21"/>
      <c r="O19" s="21"/>
      <c r="P19" s="21"/>
      <c r="Q19" s="21"/>
      <c r="R19" s="21"/>
      <c r="S19" s="21"/>
      <c r="T19" s="21"/>
      <c r="U19" s="12">
        <v>1.4</v>
      </c>
      <c r="V19" s="1"/>
      <c r="W19" s="1"/>
      <c r="X19" s="6" t="s">
        <v>167</v>
      </c>
      <c r="Y19" s="6">
        <v>1</v>
      </c>
      <c r="Z19" s="6">
        <v>5</v>
      </c>
      <c r="AA19" s="6">
        <v>6</v>
      </c>
      <c r="AB19" s="6">
        <v>2</v>
      </c>
      <c r="AC19" s="6">
        <v>2</v>
      </c>
      <c r="AD19" s="6">
        <v>0</v>
      </c>
      <c r="AE19" s="6">
        <v>1</v>
      </c>
      <c r="AF19" s="6">
        <v>1</v>
      </c>
      <c r="AG19" s="6">
        <v>1</v>
      </c>
      <c r="AH19" s="6">
        <v>1</v>
      </c>
      <c r="AI19" s="6">
        <v>20</v>
      </c>
      <c r="AJ19" s="6">
        <v>0</v>
      </c>
      <c r="AK19" s="6">
        <v>8</v>
      </c>
      <c r="AL19" s="6">
        <v>28</v>
      </c>
    </row>
    <row r="20" spans="1:38" s="52" customFormat="1" x14ac:dyDescent="0.35">
      <c r="A20" s="6" t="s">
        <v>168</v>
      </c>
      <c r="B20" s="11">
        <v>9903</v>
      </c>
      <c r="C20" s="12">
        <v>7.6</v>
      </c>
      <c r="D20" s="12">
        <v>12.5</v>
      </c>
      <c r="E20" s="12">
        <v>9.6</v>
      </c>
      <c r="F20" s="1"/>
      <c r="G20" s="1"/>
      <c r="H20" s="1"/>
      <c r="I20" s="1"/>
      <c r="J20" s="1"/>
      <c r="K20" s="6" t="s">
        <v>61</v>
      </c>
      <c r="L20" s="12">
        <v>39.4</v>
      </c>
      <c r="M20" s="12">
        <v>37.4</v>
      </c>
      <c r="N20" s="12">
        <v>31</v>
      </c>
      <c r="O20" s="12">
        <v>31.3</v>
      </c>
      <c r="P20" s="12">
        <v>29.8</v>
      </c>
      <c r="Q20" s="12">
        <v>27.6</v>
      </c>
      <c r="R20" s="12">
        <v>28.3</v>
      </c>
      <c r="S20" s="12">
        <v>27.1</v>
      </c>
      <c r="T20" s="12">
        <v>24.6</v>
      </c>
      <c r="U20" s="12">
        <v>23.4</v>
      </c>
      <c r="V20" s="1"/>
      <c r="W20" s="1"/>
      <c r="X20" s="6"/>
      <c r="Y20" s="1"/>
      <c r="Z20" s="1"/>
      <c r="AA20" s="1"/>
      <c r="AB20" s="1"/>
      <c r="AC20" s="1"/>
      <c r="AD20" s="1"/>
      <c r="AE20" s="1"/>
      <c r="AF20" s="1"/>
      <c r="AG20" s="1"/>
      <c r="AH20" s="1"/>
      <c r="AI20" s="1"/>
      <c r="AJ20" s="1"/>
      <c r="AK20" s="1"/>
      <c r="AL20" s="1"/>
    </row>
    <row r="21" spans="1:38" s="52" customFormat="1" x14ac:dyDescent="0.35">
      <c r="A21" s="6" t="s">
        <v>169</v>
      </c>
      <c r="B21" s="11">
        <v>9894</v>
      </c>
      <c r="C21" s="12">
        <v>7.7</v>
      </c>
      <c r="D21" s="12">
        <v>12.7</v>
      </c>
      <c r="E21" s="12">
        <v>9.8000000000000007</v>
      </c>
      <c r="F21" s="1"/>
      <c r="G21" s="1"/>
      <c r="H21" s="1"/>
      <c r="I21" s="1"/>
      <c r="J21" s="1"/>
      <c r="K21" s="6" t="s">
        <v>170</v>
      </c>
      <c r="L21" s="21"/>
      <c r="M21" s="21"/>
      <c r="N21" s="21"/>
      <c r="O21" s="21"/>
      <c r="P21" s="21"/>
      <c r="Q21" s="21"/>
      <c r="R21" s="21"/>
      <c r="S21" s="21"/>
      <c r="T21" s="21"/>
      <c r="U21" s="12">
        <v>1.2</v>
      </c>
      <c r="V21" s="1"/>
      <c r="W21" s="1"/>
      <c r="X21" s="6" t="s">
        <v>171</v>
      </c>
      <c r="Y21" s="6">
        <v>43</v>
      </c>
      <c r="Z21" s="6">
        <v>56</v>
      </c>
      <c r="AA21" s="6">
        <v>49</v>
      </c>
      <c r="AB21" s="6">
        <v>37</v>
      </c>
      <c r="AC21" s="6">
        <v>34</v>
      </c>
      <c r="AD21" s="6">
        <v>0</v>
      </c>
      <c r="AE21" s="6">
        <v>19</v>
      </c>
      <c r="AF21" s="6">
        <v>12</v>
      </c>
      <c r="AG21" s="6">
        <v>3</v>
      </c>
      <c r="AH21" s="6">
        <v>15</v>
      </c>
      <c r="AI21" s="6">
        <v>268</v>
      </c>
      <c r="AJ21" s="6">
        <v>59</v>
      </c>
      <c r="AK21" s="6">
        <v>23</v>
      </c>
      <c r="AL21" s="6">
        <v>350</v>
      </c>
    </row>
    <row r="22" spans="1:38" s="52" customFormat="1" x14ac:dyDescent="0.35">
      <c r="A22" s="6" t="s">
        <v>160</v>
      </c>
      <c r="B22" s="11">
        <v>9891</v>
      </c>
      <c r="C22" s="12">
        <v>7.7</v>
      </c>
      <c r="D22" s="12">
        <v>13.5</v>
      </c>
      <c r="E22" s="12">
        <v>10.4</v>
      </c>
      <c r="F22" s="1"/>
      <c r="G22" s="1"/>
      <c r="H22" s="1"/>
      <c r="I22" s="1"/>
      <c r="J22" s="1"/>
      <c r="K22" s="6" t="s">
        <v>172</v>
      </c>
      <c r="L22" s="12">
        <v>20.7</v>
      </c>
      <c r="M22" s="12">
        <v>17.600000000000001</v>
      </c>
      <c r="N22" s="12">
        <v>26.4</v>
      </c>
      <c r="O22" s="12">
        <v>21.2</v>
      </c>
      <c r="P22" s="12">
        <v>24.9</v>
      </c>
      <c r="Q22" s="12">
        <v>26.5</v>
      </c>
      <c r="R22" s="12">
        <v>22.8</v>
      </c>
      <c r="S22" s="12">
        <v>23.7</v>
      </c>
      <c r="T22" s="12">
        <v>23.3</v>
      </c>
      <c r="U22" s="12">
        <v>25.1</v>
      </c>
      <c r="V22" s="1"/>
      <c r="W22" s="1"/>
      <c r="X22" s="6" t="s">
        <v>173</v>
      </c>
      <c r="Y22" s="6">
        <v>5</v>
      </c>
      <c r="Z22" s="6">
        <v>35</v>
      </c>
      <c r="AA22" s="6">
        <v>22</v>
      </c>
      <c r="AB22" s="6">
        <v>13</v>
      </c>
      <c r="AC22" s="6">
        <v>9</v>
      </c>
      <c r="AD22" s="6">
        <v>0</v>
      </c>
      <c r="AE22" s="6">
        <v>6</v>
      </c>
      <c r="AF22" s="6">
        <v>2</v>
      </c>
      <c r="AG22" s="6">
        <v>3</v>
      </c>
      <c r="AH22" s="6">
        <v>2</v>
      </c>
      <c r="AI22" s="6">
        <v>97</v>
      </c>
      <c r="AJ22" s="6">
        <v>41</v>
      </c>
      <c r="AK22" s="6">
        <v>9</v>
      </c>
      <c r="AL22" s="6">
        <v>147</v>
      </c>
    </row>
    <row r="23" spans="1:38" s="52" customFormat="1" x14ac:dyDescent="0.35">
      <c r="A23" s="6" t="s">
        <v>163</v>
      </c>
      <c r="B23" s="11">
        <v>9735</v>
      </c>
      <c r="C23" s="12">
        <v>7.5</v>
      </c>
      <c r="D23" s="12">
        <v>14.1</v>
      </c>
      <c r="E23" s="12">
        <v>10.8</v>
      </c>
      <c r="F23" s="1"/>
      <c r="G23" s="1"/>
      <c r="H23" s="1"/>
      <c r="I23" s="1"/>
      <c r="J23" s="1"/>
      <c r="K23" s="6" t="s">
        <v>174</v>
      </c>
      <c r="L23" s="12">
        <v>33</v>
      </c>
      <c r="M23" s="12">
        <v>25.6</v>
      </c>
      <c r="N23" s="12">
        <v>26.9</v>
      </c>
      <c r="O23" s="12">
        <v>24.8</v>
      </c>
      <c r="P23" s="12">
        <v>24.8</v>
      </c>
      <c r="Q23" s="12">
        <v>26</v>
      </c>
      <c r="R23" s="12">
        <v>23.5</v>
      </c>
      <c r="S23" s="12">
        <v>23.9</v>
      </c>
      <c r="T23" s="12">
        <v>21</v>
      </c>
      <c r="U23" s="12">
        <v>20.100000000000001</v>
      </c>
      <c r="V23" s="1"/>
      <c r="W23" s="1"/>
      <c r="X23" s="6" t="s">
        <v>175</v>
      </c>
      <c r="Y23" s="6">
        <v>3</v>
      </c>
      <c r="Z23" s="6">
        <v>5</v>
      </c>
      <c r="AA23" s="6">
        <v>3</v>
      </c>
      <c r="AB23" s="6">
        <v>2</v>
      </c>
      <c r="AC23" s="6">
        <v>2</v>
      </c>
      <c r="AD23" s="6">
        <v>0</v>
      </c>
      <c r="AE23" s="6">
        <v>0</v>
      </c>
      <c r="AF23" s="6">
        <v>1</v>
      </c>
      <c r="AG23" s="6">
        <v>1</v>
      </c>
      <c r="AH23" s="6">
        <v>1</v>
      </c>
      <c r="AI23" s="6">
        <v>18</v>
      </c>
      <c r="AJ23" s="6">
        <v>44</v>
      </c>
      <c r="AK23" s="6">
        <v>0</v>
      </c>
      <c r="AL23" s="6">
        <v>62</v>
      </c>
    </row>
    <row r="24" spans="1:38" s="52" customFormat="1" ht="17.5" x14ac:dyDescent="0.35">
      <c r="A24" s="6" t="s">
        <v>165</v>
      </c>
      <c r="B24" s="11">
        <v>9658</v>
      </c>
      <c r="C24" s="12">
        <v>7.6</v>
      </c>
      <c r="D24" s="12">
        <v>15.2</v>
      </c>
      <c r="E24" s="12">
        <v>11.7</v>
      </c>
      <c r="F24" s="1"/>
      <c r="G24" s="1"/>
      <c r="H24" s="1"/>
      <c r="I24" s="1"/>
      <c r="J24" s="1"/>
      <c r="K24" s="6" t="s">
        <v>873</v>
      </c>
      <c r="L24" s="12">
        <v>14.3</v>
      </c>
      <c r="M24" s="12">
        <v>5.3</v>
      </c>
      <c r="N24" s="12">
        <v>12.2</v>
      </c>
      <c r="O24" s="12">
        <v>26.4</v>
      </c>
      <c r="P24" s="12">
        <v>28.6</v>
      </c>
      <c r="Q24" s="12">
        <v>28.5</v>
      </c>
      <c r="R24" s="12">
        <v>26.4</v>
      </c>
      <c r="S24" s="12">
        <v>28</v>
      </c>
      <c r="T24" s="12">
        <v>32.700000000000003</v>
      </c>
      <c r="U24" s="12">
        <v>14.5</v>
      </c>
      <c r="V24" s="1"/>
      <c r="W24" s="1"/>
      <c r="X24" s="6" t="s">
        <v>176</v>
      </c>
      <c r="Y24" s="6">
        <v>9</v>
      </c>
      <c r="Z24" s="6">
        <v>6</v>
      </c>
      <c r="AA24" s="6">
        <v>10</v>
      </c>
      <c r="AB24" s="6">
        <v>4</v>
      </c>
      <c r="AC24" s="6">
        <v>10</v>
      </c>
      <c r="AD24" s="6">
        <v>1</v>
      </c>
      <c r="AE24" s="6">
        <v>2</v>
      </c>
      <c r="AF24" s="6">
        <v>1</v>
      </c>
      <c r="AG24" s="6">
        <v>3</v>
      </c>
      <c r="AH24" s="6">
        <v>2</v>
      </c>
      <c r="AI24" s="6">
        <v>48</v>
      </c>
      <c r="AJ24" s="6">
        <v>56</v>
      </c>
      <c r="AK24" s="6">
        <v>18</v>
      </c>
      <c r="AL24" s="6">
        <v>122</v>
      </c>
    </row>
    <row r="25" spans="1:38" s="52" customFormat="1" x14ac:dyDescent="0.35">
      <c r="A25" s="6" t="s">
        <v>167</v>
      </c>
      <c r="B25" s="11">
        <v>9345</v>
      </c>
      <c r="C25" s="12">
        <v>7.3</v>
      </c>
      <c r="D25" s="12">
        <v>15.6</v>
      </c>
      <c r="E25" s="12">
        <v>12</v>
      </c>
      <c r="F25" s="1"/>
      <c r="G25" s="1"/>
      <c r="H25" s="1"/>
      <c r="I25" s="1"/>
      <c r="J25" s="1"/>
      <c r="K25" s="6" t="s">
        <v>177</v>
      </c>
      <c r="L25" s="21"/>
      <c r="M25" s="21"/>
      <c r="N25" s="21"/>
      <c r="O25" s="21"/>
      <c r="P25" s="21"/>
      <c r="Q25" s="21"/>
      <c r="R25" s="21"/>
      <c r="S25" s="21"/>
      <c r="T25" s="21"/>
      <c r="U25" s="12">
        <v>3.1</v>
      </c>
      <c r="V25" s="1"/>
      <c r="W25" s="1"/>
      <c r="X25" s="6" t="s">
        <v>178</v>
      </c>
      <c r="Y25" s="6">
        <v>4</v>
      </c>
      <c r="Z25" s="6">
        <v>1</v>
      </c>
      <c r="AA25" s="6">
        <v>5</v>
      </c>
      <c r="AB25" s="6">
        <v>3</v>
      </c>
      <c r="AC25" s="6">
        <v>3</v>
      </c>
      <c r="AD25" s="6">
        <v>0</v>
      </c>
      <c r="AE25" s="6">
        <v>1</v>
      </c>
      <c r="AF25" s="6">
        <v>1</v>
      </c>
      <c r="AG25" s="6">
        <v>0</v>
      </c>
      <c r="AH25" s="6">
        <v>1</v>
      </c>
      <c r="AI25" s="6">
        <v>19</v>
      </c>
      <c r="AJ25" s="6">
        <v>0</v>
      </c>
      <c r="AK25" s="6">
        <v>4</v>
      </c>
      <c r="AL25" s="6">
        <v>23</v>
      </c>
    </row>
    <row r="26" spans="1:38" s="52" customFormat="1" x14ac:dyDescent="0.35">
      <c r="A26" s="6" t="s">
        <v>171</v>
      </c>
      <c r="B26" s="11">
        <v>9163</v>
      </c>
      <c r="C26" s="12">
        <v>7.2</v>
      </c>
      <c r="D26" s="12">
        <v>16.2</v>
      </c>
      <c r="E26" s="12">
        <v>12.4</v>
      </c>
      <c r="F26" s="1"/>
      <c r="G26" s="1"/>
      <c r="H26" s="1"/>
      <c r="I26" s="1"/>
      <c r="J26" s="1"/>
      <c r="K26" s="6" t="s">
        <v>150</v>
      </c>
      <c r="L26" s="21"/>
      <c r="M26" s="21"/>
      <c r="N26" s="21"/>
      <c r="O26" s="21"/>
      <c r="P26" s="21"/>
      <c r="Q26" s="21"/>
      <c r="R26" s="21"/>
      <c r="S26" s="21"/>
      <c r="T26" s="21"/>
      <c r="U26" s="12">
        <v>20.100000000000001</v>
      </c>
      <c r="V26" s="1"/>
      <c r="W26" s="1"/>
      <c r="X26" s="6" t="s">
        <v>179</v>
      </c>
      <c r="Y26" s="6">
        <v>2</v>
      </c>
      <c r="Z26" s="6">
        <v>4</v>
      </c>
      <c r="AA26" s="6">
        <v>5</v>
      </c>
      <c r="AB26" s="6">
        <v>2</v>
      </c>
      <c r="AC26" s="6">
        <v>1</v>
      </c>
      <c r="AD26" s="6">
        <v>1</v>
      </c>
      <c r="AE26" s="6">
        <v>1</v>
      </c>
      <c r="AF26" s="6">
        <v>1</v>
      </c>
      <c r="AG26" s="6">
        <v>0</v>
      </c>
      <c r="AH26" s="6">
        <v>0</v>
      </c>
      <c r="AI26" s="6">
        <v>17</v>
      </c>
      <c r="AJ26" s="6">
        <v>0</v>
      </c>
      <c r="AK26" s="6">
        <v>0</v>
      </c>
      <c r="AL26" s="6">
        <v>17</v>
      </c>
    </row>
    <row r="27" spans="1:38" s="52" customFormat="1" x14ac:dyDescent="0.35">
      <c r="A27" s="6" t="s">
        <v>173</v>
      </c>
      <c r="B27" s="11">
        <v>9039</v>
      </c>
      <c r="C27" s="12">
        <v>7.1</v>
      </c>
      <c r="D27" s="12">
        <v>17.2</v>
      </c>
      <c r="E27" s="12">
        <v>13</v>
      </c>
      <c r="F27" s="1"/>
      <c r="G27" s="1"/>
      <c r="H27" s="1"/>
      <c r="I27" s="1"/>
      <c r="J27" s="1"/>
      <c r="K27" s="6" t="s">
        <v>180</v>
      </c>
      <c r="L27" s="12">
        <v>2.2999999999999998</v>
      </c>
      <c r="M27" s="12">
        <v>1.5</v>
      </c>
      <c r="N27" s="12">
        <v>1.2</v>
      </c>
      <c r="O27" s="12">
        <v>2.8</v>
      </c>
      <c r="P27" s="12">
        <v>2.8</v>
      </c>
      <c r="Q27" s="12">
        <v>2.6</v>
      </c>
      <c r="R27" s="12">
        <v>2.7</v>
      </c>
      <c r="S27" s="12">
        <v>2.7</v>
      </c>
      <c r="T27" s="12">
        <v>2.6</v>
      </c>
      <c r="U27" s="12">
        <v>2.6</v>
      </c>
      <c r="V27" s="1"/>
      <c r="W27" s="1"/>
      <c r="X27" s="6" t="s">
        <v>181</v>
      </c>
      <c r="Y27" s="6">
        <v>4</v>
      </c>
      <c r="Z27" s="6">
        <v>4</v>
      </c>
      <c r="AA27" s="6">
        <v>0</v>
      </c>
      <c r="AB27" s="6">
        <v>20</v>
      </c>
      <c r="AC27" s="6">
        <v>10</v>
      </c>
      <c r="AD27" s="6">
        <v>0</v>
      </c>
      <c r="AE27" s="6">
        <v>2</v>
      </c>
      <c r="AF27" s="6">
        <v>2</v>
      </c>
      <c r="AG27" s="6">
        <v>5</v>
      </c>
      <c r="AH27" s="6">
        <v>4</v>
      </c>
      <c r="AI27" s="6">
        <v>51</v>
      </c>
      <c r="AJ27" s="6">
        <v>0</v>
      </c>
      <c r="AK27" s="6">
        <v>0</v>
      </c>
      <c r="AL27" s="6">
        <v>51</v>
      </c>
    </row>
    <row r="28" spans="1:38" s="52" customFormat="1" x14ac:dyDescent="0.35">
      <c r="A28" s="6" t="s">
        <v>175</v>
      </c>
      <c r="B28" s="11">
        <v>8907</v>
      </c>
      <c r="C28" s="12">
        <v>7.2</v>
      </c>
      <c r="D28" s="12">
        <v>18.3</v>
      </c>
      <c r="E28" s="12">
        <v>13.8</v>
      </c>
      <c r="F28" s="1"/>
      <c r="G28" s="1"/>
      <c r="H28" s="1"/>
      <c r="I28" s="1"/>
      <c r="J28" s="1"/>
      <c r="K28" s="6" t="s">
        <v>182</v>
      </c>
      <c r="L28" s="12">
        <v>5.3</v>
      </c>
      <c r="M28" s="12">
        <v>5.5</v>
      </c>
      <c r="N28" s="12">
        <v>4.4000000000000004</v>
      </c>
      <c r="O28" s="12">
        <v>3.3</v>
      </c>
      <c r="P28" s="12">
        <v>3.4</v>
      </c>
      <c r="Q28" s="12">
        <v>3.5</v>
      </c>
      <c r="R28" s="12">
        <v>3.5</v>
      </c>
      <c r="S28" s="12">
        <v>4.4000000000000004</v>
      </c>
      <c r="T28" s="12">
        <v>4.5</v>
      </c>
      <c r="U28" s="12">
        <v>4.5</v>
      </c>
      <c r="V28" s="1"/>
      <c r="W28" s="1"/>
      <c r="X28" s="6" t="s">
        <v>183</v>
      </c>
      <c r="Y28" s="6">
        <v>4</v>
      </c>
      <c r="Z28" s="6">
        <v>9</v>
      </c>
      <c r="AA28" s="6">
        <v>9</v>
      </c>
      <c r="AB28" s="6">
        <v>6</v>
      </c>
      <c r="AC28" s="6">
        <v>0</v>
      </c>
      <c r="AD28" s="6">
        <v>0</v>
      </c>
      <c r="AE28" s="6">
        <v>0</v>
      </c>
      <c r="AF28" s="6">
        <v>0</v>
      </c>
      <c r="AG28" s="6">
        <v>0</v>
      </c>
      <c r="AH28" s="6">
        <v>2</v>
      </c>
      <c r="AI28" s="6">
        <v>30</v>
      </c>
      <c r="AJ28" s="6">
        <v>9</v>
      </c>
      <c r="AK28" s="6">
        <v>5</v>
      </c>
      <c r="AL28" s="6">
        <v>44</v>
      </c>
    </row>
    <row r="29" spans="1:38" s="52" customFormat="1" ht="17.5" x14ac:dyDescent="0.35">
      <c r="A29" s="6" t="s">
        <v>176</v>
      </c>
      <c r="B29" s="11">
        <v>8847</v>
      </c>
      <c r="C29" s="12">
        <v>7.1</v>
      </c>
      <c r="D29" s="12">
        <v>19.2</v>
      </c>
      <c r="E29" s="12">
        <v>14.4</v>
      </c>
      <c r="F29" s="1"/>
      <c r="G29" s="1"/>
      <c r="H29" s="1"/>
      <c r="I29" s="1"/>
      <c r="J29" s="1"/>
      <c r="K29" s="6" t="s">
        <v>874</v>
      </c>
      <c r="L29" s="59">
        <v>1.9</v>
      </c>
      <c r="M29" s="59">
        <v>3.9</v>
      </c>
      <c r="N29" s="59">
        <v>5.7</v>
      </c>
      <c r="O29" s="59">
        <v>5.8</v>
      </c>
      <c r="P29" s="59">
        <v>7.6</v>
      </c>
      <c r="Q29" s="59">
        <v>7.1</v>
      </c>
      <c r="R29" s="59">
        <v>9.1999999999999993</v>
      </c>
      <c r="S29" s="59">
        <v>8.5</v>
      </c>
      <c r="T29" s="59">
        <v>8.5</v>
      </c>
      <c r="U29" s="59">
        <v>4.3</v>
      </c>
      <c r="V29" s="1"/>
      <c r="W29" s="1"/>
      <c r="X29" s="6" t="s">
        <v>184</v>
      </c>
      <c r="Y29" s="6">
        <v>8</v>
      </c>
      <c r="Z29" s="6">
        <v>7</v>
      </c>
      <c r="AA29" s="6">
        <v>8</v>
      </c>
      <c r="AB29" s="6">
        <v>14</v>
      </c>
      <c r="AC29" s="6">
        <v>66</v>
      </c>
      <c r="AD29" s="6">
        <v>0</v>
      </c>
      <c r="AE29" s="6">
        <v>1</v>
      </c>
      <c r="AF29" s="6">
        <v>0</v>
      </c>
      <c r="AG29" s="6">
        <v>0</v>
      </c>
      <c r="AH29" s="6">
        <v>3</v>
      </c>
      <c r="AI29" s="6">
        <v>107</v>
      </c>
      <c r="AJ29" s="6">
        <v>13</v>
      </c>
      <c r="AK29" s="6">
        <v>18</v>
      </c>
      <c r="AL29" s="6">
        <v>138</v>
      </c>
    </row>
    <row r="30" spans="1:38" s="52" customFormat="1" x14ac:dyDescent="0.35">
      <c r="A30" s="6" t="s">
        <v>178</v>
      </c>
      <c r="B30" s="11">
        <v>8583</v>
      </c>
      <c r="C30" s="12">
        <v>7.1</v>
      </c>
      <c r="D30" s="12">
        <v>19.600000000000001</v>
      </c>
      <c r="E30" s="12">
        <v>14.7</v>
      </c>
      <c r="F30" s="1"/>
      <c r="G30" s="1"/>
      <c r="H30" s="1"/>
      <c r="I30" s="1"/>
      <c r="J30" s="1"/>
      <c r="K30" s="6" t="s">
        <v>185</v>
      </c>
      <c r="L30" s="12">
        <v>122.4</v>
      </c>
      <c r="M30" s="12">
        <v>101.7</v>
      </c>
      <c r="N30" s="12">
        <v>110.1</v>
      </c>
      <c r="O30" s="12">
        <v>117.6</v>
      </c>
      <c r="P30" s="12">
        <v>124.2</v>
      </c>
      <c r="Q30" s="12">
        <v>123.5</v>
      </c>
      <c r="R30" s="12">
        <v>118.5</v>
      </c>
      <c r="S30" s="12">
        <v>120.1</v>
      </c>
      <c r="T30" s="12">
        <v>119</v>
      </c>
      <c r="U30" s="12">
        <v>122.4</v>
      </c>
      <c r="V30" s="1"/>
      <c r="W30" s="1"/>
      <c r="X30" s="6" t="s">
        <v>186</v>
      </c>
      <c r="Y30" s="6">
        <v>15</v>
      </c>
      <c r="Z30" s="6">
        <v>28</v>
      </c>
      <c r="AA30" s="6">
        <v>25</v>
      </c>
      <c r="AB30" s="6">
        <v>34</v>
      </c>
      <c r="AC30" s="6">
        <v>307</v>
      </c>
      <c r="AD30" s="6">
        <v>3</v>
      </c>
      <c r="AE30" s="6">
        <v>6</v>
      </c>
      <c r="AF30" s="6">
        <v>6</v>
      </c>
      <c r="AG30" s="6">
        <v>9</v>
      </c>
      <c r="AH30" s="6">
        <v>6</v>
      </c>
      <c r="AI30" s="6">
        <v>439</v>
      </c>
      <c r="AJ30" s="6">
        <v>110</v>
      </c>
      <c r="AK30" s="6">
        <v>18</v>
      </c>
      <c r="AL30" s="6">
        <v>567</v>
      </c>
    </row>
    <row r="31" spans="1:38" s="52" customFormat="1" ht="17.5" x14ac:dyDescent="0.35">
      <c r="A31" s="6" t="s">
        <v>179</v>
      </c>
      <c r="B31" s="11">
        <v>8329</v>
      </c>
      <c r="C31" s="12">
        <v>6.8</v>
      </c>
      <c r="D31" s="12">
        <v>20.6</v>
      </c>
      <c r="E31" s="12">
        <v>15.6</v>
      </c>
      <c r="F31" s="1"/>
      <c r="G31" s="1"/>
      <c r="H31" s="1"/>
      <c r="I31" s="1"/>
      <c r="J31" s="1"/>
      <c r="K31" s="6" t="s">
        <v>875</v>
      </c>
      <c r="L31" s="12">
        <v>80.2</v>
      </c>
      <c r="M31" s="12">
        <v>62</v>
      </c>
      <c r="N31" s="12">
        <v>56.2</v>
      </c>
      <c r="O31" s="12">
        <v>50.5</v>
      </c>
      <c r="P31" s="12">
        <v>45.3</v>
      </c>
      <c r="Q31" s="12">
        <v>45.6</v>
      </c>
      <c r="R31" s="12">
        <v>47.9</v>
      </c>
      <c r="S31" s="12">
        <v>48.2</v>
      </c>
      <c r="T31" s="12">
        <v>49.5</v>
      </c>
      <c r="U31" s="12">
        <v>52.3</v>
      </c>
      <c r="V31" s="1"/>
      <c r="W31" s="1"/>
      <c r="X31" s="6"/>
      <c r="Y31" s="1"/>
      <c r="Z31" s="1"/>
      <c r="AA31" s="1"/>
      <c r="AB31" s="1"/>
      <c r="AC31" s="1"/>
      <c r="AD31" s="1"/>
      <c r="AE31" s="1"/>
      <c r="AF31" s="1"/>
      <c r="AG31" s="1"/>
      <c r="AH31" s="1"/>
      <c r="AI31" s="1"/>
      <c r="AJ31" s="1"/>
      <c r="AK31" s="1"/>
      <c r="AL31" s="1"/>
    </row>
    <row r="32" spans="1:38" s="52" customFormat="1" x14ac:dyDescent="0.35">
      <c r="A32" s="6" t="s">
        <v>181</v>
      </c>
      <c r="B32" s="11">
        <v>8125</v>
      </c>
      <c r="C32" s="12">
        <v>6.5</v>
      </c>
      <c r="D32" s="12">
        <v>21.9</v>
      </c>
      <c r="E32" s="12">
        <v>16.600000000000001</v>
      </c>
      <c r="F32" s="1"/>
      <c r="G32" s="1"/>
      <c r="H32" s="1"/>
      <c r="I32" s="1"/>
      <c r="J32" s="1"/>
      <c r="K32" s="6" t="s">
        <v>187</v>
      </c>
      <c r="L32" s="59">
        <v>1</v>
      </c>
      <c r="M32" s="59">
        <v>2.8</v>
      </c>
      <c r="N32" s="59">
        <v>5.4</v>
      </c>
      <c r="O32" s="59">
        <v>6.9</v>
      </c>
      <c r="P32" s="59">
        <v>5.9</v>
      </c>
      <c r="Q32" s="59">
        <v>5.7</v>
      </c>
      <c r="R32" s="59">
        <v>5.9</v>
      </c>
      <c r="S32" s="59">
        <v>5.6</v>
      </c>
      <c r="T32" s="59">
        <v>4.5</v>
      </c>
      <c r="U32" s="59">
        <v>1.3</v>
      </c>
      <c r="V32" s="1"/>
      <c r="W32" s="1"/>
      <c r="X32" s="6" t="s">
        <v>188</v>
      </c>
      <c r="Y32" s="6">
        <v>12</v>
      </c>
      <c r="Z32" s="6">
        <v>68</v>
      </c>
      <c r="AA32" s="6">
        <v>86</v>
      </c>
      <c r="AB32" s="6">
        <v>43</v>
      </c>
      <c r="AC32" s="6">
        <v>160</v>
      </c>
      <c r="AD32" s="6">
        <v>0</v>
      </c>
      <c r="AE32" s="6">
        <v>6</v>
      </c>
      <c r="AF32" s="6">
        <v>6</v>
      </c>
      <c r="AG32" s="6">
        <v>49</v>
      </c>
      <c r="AH32" s="6">
        <v>12</v>
      </c>
      <c r="AI32" s="6">
        <v>442</v>
      </c>
      <c r="AJ32" s="6">
        <v>15</v>
      </c>
      <c r="AK32" s="6">
        <v>0</v>
      </c>
      <c r="AL32" s="6">
        <v>457</v>
      </c>
    </row>
    <row r="33" spans="1:38" s="52" customFormat="1" x14ac:dyDescent="0.35">
      <c r="A33" s="6" t="s">
        <v>183</v>
      </c>
      <c r="B33" s="11">
        <v>7940</v>
      </c>
      <c r="C33" s="12">
        <v>6.4</v>
      </c>
      <c r="D33" s="12">
        <v>22.4</v>
      </c>
      <c r="E33" s="12">
        <v>17.100000000000001</v>
      </c>
      <c r="F33" s="1"/>
      <c r="G33" s="1"/>
      <c r="H33" s="1"/>
      <c r="I33" s="1"/>
      <c r="J33" s="1"/>
      <c r="K33" s="38" t="s">
        <v>189</v>
      </c>
      <c r="L33" s="46">
        <v>203.6</v>
      </c>
      <c r="M33" s="46">
        <v>166.6</v>
      </c>
      <c r="N33" s="46">
        <v>171.7</v>
      </c>
      <c r="O33" s="46">
        <v>175</v>
      </c>
      <c r="P33" s="46">
        <v>175.4</v>
      </c>
      <c r="Q33" s="46">
        <v>174.8</v>
      </c>
      <c r="R33" s="46">
        <v>172.2</v>
      </c>
      <c r="S33" s="46">
        <v>173.8</v>
      </c>
      <c r="T33" s="46">
        <v>173</v>
      </c>
      <c r="U33" s="46">
        <v>175.9</v>
      </c>
      <c r="V33" s="1"/>
      <c r="W33" s="1"/>
      <c r="X33" s="6" t="s">
        <v>190</v>
      </c>
      <c r="Y33" s="6">
        <v>0</v>
      </c>
      <c r="Z33" s="6">
        <v>0</v>
      </c>
      <c r="AA33" s="6">
        <v>0</v>
      </c>
      <c r="AB33" s="6">
        <v>0</v>
      </c>
      <c r="AC33" s="6">
        <v>0</v>
      </c>
      <c r="AD33" s="6">
        <v>0</v>
      </c>
      <c r="AE33" s="6">
        <v>0</v>
      </c>
      <c r="AF33" s="6">
        <v>0</v>
      </c>
      <c r="AG33" s="6">
        <v>0</v>
      </c>
      <c r="AH33" s="6">
        <v>0</v>
      </c>
      <c r="AI33" s="6">
        <v>0</v>
      </c>
      <c r="AJ33" s="6">
        <v>52</v>
      </c>
      <c r="AK33" s="6">
        <v>0</v>
      </c>
      <c r="AL33" s="6">
        <v>52</v>
      </c>
    </row>
    <row r="34" spans="1:38" s="52" customFormat="1" ht="17.5" x14ac:dyDescent="0.35">
      <c r="A34" s="6" t="s">
        <v>184</v>
      </c>
      <c r="B34" s="11">
        <v>7747</v>
      </c>
      <c r="C34" s="12">
        <v>6.4</v>
      </c>
      <c r="D34" s="12">
        <v>22.8</v>
      </c>
      <c r="E34" s="12">
        <v>17.399999999999999</v>
      </c>
      <c r="F34" s="1"/>
      <c r="G34" s="1"/>
      <c r="H34" s="1"/>
      <c r="I34" s="1"/>
      <c r="J34" s="1"/>
      <c r="K34" s="13" t="s">
        <v>876</v>
      </c>
      <c r="L34" s="1"/>
      <c r="M34" s="1"/>
      <c r="N34" s="1"/>
      <c r="O34" s="1"/>
      <c r="P34" s="1"/>
      <c r="Q34" s="1"/>
      <c r="R34" s="1"/>
      <c r="S34" s="1"/>
      <c r="T34" s="1"/>
      <c r="U34" s="1"/>
      <c r="V34" s="1"/>
      <c r="W34" s="1"/>
      <c r="X34" s="6" t="s">
        <v>191</v>
      </c>
      <c r="Y34" s="6">
        <v>0</v>
      </c>
      <c r="Z34" s="6">
        <v>0</v>
      </c>
      <c r="AA34" s="6">
        <v>0</v>
      </c>
      <c r="AB34" s="6">
        <v>88</v>
      </c>
      <c r="AC34" s="6">
        <v>40</v>
      </c>
      <c r="AD34" s="6">
        <v>0</v>
      </c>
      <c r="AE34" s="6">
        <v>0</v>
      </c>
      <c r="AF34" s="6">
        <v>0</v>
      </c>
      <c r="AG34" s="6">
        <v>0</v>
      </c>
      <c r="AH34" s="6">
        <v>0</v>
      </c>
      <c r="AI34" s="6">
        <v>128</v>
      </c>
      <c r="AJ34" s="6">
        <v>56</v>
      </c>
      <c r="AK34" s="6">
        <v>10</v>
      </c>
      <c r="AL34" s="6">
        <v>194</v>
      </c>
    </row>
    <row r="35" spans="1:38" s="52" customFormat="1" ht="17.5" x14ac:dyDescent="0.35">
      <c r="A35" s="6" t="s">
        <v>186</v>
      </c>
      <c r="B35" s="11">
        <v>7790</v>
      </c>
      <c r="C35" s="12">
        <v>6.4</v>
      </c>
      <c r="D35" s="12">
        <v>24.8</v>
      </c>
      <c r="E35" s="12">
        <v>19.100000000000001</v>
      </c>
      <c r="F35" s="1"/>
      <c r="G35" s="1"/>
      <c r="H35" s="1"/>
      <c r="I35" s="1"/>
      <c r="J35" s="1"/>
      <c r="K35" s="13" t="s">
        <v>877</v>
      </c>
      <c r="L35" s="1"/>
      <c r="M35" s="1"/>
      <c r="N35" s="1"/>
      <c r="O35" s="1"/>
      <c r="P35" s="1"/>
      <c r="Q35" s="1"/>
      <c r="R35" s="1"/>
      <c r="S35" s="1"/>
      <c r="T35" s="1"/>
      <c r="U35" s="1"/>
      <c r="V35" s="1"/>
      <c r="W35" s="1"/>
      <c r="X35" s="6" t="s">
        <v>192</v>
      </c>
      <c r="Y35" s="6">
        <v>0</v>
      </c>
      <c r="Z35" s="6">
        <v>21</v>
      </c>
      <c r="AA35" s="6">
        <v>2</v>
      </c>
      <c r="AB35" s="6">
        <v>2</v>
      </c>
      <c r="AC35" s="6">
        <v>0</v>
      </c>
      <c r="AD35" s="6">
        <v>0</v>
      </c>
      <c r="AE35" s="6">
        <v>2</v>
      </c>
      <c r="AF35" s="6">
        <v>10</v>
      </c>
      <c r="AG35" s="6">
        <v>2</v>
      </c>
      <c r="AH35" s="6">
        <v>0</v>
      </c>
      <c r="AI35" s="6">
        <v>39</v>
      </c>
      <c r="AJ35" s="6">
        <v>15</v>
      </c>
      <c r="AK35" s="6">
        <v>7</v>
      </c>
      <c r="AL35" s="6">
        <v>61</v>
      </c>
    </row>
    <row r="36" spans="1:38" s="52" customFormat="1" ht="17.5" x14ac:dyDescent="0.35">
      <c r="A36" s="6" t="s">
        <v>188</v>
      </c>
      <c r="B36" s="11">
        <v>7995</v>
      </c>
      <c r="C36" s="12">
        <v>6.2</v>
      </c>
      <c r="D36" s="12">
        <v>27.3</v>
      </c>
      <c r="E36" s="12">
        <v>20.6</v>
      </c>
      <c r="F36" s="1"/>
      <c r="G36" s="1"/>
      <c r="H36" s="1"/>
      <c r="I36" s="1"/>
      <c r="J36" s="1"/>
      <c r="K36" s="13" t="s">
        <v>878</v>
      </c>
      <c r="L36" s="1"/>
      <c r="M36" s="1"/>
      <c r="N36" s="1"/>
      <c r="O36" s="1"/>
      <c r="P36" s="1"/>
      <c r="Q36" s="1"/>
      <c r="R36" s="1"/>
      <c r="S36" s="1"/>
      <c r="T36" s="1"/>
      <c r="U36" s="1"/>
      <c r="V36" s="1"/>
      <c r="W36" s="1"/>
      <c r="X36" s="6" t="s">
        <v>193</v>
      </c>
      <c r="Y36" s="6">
        <v>2</v>
      </c>
      <c r="Z36" s="6">
        <v>0</v>
      </c>
      <c r="AA36" s="6">
        <v>1</v>
      </c>
      <c r="AB36" s="6">
        <v>5</v>
      </c>
      <c r="AC36" s="6">
        <v>2</v>
      </c>
      <c r="AD36" s="6">
        <v>0</v>
      </c>
      <c r="AE36" s="6">
        <v>0</v>
      </c>
      <c r="AF36" s="6">
        <v>0</v>
      </c>
      <c r="AG36" s="6">
        <v>0</v>
      </c>
      <c r="AH36" s="6">
        <v>0</v>
      </c>
      <c r="AI36" s="6">
        <v>10</v>
      </c>
      <c r="AJ36" s="6">
        <v>10</v>
      </c>
      <c r="AK36" s="6">
        <v>0</v>
      </c>
      <c r="AL36" s="6">
        <v>20</v>
      </c>
    </row>
    <row r="37" spans="1:38" s="52" customFormat="1" ht="17.5" x14ac:dyDescent="0.35">
      <c r="A37" s="6" t="s">
        <v>190</v>
      </c>
      <c r="B37" s="11">
        <v>7797</v>
      </c>
      <c r="C37" s="12">
        <v>6.1</v>
      </c>
      <c r="D37" s="12">
        <v>28.7</v>
      </c>
      <c r="E37" s="12">
        <v>21.7</v>
      </c>
      <c r="F37" s="1"/>
      <c r="G37" s="1"/>
      <c r="H37" s="1"/>
      <c r="I37" s="1"/>
      <c r="J37" s="1"/>
      <c r="K37" s="13" t="s">
        <v>879</v>
      </c>
      <c r="L37" s="1"/>
      <c r="M37" s="1"/>
      <c r="N37" s="1"/>
      <c r="O37" s="1"/>
      <c r="P37" s="1"/>
      <c r="Q37" s="1"/>
      <c r="R37" s="1"/>
      <c r="S37" s="1"/>
      <c r="T37" s="1"/>
      <c r="U37" s="1"/>
      <c r="V37" s="1"/>
      <c r="W37" s="1"/>
      <c r="X37" s="6" t="s">
        <v>194</v>
      </c>
      <c r="Y37" s="6">
        <v>0</v>
      </c>
      <c r="Z37" s="6">
        <v>0</v>
      </c>
      <c r="AA37" s="6">
        <v>0</v>
      </c>
      <c r="AB37" s="6">
        <v>0</v>
      </c>
      <c r="AC37" s="6">
        <v>0</v>
      </c>
      <c r="AD37" s="6">
        <v>0</v>
      </c>
      <c r="AE37" s="6">
        <v>0</v>
      </c>
      <c r="AF37" s="6">
        <v>0</v>
      </c>
      <c r="AG37" s="6">
        <v>0</v>
      </c>
      <c r="AH37" s="6">
        <v>0</v>
      </c>
      <c r="AI37" s="6">
        <v>0</v>
      </c>
      <c r="AJ37" s="6">
        <v>2</v>
      </c>
      <c r="AK37" s="6">
        <v>7</v>
      </c>
      <c r="AL37" s="6">
        <v>9</v>
      </c>
    </row>
    <row r="38" spans="1:38" s="52" customFormat="1" x14ac:dyDescent="0.35">
      <c r="A38" s="6" t="s">
        <v>191</v>
      </c>
      <c r="B38" s="11">
        <v>7854</v>
      </c>
      <c r="C38" s="12">
        <v>6.1</v>
      </c>
      <c r="D38" s="12">
        <v>34.5</v>
      </c>
      <c r="E38" s="12">
        <v>26</v>
      </c>
      <c r="F38" s="1"/>
      <c r="G38" s="1"/>
      <c r="H38" s="1"/>
      <c r="I38" s="1"/>
      <c r="J38" s="1"/>
      <c r="K38" s="6"/>
      <c r="L38" s="1"/>
      <c r="M38" s="1"/>
      <c r="N38" s="1"/>
      <c r="O38" s="1"/>
      <c r="P38" s="1"/>
      <c r="Q38" s="1"/>
      <c r="R38" s="1"/>
      <c r="S38" s="1"/>
      <c r="T38" s="1"/>
      <c r="U38" s="1"/>
      <c r="V38" s="1"/>
      <c r="W38" s="1"/>
      <c r="X38" s="6" t="s">
        <v>195</v>
      </c>
      <c r="Y38" s="6">
        <v>0</v>
      </c>
      <c r="Z38" s="6">
        <v>0</v>
      </c>
      <c r="AA38" s="6">
        <v>0</v>
      </c>
      <c r="AB38" s="6">
        <v>0</v>
      </c>
      <c r="AC38" s="6">
        <v>0</v>
      </c>
      <c r="AD38" s="6">
        <v>0</v>
      </c>
      <c r="AE38" s="6">
        <v>0</v>
      </c>
      <c r="AF38" s="6">
        <v>0</v>
      </c>
      <c r="AG38" s="6">
        <v>0</v>
      </c>
      <c r="AH38" s="6">
        <v>0</v>
      </c>
      <c r="AI38" s="6">
        <v>0</v>
      </c>
      <c r="AJ38" s="6">
        <v>5</v>
      </c>
      <c r="AK38" s="6">
        <v>26</v>
      </c>
      <c r="AL38" s="6">
        <v>31</v>
      </c>
    </row>
    <row r="39" spans="1:38" s="52" customFormat="1" x14ac:dyDescent="0.35">
      <c r="A39" s="6" t="s">
        <v>192</v>
      </c>
      <c r="B39" s="11">
        <v>7755</v>
      </c>
      <c r="C39" s="12">
        <v>6.1</v>
      </c>
      <c r="D39" s="12">
        <v>47.7</v>
      </c>
      <c r="E39" s="12">
        <v>35.4</v>
      </c>
      <c r="F39" s="1"/>
      <c r="G39" s="1"/>
      <c r="H39" s="1"/>
      <c r="I39" s="1"/>
      <c r="J39" s="1"/>
      <c r="K39" s="6"/>
      <c r="L39" s="1"/>
      <c r="M39" s="1"/>
      <c r="N39" s="1"/>
      <c r="O39" s="1"/>
      <c r="P39" s="1"/>
      <c r="Q39" s="1"/>
      <c r="R39" s="1"/>
      <c r="S39" s="1"/>
      <c r="T39" s="1"/>
      <c r="U39" s="1"/>
      <c r="V39" s="1"/>
      <c r="W39" s="1"/>
      <c r="X39" s="8">
        <v>1978</v>
      </c>
      <c r="Y39" s="6">
        <v>7</v>
      </c>
      <c r="Z39" s="6">
        <v>70</v>
      </c>
      <c r="AA39" s="6">
        <v>22</v>
      </c>
      <c r="AB39" s="6">
        <v>69</v>
      </c>
      <c r="AC39" s="6">
        <v>15</v>
      </c>
      <c r="AD39" s="6">
        <v>4</v>
      </c>
      <c r="AE39" s="6">
        <v>4</v>
      </c>
      <c r="AF39" s="6">
        <v>12</v>
      </c>
      <c r="AG39" s="6">
        <v>0</v>
      </c>
      <c r="AH39" s="6">
        <v>4</v>
      </c>
      <c r="AI39" s="6">
        <v>207</v>
      </c>
      <c r="AJ39" s="6">
        <v>69</v>
      </c>
      <c r="AK39" s="6">
        <v>5</v>
      </c>
      <c r="AL39" s="6">
        <v>281</v>
      </c>
    </row>
    <row r="40" spans="1:38" s="52" customFormat="1" x14ac:dyDescent="0.35">
      <c r="A40" s="6" t="s">
        <v>193</v>
      </c>
      <c r="B40" s="11">
        <v>7645</v>
      </c>
      <c r="C40" s="12">
        <v>6.1</v>
      </c>
      <c r="D40" s="12">
        <v>50.8</v>
      </c>
      <c r="E40" s="12">
        <v>37.299999999999997</v>
      </c>
      <c r="F40" s="1"/>
      <c r="G40" s="1"/>
      <c r="H40" s="1"/>
      <c r="I40" s="1"/>
      <c r="J40" s="1"/>
      <c r="K40" s="6"/>
      <c r="L40" s="1"/>
      <c r="M40" s="1"/>
      <c r="N40" s="1"/>
      <c r="O40" s="1"/>
      <c r="P40" s="1"/>
      <c r="Q40" s="1"/>
      <c r="R40" s="1"/>
      <c r="S40" s="1"/>
      <c r="T40" s="1"/>
      <c r="U40" s="1"/>
      <c r="V40" s="1"/>
      <c r="W40" s="1"/>
      <c r="X40" s="8">
        <v>1979</v>
      </c>
      <c r="Y40" s="6">
        <v>0</v>
      </c>
      <c r="Z40" s="6">
        <v>2</v>
      </c>
      <c r="AA40" s="6">
        <v>4</v>
      </c>
      <c r="AB40" s="6">
        <v>2</v>
      </c>
      <c r="AC40" s="6">
        <v>9</v>
      </c>
      <c r="AD40" s="6">
        <v>1</v>
      </c>
      <c r="AE40" s="6">
        <v>1</v>
      </c>
      <c r="AF40" s="6">
        <v>0</v>
      </c>
      <c r="AG40" s="6">
        <v>0</v>
      </c>
      <c r="AH40" s="6">
        <v>1</v>
      </c>
      <c r="AI40" s="6">
        <v>20</v>
      </c>
      <c r="AJ40" s="6">
        <v>76</v>
      </c>
      <c r="AK40" s="6">
        <v>6</v>
      </c>
      <c r="AL40" s="6">
        <v>102</v>
      </c>
    </row>
    <row r="41" spans="1:38" s="52" customFormat="1" x14ac:dyDescent="0.35">
      <c r="A41" s="6" t="s">
        <v>194</v>
      </c>
      <c r="B41" s="11">
        <v>7535</v>
      </c>
      <c r="C41" s="12">
        <v>5.9</v>
      </c>
      <c r="D41" s="12">
        <v>55.8</v>
      </c>
      <c r="E41" s="12">
        <v>40.1</v>
      </c>
      <c r="F41" s="1"/>
      <c r="G41" s="1"/>
      <c r="H41" s="1"/>
      <c r="I41" s="1"/>
      <c r="J41" s="1"/>
      <c r="K41" s="6"/>
      <c r="L41" s="1"/>
      <c r="M41" s="1"/>
      <c r="N41" s="1"/>
      <c r="O41" s="1"/>
      <c r="P41" s="1"/>
      <c r="Q41" s="1"/>
      <c r="R41" s="1"/>
      <c r="S41" s="1"/>
      <c r="T41" s="1"/>
      <c r="U41" s="1"/>
      <c r="V41" s="1"/>
      <c r="W41" s="1"/>
      <c r="X41" s="8">
        <v>1980</v>
      </c>
      <c r="Y41" s="6">
        <v>2</v>
      </c>
      <c r="Z41" s="6">
        <v>7</v>
      </c>
      <c r="AA41" s="6">
        <v>7</v>
      </c>
      <c r="AB41" s="6">
        <v>20</v>
      </c>
      <c r="AC41" s="6">
        <v>5</v>
      </c>
      <c r="AD41" s="6">
        <v>0</v>
      </c>
      <c r="AE41" s="6">
        <v>0</v>
      </c>
      <c r="AF41" s="6">
        <v>1</v>
      </c>
      <c r="AG41" s="6">
        <v>2</v>
      </c>
      <c r="AH41" s="6">
        <v>0</v>
      </c>
      <c r="AI41" s="6">
        <v>44</v>
      </c>
      <c r="AJ41" s="6">
        <v>0</v>
      </c>
      <c r="AK41" s="6">
        <v>7</v>
      </c>
      <c r="AL41" s="6">
        <v>51</v>
      </c>
    </row>
    <row r="42" spans="1:38" s="52" customFormat="1" ht="16" thickBot="1" x14ac:dyDescent="0.4">
      <c r="A42" s="6" t="s">
        <v>195</v>
      </c>
      <c r="B42" s="11">
        <v>6736</v>
      </c>
      <c r="C42" s="12">
        <v>5.8</v>
      </c>
      <c r="D42" s="12">
        <v>59.5</v>
      </c>
      <c r="E42" s="12">
        <v>43.6</v>
      </c>
      <c r="F42" s="1"/>
      <c r="G42" s="1"/>
      <c r="H42" s="1"/>
      <c r="I42" s="1"/>
      <c r="J42" s="1"/>
      <c r="K42" s="34"/>
      <c r="L42" s="34"/>
      <c r="M42" s="34"/>
      <c r="N42" s="34"/>
      <c r="O42" s="34"/>
      <c r="P42" s="1"/>
      <c r="Q42" s="1"/>
      <c r="R42" s="1"/>
      <c r="S42" s="1"/>
      <c r="T42" s="1"/>
      <c r="U42" s="1"/>
      <c r="V42" s="1"/>
      <c r="W42" s="1"/>
      <c r="X42" s="8"/>
      <c r="Y42" s="1"/>
      <c r="Z42" s="1"/>
      <c r="AA42" s="1"/>
      <c r="AB42" s="1"/>
      <c r="AC42" s="1"/>
      <c r="AD42" s="1"/>
      <c r="AE42" s="1"/>
      <c r="AF42" s="1"/>
      <c r="AG42" s="1"/>
      <c r="AH42" s="1"/>
      <c r="AI42" s="1"/>
      <c r="AJ42" s="1"/>
      <c r="AK42" s="1"/>
      <c r="AL42" s="1"/>
    </row>
    <row r="43" spans="1:38" s="52" customFormat="1" ht="16" thickTop="1" x14ac:dyDescent="0.35">
      <c r="A43" s="8">
        <v>1978</v>
      </c>
      <c r="B43" s="11">
        <v>6600</v>
      </c>
      <c r="C43" s="12">
        <v>5.7</v>
      </c>
      <c r="D43" s="12">
        <v>64.599999999999994</v>
      </c>
      <c r="E43" s="12">
        <v>47.3</v>
      </c>
      <c r="F43" s="1"/>
      <c r="G43" s="1"/>
      <c r="H43" s="1"/>
      <c r="I43" s="1"/>
      <c r="J43" s="1"/>
      <c r="K43" s="6" t="s">
        <v>196</v>
      </c>
      <c r="L43" s="1"/>
      <c r="M43" s="1"/>
      <c r="N43" s="1"/>
      <c r="O43" s="1"/>
      <c r="P43" s="1"/>
      <c r="Q43" s="1"/>
      <c r="R43" s="1"/>
      <c r="S43" s="1"/>
      <c r="T43" s="1"/>
      <c r="U43" s="1"/>
      <c r="V43" s="1"/>
      <c r="W43" s="1"/>
      <c r="X43" s="8">
        <v>1981</v>
      </c>
      <c r="Y43" s="6">
        <v>16</v>
      </c>
      <c r="Z43" s="6">
        <v>4</v>
      </c>
      <c r="AA43" s="6">
        <v>15</v>
      </c>
      <c r="AB43" s="6">
        <v>17</v>
      </c>
      <c r="AC43" s="6">
        <v>6</v>
      </c>
      <c r="AD43" s="6">
        <v>0</v>
      </c>
      <c r="AE43" s="6">
        <v>2</v>
      </c>
      <c r="AF43" s="6">
        <v>4</v>
      </c>
      <c r="AG43" s="6">
        <v>2</v>
      </c>
      <c r="AH43" s="6">
        <v>1</v>
      </c>
      <c r="AI43" s="6">
        <v>67</v>
      </c>
      <c r="AJ43" s="6">
        <v>54</v>
      </c>
      <c r="AK43" s="6">
        <v>2</v>
      </c>
      <c r="AL43" s="6">
        <v>123</v>
      </c>
    </row>
    <row r="44" spans="1:38" s="52" customFormat="1" x14ac:dyDescent="0.35">
      <c r="A44" s="8">
        <v>1979</v>
      </c>
      <c r="B44" s="11">
        <v>6445</v>
      </c>
      <c r="C44" s="12">
        <v>5.6</v>
      </c>
      <c r="D44" s="12">
        <v>77.400000000000006</v>
      </c>
      <c r="E44" s="12">
        <v>56.3</v>
      </c>
      <c r="F44" s="1"/>
      <c r="G44" s="1"/>
      <c r="H44" s="1"/>
      <c r="I44" s="1"/>
      <c r="J44" s="1"/>
      <c r="K44" s="38" t="s">
        <v>197</v>
      </c>
      <c r="L44" s="20"/>
      <c r="M44" s="20"/>
      <c r="N44" s="20"/>
      <c r="O44" s="20"/>
      <c r="P44" s="1"/>
      <c r="Q44" s="1"/>
      <c r="R44" s="1"/>
      <c r="S44" s="1"/>
      <c r="T44" s="1"/>
      <c r="U44" s="1"/>
      <c r="V44" s="1"/>
      <c r="W44" s="1"/>
      <c r="X44" s="8">
        <v>1982</v>
      </c>
      <c r="Y44" s="6">
        <v>5</v>
      </c>
      <c r="Z44" s="6">
        <v>12</v>
      </c>
      <c r="AA44" s="6">
        <v>12</v>
      </c>
      <c r="AB44" s="6">
        <v>7</v>
      </c>
      <c r="AC44" s="6">
        <v>0</v>
      </c>
      <c r="AD44" s="6">
        <v>1</v>
      </c>
      <c r="AE44" s="6">
        <v>0</v>
      </c>
      <c r="AF44" s="6">
        <v>9</v>
      </c>
      <c r="AG44" s="6">
        <v>59</v>
      </c>
      <c r="AH44" s="6">
        <v>0</v>
      </c>
      <c r="AI44" s="6">
        <v>105</v>
      </c>
      <c r="AJ44" s="6">
        <v>35</v>
      </c>
      <c r="AK44" s="6">
        <v>3</v>
      </c>
      <c r="AL44" s="6">
        <v>143</v>
      </c>
    </row>
    <row r="45" spans="1:38" s="52" customFormat="1" x14ac:dyDescent="0.35">
      <c r="A45" s="8">
        <v>1980</v>
      </c>
      <c r="B45" s="11">
        <v>6293</v>
      </c>
      <c r="C45" s="12">
        <v>5.4</v>
      </c>
      <c r="D45" s="12">
        <v>92.5</v>
      </c>
      <c r="E45" s="12">
        <v>66.3</v>
      </c>
      <c r="F45" s="1"/>
      <c r="G45" s="1"/>
      <c r="H45" s="1"/>
      <c r="I45" s="1"/>
      <c r="J45" s="1"/>
      <c r="K45" s="1"/>
      <c r="L45" s="1"/>
      <c r="M45" s="2" t="s">
        <v>198</v>
      </c>
      <c r="N45" s="7" t="s">
        <v>43</v>
      </c>
      <c r="O45" s="2" t="s">
        <v>198</v>
      </c>
      <c r="P45" s="1"/>
      <c r="Q45" s="1"/>
      <c r="R45" s="1"/>
      <c r="S45" s="1"/>
      <c r="T45" s="1"/>
      <c r="U45" s="1"/>
      <c r="V45" s="1"/>
      <c r="W45" s="1"/>
      <c r="X45" s="8">
        <v>1983</v>
      </c>
      <c r="Y45" s="6">
        <v>23</v>
      </c>
      <c r="Z45" s="6">
        <v>4</v>
      </c>
      <c r="AA45" s="6">
        <v>6</v>
      </c>
      <c r="AB45" s="6">
        <v>6</v>
      </c>
      <c r="AC45" s="6">
        <v>1</v>
      </c>
      <c r="AD45" s="6">
        <v>0</v>
      </c>
      <c r="AE45" s="6">
        <v>1</v>
      </c>
      <c r="AF45" s="6">
        <v>4</v>
      </c>
      <c r="AG45" s="6">
        <v>1</v>
      </c>
      <c r="AH45" s="6">
        <v>2</v>
      </c>
      <c r="AI45" s="6">
        <v>48</v>
      </c>
      <c r="AJ45" s="6">
        <v>2</v>
      </c>
      <c r="AK45" s="6">
        <v>28</v>
      </c>
      <c r="AL45" s="6">
        <v>78</v>
      </c>
    </row>
    <row r="46" spans="1:38" s="52" customFormat="1" x14ac:dyDescent="0.35">
      <c r="A46" s="8">
        <v>1981</v>
      </c>
      <c r="B46" s="11">
        <v>6211</v>
      </c>
      <c r="C46" s="12">
        <v>5.3</v>
      </c>
      <c r="D46" s="12">
        <v>101.5</v>
      </c>
      <c r="E46" s="12">
        <v>71.5</v>
      </c>
      <c r="F46" s="1"/>
      <c r="G46" s="1"/>
      <c r="H46" s="1"/>
      <c r="I46" s="1"/>
      <c r="J46" s="1"/>
      <c r="K46" s="38" t="s">
        <v>199</v>
      </c>
      <c r="L46" s="56" t="s">
        <v>7</v>
      </c>
      <c r="M46" s="56" t="s">
        <v>7</v>
      </c>
      <c r="N46" s="55" t="s">
        <v>200</v>
      </c>
      <c r="O46" s="55" t="s">
        <v>201</v>
      </c>
      <c r="P46" s="1"/>
      <c r="Q46" s="1"/>
      <c r="R46" s="1"/>
      <c r="S46" s="1"/>
      <c r="T46" s="1"/>
      <c r="U46" s="1"/>
      <c r="V46" s="1"/>
      <c r="W46" s="1"/>
      <c r="X46" s="8">
        <v>1984</v>
      </c>
      <c r="Y46" s="6">
        <v>0</v>
      </c>
      <c r="Z46" s="6">
        <v>0</v>
      </c>
      <c r="AA46" s="6">
        <v>0</v>
      </c>
      <c r="AB46" s="6">
        <v>0</v>
      </c>
      <c r="AC46" s="6">
        <v>0</v>
      </c>
      <c r="AD46" s="6">
        <v>0</v>
      </c>
      <c r="AE46" s="6">
        <v>0</v>
      </c>
      <c r="AF46" s="6">
        <v>0</v>
      </c>
      <c r="AG46" s="6">
        <v>0</v>
      </c>
      <c r="AH46" s="6">
        <v>0</v>
      </c>
      <c r="AI46" s="6">
        <v>0</v>
      </c>
      <c r="AJ46" s="6">
        <v>2</v>
      </c>
      <c r="AK46" s="6">
        <v>8</v>
      </c>
      <c r="AL46" s="6">
        <v>10</v>
      </c>
    </row>
    <row r="47" spans="1:38" s="52" customFormat="1" x14ac:dyDescent="0.35">
      <c r="A47" s="8">
        <v>1982</v>
      </c>
      <c r="B47" s="11">
        <v>6125</v>
      </c>
      <c r="C47" s="12">
        <v>5.0999999999999996</v>
      </c>
      <c r="D47" s="12">
        <v>95.1</v>
      </c>
      <c r="E47" s="12">
        <v>69.2</v>
      </c>
      <c r="F47" s="1"/>
      <c r="G47" s="1"/>
      <c r="H47" s="1"/>
      <c r="I47" s="1"/>
      <c r="J47" s="1"/>
      <c r="K47" s="60" t="s">
        <v>880</v>
      </c>
      <c r="L47" s="10" t="s">
        <v>202</v>
      </c>
      <c r="M47" s="10" t="s">
        <v>203</v>
      </c>
      <c r="N47" s="10" t="s">
        <v>204</v>
      </c>
      <c r="O47" s="10" t="s">
        <v>203</v>
      </c>
      <c r="P47" s="1"/>
      <c r="Q47" s="1"/>
      <c r="R47" s="1"/>
      <c r="S47" s="1"/>
      <c r="T47" s="1"/>
      <c r="U47" s="1"/>
      <c r="V47" s="1"/>
      <c r="W47" s="1"/>
      <c r="X47" s="8">
        <v>1985</v>
      </c>
      <c r="Y47" s="6">
        <v>0</v>
      </c>
      <c r="Z47" s="6">
        <v>6</v>
      </c>
      <c r="AA47" s="6">
        <v>4</v>
      </c>
      <c r="AB47" s="6">
        <v>11</v>
      </c>
      <c r="AC47" s="6">
        <v>1</v>
      </c>
      <c r="AD47" s="6">
        <v>0</v>
      </c>
      <c r="AE47" s="6">
        <v>0</v>
      </c>
      <c r="AF47" s="6">
        <v>0</v>
      </c>
      <c r="AG47" s="6">
        <v>0</v>
      </c>
      <c r="AH47" s="6">
        <v>4</v>
      </c>
      <c r="AI47" s="6">
        <v>26</v>
      </c>
      <c r="AJ47" s="6">
        <v>0</v>
      </c>
      <c r="AK47" s="6">
        <v>34</v>
      </c>
      <c r="AL47" s="6">
        <v>60</v>
      </c>
    </row>
    <row r="48" spans="1:38" s="52" customFormat="1" x14ac:dyDescent="0.35">
      <c r="A48" s="8">
        <v>1983</v>
      </c>
      <c r="B48" s="11">
        <v>5989</v>
      </c>
      <c r="C48" s="12">
        <v>5</v>
      </c>
      <c r="D48" s="12">
        <v>88.7</v>
      </c>
      <c r="E48" s="12">
        <v>66.8</v>
      </c>
      <c r="F48" s="1"/>
      <c r="G48" s="1"/>
      <c r="H48" s="1"/>
      <c r="I48" s="1"/>
      <c r="J48" s="1"/>
      <c r="K48" s="1"/>
      <c r="L48" s="1"/>
      <c r="M48" s="1"/>
      <c r="N48" s="1"/>
      <c r="O48" s="1"/>
      <c r="P48" s="1"/>
      <c r="Q48" s="1"/>
      <c r="R48" s="1"/>
      <c r="S48" s="1"/>
      <c r="T48" s="1"/>
      <c r="U48" s="1"/>
      <c r="V48" s="1"/>
      <c r="W48" s="1"/>
      <c r="X48" s="8">
        <v>1986</v>
      </c>
      <c r="Y48" s="6">
        <v>0</v>
      </c>
      <c r="Z48" s="6">
        <v>0</v>
      </c>
      <c r="AA48" s="6">
        <v>11</v>
      </c>
      <c r="AB48" s="6">
        <v>0</v>
      </c>
      <c r="AC48" s="6">
        <v>0</v>
      </c>
      <c r="AD48" s="6">
        <v>2</v>
      </c>
      <c r="AE48" s="6">
        <v>0</v>
      </c>
      <c r="AF48" s="6">
        <v>4</v>
      </c>
      <c r="AG48" s="6">
        <v>0</v>
      </c>
      <c r="AH48" s="6">
        <v>7</v>
      </c>
      <c r="AI48" s="6">
        <v>24</v>
      </c>
      <c r="AJ48" s="6">
        <v>0</v>
      </c>
      <c r="AK48" s="6">
        <v>0</v>
      </c>
      <c r="AL48" s="6">
        <v>24</v>
      </c>
    </row>
    <row r="49" spans="1:38" s="52" customFormat="1" x14ac:dyDescent="0.35">
      <c r="A49" s="8">
        <v>1984</v>
      </c>
      <c r="B49" s="11">
        <v>5782</v>
      </c>
      <c r="C49" s="12">
        <v>4.8</v>
      </c>
      <c r="D49" s="12">
        <v>96.9</v>
      </c>
      <c r="E49" s="12">
        <v>73</v>
      </c>
      <c r="F49" s="1"/>
      <c r="G49" s="1"/>
      <c r="H49" s="1"/>
      <c r="I49" s="1"/>
      <c r="J49" s="1"/>
      <c r="K49" s="6" t="s">
        <v>205</v>
      </c>
      <c r="L49" s="11">
        <v>1497</v>
      </c>
      <c r="M49" s="15">
        <v>19.87</v>
      </c>
      <c r="N49" s="6">
        <v>75</v>
      </c>
      <c r="O49" s="15">
        <v>0.13</v>
      </c>
      <c r="P49" s="1"/>
      <c r="Q49" s="1"/>
      <c r="R49" s="1"/>
      <c r="S49" s="1"/>
      <c r="T49" s="1"/>
      <c r="U49" s="1"/>
      <c r="V49" s="1"/>
      <c r="W49" s="1"/>
      <c r="X49" s="8">
        <v>1987</v>
      </c>
      <c r="Y49" s="6">
        <v>0</v>
      </c>
      <c r="Z49" s="6">
        <v>3</v>
      </c>
      <c r="AA49" s="6">
        <v>5</v>
      </c>
      <c r="AB49" s="6">
        <v>1</v>
      </c>
      <c r="AC49" s="6">
        <v>0</v>
      </c>
      <c r="AD49" s="6">
        <v>0</v>
      </c>
      <c r="AE49" s="6">
        <v>1</v>
      </c>
      <c r="AF49" s="6">
        <v>6</v>
      </c>
      <c r="AG49" s="6">
        <v>0</v>
      </c>
      <c r="AH49" s="6">
        <v>0</v>
      </c>
      <c r="AI49" s="6">
        <v>16</v>
      </c>
      <c r="AJ49" s="6">
        <v>3</v>
      </c>
      <c r="AK49" s="6">
        <v>1</v>
      </c>
      <c r="AL49" s="6">
        <v>20</v>
      </c>
    </row>
    <row r="50" spans="1:38" s="52" customFormat="1" x14ac:dyDescent="0.35">
      <c r="A50" s="8">
        <v>1985</v>
      </c>
      <c r="B50" s="11">
        <v>5625</v>
      </c>
      <c r="C50" s="12">
        <v>4.8</v>
      </c>
      <c r="D50" s="12">
        <v>85.1</v>
      </c>
      <c r="E50" s="12">
        <v>65.599999999999994</v>
      </c>
      <c r="F50" s="1"/>
      <c r="G50" s="1"/>
      <c r="H50" s="1"/>
      <c r="I50" s="1"/>
      <c r="J50" s="1"/>
      <c r="K50" s="7" t="s">
        <v>206</v>
      </c>
      <c r="L50" s="11">
        <v>1660</v>
      </c>
      <c r="M50" s="15">
        <v>22.03</v>
      </c>
      <c r="N50" s="6">
        <v>815</v>
      </c>
      <c r="O50" s="15">
        <v>1.46</v>
      </c>
      <c r="P50" s="1"/>
      <c r="Q50" s="1"/>
      <c r="R50" s="1"/>
      <c r="S50" s="1"/>
      <c r="T50" s="1"/>
      <c r="U50" s="1"/>
      <c r="V50" s="1"/>
      <c r="W50" s="1"/>
      <c r="X50" s="8">
        <v>1988</v>
      </c>
      <c r="Y50" s="6">
        <v>0</v>
      </c>
      <c r="Z50" s="6">
        <v>4</v>
      </c>
      <c r="AA50" s="6">
        <v>0</v>
      </c>
      <c r="AB50" s="6">
        <v>2</v>
      </c>
      <c r="AC50" s="6">
        <v>0</v>
      </c>
      <c r="AD50" s="6">
        <v>0</v>
      </c>
      <c r="AE50" s="6">
        <v>0</v>
      </c>
      <c r="AF50" s="6">
        <v>6</v>
      </c>
      <c r="AG50" s="6">
        <v>1</v>
      </c>
      <c r="AH50" s="6">
        <v>0</v>
      </c>
      <c r="AI50" s="6">
        <v>13</v>
      </c>
      <c r="AJ50" s="6">
        <v>4</v>
      </c>
      <c r="AK50" s="6">
        <v>0</v>
      </c>
      <c r="AL50" s="6">
        <v>17</v>
      </c>
    </row>
    <row r="51" spans="1:38" s="52" customFormat="1" x14ac:dyDescent="0.35">
      <c r="A51" s="8">
        <v>1986</v>
      </c>
      <c r="B51" s="11">
        <v>5369</v>
      </c>
      <c r="C51" s="12">
        <v>4.5999999999999996</v>
      </c>
      <c r="D51" s="12">
        <v>73</v>
      </c>
      <c r="E51" s="12">
        <v>58.4</v>
      </c>
      <c r="F51" s="1"/>
      <c r="G51" s="1"/>
      <c r="H51" s="1"/>
      <c r="I51" s="1"/>
      <c r="J51" s="1"/>
      <c r="K51" s="7" t="s">
        <v>207</v>
      </c>
      <c r="L51" s="11">
        <v>2998</v>
      </c>
      <c r="M51" s="15">
        <v>39.79</v>
      </c>
      <c r="N51" s="11">
        <v>7177</v>
      </c>
      <c r="O51" s="15">
        <v>12.86</v>
      </c>
      <c r="P51" s="1"/>
      <c r="Q51" s="1"/>
      <c r="R51" s="1"/>
      <c r="S51" s="1"/>
      <c r="T51" s="1"/>
      <c r="U51" s="1"/>
      <c r="V51" s="1"/>
      <c r="W51" s="1"/>
      <c r="X51" s="8">
        <v>1989</v>
      </c>
      <c r="Y51" s="6">
        <v>0</v>
      </c>
      <c r="Z51" s="6">
        <v>3</v>
      </c>
      <c r="AA51" s="6">
        <v>13</v>
      </c>
      <c r="AB51" s="6">
        <v>7</v>
      </c>
      <c r="AC51" s="6">
        <v>5</v>
      </c>
      <c r="AD51" s="6">
        <v>2</v>
      </c>
      <c r="AE51" s="6">
        <v>1</v>
      </c>
      <c r="AF51" s="6">
        <v>0</v>
      </c>
      <c r="AG51" s="6">
        <v>0</v>
      </c>
      <c r="AH51" s="6">
        <v>3</v>
      </c>
      <c r="AI51" s="6">
        <v>34</v>
      </c>
      <c r="AJ51" s="6">
        <v>44</v>
      </c>
      <c r="AK51" s="6">
        <v>15</v>
      </c>
      <c r="AL51" s="6">
        <v>93</v>
      </c>
    </row>
    <row r="52" spans="1:38" s="52" customFormat="1" x14ac:dyDescent="0.35">
      <c r="A52" s="8">
        <v>1987</v>
      </c>
      <c r="B52" s="11">
        <v>5109</v>
      </c>
      <c r="C52" s="12">
        <v>4.4000000000000004</v>
      </c>
      <c r="D52" s="12">
        <v>74.7</v>
      </c>
      <c r="E52" s="12">
        <v>60.3</v>
      </c>
      <c r="F52" s="1"/>
      <c r="G52" s="1"/>
      <c r="H52" s="1"/>
      <c r="I52" s="1"/>
      <c r="J52" s="1"/>
      <c r="K52" s="7" t="s">
        <v>208</v>
      </c>
      <c r="L52" s="6">
        <v>796</v>
      </c>
      <c r="M52" s="15">
        <v>10.56</v>
      </c>
      <c r="N52" s="11">
        <v>5455</v>
      </c>
      <c r="O52" s="15">
        <v>9.77</v>
      </c>
      <c r="P52" s="1"/>
      <c r="Q52" s="1"/>
      <c r="R52" s="1"/>
      <c r="S52" s="1"/>
      <c r="T52" s="1"/>
      <c r="U52" s="1"/>
      <c r="V52" s="1"/>
      <c r="W52" s="1"/>
      <c r="X52" s="61">
        <v>1990</v>
      </c>
      <c r="Y52" s="38">
        <v>0</v>
      </c>
      <c r="Z52" s="38">
        <v>21</v>
      </c>
      <c r="AA52" s="38">
        <v>28</v>
      </c>
      <c r="AB52" s="38">
        <v>1</v>
      </c>
      <c r="AC52" s="38">
        <v>7</v>
      </c>
      <c r="AD52" s="38">
        <v>1</v>
      </c>
      <c r="AE52" s="38">
        <v>0</v>
      </c>
      <c r="AF52" s="38">
        <v>1</v>
      </c>
      <c r="AG52" s="38">
        <v>3</v>
      </c>
      <c r="AH52" s="38">
        <v>15</v>
      </c>
      <c r="AI52" s="38">
        <v>77</v>
      </c>
      <c r="AJ52" s="38">
        <v>0</v>
      </c>
      <c r="AK52" s="38">
        <v>9</v>
      </c>
      <c r="AL52" s="38">
        <v>86</v>
      </c>
    </row>
    <row r="53" spans="1:38" s="52" customFormat="1" x14ac:dyDescent="0.35">
      <c r="A53" s="8">
        <v>1988</v>
      </c>
      <c r="B53" s="11">
        <v>4937</v>
      </c>
      <c r="C53" s="12">
        <v>4.2</v>
      </c>
      <c r="D53" s="12">
        <v>82.1</v>
      </c>
      <c r="E53" s="12">
        <v>66.400000000000006</v>
      </c>
      <c r="F53" s="1"/>
      <c r="G53" s="1"/>
      <c r="H53" s="1"/>
      <c r="I53" s="1"/>
      <c r="J53" s="1"/>
      <c r="K53" s="7" t="s">
        <v>209</v>
      </c>
      <c r="L53" s="6">
        <v>355</v>
      </c>
      <c r="M53" s="15">
        <v>4.71</v>
      </c>
      <c r="N53" s="11">
        <v>5299</v>
      </c>
      <c r="O53" s="15">
        <v>9.49</v>
      </c>
      <c r="P53" s="1"/>
      <c r="Q53" s="1"/>
      <c r="R53" s="1"/>
      <c r="S53" s="1"/>
      <c r="T53" s="1"/>
      <c r="U53" s="1"/>
      <c r="V53" s="1"/>
      <c r="W53" s="1"/>
      <c r="X53" s="6"/>
      <c r="Y53" s="1"/>
      <c r="Z53" s="1"/>
      <c r="AA53" s="1"/>
      <c r="AB53" s="1"/>
      <c r="AC53" s="1"/>
      <c r="AD53" s="1"/>
      <c r="AE53" s="1"/>
      <c r="AF53" s="1"/>
      <c r="AG53" s="1"/>
      <c r="AH53" s="1"/>
      <c r="AI53" s="1"/>
      <c r="AJ53" s="1"/>
      <c r="AK53" s="1"/>
      <c r="AL53" s="1"/>
    </row>
    <row r="54" spans="1:38" s="52" customFormat="1" x14ac:dyDescent="0.35">
      <c r="A54" s="8">
        <v>1989</v>
      </c>
      <c r="B54" s="11">
        <v>4799</v>
      </c>
      <c r="C54" s="12">
        <v>4.0999999999999996</v>
      </c>
      <c r="D54" s="12">
        <v>88.1</v>
      </c>
      <c r="E54" s="12">
        <v>72.099999999999994</v>
      </c>
      <c r="F54" s="1"/>
      <c r="G54" s="1"/>
      <c r="H54" s="1"/>
      <c r="I54" s="1"/>
      <c r="J54" s="1"/>
      <c r="K54" s="7" t="s">
        <v>210</v>
      </c>
      <c r="L54" s="6">
        <v>129</v>
      </c>
      <c r="M54" s="15">
        <v>1.71</v>
      </c>
      <c r="N54" s="11">
        <v>5541</v>
      </c>
      <c r="O54" s="15">
        <v>9.93</v>
      </c>
      <c r="P54" s="1"/>
      <c r="Q54" s="1"/>
      <c r="R54" s="1"/>
      <c r="S54" s="1"/>
      <c r="T54" s="1"/>
      <c r="U54" s="1"/>
      <c r="V54" s="1"/>
      <c r="W54" s="1"/>
      <c r="X54" s="6"/>
      <c r="Y54" s="1"/>
      <c r="Z54" s="1"/>
      <c r="AA54" s="1"/>
      <c r="AB54" s="1"/>
      <c r="AC54" s="1"/>
      <c r="AD54" s="1"/>
      <c r="AE54" s="1"/>
      <c r="AF54" s="1"/>
      <c r="AG54" s="1"/>
      <c r="AH54" s="1"/>
      <c r="AI54" s="1"/>
      <c r="AJ54" s="1"/>
      <c r="AK54" s="1"/>
      <c r="AL54" s="1"/>
    </row>
    <row r="55" spans="1:38" s="52" customFormat="1" x14ac:dyDescent="0.35">
      <c r="A55" s="61">
        <v>1990</v>
      </c>
      <c r="B55" s="50">
        <v>4663</v>
      </c>
      <c r="C55" s="46">
        <v>4.0999999999999996</v>
      </c>
      <c r="D55" s="46">
        <v>92.7</v>
      </c>
      <c r="E55" s="46">
        <v>77.3</v>
      </c>
      <c r="F55" s="1"/>
      <c r="G55" s="1"/>
      <c r="H55" s="1"/>
      <c r="I55" s="1"/>
      <c r="J55" s="1"/>
      <c r="K55" s="7" t="s">
        <v>211</v>
      </c>
      <c r="L55" s="6">
        <v>18</v>
      </c>
      <c r="M55" s="15">
        <v>0.24</v>
      </c>
      <c r="N55" s="11">
        <v>1520</v>
      </c>
      <c r="O55" s="15">
        <v>2.72</v>
      </c>
      <c r="P55" s="1"/>
      <c r="Q55" s="1"/>
      <c r="R55" s="1"/>
      <c r="S55" s="1"/>
      <c r="T55" s="1"/>
      <c r="U55" s="1"/>
      <c r="V55" s="1"/>
      <c r="W55" s="1"/>
      <c r="X55" s="1"/>
      <c r="Y55" s="1"/>
      <c r="Z55" s="1"/>
      <c r="AA55" s="1"/>
      <c r="AB55" s="1"/>
      <c r="AC55" s="1"/>
      <c r="AD55" s="1"/>
      <c r="AE55" s="1"/>
      <c r="AF55" s="1"/>
      <c r="AG55" s="1"/>
      <c r="AH55" s="1"/>
      <c r="AI55" s="1"/>
      <c r="AJ55" s="1"/>
      <c r="AK55" s="1"/>
      <c r="AL55" s="1"/>
    </row>
    <row r="56" spans="1:38" s="52" customFormat="1" x14ac:dyDescent="0.35">
      <c r="A56" s="6"/>
      <c r="B56" s="11"/>
      <c r="C56" s="12"/>
      <c r="D56" s="12"/>
      <c r="E56" s="12"/>
      <c r="F56" s="1"/>
      <c r="G56" s="1"/>
      <c r="H56" s="1"/>
      <c r="I56" s="1"/>
      <c r="J56" s="1"/>
      <c r="K56" s="7" t="s">
        <v>212</v>
      </c>
      <c r="L56" s="6">
        <v>34</v>
      </c>
      <c r="M56" s="15">
        <v>0.45</v>
      </c>
      <c r="N56" s="11">
        <v>4707</v>
      </c>
      <c r="O56" s="15">
        <v>8.43</v>
      </c>
      <c r="P56" s="1"/>
      <c r="Q56" s="1"/>
      <c r="R56" s="1"/>
      <c r="S56" s="1"/>
      <c r="T56" s="1"/>
      <c r="U56" s="1"/>
      <c r="V56" s="1"/>
      <c r="W56" s="1"/>
      <c r="X56" s="6"/>
      <c r="Y56" s="1"/>
      <c r="Z56" s="1"/>
      <c r="AA56" s="1"/>
      <c r="AB56" s="1"/>
      <c r="AC56" s="1"/>
      <c r="AD56" s="1"/>
      <c r="AE56" s="1"/>
      <c r="AF56" s="1"/>
      <c r="AG56" s="1"/>
      <c r="AH56" s="1"/>
      <c r="AI56" s="1"/>
      <c r="AJ56" s="1"/>
      <c r="AK56" s="1"/>
      <c r="AL56" s="1"/>
    </row>
    <row r="57" spans="1:38" s="52" customFormat="1" ht="16" thickBot="1" x14ac:dyDescent="0.4">
      <c r="A57" s="6"/>
      <c r="B57" s="11"/>
      <c r="C57" s="12"/>
      <c r="D57" s="12"/>
      <c r="E57" s="12"/>
      <c r="F57" s="1"/>
      <c r="G57" s="1"/>
      <c r="H57" s="1"/>
      <c r="I57" s="1"/>
      <c r="J57" s="1"/>
      <c r="K57" s="7" t="s">
        <v>213</v>
      </c>
      <c r="L57" s="6">
        <v>15</v>
      </c>
      <c r="M57" s="15">
        <v>0.2</v>
      </c>
      <c r="N57" s="11">
        <v>3474</v>
      </c>
      <c r="O57" s="15">
        <v>6.23</v>
      </c>
      <c r="P57" s="1"/>
      <c r="Q57" s="1"/>
      <c r="R57" s="1"/>
      <c r="S57" s="1"/>
      <c r="T57" s="1"/>
      <c r="U57" s="1"/>
      <c r="V57" s="1"/>
      <c r="W57" s="1"/>
      <c r="X57" s="34"/>
      <c r="Y57" s="34"/>
      <c r="Z57" s="34"/>
      <c r="AA57" s="34"/>
      <c r="AB57" s="34"/>
      <c r="AC57" s="34"/>
      <c r="AD57" s="34"/>
      <c r="AE57" s="34"/>
      <c r="AF57" s="34"/>
      <c r="AG57" s="34"/>
      <c r="AH57" s="34"/>
      <c r="AI57" s="34"/>
      <c r="AJ57" s="1"/>
      <c r="AK57" s="1"/>
      <c r="AL57" s="1"/>
    </row>
    <row r="58" spans="1:38" s="52" customFormat="1" ht="18" thickTop="1" x14ac:dyDescent="0.35">
      <c r="A58" s="6"/>
      <c r="B58" s="11"/>
      <c r="C58" s="12"/>
      <c r="D58" s="12"/>
      <c r="E58" s="12"/>
      <c r="F58" s="1"/>
      <c r="G58" s="1"/>
      <c r="H58" s="1"/>
      <c r="I58" s="1"/>
      <c r="J58" s="1"/>
      <c r="K58" s="7" t="s">
        <v>214</v>
      </c>
      <c r="L58" s="6">
        <v>18</v>
      </c>
      <c r="M58" s="15">
        <v>0.24</v>
      </c>
      <c r="N58" s="11">
        <v>6965</v>
      </c>
      <c r="O58" s="15">
        <v>12.48</v>
      </c>
      <c r="P58" s="1"/>
      <c r="Q58" s="1"/>
      <c r="R58" s="1"/>
      <c r="S58" s="1"/>
      <c r="T58" s="1"/>
      <c r="U58" s="1"/>
      <c r="V58" s="1"/>
      <c r="W58" s="1"/>
      <c r="X58" s="39" t="s">
        <v>881</v>
      </c>
      <c r="Y58" s="20"/>
      <c r="Z58" s="20"/>
      <c r="AA58" s="20"/>
      <c r="AB58" s="20"/>
      <c r="AC58" s="20"/>
      <c r="AD58" s="20"/>
      <c r="AE58" s="20"/>
      <c r="AF58" s="20"/>
      <c r="AG58" s="20"/>
      <c r="AH58" s="20"/>
      <c r="AI58" s="20"/>
      <c r="AJ58" s="1"/>
      <c r="AK58" s="1"/>
      <c r="AL58" s="1"/>
    </row>
    <row r="59" spans="1:38" s="52" customFormat="1" x14ac:dyDescent="0.35">
      <c r="A59" s="6"/>
      <c r="B59" s="11"/>
      <c r="C59" s="12"/>
      <c r="D59" s="12"/>
      <c r="E59" s="12"/>
      <c r="F59" s="1"/>
      <c r="G59" s="1"/>
      <c r="H59" s="1"/>
      <c r="I59" s="1"/>
      <c r="J59" s="1"/>
      <c r="K59" s="7" t="s">
        <v>215</v>
      </c>
      <c r="L59" s="6">
        <v>8</v>
      </c>
      <c r="M59" s="15">
        <v>0.11</v>
      </c>
      <c r="N59" s="11">
        <v>5405</v>
      </c>
      <c r="O59" s="15">
        <v>9.68</v>
      </c>
      <c r="P59" s="1"/>
      <c r="Q59" s="1"/>
      <c r="R59" s="1"/>
      <c r="S59" s="1"/>
      <c r="T59" s="1"/>
      <c r="U59" s="1"/>
      <c r="V59" s="1"/>
      <c r="W59" s="1"/>
      <c r="X59" s="1"/>
      <c r="Y59" s="2"/>
      <c r="Z59" s="2"/>
      <c r="AA59" s="2" t="s">
        <v>53</v>
      </c>
      <c r="AB59" s="2" t="s">
        <v>143</v>
      </c>
      <c r="AC59" s="7"/>
      <c r="AD59" s="7"/>
      <c r="AE59" s="7"/>
      <c r="AF59" s="7" t="s">
        <v>144</v>
      </c>
      <c r="AG59" s="7" t="s">
        <v>145</v>
      </c>
      <c r="AH59" s="7" t="s">
        <v>56</v>
      </c>
      <c r="AI59" s="2" t="s">
        <v>3</v>
      </c>
      <c r="AJ59" s="1"/>
      <c r="AK59" s="1"/>
      <c r="AL59" s="1"/>
    </row>
    <row r="60" spans="1:38" s="52" customFormat="1" ht="17.5" x14ac:dyDescent="0.35">
      <c r="A60" s="6"/>
      <c r="B60" s="11"/>
      <c r="C60" s="12"/>
      <c r="D60" s="12"/>
      <c r="E60" s="12"/>
      <c r="F60" s="1"/>
      <c r="G60" s="1"/>
      <c r="H60" s="1"/>
      <c r="I60" s="1"/>
      <c r="J60" s="1"/>
      <c r="K60" s="55" t="s">
        <v>216</v>
      </c>
      <c r="L60" s="38">
        <v>7</v>
      </c>
      <c r="M60" s="62">
        <v>0.09</v>
      </c>
      <c r="N60" s="50">
        <v>9379</v>
      </c>
      <c r="O60" s="62">
        <v>16.8</v>
      </c>
      <c r="P60" s="1"/>
      <c r="Q60" s="1"/>
      <c r="R60" s="1"/>
      <c r="S60" s="1"/>
      <c r="T60" s="1"/>
      <c r="U60" s="1"/>
      <c r="V60" s="1"/>
      <c r="W60" s="1"/>
      <c r="X60" s="38" t="s">
        <v>1</v>
      </c>
      <c r="Y60" s="56" t="s">
        <v>59</v>
      </c>
      <c r="Z60" s="56" t="s">
        <v>61</v>
      </c>
      <c r="AA60" s="56" t="s">
        <v>62</v>
      </c>
      <c r="AB60" s="56" t="s">
        <v>148</v>
      </c>
      <c r="AC60" s="56" t="s">
        <v>63</v>
      </c>
      <c r="AD60" s="56" t="s">
        <v>149</v>
      </c>
      <c r="AE60" s="55" t="s">
        <v>150</v>
      </c>
      <c r="AF60" s="56" t="s">
        <v>871</v>
      </c>
      <c r="AG60" s="56" t="s">
        <v>151</v>
      </c>
      <c r="AH60" s="56" t="s">
        <v>66</v>
      </c>
      <c r="AI60" s="56" t="s">
        <v>152</v>
      </c>
      <c r="AJ60" s="1"/>
      <c r="AK60" s="1"/>
      <c r="AL60" s="1"/>
    </row>
    <row r="61" spans="1:38" s="52" customFormat="1" x14ac:dyDescent="0.35">
      <c r="A61" s="6"/>
      <c r="B61" s="1"/>
      <c r="C61" s="1"/>
      <c r="D61" s="1"/>
      <c r="E61" s="1"/>
      <c r="F61" s="1"/>
      <c r="G61" s="1"/>
      <c r="H61" s="1"/>
      <c r="I61" s="1"/>
      <c r="J61" s="1"/>
      <c r="K61" s="7" t="s">
        <v>217</v>
      </c>
      <c r="L61" s="11">
        <v>7535</v>
      </c>
      <c r="M61" s="15">
        <v>100</v>
      </c>
      <c r="N61" s="11">
        <v>55811</v>
      </c>
      <c r="O61" s="15">
        <v>100</v>
      </c>
      <c r="P61" s="1"/>
      <c r="Q61" s="1"/>
      <c r="R61" s="1"/>
      <c r="S61" s="1"/>
      <c r="T61" s="1"/>
      <c r="U61" s="1"/>
      <c r="V61" s="1"/>
      <c r="W61" s="1"/>
      <c r="X61" s="19" t="s">
        <v>218</v>
      </c>
      <c r="Y61" s="1"/>
      <c r="Z61" s="1"/>
      <c r="AA61" s="1"/>
      <c r="AB61" s="1"/>
      <c r="AC61" s="1"/>
      <c r="AD61" s="1"/>
      <c r="AE61" s="1"/>
      <c r="AF61" s="1"/>
      <c r="AG61" s="1"/>
      <c r="AH61" s="1"/>
      <c r="AI61" s="1"/>
      <c r="AJ61" s="1"/>
      <c r="AK61" s="1"/>
      <c r="AL61" s="1"/>
    </row>
    <row r="62" spans="1:38" s="52" customFormat="1" ht="16" thickBot="1" x14ac:dyDescent="0.4">
      <c r="A62" s="53"/>
      <c r="B62" s="53"/>
      <c r="C62" s="53"/>
      <c r="D62" s="53"/>
      <c r="E62" s="53"/>
      <c r="F62" s="1"/>
      <c r="G62" s="1"/>
      <c r="H62" s="1"/>
      <c r="I62" s="1"/>
      <c r="J62" s="1"/>
      <c r="K62" s="6"/>
      <c r="L62" s="11"/>
      <c r="M62" s="15"/>
      <c r="N62" s="11"/>
      <c r="O62" s="15"/>
      <c r="P62" s="1"/>
      <c r="Q62" s="1"/>
      <c r="R62" s="1"/>
      <c r="S62" s="1"/>
      <c r="T62" s="1"/>
      <c r="U62" s="1"/>
      <c r="V62" s="1"/>
      <c r="W62" s="1"/>
      <c r="X62" s="8">
        <v>1991</v>
      </c>
      <c r="Y62" s="6">
        <v>0</v>
      </c>
      <c r="Z62" s="6">
        <v>11</v>
      </c>
      <c r="AA62" s="6">
        <v>20</v>
      </c>
      <c r="AB62" s="6">
        <v>0</v>
      </c>
      <c r="AC62" s="6">
        <v>4</v>
      </c>
      <c r="AD62" s="6">
        <v>0</v>
      </c>
      <c r="AE62" s="6">
        <v>0</v>
      </c>
      <c r="AF62" s="6">
        <v>6</v>
      </c>
      <c r="AG62" s="6">
        <v>11</v>
      </c>
      <c r="AH62" s="6">
        <v>9</v>
      </c>
      <c r="AI62" s="6">
        <v>61</v>
      </c>
      <c r="AJ62" s="1"/>
      <c r="AK62" s="1"/>
      <c r="AL62" s="1"/>
    </row>
    <row r="63" spans="1:38" s="52" customFormat="1" ht="18" thickTop="1" x14ac:dyDescent="0.35">
      <c r="A63" s="38" t="s">
        <v>882</v>
      </c>
      <c r="B63" s="20"/>
      <c r="C63" s="20"/>
      <c r="D63" s="20"/>
      <c r="E63" s="20"/>
      <c r="F63" s="1"/>
      <c r="G63" s="1"/>
      <c r="H63" s="1"/>
      <c r="I63" s="1"/>
      <c r="J63" s="1"/>
      <c r="K63" s="63">
        <v>1979</v>
      </c>
      <c r="L63" s="6"/>
      <c r="M63" s="1"/>
      <c r="N63" s="11"/>
      <c r="O63" s="6"/>
      <c r="P63" s="11"/>
      <c r="Q63" s="6"/>
      <c r="R63" s="1"/>
      <c r="S63" s="1"/>
      <c r="T63" s="1"/>
      <c r="U63" s="1"/>
      <c r="V63" s="1"/>
      <c r="W63" s="1"/>
      <c r="X63" s="8">
        <v>1992</v>
      </c>
      <c r="Y63" s="6">
        <v>0</v>
      </c>
      <c r="Z63" s="6">
        <v>19</v>
      </c>
      <c r="AA63" s="6">
        <v>0</v>
      </c>
      <c r="AB63" s="6">
        <v>11</v>
      </c>
      <c r="AC63" s="6">
        <v>1</v>
      </c>
      <c r="AD63" s="6">
        <v>0</v>
      </c>
      <c r="AE63" s="6">
        <v>0</v>
      </c>
      <c r="AF63" s="6">
        <v>12</v>
      </c>
      <c r="AG63" s="6">
        <v>2</v>
      </c>
      <c r="AH63" s="6">
        <v>0</v>
      </c>
      <c r="AI63" s="6">
        <v>45</v>
      </c>
      <c r="AJ63" s="1"/>
      <c r="AK63" s="1"/>
      <c r="AL63" s="1"/>
    </row>
    <row r="64" spans="1:38" s="52" customFormat="1" x14ac:dyDescent="0.35">
      <c r="A64" s="1"/>
      <c r="B64" s="2"/>
      <c r="C64" s="2"/>
      <c r="D64" s="7" t="s">
        <v>140</v>
      </c>
      <c r="E64" s="7" t="s">
        <v>141</v>
      </c>
      <c r="F64" s="1"/>
      <c r="G64" s="1"/>
      <c r="H64" s="1"/>
      <c r="I64" s="1"/>
      <c r="J64" s="1"/>
      <c r="K64" s="6" t="s">
        <v>205</v>
      </c>
      <c r="L64" s="6">
        <v>596</v>
      </c>
      <c r="M64" s="64">
        <v>9.25</v>
      </c>
      <c r="N64" s="6">
        <v>10</v>
      </c>
      <c r="O64" s="64">
        <v>0.01</v>
      </c>
      <c r="P64" s="1"/>
      <c r="Q64" s="1"/>
      <c r="R64" s="1"/>
      <c r="S64" s="1"/>
      <c r="T64" s="1"/>
      <c r="U64" s="1"/>
      <c r="V64" s="1"/>
      <c r="W64" s="1"/>
      <c r="X64" s="8">
        <v>1993</v>
      </c>
      <c r="Y64" s="6">
        <v>0</v>
      </c>
      <c r="Z64" s="6">
        <v>2</v>
      </c>
      <c r="AA64" s="6">
        <v>4</v>
      </c>
      <c r="AB64" s="6">
        <v>5</v>
      </c>
      <c r="AC64" s="6">
        <v>14</v>
      </c>
      <c r="AD64" s="6">
        <v>1</v>
      </c>
      <c r="AE64" s="6">
        <v>1</v>
      </c>
      <c r="AF64" s="6">
        <v>3</v>
      </c>
      <c r="AG64" s="6">
        <v>3</v>
      </c>
      <c r="AH64" s="6">
        <v>67</v>
      </c>
      <c r="AI64" s="6">
        <v>100</v>
      </c>
      <c r="AJ64" s="1"/>
      <c r="AK64" s="1"/>
      <c r="AL64" s="1"/>
    </row>
    <row r="65" spans="1:38" s="52" customFormat="1" x14ac:dyDescent="0.35">
      <c r="A65" s="54" t="s">
        <v>1</v>
      </c>
      <c r="B65" s="55" t="s">
        <v>7</v>
      </c>
      <c r="C65" s="55" t="s">
        <v>8</v>
      </c>
      <c r="D65" s="55" t="s">
        <v>146</v>
      </c>
      <c r="E65" s="55" t="s">
        <v>146</v>
      </c>
      <c r="F65" s="1"/>
      <c r="G65" s="1"/>
      <c r="H65" s="1"/>
      <c r="I65" s="1"/>
      <c r="J65" s="1"/>
      <c r="K65" s="7" t="s">
        <v>206</v>
      </c>
      <c r="L65" s="11">
        <v>1036</v>
      </c>
      <c r="M65" s="64">
        <v>16.07</v>
      </c>
      <c r="N65" s="6">
        <v>574</v>
      </c>
      <c r="O65" s="64">
        <v>0.74</v>
      </c>
      <c r="P65" s="1"/>
      <c r="Q65" s="1"/>
      <c r="R65" s="1"/>
      <c r="S65" s="1"/>
      <c r="T65" s="1"/>
      <c r="U65" s="1"/>
      <c r="V65" s="1"/>
      <c r="W65" s="1"/>
      <c r="X65" s="8">
        <v>1994</v>
      </c>
      <c r="Y65" s="6">
        <v>1</v>
      </c>
      <c r="Z65" s="6">
        <v>2</v>
      </c>
      <c r="AA65" s="6">
        <v>13</v>
      </c>
      <c r="AB65" s="6">
        <v>8</v>
      </c>
      <c r="AC65" s="6">
        <v>3</v>
      </c>
      <c r="AD65" s="6">
        <v>2</v>
      </c>
      <c r="AE65" s="6">
        <v>5</v>
      </c>
      <c r="AF65" s="6">
        <v>0</v>
      </c>
      <c r="AG65" s="6">
        <v>1</v>
      </c>
      <c r="AH65" s="6">
        <v>11</v>
      </c>
      <c r="AI65" s="6">
        <v>46</v>
      </c>
      <c r="AJ65" s="1"/>
      <c r="AK65" s="1"/>
      <c r="AL65" s="1"/>
    </row>
    <row r="66" spans="1:38" s="52" customFormat="1" x14ac:dyDescent="0.35">
      <c r="A66" s="1"/>
      <c r="B66" s="9" t="s">
        <v>105</v>
      </c>
      <c r="C66" s="10" t="s">
        <v>154</v>
      </c>
      <c r="D66" s="57" t="s">
        <v>155</v>
      </c>
      <c r="E66" s="58"/>
      <c r="F66" s="1"/>
      <c r="G66" s="1"/>
      <c r="H66" s="1"/>
      <c r="I66" s="1"/>
      <c r="J66" s="1"/>
      <c r="K66" s="7" t="s">
        <v>207</v>
      </c>
      <c r="L66" s="11">
        <v>2913</v>
      </c>
      <c r="M66" s="64">
        <v>45.2</v>
      </c>
      <c r="N66" s="11">
        <v>7292</v>
      </c>
      <c r="O66" s="64">
        <v>9.42</v>
      </c>
      <c r="P66" s="1"/>
      <c r="Q66" s="1"/>
      <c r="R66" s="1"/>
      <c r="S66" s="1"/>
      <c r="T66" s="1"/>
      <c r="U66" s="1"/>
      <c r="V66" s="1"/>
      <c r="W66" s="1"/>
      <c r="X66" s="8">
        <v>1995</v>
      </c>
      <c r="Y66" s="6">
        <v>0</v>
      </c>
      <c r="Z66" s="6">
        <v>1</v>
      </c>
      <c r="AA66" s="6">
        <v>3</v>
      </c>
      <c r="AB66" s="6">
        <v>2</v>
      </c>
      <c r="AC66" s="6">
        <v>4</v>
      </c>
      <c r="AD66" s="6">
        <v>0</v>
      </c>
      <c r="AE66" s="6">
        <v>1</v>
      </c>
      <c r="AF66" s="6">
        <v>0</v>
      </c>
      <c r="AG66" s="6">
        <v>2</v>
      </c>
      <c r="AH66" s="6">
        <v>0</v>
      </c>
      <c r="AI66" s="6">
        <v>13</v>
      </c>
      <c r="AJ66" s="1"/>
      <c r="AK66" s="1"/>
      <c r="AL66" s="1"/>
    </row>
    <row r="67" spans="1:38" s="52" customFormat="1" x14ac:dyDescent="0.35">
      <c r="A67" s="8">
        <v>1991</v>
      </c>
      <c r="B67" s="11">
        <v>4494</v>
      </c>
      <c r="C67" s="12">
        <v>4.0999999999999996</v>
      </c>
      <c r="D67" s="12">
        <v>90.8</v>
      </c>
      <c r="E67" s="12">
        <v>76.599999999999994</v>
      </c>
      <c r="F67" s="1"/>
      <c r="G67" s="1"/>
      <c r="H67" s="1"/>
      <c r="I67" s="1"/>
      <c r="J67" s="1"/>
      <c r="K67" s="7" t="s">
        <v>208</v>
      </c>
      <c r="L67" s="11">
        <v>1065</v>
      </c>
      <c r="M67" s="64">
        <v>16.52</v>
      </c>
      <c r="N67" s="11">
        <v>7507</v>
      </c>
      <c r="O67" s="64">
        <v>9.6999999999999993</v>
      </c>
      <c r="P67" s="1"/>
      <c r="Q67" s="1"/>
      <c r="R67" s="1"/>
      <c r="S67" s="1"/>
      <c r="T67" s="1"/>
      <c r="U67" s="1"/>
      <c r="V67" s="1"/>
      <c r="W67" s="1"/>
      <c r="X67" s="8">
        <v>1996</v>
      </c>
      <c r="Y67" s="6">
        <v>0</v>
      </c>
      <c r="Z67" s="6">
        <v>3</v>
      </c>
      <c r="AA67" s="6">
        <v>4</v>
      </c>
      <c r="AB67" s="6">
        <v>1</v>
      </c>
      <c r="AC67" s="6">
        <v>0</v>
      </c>
      <c r="AD67" s="6">
        <v>0</v>
      </c>
      <c r="AE67" s="6">
        <v>1</v>
      </c>
      <c r="AF67" s="6">
        <v>1</v>
      </c>
      <c r="AG67" s="6">
        <v>0</v>
      </c>
      <c r="AH67" s="6">
        <v>0</v>
      </c>
      <c r="AI67" s="6">
        <v>10</v>
      </c>
      <c r="AJ67" s="1"/>
      <c r="AK67" s="1"/>
      <c r="AL67" s="1"/>
    </row>
    <row r="68" spans="1:38" s="52" customFormat="1" x14ac:dyDescent="0.35">
      <c r="A68" s="8">
        <v>1992</v>
      </c>
      <c r="B68" s="11">
        <v>4315</v>
      </c>
      <c r="C68" s="12">
        <v>4.0999999999999996</v>
      </c>
      <c r="D68" s="12">
        <v>93.4</v>
      </c>
      <c r="E68" s="12">
        <v>79.3</v>
      </c>
      <c r="F68" s="1"/>
      <c r="G68" s="1"/>
      <c r="H68" s="1"/>
      <c r="I68" s="1"/>
      <c r="J68" s="1"/>
      <c r="K68" s="7" t="s">
        <v>209</v>
      </c>
      <c r="L68" s="6">
        <v>540</v>
      </c>
      <c r="M68" s="64">
        <v>8.3800000000000008</v>
      </c>
      <c r="N68" s="11">
        <v>7985</v>
      </c>
      <c r="O68" s="64">
        <v>10.32</v>
      </c>
      <c r="P68" s="1"/>
      <c r="Q68" s="1"/>
      <c r="R68" s="1"/>
      <c r="S68" s="1"/>
      <c r="T68" s="1"/>
      <c r="U68" s="1"/>
      <c r="V68" s="1"/>
      <c r="W68" s="1"/>
      <c r="X68" s="8">
        <v>1997</v>
      </c>
      <c r="Y68" s="6">
        <v>0</v>
      </c>
      <c r="Z68" s="6">
        <v>11</v>
      </c>
      <c r="AA68" s="6">
        <v>6</v>
      </c>
      <c r="AB68" s="6">
        <v>2</v>
      </c>
      <c r="AC68" s="6">
        <v>3</v>
      </c>
      <c r="AD68" s="6">
        <v>0</v>
      </c>
      <c r="AE68" s="6">
        <v>4</v>
      </c>
      <c r="AF68" s="6">
        <v>2</v>
      </c>
      <c r="AG68" s="6">
        <v>2</v>
      </c>
      <c r="AH68" s="6">
        <v>3</v>
      </c>
      <c r="AI68" s="6">
        <v>33</v>
      </c>
      <c r="AJ68" s="1"/>
      <c r="AK68" s="1"/>
      <c r="AL68" s="1"/>
    </row>
    <row r="69" spans="1:38" s="52" customFormat="1" x14ac:dyDescent="0.35">
      <c r="A69" s="8">
        <v>1993</v>
      </c>
      <c r="B69" s="11">
        <v>4244</v>
      </c>
      <c r="C69" s="12">
        <v>4</v>
      </c>
      <c r="D69" s="12">
        <v>97.7</v>
      </c>
      <c r="E69" s="12">
        <v>82.9</v>
      </c>
      <c r="F69" s="1"/>
      <c r="G69" s="1"/>
      <c r="H69" s="1"/>
      <c r="I69" s="1"/>
      <c r="J69" s="1"/>
      <c r="K69" s="7" t="s">
        <v>210</v>
      </c>
      <c r="L69" s="6">
        <v>127</v>
      </c>
      <c r="M69" s="64">
        <v>1.97</v>
      </c>
      <c r="N69" s="11">
        <v>4390</v>
      </c>
      <c r="O69" s="64">
        <v>5.67</v>
      </c>
      <c r="P69" s="1"/>
      <c r="Q69" s="1"/>
      <c r="R69" s="1"/>
      <c r="S69" s="1"/>
      <c r="T69" s="1"/>
      <c r="U69" s="1"/>
      <c r="V69" s="1"/>
      <c r="W69" s="1"/>
      <c r="X69" s="8">
        <v>1998</v>
      </c>
      <c r="Y69" s="6">
        <v>0</v>
      </c>
      <c r="Z69" s="6">
        <v>14</v>
      </c>
      <c r="AA69" s="6">
        <v>10</v>
      </c>
      <c r="AB69" s="6">
        <v>1</v>
      </c>
      <c r="AC69" s="6">
        <v>2</v>
      </c>
      <c r="AD69" s="6">
        <v>1</v>
      </c>
      <c r="AE69" s="6">
        <v>0</v>
      </c>
      <c r="AF69" s="6">
        <v>1</v>
      </c>
      <c r="AG69" s="6">
        <v>2</v>
      </c>
      <c r="AH69" s="6">
        <v>0</v>
      </c>
      <c r="AI69" s="6">
        <v>31</v>
      </c>
      <c r="AJ69" s="1"/>
      <c r="AK69" s="1"/>
      <c r="AL69" s="1"/>
    </row>
    <row r="70" spans="1:38" s="52" customFormat="1" x14ac:dyDescent="0.35">
      <c r="A70" s="8">
        <v>1994</v>
      </c>
      <c r="B70" s="11">
        <v>4174</v>
      </c>
      <c r="C70" s="12">
        <v>4</v>
      </c>
      <c r="D70" s="12">
        <v>105.5</v>
      </c>
      <c r="E70" s="12">
        <v>89.3</v>
      </c>
      <c r="F70" s="1"/>
      <c r="G70" s="1"/>
      <c r="H70" s="1"/>
      <c r="I70" s="1"/>
      <c r="J70" s="1"/>
      <c r="K70" s="7" t="s">
        <v>211</v>
      </c>
      <c r="L70" s="6">
        <v>67</v>
      </c>
      <c r="M70" s="64">
        <v>1.04</v>
      </c>
      <c r="N70" s="11">
        <v>4744</v>
      </c>
      <c r="O70" s="64">
        <v>6.13</v>
      </c>
      <c r="P70" s="1"/>
      <c r="Q70" s="1"/>
      <c r="R70" s="1"/>
      <c r="S70" s="1"/>
      <c r="T70" s="1"/>
      <c r="U70" s="1"/>
      <c r="V70" s="1"/>
      <c r="W70" s="1"/>
      <c r="X70" s="61">
        <v>1999</v>
      </c>
      <c r="Y70" s="38">
        <v>0</v>
      </c>
      <c r="Z70" s="38">
        <v>1</v>
      </c>
      <c r="AA70" s="38">
        <v>1</v>
      </c>
      <c r="AB70" s="38">
        <v>0</v>
      </c>
      <c r="AC70" s="38">
        <v>2</v>
      </c>
      <c r="AD70" s="38">
        <v>1</v>
      </c>
      <c r="AE70" s="38">
        <v>0</v>
      </c>
      <c r="AF70" s="38">
        <v>0</v>
      </c>
      <c r="AG70" s="38">
        <v>0</v>
      </c>
      <c r="AH70" s="38">
        <v>1</v>
      </c>
      <c r="AI70" s="38">
        <v>6</v>
      </c>
      <c r="AJ70" s="1"/>
      <c r="AK70" s="1"/>
      <c r="AL70" s="1"/>
    </row>
    <row r="71" spans="1:38" s="52" customFormat="1" x14ac:dyDescent="0.35">
      <c r="A71" s="8">
        <v>1995</v>
      </c>
      <c r="B71" s="11">
        <v>4006</v>
      </c>
      <c r="C71" s="12">
        <v>3.8</v>
      </c>
      <c r="D71" s="12">
        <v>112.2</v>
      </c>
      <c r="E71" s="12">
        <v>93.8</v>
      </c>
      <c r="F71" s="1"/>
      <c r="G71" s="1"/>
      <c r="H71" s="1"/>
      <c r="I71" s="1"/>
      <c r="J71" s="1"/>
      <c r="K71" s="7" t="s">
        <v>212</v>
      </c>
      <c r="L71" s="6">
        <v>41</v>
      </c>
      <c r="M71" s="64">
        <v>0.64</v>
      </c>
      <c r="N71" s="11">
        <v>5693</v>
      </c>
      <c r="O71" s="64">
        <v>7.36</v>
      </c>
      <c r="P71" s="1"/>
      <c r="Q71" s="1"/>
      <c r="R71" s="1"/>
      <c r="S71" s="1"/>
      <c r="T71" s="1"/>
      <c r="U71" s="1"/>
      <c r="V71" s="1"/>
      <c r="W71" s="1"/>
      <c r="X71" s="6"/>
      <c r="Y71" s="1"/>
      <c r="Z71" s="1"/>
      <c r="AA71" s="1"/>
      <c r="AB71" s="1"/>
      <c r="AC71" s="1"/>
      <c r="AD71" s="1"/>
      <c r="AE71" s="1"/>
      <c r="AF71" s="1"/>
      <c r="AG71" s="1"/>
      <c r="AH71" s="1"/>
      <c r="AI71" s="1"/>
      <c r="AJ71" s="1"/>
      <c r="AK71" s="1"/>
      <c r="AL71" s="1"/>
    </row>
    <row r="72" spans="1:38" s="52" customFormat="1" x14ac:dyDescent="0.35">
      <c r="A72" s="8">
        <v>1996</v>
      </c>
      <c r="B72" s="11">
        <v>3884</v>
      </c>
      <c r="C72" s="12">
        <v>3.7</v>
      </c>
      <c r="D72" s="12">
        <v>128.1</v>
      </c>
      <c r="E72" s="12">
        <v>106.2</v>
      </c>
      <c r="F72" s="1"/>
      <c r="G72" s="1"/>
      <c r="H72" s="1"/>
      <c r="I72" s="1"/>
      <c r="J72" s="1"/>
      <c r="K72" s="7" t="s">
        <v>213</v>
      </c>
      <c r="L72" s="6">
        <v>13</v>
      </c>
      <c r="M72" s="64">
        <v>0.2</v>
      </c>
      <c r="N72" s="11">
        <v>2957</v>
      </c>
      <c r="O72" s="64">
        <v>3.82</v>
      </c>
      <c r="P72" s="1"/>
      <c r="Q72" s="1"/>
      <c r="R72" s="1"/>
      <c r="S72" s="1"/>
      <c r="T72" s="1"/>
      <c r="U72" s="1"/>
      <c r="V72" s="1"/>
      <c r="W72" s="1"/>
      <c r="X72" s="6"/>
      <c r="Y72" s="1"/>
      <c r="Z72" s="1"/>
      <c r="AA72" s="1"/>
      <c r="AB72" s="1"/>
      <c r="AC72" s="1"/>
      <c r="AD72" s="1"/>
      <c r="AE72" s="1"/>
      <c r="AF72" s="1"/>
      <c r="AG72" s="1"/>
      <c r="AH72" s="1"/>
      <c r="AI72" s="1"/>
      <c r="AJ72" s="1"/>
      <c r="AK72" s="1"/>
      <c r="AL72" s="1"/>
    </row>
    <row r="73" spans="1:38" s="52" customFormat="1" x14ac:dyDescent="0.35">
      <c r="A73" s="8">
        <v>1997</v>
      </c>
      <c r="B73" s="11">
        <v>3791</v>
      </c>
      <c r="C73" s="12">
        <v>3.4</v>
      </c>
      <c r="D73" s="12">
        <v>126.7</v>
      </c>
      <c r="E73" s="12">
        <v>106.7</v>
      </c>
      <c r="F73" s="1"/>
      <c r="G73" s="1"/>
      <c r="H73" s="1"/>
      <c r="I73" s="1"/>
      <c r="J73" s="1"/>
      <c r="K73" s="7" t="s">
        <v>214</v>
      </c>
      <c r="L73" s="6">
        <v>26</v>
      </c>
      <c r="M73" s="64">
        <v>0.4</v>
      </c>
      <c r="N73" s="11">
        <v>8902</v>
      </c>
      <c r="O73" s="64">
        <v>11.5</v>
      </c>
      <c r="P73" s="1"/>
      <c r="Q73" s="1"/>
      <c r="R73" s="1"/>
      <c r="S73" s="1"/>
      <c r="T73" s="1"/>
      <c r="U73" s="1"/>
      <c r="V73" s="1"/>
      <c r="W73" s="1"/>
      <c r="X73" s="6"/>
      <c r="Y73" s="1"/>
      <c r="Z73" s="1"/>
      <c r="AA73" s="1"/>
      <c r="AB73" s="1"/>
      <c r="AC73" s="1"/>
      <c r="AD73" s="1"/>
      <c r="AE73" s="1"/>
      <c r="AF73" s="1"/>
      <c r="AG73" s="1"/>
      <c r="AH73" s="1"/>
      <c r="AI73" s="1"/>
      <c r="AJ73" s="1"/>
      <c r="AK73" s="1"/>
      <c r="AL73" s="1"/>
    </row>
    <row r="74" spans="1:38" s="52" customFormat="1" x14ac:dyDescent="0.35">
      <c r="A74" s="8">
        <v>1998</v>
      </c>
      <c r="B74" s="11">
        <v>3651</v>
      </c>
      <c r="C74" s="12">
        <v>3.4</v>
      </c>
      <c r="D74" s="12">
        <v>121</v>
      </c>
      <c r="E74" s="12">
        <v>104.7</v>
      </c>
      <c r="F74" s="1"/>
      <c r="G74" s="1"/>
      <c r="H74" s="1"/>
      <c r="I74" s="1"/>
      <c r="J74" s="1"/>
      <c r="K74" s="7" t="s">
        <v>215</v>
      </c>
      <c r="L74" s="6">
        <v>11</v>
      </c>
      <c r="M74" s="64">
        <v>0.17</v>
      </c>
      <c r="N74" s="11">
        <v>8127</v>
      </c>
      <c r="O74" s="64">
        <v>10.5</v>
      </c>
      <c r="P74" s="1"/>
      <c r="Q74" s="1"/>
      <c r="R74" s="1"/>
      <c r="S74" s="1"/>
      <c r="T74" s="1"/>
      <c r="U74" s="1"/>
      <c r="V74" s="1"/>
      <c r="W74" s="1"/>
      <c r="X74" s="6"/>
      <c r="Y74" s="1"/>
      <c r="Z74" s="1"/>
      <c r="AA74" s="1"/>
      <c r="AB74" s="1"/>
      <c r="AC74" s="1"/>
      <c r="AD74" s="1"/>
      <c r="AE74" s="1"/>
      <c r="AF74" s="1"/>
      <c r="AG74" s="1"/>
      <c r="AH74" s="1"/>
      <c r="AI74" s="1"/>
      <c r="AJ74" s="1"/>
      <c r="AK74" s="1"/>
      <c r="AL74" s="1"/>
    </row>
    <row r="75" spans="1:38" s="52" customFormat="1" ht="16" thickBot="1" x14ac:dyDescent="0.4">
      <c r="A75" s="61">
        <v>1999</v>
      </c>
      <c r="B75" s="50">
        <v>3466</v>
      </c>
      <c r="C75" s="46">
        <v>3.2</v>
      </c>
      <c r="D75" s="46">
        <v>115.3</v>
      </c>
      <c r="E75" s="46">
        <v>99.1</v>
      </c>
      <c r="F75" s="1"/>
      <c r="G75" s="1"/>
      <c r="H75" s="1"/>
      <c r="I75" s="1"/>
      <c r="J75" s="1"/>
      <c r="K75" s="55" t="s">
        <v>216</v>
      </c>
      <c r="L75" s="38">
        <v>10</v>
      </c>
      <c r="M75" s="65">
        <v>0.16</v>
      </c>
      <c r="N75" s="50">
        <v>19212</v>
      </c>
      <c r="O75" s="65">
        <v>24.82</v>
      </c>
      <c r="P75" s="1"/>
      <c r="Q75" s="1"/>
      <c r="R75" s="1"/>
      <c r="S75" s="1"/>
      <c r="T75" s="1"/>
      <c r="U75" s="1"/>
      <c r="V75" s="1"/>
      <c r="W75" s="1"/>
      <c r="X75" s="34"/>
      <c r="Y75" s="34"/>
      <c r="Z75" s="34"/>
      <c r="AA75" s="34"/>
      <c r="AB75" s="34"/>
      <c r="AC75" s="1"/>
      <c r="AD75" s="1"/>
      <c r="AE75" s="1"/>
      <c r="AF75" s="1"/>
      <c r="AG75" s="1"/>
      <c r="AH75" s="1"/>
      <c r="AI75" s="1"/>
      <c r="AJ75" s="1"/>
      <c r="AK75" s="1"/>
      <c r="AL75" s="1"/>
    </row>
    <row r="76" spans="1:38" s="52" customFormat="1" ht="18" thickTop="1" x14ac:dyDescent="0.35">
      <c r="A76" s="13" t="s">
        <v>883</v>
      </c>
      <c r="B76" s="1"/>
      <c r="C76" s="1"/>
      <c r="D76" s="1"/>
      <c r="E76" s="1"/>
      <c r="F76" s="1"/>
      <c r="G76" s="1"/>
      <c r="H76" s="1"/>
      <c r="I76" s="1"/>
      <c r="J76" s="1"/>
      <c r="K76" s="6" t="s">
        <v>217</v>
      </c>
      <c r="L76" s="11">
        <v>6445</v>
      </c>
      <c r="M76" s="64">
        <v>100</v>
      </c>
      <c r="N76" s="11">
        <v>77392</v>
      </c>
      <c r="O76" s="64">
        <v>100</v>
      </c>
      <c r="P76" s="1"/>
      <c r="Q76" s="1"/>
      <c r="R76" s="1"/>
      <c r="S76" s="1"/>
      <c r="T76" s="1"/>
      <c r="U76" s="1"/>
      <c r="V76" s="1"/>
      <c r="W76" s="1"/>
      <c r="X76" s="39" t="s">
        <v>881</v>
      </c>
      <c r="Y76" s="20"/>
      <c r="Z76" s="20"/>
      <c r="AA76" s="20"/>
      <c r="AB76" s="20"/>
      <c r="AC76" s="1"/>
      <c r="AD76" s="1"/>
      <c r="AE76" s="1"/>
      <c r="AF76" s="1"/>
      <c r="AG76" s="1"/>
      <c r="AH76" s="1"/>
      <c r="AI76" s="1"/>
      <c r="AJ76" s="1"/>
      <c r="AK76" s="1"/>
      <c r="AL76" s="1"/>
    </row>
    <row r="77" spans="1:38" s="52" customFormat="1" x14ac:dyDescent="0.35">
      <c r="A77" s="6" t="s">
        <v>219</v>
      </c>
      <c r="B77" s="1"/>
      <c r="C77" s="1"/>
      <c r="D77" s="1"/>
      <c r="E77" s="1"/>
      <c r="F77" s="1"/>
      <c r="G77" s="1"/>
      <c r="H77" s="1"/>
      <c r="I77" s="1"/>
      <c r="J77" s="1"/>
      <c r="K77" s="6"/>
      <c r="L77" s="1"/>
      <c r="M77" s="1"/>
      <c r="N77" s="11"/>
      <c r="O77" s="6"/>
      <c r="P77" s="11"/>
      <c r="Q77" s="6"/>
      <c r="R77" s="1"/>
      <c r="S77" s="1"/>
      <c r="T77" s="1"/>
      <c r="U77" s="1"/>
      <c r="V77" s="1"/>
      <c r="W77" s="1"/>
      <c r="X77" s="1"/>
      <c r="Y77" s="2" t="s">
        <v>3</v>
      </c>
      <c r="Z77" s="2"/>
      <c r="AA77" s="2"/>
      <c r="AB77" s="2"/>
      <c r="AC77" s="1"/>
      <c r="AD77" s="1"/>
      <c r="AE77" s="1"/>
      <c r="AF77" s="1"/>
      <c r="AG77" s="1"/>
      <c r="AH77" s="1"/>
      <c r="AI77" s="1"/>
      <c r="AJ77" s="1"/>
      <c r="AK77" s="1"/>
      <c r="AL77" s="1"/>
    </row>
    <row r="78" spans="1:38" s="52" customFormat="1" x14ac:dyDescent="0.35">
      <c r="A78" s="6" t="s">
        <v>220</v>
      </c>
      <c r="B78" s="1"/>
      <c r="C78" s="1"/>
      <c r="D78" s="1"/>
      <c r="E78" s="1"/>
      <c r="F78" s="1"/>
      <c r="G78" s="1"/>
      <c r="H78" s="1"/>
      <c r="I78" s="1"/>
      <c r="J78" s="1"/>
      <c r="K78" s="63">
        <v>1980</v>
      </c>
      <c r="L78" s="1"/>
      <c r="M78" s="1"/>
      <c r="N78" s="1"/>
      <c r="O78" s="1"/>
      <c r="P78" s="1"/>
      <c r="Q78" s="1"/>
      <c r="R78" s="1"/>
      <c r="S78" s="1"/>
      <c r="T78" s="1"/>
      <c r="U78" s="1"/>
      <c r="V78" s="1"/>
      <c r="W78" s="1"/>
      <c r="X78" s="38" t="s">
        <v>1</v>
      </c>
      <c r="Y78" s="56" t="s">
        <v>152</v>
      </c>
      <c r="Z78" s="56" t="s">
        <v>153</v>
      </c>
      <c r="AA78" s="56" t="s">
        <v>221</v>
      </c>
      <c r="AB78" s="56" t="s">
        <v>3</v>
      </c>
      <c r="AC78" s="1"/>
      <c r="AD78" s="1"/>
      <c r="AE78" s="1"/>
      <c r="AF78" s="1"/>
      <c r="AG78" s="1"/>
      <c r="AH78" s="1"/>
      <c r="AI78" s="1"/>
      <c r="AJ78" s="1"/>
      <c r="AK78" s="1"/>
      <c r="AL78" s="1"/>
    </row>
    <row r="79" spans="1:38" s="52" customFormat="1" x14ac:dyDescent="0.35">
      <c r="A79" s="6"/>
      <c r="B79" s="1"/>
      <c r="C79" s="1"/>
      <c r="D79" s="1"/>
      <c r="E79" s="1"/>
      <c r="F79" s="1"/>
      <c r="G79" s="1"/>
      <c r="H79" s="1"/>
      <c r="I79" s="1"/>
      <c r="J79" s="1"/>
      <c r="K79" s="6" t="s">
        <v>205</v>
      </c>
      <c r="L79" s="6">
        <v>663</v>
      </c>
      <c r="M79" s="64">
        <v>10.54</v>
      </c>
      <c r="N79" s="6">
        <v>9</v>
      </c>
      <c r="O79" s="64">
        <v>0.01</v>
      </c>
      <c r="P79" s="1"/>
      <c r="Q79" s="1"/>
      <c r="R79" s="1"/>
      <c r="S79" s="1"/>
      <c r="T79" s="1"/>
      <c r="U79" s="1"/>
      <c r="V79" s="1"/>
      <c r="W79" s="1"/>
      <c r="X79" s="19" t="s">
        <v>222</v>
      </c>
      <c r="Y79" s="1"/>
      <c r="Z79" s="1"/>
      <c r="AA79" s="1"/>
      <c r="AB79" s="1"/>
      <c r="AC79" s="1"/>
      <c r="AD79" s="1"/>
      <c r="AE79" s="1"/>
      <c r="AF79" s="1"/>
      <c r="AG79" s="1"/>
      <c r="AH79" s="1"/>
      <c r="AI79" s="1"/>
      <c r="AJ79" s="1"/>
      <c r="AK79" s="1"/>
      <c r="AL79" s="1"/>
    </row>
    <row r="80" spans="1:38" s="52" customFormat="1" x14ac:dyDescent="0.35">
      <c r="A80" s="6"/>
      <c r="B80" s="1"/>
      <c r="C80" s="1"/>
      <c r="D80" s="1"/>
      <c r="E80" s="1"/>
      <c r="F80" s="1"/>
      <c r="G80" s="1"/>
      <c r="H80" s="1"/>
      <c r="I80" s="1"/>
      <c r="J80" s="1"/>
      <c r="K80" s="7" t="s">
        <v>206</v>
      </c>
      <c r="L80" s="6">
        <v>900</v>
      </c>
      <c r="M80" s="64">
        <v>14.3</v>
      </c>
      <c r="N80" s="6">
        <v>490</v>
      </c>
      <c r="O80" s="64">
        <v>0.53</v>
      </c>
      <c r="P80" s="1"/>
      <c r="Q80" s="1"/>
      <c r="R80" s="1"/>
      <c r="S80" s="1"/>
      <c r="T80" s="1"/>
      <c r="U80" s="1"/>
      <c r="V80" s="1"/>
      <c r="W80" s="1"/>
      <c r="X80" s="8">
        <v>1991</v>
      </c>
      <c r="Y80" s="6">
        <v>61</v>
      </c>
      <c r="Z80" s="6">
        <v>1</v>
      </c>
      <c r="AA80" s="6">
        <v>8</v>
      </c>
      <c r="AB80" s="6">
        <v>70</v>
      </c>
      <c r="AC80" s="1"/>
      <c r="AD80" s="1"/>
      <c r="AE80" s="1"/>
      <c r="AF80" s="1"/>
      <c r="AG80" s="1"/>
      <c r="AH80" s="1"/>
      <c r="AI80" s="1"/>
      <c r="AJ80" s="1"/>
      <c r="AK80" s="1"/>
      <c r="AL80" s="1"/>
    </row>
    <row r="81" spans="1:38" s="52" customFormat="1" x14ac:dyDescent="0.35">
      <c r="A81" s="6"/>
      <c r="B81" s="1"/>
      <c r="C81" s="1"/>
      <c r="D81" s="1"/>
      <c r="E81" s="1"/>
      <c r="F81" s="1"/>
      <c r="G81" s="1"/>
      <c r="H81" s="1"/>
      <c r="I81" s="1"/>
      <c r="J81" s="1"/>
      <c r="K81" s="7" t="s">
        <v>207</v>
      </c>
      <c r="L81" s="11">
        <v>2636</v>
      </c>
      <c r="M81" s="64">
        <v>41.89</v>
      </c>
      <c r="N81" s="11">
        <v>6953</v>
      </c>
      <c r="O81" s="64">
        <v>7.51</v>
      </c>
      <c r="P81" s="1"/>
      <c r="Q81" s="1"/>
      <c r="R81" s="1"/>
      <c r="S81" s="1"/>
      <c r="T81" s="1"/>
      <c r="U81" s="1"/>
      <c r="V81" s="1"/>
      <c r="W81" s="1"/>
      <c r="X81" s="8">
        <v>1992</v>
      </c>
      <c r="Y81" s="6">
        <v>45</v>
      </c>
      <c r="Z81" s="6">
        <v>3</v>
      </c>
      <c r="AA81" s="6">
        <v>11</v>
      </c>
      <c r="AB81" s="6">
        <v>59</v>
      </c>
      <c r="AC81" s="1"/>
      <c r="AD81" s="1"/>
      <c r="AE81" s="1"/>
      <c r="AF81" s="1"/>
      <c r="AG81" s="1"/>
      <c r="AH81" s="1"/>
      <c r="AI81" s="1"/>
      <c r="AJ81" s="1"/>
      <c r="AK81" s="1"/>
      <c r="AL81" s="1"/>
    </row>
    <row r="82" spans="1:38" s="52" customFormat="1" x14ac:dyDescent="0.35">
      <c r="A82" s="1"/>
      <c r="B82" s="1"/>
      <c r="C82" s="1"/>
      <c r="D82" s="1"/>
      <c r="E82" s="1"/>
      <c r="F82" s="1"/>
      <c r="G82" s="1"/>
      <c r="H82" s="1"/>
      <c r="I82" s="1"/>
      <c r="J82" s="1"/>
      <c r="K82" s="7" t="s">
        <v>208</v>
      </c>
      <c r="L82" s="11">
        <v>1080</v>
      </c>
      <c r="M82" s="64">
        <v>17.16</v>
      </c>
      <c r="N82" s="11">
        <v>7708</v>
      </c>
      <c r="O82" s="64">
        <v>8.33</v>
      </c>
      <c r="P82" s="1"/>
      <c r="Q82" s="1"/>
      <c r="R82" s="1"/>
      <c r="S82" s="1"/>
      <c r="T82" s="1"/>
      <c r="U82" s="1"/>
      <c r="V82" s="1"/>
      <c r="W82" s="1"/>
      <c r="X82" s="8">
        <v>1993</v>
      </c>
      <c r="Y82" s="6">
        <v>100</v>
      </c>
      <c r="Z82" s="6">
        <v>0</v>
      </c>
      <c r="AA82" s="6">
        <v>3</v>
      </c>
      <c r="AB82" s="6">
        <v>103</v>
      </c>
      <c r="AC82" s="1"/>
      <c r="AD82" s="1"/>
      <c r="AE82" s="1"/>
      <c r="AF82" s="1"/>
      <c r="AG82" s="1"/>
      <c r="AH82" s="1"/>
      <c r="AI82" s="1"/>
      <c r="AJ82" s="1"/>
      <c r="AK82" s="1"/>
      <c r="AL82" s="1"/>
    </row>
    <row r="83" spans="1:38" s="52" customFormat="1" ht="16" thickBot="1" x14ac:dyDescent="0.4">
      <c r="A83" s="53"/>
      <c r="B83" s="34"/>
      <c r="C83" s="34"/>
      <c r="D83" s="34"/>
      <c r="E83" s="34"/>
      <c r="F83" s="34"/>
      <c r="G83" s="1"/>
      <c r="H83" s="1"/>
      <c r="I83" s="1"/>
      <c r="J83" s="1"/>
      <c r="K83" s="7" t="s">
        <v>209</v>
      </c>
      <c r="L83" s="6">
        <v>683</v>
      </c>
      <c r="M83" s="64">
        <v>10.85</v>
      </c>
      <c r="N83" s="11">
        <v>10044</v>
      </c>
      <c r="O83" s="64">
        <v>10.86</v>
      </c>
      <c r="P83" s="1"/>
      <c r="Q83" s="1"/>
      <c r="R83" s="1"/>
      <c r="S83" s="1"/>
      <c r="T83" s="1"/>
      <c r="U83" s="1"/>
      <c r="V83" s="1"/>
      <c r="W83" s="1"/>
      <c r="X83" s="8">
        <v>1994</v>
      </c>
      <c r="Y83" s="6">
        <v>46</v>
      </c>
      <c r="Z83" s="6">
        <v>12</v>
      </c>
      <c r="AA83" s="6">
        <v>37</v>
      </c>
      <c r="AB83" s="6">
        <v>95</v>
      </c>
      <c r="AC83" s="1"/>
      <c r="AD83" s="1"/>
      <c r="AE83" s="1"/>
      <c r="AF83" s="1"/>
      <c r="AG83" s="1"/>
      <c r="AH83" s="1"/>
      <c r="AI83" s="1"/>
      <c r="AJ83" s="1"/>
      <c r="AK83" s="1"/>
      <c r="AL83" s="1"/>
    </row>
    <row r="84" spans="1:38" s="52" customFormat="1" ht="18" thickTop="1" x14ac:dyDescent="0.35">
      <c r="A84" s="39" t="s">
        <v>884</v>
      </c>
      <c r="B84" s="22"/>
      <c r="C84" s="22"/>
      <c r="D84" s="22"/>
      <c r="E84" s="22"/>
      <c r="F84" s="22"/>
      <c r="G84" s="1"/>
      <c r="H84" s="1"/>
      <c r="I84" s="1"/>
      <c r="J84" s="1"/>
      <c r="K84" s="7" t="s">
        <v>210</v>
      </c>
      <c r="L84" s="6">
        <v>147</v>
      </c>
      <c r="M84" s="64">
        <v>2.34</v>
      </c>
      <c r="N84" s="11">
        <v>5043</v>
      </c>
      <c r="O84" s="64">
        <v>5.45</v>
      </c>
      <c r="P84" s="1"/>
      <c r="Q84" s="1"/>
      <c r="R84" s="1"/>
      <c r="S84" s="1"/>
      <c r="T84" s="1"/>
      <c r="U84" s="1"/>
      <c r="V84" s="1"/>
      <c r="W84" s="1"/>
      <c r="X84" s="8">
        <v>1995</v>
      </c>
      <c r="Y84" s="6">
        <v>13</v>
      </c>
      <c r="Z84" s="6">
        <v>3</v>
      </c>
      <c r="AA84" s="6">
        <v>3</v>
      </c>
      <c r="AB84" s="6">
        <v>19</v>
      </c>
      <c r="AC84" s="1"/>
      <c r="AD84" s="1"/>
      <c r="AE84" s="1"/>
      <c r="AF84" s="1"/>
      <c r="AG84" s="1"/>
      <c r="AH84" s="1"/>
      <c r="AI84" s="1"/>
      <c r="AJ84" s="1"/>
      <c r="AK84" s="1"/>
      <c r="AL84" s="1"/>
    </row>
    <row r="85" spans="1:38" s="52" customFormat="1" x14ac:dyDescent="0.35">
      <c r="A85" s="1"/>
      <c r="B85" s="2"/>
      <c r="C85" s="7" t="s">
        <v>7</v>
      </c>
      <c r="D85" s="2"/>
      <c r="E85" s="7" t="s">
        <v>43</v>
      </c>
      <c r="F85" s="7" t="s">
        <v>223</v>
      </c>
      <c r="G85" s="1"/>
      <c r="H85" s="1"/>
      <c r="I85" s="1"/>
      <c r="J85" s="1"/>
      <c r="K85" s="7" t="s">
        <v>211</v>
      </c>
      <c r="L85" s="6">
        <v>69</v>
      </c>
      <c r="M85" s="64">
        <v>1.1000000000000001</v>
      </c>
      <c r="N85" s="11">
        <v>5002</v>
      </c>
      <c r="O85" s="64">
        <v>5.41</v>
      </c>
      <c r="P85" s="1"/>
      <c r="Q85" s="1"/>
      <c r="R85" s="1"/>
      <c r="S85" s="1"/>
      <c r="T85" s="1"/>
      <c r="U85" s="1"/>
      <c r="V85" s="1"/>
      <c r="W85" s="1"/>
      <c r="X85" s="8">
        <v>1996</v>
      </c>
      <c r="Y85" s="6">
        <v>10</v>
      </c>
      <c r="Z85" s="6">
        <v>0</v>
      </c>
      <c r="AA85" s="6">
        <v>1</v>
      </c>
      <c r="AB85" s="6">
        <v>11</v>
      </c>
      <c r="AC85" s="1"/>
      <c r="AD85" s="1"/>
      <c r="AE85" s="1"/>
      <c r="AF85" s="1"/>
      <c r="AG85" s="1"/>
      <c r="AH85" s="1"/>
      <c r="AI85" s="1"/>
      <c r="AJ85" s="1"/>
      <c r="AK85" s="1"/>
      <c r="AL85" s="1"/>
    </row>
    <row r="86" spans="1:38" s="52" customFormat="1" x14ac:dyDescent="0.35">
      <c r="A86" s="38" t="s">
        <v>1</v>
      </c>
      <c r="B86" s="55" t="s">
        <v>7</v>
      </c>
      <c r="C86" s="55" t="s">
        <v>224</v>
      </c>
      <c r="D86" s="56" t="s">
        <v>8</v>
      </c>
      <c r="E86" s="55" t="s">
        <v>225</v>
      </c>
      <c r="F86" s="55" t="s">
        <v>225</v>
      </c>
      <c r="G86" s="1"/>
      <c r="H86" s="1"/>
      <c r="I86" s="1"/>
      <c r="J86" s="1"/>
      <c r="K86" s="7" t="s">
        <v>212</v>
      </c>
      <c r="L86" s="6">
        <v>45</v>
      </c>
      <c r="M86" s="64">
        <v>0.72</v>
      </c>
      <c r="N86" s="11">
        <v>5917</v>
      </c>
      <c r="O86" s="64">
        <v>6.4</v>
      </c>
      <c r="P86" s="1"/>
      <c r="Q86" s="1"/>
      <c r="R86" s="1"/>
      <c r="S86" s="1"/>
      <c r="T86" s="1"/>
      <c r="U86" s="1"/>
      <c r="V86" s="1"/>
      <c r="W86" s="1"/>
      <c r="X86" s="8">
        <v>1997</v>
      </c>
      <c r="Y86" s="6">
        <v>33</v>
      </c>
      <c r="Z86" s="6">
        <v>1</v>
      </c>
      <c r="AA86" s="6">
        <v>1</v>
      </c>
      <c r="AB86" s="6">
        <v>35</v>
      </c>
      <c r="AC86" s="1"/>
      <c r="AD86" s="1"/>
      <c r="AE86" s="1"/>
      <c r="AF86" s="1"/>
      <c r="AG86" s="1"/>
      <c r="AH86" s="1"/>
      <c r="AI86" s="1"/>
      <c r="AJ86" s="1"/>
      <c r="AK86" s="1"/>
      <c r="AL86" s="1"/>
    </row>
    <row r="87" spans="1:38" s="52" customFormat="1" x14ac:dyDescent="0.35">
      <c r="A87" s="66"/>
      <c r="B87" s="19" t="s">
        <v>226</v>
      </c>
      <c r="C87" s="19"/>
      <c r="D87" s="10" t="s">
        <v>227</v>
      </c>
      <c r="E87" s="66" t="s">
        <v>228</v>
      </c>
      <c r="F87" s="1"/>
      <c r="G87" s="1"/>
      <c r="H87" s="1"/>
      <c r="I87" s="1"/>
      <c r="J87" s="1"/>
      <c r="K87" s="7" t="s">
        <v>213</v>
      </c>
      <c r="L87" s="6">
        <v>17</v>
      </c>
      <c r="M87" s="64">
        <v>0.27</v>
      </c>
      <c r="N87" s="11">
        <v>3846</v>
      </c>
      <c r="O87" s="64">
        <v>4.16</v>
      </c>
      <c r="P87" s="1"/>
      <c r="Q87" s="1"/>
      <c r="R87" s="1"/>
      <c r="S87" s="1"/>
      <c r="T87" s="1"/>
      <c r="U87" s="1"/>
      <c r="V87" s="1"/>
      <c r="W87" s="1"/>
      <c r="X87" s="8">
        <v>1998</v>
      </c>
      <c r="Y87" s="6">
        <v>31</v>
      </c>
      <c r="Z87" s="6">
        <v>7</v>
      </c>
      <c r="AA87" s="6">
        <v>4</v>
      </c>
      <c r="AB87" s="6">
        <v>42</v>
      </c>
      <c r="AC87" s="1"/>
      <c r="AD87" s="1"/>
      <c r="AE87" s="1"/>
      <c r="AF87" s="1"/>
      <c r="AG87" s="1"/>
      <c r="AH87" s="1"/>
      <c r="AI87" s="1"/>
      <c r="AJ87" s="1"/>
      <c r="AK87" s="1"/>
      <c r="AL87" s="1"/>
    </row>
    <row r="88" spans="1:38" s="52" customFormat="1" x14ac:dyDescent="0.35">
      <c r="A88" s="6" t="s">
        <v>158</v>
      </c>
      <c r="B88" s="11">
        <v>6519</v>
      </c>
      <c r="C88" s="11">
        <v>7276</v>
      </c>
      <c r="D88" s="12">
        <v>4.0999999999999996</v>
      </c>
      <c r="E88" s="12">
        <v>8</v>
      </c>
      <c r="F88" s="12">
        <v>6.4</v>
      </c>
      <c r="G88" s="1"/>
      <c r="H88" s="1"/>
      <c r="I88" s="1"/>
      <c r="J88" s="1"/>
      <c r="K88" s="7" t="s">
        <v>214</v>
      </c>
      <c r="L88" s="6">
        <v>27</v>
      </c>
      <c r="M88" s="64">
        <v>0.43</v>
      </c>
      <c r="N88" s="11">
        <v>9143</v>
      </c>
      <c r="O88" s="64">
        <v>9.8800000000000008</v>
      </c>
      <c r="P88" s="1"/>
      <c r="Q88" s="1"/>
      <c r="R88" s="1"/>
      <c r="S88" s="1"/>
      <c r="T88" s="1"/>
      <c r="U88" s="1"/>
      <c r="V88" s="1"/>
      <c r="W88" s="1"/>
      <c r="X88" s="61">
        <v>1999</v>
      </c>
      <c r="Y88" s="38">
        <v>6</v>
      </c>
      <c r="Z88" s="38">
        <v>1</v>
      </c>
      <c r="AA88" s="38">
        <v>1</v>
      </c>
      <c r="AB88" s="38">
        <v>8</v>
      </c>
      <c r="AC88" s="1"/>
      <c r="AD88" s="1"/>
      <c r="AE88" s="1"/>
      <c r="AF88" s="1"/>
      <c r="AG88" s="1"/>
      <c r="AH88" s="1"/>
      <c r="AI88" s="1"/>
      <c r="AJ88" s="1"/>
      <c r="AK88" s="1"/>
      <c r="AL88" s="1"/>
    </row>
    <row r="89" spans="1:38" s="52" customFormat="1" ht="17.5" x14ac:dyDescent="0.35">
      <c r="A89" s="6" t="s">
        <v>161</v>
      </c>
      <c r="B89" s="11">
        <v>6594</v>
      </c>
      <c r="C89" s="11">
        <v>7303</v>
      </c>
      <c r="D89" s="12">
        <v>4.2</v>
      </c>
      <c r="E89" s="12">
        <v>9.3000000000000007</v>
      </c>
      <c r="F89" s="12">
        <v>7.4</v>
      </c>
      <c r="G89" s="1"/>
      <c r="H89" s="1"/>
      <c r="I89" s="1"/>
      <c r="J89" s="1"/>
      <c r="K89" s="7" t="s">
        <v>215</v>
      </c>
      <c r="L89" s="6">
        <v>13</v>
      </c>
      <c r="M89" s="64">
        <v>0.21</v>
      </c>
      <c r="N89" s="11">
        <v>8744</v>
      </c>
      <c r="O89" s="64">
        <v>9.4499999999999993</v>
      </c>
      <c r="P89" s="1"/>
      <c r="Q89" s="1"/>
      <c r="R89" s="1"/>
      <c r="S89" s="1"/>
      <c r="T89" s="1"/>
      <c r="U89" s="1"/>
      <c r="V89" s="1"/>
      <c r="W89" s="1"/>
      <c r="X89" s="13" t="s">
        <v>885</v>
      </c>
      <c r="Y89" s="1"/>
      <c r="Z89" s="1"/>
      <c r="AA89" s="1"/>
      <c r="AB89" s="1"/>
      <c r="AC89" s="1"/>
      <c r="AD89" s="1"/>
      <c r="AE89" s="1"/>
      <c r="AF89" s="1"/>
      <c r="AG89" s="1"/>
      <c r="AH89" s="1"/>
      <c r="AI89" s="1"/>
      <c r="AJ89" s="1"/>
      <c r="AK89" s="1"/>
      <c r="AL89" s="1"/>
    </row>
    <row r="90" spans="1:38" s="52" customFormat="1" ht="17.5" x14ac:dyDescent="0.35">
      <c r="A90" s="6" t="s">
        <v>164</v>
      </c>
      <c r="B90" s="11">
        <v>6501</v>
      </c>
      <c r="C90" s="11">
        <v>7208</v>
      </c>
      <c r="D90" s="12">
        <v>4.2</v>
      </c>
      <c r="E90" s="12">
        <v>9.3000000000000007</v>
      </c>
      <c r="F90" s="12">
        <v>7.4</v>
      </c>
      <c r="G90" s="1"/>
      <c r="H90" s="1"/>
      <c r="I90" s="1"/>
      <c r="J90" s="1"/>
      <c r="K90" s="55" t="s">
        <v>216</v>
      </c>
      <c r="L90" s="38">
        <v>13</v>
      </c>
      <c r="M90" s="65">
        <v>0.21</v>
      </c>
      <c r="N90" s="50">
        <v>29621</v>
      </c>
      <c r="O90" s="65">
        <v>32.020000000000003</v>
      </c>
      <c r="P90" s="1"/>
      <c r="Q90" s="1"/>
      <c r="R90" s="1"/>
      <c r="S90" s="1"/>
      <c r="T90" s="1"/>
      <c r="U90" s="1"/>
      <c r="V90" s="1"/>
      <c r="W90" s="1"/>
      <c r="X90" s="13" t="s">
        <v>886</v>
      </c>
      <c r="Y90" s="1"/>
      <c r="Z90" s="1"/>
      <c r="AA90" s="1"/>
      <c r="AB90" s="1"/>
      <c r="AC90" s="1"/>
      <c r="AD90" s="1"/>
      <c r="AE90" s="1"/>
      <c r="AF90" s="1"/>
      <c r="AG90" s="1"/>
      <c r="AH90" s="1"/>
      <c r="AI90" s="1"/>
      <c r="AJ90" s="1"/>
      <c r="AK90" s="1"/>
      <c r="AL90" s="1"/>
    </row>
    <row r="91" spans="1:38" s="52" customFormat="1" x14ac:dyDescent="0.35">
      <c r="A91" s="6" t="s">
        <v>166</v>
      </c>
      <c r="B91" s="11">
        <v>6457</v>
      </c>
      <c r="C91" s="11">
        <v>7258</v>
      </c>
      <c r="D91" s="12">
        <v>4.3</v>
      </c>
      <c r="E91" s="12">
        <v>9.1999999999999993</v>
      </c>
      <c r="F91" s="12">
        <v>7.3</v>
      </c>
      <c r="G91" s="1"/>
      <c r="H91" s="1"/>
      <c r="I91" s="1"/>
      <c r="J91" s="1"/>
      <c r="K91" s="67" t="s">
        <v>217</v>
      </c>
      <c r="L91" s="68">
        <v>6293</v>
      </c>
      <c r="M91" s="69">
        <v>100</v>
      </c>
      <c r="N91" s="68">
        <v>92520</v>
      </c>
      <c r="O91" s="69">
        <v>100</v>
      </c>
      <c r="P91" s="1"/>
      <c r="Q91" s="1"/>
      <c r="R91" s="1"/>
      <c r="S91" s="1"/>
      <c r="T91" s="1"/>
      <c r="U91" s="1"/>
      <c r="V91" s="1"/>
      <c r="W91" s="1"/>
      <c r="X91" s="6"/>
      <c r="Y91" s="1"/>
      <c r="Z91" s="1"/>
      <c r="AA91" s="1"/>
      <c r="AB91" s="1"/>
      <c r="AC91" s="1"/>
      <c r="AD91" s="1"/>
      <c r="AE91" s="1"/>
      <c r="AF91" s="1"/>
      <c r="AG91" s="1"/>
      <c r="AH91" s="1"/>
      <c r="AI91" s="1"/>
      <c r="AJ91" s="1"/>
      <c r="AK91" s="1"/>
      <c r="AL91" s="1"/>
    </row>
    <row r="92" spans="1:38" s="52" customFormat="1" x14ac:dyDescent="0.35">
      <c r="A92" s="6" t="s">
        <v>168</v>
      </c>
      <c r="B92" s="11">
        <v>6330</v>
      </c>
      <c r="C92" s="11">
        <v>7098</v>
      </c>
      <c r="D92" s="12">
        <v>4.2</v>
      </c>
      <c r="E92" s="12">
        <v>9.3000000000000007</v>
      </c>
      <c r="F92" s="12">
        <v>7.4</v>
      </c>
      <c r="G92" s="1"/>
      <c r="H92" s="1"/>
      <c r="I92" s="1"/>
      <c r="J92" s="1"/>
      <c r="K92" s="40"/>
      <c r="L92" s="51"/>
      <c r="M92" s="70"/>
      <c r="N92" s="51"/>
      <c r="O92" s="70"/>
      <c r="P92" s="1"/>
      <c r="Q92" s="1"/>
      <c r="R92" s="1"/>
      <c r="S92" s="1"/>
      <c r="T92" s="1"/>
      <c r="U92" s="1"/>
      <c r="V92" s="1"/>
      <c r="W92" s="1"/>
      <c r="X92" s="6"/>
      <c r="Y92" s="1"/>
      <c r="Z92" s="1"/>
      <c r="AA92" s="1"/>
      <c r="AB92" s="1"/>
      <c r="AC92" s="1"/>
      <c r="AD92" s="1"/>
      <c r="AE92" s="1"/>
      <c r="AF92" s="1"/>
      <c r="AG92" s="1"/>
      <c r="AH92" s="1"/>
      <c r="AI92" s="1"/>
      <c r="AJ92" s="1"/>
      <c r="AK92" s="1"/>
      <c r="AL92" s="1"/>
    </row>
    <row r="93" spans="1:38" s="52" customFormat="1" x14ac:dyDescent="0.35">
      <c r="A93" s="6" t="s">
        <v>169</v>
      </c>
      <c r="B93" s="11">
        <v>6284</v>
      </c>
      <c r="C93" s="11">
        <v>7010</v>
      </c>
      <c r="D93" s="12">
        <v>4.2</v>
      </c>
      <c r="E93" s="12">
        <v>9.5</v>
      </c>
      <c r="F93" s="12">
        <v>7.5</v>
      </c>
      <c r="G93" s="1"/>
      <c r="H93" s="1"/>
      <c r="I93" s="1"/>
      <c r="J93" s="1"/>
      <c r="K93" s="40"/>
      <c r="L93" s="51"/>
      <c r="M93" s="70"/>
      <c r="N93" s="51"/>
      <c r="O93" s="70"/>
      <c r="P93" s="1"/>
      <c r="Q93" s="1"/>
      <c r="R93" s="1"/>
      <c r="S93" s="1"/>
      <c r="T93" s="1"/>
      <c r="U93" s="1"/>
      <c r="V93" s="1"/>
      <c r="W93" s="1"/>
      <c r="X93" s="6"/>
      <c r="Y93" s="1"/>
      <c r="Z93" s="1"/>
      <c r="AA93" s="1"/>
      <c r="AB93" s="1"/>
      <c r="AC93" s="1"/>
      <c r="AD93" s="1"/>
      <c r="AE93" s="1"/>
      <c r="AF93" s="1"/>
      <c r="AG93" s="1"/>
      <c r="AH93" s="1"/>
      <c r="AI93" s="1"/>
      <c r="AJ93" s="1"/>
      <c r="AK93" s="1"/>
      <c r="AL93" s="1"/>
    </row>
    <row r="94" spans="1:38" s="52" customFormat="1" x14ac:dyDescent="0.35">
      <c r="A94" s="6" t="s">
        <v>160</v>
      </c>
      <c r="B94" s="11">
        <v>6284</v>
      </c>
      <c r="C94" s="11">
        <v>7017</v>
      </c>
      <c r="D94" s="12">
        <v>4.0999999999999996</v>
      </c>
      <c r="E94" s="12">
        <v>10.1</v>
      </c>
      <c r="F94" s="12">
        <v>8</v>
      </c>
      <c r="G94" s="1"/>
      <c r="H94" s="1"/>
      <c r="I94" s="1"/>
      <c r="J94" s="1"/>
      <c r="K94" s="40"/>
      <c r="L94" s="51"/>
      <c r="M94" s="70"/>
      <c r="N94" s="51"/>
      <c r="O94" s="70"/>
      <c r="P94" s="1"/>
      <c r="Q94" s="1"/>
      <c r="R94" s="1"/>
      <c r="S94" s="1"/>
      <c r="T94" s="1"/>
      <c r="U94" s="1"/>
      <c r="V94" s="1"/>
      <c r="W94" s="1"/>
      <c r="X94" s="6"/>
      <c r="Y94" s="1"/>
      <c r="Z94" s="1"/>
      <c r="AA94" s="1"/>
      <c r="AB94" s="1"/>
      <c r="AC94" s="1"/>
      <c r="AD94" s="1"/>
      <c r="AE94" s="1"/>
      <c r="AF94" s="1"/>
      <c r="AG94" s="1"/>
      <c r="AH94" s="1"/>
      <c r="AI94" s="1"/>
      <c r="AJ94" s="1"/>
      <c r="AK94" s="1"/>
      <c r="AL94" s="1"/>
    </row>
    <row r="95" spans="1:38" s="52" customFormat="1" ht="16" thickBot="1" x14ac:dyDescent="0.4">
      <c r="A95" s="6" t="s">
        <v>163</v>
      </c>
      <c r="B95" s="11">
        <v>6119</v>
      </c>
      <c r="C95" s="11">
        <v>6855</v>
      </c>
      <c r="D95" s="12">
        <v>3.9</v>
      </c>
      <c r="E95" s="12">
        <v>10.5</v>
      </c>
      <c r="F95" s="12">
        <v>8.3000000000000007</v>
      </c>
      <c r="G95" s="1"/>
      <c r="H95" s="1"/>
      <c r="I95" s="1"/>
      <c r="J95" s="1"/>
      <c r="K95" s="40"/>
      <c r="L95" s="51"/>
      <c r="M95" s="70"/>
      <c r="N95" s="51"/>
      <c r="O95" s="70"/>
      <c r="P95" s="1"/>
      <c r="Q95" s="1"/>
      <c r="R95" s="1"/>
      <c r="S95" s="1"/>
      <c r="T95" s="1"/>
      <c r="U95" s="1"/>
      <c r="V95" s="1"/>
      <c r="W95" s="1"/>
      <c r="X95" s="34"/>
      <c r="Y95" s="34"/>
      <c r="Z95" s="34"/>
      <c r="AA95" s="34"/>
      <c r="AB95" s="34"/>
      <c r="AC95" s="34"/>
      <c r="AD95" s="34"/>
      <c r="AE95" s="34"/>
      <c r="AF95" s="34"/>
      <c r="AG95" s="34"/>
      <c r="AH95" s="34"/>
      <c r="AI95" s="34"/>
      <c r="AJ95" s="34"/>
      <c r="AK95" s="34"/>
      <c r="AL95" s="34"/>
    </row>
    <row r="96" spans="1:38" s="52" customFormat="1" ht="18.5" thickTop="1" thickBot="1" x14ac:dyDescent="0.4">
      <c r="A96" s="6" t="s">
        <v>165</v>
      </c>
      <c r="B96" s="11">
        <v>6042</v>
      </c>
      <c r="C96" s="11">
        <v>6875</v>
      </c>
      <c r="D96" s="12">
        <v>3.9</v>
      </c>
      <c r="E96" s="12">
        <v>11.4</v>
      </c>
      <c r="F96" s="12">
        <v>9.1</v>
      </c>
      <c r="G96" s="1"/>
      <c r="H96" s="1"/>
      <c r="I96" s="1"/>
      <c r="J96" s="1"/>
      <c r="K96" s="34"/>
      <c r="L96" s="34"/>
      <c r="M96" s="34"/>
      <c r="N96" s="34"/>
      <c r="O96" s="34"/>
      <c r="P96" s="1"/>
      <c r="Q96" s="1"/>
      <c r="R96" s="1"/>
      <c r="S96" s="1"/>
      <c r="T96" s="1"/>
      <c r="U96" s="1"/>
      <c r="V96" s="1"/>
      <c r="W96" s="1"/>
      <c r="X96" s="39" t="s">
        <v>887</v>
      </c>
      <c r="Y96" s="20"/>
      <c r="Z96" s="20"/>
      <c r="AA96" s="20"/>
      <c r="AB96" s="20"/>
      <c r="AC96" s="20"/>
      <c r="AD96" s="20"/>
      <c r="AE96" s="20"/>
      <c r="AF96" s="20"/>
      <c r="AG96" s="20"/>
      <c r="AH96" s="20"/>
      <c r="AI96" s="20"/>
      <c r="AJ96" s="20"/>
      <c r="AK96" s="20"/>
      <c r="AL96" s="20"/>
    </row>
    <row r="97" spans="1:38" s="52" customFormat="1" ht="16" thickTop="1" x14ac:dyDescent="0.35">
      <c r="A97" s="6" t="s">
        <v>167</v>
      </c>
      <c r="B97" s="11">
        <v>5828</v>
      </c>
      <c r="C97" s="11">
        <v>6643</v>
      </c>
      <c r="D97" s="12">
        <v>3.6</v>
      </c>
      <c r="E97" s="12">
        <v>11.7</v>
      </c>
      <c r="F97" s="12">
        <v>9.3000000000000007</v>
      </c>
      <c r="G97" s="1"/>
      <c r="H97" s="1"/>
      <c r="I97" s="1"/>
      <c r="J97" s="1"/>
      <c r="K97" s="6" t="s">
        <v>196</v>
      </c>
      <c r="L97" s="1"/>
      <c r="M97" s="1"/>
      <c r="N97" s="1"/>
      <c r="O97" s="1"/>
      <c r="P97" s="1"/>
      <c r="Q97" s="1"/>
      <c r="R97" s="1"/>
      <c r="S97" s="1"/>
      <c r="T97" s="1"/>
      <c r="U97" s="1"/>
      <c r="V97" s="1"/>
      <c r="W97" s="1"/>
      <c r="X97" s="1"/>
      <c r="Y97" s="2"/>
      <c r="Z97" s="2"/>
      <c r="AA97" s="2" t="s">
        <v>53</v>
      </c>
      <c r="AB97" s="2" t="s">
        <v>143</v>
      </c>
      <c r="AC97" s="7"/>
      <c r="AD97" s="7"/>
      <c r="AE97" s="7"/>
      <c r="AF97" s="7" t="s">
        <v>144</v>
      </c>
      <c r="AG97" s="7" t="s">
        <v>145</v>
      </c>
      <c r="AH97" s="7" t="s">
        <v>56</v>
      </c>
      <c r="AI97" s="2" t="s">
        <v>3</v>
      </c>
      <c r="AJ97" s="2" t="s">
        <v>57</v>
      </c>
      <c r="AK97" s="2"/>
      <c r="AL97" s="2"/>
    </row>
    <row r="98" spans="1:38" s="52" customFormat="1" ht="17.5" x14ac:dyDescent="0.35">
      <c r="A98" s="6" t="s">
        <v>171</v>
      </c>
      <c r="B98" s="11">
        <v>5727</v>
      </c>
      <c r="C98" s="11">
        <v>6548</v>
      </c>
      <c r="D98" s="12">
        <v>3.5</v>
      </c>
      <c r="E98" s="12">
        <v>12.1</v>
      </c>
      <c r="F98" s="12">
        <v>9.6</v>
      </c>
      <c r="G98" s="1"/>
      <c r="H98" s="1"/>
      <c r="I98" s="1"/>
      <c r="J98" s="1"/>
      <c r="K98" s="38" t="s">
        <v>197</v>
      </c>
      <c r="L98" s="20"/>
      <c r="M98" s="20"/>
      <c r="N98" s="20"/>
      <c r="O98" s="20"/>
      <c r="P98" s="1"/>
      <c r="Q98" s="1"/>
      <c r="R98" s="1"/>
      <c r="S98" s="1"/>
      <c r="T98" s="1"/>
      <c r="U98" s="1"/>
      <c r="V98" s="1"/>
      <c r="W98" s="1"/>
      <c r="X98" s="38" t="s">
        <v>1</v>
      </c>
      <c r="Y98" s="56" t="s">
        <v>59</v>
      </c>
      <c r="Z98" s="56" t="s">
        <v>61</v>
      </c>
      <c r="AA98" s="56" t="s">
        <v>62</v>
      </c>
      <c r="AB98" s="56" t="s">
        <v>148</v>
      </c>
      <c r="AC98" s="56" t="s">
        <v>63</v>
      </c>
      <c r="AD98" s="56" t="s">
        <v>149</v>
      </c>
      <c r="AE98" s="55" t="s">
        <v>150</v>
      </c>
      <c r="AF98" s="56" t="s">
        <v>871</v>
      </c>
      <c r="AG98" s="56" t="s">
        <v>151</v>
      </c>
      <c r="AH98" s="56" t="s">
        <v>66</v>
      </c>
      <c r="AI98" s="56" t="s">
        <v>152</v>
      </c>
      <c r="AJ98" s="56" t="s">
        <v>68</v>
      </c>
      <c r="AK98" s="56" t="s">
        <v>153</v>
      </c>
      <c r="AL98" s="56" t="s">
        <v>3</v>
      </c>
    </row>
    <row r="99" spans="1:38" s="52" customFormat="1" x14ac:dyDescent="0.35">
      <c r="A99" s="6" t="s">
        <v>173</v>
      </c>
      <c r="B99" s="11">
        <v>5626</v>
      </c>
      <c r="C99" s="11">
        <v>6422</v>
      </c>
      <c r="D99" s="12">
        <v>3.4</v>
      </c>
      <c r="E99" s="12">
        <v>13</v>
      </c>
      <c r="F99" s="12">
        <v>10.199999999999999</v>
      </c>
      <c r="G99" s="1"/>
      <c r="H99" s="1"/>
      <c r="I99" s="1"/>
      <c r="J99" s="1"/>
      <c r="K99" s="1"/>
      <c r="L99" s="1"/>
      <c r="M99" s="2" t="s">
        <v>198</v>
      </c>
      <c r="N99" s="7" t="s">
        <v>43</v>
      </c>
      <c r="O99" s="2" t="s">
        <v>198</v>
      </c>
      <c r="P99" s="1"/>
      <c r="Q99" s="1"/>
      <c r="R99" s="1"/>
      <c r="S99" s="1"/>
      <c r="T99" s="1"/>
      <c r="U99" s="1"/>
      <c r="V99" s="1"/>
      <c r="W99" s="1"/>
      <c r="X99" s="19" t="s">
        <v>157</v>
      </c>
      <c r="Y99" s="1"/>
      <c r="Z99" s="1"/>
      <c r="AA99" s="1"/>
      <c r="AB99" s="1"/>
      <c r="AC99" s="1"/>
      <c r="AD99" s="1"/>
      <c r="AE99" s="1"/>
      <c r="AF99" s="1"/>
      <c r="AG99" s="1"/>
      <c r="AH99" s="1"/>
      <c r="AI99" s="1"/>
      <c r="AJ99" s="1"/>
      <c r="AK99" s="1"/>
      <c r="AL99" s="1"/>
    </row>
    <row r="100" spans="1:38" s="52" customFormat="1" x14ac:dyDescent="0.35">
      <c r="A100" s="6" t="s">
        <v>175</v>
      </c>
      <c r="B100" s="11">
        <v>5502</v>
      </c>
      <c r="C100" s="11">
        <v>6295</v>
      </c>
      <c r="D100" s="12">
        <v>3.6</v>
      </c>
      <c r="E100" s="12">
        <v>13.9</v>
      </c>
      <c r="F100" s="12">
        <v>10.8</v>
      </c>
      <c r="G100" s="1"/>
      <c r="H100" s="1"/>
      <c r="I100" s="1"/>
      <c r="J100" s="1"/>
      <c r="K100" s="38" t="s">
        <v>199</v>
      </c>
      <c r="L100" s="56" t="s">
        <v>7</v>
      </c>
      <c r="M100" s="56" t="s">
        <v>7</v>
      </c>
      <c r="N100" s="55" t="s">
        <v>200</v>
      </c>
      <c r="O100" s="55" t="s">
        <v>201</v>
      </c>
      <c r="P100" s="1"/>
      <c r="Q100" s="1"/>
      <c r="R100" s="1"/>
      <c r="S100" s="1"/>
      <c r="T100" s="1"/>
      <c r="U100" s="1"/>
      <c r="V100" s="1"/>
      <c r="W100" s="1"/>
      <c r="X100" s="6" t="s">
        <v>160</v>
      </c>
      <c r="Y100" s="6">
        <v>9</v>
      </c>
      <c r="Z100" s="6">
        <v>105</v>
      </c>
      <c r="AA100" s="6">
        <v>34</v>
      </c>
      <c r="AB100" s="6">
        <v>27</v>
      </c>
      <c r="AC100" s="6">
        <v>18</v>
      </c>
      <c r="AD100" s="6">
        <v>0</v>
      </c>
      <c r="AE100" s="6">
        <v>10</v>
      </c>
      <c r="AF100" s="6">
        <v>5</v>
      </c>
      <c r="AG100" s="6">
        <v>2</v>
      </c>
      <c r="AH100" s="6">
        <v>6</v>
      </c>
      <c r="AI100" s="6">
        <v>216</v>
      </c>
      <c r="AJ100" s="6">
        <v>54</v>
      </c>
      <c r="AK100" s="6">
        <v>15</v>
      </c>
      <c r="AL100" s="6">
        <v>285</v>
      </c>
    </row>
    <row r="101" spans="1:38" s="52" customFormat="1" x14ac:dyDescent="0.35">
      <c r="A101" s="6" t="s">
        <v>176</v>
      </c>
      <c r="B101" s="11">
        <v>5421</v>
      </c>
      <c r="C101" s="11">
        <v>6152</v>
      </c>
      <c r="D101" s="12">
        <v>3.6</v>
      </c>
      <c r="E101" s="12">
        <v>14.5</v>
      </c>
      <c r="F101" s="12">
        <v>11.2</v>
      </c>
      <c r="G101" s="1"/>
      <c r="H101" s="1"/>
      <c r="I101" s="1"/>
      <c r="J101" s="1"/>
      <c r="K101" s="71">
        <v>1983</v>
      </c>
      <c r="L101" s="10" t="s">
        <v>202</v>
      </c>
      <c r="M101" s="10" t="s">
        <v>203</v>
      </c>
      <c r="N101" s="10" t="s">
        <v>204</v>
      </c>
      <c r="O101" s="10" t="s">
        <v>203</v>
      </c>
      <c r="P101" s="1"/>
      <c r="Q101" s="1"/>
      <c r="R101" s="1"/>
      <c r="S101" s="1"/>
      <c r="T101" s="1"/>
      <c r="U101" s="1"/>
      <c r="V101" s="1"/>
      <c r="W101" s="1"/>
      <c r="X101" s="6" t="s">
        <v>229</v>
      </c>
      <c r="Y101" s="6">
        <v>14</v>
      </c>
      <c r="Z101" s="6">
        <v>90</v>
      </c>
      <c r="AA101" s="6">
        <v>34</v>
      </c>
      <c r="AB101" s="6">
        <v>21</v>
      </c>
      <c r="AC101" s="6">
        <v>14</v>
      </c>
      <c r="AD101" s="6">
        <v>1</v>
      </c>
      <c r="AE101" s="6">
        <v>12</v>
      </c>
      <c r="AF101" s="6">
        <v>2</v>
      </c>
      <c r="AG101" s="6">
        <v>4</v>
      </c>
      <c r="AH101" s="6">
        <v>5</v>
      </c>
      <c r="AI101" s="6">
        <v>197</v>
      </c>
      <c r="AJ101" s="6">
        <v>75</v>
      </c>
      <c r="AK101" s="6">
        <v>11</v>
      </c>
      <c r="AL101" s="6">
        <v>283</v>
      </c>
    </row>
    <row r="102" spans="1:38" s="52" customFormat="1" x14ac:dyDescent="0.35">
      <c r="A102" s="6" t="s">
        <v>178</v>
      </c>
      <c r="B102" s="11">
        <v>5305</v>
      </c>
      <c r="C102" s="11">
        <v>6009</v>
      </c>
      <c r="D102" s="12">
        <v>3.8</v>
      </c>
      <c r="E102" s="12">
        <v>14.8</v>
      </c>
      <c r="F102" s="12">
        <v>11.5</v>
      </c>
      <c r="G102" s="1"/>
      <c r="H102" s="1"/>
      <c r="I102" s="1"/>
      <c r="J102" s="1"/>
      <c r="K102" s="71"/>
      <c r="L102" s="10"/>
      <c r="M102" s="10"/>
      <c r="N102" s="10"/>
      <c r="O102" s="10"/>
      <c r="P102" s="1"/>
      <c r="Q102" s="1"/>
      <c r="R102" s="1"/>
      <c r="S102" s="1"/>
      <c r="T102" s="1"/>
      <c r="U102" s="1"/>
      <c r="V102" s="1"/>
      <c r="W102" s="1"/>
      <c r="X102" s="6" t="s">
        <v>165</v>
      </c>
      <c r="Y102" s="6">
        <v>8</v>
      </c>
      <c r="Z102" s="6">
        <v>50</v>
      </c>
      <c r="AA102" s="6">
        <v>15</v>
      </c>
      <c r="AB102" s="6">
        <v>11</v>
      </c>
      <c r="AC102" s="6">
        <v>6</v>
      </c>
      <c r="AD102" s="6">
        <v>1</v>
      </c>
      <c r="AE102" s="6">
        <v>10</v>
      </c>
      <c r="AF102" s="6">
        <v>3</v>
      </c>
      <c r="AG102" s="6">
        <v>1</v>
      </c>
      <c r="AH102" s="6">
        <v>2</v>
      </c>
      <c r="AI102" s="6">
        <v>107</v>
      </c>
      <c r="AJ102" s="6">
        <v>26</v>
      </c>
      <c r="AK102" s="6">
        <v>8</v>
      </c>
      <c r="AL102" s="6">
        <v>141</v>
      </c>
    </row>
    <row r="103" spans="1:38" s="52" customFormat="1" x14ac:dyDescent="0.35">
      <c r="A103" s="6" t="s">
        <v>179</v>
      </c>
      <c r="B103" s="11">
        <v>5194</v>
      </c>
      <c r="C103" s="11">
        <v>5842</v>
      </c>
      <c r="D103" s="12">
        <v>3.6</v>
      </c>
      <c r="E103" s="12">
        <v>15.5</v>
      </c>
      <c r="F103" s="12">
        <v>12.2</v>
      </c>
      <c r="G103" s="1"/>
      <c r="H103" s="1"/>
      <c r="I103" s="1"/>
      <c r="J103" s="1"/>
      <c r="K103" s="7" t="s">
        <v>230</v>
      </c>
      <c r="L103" s="11">
        <v>5422</v>
      </c>
      <c r="M103" s="64">
        <v>90.53</v>
      </c>
      <c r="N103" s="11">
        <v>18568</v>
      </c>
      <c r="O103" s="64">
        <v>20.93</v>
      </c>
      <c r="P103" s="1"/>
      <c r="Q103" s="1"/>
      <c r="R103" s="1"/>
      <c r="S103" s="1"/>
      <c r="T103" s="1"/>
      <c r="U103" s="1"/>
      <c r="V103" s="1"/>
      <c r="W103" s="1"/>
      <c r="X103" s="6" t="s">
        <v>167</v>
      </c>
      <c r="Y103" s="6">
        <v>28</v>
      </c>
      <c r="Z103" s="6">
        <v>95</v>
      </c>
      <c r="AA103" s="6">
        <v>38</v>
      </c>
      <c r="AB103" s="6">
        <v>22</v>
      </c>
      <c r="AC103" s="6">
        <v>22</v>
      </c>
      <c r="AD103" s="6">
        <v>4</v>
      </c>
      <c r="AE103" s="6">
        <v>6</v>
      </c>
      <c r="AF103" s="6">
        <v>6</v>
      </c>
      <c r="AG103" s="6">
        <v>6</v>
      </c>
      <c r="AH103" s="6">
        <v>5</v>
      </c>
      <c r="AI103" s="6">
        <v>232</v>
      </c>
      <c r="AJ103" s="6">
        <v>90</v>
      </c>
      <c r="AK103" s="6">
        <v>17</v>
      </c>
      <c r="AL103" s="6">
        <v>339</v>
      </c>
    </row>
    <row r="104" spans="1:38" s="52" customFormat="1" x14ac:dyDescent="0.35">
      <c r="A104" s="6" t="s">
        <v>181</v>
      </c>
      <c r="B104" s="11">
        <v>5076</v>
      </c>
      <c r="C104" s="11">
        <v>5708</v>
      </c>
      <c r="D104" s="12">
        <v>3.3</v>
      </c>
      <c r="E104" s="12">
        <v>16.3</v>
      </c>
      <c r="F104" s="12">
        <v>12.9</v>
      </c>
      <c r="G104" s="1"/>
      <c r="H104" s="1"/>
      <c r="I104" s="1"/>
      <c r="J104" s="1"/>
      <c r="K104" s="7" t="s">
        <v>231</v>
      </c>
      <c r="L104" s="6">
        <v>253</v>
      </c>
      <c r="M104" s="64">
        <v>4.22</v>
      </c>
      <c r="N104" s="11">
        <v>4836</v>
      </c>
      <c r="O104" s="64">
        <v>5.45</v>
      </c>
      <c r="P104" s="1"/>
      <c r="Q104" s="1"/>
      <c r="R104" s="1"/>
      <c r="S104" s="1"/>
      <c r="T104" s="1"/>
      <c r="U104" s="1"/>
      <c r="V104" s="1"/>
      <c r="W104" s="1"/>
      <c r="X104" s="6"/>
      <c r="Y104" s="1"/>
      <c r="Z104" s="1"/>
      <c r="AA104" s="1"/>
      <c r="AB104" s="1"/>
      <c r="AC104" s="1"/>
      <c r="AD104" s="1"/>
      <c r="AE104" s="1"/>
      <c r="AF104" s="1"/>
      <c r="AG104" s="1"/>
      <c r="AH104" s="1"/>
      <c r="AI104" s="1"/>
      <c r="AJ104" s="1"/>
      <c r="AK104" s="1"/>
      <c r="AL104" s="1"/>
    </row>
    <row r="105" spans="1:38" s="52" customFormat="1" x14ac:dyDescent="0.35">
      <c r="A105" s="6" t="s">
        <v>183</v>
      </c>
      <c r="B105" s="11">
        <v>4929</v>
      </c>
      <c r="C105" s="11">
        <v>5552</v>
      </c>
      <c r="D105" s="12">
        <v>3.2</v>
      </c>
      <c r="E105" s="12">
        <v>16.600000000000001</v>
      </c>
      <c r="F105" s="12">
        <v>13.2</v>
      </c>
      <c r="G105" s="1"/>
      <c r="H105" s="1"/>
      <c r="I105" s="1"/>
      <c r="J105" s="1"/>
      <c r="K105" s="7" t="s">
        <v>210</v>
      </c>
      <c r="L105" s="6">
        <v>135</v>
      </c>
      <c r="M105" s="64">
        <v>2.25</v>
      </c>
      <c r="N105" s="11">
        <v>4690</v>
      </c>
      <c r="O105" s="64">
        <v>5.29</v>
      </c>
      <c r="P105" s="1"/>
      <c r="Q105" s="1"/>
      <c r="R105" s="1"/>
      <c r="S105" s="1"/>
      <c r="T105" s="1"/>
      <c r="U105" s="1"/>
      <c r="V105" s="1"/>
      <c r="W105" s="1"/>
      <c r="X105" s="6" t="s">
        <v>171</v>
      </c>
      <c r="Y105" s="6">
        <v>17</v>
      </c>
      <c r="Z105" s="6">
        <v>108</v>
      </c>
      <c r="AA105" s="6">
        <v>72</v>
      </c>
      <c r="AB105" s="6">
        <v>93</v>
      </c>
      <c r="AC105" s="6">
        <v>39</v>
      </c>
      <c r="AD105" s="6">
        <v>2</v>
      </c>
      <c r="AE105" s="6">
        <v>20</v>
      </c>
      <c r="AF105" s="6">
        <v>5</v>
      </c>
      <c r="AG105" s="6">
        <v>5</v>
      </c>
      <c r="AH105" s="6">
        <v>9</v>
      </c>
      <c r="AI105" s="6">
        <v>370</v>
      </c>
      <c r="AJ105" s="6">
        <v>134</v>
      </c>
      <c r="AK105" s="6">
        <v>29</v>
      </c>
      <c r="AL105" s="6">
        <v>533</v>
      </c>
    </row>
    <row r="106" spans="1:38" s="52" customFormat="1" x14ac:dyDescent="0.35">
      <c r="A106" s="6" t="s">
        <v>184</v>
      </c>
      <c r="B106" s="11">
        <v>4773</v>
      </c>
      <c r="C106" s="11">
        <v>5400</v>
      </c>
      <c r="D106" s="12">
        <v>3.1</v>
      </c>
      <c r="E106" s="12">
        <v>16.8</v>
      </c>
      <c r="F106" s="12">
        <v>13.4</v>
      </c>
      <c r="G106" s="1"/>
      <c r="H106" s="1"/>
      <c r="I106" s="1"/>
      <c r="J106" s="1"/>
      <c r="K106" s="7" t="s">
        <v>211</v>
      </c>
      <c r="L106" s="6">
        <v>63</v>
      </c>
      <c r="M106" s="64">
        <v>1.05</v>
      </c>
      <c r="N106" s="11">
        <v>4539</v>
      </c>
      <c r="O106" s="64">
        <v>5.12</v>
      </c>
      <c r="P106" s="1"/>
      <c r="Q106" s="1"/>
      <c r="R106" s="1"/>
      <c r="S106" s="1"/>
      <c r="T106" s="1"/>
      <c r="U106" s="1"/>
      <c r="V106" s="1"/>
      <c r="W106" s="1"/>
      <c r="X106" s="6" t="s">
        <v>173</v>
      </c>
      <c r="Y106" s="6">
        <v>9</v>
      </c>
      <c r="Z106" s="6">
        <v>55</v>
      </c>
      <c r="AA106" s="6">
        <v>44</v>
      </c>
      <c r="AB106" s="6">
        <v>39</v>
      </c>
      <c r="AC106" s="6">
        <v>25</v>
      </c>
      <c r="AD106" s="6">
        <v>4</v>
      </c>
      <c r="AE106" s="6">
        <v>12</v>
      </c>
      <c r="AF106" s="6">
        <v>2</v>
      </c>
      <c r="AG106" s="6">
        <v>6</v>
      </c>
      <c r="AH106" s="6">
        <v>3</v>
      </c>
      <c r="AI106" s="6">
        <v>199</v>
      </c>
      <c r="AJ106" s="6">
        <v>57</v>
      </c>
      <c r="AK106" s="6">
        <v>16</v>
      </c>
      <c r="AL106" s="6">
        <v>272</v>
      </c>
    </row>
    <row r="107" spans="1:38" s="52" customFormat="1" x14ac:dyDescent="0.35">
      <c r="A107" s="6" t="s">
        <v>186</v>
      </c>
      <c r="B107" s="11">
        <v>4834</v>
      </c>
      <c r="C107" s="11">
        <v>5415</v>
      </c>
      <c r="D107" s="12">
        <v>3.1</v>
      </c>
      <c r="E107" s="12">
        <v>18.399999999999999</v>
      </c>
      <c r="F107" s="12">
        <v>14.8</v>
      </c>
      <c r="G107" s="1"/>
      <c r="H107" s="1"/>
      <c r="I107" s="1"/>
      <c r="J107" s="1"/>
      <c r="K107" s="7" t="s">
        <v>212</v>
      </c>
      <c r="L107" s="6">
        <v>49</v>
      </c>
      <c r="M107" s="64">
        <v>0.82</v>
      </c>
      <c r="N107" s="11">
        <v>7172</v>
      </c>
      <c r="O107" s="64">
        <v>8.08</v>
      </c>
      <c r="P107" s="1"/>
      <c r="Q107" s="1"/>
      <c r="R107" s="1"/>
      <c r="S107" s="1"/>
      <c r="T107" s="1"/>
      <c r="U107" s="1"/>
      <c r="V107" s="1"/>
      <c r="W107" s="1"/>
      <c r="X107" s="6" t="s">
        <v>175</v>
      </c>
      <c r="Y107" s="6">
        <v>14</v>
      </c>
      <c r="Z107" s="6">
        <v>47</v>
      </c>
      <c r="AA107" s="6">
        <v>34</v>
      </c>
      <c r="AB107" s="6">
        <v>14</v>
      </c>
      <c r="AC107" s="6">
        <v>17</v>
      </c>
      <c r="AD107" s="6">
        <v>0</v>
      </c>
      <c r="AE107" s="6">
        <v>8</v>
      </c>
      <c r="AF107" s="6">
        <v>3</v>
      </c>
      <c r="AG107" s="6">
        <v>3</v>
      </c>
      <c r="AH107" s="6">
        <v>2</v>
      </c>
      <c r="AI107" s="6">
        <v>142</v>
      </c>
      <c r="AJ107" s="6">
        <v>39</v>
      </c>
      <c r="AK107" s="6">
        <v>13</v>
      </c>
      <c r="AL107" s="6">
        <v>194</v>
      </c>
    </row>
    <row r="108" spans="1:38" s="52" customFormat="1" x14ac:dyDescent="0.35">
      <c r="A108" s="6" t="s">
        <v>188</v>
      </c>
      <c r="B108" s="11">
        <v>5097</v>
      </c>
      <c r="C108" s="11">
        <v>5515</v>
      </c>
      <c r="D108" s="12">
        <v>3.1</v>
      </c>
      <c r="E108" s="12">
        <v>20.100000000000001</v>
      </c>
      <c r="F108" s="12">
        <v>15.8</v>
      </c>
      <c r="G108" s="1"/>
      <c r="H108" s="1"/>
      <c r="I108" s="1"/>
      <c r="J108" s="1"/>
      <c r="K108" s="7" t="s">
        <v>232</v>
      </c>
      <c r="L108" s="6">
        <v>15</v>
      </c>
      <c r="M108" s="64">
        <v>0.25</v>
      </c>
      <c r="N108" s="11">
        <v>3557</v>
      </c>
      <c r="O108" s="64">
        <v>4.01</v>
      </c>
      <c r="P108" s="1"/>
      <c r="Q108" s="1"/>
      <c r="R108" s="1"/>
      <c r="S108" s="1"/>
      <c r="T108" s="1"/>
      <c r="U108" s="1"/>
      <c r="V108" s="1"/>
      <c r="W108" s="1"/>
      <c r="X108" s="6" t="s">
        <v>176</v>
      </c>
      <c r="Y108" s="6">
        <v>2</v>
      </c>
      <c r="Z108" s="6">
        <v>46</v>
      </c>
      <c r="AA108" s="6">
        <v>28</v>
      </c>
      <c r="AB108" s="6">
        <v>15</v>
      </c>
      <c r="AC108" s="6">
        <v>12</v>
      </c>
      <c r="AD108" s="6">
        <v>3</v>
      </c>
      <c r="AE108" s="6">
        <v>9</v>
      </c>
      <c r="AF108" s="6">
        <v>3</v>
      </c>
      <c r="AG108" s="6">
        <v>5</v>
      </c>
      <c r="AH108" s="6">
        <v>4</v>
      </c>
      <c r="AI108" s="6">
        <v>127</v>
      </c>
      <c r="AJ108" s="6">
        <v>41</v>
      </c>
      <c r="AK108" s="6">
        <v>12</v>
      </c>
      <c r="AL108" s="6">
        <v>180</v>
      </c>
    </row>
    <row r="109" spans="1:38" s="52" customFormat="1" x14ac:dyDescent="0.35">
      <c r="A109" s="6" t="s">
        <v>190</v>
      </c>
      <c r="B109" s="11">
        <v>4864</v>
      </c>
      <c r="C109" s="11">
        <v>5331</v>
      </c>
      <c r="D109" s="12">
        <v>3.1</v>
      </c>
      <c r="E109" s="12">
        <v>20.8</v>
      </c>
      <c r="F109" s="12">
        <v>16.5</v>
      </c>
      <c r="G109" s="1"/>
      <c r="H109" s="1"/>
      <c r="I109" s="1"/>
      <c r="J109" s="1"/>
      <c r="K109" s="7" t="s">
        <v>214</v>
      </c>
      <c r="L109" s="6">
        <v>28</v>
      </c>
      <c r="M109" s="64">
        <v>0.47</v>
      </c>
      <c r="N109" s="11">
        <v>9945</v>
      </c>
      <c r="O109" s="64">
        <v>11.21</v>
      </c>
      <c r="P109" s="1"/>
      <c r="Q109" s="1"/>
      <c r="R109" s="1"/>
      <c r="S109" s="1"/>
      <c r="T109" s="1"/>
      <c r="U109" s="1"/>
      <c r="V109" s="1"/>
      <c r="W109" s="1"/>
      <c r="X109" s="6" t="s">
        <v>178</v>
      </c>
      <c r="Y109" s="6">
        <v>8</v>
      </c>
      <c r="Z109" s="6">
        <v>59</v>
      </c>
      <c r="AA109" s="6">
        <v>28</v>
      </c>
      <c r="AB109" s="6">
        <v>20</v>
      </c>
      <c r="AC109" s="6">
        <v>8</v>
      </c>
      <c r="AD109" s="6">
        <v>1</v>
      </c>
      <c r="AE109" s="6">
        <v>5</v>
      </c>
      <c r="AF109" s="6">
        <v>3</v>
      </c>
      <c r="AG109" s="6">
        <v>1</v>
      </c>
      <c r="AH109" s="6">
        <v>2</v>
      </c>
      <c r="AI109" s="6">
        <v>135</v>
      </c>
      <c r="AJ109" s="6">
        <v>141</v>
      </c>
      <c r="AK109" s="6">
        <v>11</v>
      </c>
      <c r="AL109" s="6">
        <v>287</v>
      </c>
    </row>
    <row r="110" spans="1:38" s="52" customFormat="1" x14ac:dyDescent="0.35">
      <c r="A110" s="6" t="s">
        <v>191</v>
      </c>
      <c r="B110" s="11">
        <v>4897</v>
      </c>
      <c r="C110" s="11">
        <v>5257</v>
      </c>
      <c r="D110" s="12">
        <v>3.1</v>
      </c>
      <c r="E110" s="12">
        <v>25.1</v>
      </c>
      <c r="F110" s="12">
        <v>19.600000000000001</v>
      </c>
      <c r="G110" s="1"/>
      <c r="H110" s="1"/>
      <c r="I110" s="1"/>
      <c r="J110" s="1"/>
      <c r="K110" s="7" t="s">
        <v>215</v>
      </c>
      <c r="L110" s="6">
        <v>12</v>
      </c>
      <c r="M110" s="64">
        <v>0.2</v>
      </c>
      <c r="N110" s="11">
        <v>10012</v>
      </c>
      <c r="O110" s="64">
        <v>11.28</v>
      </c>
      <c r="P110" s="1"/>
      <c r="Q110" s="1"/>
      <c r="R110" s="1"/>
      <c r="S110" s="1"/>
      <c r="T110" s="1"/>
      <c r="U110" s="1"/>
      <c r="V110" s="1"/>
      <c r="W110" s="1"/>
      <c r="X110" s="6" t="s">
        <v>179</v>
      </c>
      <c r="Y110" s="6">
        <v>6</v>
      </c>
      <c r="Z110" s="6">
        <v>48</v>
      </c>
      <c r="AA110" s="6">
        <v>32</v>
      </c>
      <c r="AB110" s="6">
        <v>16</v>
      </c>
      <c r="AC110" s="6">
        <v>12</v>
      </c>
      <c r="AD110" s="6">
        <v>3</v>
      </c>
      <c r="AE110" s="6">
        <v>3</v>
      </c>
      <c r="AF110" s="6">
        <v>2</v>
      </c>
      <c r="AG110" s="6">
        <v>2</v>
      </c>
      <c r="AH110" s="6">
        <v>1</v>
      </c>
      <c r="AI110" s="6">
        <v>125</v>
      </c>
      <c r="AJ110" s="6">
        <v>136</v>
      </c>
      <c r="AK110" s="6">
        <v>7</v>
      </c>
      <c r="AL110" s="6">
        <v>268</v>
      </c>
    </row>
    <row r="111" spans="1:38" s="52" customFormat="1" x14ac:dyDescent="0.35">
      <c r="A111" s="6" t="s">
        <v>192</v>
      </c>
      <c r="B111" s="11">
        <v>4822</v>
      </c>
      <c r="C111" s="11">
        <v>4817</v>
      </c>
      <c r="D111" s="12">
        <v>3.1</v>
      </c>
      <c r="E111" s="12">
        <v>35.6</v>
      </c>
      <c r="F111" s="12">
        <v>26.9</v>
      </c>
      <c r="G111" s="1"/>
      <c r="H111" s="1"/>
      <c r="I111" s="1"/>
      <c r="J111" s="1"/>
      <c r="K111" s="55" t="s">
        <v>216</v>
      </c>
      <c r="L111" s="38">
        <v>12</v>
      </c>
      <c r="M111" s="65">
        <v>0.2</v>
      </c>
      <c r="N111" s="50">
        <v>25411</v>
      </c>
      <c r="O111" s="65">
        <v>28.64</v>
      </c>
      <c r="P111" s="1"/>
      <c r="Q111" s="1"/>
      <c r="R111" s="1"/>
      <c r="S111" s="1"/>
      <c r="T111" s="1"/>
      <c r="U111" s="1"/>
      <c r="V111" s="1"/>
      <c r="W111" s="1"/>
      <c r="X111" s="6" t="s">
        <v>181</v>
      </c>
      <c r="Y111" s="6">
        <v>5</v>
      </c>
      <c r="Z111" s="6">
        <v>80</v>
      </c>
      <c r="AA111" s="6">
        <v>15</v>
      </c>
      <c r="AB111" s="6">
        <v>32</v>
      </c>
      <c r="AC111" s="6">
        <v>21</v>
      </c>
      <c r="AD111" s="6">
        <v>9</v>
      </c>
      <c r="AE111" s="6">
        <v>0</v>
      </c>
      <c r="AF111" s="6">
        <v>1</v>
      </c>
      <c r="AG111" s="6">
        <v>1</v>
      </c>
      <c r="AH111" s="6">
        <v>4</v>
      </c>
      <c r="AI111" s="6">
        <v>168</v>
      </c>
      <c r="AJ111" s="6">
        <v>78</v>
      </c>
      <c r="AK111" s="6">
        <v>8</v>
      </c>
      <c r="AL111" s="6">
        <v>254</v>
      </c>
    </row>
    <row r="112" spans="1:38" s="52" customFormat="1" x14ac:dyDescent="0.35">
      <c r="A112" s="6" t="s">
        <v>193</v>
      </c>
      <c r="B112" s="11">
        <v>4770</v>
      </c>
      <c r="C112" s="11">
        <v>4770</v>
      </c>
      <c r="D112" s="12">
        <v>3.1</v>
      </c>
      <c r="E112" s="12">
        <v>37.299999999999997</v>
      </c>
      <c r="F112" s="12">
        <v>28.2</v>
      </c>
      <c r="G112" s="1"/>
      <c r="H112" s="1"/>
      <c r="I112" s="1"/>
      <c r="J112" s="1"/>
      <c r="K112" s="7" t="s">
        <v>217</v>
      </c>
      <c r="L112" s="11">
        <v>5989</v>
      </c>
      <c r="M112" s="64">
        <v>100</v>
      </c>
      <c r="N112" s="11">
        <v>88731</v>
      </c>
      <c r="O112" s="64">
        <v>100</v>
      </c>
      <c r="P112" s="1"/>
      <c r="Q112" s="1"/>
      <c r="R112" s="1"/>
      <c r="S112" s="1"/>
      <c r="T112" s="1"/>
      <c r="U112" s="1"/>
      <c r="V112" s="1"/>
      <c r="W112" s="1"/>
      <c r="X112" s="6" t="s">
        <v>183</v>
      </c>
      <c r="Y112" s="6">
        <v>4</v>
      </c>
      <c r="Z112" s="6">
        <v>93</v>
      </c>
      <c r="AA112" s="6">
        <v>22</v>
      </c>
      <c r="AB112" s="6">
        <v>36</v>
      </c>
      <c r="AC112" s="6">
        <v>18</v>
      </c>
      <c r="AD112" s="6">
        <v>0</v>
      </c>
      <c r="AE112" s="6">
        <v>0</v>
      </c>
      <c r="AF112" s="6">
        <v>4</v>
      </c>
      <c r="AG112" s="6">
        <v>0</v>
      </c>
      <c r="AH112" s="6">
        <v>0</v>
      </c>
      <c r="AI112" s="6">
        <v>177</v>
      </c>
      <c r="AJ112" s="6">
        <v>45</v>
      </c>
      <c r="AK112" s="6">
        <v>7</v>
      </c>
      <c r="AL112" s="6">
        <v>229</v>
      </c>
    </row>
    <row r="113" spans="1:38" s="52" customFormat="1" x14ac:dyDescent="0.35">
      <c r="A113" s="6" t="s">
        <v>194</v>
      </c>
      <c r="B113" s="11">
        <v>4658</v>
      </c>
      <c r="C113" s="11">
        <v>4840</v>
      </c>
      <c r="D113" s="12">
        <v>2.8</v>
      </c>
      <c r="E113" s="12">
        <v>39.4</v>
      </c>
      <c r="F113" s="12">
        <v>29.8</v>
      </c>
      <c r="G113" s="1"/>
      <c r="H113" s="1"/>
      <c r="I113" s="1"/>
      <c r="J113" s="1"/>
      <c r="K113" s="7"/>
      <c r="L113" s="1"/>
      <c r="M113" s="72"/>
      <c r="N113" s="11"/>
      <c r="O113" s="64"/>
      <c r="P113" s="11"/>
      <c r="Q113" s="6"/>
      <c r="R113" s="1"/>
      <c r="S113" s="1"/>
      <c r="T113" s="1"/>
      <c r="U113" s="1"/>
      <c r="V113" s="1"/>
      <c r="W113" s="1"/>
      <c r="X113" s="6" t="s">
        <v>184</v>
      </c>
      <c r="Y113" s="6">
        <v>13</v>
      </c>
      <c r="Z113" s="6">
        <v>140</v>
      </c>
      <c r="AA113" s="6">
        <v>38</v>
      </c>
      <c r="AB113" s="6">
        <v>25</v>
      </c>
      <c r="AC113" s="6">
        <v>13</v>
      </c>
      <c r="AD113" s="6">
        <v>0</v>
      </c>
      <c r="AE113" s="6">
        <v>10</v>
      </c>
      <c r="AF113" s="6">
        <v>2</v>
      </c>
      <c r="AG113" s="6">
        <v>13</v>
      </c>
      <c r="AH113" s="6">
        <v>8</v>
      </c>
      <c r="AI113" s="6">
        <v>262</v>
      </c>
      <c r="AJ113" s="6">
        <v>55</v>
      </c>
      <c r="AK113" s="6">
        <v>13</v>
      </c>
      <c r="AL113" s="6">
        <v>330</v>
      </c>
    </row>
    <row r="114" spans="1:38" s="52" customFormat="1" x14ac:dyDescent="0.35">
      <c r="A114" s="6" t="s">
        <v>195</v>
      </c>
      <c r="B114" s="11">
        <v>4008</v>
      </c>
      <c r="C114" s="11">
        <v>4589</v>
      </c>
      <c r="D114" s="12">
        <v>2.7</v>
      </c>
      <c r="E114" s="12">
        <v>40.799999999999997</v>
      </c>
      <c r="F114" s="12">
        <v>32.1</v>
      </c>
      <c r="G114" s="1"/>
      <c r="H114" s="1"/>
      <c r="I114" s="1"/>
      <c r="J114" s="1"/>
      <c r="K114" s="71">
        <v>1984</v>
      </c>
      <c r="L114" s="1"/>
      <c r="M114" s="72"/>
      <c r="N114" s="1"/>
      <c r="O114" s="72"/>
      <c r="P114" s="1"/>
      <c r="Q114" s="1"/>
      <c r="R114" s="1"/>
      <c r="S114" s="1"/>
      <c r="T114" s="1"/>
      <c r="U114" s="1"/>
      <c r="V114" s="1"/>
      <c r="W114" s="1"/>
      <c r="X114" s="6" t="s">
        <v>186</v>
      </c>
      <c r="Y114" s="6">
        <v>15</v>
      </c>
      <c r="Z114" s="6">
        <v>233</v>
      </c>
      <c r="AA114" s="6">
        <v>35</v>
      </c>
      <c r="AB114" s="6">
        <v>45</v>
      </c>
      <c r="AC114" s="6">
        <v>15</v>
      </c>
      <c r="AD114" s="6">
        <v>0</v>
      </c>
      <c r="AE114" s="6">
        <v>18</v>
      </c>
      <c r="AF114" s="6">
        <v>5</v>
      </c>
      <c r="AG114" s="6">
        <v>0</v>
      </c>
      <c r="AH114" s="6">
        <v>13</v>
      </c>
      <c r="AI114" s="6">
        <v>379</v>
      </c>
      <c r="AJ114" s="6">
        <v>128</v>
      </c>
      <c r="AK114" s="6">
        <v>18</v>
      </c>
      <c r="AL114" s="6">
        <v>525</v>
      </c>
    </row>
    <row r="115" spans="1:38" s="52" customFormat="1" x14ac:dyDescent="0.35">
      <c r="A115" s="8">
        <v>1978</v>
      </c>
      <c r="B115" s="11">
        <v>3930</v>
      </c>
      <c r="C115" s="11">
        <v>4498</v>
      </c>
      <c r="D115" s="12">
        <v>2.6</v>
      </c>
      <c r="E115" s="12">
        <v>45.1</v>
      </c>
      <c r="F115" s="12">
        <v>35.299999999999997</v>
      </c>
      <c r="G115" s="1"/>
      <c r="H115" s="1"/>
      <c r="I115" s="1"/>
      <c r="J115" s="1"/>
      <c r="K115" s="7" t="s">
        <v>230</v>
      </c>
      <c r="L115" s="11">
        <v>5253</v>
      </c>
      <c r="M115" s="64">
        <v>90.85</v>
      </c>
      <c r="N115" s="11">
        <v>23439</v>
      </c>
      <c r="O115" s="64">
        <v>24.2</v>
      </c>
      <c r="P115" s="1"/>
      <c r="Q115" s="1"/>
      <c r="R115" s="1"/>
      <c r="S115" s="1"/>
      <c r="T115" s="1"/>
      <c r="U115" s="1"/>
      <c r="V115" s="1"/>
      <c r="W115" s="1"/>
      <c r="X115" s="6"/>
      <c r="Y115" s="1"/>
      <c r="Z115" s="1"/>
      <c r="AA115" s="1"/>
      <c r="AB115" s="1"/>
      <c r="AC115" s="1"/>
      <c r="AD115" s="1"/>
      <c r="AE115" s="1"/>
      <c r="AF115" s="1"/>
      <c r="AG115" s="1"/>
      <c r="AH115" s="1"/>
      <c r="AI115" s="1"/>
      <c r="AJ115" s="1"/>
      <c r="AK115" s="1"/>
      <c r="AL115" s="1"/>
    </row>
    <row r="116" spans="1:38" s="52" customFormat="1" x14ac:dyDescent="0.35">
      <c r="A116" s="8">
        <v>1979</v>
      </c>
      <c r="B116" s="11">
        <v>3825</v>
      </c>
      <c r="C116" s="11">
        <v>4433</v>
      </c>
      <c r="D116" s="12">
        <v>2.5</v>
      </c>
      <c r="E116" s="12">
        <v>53.7</v>
      </c>
      <c r="F116" s="12">
        <v>41.7</v>
      </c>
      <c r="G116" s="1"/>
      <c r="H116" s="1"/>
      <c r="I116" s="1"/>
      <c r="J116" s="1"/>
      <c r="K116" s="7" t="s">
        <v>231</v>
      </c>
      <c r="L116" s="6">
        <v>199</v>
      </c>
      <c r="M116" s="64">
        <v>3.44</v>
      </c>
      <c r="N116" s="11">
        <v>3876</v>
      </c>
      <c r="O116" s="64">
        <v>4</v>
      </c>
      <c r="P116" s="1"/>
      <c r="Q116" s="1"/>
      <c r="R116" s="1"/>
      <c r="S116" s="1"/>
      <c r="T116" s="1"/>
      <c r="U116" s="1"/>
      <c r="V116" s="1"/>
      <c r="W116" s="1"/>
      <c r="X116" s="6" t="s">
        <v>188</v>
      </c>
      <c r="Y116" s="6">
        <v>36</v>
      </c>
      <c r="Z116" s="6">
        <v>74</v>
      </c>
      <c r="AA116" s="6">
        <v>24</v>
      </c>
      <c r="AB116" s="6">
        <v>23</v>
      </c>
      <c r="AC116" s="6">
        <v>11</v>
      </c>
      <c r="AD116" s="6">
        <v>0</v>
      </c>
      <c r="AE116" s="6">
        <v>4</v>
      </c>
      <c r="AF116" s="6">
        <v>2</v>
      </c>
      <c r="AG116" s="6">
        <v>2</v>
      </c>
      <c r="AH116" s="6">
        <v>5</v>
      </c>
      <c r="AI116" s="6">
        <v>181</v>
      </c>
      <c r="AJ116" s="6">
        <v>59</v>
      </c>
      <c r="AK116" s="6">
        <v>14</v>
      </c>
      <c r="AL116" s="6">
        <v>254</v>
      </c>
    </row>
    <row r="117" spans="1:38" s="52" customFormat="1" x14ac:dyDescent="0.35">
      <c r="A117" s="8">
        <v>1980</v>
      </c>
      <c r="B117" s="11">
        <v>3808</v>
      </c>
      <c r="C117" s="11">
        <v>4373</v>
      </c>
      <c r="D117" s="12">
        <v>2.5</v>
      </c>
      <c r="E117" s="12">
        <v>63.7</v>
      </c>
      <c r="F117" s="12">
        <v>48.9</v>
      </c>
      <c r="G117" s="1"/>
      <c r="H117" s="1"/>
      <c r="I117" s="1"/>
      <c r="J117" s="1"/>
      <c r="K117" s="7" t="s">
        <v>210</v>
      </c>
      <c r="L117" s="6">
        <v>152</v>
      </c>
      <c r="M117" s="64">
        <v>2.63</v>
      </c>
      <c r="N117" s="11">
        <v>5340</v>
      </c>
      <c r="O117" s="64">
        <v>5.51</v>
      </c>
      <c r="P117" s="1"/>
      <c r="Q117" s="1"/>
      <c r="R117" s="1"/>
      <c r="S117" s="1"/>
      <c r="T117" s="1"/>
      <c r="U117" s="1"/>
      <c r="V117" s="1"/>
      <c r="W117" s="1"/>
      <c r="X117" s="6" t="s">
        <v>190</v>
      </c>
      <c r="Y117" s="6">
        <v>15</v>
      </c>
      <c r="Z117" s="6">
        <v>90</v>
      </c>
      <c r="AA117" s="6">
        <v>34</v>
      </c>
      <c r="AB117" s="6">
        <v>29</v>
      </c>
      <c r="AC117" s="6">
        <v>32</v>
      </c>
      <c r="AD117" s="6">
        <v>0</v>
      </c>
      <c r="AE117" s="6">
        <v>10</v>
      </c>
      <c r="AF117" s="6">
        <v>1</v>
      </c>
      <c r="AG117" s="6">
        <v>15</v>
      </c>
      <c r="AH117" s="6">
        <v>7</v>
      </c>
      <c r="AI117" s="6">
        <v>233</v>
      </c>
      <c r="AJ117" s="6">
        <v>2</v>
      </c>
      <c r="AK117" s="6">
        <v>15</v>
      </c>
      <c r="AL117" s="6">
        <v>250</v>
      </c>
    </row>
    <row r="118" spans="1:38" s="52" customFormat="1" x14ac:dyDescent="0.35">
      <c r="A118" s="8">
        <v>1981</v>
      </c>
      <c r="B118" s="11">
        <v>3743</v>
      </c>
      <c r="C118" s="11">
        <v>4308</v>
      </c>
      <c r="D118" s="12">
        <v>2.5</v>
      </c>
      <c r="E118" s="12">
        <v>70.2</v>
      </c>
      <c r="F118" s="12">
        <v>53.3</v>
      </c>
      <c r="G118" s="1"/>
      <c r="H118" s="1"/>
      <c r="I118" s="1"/>
      <c r="J118" s="1"/>
      <c r="K118" s="7" t="s">
        <v>211</v>
      </c>
      <c r="L118" s="6">
        <v>62</v>
      </c>
      <c r="M118" s="64">
        <v>1.07</v>
      </c>
      <c r="N118" s="11">
        <v>4316</v>
      </c>
      <c r="O118" s="64">
        <v>4.45</v>
      </c>
      <c r="P118" s="1"/>
      <c r="Q118" s="1"/>
      <c r="R118" s="1"/>
      <c r="S118" s="1"/>
      <c r="T118" s="1"/>
      <c r="U118" s="1"/>
      <c r="V118" s="1"/>
      <c r="W118" s="1"/>
      <c r="X118" s="6" t="s">
        <v>191</v>
      </c>
      <c r="Y118" s="6">
        <v>6</v>
      </c>
      <c r="Z118" s="6">
        <v>31</v>
      </c>
      <c r="AA118" s="6">
        <v>11</v>
      </c>
      <c r="AB118" s="6">
        <v>29</v>
      </c>
      <c r="AC118" s="6">
        <v>7</v>
      </c>
      <c r="AD118" s="6">
        <v>0</v>
      </c>
      <c r="AE118" s="6">
        <v>3</v>
      </c>
      <c r="AF118" s="6">
        <v>4</v>
      </c>
      <c r="AG118" s="6">
        <v>0</v>
      </c>
      <c r="AH118" s="6">
        <v>3</v>
      </c>
      <c r="AI118" s="6">
        <v>94</v>
      </c>
      <c r="AJ118" s="6">
        <v>36</v>
      </c>
      <c r="AK118" s="6">
        <v>6</v>
      </c>
      <c r="AL118" s="6">
        <v>136</v>
      </c>
    </row>
    <row r="119" spans="1:38" s="52" customFormat="1" x14ac:dyDescent="0.35">
      <c r="A119" s="8">
        <v>1982</v>
      </c>
      <c r="B119" s="11">
        <v>3714</v>
      </c>
      <c r="C119" s="11">
        <v>4279</v>
      </c>
      <c r="D119" s="12">
        <v>2.4</v>
      </c>
      <c r="E119" s="12">
        <v>65.599999999999994</v>
      </c>
      <c r="F119" s="12">
        <v>51.4</v>
      </c>
      <c r="G119" s="1"/>
      <c r="H119" s="1"/>
      <c r="I119" s="1"/>
      <c r="J119" s="1"/>
      <c r="K119" s="7" t="s">
        <v>212</v>
      </c>
      <c r="L119" s="6">
        <v>48</v>
      </c>
      <c r="M119" s="64">
        <v>0.83</v>
      </c>
      <c r="N119" s="11">
        <v>6699</v>
      </c>
      <c r="O119" s="64">
        <v>6.92</v>
      </c>
      <c r="P119" s="1"/>
      <c r="Q119" s="1"/>
      <c r="R119" s="1"/>
      <c r="S119" s="1"/>
      <c r="T119" s="1"/>
      <c r="U119" s="1"/>
      <c r="V119" s="1"/>
      <c r="W119" s="1"/>
      <c r="X119" s="6" t="s">
        <v>192</v>
      </c>
      <c r="Y119" s="6">
        <v>8</v>
      </c>
      <c r="Z119" s="6">
        <v>40</v>
      </c>
      <c r="AA119" s="6">
        <v>19</v>
      </c>
      <c r="AB119" s="6">
        <v>19</v>
      </c>
      <c r="AC119" s="6">
        <v>19</v>
      </c>
      <c r="AD119" s="6">
        <v>0</v>
      </c>
      <c r="AE119" s="6">
        <v>0</v>
      </c>
      <c r="AF119" s="6">
        <v>3</v>
      </c>
      <c r="AG119" s="6">
        <v>3</v>
      </c>
      <c r="AH119" s="6">
        <v>3</v>
      </c>
      <c r="AI119" s="6">
        <v>114</v>
      </c>
      <c r="AJ119" s="6">
        <v>38</v>
      </c>
      <c r="AK119" s="6">
        <v>8</v>
      </c>
      <c r="AL119" s="6">
        <v>160</v>
      </c>
    </row>
    <row r="120" spans="1:38" s="52" customFormat="1" x14ac:dyDescent="0.35">
      <c r="A120" s="8">
        <v>1983</v>
      </c>
      <c r="B120" s="11">
        <v>3647</v>
      </c>
      <c r="C120" s="11">
        <v>4173</v>
      </c>
      <c r="D120" s="12">
        <v>2.2999999999999998</v>
      </c>
      <c r="E120" s="12">
        <v>61.2</v>
      </c>
      <c r="F120" s="12">
        <v>49.3</v>
      </c>
      <c r="G120" s="1"/>
      <c r="H120" s="1"/>
      <c r="I120" s="1"/>
      <c r="J120" s="1"/>
      <c r="K120" s="7" t="s">
        <v>232</v>
      </c>
      <c r="L120" s="6">
        <v>10</v>
      </c>
      <c r="M120" s="64">
        <v>0.17</v>
      </c>
      <c r="N120" s="11">
        <v>2217</v>
      </c>
      <c r="O120" s="64">
        <v>2.29</v>
      </c>
      <c r="P120" s="1"/>
      <c r="Q120" s="1"/>
      <c r="R120" s="1"/>
      <c r="S120" s="1"/>
      <c r="T120" s="1"/>
      <c r="U120" s="1"/>
      <c r="V120" s="1"/>
      <c r="W120" s="1"/>
      <c r="X120" s="6" t="s">
        <v>193</v>
      </c>
      <c r="Y120" s="6">
        <v>11</v>
      </c>
      <c r="Z120" s="6">
        <v>25</v>
      </c>
      <c r="AA120" s="6">
        <v>13</v>
      </c>
      <c r="AB120" s="6">
        <v>12</v>
      </c>
      <c r="AC120" s="6">
        <v>1</v>
      </c>
      <c r="AD120" s="6">
        <v>0</v>
      </c>
      <c r="AE120" s="6">
        <v>0</v>
      </c>
      <c r="AF120" s="6">
        <v>0</v>
      </c>
      <c r="AG120" s="6">
        <v>0</v>
      </c>
      <c r="AH120" s="6">
        <v>0</v>
      </c>
      <c r="AI120" s="6">
        <v>62</v>
      </c>
      <c r="AJ120" s="6">
        <v>59</v>
      </c>
      <c r="AK120" s="6">
        <v>9</v>
      </c>
      <c r="AL120" s="6">
        <v>130</v>
      </c>
    </row>
    <row r="121" spans="1:38" s="52" customFormat="1" x14ac:dyDescent="0.35">
      <c r="A121" s="8">
        <v>1984</v>
      </c>
      <c r="B121" s="11">
        <v>3514</v>
      </c>
      <c r="C121" s="11">
        <v>4817</v>
      </c>
      <c r="D121" s="12">
        <v>2.2999999999999998</v>
      </c>
      <c r="E121" s="12">
        <v>67.599999999999994</v>
      </c>
      <c r="F121" s="12">
        <v>54.6</v>
      </c>
      <c r="G121" s="1"/>
      <c r="H121" s="1"/>
      <c r="I121" s="1"/>
      <c r="J121" s="1"/>
      <c r="K121" s="7" t="s">
        <v>214</v>
      </c>
      <c r="L121" s="6">
        <v>30</v>
      </c>
      <c r="M121" s="64">
        <v>0.52</v>
      </c>
      <c r="N121" s="11">
        <v>10058</v>
      </c>
      <c r="O121" s="64">
        <v>10.38</v>
      </c>
      <c r="P121" s="1"/>
      <c r="Q121" s="1"/>
      <c r="R121" s="1"/>
      <c r="S121" s="1"/>
      <c r="T121" s="1"/>
      <c r="U121" s="1"/>
      <c r="V121" s="1"/>
      <c r="W121" s="1"/>
      <c r="X121" s="6" t="s">
        <v>194</v>
      </c>
      <c r="Y121" s="6">
        <v>0</v>
      </c>
      <c r="Z121" s="6">
        <v>20</v>
      </c>
      <c r="AA121" s="6">
        <v>20</v>
      </c>
      <c r="AB121" s="6">
        <v>10</v>
      </c>
      <c r="AC121" s="6">
        <v>32</v>
      </c>
      <c r="AD121" s="6">
        <v>0</v>
      </c>
      <c r="AE121" s="6">
        <v>20</v>
      </c>
      <c r="AF121" s="6">
        <v>10</v>
      </c>
      <c r="AG121" s="6">
        <v>0</v>
      </c>
      <c r="AH121" s="6">
        <v>0</v>
      </c>
      <c r="AI121" s="6">
        <v>112</v>
      </c>
      <c r="AJ121" s="6">
        <v>0</v>
      </c>
      <c r="AK121" s="6">
        <v>7</v>
      </c>
      <c r="AL121" s="6">
        <v>119</v>
      </c>
    </row>
    <row r="122" spans="1:38" s="52" customFormat="1" ht="17.5" x14ac:dyDescent="0.35">
      <c r="A122" s="8">
        <v>1985</v>
      </c>
      <c r="B122" s="11">
        <v>3441</v>
      </c>
      <c r="C122" s="11">
        <v>4840</v>
      </c>
      <c r="D122" s="12">
        <v>2.2000000000000002</v>
      </c>
      <c r="E122" s="12">
        <v>57</v>
      </c>
      <c r="F122" s="12">
        <v>47.3</v>
      </c>
      <c r="G122" s="1"/>
      <c r="H122" s="1"/>
      <c r="I122" s="1"/>
      <c r="J122" s="1"/>
      <c r="K122" s="7" t="s">
        <v>215</v>
      </c>
      <c r="L122" s="6">
        <v>17</v>
      </c>
      <c r="M122" s="64">
        <v>0.28999999999999998</v>
      </c>
      <c r="N122" s="11">
        <v>12668</v>
      </c>
      <c r="O122" s="64">
        <v>13.08</v>
      </c>
      <c r="P122" s="1"/>
      <c r="Q122" s="1"/>
      <c r="R122" s="1"/>
      <c r="S122" s="1"/>
      <c r="T122" s="1"/>
      <c r="U122" s="1"/>
      <c r="V122" s="1"/>
      <c r="W122" s="1"/>
      <c r="X122" s="6" t="s">
        <v>888</v>
      </c>
      <c r="Y122" s="6">
        <v>9</v>
      </c>
      <c r="Z122" s="6">
        <v>29</v>
      </c>
      <c r="AA122" s="6">
        <v>13</v>
      </c>
      <c r="AB122" s="6">
        <v>176</v>
      </c>
      <c r="AC122" s="6">
        <v>411</v>
      </c>
      <c r="AD122" s="6">
        <v>0</v>
      </c>
      <c r="AE122" s="6">
        <v>2</v>
      </c>
      <c r="AF122" s="6">
        <v>2</v>
      </c>
      <c r="AG122" s="6">
        <v>7</v>
      </c>
      <c r="AH122" s="6">
        <v>1</v>
      </c>
      <c r="AI122" s="6">
        <v>650</v>
      </c>
      <c r="AJ122" s="6">
        <v>143</v>
      </c>
      <c r="AK122" s="6">
        <v>37</v>
      </c>
      <c r="AL122" s="6">
        <v>830</v>
      </c>
    </row>
    <row r="123" spans="1:38" s="52" customFormat="1" x14ac:dyDescent="0.35">
      <c r="A123" s="8">
        <v>1986</v>
      </c>
      <c r="B123" s="11">
        <v>3260</v>
      </c>
      <c r="C123" s="11">
        <v>3719</v>
      </c>
      <c r="D123" s="12">
        <v>2.1</v>
      </c>
      <c r="E123" s="12">
        <v>47.6</v>
      </c>
      <c r="F123" s="12">
        <v>41.5</v>
      </c>
      <c r="G123" s="1"/>
      <c r="H123" s="1"/>
      <c r="I123" s="1"/>
      <c r="J123" s="1"/>
      <c r="K123" s="55" t="s">
        <v>216</v>
      </c>
      <c r="L123" s="38">
        <v>11</v>
      </c>
      <c r="M123" s="65">
        <v>0.19</v>
      </c>
      <c r="N123" s="50">
        <v>28259</v>
      </c>
      <c r="O123" s="65">
        <v>29.17</v>
      </c>
      <c r="P123" s="1"/>
      <c r="Q123" s="1"/>
      <c r="R123" s="1"/>
      <c r="S123" s="1"/>
      <c r="T123" s="1"/>
      <c r="U123" s="1"/>
      <c r="V123" s="1"/>
      <c r="W123" s="1"/>
      <c r="X123" s="8">
        <v>1978</v>
      </c>
      <c r="Y123" s="6">
        <v>36</v>
      </c>
      <c r="Z123" s="6">
        <v>47</v>
      </c>
      <c r="AA123" s="6">
        <v>34</v>
      </c>
      <c r="AB123" s="6">
        <v>77</v>
      </c>
      <c r="AC123" s="6">
        <v>54</v>
      </c>
      <c r="AD123" s="6">
        <v>2</v>
      </c>
      <c r="AE123" s="6">
        <v>10</v>
      </c>
      <c r="AF123" s="6">
        <v>10</v>
      </c>
      <c r="AG123" s="6">
        <v>12</v>
      </c>
      <c r="AH123" s="6">
        <v>4</v>
      </c>
      <c r="AI123" s="6">
        <v>286</v>
      </c>
      <c r="AJ123" s="6">
        <v>111</v>
      </c>
      <c r="AK123" s="6">
        <v>20</v>
      </c>
      <c r="AL123" s="6">
        <v>417</v>
      </c>
    </row>
    <row r="124" spans="1:38" s="52" customFormat="1" x14ac:dyDescent="0.35">
      <c r="A124" s="8">
        <v>1987</v>
      </c>
      <c r="B124" s="11">
        <v>3054</v>
      </c>
      <c r="C124" s="11">
        <v>3612</v>
      </c>
      <c r="D124" s="12">
        <v>2</v>
      </c>
      <c r="E124" s="12">
        <v>50.3</v>
      </c>
      <c r="F124" s="12">
        <v>44.2</v>
      </c>
      <c r="G124" s="1"/>
      <c r="H124" s="1"/>
      <c r="I124" s="1"/>
      <c r="J124" s="1"/>
      <c r="K124" s="7" t="s">
        <v>217</v>
      </c>
      <c r="L124" s="11">
        <v>5782</v>
      </c>
      <c r="M124" s="64">
        <v>100</v>
      </c>
      <c r="N124" s="11">
        <v>96871</v>
      </c>
      <c r="O124" s="64">
        <v>100</v>
      </c>
      <c r="P124" s="1"/>
      <c r="Q124" s="1"/>
      <c r="R124" s="1"/>
      <c r="S124" s="1"/>
      <c r="T124" s="1"/>
      <c r="U124" s="1"/>
      <c r="V124" s="1"/>
      <c r="W124" s="1"/>
      <c r="X124" s="8">
        <v>1979</v>
      </c>
      <c r="Y124" s="6">
        <v>14</v>
      </c>
      <c r="Z124" s="6">
        <v>30</v>
      </c>
      <c r="AA124" s="6">
        <v>12</v>
      </c>
      <c r="AB124" s="6">
        <v>32</v>
      </c>
      <c r="AC124" s="6">
        <v>17</v>
      </c>
      <c r="AD124" s="6">
        <v>1</v>
      </c>
      <c r="AE124" s="6">
        <v>1</v>
      </c>
      <c r="AF124" s="6">
        <v>9</v>
      </c>
      <c r="AG124" s="6">
        <v>7</v>
      </c>
      <c r="AH124" s="6">
        <v>2</v>
      </c>
      <c r="AI124" s="6">
        <v>125</v>
      </c>
      <c r="AJ124" s="6">
        <v>119</v>
      </c>
      <c r="AK124" s="6">
        <v>13</v>
      </c>
      <c r="AL124" s="6">
        <v>257</v>
      </c>
    </row>
    <row r="125" spans="1:38" s="52" customFormat="1" x14ac:dyDescent="0.35">
      <c r="A125" s="8">
        <v>1988</v>
      </c>
      <c r="B125" s="11">
        <v>2988</v>
      </c>
      <c r="C125" s="11">
        <v>3463</v>
      </c>
      <c r="D125" s="12">
        <v>1.9</v>
      </c>
      <c r="E125" s="12">
        <v>56.2</v>
      </c>
      <c r="F125" s="12">
        <v>49.1</v>
      </c>
      <c r="G125" s="1"/>
      <c r="H125" s="1"/>
      <c r="I125" s="1"/>
      <c r="J125" s="1"/>
      <c r="K125" s="7"/>
      <c r="L125" s="1"/>
      <c r="M125" s="72"/>
      <c r="N125" s="11"/>
      <c r="O125" s="64"/>
      <c r="P125" s="11"/>
      <c r="Q125" s="6"/>
      <c r="R125" s="1"/>
      <c r="S125" s="1"/>
      <c r="T125" s="1"/>
      <c r="U125" s="1"/>
      <c r="V125" s="1"/>
      <c r="W125" s="1"/>
      <c r="X125" s="8">
        <v>1980</v>
      </c>
      <c r="Y125" s="6">
        <v>2</v>
      </c>
      <c r="Z125" s="6">
        <v>15</v>
      </c>
      <c r="AA125" s="6">
        <v>2</v>
      </c>
      <c r="AB125" s="6">
        <v>20</v>
      </c>
      <c r="AC125" s="6">
        <v>7</v>
      </c>
      <c r="AD125" s="6">
        <v>0</v>
      </c>
      <c r="AE125" s="6">
        <v>2</v>
      </c>
      <c r="AF125" s="6">
        <v>5</v>
      </c>
      <c r="AG125" s="6">
        <v>9</v>
      </c>
      <c r="AH125" s="6">
        <v>0</v>
      </c>
      <c r="AI125" s="6">
        <v>62</v>
      </c>
      <c r="AJ125" s="6">
        <v>137</v>
      </c>
      <c r="AK125" s="6">
        <v>4</v>
      </c>
      <c r="AL125" s="6">
        <v>203</v>
      </c>
    </row>
    <row r="126" spans="1:38" s="52" customFormat="1" x14ac:dyDescent="0.35">
      <c r="A126" s="8">
        <v>1989</v>
      </c>
      <c r="B126" s="11">
        <v>2550</v>
      </c>
      <c r="C126" s="11">
        <v>3183</v>
      </c>
      <c r="D126" s="12">
        <v>1.9</v>
      </c>
      <c r="E126" s="12">
        <v>60.3</v>
      </c>
      <c r="F126" s="12">
        <v>53.2</v>
      </c>
      <c r="G126" s="1"/>
      <c r="H126" s="1"/>
      <c r="I126" s="1"/>
      <c r="J126" s="1"/>
      <c r="K126" s="71">
        <v>1985</v>
      </c>
      <c r="L126" s="1"/>
      <c r="M126" s="72"/>
      <c r="N126" s="1"/>
      <c r="O126" s="72"/>
      <c r="P126" s="1"/>
      <c r="Q126" s="1"/>
      <c r="R126" s="1"/>
      <c r="S126" s="1"/>
      <c r="T126" s="1"/>
      <c r="U126" s="1"/>
      <c r="V126" s="1"/>
      <c r="W126" s="1"/>
      <c r="X126" s="8"/>
      <c r="Y126" s="1"/>
      <c r="Z126" s="1"/>
      <c r="AA126" s="1"/>
      <c r="AB126" s="1"/>
      <c r="AC126" s="1"/>
      <c r="AD126" s="1"/>
      <c r="AE126" s="1"/>
      <c r="AF126" s="1"/>
      <c r="AG126" s="1"/>
      <c r="AH126" s="1"/>
      <c r="AI126" s="1"/>
      <c r="AJ126" s="1"/>
      <c r="AK126" s="1"/>
      <c r="AL126" s="1"/>
    </row>
    <row r="127" spans="1:38" s="52" customFormat="1" x14ac:dyDescent="0.35">
      <c r="A127" s="61">
        <v>1990</v>
      </c>
      <c r="B127" s="50">
        <v>2519</v>
      </c>
      <c r="C127" s="73" t="s">
        <v>12</v>
      </c>
      <c r="D127" s="46">
        <v>1.9</v>
      </c>
      <c r="E127" s="46">
        <v>64.099999999999994</v>
      </c>
      <c r="F127" s="46">
        <v>57.8</v>
      </c>
      <c r="G127" s="1"/>
      <c r="H127" s="1"/>
      <c r="I127" s="1"/>
      <c r="J127" s="1"/>
      <c r="K127" s="7" t="s">
        <v>230</v>
      </c>
      <c r="L127" s="11">
        <v>5099</v>
      </c>
      <c r="M127" s="64">
        <v>90.65</v>
      </c>
      <c r="N127" s="11">
        <v>17523</v>
      </c>
      <c r="O127" s="64">
        <v>20.59</v>
      </c>
      <c r="P127" s="1"/>
      <c r="Q127" s="1"/>
      <c r="R127" s="1"/>
      <c r="S127" s="1"/>
      <c r="T127" s="1"/>
      <c r="U127" s="1"/>
      <c r="V127" s="1"/>
      <c r="W127" s="1"/>
      <c r="X127" s="8">
        <v>1981</v>
      </c>
      <c r="Y127" s="6">
        <v>9</v>
      </c>
      <c r="Z127" s="6">
        <v>32</v>
      </c>
      <c r="AA127" s="6">
        <v>17</v>
      </c>
      <c r="AB127" s="6">
        <v>58</v>
      </c>
      <c r="AC127" s="6">
        <v>7</v>
      </c>
      <c r="AD127" s="6">
        <v>0</v>
      </c>
      <c r="AE127" s="6">
        <v>3</v>
      </c>
      <c r="AF127" s="6">
        <v>3</v>
      </c>
      <c r="AG127" s="6">
        <v>1</v>
      </c>
      <c r="AH127" s="6">
        <v>2</v>
      </c>
      <c r="AI127" s="6">
        <v>132</v>
      </c>
      <c r="AJ127" s="6">
        <v>67</v>
      </c>
      <c r="AK127" s="6">
        <v>6</v>
      </c>
      <c r="AL127" s="6">
        <v>205</v>
      </c>
    </row>
    <row r="128" spans="1:38" s="52" customFormat="1" x14ac:dyDescent="0.35">
      <c r="A128" s="6"/>
      <c r="B128" s="1"/>
      <c r="C128" s="1"/>
      <c r="D128" s="1"/>
      <c r="E128" s="1"/>
      <c r="F128" s="1"/>
      <c r="G128" s="1"/>
      <c r="H128" s="1"/>
      <c r="I128" s="1"/>
      <c r="J128" s="1"/>
      <c r="K128" s="7" t="s">
        <v>231</v>
      </c>
      <c r="L128" s="6">
        <v>229</v>
      </c>
      <c r="M128" s="64">
        <v>4.07</v>
      </c>
      <c r="N128" s="11">
        <v>5689</v>
      </c>
      <c r="O128" s="64">
        <v>6.69</v>
      </c>
      <c r="P128" s="1"/>
      <c r="Q128" s="1"/>
      <c r="R128" s="1"/>
      <c r="S128" s="1"/>
      <c r="T128" s="1"/>
      <c r="U128" s="1"/>
      <c r="V128" s="1"/>
      <c r="W128" s="1"/>
      <c r="X128" s="8">
        <v>1982</v>
      </c>
      <c r="Y128" s="6">
        <v>10</v>
      </c>
      <c r="Z128" s="6">
        <v>29</v>
      </c>
      <c r="AA128" s="6">
        <v>11</v>
      </c>
      <c r="AB128" s="6">
        <v>69</v>
      </c>
      <c r="AC128" s="6">
        <v>6</v>
      </c>
      <c r="AD128" s="6">
        <v>1</v>
      </c>
      <c r="AE128" s="6">
        <v>1</v>
      </c>
      <c r="AF128" s="6">
        <v>3</v>
      </c>
      <c r="AG128" s="6">
        <v>4</v>
      </c>
      <c r="AH128" s="6">
        <v>0</v>
      </c>
      <c r="AI128" s="6">
        <v>134</v>
      </c>
      <c r="AJ128" s="6">
        <v>92</v>
      </c>
      <c r="AK128" s="6">
        <v>3</v>
      </c>
      <c r="AL128" s="6">
        <v>229</v>
      </c>
    </row>
    <row r="129" spans="1:38" s="52" customFormat="1" x14ac:dyDescent="0.35">
      <c r="A129" s="6"/>
      <c r="B129" s="1"/>
      <c r="C129" s="1"/>
      <c r="D129" s="1"/>
      <c r="E129" s="1"/>
      <c r="F129" s="1"/>
      <c r="G129" s="1"/>
      <c r="H129" s="1"/>
      <c r="I129" s="1"/>
      <c r="J129" s="1"/>
      <c r="K129" s="7" t="s">
        <v>210</v>
      </c>
      <c r="L129" s="6">
        <v>127</v>
      </c>
      <c r="M129" s="64">
        <v>2.2599999999999998</v>
      </c>
      <c r="N129" s="11">
        <v>4983</v>
      </c>
      <c r="O129" s="64">
        <v>5.86</v>
      </c>
      <c r="P129" s="1"/>
      <c r="Q129" s="1"/>
      <c r="R129" s="1"/>
      <c r="S129" s="1"/>
      <c r="T129" s="1"/>
      <c r="U129" s="1"/>
      <c r="V129" s="1"/>
      <c r="W129" s="1"/>
      <c r="X129" s="8">
        <v>1983</v>
      </c>
      <c r="Y129" s="6">
        <v>23</v>
      </c>
      <c r="Z129" s="6">
        <v>16</v>
      </c>
      <c r="AA129" s="6">
        <v>23</v>
      </c>
      <c r="AB129" s="6">
        <v>38</v>
      </c>
      <c r="AC129" s="6">
        <v>3</v>
      </c>
      <c r="AD129" s="6">
        <v>0</v>
      </c>
      <c r="AE129" s="6">
        <v>1</v>
      </c>
      <c r="AF129" s="6">
        <v>8</v>
      </c>
      <c r="AG129" s="6">
        <v>1</v>
      </c>
      <c r="AH129" s="6">
        <v>2</v>
      </c>
      <c r="AI129" s="6">
        <v>115</v>
      </c>
      <c r="AJ129" s="6">
        <v>93</v>
      </c>
      <c r="AK129" s="6">
        <v>6</v>
      </c>
      <c r="AL129" s="6">
        <v>214</v>
      </c>
    </row>
    <row r="130" spans="1:38" s="52" customFormat="1" x14ac:dyDescent="0.35">
      <c r="A130" s="6"/>
      <c r="B130" s="1"/>
      <c r="C130" s="1"/>
      <c r="D130" s="1"/>
      <c r="E130" s="1"/>
      <c r="F130" s="1"/>
      <c r="G130" s="1"/>
      <c r="H130" s="1"/>
      <c r="I130" s="1"/>
      <c r="J130" s="1"/>
      <c r="K130" s="7" t="s">
        <v>211</v>
      </c>
      <c r="L130" s="6">
        <v>64</v>
      </c>
      <c r="M130" s="64">
        <v>1.1399999999999999</v>
      </c>
      <c r="N130" s="11">
        <v>4867</v>
      </c>
      <c r="O130" s="64">
        <v>5.72</v>
      </c>
      <c r="P130" s="1"/>
      <c r="Q130" s="1"/>
      <c r="R130" s="1"/>
      <c r="S130" s="1"/>
      <c r="T130" s="1"/>
      <c r="U130" s="1"/>
      <c r="V130" s="1"/>
      <c r="W130" s="1"/>
      <c r="X130" s="8">
        <v>1984</v>
      </c>
      <c r="Y130" s="6">
        <v>14</v>
      </c>
      <c r="Z130" s="6">
        <v>16</v>
      </c>
      <c r="AA130" s="6">
        <v>15</v>
      </c>
      <c r="AB130" s="6">
        <v>61</v>
      </c>
      <c r="AC130" s="6">
        <v>11</v>
      </c>
      <c r="AD130" s="6">
        <v>1</v>
      </c>
      <c r="AE130" s="6">
        <v>3</v>
      </c>
      <c r="AF130" s="6">
        <v>3</v>
      </c>
      <c r="AG130" s="6">
        <v>5</v>
      </c>
      <c r="AH130" s="6">
        <v>4</v>
      </c>
      <c r="AI130" s="6">
        <v>133</v>
      </c>
      <c r="AJ130" s="6">
        <v>74</v>
      </c>
      <c r="AK130" s="6">
        <v>10</v>
      </c>
      <c r="AL130" s="6">
        <v>217</v>
      </c>
    </row>
    <row r="131" spans="1:38" s="52" customFormat="1" x14ac:dyDescent="0.35">
      <c r="A131" s="6"/>
      <c r="B131" s="1"/>
      <c r="C131" s="1"/>
      <c r="D131" s="1"/>
      <c r="E131" s="1"/>
      <c r="F131" s="1"/>
      <c r="G131" s="1"/>
      <c r="H131" s="1"/>
      <c r="I131" s="1"/>
      <c r="J131" s="1"/>
      <c r="K131" s="7" t="s">
        <v>212</v>
      </c>
      <c r="L131" s="6">
        <v>42</v>
      </c>
      <c r="M131" s="64">
        <v>0.75</v>
      </c>
      <c r="N131" s="11">
        <v>6392</v>
      </c>
      <c r="O131" s="64">
        <v>7.51</v>
      </c>
      <c r="P131" s="1"/>
      <c r="Q131" s="1"/>
      <c r="R131" s="1"/>
      <c r="S131" s="1"/>
      <c r="T131" s="1"/>
      <c r="U131" s="1"/>
      <c r="V131" s="1"/>
      <c r="W131" s="1"/>
      <c r="X131" s="8">
        <v>1985</v>
      </c>
      <c r="Y131" s="6">
        <v>6</v>
      </c>
      <c r="Z131" s="6">
        <v>20</v>
      </c>
      <c r="AA131" s="6">
        <v>13</v>
      </c>
      <c r="AB131" s="6">
        <v>36</v>
      </c>
      <c r="AC131" s="6">
        <v>7</v>
      </c>
      <c r="AD131" s="6">
        <v>1</v>
      </c>
      <c r="AE131" s="6">
        <v>1</v>
      </c>
      <c r="AF131" s="6">
        <v>5</v>
      </c>
      <c r="AG131" s="6">
        <v>4</v>
      </c>
      <c r="AH131" s="6">
        <v>6</v>
      </c>
      <c r="AI131" s="6">
        <v>99</v>
      </c>
      <c r="AJ131" s="6">
        <v>100</v>
      </c>
      <c r="AK131" s="6">
        <v>18</v>
      </c>
      <c r="AL131" s="6">
        <v>217</v>
      </c>
    </row>
    <row r="132" spans="1:38" s="52" customFormat="1" x14ac:dyDescent="0.35">
      <c r="A132" s="6"/>
      <c r="B132" s="1"/>
      <c r="C132" s="1"/>
      <c r="D132" s="1"/>
      <c r="E132" s="1"/>
      <c r="F132" s="1"/>
      <c r="G132" s="1"/>
      <c r="H132" s="1"/>
      <c r="I132" s="1"/>
      <c r="J132" s="1"/>
      <c r="K132" s="7" t="s">
        <v>232</v>
      </c>
      <c r="L132" s="6">
        <v>11</v>
      </c>
      <c r="M132" s="64">
        <v>0.2</v>
      </c>
      <c r="N132" s="11">
        <v>2507</v>
      </c>
      <c r="O132" s="64">
        <v>2.95</v>
      </c>
      <c r="P132" s="1"/>
      <c r="Q132" s="1"/>
      <c r="R132" s="1"/>
      <c r="S132" s="1"/>
      <c r="T132" s="1"/>
      <c r="U132" s="1"/>
      <c r="V132" s="1"/>
      <c r="W132" s="1"/>
      <c r="X132" s="8">
        <v>1986</v>
      </c>
      <c r="Y132" s="6">
        <v>21</v>
      </c>
      <c r="Z132" s="6">
        <v>38</v>
      </c>
      <c r="AA132" s="6">
        <v>10</v>
      </c>
      <c r="AB132" s="6">
        <v>109</v>
      </c>
      <c r="AC132" s="6">
        <v>14</v>
      </c>
      <c r="AD132" s="6">
        <v>1</v>
      </c>
      <c r="AE132" s="6">
        <v>1</v>
      </c>
      <c r="AF132" s="6">
        <v>4</v>
      </c>
      <c r="AG132" s="6">
        <v>2</v>
      </c>
      <c r="AH132" s="6">
        <v>5</v>
      </c>
      <c r="AI132" s="6">
        <v>205</v>
      </c>
      <c r="AJ132" s="6">
        <v>65</v>
      </c>
      <c r="AK132" s="6">
        <v>10</v>
      </c>
      <c r="AL132" s="6">
        <v>280</v>
      </c>
    </row>
    <row r="133" spans="1:38" s="52" customFormat="1" x14ac:dyDescent="0.35">
      <c r="A133" s="6"/>
      <c r="B133" s="1"/>
      <c r="C133" s="1"/>
      <c r="D133" s="1"/>
      <c r="E133" s="1"/>
      <c r="F133" s="1"/>
      <c r="G133" s="1"/>
      <c r="H133" s="1"/>
      <c r="I133" s="1"/>
      <c r="J133" s="1"/>
      <c r="K133" s="7" t="s">
        <v>214</v>
      </c>
      <c r="L133" s="6">
        <v>27</v>
      </c>
      <c r="M133" s="64">
        <v>0.48</v>
      </c>
      <c r="N133" s="11">
        <v>9227</v>
      </c>
      <c r="O133" s="64">
        <v>10.84</v>
      </c>
      <c r="P133" s="1"/>
      <c r="Q133" s="1"/>
      <c r="R133" s="1"/>
      <c r="S133" s="1"/>
      <c r="T133" s="1"/>
      <c r="U133" s="1"/>
      <c r="V133" s="1"/>
      <c r="W133" s="1"/>
      <c r="X133" s="8">
        <v>1987</v>
      </c>
      <c r="Y133" s="6">
        <v>31</v>
      </c>
      <c r="Z133" s="6">
        <v>61</v>
      </c>
      <c r="AA133" s="6">
        <v>31</v>
      </c>
      <c r="AB133" s="6">
        <v>33</v>
      </c>
      <c r="AC133" s="6">
        <v>10</v>
      </c>
      <c r="AD133" s="6">
        <v>1</v>
      </c>
      <c r="AE133" s="6">
        <v>3</v>
      </c>
      <c r="AF133" s="6">
        <v>7</v>
      </c>
      <c r="AG133" s="6">
        <v>4</v>
      </c>
      <c r="AH133" s="6">
        <v>7</v>
      </c>
      <c r="AI133" s="6">
        <v>188</v>
      </c>
      <c r="AJ133" s="6">
        <v>73</v>
      </c>
      <c r="AK133" s="6">
        <v>19</v>
      </c>
      <c r="AL133" s="6">
        <v>280</v>
      </c>
    </row>
    <row r="134" spans="1:38" s="52" customFormat="1" ht="16" thickBot="1" x14ac:dyDescent="0.4">
      <c r="A134" s="53"/>
      <c r="B134" s="34"/>
      <c r="C134" s="34"/>
      <c r="D134" s="34"/>
      <c r="E134" s="34"/>
      <c r="F134" s="1"/>
      <c r="G134" s="1"/>
      <c r="H134" s="1"/>
      <c r="I134" s="1"/>
      <c r="J134" s="1"/>
      <c r="K134" s="7" t="s">
        <v>215</v>
      </c>
      <c r="L134" s="6">
        <v>14</v>
      </c>
      <c r="M134" s="64">
        <v>0.25</v>
      </c>
      <c r="N134" s="11">
        <v>9822</v>
      </c>
      <c r="O134" s="64">
        <v>11.54</v>
      </c>
      <c r="P134" s="1"/>
      <c r="Q134" s="1"/>
      <c r="R134" s="1"/>
      <c r="S134" s="1"/>
      <c r="T134" s="1"/>
      <c r="U134" s="1"/>
      <c r="V134" s="1"/>
      <c r="W134" s="1"/>
      <c r="X134" s="8">
        <v>1988</v>
      </c>
      <c r="Y134" s="6">
        <v>14</v>
      </c>
      <c r="Z134" s="6">
        <v>52</v>
      </c>
      <c r="AA134" s="6">
        <v>18</v>
      </c>
      <c r="AB134" s="6">
        <v>34</v>
      </c>
      <c r="AC134" s="6">
        <v>3</v>
      </c>
      <c r="AD134" s="6">
        <v>1</v>
      </c>
      <c r="AE134" s="6">
        <v>4</v>
      </c>
      <c r="AF134" s="6">
        <v>12</v>
      </c>
      <c r="AG134" s="6">
        <v>3</v>
      </c>
      <c r="AH134" s="6">
        <v>3</v>
      </c>
      <c r="AI134" s="6">
        <v>144</v>
      </c>
      <c r="AJ134" s="6">
        <v>39</v>
      </c>
      <c r="AK134" s="6">
        <v>6</v>
      </c>
      <c r="AL134" s="6">
        <v>189</v>
      </c>
    </row>
    <row r="135" spans="1:38" s="52" customFormat="1" ht="18" thickTop="1" x14ac:dyDescent="0.35">
      <c r="A135" s="39" t="s">
        <v>884</v>
      </c>
      <c r="B135" s="22"/>
      <c r="C135" s="22"/>
      <c r="D135" s="22"/>
      <c r="E135" s="22"/>
      <c r="F135" s="1"/>
      <c r="G135" s="1"/>
      <c r="H135" s="1"/>
      <c r="I135" s="1"/>
      <c r="J135" s="1"/>
      <c r="K135" s="55" t="s">
        <v>216</v>
      </c>
      <c r="L135" s="38">
        <v>12</v>
      </c>
      <c r="M135" s="65">
        <v>0.21</v>
      </c>
      <c r="N135" s="50">
        <v>24086</v>
      </c>
      <c r="O135" s="65">
        <v>28.3</v>
      </c>
      <c r="P135" s="1"/>
      <c r="Q135" s="1"/>
      <c r="R135" s="1"/>
      <c r="S135" s="1"/>
      <c r="T135" s="1"/>
      <c r="U135" s="1"/>
      <c r="V135" s="1"/>
      <c r="W135" s="1"/>
      <c r="X135" s="8">
        <v>1989</v>
      </c>
      <c r="Y135" s="6">
        <v>10</v>
      </c>
      <c r="Z135" s="6">
        <v>19</v>
      </c>
      <c r="AA135" s="6">
        <v>29</v>
      </c>
      <c r="AB135" s="6">
        <v>73</v>
      </c>
      <c r="AC135" s="6">
        <v>2</v>
      </c>
      <c r="AD135" s="6">
        <v>1</v>
      </c>
      <c r="AE135" s="6">
        <v>2</v>
      </c>
      <c r="AF135" s="6">
        <v>3</v>
      </c>
      <c r="AG135" s="6">
        <v>3</v>
      </c>
      <c r="AH135" s="6">
        <v>4</v>
      </c>
      <c r="AI135" s="6">
        <v>146</v>
      </c>
      <c r="AJ135" s="6">
        <v>77</v>
      </c>
      <c r="AK135" s="6">
        <v>8</v>
      </c>
      <c r="AL135" s="6">
        <v>231</v>
      </c>
    </row>
    <row r="136" spans="1:38" s="52" customFormat="1" x14ac:dyDescent="0.35">
      <c r="A136" s="1"/>
      <c r="B136" s="2"/>
      <c r="C136" s="2"/>
      <c r="D136" s="7" t="s">
        <v>43</v>
      </c>
      <c r="E136" s="7" t="s">
        <v>223</v>
      </c>
      <c r="F136" s="1"/>
      <c r="G136" s="1"/>
      <c r="H136" s="1"/>
      <c r="I136" s="1"/>
      <c r="J136" s="1"/>
      <c r="K136" s="55" t="s">
        <v>217</v>
      </c>
      <c r="L136" s="50">
        <v>5625</v>
      </c>
      <c r="M136" s="65">
        <v>100</v>
      </c>
      <c r="N136" s="50">
        <v>85097</v>
      </c>
      <c r="O136" s="65">
        <v>100</v>
      </c>
      <c r="P136" s="1"/>
      <c r="Q136" s="1"/>
      <c r="R136" s="1"/>
      <c r="S136" s="1"/>
      <c r="T136" s="1"/>
      <c r="U136" s="1"/>
      <c r="V136" s="1"/>
      <c r="W136" s="1"/>
      <c r="X136" s="61">
        <v>1990</v>
      </c>
      <c r="Y136" s="38">
        <v>0</v>
      </c>
      <c r="Z136" s="38">
        <v>8</v>
      </c>
      <c r="AA136" s="38">
        <v>20</v>
      </c>
      <c r="AB136" s="38">
        <v>69</v>
      </c>
      <c r="AC136" s="38">
        <v>30</v>
      </c>
      <c r="AD136" s="38">
        <v>0</v>
      </c>
      <c r="AE136" s="38">
        <v>0</v>
      </c>
      <c r="AF136" s="38">
        <v>1</v>
      </c>
      <c r="AG136" s="38">
        <v>7</v>
      </c>
      <c r="AH136" s="38">
        <v>2</v>
      </c>
      <c r="AI136" s="38">
        <v>137</v>
      </c>
      <c r="AJ136" s="38">
        <v>70</v>
      </c>
      <c r="AK136" s="38">
        <v>15</v>
      </c>
      <c r="AL136" s="38">
        <v>222</v>
      </c>
    </row>
    <row r="137" spans="1:38" s="52" customFormat="1" x14ac:dyDescent="0.35">
      <c r="A137" s="38" t="s">
        <v>1</v>
      </c>
      <c r="B137" s="55" t="s">
        <v>7</v>
      </c>
      <c r="C137" s="56" t="s">
        <v>8</v>
      </c>
      <c r="D137" s="55" t="s">
        <v>225</v>
      </c>
      <c r="E137" s="55" t="s">
        <v>225</v>
      </c>
      <c r="F137" s="1"/>
      <c r="G137" s="1"/>
      <c r="H137" s="1"/>
      <c r="I137" s="1"/>
      <c r="J137" s="1"/>
      <c r="K137" s="6"/>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s="52" customFormat="1" x14ac:dyDescent="0.35">
      <c r="A138" s="66"/>
      <c r="B138" s="19" t="s">
        <v>233</v>
      </c>
      <c r="C138" s="10" t="s">
        <v>227</v>
      </c>
      <c r="D138" s="66" t="s">
        <v>228</v>
      </c>
      <c r="E138" s="1"/>
      <c r="F138" s="1"/>
      <c r="G138" s="1"/>
      <c r="H138" s="1"/>
      <c r="I138" s="1"/>
      <c r="J138" s="1"/>
      <c r="K138" s="6"/>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s="52" customFormat="1" x14ac:dyDescent="0.35">
      <c r="A139" s="8">
        <v>1991</v>
      </c>
      <c r="B139" s="11">
        <v>2384</v>
      </c>
      <c r="C139" s="12">
        <v>1.8</v>
      </c>
      <c r="D139" s="12">
        <v>61.4</v>
      </c>
      <c r="E139" s="12">
        <v>56.2</v>
      </c>
      <c r="F139" s="1"/>
      <c r="G139" s="1"/>
      <c r="H139" s="1"/>
      <c r="I139" s="1"/>
      <c r="J139" s="1"/>
      <c r="K139" s="6"/>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s="52" customFormat="1" ht="16" thickBot="1" x14ac:dyDescent="0.4">
      <c r="A140" s="8">
        <v>1992</v>
      </c>
      <c r="B140" s="11">
        <v>2218</v>
      </c>
      <c r="C140" s="12">
        <v>1.8</v>
      </c>
      <c r="D140" s="12">
        <v>63.8</v>
      </c>
      <c r="E140" s="12">
        <v>58.2</v>
      </c>
      <c r="F140" s="1"/>
      <c r="G140" s="1"/>
      <c r="H140" s="1"/>
      <c r="I140" s="1"/>
      <c r="J140" s="1"/>
      <c r="K140" s="6"/>
      <c r="L140" s="1"/>
      <c r="M140" s="1"/>
      <c r="N140" s="1"/>
      <c r="O140" s="1"/>
      <c r="P140" s="1"/>
      <c r="Q140" s="1"/>
      <c r="R140" s="1"/>
      <c r="S140" s="1"/>
      <c r="T140" s="1"/>
      <c r="U140" s="1"/>
      <c r="V140" s="1"/>
      <c r="W140" s="1"/>
      <c r="X140" s="34"/>
      <c r="Y140" s="34"/>
      <c r="Z140" s="34"/>
      <c r="AA140" s="34"/>
      <c r="AB140" s="34"/>
      <c r="AC140" s="34"/>
      <c r="AD140" s="34"/>
      <c r="AE140" s="34"/>
      <c r="AF140" s="34"/>
      <c r="AG140" s="34"/>
      <c r="AH140" s="34"/>
      <c r="AI140" s="34"/>
      <c r="AJ140" s="1"/>
      <c r="AK140" s="1"/>
      <c r="AL140" s="1"/>
    </row>
    <row r="141" spans="1:38" s="52" customFormat="1" ht="18.5" thickTop="1" thickBot="1" x14ac:dyDescent="0.4">
      <c r="A141" s="8">
        <v>1993</v>
      </c>
      <c r="B141" s="11">
        <v>2214</v>
      </c>
      <c r="C141" s="12">
        <v>1.8</v>
      </c>
      <c r="D141" s="12">
        <v>66.8</v>
      </c>
      <c r="E141" s="12">
        <v>60.9</v>
      </c>
      <c r="F141" s="1"/>
      <c r="G141" s="1"/>
      <c r="H141" s="1"/>
      <c r="I141" s="1"/>
      <c r="J141" s="1"/>
      <c r="K141" s="34"/>
      <c r="L141" s="34"/>
      <c r="M141" s="34"/>
      <c r="N141" s="34"/>
      <c r="O141" s="34"/>
      <c r="P141" s="1"/>
      <c r="Q141" s="1"/>
      <c r="R141" s="1"/>
      <c r="S141" s="1"/>
      <c r="T141" s="1"/>
      <c r="U141" s="1"/>
      <c r="V141" s="1"/>
      <c r="W141" s="1"/>
      <c r="X141" s="39" t="s">
        <v>889</v>
      </c>
      <c r="Y141" s="20"/>
      <c r="Z141" s="20"/>
      <c r="AA141" s="20"/>
      <c r="AB141" s="20"/>
      <c r="AC141" s="20"/>
      <c r="AD141" s="20"/>
      <c r="AE141" s="20"/>
      <c r="AF141" s="20"/>
      <c r="AG141" s="20"/>
      <c r="AH141" s="20"/>
      <c r="AI141" s="20"/>
      <c r="AJ141" s="1"/>
      <c r="AK141" s="1"/>
      <c r="AL141" s="1"/>
    </row>
    <row r="142" spans="1:38" s="52" customFormat="1" ht="16" thickTop="1" x14ac:dyDescent="0.35">
      <c r="A142" s="8">
        <v>1994</v>
      </c>
      <c r="B142" s="11">
        <v>2173</v>
      </c>
      <c r="C142" s="12">
        <v>1.8</v>
      </c>
      <c r="D142" s="12">
        <v>72.099999999999994</v>
      </c>
      <c r="E142" s="12">
        <v>65.5</v>
      </c>
      <c r="F142" s="1"/>
      <c r="G142" s="1"/>
      <c r="H142" s="1"/>
      <c r="I142" s="1"/>
      <c r="J142" s="1"/>
      <c r="K142" s="6" t="s">
        <v>196</v>
      </c>
      <c r="L142" s="1"/>
      <c r="M142" s="1"/>
      <c r="N142" s="1"/>
      <c r="O142" s="1"/>
      <c r="P142" s="1"/>
      <c r="Q142" s="1"/>
      <c r="R142" s="1"/>
      <c r="S142" s="1"/>
      <c r="T142" s="1"/>
      <c r="U142" s="1"/>
      <c r="V142" s="1"/>
      <c r="W142" s="1"/>
      <c r="X142" s="1"/>
      <c r="Y142" s="2"/>
      <c r="Z142" s="2"/>
      <c r="AA142" s="2" t="s">
        <v>53</v>
      </c>
      <c r="AB142" s="2" t="s">
        <v>143</v>
      </c>
      <c r="AC142" s="7"/>
      <c r="AD142" s="7"/>
      <c r="AE142" s="7"/>
      <c r="AF142" s="7" t="s">
        <v>144</v>
      </c>
      <c r="AG142" s="7" t="s">
        <v>145</v>
      </c>
      <c r="AH142" s="7" t="s">
        <v>56</v>
      </c>
      <c r="AI142" s="2" t="s">
        <v>3</v>
      </c>
      <c r="AJ142" s="1"/>
      <c r="AK142" s="1"/>
      <c r="AL142" s="1"/>
    </row>
    <row r="143" spans="1:38" s="52" customFormat="1" ht="17.5" x14ac:dyDescent="0.35">
      <c r="A143" s="8">
        <v>1995</v>
      </c>
      <c r="B143" s="11">
        <v>2074</v>
      </c>
      <c r="C143" s="12">
        <v>1.7</v>
      </c>
      <c r="D143" s="12">
        <v>77.900000000000006</v>
      </c>
      <c r="E143" s="12">
        <v>69.3</v>
      </c>
      <c r="F143" s="1"/>
      <c r="G143" s="1"/>
      <c r="H143" s="1"/>
      <c r="I143" s="1"/>
      <c r="J143" s="1"/>
      <c r="K143" s="38" t="s">
        <v>197</v>
      </c>
      <c r="L143" s="20"/>
      <c r="M143" s="20"/>
      <c r="N143" s="20"/>
      <c r="O143" s="20"/>
      <c r="P143" s="1"/>
      <c r="Q143" s="1"/>
      <c r="R143" s="1"/>
      <c r="S143" s="1"/>
      <c r="T143" s="1"/>
      <c r="U143" s="1"/>
      <c r="V143" s="1"/>
      <c r="W143" s="1"/>
      <c r="X143" s="38" t="s">
        <v>1</v>
      </c>
      <c r="Y143" s="56" t="s">
        <v>59</v>
      </c>
      <c r="Z143" s="56" t="s">
        <v>61</v>
      </c>
      <c r="AA143" s="56" t="s">
        <v>62</v>
      </c>
      <c r="AB143" s="56" t="s">
        <v>148</v>
      </c>
      <c r="AC143" s="56" t="s">
        <v>63</v>
      </c>
      <c r="AD143" s="56" t="s">
        <v>149</v>
      </c>
      <c r="AE143" s="55" t="s">
        <v>150</v>
      </c>
      <c r="AF143" s="56" t="s">
        <v>871</v>
      </c>
      <c r="AG143" s="56" t="s">
        <v>151</v>
      </c>
      <c r="AH143" s="56" t="s">
        <v>66</v>
      </c>
      <c r="AI143" s="56" t="s">
        <v>152</v>
      </c>
      <c r="AJ143" s="1"/>
      <c r="AK143" s="1"/>
      <c r="AL143" s="1"/>
    </row>
    <row r="144" spans="1:38" s="52" customFormat="1" x14ac:dyDescent="0.35">
      <c r="A144" s="8">
        <v>1996</v>
      </c>
      <c r="B144" s="11">
        <v>2012</v>
      </c>
      <c r="C144" s="12">
        <v>1.7</v>
      </c>
      <c r="D144" s="12">
        <v>90.3</v>
      </c>
      <c r="E144" s="12">
        <v>79.400000000000006</v>
      </c>
      <c r="F144" s="1"/>
      <c r="G144" s="1"/>
      <c r="H144" s="1"/>
      <c r="I144" s="1"/>
      <c r="J144" s="1"/>
      <c r="K144" s="1"/>
      <c r="L144" s="1"/>
      <c r="M144" s="2" t="s">
        <v>198</v>
      </c>
      <c r="N144" s="7" t="s">
        <v>43</v>
      </c>
      <c r="O144" s="2" t="s">
        <v>198</v>
      </c>
      <c r="P144" s="1"/>
      <c r="Q144" s="1"/>
      <c r="R144" s="1"/>
      <c r="S144" s="1"/>
      <c r="T144" s="1"/>
      <c r="U144" s="1"/>
      <c r="V144" s="1"/>
      <c r="W144" s="1"/>
      <c r="X144" s="19" t="s">
        <v>218</v>
      </c>
      <c r="Y144" s="1"/>
      <c r="Z144" s="1"/>
      <c r="AA144" s="1"/>
      <c r="AB144" s="1"/>
      <c r="AC144" s="1"/>
      <c r="AD144" s="1"/>
      <c r="AE144" s="1"/>
      <c r="AF144" s="1"/>
      <c r="AG144" s="1"/>
      <c r="AH144" s="1"/>
      <c r="AI144" s="1"/>
      <c r="AJ144" s="1"/>
      <c r="AK144" s="1"/>
      <c r="AL144" s="1"/>
    </row>
    <row r="145" spans="1:38" s="52" customFormat="1" x14ac:dyDescent="0.35">
      <c r="A145" s="8">
        <v>1997</v>
      </c>
      <c r="B145" s="11">
        <v>1941</v>
      </c>
      <c r="C145" s="12">
        <v>1.5</v>
      </c>
      <c r="D145" s="12">
        <v>85.9</v>
      </c>
      <c r="E145" s="12">
        <v>77.8</v>
      </c>
      <c r="F145" s="1"/>
      <c r="G145" s="1"/>
      <c r="H145" s="1"/>
      <c r="I145" s="1"/>
      <c r="J145" s="1"/>
      <c r="K145" s="38" t="s">
        <v>199</v>
      </c>
      <c r="L145" s="56" t="s">
        <v>7</v>
      </c>
      <c r="M145" s="56" t="s">
        <v>7</v>
      </c>
      <c r="N145" s="55" t="s">
        <v>200</v>
      </c>
      <c r="O145" s="55" t="s">
        <v>201</v>
      </c>
      <c r="P145" s="1"/>
      <c r="Q145" s="1"/>
      <c r="R145" s="1"/>
      <c r="S145" s="1"/>
      <c r="T145" s="1"/>
      <c r="U145" s="1"/>
      <c r="V145" s="1"/>
      <c r="W145" s="1"/>
      <c r="X145" s="8">
        <v>1991</v>
      </c>
      <c r="Y145" s="6">
        <v>0</v>
      </c>
      <c r="Z145" s="6">
        <v>13</v>
      </c>
      <c r="AA145" s="6">
        <v>18</v>
      </c>
      <c r="AB145" s="6">
        <v>58</v>
      </c>
      <c r="AC145" s="6">
        <v>11</v>
      </c>
      <c r="AD145" s="6">
        <v>0</v>
      </c>
      <c r="AE145" s="6">
        <v>0</v>
      </c>
      <c r="AF145" s="6">
        <v>25</v>
      </c>
      <c r="AG145" s="6">
        <v>11</v>
      </c>
      <c r="AH145" s="6">
        <v>6</v>
      </c>
      <c r="AI145" s="6">
        <v>142</v>
      </c>
      <c r="AJ145" s="1"/>
      <c r="AK145" s="1"/>
      <c r="AL145" s="1"/>
    </row>
    <row r="146" spans="1:38" s="52" customFormat="1" x14ac:dyDescent="0.35">
      <c r="A146" s="8">
        <v>1998</v>
      </c>
      <c r="B146" s="11">
        <v>1863</v>
      </c>
      <c r="C146" s="12">
        <v>1.4</v>
      </c>
      <c r="D146" s="12">
        <v>84.5</v>
      </c>
      <c r="E146" s="12">
        <v>76.599999999999994</v>
      </c>
      <c r="F146" s="1"/>
      <c r="G146" s="1"/>
      <c r="H146" s="1"/>
      <c r="I146" s="1"/>
      <c r="J146" s="1"/>
      <c r="K146" s="71">
        <v>1986</v>
      </c>
      <c r="L146" s="10" t="s">
        <v>202</v>
      </c>
      <c r="M146" s="10" t="s">
        <v>203</v>
      </c>
      <c r="N146" s="10" t="s">
        <v>204</v>
      </c>
      <c r="O146" s="10" t="s">
        <v>203</v>
      </c>
      <c r="P146" s="1"/>
      <c r="Q146" s="1"/>
      <c r="R146" s="1"/>
      <c r="S146" s="1"/>
      <c r="T146" s="1"/>
      <c r="U146" s="1"/>
      <c r="V146" s="1"/>
      <c r="W146" s="1"/>
      <c r="X146" s="8">
        <v>1992</v>
      </c>
      <c r="Y146" s="6">
        <v>0</v>
      </c>
      <c r="Z146" s="6">
        <v>24</v>
      </c>
      <c r="AA146" s="6">
        <v>13</v>
      </c>
      <c r="AB146" s="6">
        <v>60</v>
      </c>
      <c r="AC146" s="6">
        <v>21</v>
      </c>
      <c r="AD146" s="6">
        <v>0</v>
      </c>
      <c r="AE146" s="6">
        <v>1</v>
      </c>
      <c r="AF146" s="6">
        <v>21</v>
      </c>
      <c r="AG146" s="6">
        <v>10</v>
      </c>
      <c r="AH146" s="6">
        <v>2</v>
      </c>
      <c r="AI146" s="6">
        <v>152</v>
      </c>
      <c r="AJ146" s="1"/>
      <c r="AK146" s="1"/>
      <c r="AL146" s="1"/>
    </row>
    <row r="147" spans="1:38" s="52" customFormat="1" x14ac:dyDescent="0.35">
      <c r="A147" s="61">
        <v>1999</v>
      </c>
      <c r="B147" s="50">
        <v>1749</v>
      </c>
      <c r="C147" s="46">
        <v>1.3</v>
      </c>
      <c r="D147" s="46">
        <v>80.5</v>
      </c>
      <c r="E147" s="46">
        <v>72</v>
      </c>
      <c r="F147" s="1"/>
      <c r="G147" s="1"/>
      <c r="H147" s="1"/>
      <c r="I147" s="1"/>
      <c r="J147" s="1"/>
      <c r="K147" s="71"/>
      <c r="L147" s="10"/>
      <c r="M147" s="10"/>
      <c r="N147" s="10"/>
      <c r="O147" s="10"/>
      <c r="P147" s="1"/>
      <c r="Q147" s="1"/>
      <c r="R147" s="1"/>
      <c r="S147" s="1"/>
      <c r="T147" s="1"/>
      <c r="U147" s="1"/>
      <c r="V147" s="1"/>
      <c r="W147" s="1"/>
      <c r="X147" s="8">
        <v>1993</v>
      </c>
      <c r="Y147" s="6">
        <v>1</v>
      </c>
      <c r="Z147" s="6">
        <v>5</v>
      </c>
      <c r="AA147" s="6">
        <v>7</v>
      </c>
      <c r="AB147" s="6">
        <v>46</v>
      </c>
      <c r="AC147" s="6">
        <v>3</v>
      </c>
      <c r="AD147" s="6">
        <v>0</v>
      </c>
      <c r="AE147" s="6">
        <v>1</v>
      </c>
      <c r="AF147" s="6">
        <v>6</v>
      </c>
      <c r="AG147" s="6">
        <v>7</v>
      </c>
      <c r="AH147" s="6">
        <v>3</v>
      </c>
      <c r="AI147" s="6">
        <v>79</v>
      </c>
      <c r="AJ147" s="1"/>
      <c r="AK147" s="1"/>
      <c r="AL147" s="1"/>
    </row>
    <row r="148" spans="1:38" s="52" customFormat="1" ht="17.5" x14ac:dyDescent="0.35">
      <c r="A148" s="13" t="s">
        <v>883</v>
      </c>
      <c r="B148" s="1"/>
      <c r="C148" s="1"/>
      <c r="D148" s="1"/>
      <c r="E148" s="1"/>
      <c r="F148" s="1"/>
      <c r="G148" s="1"/>
      <c r="H148" s="1"/>
      <c r="I148" s="1"/>
      <c r="J148" s="1"/>
      <c r="K148" s="7" t="s">
        <v>230</v>
      </c>
      <c r="L148" s="11">
        <v>4919</v>
      </c>
      <c r="M148" s="64">
        <v>91.62</v>
      </c>
      <c r="N148" s="11">
        <v>16696</v>
      </c>
      <c r="O148" s="64">
        <v>22.88</v>
      </c>
      <c r="P148" s="1"/>
      <c r="Q148" s="1"/>
      <c r="R148" s="1"/>
      <c r="S148" s="1"/>
      <c r="T148" s="1"/>
      <c r="U148" s="1"/>
      <c r="V148" s="1"/>
      <c r="W148" s="1"/>
      <c r="X148" s="8">
        <v>1994</v>
      </c>
      <c r="Y148" s="6">
        <v>0</v>
      </c>
      <c r="Z148" s="6">
        <v>13</v>
      </c>
      <c r="AA148" s="6">
        <v>6</v>
      </c>
      <c r="AB148" s="6">
        <v>55</v>
      </c>
      <c r="AC148" s="6">
        <v>8</v>
      </c>
      <c r="AD148" s="6">
        <v>1</v>
      </c>
      <c r="AE148" s="6">
        <v>1</v>
      </c>
      <c r="AF148" s="6">
        <v>3</v>
      </c>
      <c r="AG148" s="6">
        <v>7</v>
      </c>
      <c r="AH148" s="6">
        <v>6</v>
      </c>
      <c r="AI148" s="6">
        <v>100</v>
      </c>
      <c r="AJ148" s="1"/>
      <c r="AK148" s="1"/>
      <c r="AL148" s="1"/>
    </row>
    <row r="149" spans="1:38" s="52" customFormat="1" x14ac:dyDescent="0.35">
      <c r="A149" s="6" t="s">
        <v>219</v>
      </c>
      <c r="B149" s="1"/>
      <c r="C149" s="1"/>
      <c r="D149" s="1"/>
      <c r="E149" s="1"/>
      <c r="F149" s="1"/>
      <c r="G149" s="1"/>
      <c r="H149" s="1"/>
      <c r="I149" s="1"/>
      <c r="J149" s="1"/>
      <c r="K149" s="7" t="s">
        <v>231</v>
      </c>
      <c r="L149" s="6">
        <v>179</v>
      </c>
      <c r="M149" s="64">
        <v>3.33</v>
      </c>
      <c r="N149" s="11">
        <v>4273</v>
      </c>
      <c r="O149" s="64">
        <v>5.86</v>
      </c>
      <c r="P149" s="1"/>
      <c r="Q149" s="1"/>
      <c r="R149" s="1"/>
      <c r="S149" s="1"/>
      <c r="T149" s="1"/>
      <c r="U149" s="1"/>
      <c r="V149" s="1"/>
      <c r="W149" s="1"/>
      <c r="X149" s="8">
        <v>1995</v>
      </c>
      <c r="Y149" s="6">
        <v>1</v>
      </c>
      <c r="Z149" s="6">
        <v>9</v>
      </c>
      <c r="AA149" s="6">
        <v>12</v>
      </c>
      <c r="AB149" s="6">
        <v>52</v>
      </c>
      <c r="AC149" s="6">
        <v>9</v>
      </c>
      <c r="AD149" s="6">
        <v>0</v>
      </c>
      <c r="AE149" s="6">
        <v>0</v>
      </c>
      <c r="AF149" s="6">
        <v>3</v>
      </c>
      <c r="AG149" s="6">
        <v>5</v>
      </c>
      <c r="AH149" s="6">
        <v>6</v>
      </c>
      <c r="AI149" s="6">
        <v>97</v>
      </c>
      <c r="AJ149" s="1"/>
      <c r="AK149" s="1"/>
      <c r="AL149" s="1"/>
    </row>
    <row r="150" spans="1:38" s="52" customFormat="1" x14ac:dyDescent="0.35">
      <c r="A150" s="6" t="s">
        <v>220</v>
      </c>
      <c r="B150" s="1"/>
      <c r="C150" s="1"/>
      <c r="D150" s="1"/>
      <c r="E150" s="1"/>
      <c r="F150" s="1"/>
      <c r="G150" s="1"/>
      <c r="H150" s="1"/>
      <c r="I150" s="1"/>
      <c r="J150" s="1"/>
      <c r="K150" s="7" t="s">
        <v>211</v>
      </c>
      <c r="L150" s="6">
        <v>57</v>
      </c>
      <c r="M150" s="64">
        <v>1.06</v>
      </c>
      <c r="N150" s="11">
        <v>4109</v>
      </c>
      <c r="O150" s="64">
        <v>5.63</v>
      </c>
      <c r="P150" s="1"/>
      <c r="Q150" s="1"/>
      <c r="R150" s="1"/>
      <c r="S150" s="1"/>
      <c r="T150" s="1"/>
      <c r="U150" s="1"/>
      <c r="V150" s="1"/>
      <c r="W150" s="1"/>
      <c r="X150" s="8">
        <v>1996</v>
      </c>
      <c r="Y150" s="6">
        <v>0</v>
      </c>
      <c r="Z150" s="6">
        <v>7</v>
      </c>
      <c r="AA150" s="6">
        <v>19</v>
      </c>
      <c r="AB150" s="6">
        <v>42</v>
      </c>
      <c r="AC150" s="6">
        <v>5</v>
      </c>
      <c r="AD150" s="6">
        <v>0</v>
      </c>
      <c r="AE150" s="6">
        <v>3</v>
      </c>
      <c r="AF150" s="6">
        <v>4</v>
      </c>
      <c r="AG150" s="6">
        <v>1</v>
      </c>
      <c r="AH150" s="6">
        <v>8</v>
      </c>
      <c r="AI150" s="6">
        <v>89</v>
      </c>
      <c r="AJ150" s="1"/>
      <c r="AK150" s="1"/>
      <c r="AL150" s="1"/>
    </row>
    <row r="151" spans="1:38" s="52" customFormat="1" x14ac:dyDescent="0.35">
      <c r="A151" s="6"/>
      <c r="B151" s="1"/>
      <c r="C151" s="1"/>
      <c r="D151" s="1"/>
      <c r="E151" s="1"/>
      <c r="F151" s="1"/>
      <c r="G151" s="1"/>
      <c r="H151" s="1"/>
      <c r="I151" s="1"/>
      <c r="J151" s="1"/>
      <c r="K151" s="7" t="s">
        <v>212</v>
      </c>
      <c r="L151" s="6">
        <v>44</v>
      </c>
      <c r="M151" s="64">
        <v>0.82</v>
      </c>
      <c r="N151" s="11">
        <v>6645</v>
      </c>
      <c r="O151" s="64">
        <v>9.11</v>
      </c>
      <c r="P151" s="1"/>
      <c r="Q151" s="1"/>
      <c r="R151" s="1"/>
      <c r="S151" s="1"/>
      <c r="T151" s="1"/>
      <c r="U151" s="1"/>
      <c r="V151" s="1"/>
      <c r="W151" s="1"/>
      <c r="X151" s="8">
        <v>1997</v>
      </c>
      <c r="Y151" s="6">
        <v>0</v>
      </c>
      <c r="Z151" s="6">
        <v>12</v>
      </c>
      <c r="AA151" s="6">
        <v>14</v>
      </c>
      <c r="AB151" s="6">
        <v>43</v>
      </c>
      <c r="AC151" s="6">
        <v>4</v>
      </c>
      <c r="AD151" s="6">
        <v>1</v>
      </c>
      <c r="AE151" s="6">
        <v>0</v>
      </c>
      <c r="AF151" s="6">
        <v>3</v>
      </c>
      <c r="AG151" s="6">
        <v>4</v>
      </c>
      <c r="AH151" s="6">
        <v>4</v>
      </c>
      <c r="AI151" s="6">
        <v>85</v>
      </c>
      <c r="AJ151" s="1"/>
      <c r="AK151" s="1"/>
      <c r="AL151" s="1"/>
    </row>
    <row r="152" spans="1:38" s="52" customFormat="1" x14ac:dyDescent="0.35">
      <c r="A152" s="6"/>
      <c r="B152" s="1"/>
      <c r="C152" s="1"/>
      <c r="D152" s="1"/>
      <c r="E152" s="1"/>
      <c r="F152" s="1"/>
      <c r="G152" s="1"/>
      <c r="H152" s="1"/>
      <c r="I152" s="1"/>
      <c r="J152" s="1"/>
      <c r="K152" s="7" t="s">
        <v>232</v>
      </c>
      <c r="L152" s="6">
        <v>8</v>
      </c>
      <c r="M152" s="64">
        <v>0.15</v>
      </c>
      <c r="N152" s="11">
        <v>1765</v>
      </c>
      <c r="O152" s="64">
        <v>2.42</v>
      </c>
      <c r="P152" s="1"/>
      <c r="Q152" s="1"/>
      <c r="R152" s="1"/>
      <c r="S152" s="1"/>
      <c r="T152" s="1"/>
      <c r="U152" s="1"/>
      <c r="V152" s="1"/>
      <c r="W152" s="1"/>
      <c r="X152" s="8">
        <v>1998</v>
      </c>
      <c r="Y152" s="6">
        <v>1</v>
      </c>
      <c r="Z152" s="6">
        <v>17</v>
      </c>
      <c r="AA152" s="6">
        <v>18</v>
      </c>
      <c r="AB152" s="6">
        <v>51</v>
      </c>
      <c r="AC152" s="6">
        <v>9</v>
      </c>
      <c r="AD152" s="6">
        <v>0</v>
      </c>
      <c r="AE152" s="6">
        <v>2</v>
      </c>
      <c r="AF152" s="6">
        <v>2</v>
      </c>
      <c r="AG152" s="6">
        <v>5</v>
      </c>
      <c r="AH152" s="6">
        <v>4</v>
      </c>
      <c r="AI152" s="6">
        <v>109</v>
      </c>
      <c r="AJ152" s="1"/>
      <c r="AK152" s="1"/>
      <c r="AL152" s="1"/>
    </row>
    <row r="153" spans="1:38" s="52" customFormat="1" x14ac:dyDescent="0.35">
      <c r="A153" s="6"/>
      <c r="B153" s="1"/>
      <c r="C153" s="1"/>
      <c r="D153" s="1"/>
      <c r="E153" s="1"/>
      <c r="F153" s="1"/>
      <c r="G153" s="1"/>
      <c r="H153" s="1"/>
      <c r="I153" s="1"/>
      <c r="J153" s="1"/>
      <c r="K153" s="7" t="s">
        <v>214</v>
      </c>
      <c r="L153" s="6">
        <v>24</v>
      </c>
      <c r="M153" s="64">
        <v>0.45</v>
      </c>
      <c r="N153" s="11">
        <v>8275</v>
      </c>
      <c r="O153" s="64">
        <v>11.34</v>
      </c>
      <c r="P153" s="1"/>
      <c r="Q153" s="1"/>
      <c r="R153" s="1"/>
      <c r="S153" s="1"/>
      <c r="T153" s="1"/>
      <c r="U153" s="1"/>
      <c r="V153" s="1"/>
      <c r="W153" s="1"/>
      <c r="X153" s="61">
        <v>1999</v>
      </c>
      <c r="Y153" s="38">
        <v>0</v>
      </c>
      <c r="Z153" s="38">
        <v>9</v>
      </c>
      <c r="AA153" s="38">
        <v>22</v>
      </c>
      <c r="AB153" s="38">
        <v>43</v>
      </c>
      <c r="AC153" s="38">
        <v>1</v>
      </c>
      <c r="AD153" s="38">
        <v>1</v>
      </c>
      <c r="AE153" s="38">
        <v>2</v>
      </c>
      <c r="AF153" s="38">
        <v>5</v>
      </c>
      <c r="AG153" s="38">
        <v>7</v>
      </c>
      <c r="AH153" s="38">
        <v>6</v>
      </c>
      <c r="AI153" s="38">
        <v>96</v>
      </c>
      <c r="AJ153" s="1"/>
      <c r="AK153" s="1"/>
      <c r="AL153" s="1"/>
    </row>
    <row r="154" spans="1:38" s="52" customFormat="1" x14ac:dyDescent="0.35">
      <c r="A154" s="6"/>
      <c r="B154" s="1"/>
      <c r="C154" s="1"/>
      <c r="D154" s="1"/>
      <c r="E154" s="1"/>
      <c r="F154" s="1"/>
      <c r="G154" s="1"/>
      <c r="H154" s="1"/>
      <c r="I154" s="1"/>
      <c r="J154" s="1"/>
      <c r="K154" s="7" t="s">
        <v>215</v>
      </c>
      <c r="L154" s="6">
        <v>14</v>
      </c>
      <c r="M154" s="64">
        <v>0.26</v>
      </c>
      <c r="N154" s="11">
        <v>9911</v>
      </c>
      <c r="O154" s="64">
        <v>13.58</v>
      </c>
      <c r="P154" s="1"/>
      <c r="Q154" s="1"/>
      <c r="R154" s="1"/>
      <c r="S154" s="1"/>
      <c r="T154" s="1"/>
      <c r="U154" s="1"/>
      <c r="V154" s="1"/>
      <c r="W154" s="1"/>
      <c r="X154" s="6"/>
      <c r="Y154" s="1"/>
      <c r="Z154" s="1"/>
      <c r="AA154" s="1"/>
      <c r="AB154" s="1"/>
      <c r="AC154" s="1"/>
      <c r="AD154" s="1"/>
      <c r="AE154" s="1"/>
      <c r="AF154" s="1"/>
      <c r="AG154" s="1"/>
      <c r="AH154" s="1"/>
      <c r="AI154" s="1"/>
      <c r="AJ154" s="1"/>
      <c r="AK154" s="1"/>
      <c r="AL154" s="1"/>
    </row>
    <row r="155" spans="1:38" s="52" customFormat="1" ht="16" thickBot="1" x14ac:dyDescent="0.4">
      <c r="A155" s="53"/>
      <c r="B155" s="34"/>
      <c r="C155" s="34"/>
      <c r="D155" s="34"/>
      <c r="E155" s="34"/>
      <c r="F155" s="34"/>
      <c r="G155" s="1"/>
      <c r="H155" s="1"/>
      <c r="I155" s="1"/>
      <c r="J155" s="1"/>
      <c r="K155" s="55" t="s">
        <v>216</v>
      </c>
      <c r="L155" s="38">
        <v>8</v>
      </c>
      <c r="M155" s="65">
        <v>0.15</v>
      </c>
      <c r="N155" s="50">
        <v>16882</v>
      </c>
      <c r="O155" s="65">
        <v>23.13</v>
      </c>
      <c r="P155" s="1"/>
      <c r="Q155" s="1"/>
      <c r="R155" s="1"/>
      <c r="S155" s="1"/>
      <c r="T155" s="1"/>
      <c r="U155" s="1"/>
      <c r="V155" s="1"/>
      <c r="W155" s="1"/>
      <c r="X155" s="6"/>
      <c r="Y155" s="1"/>
      <c r="Z155" s="1"/>
      <c r="AA155" s="1"/>
      <c r="AB155" s="1"/>
      <c r="AC155" s="1"/>
      <c r="AD155" s="1"/>
      <c r="AE155" s="1"/>
      <c r="AF155" s="1"/>
      <c r="AG155" s="1"/>
      <c r="AH155" s="1"/>
      <c r="AI155" s="1"/>
      <c r="AJ155" s="1"/>
      <c r="AK155" s="1"/>
      <c r="AL155" s="1"/>
    </row>
    <row r="156" spans="1:38" s="52" customFormat="1" ht="18" thickTop="1" x14ac:dyDescent="0.35">
      <c r="A156" s="39" t="s">
        <v>890</v>
      </c>
      <c r="B156" s="22"/>
      <c r="C156" s="22"/>
      <c r="D156" s="22"/>
      <c r="E156" s="22"/>
      <c r="F156" s="22"/>
      <c r="G156" s="1"/>
      <c r="H156" s="1"/>
      <c r="I156" s="1"/>
      <c r="J156" s="1"/>
      <c r="K156" s="74" t="s">
        <v>217</v>
      </c>
      <c r="L156" s="11">
        <v>5369</v>
      </c>
      <c r="M156" s="64">
        <v>100</v>
      </c>
      <c r="N156" s="11">
        <v>72978</v>
      </c>
      <c r="O156" s="64">
        <v>100</v>
      </c>
      <c r="P156" s="1"/>
      <c r="Q156" s="1"/>
      <c r="R156" s="1"/>
      <c r="S156" s="1"/>
      <c r="T156" s="1"/>
      <c r="U156" s="1"/>
      <c r="V156" s="1"/>
      <c r="W156" s="1"/>
      <c r="X156" s="6"/>
      <c r="Y156" s="1"/>
      <c r="Z156" s="1"/>
      <c r="AA156" s="1"/>
      <c r="AB156" s="1"/>
      <c r="AC156" s="1"/>
      <c r="AD156" s="1"/>
      <c r="AE156" s="1"/>
      <c r="AF156" s="1"/>
      <c r="AG156" s="1"/>
      <c r="AH156" s="1"/>
      <c r="AI156" s="1"/>
      <c r="AJ156" s="1"/>
      <c r="AK156" s="1"/>
      <c r="AL156" s="1"/>
    </row>
    <row r="157" spans="1:38" s="52" customFormat="1" x14ac:dyDescent="0.35">
      <c r="A157" s="1"/>
      <c r="B157" s="2"/>
      <c r="C157" s="7" t="s">
        <v>7</v>
      </c>
      <c r="D157" s="2"/>
      <c r="E157" s="7" t="s">
        <v>43</v>
      </c>
      <c r="F157" s="7" t="s">
        <v>223</v>
      </c>
      <c r="G157" s="1"/>
      <c r="H157" s="1"/>
      <c r="I157" s="1"/>
      <c r="J157" s="1"/>
      <c r="K157" s="1"/>
      <c r="L157" s="1"/>
      <c r="M157" s="72"/>
      <c r="N157" s="1"/>
      <c r="O157" s="72"/>
      <c r="P157" s="1"/>
      <c r="Q157" s="1"/>
      <c r="R157" s="1"/>
      <c r="S157" s="1"/>
      <c r="T157" s="1"/>
      <c r="U157" s="1"/>
      <c r="V157" s="1"/>
      <c r="W157" s="1"/>
      <c r="X157" s="6"/>
      <c r="Y157" s="1"/>
      <c r="Z157" s="1"/>
      <c r="AA157" s="1"/>
      <c r="AB157" s="1"/>
      <c r="AC157" s="1"/>
      <c r="AD157" s="1"/>
      <c r="AE157" s="1"/>
      <c r="AF157" s="1"/>
      <c r="AG157" s="1"/>
      <c r="AH157" s="1"/>
      <c r="AI157" s="1"/>
      <c r="AJ157" s="1"/>
      <c r="AK157" s="1"/>
      <c r="AL157" s="1"/>
    </row>
    <row r="158" spans="1:38" s="52" customFormat="1" ht="16" thickBot="1" x14ac:dyDescent="0.4">
      <c r="A158" s="38" t="s">
        <v>1</v>
      </c>
      <c r="B158" s="55" t="s">
        <v>7</v>
      </c>
      <c r="C158" s="55" t="s">
        <v>224</v>
      </c>
      <c r="D158" s="56" t="s">
        <v>8</v>
      </c>
      <c r="E158" s="55" t="s">
        <v>225</v>
      </c>
      <c r="F158" s="55" t="s">
        <v>225</v>
      </c>
      <c r="G158" s="1"/>
      <c r="H158" s="1"/>
      <c r="I158" s="1"/>
      <c r="J158" s="1"/>
      <c r="K158" s="71">
        <v>1987</v>
      </c>
      <c r="L158" s="1"/>
      <c r="M158" s="72"/>
      <c r="N158" s="1"/>
      <c r="O158" s="72"/>
      <c r="P158" s="1"/>
      <c r="Q158" s="1"/>
      <c r="R158" s="1"/>
      <c r="S158" s="1"/>
      <c r="T158" s="1"/>
      <c r="U158" s="1"/>
      <c r="V158" s="1"/>
      <c r="W158" s="1"/>
      <c r="X158" s="34"/>
      <c r="Y158" s="34"/>
      <c r="Z158" s="34"/>
      <c r="AA158" s="34"/>
      <c r="AB158" s="34"/>
      <c r="AC158" s="1"/>
      <c r="AD158" s="1"/>
      <c r="AE158" s="1"/>
      <c r="AF158" s="1"/>
      <c r="AG158" s="1"/>
      <c r="AH158" s="1"/>
      <c r="AI158" s="1"/>
      <c r="AJ158" s="1"/>
      <c r="AK158" s="1"/>
      <c r="AL158" s="1"/>
    </row>
    <row r="159" spans="1:38" s="52" customFormat="1" ht="16" thickTop="1" x14ac:dyDescent="0.35">
      <c r="A159" s="66"/>
      <c r="B159" s="19" t="s">
        <v>226</v>
      </c>
      <c r="C159" s="19"/>
      <c r="D159" s="10" t="s">
        <v>159</v>
      </c>
      <c r="E159" s="66" t="s">
        <v>228</v>
      </c>
      <c r="F159" s="1"/>
      <c r="G159" s="1"/>
      <c r="H159" s="1"/>
      <c r="I159" s="1"/>
      <c r="J159" s="1"/>
      <c r="K159" s="7" t="s">
        <v>234</v>
      </c>
      <c r="L159" s="11">
        <v>3417</v>
      </c>
      <c r="M159" s="64">
        <v>66.88</v>
      </c>
      <c r="N159" s="11">
        <v>6129</v>
      </c>
      <c r="O159" s="64">
        <v>8.1999999999999993</v>
      </c>
      <c r="P159" s="1"/>
      <c r="Q159" s="1"/>
      <c r="R159" s="1"/>
      <c r="S159" s="1"/>
      <c r="T159" s="1"/>
      <c r="U159" s="1"/>
      <c r="V159" s="1"/>
      <c r="W159" s="1"/>
      <c r="X159" s="39" t="s">
        <v>235</v>
      </c>
      <c r="Y159" s="20"/>
      <c r="Z159" s="20"/>
      <c r="AA159" s="20"/>
      <c r="AB159" s="20"/>
      <c r="AC159" s="1"/>
      <c r="AD159" s="1"/>
      <c r="AE159" s="1"/>
      <c r="AF159" s="1"/>
      <c r="AG159" s="1"/>
      <c r="AH159" s="1"/>
      <c r="AI159" s="1"/>
      <c r="AJ159" s="1"/>
      <c r="AK159" s="1"/>
      <c r="AL159" s="1"/>
    </row>
    <row r="160" spans="1:38" s="52" customFormat="1" x14ac:dyDescent="0.35">
      <c r="A160" s="6" t="s">
        <v>158</v>
      </c>
      <c r="B160" s="11">
        <v>526</v>
      </c>
      <c r="C160" s="11">
        <v>550</v>
      </c>
      <c r="D160" s="12">
        <v>398.6</v>
      </c>
      <c r="E160" s="12">
        <v>0.3</v>
      </c>
      <c r="F160" s="12">
        <v>0.3</v>
      </c>
      <c r="G160" s="1"/>
      <c r="H160" s="1"/>
      <c r="I160" s="1"/>
      <c r="J160" s="1"/>
      <c r="K160" s="7" t="s">
        <v>236</v>
      </c>
      <c r="L160" s="6">
        <v>893</v>
      </c>
      <c r="M160" s="64">
        <v>17.48</v>
      </c>
      <c r="N160" s="11">
        <v>6353</v>
      </c>
      <c r="O160" s="64">
        <v>8.5</v>
      </c>
      <c r="P160" s="1"/>
      <c r="Q160" s="1"/>
      <c r="R160" s="1"/>
      <c r="S160" s="1"/>
      <c r="T160" s="1"/>
      <c r="U160" s="1"/>
      <c r="V160" s="1"/>
      <c r="W160" s="1"/>
      <c r="X160" s="1"/>
      <c r="Y160" s="2" t="s">
        <v>3</v>
      </c>
      <c r="Z160" s="2"/>
      <c r="AA160" s="2"/>
      <c r="AB160" s="2"/>
      <c r="AC160" s="1"/>
      <c r="AD160" s="1"/>
      <c r="AE160" s="1"/>
      <c r="AF160" s="1"/>
      <c r="AG160" s="1"/>
      <c r="AH160" s="1"/>
      <c r="AI160" s="1"/>
      <c r="AJ160" s="1"/>
      <c r="AK160" s="1"/>
      <c r="AL160" s="1"/>
    </row>
    <row r="161" spans="1:38" s="52" customFormat="1" x14ac:dyDescent="0.35">
      <c r="A161" s="6" t="s">
        <v>161</v>
      </c>
      <c r="B161" s="11">
        <v>546</v>
      </c>
      <c r="C161" s="11">
        <v>567</v>
      </c>
      <c r="D161" s="12">
        <v>388.3</v>
      </c>
      <c r="E161" s="12">
        <v>0.4</v>
      </c>
      <c r="F161" s="12">
        <v>0.4</v>
      </c>
      <c r="G161" s="1"/>
      <c r="H161" s="1"/>
      <c r="I161" s="1"/>
      <c r="J161" s="1"/>
      <c r="K161" s="7" t="s">
        <v>237</v>
      </c>
      <c r="L161" s="6">
        <v>296</v>
      </c>
      <c r="M161" s="64">
        <v>5.79</v>
      </c>
      <c r="N161" s="11">
        <v>3588</v>
      </c>
      <c r="O161" s="64">
        <v>4.8</v>
      </c>
      <c r="P161" s="1"/>
      <c r="Q161" s="1"/>
      <c r="R161" s="1"/>
      <c r="S161" s="1"/>
      <c r="T161" s="1"/>
      <c r="U161" s="1"/>
      <c r="V161" s="1"/>
      <c r="W161" s="1"/>
      <c r="X161" s="38" t="s">
        <v>1</v>
      </c>
      <c r="Y161" s="56" t="s">
        <v>152</v>
      </c>
      <c r="Z161" s="56" t="s">
        <v>153</v>
      </c>
      <c r="AA161" s="56" t="s">
        <v>221</v>
      </c>
      <c r="AB161" s="56" t="s">
        <v>3</v>
      </c>
      <c r="AC161" s="1"/>
      <c r="AD161" s="1"/>
      <c r="AE161" s="1"/>
      <c r="AF161" s="1"/>
      <c r="AG161" s="1"/>
      <c r="AH161" s="1"/>
      <c r="AI161" s="1"/>
      <c r="AJ161" s="1"/>
      <c r="AK161" s="1"/>
      <c r="AL161" s="1"/>
    </row>
    <row r="162" spans="1:38" s="52" customFormat="1" x14ac:dyDescent="0.35">
      <c r="A162" s="6" t="s">
        <v>164</v>
      </c>
      <c r="B162" s="11">
        <v>539</v>
      </c>
      <c r="C162" s="11">
        <v>568</v>
      </c>
      <c r="D162" s="12">
        <v>385.3</v>
      </c>
      <c r="E162" s="12">
        <v>0.4</v>
      </c>
      <c r="F162" s="12">
        <v>0.4</v>
      </c>
      <c r="G162" s="1"/>
      <c r="H162" s="1"/>
      <c r="I162" s="1"/>
      <c r="J162" s="1"/>
      <c r="K162" s="7" t="s">
        <v>231</v>
      </c>
      <c r="L162" s="6">
        <v>219</v>
      </c>
      <c r="M162" s="64">
        <v>4.29</v>
      </c>
      <c r="N162" s="11">
        <v>4186</v>
      </c>
      <c r="O162" s="64">
        <v>5.6</v>
      </c>
      <c r="P162" s="1"/>
      <c r="Q162" s="1"/>
      <c r="R162" s="1"/>
      <c r="S162" s="1"/>
      <c r="T162" s="1"/>
      <c r="U162" s="1"/>
      <c r="V162" s="1"/>
      <c r="W162" s="1"/>
      <c r="X162" s="19" t="s">
        <v>222</v>
      </c>
      <c r="Y162" s="1"/>
      <c r="Z162" s="1"/>
      <c r="AA162" s="1"/>
      <c r="AB162" s="1"/>
      <c r="AC162" s="1"/>
      <c r="AD162" s="1"/>
      <c r="AE162" s="1"/>
      <c r="AF162" s="1"/>
      <c r="AG162" s="1"/>
      <c r="AH162" s="1"/>
      <c r="AI162" s="1"/>
      <c r="AJ162" s="1"/>
      <c r="AK162" s="1"/>
      <c r="AL162" s="1"/>
    </row>
    <row r="163" spans="1:38" s="52" customFormat="1" x14ac:dyDescent="0.35">
      <c r="A163" s="6" t="s">
        <v>166</v>
      </c>
      <c r="B163" s="11">
        <v>546</v>
      </c>
      <c r="C163" s="11">
        <v>581</v>
      </c>
      <c r="D163" s="12">
        <v>505.9</v>
      </c>
      <c r="E163" s="12">
        <v>0.6</v>
      </c>
      <c r="F163" s="12">
        <v>0.5</v>
      </c>
      <c r="G163" s="1"/>
      <c r="H163" s="1"/>
      <c r="I163" s="1"/>
      <c r="J163" s="1"/>
      <c r="K163" s="7" t="s">
        <v>210</v>
      </c>
      <c r="L163" s="6">
        <v>135</v>
      </c>
      <c r="M163" s="64">
        <v>2.64</v>
      </c>
      <c r="N163" s="11">
        <v>4709</v>
      </c>
      <c r="O163" s="64">
        <v>6.3</v>
      </c>
      <c r="P163" s="1"/>
      <c r="Q163" s="1"/>
      <c r="R163" s="1"/>
      <c r="S163" s="1"/>
      <c r="T163" s="1"/>
      <c r="U163" s="1"/>
      <c r="V163" s="1"/>
      <c r="W163" s="1"/>
      <c r="X163" s="8">
        <v>1991</v>
      </c>
      <c r="Y163" s="6">
        <v>142</v>
      </c>
      <c r="Z163" s="6">
        <v>73</v>
      </c>
      <c r="AA163" s="6">
        <v>24</v>
      </c>
      <c r="AB163" s="6">
        <v>239</v>
      </c>
      <c r="AC163" s="1"/>
      <c r="AD163" s="1"/>
      <c r="AE163" s="1"/>
      <c r="AF163" s="1"/>
      <c r="AG163" s="1"/>
      <c r="AH163" s="1"/>
      <c r="AI163" s="1"/>
      <c r="AJ163" s="1"/>
      <c r="AK163" s="1"/>
      <c r="AL163" s="1"/>
    </row>
    <row r="164" spans="1:38" s="52" customFormat="1" x14ac:dyDescent="0.35">
      <c r="A164" s="6" t="s">
        <v>168</v>
      </c>
      <c r="B164" s="11">
        <v>538</v>
      </c>
      <c r="C164" s="11">
        <v>573</v>
      </c>
      <c r="D164" s="12">
        <v>492.8</v>
      </c>
      <c r="E164" s="12">
        <v>0.5</v>
      </c>
      <c r="F164" s="12">
        <v>0.4</v>
      </c>
      <c r="G164" s="1"/>
      <c r="H164" s="1"/>
      <c r="I164" s="1"/>
      <c r="J164" s="1"/>
      <c r="K164" s="7" t="s">
        <v>211</v>
      </c>
      <c r="L164" s="6">
        <v>47</v>
      </c>
      <c r="M164" s="64">
        <v>0.92</v>
      </c>
      <c r="N164" s="11">
        <v>3288</v>
      </c>
      <c r="O164" s="64">
        <v>4.4000000000000004</v>
      </c>
      <c r="P164" s="1"/>
      <c r="Q164" s="1"/>
      <c r="R164" s="1"/>
      <c r="S164" s="1"/>
      <c r="T164" s="1"/>
      <c r="U164" s="1"/>
      <c r="V164" s="1"/>
      <c r="W164" s="1"/>
      <c r="X164" s="8">
        <v>1992</v>
      </c>
      <c r="Y164" s="6">
        <v>152</v>
      </c>
      <c r="Z164" s="6">
        <v>65</v>
      </c>
      <c r="AA164" s="6">
        <v>21</v>
      </c>
      <c r="AB164" s="6">
        <v>238</v>
      </c>
      <c r="AC164" s="1"/>
      <c r="AD164" s="1"/>
      <c r="AE164" s="1"/>
      <c r="AF164" s="1"/>
      <c r="AG164" s="1"/>
      <c r="AH164" s="1"/>
      <c r="AI164" s="1"/>
      <c r="AJ164" s="1"/>
      <c r="AK164" s="1"/>
      <c r="AL164" s="1"/>
    </row>
    <row r="165" spans="1:38" s="52" customFormat="1" x14ac:dyDescent="0.35">
      <c r="A165" s="6" t="s">
        <v>169</v>
      </c>
      <c r="B165" s="11">
        <v>558</v>
      </c>
      <c r="C165" s="11">
        <v>581</v>
      </c>
      <c r="D165" s="12">
        <v>510.8</v>
      </c>
      <c r="E165" s="12">
        <v>0.5</v>
      </c>
      <c r="F165" s="12">
        <v>0.5</v>
      </c>
      <c r="G165" s="1"/>
      <c r="H165" s="1"/>
      <c r="I165" s="1"/>
      <c r="J165" s="1"/>
      <c r="K165" s="7" t="s">
        <v>212</v>
      </c>
      <c r="L165" s="6">
        <v>44</v>
      </c>
      <c r="M165" s="64">
        <v>0.86</v>
      </c>
      <c r="N165" s="11">
        <v>6428</v>
      </c>
      <c r="O165" s="64">
        <v>8.6</v>
      </c>
      <c r="P165" s="1"/>
      <c r="Q165" s="1"/>
      <c r="R165" s="1"/>
      <c r="S165" s="1"/>
      <c r="T165" s="1"/>
      <c r="U165" s="1"/>
      <c r="V165" s="1"/>
      <c r="W165" s="1"/>
      <c r="X165" s="8">
        <v>1993</v>
      </c>
      <c r="Y165" s="6">
        <v>79</v>
      </c>
      <c r="Z165" s="6">
        <v>84</v>
      </c>
      <c r="AA165" s="6">
        <v>11</v>
      </c>
      <c r="AB165" s="6">
        <v>174</v>
      </c>
      <c r="AC165" s="1"/>
      <c r="AD165" s="1"/>
      <c r="AE165" s="1"/>
      <c r="AF165" s="1"/>
      <c r="AG165" s="1"/>
      <c r="AH165" s="1"/>
      <c r="AI165" s="1"/>
      <c r="AJ165" s="1"/>
      <c r="AK165" s="1"/>
      <c r="AL165" s="1"/>
    </row>
    <row r="166" spans="1:38" s="52" customFormat="1" x14ac:dyDescent="0.35">
      <c r="A166" s="6" t="s">
        <v>160</v>
      </c>
      <c r="B166" s="11">
        <v>566</v>
      </c>
      <c r="C166" s="11">
        <v>607</v>
      </c>
      <c r="D166" s="12">
        <v>433.4</v>
      </c>
      <c r="E166" s="12">
        <v>0.5</v>
      </c>
      <c r="F166" s="12">
        <v>0.5</v>
      </c>
      <c r="G166" s="1"/>
      <c r="H166" s="1"/>
      <c r="I166" s="1"/>
      <c r="J166" s="1"/>
      <c r="K166" s="7" t="s">
        <v>232</v>
      </c>
      <c r="L166" s="6">
        <v>6</v>
      </c>
      <c r="M166" s="64">
        <v>0.12</v>
      </c>
      <c r="N166" s="11">
        <v>1420</v>
      </c>
      <c r="O166" s="64">
        <v>1.9</v>
      </c>
      <c r="P166" s="1"/>
      <c r="Q166" s="1"/>
      <c r="R166" s="1"/>
      <c r="S166" s="1"/>
      <c r="T166" s="1"/>
      <c r="U166" s="1"/>
      <c r="V166" s="1"/>
      <c r="W166" s="1"/>
      <c r="X166" s="8">
        <v>1994</v>
      </c>
      <c r="Y166" s="6">
        <v>100</v>
      </c>
      <c r="Z166" s="6">
        <v>51</v>
      </c>
      <c r="AA166" s="6">
        <v>14</v>
      </c>
      <c r="AB166" s="6">
        <v>165</v>
      </c>
      <c r="AC166" s="1"/>
      <c r="AD166" s="1"/>
      <c r="AE166" s="1"/>
      <c r="AF166" s="1"/>
      <c r="AG166" s="1"/>
      <c r="AH166" s="1"/>
      <c r="AI166" s="1"/>
      <c r="AJ166" s="1"/>
      <c r="AK166" s="1"/>
      <c r="AL166" s="1"/>
    </row>
    <row r="167" spans="1:38" s="52" customFormat="1" x14ac:dyDescent="0.35">
      <c r="A167" s="6" t="s">
        <v>163</v>
      </c>
      <c r="B167" s="11">
        <v>563</v>
      </c>
      <c r="C167" s="11">
        <v>613</v>
      </c>
      <c r="D167" s="12">
        <v>438.4</v>
      </c>
      <c r="E167" s="12">
        <v>0.5</v>
      </c>
      <c r="F167" s="12">
        <v>0.4</v>
      </c>
      <c r="G167" s="1"/>
      <c r="H167" s="1"/>
      <c r="I167" s="1"/>
      <c r="J167" s="1"/>
      <c r="K167" s="7" t="s">
        <v>214</v>
      </c>
      <c r="L167" s="6">
        <v>28</v>
      </c>
      <c r="M167" s="64">
        <v>0.55000000000000004</v>
      </c>
      <c r="N167" s="11">
        <v>10015</v>
      </c>
      <c r="O167" s="64">
        <v>13.4</v>
      </c>
      <c r="P167" s="1"/>
      <c r="Q167" s="1"/>
      <c r="R167" s="1"/>
      <c r="S167" s="1"/>
      <c r="T167" s="1"/>
      <c r="U167" s="1"/>
      <c r="V167" s="1"/>
      <c r="W167" s="1"/>
      <c r="X167" s="8">
        <v>1995</v>
      </c>
      <c r="Y167" s="6">
        <v>97</v>
      </c>
      <c r="Z167" s="6">
        <v>52</v>
      </c>
      <c r="AA167" s="6">
        <v>38</v>
      </c>
      <c r="AB167" s="6">
        <v>187</v>
      </c>
      <c r="AC167" s="1"/>
      <c r="AD167" s="1"/>
      <c r="AE167" s="1"/>
      <c r="AF167" s="1"/>
      <c r="AG167" s="1"/>
      <c r="AH167" s="1"/>
      <c r="AI167" s="1"/>
      <c r="AJ167" s="1"/>
      <c r="AK167" s="1"/>
      <c r="AL167" s="1"/>
    </row>
    <row r="168" spans="1:38" s="52" customFormat="1" x14ac:dyDescent="0.35">
      <c r="A168" s="6" t="s">
        <v>165</v>
      </c>
      <c r="B168" s="11">
        <v>529</v>
      </c>
      <c r="C168" s="11">
        <v>574</v>
      </c>
      <c r="D168" s="12">
        <v>410.8</v>
      </c>
      <c r="E168" s="12">
        <v>0.6</v>
      </c>
      <c r="F168" s="12">
        <v>0.6</v>
      </c>
      <c r="G168" s="1"/>
      <c r="H168" s="1"/>
      <c r="I168" s="1"/>
      <c r="J168" s="1"/>
      <c r="K168" s="7" t="s">
        <v>215</v>
      </c>
      <c r="L168" s="6">
        <v>15</v>
      </c>
      <c r="M168" s="64">
        <v>0.28999999999999998</v>
      </c>
      <c r="N168" s="11">
        <v>10240</v>
      </c>
      <c r="O168" s="64">
        <v>13.7</v>
      </c>
      <c r="P168" s="1"/>
      <c r="Q168" s="1"/>
      <c r="R168" s="1"/>
      <c r="S168" s="1"/>
      <c r="T168" s="1"/>
      <c r="U168" s="1"/>
      <c r="V168" s="1"/>
      <c r="W168" s="1"/>
      <c r="X168" s="8">
        <v>1996</v>
      </c>
      <c r="Y168" s="6">
        <v>89</v>
      </c>
      <c r="Z168" s="6">
        <v>36</v>
      </c>
      <c r="AA168" s="6">
        <v>8</v>
      </c>
      <c r="AB168" s="6">
        <v>133</v>
      </c>
      <c r="AC168" s="1"/>
      <c r="AD168" s="1"/>
      <c r="AE168" s="1"/>
      <c r="AF168" s="1"/>
      <c r="AG168" s="1"/>
      <c r="AH168" s="1"/>
      <c r="AI168" s="1"/>
      <c r="AJ168" s="1"/>
      <c r="AK168" s="1"/>
      <c r="AL168" s="1"/>
    </row>
    <row r="169" spans="1:38" s="52" customFormat="1" x14ac:dyDescent="0.35">
      <c r="A169" s="6" t="s">
        <v>167</v>
      </c>
      <c r="B169" s="11">
        <v>527</v>
      </c>
      <c r="C169" s="11">
        <v>562</v>
      </c>
      <c r="D169" s="12">
        <v>414.3</v>
      </c>
      <c r="E169" s="12">
        <v>0.7</v>
      </c>
      <c r="F169" s="12">
        <v>0.6</v>
      </c>
      <c r="G169" s="1"/>
      <c r="H169" s="1"/>
      <c r="I169" s="1"/>
      <c r="J169" s="1"/>
      <c r="K169" s="55" t="s">
        <v>216</v>
      </c>
      <c r="L169" s="38">
        <v>9</v>
      </c>
      <c r="M169" s="65">
        <v>0.18</v>
      </c>
      <c r="N169" s="50">
        <v>18386</v>
      </c>
      <c r="O169" s="65">
        <v>24.6</v>
      </c>
      <c r="P169" s="1"/>
      <c r="Q169" s="1"/>
      <c r="R169" s="1"/>
      <c r="S169" s="1"/>
      <c r="T169" s="1"/>
      <c r="U169" s="1"/>
      <c r="V169" s="1"/>
      <c r="W169" s="1"/>
      <c r="X169" s="8">
        <v>1997</v>
      </c>
      <c r="Y169" s="6">
        <v>85</v>
      </c>
      <c r="Z169" s="6">
        <v>28</v>
      </c>
      <c r="AA169" s="6">
        <v>15</v>
      </c>
      <c r="AB169" s="6">
        <v>128</v>
      </c>
      <c r="AC169" s="1"/>
      <c r="AD169" s="1"/>
      <c r="AE169" s="1"/>
      <c r="AF169" s="1"/>
      <c r="AG169" s="1"/>
      <c r="AH169" s="1"/>
      <c r="AI169" s="1"/>
      <c r="AJ169" s="1"/>
      <c r="AK169" s="1"/>
      <c r="AL169" s="1"/>
    </row>
    <row r="170" spans="1:38" s="52" customFormat="1" x14ac:dyDescent="0.35">
      <c r="A170" s="6" t="s">
        <v>171</v>
      </c>
      <c r="B170" s="11">
        <v>531</v>
      </c>
      <c r="C170" s="11">
        <v>561</v>
      </c>
      <c r="D170" s="12">
        <v>373.6</v>
      </c>
      <c r="E170" s="12">
        <v>0.7</v>
      </c>
      <c r="F170" s="12">
        <v>0.6</v>
      </c>
      <c r="G170" s="1"/>
      <c r="H170" s="1"/>
      <c r="I170" s="1"/>
      <c r="J170" s="1"/>
      <c r="K170" s="74" t="s">
        <v>217</v>
      </c>
      <c r="L170" s="11">
        <v>5109</v>
      </c>
      <c r="M170" s="64">
        <v>100</v>
      </c>
      <c r="N170" s="11">
        <v>74742</v>
      </c>
      <c r="O170" s="64">
        <v>100</v>
      </c>
      <c r="P170" s="1"/>
      <c r="Q170" s="1"/>
      <c r="R170" s="1"/>
      <c r="S170" s="1"/>
      <c r="T170" s="1"/>
      <c r="U170" s="1"/>
      <c r="V170" s="1"/>
      <c r="W170" s="1"/>
      <c r="X170" s="8">
        <v>1998</v>
      </c>
      <c r="Y170" s="6">
        <v>109</v>
      </c>
      <c r="Z170" s="6">
        <v>50</v>
      </c>
      <c r="AA170" s="6">
        <v>23</v>
      </c>
      <c r="AB170" s="6">
        <v>182</v>
      </c>
      <c r="AC170" s="1"/>
      <c r="AD170" s="1"/>
      <c r="AE170" s="1"/>
      <c r="AF170" s="1"/>
      <c r="AG170" s="1"/>
      <c r="AH170" s="1"/>
      <c r="AI170" s="1"/>
      <c r="AJ170" s="1"/>
      <c r="AK170" s="1"/>
      <c r="AL170" s="1"/>
    </row>
    <row r="171" spans="1:38" s="52" customFormat="1" x14ac:dyDescent="0.35">
      <c r="A171" s="6" t="s">
        <v>173</v>
      </c>
      <c r="B171" s="11">
        <v>527</v>
      </c>
      <c r="C171" s="11">
        <v>555</v>
      </c>
      <c r="D171" s="12">
        <v>327.39999999999998</v>
      </c>
      <c r="E171" s="12">
        <v>0.7</v>
      </c>
      <c r="F171" s="12">
        <v>0.6</v>
      </c>
      <c r="G171" s="1"/>
      <c r="H171" s="1"/>
      <c r="I171" s="1"/>
      <c r="J171" s="1"/>
      <c r="K171" s="74"/>
      <c r="L171" s="1"/>
      <c r="M171" s="72"/>
      <c r="N171" s="11"/>
      <c r="O171" s="64"/>
      <c r="P171" s="11"/>
      <c r="Q171" s="6"/>
      <c r="R171" s="1"/>
      <c r="S171" s="1"/>
      <c r="T171" s="1"/>
      <c r="U171" s="1"/>
      <c r="V171" s="1"/>
      <c r="W171" s="1"/>
      <c r="X171" s="61">
        <v>1999</v>
      </c>
      <c r="Y171" s="38">
        <v>96</v>
      </c>
      <c r="Z171" s="38">
        <v>55</v>
      </c>
      <c r="AA171" s="38">
        <v>42</v>
      </c>
      <c r="AB171" s="38">
        <v>193</v>
      </c>
      <c r="AC171" s="1"/>
      <c r="AD171" s="1"/>
      <c r="AE171" s="1"/>
      <c r="AF171" s="1"/>
      <c r="AG171" s="1"/>
      <c r="AH171" s="1"/>
      <c r="AI171" s="1"/>
      <c r="AJ171" s="1"/>
      <c r="AK171" s="1"/>
      <c r="AL171" s="1"/>
    </row>
    <row r="172" spans="1:38" s="52" customFormat="1" ht="17.5" x14ac:dyDescent="0.35">
      <c r="A172" s="6" t="s">
        <v>175</v>
      </c>
      <c r="B172" s="11">
        <v>528</v>
      </c>
      <c r="C172" s="11">
        <v>560</v>
      </c>
      <c r="D172" s="12">
        <v>315.5</v>
      </c>
      <c r="E172" s="12">
        <v>0.8</v>
      </c>
      <c r="F172" s="12">
        <v>0.7</v>
      </c>
      <c r="G172" s="1"/>
      <c r="H172" s="1"/>
      <c r="I172" s="1"/>
      <c r="J172" s="1"/>
      <c r="K172" s="71">
        <v>1988</v>
      </c>
      <c r="L172" s="1"/>
      <c r="M172" s="72"/>
      <c r="N172" s="1"/>
      <c r="O172" s="72"/>
      <c r="P172" s="1"/>
      <c r="Q172" s="1"/>
      <c r="R172" s="1"/>
      <c r="S172" s="1"/>
      <c r="T172" s="1"/>
      <c r="U172" s="1"/>
      <c r="V172" s="1"/>
      <c r="W172" s="1"/>
      <c r="X172" s="13" t="s">
        <v>885</v>
      </c>
      <c r="Y172" s="1"/>
      <c r="Z172" s="1"/>
      <c r="AA172" s="1"/>
      <c r="AB172" s="1"/>
      <c r="AC172" s="1"/>
      <c r="AD172" s="1"/>
      <c r="AE172" s="1"/>
      <c r="AF172" s="1"/>
      <c r="AG172" s="1"/>
      <c r="AH172" s="1"/>
      <c r="AI172" s="1"/>
      <c r="AJ172" s="1"/>
      <c r="AK172" s="1"/>
      <c r="AL172" s="1"/>
    </row>
    <row r="173" spans="1:38" s="52" customFormat="1" ht="17.5" x14ac:dyDescent="0.35">
      <c r="A173" s="6" t="s">
        <v>176</v>
      </c>
      <c r="B173" s="11">
        <v>535</v>
      </c>
      <c r="C173" s="11">
        <v>568</v>
      </c>
      <c r="D173" s="12">
        <v>316.39999999999998</v>
      </c>
      <c r="E173" s="12">
        <v>0.9</v>
      </c>
      <c r="F173" s="12">
        <v>0.8</v>
      </c>
      <c r="G173" s="1"/>
      <c r="H173" s="1"/>
      <c r="I173" s="1"/>
      <c r="J173" s="1"/>
      <c r="K173" s="7" t="s">
        <v>230</v>
      </c>
      <c r="L173" s="11">
        <v>4480</v>
      </c>
      <c r="M173" s="64">
        <v>90.74</v>
      </c>
      <c r="N173" s="11">
        <v>18404</v>
      </c>
      <c r="O173" s="64">
        <v>22.41</v>
      </c>
      <c r="P173" s="1"/>
      <c r="Q173" s="1"/>
      <c r="R173" s="1"/>
      <c r="S173" s="1"/>
      <c r="T173" s="1"/>
      <c r="U173" s="1"/>
      <c r="V173" s="1"/>
      <c r="W173" s="1"/>
      <c r="X173" s="13" t="s">
        <v>886</v>
      </c>
      <c r="Y173" s="1"/>
      <c r="Z173" s="1"/>
      <c r="AA173" s="1"/>
      <c r="AB173" s="1"/>
      <c r="AC173" s="1"/>
      <c r="AD173" s="1"/>
      <c r="AE173" s="1"/>
      <c r="AF173" s="1"/>
      <c r="AG173" s="1"/>
      <c r="AH173" s="1"/>
      <c r="AI173" s="1"/>
      <c r="AJ173" s="1"/>
      <c r="AK173" s="1"/>
      <c r="AL173" s="1"/>
    </row>
    <row r="174" spans="1:38" s="52" customFormat="1" ht="17.5" x14ac:dyDescent="0.35">
      <c r="A174" s="6" t="s">
        <v>178</v>
      </c>
      <c r="B174" s="11">
        <v>539</v>
      </c>
      <c r="C174" s="11">
        <v>581</v>
      </c>
      <c r="D174" s="12">
        <v>302.2</v>
      </c>
      <c r="E174" s="12">
        <v>0.9</v>
      </c>
      <c r="F174" s="12">
        <v>0.8</v>
      </c>
      <c r="G174" s="1"/>
      <c r="H174" s="1"/>
      <c r="I174" s="1"/>
      <c r="J174" s="1"/>
      <c r="K174" s="7" t="s">
        <v>231</v>
      </c>
      <c r="L174" s="6">
        <v>165</v>
      </c>
      <c r="M174" s="64">
        <v>3.34</v>
      </c>
      <c r="N174" s="11">
        <v>3346</v>
      </c>
      <c r="O174" s="64">
        <v>4.07</v>
      </c>
      <c r="P174" s="1"/>
      <c r="Q174" s="1"/>
      <c r="R174" s="1"/>
      <c r="S174" s="1"/>
      <c r="T174" s="1"/>
      <c r="U174" s="1"/>
      <c r="V174" s="1"/>
      <c r="W174" s="1"/>
      <c r="X174" s="13" t="s">
        <v>891</v>
      </c>
      <c r="Y174" s="1"/>
      <c r="Z174" s="1"/>
      <c r="AA174" s="1"/>
      <c r="AB174" s="1"/>
      <c r="AC174" s="1"/>
      <c r="AD174" s="1"/>
      <c r="AE174" s="1"/>
      <c r="AF174" s="1"/>
      <c r="AG174" s="1"/>
      <c r="AH174" s="1"/>
      <c r="AI174" s="1"/>
      <c r="AJ174" s="1"/>
      <c r="AK174" s="1"/>
      <c r="AL174" s="1"/>
    </row>
    <row r="175" spans="1:38" s="52" customFormat="1" x14ac:dyDescent="0.35">
      <c r="A175" s="6" t="s">
        <v>179</v>
      </c>
      <c r="B175" s="11">
        <v>537</v>
      </c>
      <c r="C175" s="11">
        <v>572</v>
      </c>
      <c r="D175" s="12">
        <v>300.89999999999998</v>
      </c>
      <c r="E175" s="12">
        <v>0.9</v>
      </c>
      <c r="F175" s="12">
        <v>0.8</v>
      </c>
      <c r="G175" s="1"/>
      <c r="H175" s="1"/>
      <c r="I175" s="1"/>
      <c r="J175" s="1"/>
      <c r="K175" s="7" t="s">
        <v>210</v>
      </c>
      <c r="L175" s="6">
        <v>136</v>
      </c>
      <c r="M175" s="64">
        <v>2.75</v>
      </c>
      <c r="N175" s="11">
        <v>4735</v>
      </c>
      <c r="O175" s="64">
        <v>5.76</v>
      </c>
      <c r="P175" s="1"/>
      <c r="Q175" s="1"/>
      <c r="R175" s="1"/>
      <c r="S175" s="1"/>
      <c r="T175" s="1"/>
      <c r="U175" s="1"/>
      <c r="V175" s="1"/>
      <c r="W175" s="1"/>
      <c r="X175" s="6" t="s">
        <v>238</v>
      </c>
      <c r="Y175" s="1"/>
      <c r="Z175" s="1"/>
      <c r="AA175" s="1"/>
      <c r="AB175" s="1"/>
      <c r="AC175" s="1"/>
      <c r="AD175" s="1"/>
      <c r="AE175" s="1"/>
      <c r="AF175" s="1"/>
      <c r="AG175" s="1"/>
      <c r="AH175" s="1"/>
      <c r="AI175" s="1"/>
      <c r="AJ175" s="1"/>
      <c r="AK175" s="1"/>
      <c r="AL175" s="1"/>
    </row>
    <row r="176" spans="1:38" s="52" customFormat="1" x14ac:dyDescent="0.35">
      <c r="A176" s="6" t="s">
        <v>181</v>
      </c>
      <c r="B176" s="11">
        <v>535</v>
      </c>
      <c r="C176" s="11">
        <v>576</v>
      </c>
      <c r="D176" s="12">
        <v>296</v>
      </c>
      <c r="E176" s="12">
        <v>0.5</v>
      </c>
      <c r="F176" s="12">
        <v>0.4</v>
      </c>
      <c r="G176" s="1"/>
      <c r="H176" s="1"/>
      <c r="I176" s="1"/>
      <c r="J176" s="1"/>
      <c r="K176" s="7" t="s">
        <v>211</v>
      </c>
      <c r="L176" s="6">
        <v>46</v>
      </c>
      <c r="M176" s="64">
        <v>0.93</v>
      </c>
      <c r="N176" s="11">
        <v>3307</v>
      </c>
      <c r="O176" s="64">
        <v>4.03</v>
      </c>
      <c r="P176" s="1"/>
      <c r="Q176" s="1"/>
      <c r="R176" s="1"/>
      <c r="S176" s="1"/>
      <c r="T176" s="1"/>
      <c r="U176" s="1"/>
      <c r="V176" s="1"/>
      <c r="W176" s="1"/>
      <c r="X176" s="6" t="s">
        <v>239</v>
      </c>
      <c r="Y176" s="1"/>
      <c r="Z176" s="1"/>
      <c r="AA176" s="1"/>
      <c r="AB176" s="1"/>
      <c r="AC176" s="1"/>
      <c r="AD176" s="1"/>
      <c r="AE176" s="1"/>
      <c r="AF176" s="1"/>
      <c r="AG176" s="1"/>
      <c r="AH176" s="1"/>
      <c r="AI176" s="1"/>
      <c r="AJ176" s="1"/>
      <c r="AK176" s="1"/>
      <c r="AL176" s="1"/>
    </row>
    <row r="177" spans="1:38" s="52" customFormat="1" x14ac:dyDescent="0.35">
      <c r="A177" s="6" t="s">
        <v>183</v>
      </c>
      <c r="B177" s="11">
        <v>529</v>
      </c>
      <c r="C177" s="11">
        <v>571</v>
      </c>
      <c r="D177" s="12">
        <v>284.39999999999998</v>
      </c>
      <c r="E177" s="12">
        <v>0.5</v>
      </c>
      <c r="F177" s="12">
        <v>0.4</v>
      </c>
      <c r="G177" s="1"/>
      <c r="H177" s="1"/>
      <c r="I177" s="1"/>
      <c r="J177" s="1"/>
      <c r="K177" s="7" t="s">
        <v>212</v>
      </c>
      <c r="L177" s="6">
        <v>47</v>
      </c>
      <c r="M177" s="64">
        <v>0.95</v>
      </c>
      <c r="N177" s="11">
        <v>6685</v>
      </c>
      <c r="O177" s="64">
        <v>8.14</v>
      </c>
      <c r="P177" s="1"/>
      <c r="Q177" s="1"/>
      <c r="R177" s="1"/>
      <c r="S177" s="1"/>
      <c r="T177" s="1"/>
      <c r="U177" s="1"/>
      <c r="V177" s="1"/>
      <c r="W177" s="1"/>
      <c r="X177" s="6"/>
      <c r="Y177" s="1"/>
      <c r="Z177" s="1"/>
      <c r="AA177" s="1"/>
      <c r="AB177" s="1"/>
      <c r="AC177" s="1"/>
      <c r="AD177" s="1"/>
      <c r="AE177" s="1"/>
      <c r="AF177" s="1"/>
      <c r="AG177" s="1"/>
      <c r="AH177" s="1"/>
      <c r="AI177" s="1"/>
      <c r="AJ177" s="1"/>
      <c r="AK177" s="1"/>
      <c r="AL177" s="1"/>
    </row>
    <row r="178" spans="1:38" s="52" customFormat="1" x14ac:dyDescent="0.35">
      <c r="A178" s="6" t="s">
        <v>184</v>
      </c>
      <c r="B178" s="11">
        <v>526</v>
      </c>
      <c r="C178" s="11">
        <v>561</v>
      </c>
      <c r="D178" s="12">
        <v>274.89999999999998</v>
      </c>
      <c r="E178" s="12">
        <v>0.6</v>
      </c>
      <c r="F178" s="12">
        <v>0.5</v>
      </c>
      <c r="G178" s="1"/>
      <c r="H178" s="1"/>
      <c r="I178" s="1"/>
      <c r="J178" s="1"/>
      <c r="K178" s="7" t="s">
        <v>232</v>
      </c>
      <c r="L178" s="6">
        <v>6</v>
      </c>
      <c r="M178" s="64">
        <v>0.12</v>
      </c>
      <c r="N178" s="11">
        <v>1296</v>
      </c>
      <c r="O178" s="64">
        <v>1.58</v>
      </c>
      <c r="P178" s="1"/>
      <c r="Q178" s="1"/>
      <c r="R178" s="1"/>
      <c r="S178" s="1"/>
      <c r="T178" s="1"/>
      <c r="U178" s="1"/>
      <c r="V178" s="1"/>
      <c r="W178" s="1"/>
      <c r="X178" s="6"/>
      <c r="Y178" s="1"/>
      <c r="Z178" s="1"/>
      <c r="AA178" s="1"/>
      <c r="AB178" s="1"/>
      <c r="AC178" s="1"/>
      <c r="AD178" s="1"/>
      <c r="AE178" s="1"/>
      <c r="AF178" s="1"/>
      <c r="AG178" s="1"/>
      <c r="AH178" s="1"/>
      <c r="AI178" s="1"/>
      <c r="AJ178" s="1"/>
      <c r="AK178" s="1"/>
      <c r="AL178" s="1"/>
    </row>
    <row r="179" spans="1:38" s="52" customFormat="1" x14ac:dyDescent="0.35">
      <c r="A179" s="6" t="s">
        <v>186</v>
      </c>
      <c r="B179" s="11">
        <v>524</v>
      </c>
      <c r="C179" s="11">
        <v>554</v>
      </c>
      <c r="D179" s="12">
        <v>265.10000000000002</v>
      </c>
      <c r="E179" s="12">
        <v>0.5</v>
      </c>
      <c r="F179" s="12">
        <v>0.4</v>
      </c>
      <c r="G179" s="1"/>
      <c r="H179" s="1"/>
      <c r="I179" s="1"/>
      <c r="J179" s="1"/>
      <c r="K179" s="7" t="s">
        <v>214</v>
      </c>
      <c r="L179" s="6">
        <v>29</v>
      </c>
      <c r="M179" s="64">
        <v>0.59</v>
      </c>
      <c r="N179" s="11">
        <v>10625</v>
      </c>
      <c r="O179" s="64">
        <v>12.94</v>
      </c>
      <c r="P179" s="1"/>
      <c r="Q179" s="1"/>
      <c r="R179" s="1"/>
      <c r="S179" s="1"/>
      <c r="T179" s="1"/>
      <c r="U179" s="1"/>
      <c r="V179" s="1"/>
      <c r="W179" s="1"/>
      <c r="X179" s="6"/>
      <c r="Y179" s="1"/>
      <c r="Z179" s="1"/>
      <c r="AA179" s="1"/>
      <c r="AB179" s="1"/>
      <c r="AC179" s="1"/>
      <c r="AD179" s="1"/>
      <c r="AE179" s="1"/>
      <c r="AF179" s="1"/>
      <c r="AG179" s="1"/>
      <c r="AH179" s="1"/>
      <c r="AI179" s="1"/>
      <c r="AJ179" s="1"/>
      <c r="AK179" s="1"/>
      <c r="AL179" s="1"/>
    </row>
    <row r="180" spans="1:38" s="52" customFormat="1" x14ac:dyDescent="0.35">
      <c r="A180" s="6" t="s">
        <v>188</v>
      </c>
      <c r="B180" s="11">
        <v>515</v>
      </c>
      <c r="C180" s="11">
        <v>528</v>
      </c>
      <c r="D180" s="12">
        <v>122</v>
      </c>
      <c r="E180" s="12">
        <v>0.5</v>
      </c>
      <c r="F180" s="12">
        <v>0.5</v>
      </c>
      <c r="G180" s="1"/>
      <c r="H180" s="1"/>
      <c r="I180" s="1"/>
      <c r="J180" s="1"/>
      <c r="K180" s="7" t="s">
        <v>215</v>
      </c>
      <c r="L180" s="6">
        <v>18</v>
      </c>
      <c r="M180" s="64">
        <v>0.36</v>
      </c>
      <c r="N180" s="11">
        <v>13264</v>
      </c>
      <c r="O180" s="64">
        <v>16.149999999999999</v>
      </c>
      <c r="P180" s="1"/>
      <c r="Q180" s="1"/>
      <c r="R180" s="1"/>
      <c r="S180" s="1"/>
      <c r="T180" s="1"/>
      <c r="U180" s="1"/>
      <c r="V180" s="1"/>
      <c r="W180" s="1"/>
      <c r="X180" s="6"/>
      <c r="Y180" s="1"/>
      <c r="Z180" s="1"/>
      <c r="AA180" s="1"/>
      <c r="AB180" s="1"/>
      <c r="AC180" s="1"/>
      <c r="AD180" s="1"/>
      <c r="AE180" s="1"/>
      <c r="AF180" s="1"/>
      <c r="AG180" s="1"/>
      <c r="AH180" s="1"/>
      <c r="AI180" s="1"/>
      <c r="AJ180" s="1"/>
      <c r="AK180" s="1"/>
      <c r="AL180" s="1"/>
    </row>
    <row r="181" spans="1:38" s="52" customFormat="1" ht="16" thickBot="1" x14ac:dyDescent="0.4">
      <c r="A181" s="6" t="s">
        <v>190</v>
      </c>
      <c r="B181" s="11">
        <v>496</v>
      </c>
      <c r="C181" s="11">
        <v>502</v>
      </c>
      <c r="D181" s="12">
        <v>126.5</v>
      </c>
      <c r="E181" s="12">
        <v>0.5</v>
      </c>
      <c r="F181" s="12">
        <v>0.5</v>
      </c>
      <c r="G181" s="1"/>
      <c r="H181" s="1"/>
      <c r="I181" s="1"/>
      <c r="J181" s="1"/>
      <c r="K181" s="55" t="s">
        <v>216</v>
      </c>
      <c r="L181" s="38">
        <v>10</v>
      </c>
      <c r="M181" s="65">
        <v>0.2</v>
      </c>
      <c r="N181" s="50">
        <v>20475</v>
      </c>
      <c r="O181" s="65">
        <v>24.93</v>
      </c>
      <c r="P181" s="1"/>
      <c r="Q181" s="1"/>
      <c r="R181" s="1"/>
      <c r="S181" s="1"/>
      <c r="T181" s="1"/>
      <c r="U181" s="1"/>
      <c r="V181" s="1"/>
      <c r="W181" s="1"/>
      <c r="X181" s="34"/>
      <c r="Y181" s="34"/>
      <c r="Z181" s="34"/>
      <c r="AA181" s="34"/>
      <c r="AB181" s="34"/>
      <c r="AC181" s="34"/>
      <c r="AD181" s="1"/>
      <c r="AE181" s="1"/>
      <c r="AF181" s="1"/>
      <c r="AG181" s="1"/>
      <c r="AH181" s="1"/>
      <c r="AI181" s="1"/>
      <c r="AJ181" s="1"/>
      <c r="AK181" s="1"/>
      <c r="AL181" s="1"/>
    </row>
    <row r="182" spans="1:38" s="52" customFormat="1" ht="16" thickTop="1" x14ac:dyDescent="0.35">
      <c r="A182" s="6" t="s">
        <v>191</v>
      </c>
      <c r="B182" s="11">
        <v>503</v>
      </c>
      <c r="C182" s="11">
        <v>507</v>
      </c>
      <c r="D182" s="12">
        <v>129.5</v>
      </c>
      <c r="E182" s="12">
        <v>0.7</v>
      </c>
      <c r="F182" s="12">
        <v>0.6</v>
      </c>
      <c r="G182" s="1"/>
      <c r="H182" s="1"/>
      <c r="I182" s="1"/>
      <c r="J182" s="1"/>
      <c r="K182" s="55" t="s">
        <v>217</v>
      </c>
      <c r="L182" s="50">
        <v>4937</v>
      </c>
      <c r="M182" s="65">
        <v>100</v>
      </c>
      <c r="N182" s="50">
        <v>82137</v>
      </c>
      <c r="O182" s="65">
        <v>100</v>
      </c>
      <c r="P182" s="1"/>
      <c r="Q182" s="1"/>
      <c r="R182" s="1"/>
      <c r="S182" s="1"/>
      <c r="T182" s="1"/>
      <c r="U182" s="1"/>
      <c r="V182" s="1"/>
      <c r="W182" s="1"/>
      <c r="X182" s="6" t="s">
        <v>240</v>
      </c>
      <c r="Y182" s="1"/>
      <c r="Z182" s="1"/>
      <c r="AA182" s="1"/>
      <c r="AB182" s="1"/>
      <c r="AC182" s="1"/>
      <c r="AD182" s="1"/>
      <c r="AE182" s="1"/>
      <c r="AF182" s="1"/>
      <c r="AG182" s="1"/>
      <c r="AH182" s="1"/>
      <c r="AI182" s="1"/>
      <c r="AJ182" s="1"/>
      <c r="AK182" s="1"/>
      <c r="AL182" s="1"/>
    </row>
    <row r="183" spans="1:38" s="52" customFormat="1" ht="17.5" x14ac:dyDescent="0.35">
      <c r="A183" s="6" t="s">
        <v>192</v>
      </c>
      <c r="B183" s="11">
        <v>493</v>
      </c>
      <c r="C183" s="11">
        <v>494</v>
      </c>
      <c r="D183" s="12">
        <v>128.5</v>
      </c>
      <c r="E183" s="12">
        <v>1.1000000000000001</v>
      </c>
      <c r="F183" s="12">
        <v>0.9</v>
      </c>
      <c r="G183" s="1"/>
      <c r="H183" s="1"/>
      <c r="I183" s="1"/>
      <c r="J183" s="1"/>
      <c r="K183" s="6"/>
      <c r="L183" s="1"/>
      <c r="M183" s="1"/>
      <c r="N183" s="1"/>
      <c r="O183" s="1"/>
      <c r="P183" s="1"/>
      <c r="Q183" s="1"/>
      <c r="R183" s="1"/>
      <c r="S183" s="1"/>
      <c r="T183" s="1"/>
      <c r="U183" s="1"/>
      <c r="V183" s="1"/>
      <c r="W183" s="1"/>
      <c r="X183" s="38" t="s">
        <v>892</v>
      </c>
      <c r="Y183" s="20"/>
      <c r="Z183" s="20"/>
      <c r="AA183" s="20"/>
      <c r="AB183" s="20"/>
      <c r="AC183" s="20"/>
      <c r="AD183" s="1"/>
      <c r="AE183" s="1"/>
      <c r="AF183" s="1"/>
      <c r="AG183" s="1"/>
      <c r="AH183" s="1"/>
      <c r="AI183" s="1"/>
      <c r="AJ183" s="1"/>
      <c r="AK183" s="1"/>
      <c r="AL183" s="1"/>
    </row>
    <row r="184" spans="1:38" s="52" customFormat="1" x14ac:dyDescent="0.35">
      <c r="A184" s="6" t="s">
        <v>193</v>
      </c>
      <c r="B184" s="11">
        <v>490</v>
      </c>
      <c r="C184" s="11">
        <v>506</v>
      </c>
      <c r="D184" s="12">
        <v>132.5</v>
      </c>
      <c r="E184" s="12">
        <v>1.2</v>
      </c>
      <c r="F184" s="12">
        <v>0.9</v>
      </c>
      <c r="G184" s="1"/>
      <c r="H184" s="1"/>
      <c r="I184" s="1"/>
      <c r="J184" s="1"/>
      <c r="K184" s="6"/>
      <c r="L184" s="1"/>
      <c r="M184" s="1"/>
      <c r="N184" s="1"/>
      <c r="O184" s="1"/>
      <c r="P184" s="1"/>
      <c r="Q184" s="1"/>
      <c r="R184" s="1"/>
      <c r="S184" s="1"/>
      <c r="T184" s="1"/>
      <c r="U184" s="1"/>
      <c r="V184" s="1"/>
      <c r="W184" s="1"/>
      <c r="X184" s="40" t="s">
        <v>241</v>
      </c>
      <c r="Y184" s="20"/>
      <c r="Z184" s="38"/>
      <c r="AA184" s="20"/>
      <c r="AB184" s="20"/>
      <c r="AC184" s="20"/>
      <c r="AD184" s="1"/>
      <c r="AE184" s="1"/>
      <c r="AF184" s="1"/>
      <c r="AG184" s="1"/>
      <c r="AH184" s="1"/>
      <c r="AI184" s="1"/>
      <c r="AJ184" s="1"/>
      <c r="AK184" s="1"/>
      <c r="AL184" s="1"/>
    </row>
    <row r="185" spans="1:38" s="52" customFormat="1" x14ac:dyDescent="0.35">
      <c r="A185" s="6" t="s">
        <v>194</v>
      </c>
      <c r="B185" s="11">
        <v>486</v>
      </c>
      <c r="C185" s="11">
        <v>519</v>
      </c>
      <c r="D185" s="12">
        <v>105.6</v>
      </c>
      <c r="E185" s="12">
        <v>1.2</v>
      </c>
      <c r="F185" s="12">
        <v>1</v>
      </c>
      <c r="G185" s="1"/>
      <c r="H185" s="1"/>
      <c r="I185" s="1"/>
      <c r="J185" s="1"/>
      <c r="K185" s="6"/>
      <c r="L185" s="1"/>
      <c r="M185" s="1"/>
      <c r="N185" s="1"/>
      <c r="O185" s="1"/>
      <c r="P185" s="1"/>
      <c r="Q185" s="1"/>
      <c r="R185" s="1"/>
      <c r="S185" s="1"/>
      <c r="T185" s="1"/>
      <c r="U185" s="1"/>
      <c r="V185" s="1"/>
      <c r="W185" s="1"/>
      <c r="X185" s="1"/>
      <c r="Y185" s="7" t="s">
        <v>242</v>
      </c>
      <c r="Z185" s="2" t="s">
        <v>243</v>
      </c>
      <c r="AA185" s="7"/>
      <c r="AB185" s="2"/>
      <c r="AC185" s="2"/>
      <c r="AD185" s="1"/>
      <c r="AE185" s="1"/>
      <c r="AF185" s="1"/>
      <c r="AG185" s="1"/>
      <c r="AH185" s="1"/>
      <c r="AI185" s="1"/>
      <c r="AJ185" s="1"/>
      <c r="AK185" s="1"/>
      <c r="AL185" s="1"/>
    </row>
    <row r="186" spans="1:38" s="52" customFormat="1" x14ac:dyDescent="0.35">
      <c r="A186" s="6" t="s">
        <v>195</v>
      </c>
      <c r="B186" s="11">
        <v>465</v>
      </c>
      <c r="C186" s="11">
        <v>500</v>
      </c>
      <c r="D186" s="12">
        <v>108.5</v>
      </c>
      <c r="E186" s="12">
        <v>1.5</v>
      </c>
      <c r="F186" s="12">
        <v>1.3</v>
      </c>
      <c r="G186" s="1"/>
      <c r="H186" s="1"/>
      <c r="I186" s="1"/>
      <c r="J186" s="1"/>
      <c r="K186" s="6"/>
      <c r="L186" s="1"/>
      <c r="M186" s="1"/>
      <c r="N186" s="1"/>
      <c r="O186" s="1"/>
      <c r="P186" s="1"/>
      <c r="Q186" s="1"/>
      <c r="R186" s="1"/>
      <c r="S186" s="1"/>
      <c r="T186" s="1"/>
      <c r="U186" s="1"/>
      <c r="V186" s="1"/>
      <c r="W186" s="1"/>
      <c r="X186" s="61" t="s">
        <v>44</v>
      </c>
      <c r="Y186" s="55" t="s">
        <v>244</v>
      </c>
      <c r="Z186" s="56" t="s">
        <v>245</v>
      </c>
      <c r="AA186" s="56" t="s">
        <v>246</v>
      </c>
      <c r="AB186" s="56" t="s">
        <v>56</v>
      </c>
      <c r="AC186" s="56" t="s">
        <v>3</v>
      </c>
      <c r="AD186" s="1"/>
      <c r="AE186" s="1"/>
      <c r="AF186" s="1"/>
      <c r="AG186" s="1"/>
      <c r="AH186" s="1"/>
      <c r="AI186" s="1"/>
      <c r="AJ186" s="1"/>
      <c r="AK186" s="1"/>
      <c r="AL186" s="1"/>
    </row>
    <row r="187" spans="1:38" s="52" customFormat="1" ht="16" thickBot="1" x14ac:dyDescent="0.4">
      <c r="A187" s="8">
        <v>1978</v>
      </c>
      <c r="B187" s="11">
        <v>450</v>
      </c>
      <c r="C187" s="11">
        <v>485</v>
      </c>
      <c r="D187" s="12">
        <v>106.4</v>
      </c>
      <c r="E187" s="12">
        <v>1.6</v>
      </c>
      <c r="F187" s="12">
        <v>1.3</v>
      </c>
      <c r="G187" s="1"/>
      <c r="H187" s="1"/>
      <c r="I187" s="1"/>
      <c r="J187" s="1"/>
      <c r="K187" s="34"/>
      <c r="L187" s="34"/>
      <c r="M187" s="34"/>
      <c r="N187" s="34"/>
      <c r="O187" s="34"/>
      <c r="P187" s="1"/>
      <c r="Q187" s="1"/>
      <c r="R187" s="1"/>
      <c r="S187" s="1"/>
      <c r="T187" s="1"/>
      <c r="U187" s="1"/>
      <c r="V187" s="1"/>
      <c r="W187" s="1"/>
      <c r="X187" s="75" t="s">
        <v>893</v>
      </c>
      <c r="Y187" s="1"/>
      <c r="Z187" s="1"/>
      <c r="AA187" s="1"/>
      <c r="AB187" s="1"/>
      <c r="AC187" s="1"/>
      <c r="AD187" s="1"/>
      <c r="AE187" s="1"/>
      <c r="AF187" s="1"/>
      <c r="AG187" s="1"/>
      <c r="AH187" s="1"/>
      <c r="AI187" s="1"/>
      <c r="AJ187" s="1"/>
      <c r="AK187" s="1"/>
      <c r="AL187" s="1"/>
    </row>
    <row r="188" spans="1:38" s="52" customFormat="1" ht="16" thickTop="1" x14ac:dyDescent="0.35">
      <c r="A188" s="8">
        <v>1979</v>
      </c>
      <c r="B188" s="11">
        <v>432</v>
      </c>
      <c r="C188" s="11">
        <v>473</v>
      </c>
      <c r="D188" s="12">
        <v>104.4</v>
      </c>
      <c r="E188" s="12">
        <v>1.7</v>
      </c>
      <c r="F188" s="12">
        <v>1.4</v>
      </c>
      <c r="G188" s="1"/>
      <c r="H188" s="1"/>
      <c r="I188" s="1"/>
      <c r="J188" s="1"/>
      <c r="K188" s="6" t="s">
        <v>196</v>
      </c>
      <c r="L188" s="1"/>
      <c r="M188" s="1"/>
      <c r="N188" s="1"/>
      <c r="O188" s="1"/>
      <c r="P188" s="1"/>
      <c r="Q188" s="1"/>
      <c r="R188" s="1"/>
      <c r="S188" s="1"/>
      <c r="T188" s="1"/>
      <c r="U188" s="1"/>
      <c r="V188" s="1"/>
      <c r="W188" s="1"/>
      <c r="X188" s="8" t="s">
        <v>186</v>
      </c>
      <c r="Y188" s="6">
        <v>225</v>
      </c>
      <c r="Z188" s="6">
        <v>144</v>
      </c>
      <c r="AA188" s="6">
        <v>108</v>
      </c>
      <c r="AB188" s="6">
        <v>48</v>
      </c>
      <c r="AC188" s="6">
        <v>525</v>
      </c>
      <c r="AD188" s="1"/>
      <c r="AE188" s="1"/>
      <c r="AF188" s="1"/>
      <c r="AG188" s="1"/>
      <c r="AH188" s="1"/>
      <c r="AI188" s="1"/>
      <c r="AJ188" s="1"/>
      <c r="AK188" s="1"/>
      <c r="AL188" s="1"/>
    </row>
    <row r="189" spans="1:38" s="52" customFormat="1" x14ac:dyDescent="0.35">
      <c r="A189" s="8">
        <v>1980</v>
      </c>
      <c r="B189" s="11">
        <v>432</v>
      </c>
      <c r="C189" s="11">
        <v>470</v>
      </c>
      <c r="D189" s="12">
        <v>99.2</v>
      </c>
      <c r="E189" s="12">
        <v>2.2000000000000002</v>
      </c>
      <c r="F189" s="12">
        <v>1.9</v>
      </c>
      <c r="G189" s="1"/>
      <c r="H189" s="1"/>
      <c r="I189" s="1"/>
      <c r="J189" s="1"/>
      <c r="K189" s="38" t="s">
        <v>197</v>
      </c>
      <c r="L189" s="20"/>
      <c r="M189" s="20"/>
      <c r="N189" s="20"/>
      <c r="O189" s="20"/>
      <c r="P189" s="1"/>
      <c r="Q189" s="1"/>
      <c r="R189" s="1"/>
      <c r="S189" s="1"/>
      <c r="T189" s="1"/>
      <c r="U189" s="1"/>
      <c r="V189" s="1"/>
      <c r="W189" s="1"/>
      <c r="X189" s="8" t="s">
        <v>188</v>
      </c>
      <c r="Y189" s="6">
        <v>138</v>
      </c>
      <c r="Z189" s="6">
        <v>60</v>
      </c>
      <c r="AA189" s="6">
        <v>39</v>
      </c>
      <c r="AB189" s="6">
        <v>17</v>
      </c>
      <c r="AC189" s="6">
        <v>254</v>
      </c>
      <c r="AD189" s="1"/>
      <c r="AE189" s="1"/>
      <c r="AF189" s="1"/>
      <c r="AG189" s="1"/>
      <c r="AH189" s="1"/>
      <c r="AI189" s="1"/>
      <c r="AJ189" s="1"/>
      <c r="AK189" s="1"/>
      <c r="AL189" s="1"/>
    </row>
    <row r="190" spans="1:38" s="52" customFormat="1" x14ac:dyDescent="0.35">
      <c r="A190" s="8">
        <v>1981</v>
      </c>
      <c r="B190" s="11">
        <v>441</v>
      </c>
      <c r="C190" s="11">
        <v>480</v>
      </c>
      <c r="D190" s="12">
        <v>106.9</v>
      </c>
      <c r="E190" s="12">
        <v>2.5</v>
      </c>
      <c r="F190" s="12">
        <v>2.1</v>
      </c>
      <c r="G190" s="1"/>
      <c r="H190" s="1"/>
      <c r="I190" s="1"/>
      <c r="J190" s="1"/>
      <c r="K190" s="1"/>
      <c r="L190" s="1"/>
      <c r="M190" s="2" t="s">
        <v>198</v>
      </c>
      <c r="N190" s="7" t="s">
        <v>43</v>
      </c>
      <c r="O190" s="2" t="s">
        <v>198</v>
      </c>
      <c r="P190" s="1"/>
      <c r="Q190" s="1"/>
      <c r="R190" s="1"/>
      <c r="S190" s="1"/>
      <c r="T190" s="1"/>
      <c r="U190" s="1"/>
      <c r="V190" s="1"/>
      <c r="W190" s="1"/>
      <c r="X190" s="8" t="s">
        <v>190</v>
      </c>
      <c r="Y190" s="6">
        <v>139</v>
      </c>
      <c r="Z190" s="6">
        <v>48</v>
      </c>
      <c r="AA190" s="6">
        <v>41</v>
      </c>
      <c r="AB190" s="6">
        <v>22</v>
      </c>
      <c r="AC190" s="6">
        <v>250</v>
      </c>
      <c r="AD190" s="1"/>
      <c r="AE190" s="1"/>
      <c r="AF190" s="1"/>
      <c r="AG190" s="1"/>
      <c r="AH190" s="1"/>
      <c r="AI190" s="1"/>
      <c r="AJ190" s="1"/>
      <c r="AK190" s="1"/>
      <c r="AL190" s="1"/>
    </row>
    <row r="191" spans="1:38" s="52" customFormat="1" x14ac:dyDescent="0.35">
      <c r="A191" s="8">
        <v>1982</v>
      </c>
      <c r="B191" s="11">
        <v>437</v>
      </c>
      <c r="C191" s="11">
        <v>476</v>
      </c>
      <c r="D191" s="12">
        <v>105</v>
      </c>
      <c r="E191" s="12">
        <v>2.1</v>
      </c>
      <c r="F191" s="12">
        <v>1.7</v>
      </c>
      <c r="G191" s="1"/>
      <c r="H191" s="1"/>
      <c r="I191" s="1"/>
      <c r="J191" s="1"/>
      <c r="K191" s="38" t="s">
        <v>199</v>
      </c>
      <c r="L191" s="56" t="s">
        <v>7</v>
      </c>
      <c r="M191" s="56" t="s">
        <v>7</v>
      </c>
      <c r="N191" s="55" t="s">
        <v>200</v>
      </c>
      <c r="O191" s="55" t="s">
        <v>201</v>
      </c>
      <c r="P191" s="1"/>
      <c r="Q191" s="1"/>
      <c r="R191" s="1"/>
      <c r="S191" s="1"/>
      <c r="T191" s="1"/>
      <c r="U191" s="1"/>
      <c r="V191" s="1"/>
      <c r="W191" s="1"/>
      <c r="X191" s="8" t="s">
        <v>191</v>
      </c>
      <c r="Y191" s="6">
        <v>69</v>
      </c>
      <c r="Z191" s="6">
        <v>26</v>
      </c>
      <c r="AA191" s="6">
        <v>12</v>
      </c>
      <c r="AB191" s="6">
        <v>29</v>
      </c>
      <c r="AC191" s="6">
        <v>136</v>
      </c>
      <c r="AD191" s="1"/>
      <c r="AE191" s="1"/>
      <c r="AF191" s="1"/>
      <c r="AG191" s="1"/>
      <c r="AH191" s="1"/>
      <c r="AI191" s="1"/>
      <c r="AJ191" s="1"/>
      <c r="AK191" s="1"/>
      <c r="AL191" s="1"/>
    </row>
    <row r="192" spans="1:38" s="52" customFormat="1" x14ac:dyDescent="0.35">
      <c r="A192" s="8">
        <v>1983</v>
      </c>
      <c r="B192" s="11">
        <v>462</v>
      </c>
      <c r="C192" s="11">
        <v>487</v>
      </c>
      <c r="D192" s="12">
        <v>104.3</v>
      </c>
      <c r="E192" s="12">
        <v>2</v>
      </c>
      <c r="F192" s="12">
        <v>1.7</v>
      </c>
      <c r="G192" s="1"/>
      <c r="H192" s="1"/>
      <c r="I192" s="1"/>
      <c r="J192" s="1"/>
      <c r="K192" s="71">
        <v>1986</v>
      </c>
      <c r="L192" s="10" t="s">
        <v>202</v>
      </c>
      <c r="M192" s="10" t="s">
        <v>203</v>
      </c>
      <c r="N192" s="10" t="s">
        <v>204</v>
      </c>
      <c r="O192" s="10" t="s">
        <v>203</v>
      </c>
      <c r="P192" s="1"/>
      <c r="Q192" s="1"/>
      <c r="R192" s="1"/>
      <c r="S192" s="1"/>
      <c r="T192" s="1"/>
      <c r="U192" s="1"/>
      <c r="V192" s="1"/>
      <c r="W192" s="1"/>
      <c r="X192" s="8" t="s">
        <v>192</v>
      </c>
      <c r="Y192" s="6">
        <v>57</v>
      </c>
      <c r="Z192" s="6">
        <v>27</v>
      </c>
      <c r="AA192" s="6">
        <v>24</v>
      </c>
      <c r="AB192" s="6">
        <v>52</v>
      </c>
      <c r="AC192" s="6">
        <v>160</v>
      </c>
      <c r="AD192" s="1"/>
      <c r="AE192" s="1"/>
      <c r="AF192" s="1"/>
      <c r="AG192" s="1"/>
      <c r="AH192" s="1"/>
      <c r="AI192" s="1"/>
      <c r="AJ192" s="1"/>
      <c r="AK192" s="1"/>
      <c r="AL192" s="1"/>
    </row>
    <row r="193" spans="1:38" s="52" customFormat="1" x14ac:dyDescent="0.35">
      <c r="A193" s="8">
        <v>1984</v>
      </c>
      <c r="B193" s="11">
        <v>436</v>
      </c>
      <c r="C193" s="11">
        <v>487</v>
      </c>
      <c r="D193" s="12">
        <v>108.2</v>
      </c>
      <c r="E193" s="12">
        <v>2.9</v>
      </c>
      <c r="F193" s="12">
        <v>2.5</v>
      </c>
      <c r="G193" s="1"/>
      <c r="H193" s="1"/>
      <c r="I193" s="1"/>
      <c r="J193" s="1"/>
      <c r="K193" s="71"/>
      <c r="L193" s="10"/>
      <c r="M193" s="10"/>
      <c r="N193" s="10"/>
      <c r="O193" s="10"/>
      <c r="P193" s="1"/>
      <c r="Q193" s="1"/>
      <c r="R193" s="1"/>
      <c r="S193" s="1"/>
      <c r="T193" s="1"/>
      <c r="U193" s="1"/>
      <c r="V193" s="1"/>
      <c r="W193" s="1"/>
      <c r="X193" s="8" t="s">
        <v>193</v>
      </c>
      <c r="Y193" s="6">
        <v>79</v>
      </c>
      <c r="Z193" s="6">
        <v>16</v>
      </c>
      <c r="AA193" s="6">
        <v>13</v>
      </c>
      <c r="AB193" s="6">
        <v>22</v>
      </c>
      <c r="AC193" s="6">
        <v>130</v>
      </c>
      <c r="AD193" s="1"/>
      <c r="AE193" s="1"/>
      <c r="AF193" s="1"/>
      <c r="AG193" s="1"/>
      <c r="AH193" s="1"/>
      <c r="AI193" s="1"/>
      <c r="AJ193" s="1"/>
      <c r="AK193" s="1"/>
      <c r="AL193" s="1"/>
    </row>
    <row r="194" spans="1:38" s="52" customFormat="1" x14ac:dyDescent="0.35">
      <c r="A194" s="8">
        <v>1985</v>
      </c>
      <c r="B194" s="11">
        <v>417</v>
      </c>
      <c r="C194" s="11">
        <v>459</v>
      </c>
      <c r="D194" s="12">
        <v>95.9</v>
      </c>
      <c r="E194" s="12">
        <v>1.9</v>
      </c>
      <c r="F194" s="12">
        <v>1.7</v>
      </c>
      <c r="G194" s="1"/>
      <c r="H194" s="1"/>
      <c r="I194" s="1"/>
      <c r="J194" s="1"/>
      <c r="K194" s="7" t="s">
        <v>234</v>
      </c>
      <c r="L194" s="11">
        <v>2933</v>
      </c>
      <c r="M194" s="64">
        <v>61.12</v>
      </c>
      <c r="N194" s="11">
        <v>5020</v>
      </c>
      <c r="O194" s="64">
        <v>5.7</v>
      </c>
      <c r="P194" s="1"/>
      <c r="Q194" s="1"/>
      <c r="R194" s="1"/>
      <c r="S194" s="1"/>
      <c r="T194" s="1"/>
      <c r="U194" s="1"/>
      <c r="V194" s="1"/>
      <c r="W194" s="1"/>
      <c r="X194" s="8" t="s">
        <v>194</v>
      </c>
      <c r="Y194" s="6">
        <v>31</v>
      </c>
      <c r="Z194" s="6">
        <v>22</v>
      </c>
      <c r="AA194" s="6">
        <v>18</v>
      </c>
      <c r="AB194" s="6">
        <v>48</v>
      </c>
      <c r="AC194" s="6">
        <v>119</v>
      </c>
      <c r="AD194" s="1"/>
      <c r="AE194" s="1"/>
      <c r="AF194" s="1"/>
      <c r="AG194" s="1"/>
      <c r="AH194" s="1"/>
      <c r="AI194" s="1"/>
      <c r="AJ194" s="1"/>
      <c r="AK194" s="1"/>
      <c r="AL194" s="1"/>
    </row>
    <row r="195" spans="1:38" s="52" customFormat="1" ht="17.5" x14ac:dyDescent="0.35">
      <c r="A195" s="8">
        <v>1986</v>
      </c>
      <c r="B195" s="11">
        <v>396</v>
      </c>
      <c r="C195" s="11">
        <v>435</v>
      </c>
      <c r="D195" s="12">
        <v>100</v>
      </c>
      <c r="E195" s="12">
        <v>1.6</v>
      </c>
      <c r="F195" s="12">
        <v>1.4</v>
      </c>
      <c r="G195" s="1"/>
      <c r="H195" s="1"/>
      <c r="I195" s="1"/>
      <c r="J195" s="1"/>
      <c r="K195" s="7" t="s">
        <v>236</v>
      </c>
      <c r="L195" s="6">
        <v>863</v>
      </c>
      <c r="M195" s="64">
        <v>17.98</v>
      </c>
      <c r="N195" s="11">
        <v>6253</v>
      </c>
      <c r="O195" s="64">
        <v>7.1</v>
      </c>
      <c r="P195" s="1"/>
      <c r="Q195" s="1"/>
      <c r="R195" s="1"/>
      <c r="S195" s="1"/>
      <c r="T195" s="1"/>
      <c r="U195" s="1"/>
      <c r="V195" s="1"/>
      <c r="W195" s="1"/>
      <c r="X195" s="8" t="s">
        <v>894</v>
      </c>
      <c r="Y195" s="6">
        <v>64</v>
      </c>
      <c r="Z195" s="6">
        <v>28</v>
      </c>
      <c r="AA195" s="6">
        <v>24</v>
      </c>
      <c r="AB195" s="6">
        <v>714</v>
      </c>
      <c r="AC195" s="6">
        <v>830</v>
      </c>
      <c r="AD195" s="1"/>
      <c r="AE195" s="1"/>
      <c r="AF195" s="1"/>
      <c r="AG195" s="1"/>
      <c r="AH195" s="1"/>
      <c r="AI195" s="1"/>
      <c r="AJ195" s="1"/>
      <c r="AK195" s="1"/>
      <c r="AL195" s="1"/>
    </row>
    <row r="196" spans="1:38" s="52" customFormat="1" ht="17.5" x14ac:dyDescent="0.35">
      <c r="A196" s="8">
        <v>1987</v>
      </c>
      <c r="B196" s="11">
        <v>370</v>
      </c>
      <c r="C196" s="11">
        <v>401</v>
      </c>
      <c r="D196" s="12">
        <v>103</v>
      </c>
      <c r="E196" s="12">
        <v>1.7</v>
      </c>
      <c r="F196" s="12">
        <v>1.5</v>
      </c>
      <c r="G196" s="1"/>
      <c r="H196" s="1"/>
      <c r="I196" s="1"/>
      <c r="J196" s="1"/>
      <c r="K196" s="7" t="s">
        <v>237</v>
      </c>
      <c r="L196" s="6">
        <v>359</v>
      </c>
      <c r="M196" s="64">
        <v>7.48</v>
      </c>
      <c r="N196" s="11">
        <v>4492</v>
      </c>
      <c r="O196" s="64">
        <v>5.0999999999999996</v>
      </c>
      <c r="P196" s="1"/>
      <c r="Q196" s="1"/>
      <c r="R196" s="1"/>
      <c r="S196" s="1"/>
      <c r="T196" s="1"/>
      <c r="U196" s="1"/>
      <c r="V196" s="1"/>
      <c r="W196" s="1"/>
      <c r="X196" s="8" t="s">
        <v>895</v>
      </c>
      <c r="Y196" s="6">
        <v>196</v>
      </c>
      <c r="Z196" s="6">
        <v>51</v>
      </c>
      <c r="AA196" s="6">
        <v>39</v>
      </c>
      <c r="AB196" s="6">
        <v>131</v>
      </c>
      <c r="AC196" s="6">
        <v>417</v>
      </c>
      <c r="AD196" s="1"/>
      <c r="AE196" s="1"/>
      <c r="AF196" s="1"/>
      <c r="AG196" s="1"/>
      <c r="AH196" s="1"/>
      <c r="AI196" s="1"/>
      <c r="AJ196" s="1"/>
      <c r="AK196" s="1"/>
      <c r="AL196" s="1"/>
    </row>
    <row r="197" spans="1:38" s="52" customFormat="1" x14ac:dyDescent="0.35">
      <c r="A197" s="8">
        <v>1988</v>
      </c>
      <c r="B197" s="11">
        <v>361</v>
      </c>
      <c r="C197" s="11">
        <v>368</v>
      </c>
      <c r="D197" s="12">
        <v>93.2</v>
      </c>
      <c r="E197" s="12">
        <v>2.1</v>
      </c>
      <c r="F197" s="12">
        <v>1.9</v>
      </c>
      <c r="G197" s="1"/>
      <c r="H197" s="1"/>
      <c r="I197" s="1"/>
      <c r="J197" s="1"/>
      <c r="K197" s="7" t="s">
        <v>231</v>
      </c>
      <c r="L197" s="6">
        <v>289</v>
      </c>
      <c r="M197" s="64">
        <v>6.02</v>
      </c>
      <c r="N197" s="11">
        <v>5549</v>
      </c>
      <c r="O197" s="64">
        <v>6.3</v>
      </c>
      <c r="P197" s="1"/>
      <c r="Q197" s="1"/>
      <c r="R197" s="1"/>
      <c r="S197" s="1"/>
      <c r="T197" s="1"/>
      <c r="U197" s="1"/>
      <c r="V197" s="1"/>
      <c r="W197" s="1"/>
      <c r="X197" s="8">
        <v>1979</v>
      </c>
      <c r="Y197" s="6">
        <v>132</v>
      </c>
      <c r="Z197" s="6">
        <v>16</v>
      </c>
      <c r="AA197" s="6">
        <v>19</v>
      </c>
      <c r="AB197" s="6">
        <v>90</v>
      </c>
      <c r="AC197" s="6">
        <v>257</v>
      </c>
      <c r="AD197" s="1"/>
      <c r="AE197" s="1"/>
      <c r="AF197" s="1"/>
      <c r="AG197" s="1"/>
      <c r="AH197" s="1"/>
      <c r="AI197" s="1"/>
      <c r="AJ197" s="1"/>
      <c r="AK197" s="1"/>
      <c r="AL197" s="1"/>
    </row>
    <row r="198" spans="1:38" s="52" customFormat="1" x14ac:dyDescent="0.35">
      <c r="A198" s="8">
        <v>1989</v>
      </c>
      <c r="B198" s="11">
        <v>20</v>
      </c>
      <c r="C198" s="11">
        <v>370</v>
      </c>
      <c r="D198" s="12">
        <v>36.1</v>
      </c>
      <c r="E198" s="12">
        <v>2.2000000000000002</v>
      </c>
      <c r="F198" s="12">
        <v>2</v>
      </c>
      <c r="G198" s="1"/>
      <c r="H198" s="1"/>
      <c r="I198" s="1"/>
      <c r="J198" s="1"/>
      <c r="K198" s="7" t="s">
        <v>210</v>
      </c>
      <c r="L198" s="6">
        <v>189</v>
      </c>
      <c r="M198" s="64">
        <v>3.94</v>
      </c>
      <c r="N198" s="11">
        <v>6518</v>
      </c>
      <c r="O198" s="64">
        <v>7.4</v>
      </c>
      <c r="P198" s="1"/>
      <c r="Q198" s="1"/>
      <c r="R198" s="1"/>
      <c r="S198" s="1"/>
      <c r="T198" s="1"/>
      <c r="U198" s="1"/>
      <c r="V198" s="1"/>
      <c r="W198" s="1"/>
      <c r="X198" s="8">
        <v>1980</v>
      </c>
      <c r="Y198" s="6">
        <v>71</v>
      </c>
      <c r="Z198" s="6">
        <v>17</v>
      </c>
      <c r="AA198" s="6">
        <v>17</v>
      </c>
      <c r="AB198" s="6">
        <v>98</v>
      </c>
      <c r="AC198" s="6">
        <v>203</v>
      </c>
      <c r="AD198" s="1"/>
      <c r="AE198" s="1"/>
      <c r="AF198" s="1"/>
      <c r="AG198" s="1"/>
      <c r="AH198" s="1"/>
      <c r="AI198" s="1"/>
      <c r="AJ198" s="1"/>
      <c r="AK198" s="1"/>
      <c r="AL198" s="1"/>
    </row>
    <row r="199" spans="1:38" s="52" customFormat="1" x14ac:dyDescent="0.35">
      <c r="A199" s="61">
        <v>1990</v>
      </c>
      <c r="B199" s="50">
        <v>18</v>
      </c>
      <c r="C199" s="73" t="s">
        <v>12</v>
      </c>
      <c r="D199" s="46">
        <v>35.4</v>
      </c>
      <c r="E199" s="46">
        <v>2.2000000000000002</v>
      </c>
      <c r="F199" s="46">
        <v>2.1</v>
      </c>
      <c r="G199" s="1"/>
      <c r="H199" s="1"/>
      <c r="I199" s="1"/>
      <c r="J199" s="1"/>
      <c r="K199" s="7" t="s">
        <v>211</v>
      </c>
      <c r="L199" s="6">
        <v>60</v>
      </c>
      <c r="M199" s="64">
        <v>1.25</v>
      </c>
      <c r="N199" s="11">
        <v>4228</v>
      </c>
      <c r="O199" s="64">
        <v>4.8</v>
      </c>
      <c r="P199" s="1"/>
      <c r="Q199" s="1"/>
      <c r="R199" s="1"/>
      <c r="S199" s="1"/>
      <c r="T199" s="1"/>
      <c r="U199" s="1"/>
      <c r="V199" s="1"/>
      <c r="W199" s="1"/>
      <c r="X199" s="8"/>
      <c r="Y199" s="6"/>
      <c r="Z199" s="6"/>
      <c r="AA199" s="6"/>
      <c r="AB199" s="6"/>
      <c r="AC199" s="6"/>
      <c r="AD199" s="1"/>
      <c r="AE199" s="1"/>
      <c r="AF199" s="1"/>
      <c r="AG199" s="1"/>
      <c r="AH199" s="1"/>
      <c r="AI199" s="1"/>
      <c r="AJ199" s="1"/>
      <c r="AK199" s="1"/>
      <c r="AL199" s="1"/>
    </row>
    <row r="200" spans="1:38" s="52" customFormat="1" x14ac:dyDescent="0.35">
      <c r="A200" s="6"/>
      <c r="B200" s="1"/>
      <c r="C200" s="1"/>
      <c r="D200" s="1"/>
      <c r="E200" s="1"/>
      <c r="F200" s="1"/>
      <c r="G200" s="1"/>
      <c r="H200" s="1"/>
      <c r="I200" s="1"/>
      <c r="J200" s="1"/>
      <c r="K200" s="7" t="s">
        <v>212</v>
      </c>
      <c r="L200" s="6">
        <v>40</v>
      </c>
      <c r="M200" s="64">
        <v>0.83</v>
      </c>
      <c r="N200" s="11">
        <v>5637</v>
      </c>
      <c r="O200" s="64">
        <v>6.4</v>
      </c>
      <c r="P200" s="1"/>
      <c r="Q200" s="1"/>
      <c r="R200" s="1"/>
      <c r="S200" s="1"/>
      <c r="T200" s="1"/>
      <c r="U200" s="1"/>
      <c r="V200" s="1"/>
      <c r="W200" s="1"/>
      <c r="X200" s="8">
        <v>1981</v>
      </c>
      <c r="Y200" s="6">
        <v>68</v>
      </c>
      <c r="Z200" s="6">
        <v>43</v>
      </c>
      <c r="AA200" s="6">
        <v>8</v>
      </c>
      <c r="AB200" s="6">
        <v>86</v>
      </c>
      <c r="AC200" s="6">
        <v>205</v>
      </c>
      <c r="AD200" s="1"/>
      <c r="AE200" s="1"/>
      <c r="AF200" s="1"/>
      <c r="AG200" s="1"/>
      <c r="AH200" s="1"/>
      <c r="AI200" s="1"/>
      <c r="AJ200" s="1"/>
      <c r="AK200" s="1"/>
      <c r="AL200" s="1"/>
    </row>
    <row r="201" spans="1:38" s="52" customFormat="1" x14ac:dyDescent="0.35">
      <c r="A201" s="6"/>
      <c r="B201" s="1"/>
      <c r="C201" s="1"/>
      <c r="D201" s="1"/>
      <c r="E201" s="1"/>
      <c r="F201" s="1"/>
      <c r="G201" s="1"/>
      <c r="H201" s="1"/>
      <c r="I201" s="1"/>
      <c r="J201" s="1"/>
      <c r="K201" s="7" t="s">
        <v>232</v>
      </c>
      <c r="L201" s="6">
        <v>18</v>
      </c>
      <c r="M201" s="64">
        <v>0.38</v>
      </c>
      <c r="N201" s="11">
        <v>4052</v>
      </c>
      <c r="O201" s="64">
        <v>4.5999999999999996</v>
      </c>
      <c r="P201" s="1"/>
      <c r="Q201" s="1"/>
      <c r="R201" s="1"/>
      <c r="S201" s="1"/>
      <c r="T201" s="1"/>
      <c r="U201" s="1"/>
      <c r="V201" s="1"/>
      <c r="W201" s="1"/>
      <c r="X201" s="8">
        <v>1982</v>
      </c>
      <c r="Y201" s="6">
        <v>51</v>
      </c>
      <c r="Z201" s="6">
        <v>65</v>
      </c>
      <c r="AA201" s="6">
        <v>36</v>
      </c>
      <c r="AB201" s="6">
        <v>77</v>
      </c>
      <c r="AC201" s="6">
        <v>229</v>
      </c>
      <c r="AD201" s="1"/>
      <c r="AE201" s="1"/>
      <c r="AF201" s="1"/>
      <c r="AG201" s="1"/>
      <c r="AH201" s="1"/>
      <c r="AI201" s="1"/>
      <c r="AJ201" s="1"/>
      <c r="AK201" s="1"/>
      <c r="AL201" s="1"/>
    </row>
    <row r="202" spans="1:38" s="52" customFormat="1" x14ac:dyDescent="0.35">
      <c r="A202" s="6"/>
      <c r="B202" s="1"/>
      <c r="C202" s="1"/>
      <c r="D202" s="1"/>
      <c r="E202" s="1"/>
      <c r="F202" s="1"/>
      <c r="G202" s="1"/>
      <c r="H202" s="1"/>
      <c r="I202" s="1"/>
      <c r="J202" s="1"/>
      <c r="K202" s="7" t="s">
        <v>214</v>
      </c>
      <c r="L202" s="6">
        <v>18</v>
      </c>
      <c r="M202" s="64">
        <v>0.38</v>
      </c>
      <c r="N202" s="11">
        <v>9160</v>
      </c>
      <c r="O202" s="64">
        <v>10.4</v>
      </c>
      <c r="P202" s="1"/>
      <c r="Q202" s="1"/>
      <c r="R202" s="1"/>
      <c r="S202" s="1"/>
      <c r="T202" s="1"/>
      <c r="U202" s="1"/>
      <c r="V202" s="1"/>
      <c r="W202" s="1"/>
      <c r="X202" s="8">
        <v>1983</v>
      </c>
      <c r="Y202" s="6">
        <v>86</v>
      </c>
      <c r="Z202" s="6">
        <v>57</v>
      </c>
      <c r="AA202" s="6">
        <v>17</v>
      </c>
      <c r="AB202" s="6">
        <v>54</v>
      </c>
      <c r="AC202" s="6">
        <v>214</v>
      </c>
      <c r="AD202" s="1"/>
      <c r="AE202" s="1"/>
      <c r="AF202" s="1"/>
      <c r="AG202" s="1"/>
      <c r="AH202" s="1"/>
      <c r="AI202" s="1"/>
      <c r="AJ202" s="1"/>
      <c r="AK202" s="1"/>
      <c r="AL202" s="1"/>
    </row>
    <row r="203" spans="1:38" s="52" customFormat="1" x14ac:dyDescent="0.35">
      <c r="A203" s="6"/>
      <c r="B203" s="1"/>
      <c r="C203" s="1"/>
      <c r="D203" s="1"/>
      <c r="E203" s="1"/>
      <c r="F203" s="1"/>
      <c r="G203" s="1"/>
      <c r="H203" s="1"/>
      <c r="I203" s="1"/>
      <c r="J203" s="1"/>
      <c r="K203" s="7" t="s">
        <v>215</v>
      </c>
      <c r="L203" s="6">
        <v>20</v>
      </c>
      <c r="M203" s="64">
        <v>0.42</v>
      </c>
      <c r="N203" s="11">
        <v>14885</v>
      </c>
      <c r="O203" s="64">
        <v>16.899999999999999</v>
      </c>
      <c r="P203" s="1"/>
      <c r="Q203" s="1"/>
      <c r="R203" s="1"/>
      <c r="S203" s="1"/>
      <c r="T203" s="1"/>
      <c r="U203" s="1"/>
      <c r="V203" s="1"/>
      <c r="W203" s="1"/>
      <c r="X203" s="8">
        <v>1984</v>
      </c>
      <c r="Y203" s="6">
        <v>59</v>
      </c>
      <c r="Z203" s="6">
        <v>49</v>
      </c>
      <c r="AA203" s="6">
        <v>53</v>
      </c>
      <c r="AB203" s="6">
        <v>56</v>
      </c>
      <c r="AC203" s="6">
        <v>217</v>
      </c>
      <c r="AD203" s="1"/>
      <c r="AE203" s="1"/>
      <c r="AF203" s="1"/>
      <c r="AG203" s="1"/>
      <c r="AH203" s="1"/>
      <c r="AI203" s="1"/>
      <c r="AJ203" s="1"/>
      <c r="AK203" s="1"/>
      <c r="AL203" s="1"/>
    </row>
    <row r="204" spans="1:38" s="52" customFormat="1" x14ac:dyDescent="0.35">
      <c r="A204" s="1"/>
      <c r="B204" s="1"/>
      <c r="C204" s="1"/>
      <c r="D204" s="1"/>
      <c r="E204" s="1"/>
      <c r="F204" s="1"/>
      <c r="G204" s="1"/>
      <c r="H204" s="1"/>
      <c r="I204" s="1"/>
      <c r="J204" s="1"/>
      <c r="K204" s="55" t="s">
        <v>216</v>
      </c>
      <c r="L204" s="38">
        <v>10</v>
      </c>
      <c r="M204" s="65">
        <v>0.21</v>
      </c>
      <c r="N204" s="50">
        <v>22283</v>
      </c>
      <c r="O204" s="65">
        <v>25.3</v>
      </c>
      <c r="P204" s="1"/>
      <c r="Q204" s="1"/>
      <c r="R204" s="1"/>
      <c r="S204" s="1"/>
      <c r="T204" s="1"/>
      <c r="U204" s="1"/>
      <c r="V204" s="1"/>
      <c r="W204" s="1"/>
      <c r="X204" s="8">
        <v>1985</v>
      </c>
      <c r="Y204" s="6">
        <v>85</v>
      </c>
      <c r="Z204" s="6">
        <v>41</v>
      </c>
      <c r="AA204" s="6">
        <v>38</v>
      </c>
      <c r="AB204" s="6">
        <v>53</v>
      </c>
      <c r="AC204" s="6">
        <v>217</v>
      </c>
      <c r="AD204" s="1"/>
      <c r="AE204" s="1"/>
      <c r="AF204" s="1"/>
      <c r="AG204" s="1"/>
      <c r="AH204" s="1"/>
      <c r="AI204" s="1"/>
      <c r="AJ204" s="1"/>
      <c r="AK204" s="1"/>
      <c r="AL204" s="1"/>
    </row>
    <row r="205" spans="1:38" s="52" customFormat="1" ht="16" thickBot="1" x14ac:dyDescent="0.4">
      <c r="A205" s="53"/>
      <c r="B205" s="34"/>
      <c r="C205" s="34"/>
      <c r="D205" s="34"/>
      <c r="E205" s="34"/>
      <c r="F205" s="1"/>
      <c r="G205" s="1"/>
      <c r="H205" s="1"/>
      <c r="I205" s="1"/>
      <c r="J205" s="1"/>
      <c r="K205" s="74" t="s">
        <v>217</v>
      </c>
      <c r="L205" s="11">
        <v>4799</v>
      </c>
      <c r="M205" s="64">
        <v>100</v>
      </c>
      <c r="N205" s="11">
        <v>88077</v>
      </c>
      <c r="O205" s="64">
        <v>100</v>
      </c>
      <c r="P205" s="1"/>
      <c r="Q205" s="1"/>
      <c r="R205" s="1"/>
      <c r="S205" s="1"/>
      <c r="T205" s="1"/>
      <c r="U205" s="1"/>
      <c r="V205" s="1"/>
      <c r="W205" s="1"/>
      <c r="X205" s="8">
        <v>1986</v>
      </c>
      <c r="Y205" s="6">
        <v>139</v>
      </c>
      <c r="Z205" s="6">
        <v>57</v>
      </c>
      <c r="AA205" s="6">
        <v>61</v>
      </c>
      <c r="AB205" s="6">
        <v>23</v>
      </c>
      <c r="AC205" s="6">
        <v>280</v>
      </c>
      <c r="AD205" s="1"/>
      <c r="AE205" s="1"/>
      <c r="AF205" s="1"/>
      <c r="AG205" s="1"/>
      <c r="AH205" s="1"/>
      <c r="AI205" s="1"/>
      <c r="AJ205" s="1"/>
      <c r="AK205" s="1"/>
      <c r="AL205" s="1"/>
    </row>
    <row r="206" spans="1:38" s="52" customFormat="1" ht="16" thickTop="1" x14ac:dyDescent="0.35">
      <c r="A206" s="6" t="s">
        <v>247</v>
      </c>
      <c r="B206" s="1"/>
      <c r="C206" s="1"/>
      <c r="D206" s="1"/>
      <c r="E206" s="1"/>
      <c r="F206" s="1"/>
      <c r="G206" s="1"/>
      <c r="H206" s="1"/>
      <c r="I206" s="1"/>
      <c r="J206" s="1"/>
      <c r="K206" s="74"/>
      <c r="L206" s="1"/>
      <c r="M206" s="72"/>
      <c r="N206" s="11"/>
      <c r="O206" s="64"/>
      <c r="P206" s="11"/>
      <c r="Q206" s="6"/>
      <c r="R206" s="1"/>
      <c r="S206" s="1"/>
      <c r="T206" s="1"/>
      <c r="U206" s="1"/>
      <c r="V206" s="1"/>
      <c r="W206" s="1"/>
      <c r="X206" s="8">
        <v>1987</v>
      </c>
      <c r="Y206" s="6">
        <v>116</v>
      </c>
      <c r="Z206" s="6">
        <v>47</v>
      </c>
      <c r="AA206" s="6">
        <v>46</v>
      </c>
      <c r="AB206" s="6">
        <v>71</v>
      </c>
      <c r="AC206" s="6">
        <v>280</v>
      </c>
      <c r="AD206" s="1"/>
      <c r="AE206" s="1"/>
      <c r="AF206" s="1"/>
      <c r="AG206" s="1"/>
      <c r="AH206" s="1"/>
      <c r="AI206" s="1"/>
      <c r="AJ206" s="1"/>
      <c r="AK206" s="1"/>
      <c r="AL206" s="1"/>
    </row>
    <row r="207" spans="1:38" s="52" customFormat="1" ht="17.5" x14ac:dyDescent="0.35">
      <c r="A207" s="38" t="s">
        <v>896</v>
      </c>
      <c r="B207" s="20"/>
      <c r="C207" s="20"/>
      <c r="D207" s="20"/>
      <c r="E207" s="20"/>
      <c r="F207" s="1"/>
      <c r="G207" s="1"/>
      <c r="H207" s="1"/>
      <c r="I207" s="1"/>
      <c r="J207" s="1"/>
      <c r="K207" s="71">
        <v>1990</v>
      </c>
      <c r="L207" s="1"/>
      <c r="M207" s="72"/>
      <c r="N207" s="1"/>
      <c r="O207" s="72"/>
      <c r="P207" s="1"/>
      <c r="Q207" s="1"/>
      <c r="R207" s="1"/>
      <c r="S207" s="1"/>
      <c r="T207" s="1"/>
      <c r="U207" s="1"/>
      <c r="V207" s="1"/>
      <c r="W207" s="1"/>
      <c r="X207" s="8">
        <v>1988</v>
      </c>
      <c r="Y207" s="6">
        <v>82</v>
      </c>
      <c r="Z207" s="6">
        <v>32</v>
      </c>
      <c r="AA207" s="6">
        <v>24</v>
      </c>
      <c r="AB207" s="6">
        <v>51</v>
      </c>
      <c r="AC207" s="6">
        <v>189</v>
      </c>
      <c r="AD207" s="1"/>
      <c r="AE207" s="1"/>
      <c r="AF207" s="1"/>
      <c r="AG207" s="1"/>
      <c r="AH207" s="1"/>
      <c r="AI207" s="1"/>
      <c r="AJ207" s="1"/>
      <c r="AK207" s="1"/>
      <c r="AL207" s="1"/>
    </row>
    <row r="208" spans="1:38" s="52" customFormat="1" x14ac:dyDescent="0.35">
      <c r="A208" s="1"/>
      <c r="B208" s="2"/>
      <c r="C208" s="2"/>
      <c r="D208" s="7" t="s">
        <v>43</v>
      </c>
      <c r="E208" s="7" t="s">
        <v>223</v>
      </c>
      <c r="F208" s="1"/>
      <c r="G208" s="1"/>
      <c r="H208" s="1"/>
      <c r="I208" s="1"/>
      <c r="J208" s="1"/>
      <c r="K208" s="7" t="s">
        <v>234</v>
      </c>
      <c r="L208" s="11">
        <v>2768</v>
      </c>
      <c r="M208" s="64">
        <v>59.36</v>
      </c>
      <c r="N208" s="11">
        <v>5181</v>
      </c>
      <c r="O208" s="64">
        <v>5.59</v>
      </c>
      <c r="P208" s="1"/>
      <c r="Q208" s="1"/>
      <c r="R208" s="1"/>
      <c r="S208" s="1"/>
      <c r="T208" s="1"/>
      <c r="U208" s="1"/>
      <c r="V208" s="1"/>
      <c r="W208" s="1"/>
      <c r="X208" s="8">
        <v>1989</v>
      </c>
      <c r="Y208" s="6">
        <v>107</v>
      </c>
      <c r="Z208" s="6">
        <v>55</v>
      </c>
      <c r="AA208" s="6">
        <v>33</v>
      </c>
      <c r="AB208" s="6">
        <v>36</v>
      </c>
      <c r="AC208" s="6">
        <v>231</v>
      </c>
      <c r="AD208" s="1"/>
      <c r="AE208" s="1"/>
      <c r="AF208" s="1"/>
      <c r="AG208" s="1"/>
      <c r="AH208" s="1"/>
      <c r="AI208" s="1"/>
      <c r="AJ208" s="1"/>
      <c r="AK208" s="1"/>
      <c r="AL208" s="1"/>
    </row>
    <row r="209" spans="1:38" s="52" customFormat="1" x14ac:dyDescent="0.35">
      <c r="A209" s="38" t="s">
        <v>1</v>
      </c>
      <c r="B209" s="55" t="s">
        <v>7</v>
      </c>
      <c r="C209" s="56" t="s">
        <v>8</v>
      </c>
      <c r="D209" s="55" t="s">
        <v>225</v>
      </c>
      <c r="E209" s="55" t="s">
        <v>225</v>
      </c>
      <c r="F209" s="1"/>
      <c r="G209" s="1"/>
      <c r="H209" s="1"/>
      <c r="I209" s="1"/>
      <c r="J209" s="1"/>
      <c r="K209" s="7" t="s">
        <v>236</v>
      </c>
      <c r="L209" s="6">
        <v>854</v>
      </c>
      <c r="M209" s="64">
        <v>18.309999999999999</v>
      </c>
      <c r="N209" s="11">
        <v>6112</v>
      </c>
      <c r="O209" s="64">
        <v>6.6</v>
      </c>
      <c r="P209" s="1"/>
      <c r="Q209" s="1"/>
      <c r="R209" s="1"/>
      <c r="S209" s="1"/>
      <c r="T209" s="1"/>
      <c r="U209" s="1"/>
      <c r="V209" s="1"/>
      <c r="W209" s="1"/>
      <c r="X209" s="8">
        <v>1990</v>
      </c>
      <c r="Y209" s="6">
        <v>120</v>
      </c>
      <c r="Z209" s="6">
        <v>41</v>
      </c>
      <c r="AA209" s="6">
        <v>27</v>
      </c>
      <c r="AB209" s="6">
        <v>34</v>
      </c>
      <c r="AC209" s="6">
        <v>222</v>
      </c>
      <c r="AD209" s="1"/>
      <c r="AE209" s="1"/>
      <c r="AF209" s="1"/>
      <c r="AG209" s="1"/>
      <c r="AH209" s="1"/>
      <c r="AI209" s="1"/>
      <c r="AJ209" s="1"/>
      <c r="AK209" s="1"/>
      <c r="AL209" s="1"/>
    </row>
    <row r="210" spans="1:38" s="52" customFormat="1" x14ac:dyDescent="0.35">
      <c r="A210" s="66"/>
      <c r="B210" s="19" t="s">
        <v>233</v>
      </c>
      <c r="C210" s="10" t="s">
        <v>159</v>
      </c>
      <c r="D210" s="66" t="s">
        <v>228</v>
      </c>
      <c r="E210" s="1"/>
      <c r="F210" s="1"/>
      <c r="G210" s="1"/>
      <c r="H210" s="1"/>
      <c r="I210" s="1"/>
      <c r="J210" s="1"/>
      <c r="K210" s="7" t="s">
        <v>237</v>
      </c>
      <c r="L210" s="6">
        <v>336</v>
      </c>
      <c r="M210" s="64">
        <v>7.21</v>
      </c>
      <c r="N210" s="11">
        <v>4089</v>
      </c>
      <c r="O210" s="64">
        <v>4.41</v>
      </c>
      <c r="P210" s="1"/>
      <c r="Q210" s="1"/>
      <c r="R210" s="1"/>
      <c r="S210" s="1"/>
      <c r="T210" s="1"/>
      <c r="U210" s="1"/>
      <c r="V210" s="1"/>
      <c r="W210" s="1"/>
      <c r="X210" s="8"/>
      <c r="Y210" s="6"/>
      <c r="Z210" s="6"/>
      <c r="AA210" s="6"/>
      <c r="AB210" s="6"/>
      <c r="AC210" s="6"/>
      <c r="AD210" s="1"/>
      <c r="AE210" s="1"/>
      <c r="AF210" s="1"/>
      <c r="AG210" s="1"/>
      <c r="AH210" s="1"/>
      <c r="AI210" s="1"/>
      <c r="AJ210" s="1"/>
      <c r="AK210" s="1"/>
      <c r="AL210" s="1"/>
    </row>
    <row r="211" spans="1:38" s="52" customFormat="1" x14ac:dyDescent="0.35">
      <c r="A211" s="8">
        <v>1991</v>
      </c>
      <c r="B211" s="11">
        <v>19</v>
      </c>
      <c r="C211" s="12">
        <v>34.9</v>
      </c>
      <c r="D211" s="12">
        <v>2.5</v>
      </c>
      <c r="E211" s="12">
        <v>2.2999999999999998</v>
      </c>
      <c r="F211" s="1"/>
      <c r="G211" s="1"/>
      <c r="H211" s="1"/>
      <c r="I211" s="1"/>
      <c r="J211" s="1"/>
      <c r="K211" s="7" t="s">
        <v>231</v>
      </c>
      <c r="L211" s="6">
        <v>334</v>
      </c>
      <c r="M211" s="64">
        <v>7.16</v>
      </c>
      <c r="N211" s="11">
        <v>6420</v>
      </c>
      <c r="O211" s="64">
        <v>6.93</v>
      </c>
      <c r="P211" s="1"/>
      <c r="Q211" s="1"/>
      <c r="R211" s="1"/>
      <c r="S211" s="1"/>
      <c r="T211" s="1"/>
      <c r="U211" s="1"/>
      <c r="V211" s="1"/>
      <c r="W211" s="1"/>
      <c r="X211" s="8">
        <v>1991</v>
      </c>
      <c r="Y211" s="6">
        <v>65</v>
      </c>
      <c r="Z211" s="6">
        <v>76</v>
      </c>
      <c r="AA211" s="6">
        <v>59</v>
      </c>
      <c r="AB211" s="6">
        <v>39</v>
      </c>
      <c r="AC211" s="6">
        <v>239</v>
      </c>
      <c r="AD211" s="1"/>
      <c r="AE211" s="1"/>
      <c r="AF211" s="1"/>
      <c r="AG211" s="1"/>
      <c r="AH211" s="1"/>
      <c r="AI211" s="1"/>
      <c r="AJ211" s="1"/>
      <c r="AK211" s="1"/>
      <c r="AL211" s="1"/>
    </row>
    <row r="212" spans="1:38" s="52" customFormat="1" x14ac:dyDescent="0.35">
      <c r="A212" s="8">
        <v>1992</v>
      </c>
      <c r="B212" s="11">
        <v>18</v>
      </c>
      <c r="C212" s="12">
        <v>38.799999999999997</v>
      </c>
      <c r="D212" s="12">
        <v>2.2000000000000002</v>
      </c>
      <c r="E212" s="12">
        <v>2.1</v>
      </c>
      <c r="F212" s="1"/>
      <c r="G212" s="1"/>
      <c r="H212" s="1"/>
      <c r="I212" s="1"/>
      <c r="J212" s="1"/>
      <c r="K212" s="7" t="s">
        <v>210</v>
      </c>
      <c r="L212" s="6">
        <v>186</v>
      </c>
      <c r="M212" s="64">
        <v>3.99</v>
      </c>
      <c r="N212" s="11">
        <v>6386</v>
      </c>
      <c r="O212" s="64">
        <v>6.89</v>
      </c>
      <c r="P212" s="1"/>
      <c r="Q212" s="1"/>
      <c r="R212" s="1"/>
      <c r="S212" s="1"/>
      <c r="T212" s="1"/>
      <c r="U212" s="1"/>
      <c r="V212" s="1"/>
      <c r="W212" s="1"/>
      <c r="X212" s="8">
        <v>1992</v>
      </c>
      <c r="Y212" s="6">
        <v>106</v>
      </c>
      <c r="Z212" s="6">
        <v>74</v>
      </c>
      <c r="AA212" s="6">
        <v>33</v>
      </c>
      <c r="AB212" s="6">
        <v>25</v>
      </c>
      <c r="AC212" s="6">
        <v>238</v>
      </c>
      <c r="AD212" s="1"/>
      <c r="AE212" s="1"/>
      <c r="AF212" s="1"/>
      <c r="AG212" s="1"/>
      <c r="AH212" s="1"/>
      <c r="AI212" s="1"/>
      <c r="AJ212" s="1"/>
      <c r="AK212" s="1"/>
      <c r="AL212" s="1"/>
    </row>
    <row r="213" spans="1:38" s="52" customFormat="1" x14ac:dyDescent="0.35">
      <c r="A213" s="8">
        <v>1993</v>
      </c>
      <c r="B213" s="11">
        <v>16</v>
      </c>
      <c r="C213" s="12">
        <v>37.799999999999997</v>
      </c>
      <c r="D213" s="12">
        <v>2</v>
      </c>
      <c r="E213" s="12">
        <v>1.9</v>
      </c>
      <c r="F213" s="1"/>
      <c r="G213" s="1"/>
      <c r="H213" s="1"/>
      <c r="I213" s="1"/>
      <c r="J213" s="1"/>
      <c r="K213" s="7" t="s">
        <v>211</v>
      </c>
      <c r="L213" s="6">
        <v>72</v>
      </c>
      <c r="M213" s="64">
        <v>1.54</v>
      </c>
      <c r="N213" s="11">
        <v>5093</v>
      </c>
      <c r="O213" s="64">
        <v>5.5</v>
      </c>
      <c r="P213" s="1"/>
      <c r="Q213" s="1"/>
      <c r="R213" s="1"/>
      <c r="S213" s="1"/>
      <c r="T213" s="1"/>
      <c r="U213" s="1"/>
      <c r="V213" s="1"/>
      <c r="W213" s="1"/>
      <c r="X213" s="8">
        <v>1993</v>
      </c>
      <c r="Y213" s="6">
        <v>82</v>
      </c>
      <c r="Z213" s="6">
        <v>58</v>
      </c>
      <c r="AA213" s="6">
        <v>27</v>
      </c>
      <c r="AB213" s="6">
        <v>7</v>
      </c>
      <c r="AC213" s="6">
        <v>174</v>
      </c>
      <c r="AD213" s="1"/>
      <c r="AE213" s="1"/>
      <c r="AF213" s="1"/>
      <c r="AG213" s="1"/>
      <c r="AH213" s="1"/>
      <c r="AI213" s="1"/>
      <c r="AJ213" s="1"/>
      <c r="AK213" s="1"/>
      <c r="AL213" s="1"/>
    </row>
    <row r="214" spans="1:38" s="52" customFormat="1" x14ac:dyDescent="0.35">
      <c r="A214" s="8">
        <v>1994</v>
      </c>
      <c r="B214" s="11">
        <v>17</v>
      </c>
      <c r="C214" s="12">
        <v>40.200000000000003</v>
      </c>
      <c r="D214" s="12">
        <v>2.5</v>
      </c>
      <c r="E214" s="12">
        <v>2.5</v>
      </c>
      <c r="F214" s="1"/>
      <c r="G214" s="1"/>
      <c r="H214" s="1"/>
      <c r="I214" s="1"/>
      <c r="J214" s="1"/>
      <c r="K214" s="7" t="s">
        <v>212</v>
      </c>
      <c r="L214" s="6">
        <v>38</v>
      </c>
      <c r="M214" s="64">
        <v>0.81</v>
      </c>
      <c r="N214" s="11">
        <v>5494</v>
      </c>
      <c r="O214" s="64">
        <v>5.93</v>
      </c>
      <c r="P214" s="1"/>
      <c r="Q214" s="1"/>
      <c r="R214" s="1"/>
      <c r="S214" s="1"/>
      <c r="T214" s="1"/>
      <c r="U214" s="1"/>
      <c r="V214" s="1"/>
      <c r="W214" s="1"/>
      <c r="X214" s="8">
        <v>1994</v>
      </c>
      <c r="Y214" s="6">
        <v>87</v>
      </c>
      <c r="Z214" s="6">
        <v>47</v>
      </c>
      <c r="AA214" s="6">
        <v>14</v>
      </c>
      <c r="AB214" s="6">
        <v>17</v>
      </c>
      <c r="AC214" s="6">
        <v>165</v>
      </c>
      <c r="AD214" s="1"/>
      <c r="AE214" s="1"/>
      <c r="AF214" s="1"/>
      <c r="AG214" s="1"/>
      <c r="AH214" s="1"/>
      <c r="AI214" s="1"/>
      <c r="AJ214" s="1"/>
      <c r="AK214" s="1"/>
      <c r="AL214" s="1"/>
    </row>
    <row r="215" spans="1:38" s="52" customFormat="1" x14ac:dyDescent="0.35">
      <c r="A215" s="8">
        <v>1995</v>
      </c>
      <c r="B215" s="11">
        <v>16</v>
      </c>
      <c r="C215" s="12">
        <v>41.9</v>
      </c>
      <c r="D215" s="12">
        <v>2.9</v>
      </c>
      <c r="E215" s="12">
        <v>2.8</v>
      </c>
      <c r="F215" s="1"/>
      <c r="G215" s="1"/>
      <c r="H215" s="1"/>
      <c r="I215" s="1"/>
      <c r="J215" s="1"/>
      <c r="K215" s="7" t="s">
        <v>232</v>
      </c>
      <c r="L215" s="6">
        <v>12</v>
      </c>
      <c r="M215" s="64">
        <v>0.26</v>
      </c>
      <c r="N215" s="11">
        <v>2720</v>
      </c>
      <c r="O215" s="64">
        <v>2.94</v>
      </c>
      <c r="P215" s="1"/>
      <c r="Q215" s="1"/>
      <c r="R215" s="1"/>
      <c r="S215" s="1"/>
      <c r="T215" s="1"/>
      <c r="U215" s="1"/>
      <c r="V215" s="1"/>
      <c r="W215" s="1"/>
      <c r="X215" s="8">
        <v>1995</v>
      </c>
      <c r="Y215" s="6">
        <v>83</v>
      </c>
      <c r="Z215" s="6">
        <v>65</v>
      </c>
      <c r="AA215" s="6">
        <v>25</v>
      </c>
      <c r="AB215" s="6">
        <v>14</v>
      </c>
      <c r="AC215" s="6">
        <v>187</v>
      </c>
      <c r="AD215" s="1"/>
      <c r="AE215" s="1"/>
      <c r="AF215" s="1"/>
      <c r="AG215" s="1"/>
      <c r="AH215" s="1"/>
      <c r="AI215" s="1"/>
      <c r="AJ215" s="1"/>
      <c r="AK215" s="1"/>
      <c r="AL215" s="1"/>
    </row>
    <row r="216" spans="1:38" s="52" customFormat="1" x14ac:dyDescent="0.35">
      <c r="A216" s="8">
        <v>1996</v>
      </c>
      <c r="B216" s="11">
        <v>16</v>
      </c>
      <c r="C216" s="12">
        <v>42.6</v>
      </c>
      <c r="D216" s="12">
        <v>2.7</v>
      </c>
      <c r="E216" s="12">
        <v>2.7</v>
      </c>
      <c r="F216" s="1"/>
      <c r="G216" s="1"/>
      <c r="H216" s="1"/>
      <c r="I216" s="1"/>
      <c r="J216" s="1"/>
      <c r="K216" s="7" t="s">
        <v>214</v>
      </c>
      <c r="L216" s="6">
        <v>28</v>
      </c>
      <c r="M216" s="64">
        <v>0.6</v>
      </c>
      <c r="N216" s="11">
        <v>10113</v>
      </c>
      <c r="O216" s="64">
        <v>10.91</v>
      </c>
      <c r="P216" s="1"/>
      <c r="Q216" s="1"/>
      <c r="R216" s="1"/>
      <c r="S216" s="1"/>
      <c r="T216" s="1"/>
      <c r="U216" s="1"/>
      <c r="V216" s="1"/>
      <c r="W216" s="1"/>
      <c r="X216" s="8">
        <v>1996</v>
      </c>
      <c r="Y216" s="6">
        <v>50</v>
      </c>
      <c r="Z216" s="6">
        <v>54</v>
      </c>
      <c r="AA216" s="6">
        <v>18</v>
      </c>
      <c r="AB216" s="6">
        <v>11</v>
      </c>
      <c r="AC216" s="6">
        <v>133</v>
      </c>
      <c r="AD216" s="1"/>
      <c r="AE216" s="1"/>
      <c r="AF216" s="1"/>
      <c r="AG216" s="1"/>
      <c r="AH216" s="1"/>
      <c r="AI216" s="1"/>
      <c r="AJ216" s="1"/>
      <c r="AK216" s="1"/>
      <c r="AL216" s="1"/>
    </row>
    <row r="217" spans="1:38" s="52" customFormat="1" x14ac:dyDescent="0.35">
      <c r="A217" s="8">
        <v>1997</v>
      </c>
      <c r="B217" s="11">
        <v>16</v>
      </c>
      <c r="C217" s="12">
        <v>42.7</v>
      </c>
      <c r="D217" s="12">
        <v>3.1</v>
      </c>
      <c r="E217" s="12">
        <v>3</v>
      </c>
      <c r="F217" s="1"/>
      <c r="G217" s="1"/>
      <c r="H217" s="1"/>
      <c r="I217" s="1"/>
      <c r="J217" s="1"/>
      <c r="K217" s="7" t="s">
        <v>215</v>
      </c>
      <c r="L217" s="6">
        <v>24</v>
      </c>
      <c r="M217" s="64">
        <v>0.51</v>
      </c>
      <c r="N217" s="11">
        <v>17330</v>
      </c>
      <c r="O217" s="64">
        <v>18.7</v>
      </c>
      <c r="P217" s="1"/>
      <c r="Q217" s="1"/>
      <c r="R217" s="1"/>
      <c r="S217" s="1"/>
      <c r="T217" s="1"/>
      <c r="U217" s="1"/>
      <c r="V217" s="1"/>
      <c r="W217" s="1"/>
      <c r="X217" s="8">
        <v>1997</v>
      </c>
      <c r="Y217" s="6">
        <v>59</v>
      </c>
      <c r="Z217" s="6">
        <v>44</v>
      </c>
      <c r="AA217" s="6">
        <v>16</v>
      </c>
      <c r="AB217" s="6">
        <v>9</v>
      </c>
      <c r="AC217" s="6">
        <v>128</v>
      </c>
      <c r="AD217" s="1"/>
      <c r="AE217" s="1"/>
      <c r="AF217" s="1"/>
      <c r="AG217" s="1"/>
      <c r="AH217" s="1"/>
      <c r="AI217" s="1"/>
      <c r="AJ217" s="1"/>
      <c r="AK217" s="1"/>
      <c r="AL217" s="1"/>
    </row>
    <row r="218" spans="1:38" s="52" customFormat="1" x14ac:dyDescent="0.35">
      <c r="A218" s="8">
        <v>1998</v>
      </c>
      <c r="B218" s="11">
        <v>15</v>
      </c>
      <c r="C218" s="12">
        <v>41.3</v>
      </c>
      <c r="D218" s="12">
        <v>3</v>
      </c>
      <c r="E218" s="12">
        <v>3</v>
      </c>
      <c r="F218" s="1"/>
      <c r="G218" s="1"/>
      <c r="H218" s="1"/>
      <c r="I218" s="1"/>
      <c r="J218" s="1"/>
      <c r="K218" s="55" t="s">
        <v>216</v>
      </c>
      <c r="L218" s="38">
        <v>11</v>
      </c>
      <c r="M218" s="65">
        <v>0.24</v>
      </c>
      <c r="N218" s="50">
        <v>23729</v>
      </c>
      <c r="O218" s="65">
        <v>25.61</v>
      </c>
      <c r="P218" s="1"/>
      <c r="Q218" s="1"/>
      <c r="R218" s="1"/>
      <c r="S218" s="1"/>
      <c r="T218" s="1"/>
      <c r="U218" s="1"/>
      <c r="V218" s="1"/>
      <c r="W218" s="1"/>
      <c r="X218" s="8">
        <v>1998</v>
      </c>
      <c r="Y218" s="6">
        <v>84</v>
      </c>
      <c r="Z218" s="6">
        <v>76</v>
      </c>
      <c r="AA218" s="6">
        <v>17</v>
      </c>
      <c r="AB218" s="6">
        <v>5</v>
      </c>
      <c r="AC218" s="6">
        <v>182</v>
      </c>
      <c r="AD218" s="1"/>
      <c r="AE218" s="1"/>
      <c r="AF218" s="1"/>
      <c r="AG218" s="1"/>
      <c r="AH218" s="1"/>
      <c r="AI218" s="1"/>
      <c r="AJ218" s="1"/>
      <c r="AK218" s="1"/>
      <c r="AL218" s="1"/>
    </row>
    <row r="219" spans="1:38" s="52" customFormat="1" x14ac:dyDescent="0.35">
      <c r="A219" s="61">
        <v>1999</v>
      </c>
      <c r="B219" s="50">
        <v>15</v>
      </c>
      <c r="C219" s="46">
        <v>43.8</v>
      </c>
      <c r="D219" s="46">
        <v>2.2000000000000002</v>
      </c>
      <c r="E219" s="46">
        <v>2.1</v>
      </c>
      <c r="F219" s="1"/>
      <c r="G219" s="1"/>
      <c r="H219" s="1"/>
      <c r="I219" s="1"/>
      <c r="J219" s="1"/>
      <c r="K219" s="74" t="s">
        <v>217</v>
      </c>
      <c r="L219" s="11">
        <v>4663</v>
      </c>
      <c r="M219" s="64">
        <v>100</v>
      </c>
      <c r="N219" s="11">
        <v>92667</v>
      </c>
      <c r="O219" s="64">
        <v>100</v>
      </c>
      <c r="P219" s="1"/>
      <c r="Q219" s="1"/>
      <c r="R219" s="1"/>
      <c r="S219" s="1"/>
      <c r="T219" s="1"/>
      <c r="U219" s="1"/>
      <c r="V219" s="1"/>
      <c r="W219" s="1"/>
      <c r="X219" s="61">
        <v>1999</v>
      </c>
      <c r="Y219" s="38">
        <v>94</v>
      </c>
      <c r="Z219" s="38">
        <v>65</v>
      </c>
      <c r="AA219" s="38">
        <v>23</v>
      </c>
      <c r="AB219" s="38">
        <v>11</v>
      </c>
      <c r="AC219" s="38">
        <v>193</v>
      </c>
      <c r="AD219" s="1"/>
      <c r="AE219" s="1"/>
      <c r="AF219" s="1"/>
      <c r="AG219" s="1"/>
      <c r="AH219" s="1"/>
      <c r="AI219" s="1"/>
      <c r="AJ219" s="1"/>
      <c r="AK219" s="1"/>
      <c r="AL219" s="1"/>
    </row>
    <row r="220" spans="1:38" s="52" customFormat="1" ht="17.5" x14ac:dyDescent="0.35">
      <c r="A220" s="13" t="s">
        <v>897</v>
      </c>
      <c r="B220" s="1"/>
      <c r="C220" s="1"/>
      <c r="D220" s="1"/>
      <c r="E220" s="1"/>
      <c r="F220" s="1"/>
      <c r="G220" s="1"/>
      <c r="H220" s="1"/>
      <c r="I220" s="1"/>
      <c r="J220" s="1"/>
      <c r="K220" s="74"/>
      <c r="L220" s="11"/>
      <c r="M220" s="64"/>
      <c r="N220" s="11"/>
      <c r="O220" s="64"/>
      <c r="P220" s="1"/>
      <c r="Q220" s="1"/>
      <c r="R220" s="1"/>
      <c r="S220" s="1"/>
      <c r="T220" s="1"/>
      <c r="U220" s="1"/>
      <c r="V220" s="1"/>
      <c r="W220" s="1"/>
      <c r="X220" s="13" t="s">
        <v>898</v>
      </c>
      <c r="Y220" s="1"/>
      <c r="Z220" s="1"/>
      <c r="AA220" s="1"/>
      <c r="AB220" s="1"/>
      <c r="AC220" s="1"/>
      <c r="AD220" s="1"/>
      <c r="AE220" s="1"/>
      <c r="AF220" s="1"/>
      <c r="AG220" s="1"/>
      <c r="AH220" s="1"/>
      <c r="AI220" s="1"/>
      <c r="AJ220" s="1"/>
      <c r="AK220" s="1"/>
      <c r="AL220" s="1"/>
    </row>
    <row r="221" spans="1:38" s="52" customFormat="1" x14ac:dyDescent="0.35">
      <c r="A221" s="6" t="s">
        <v>219</v>
      </c>
      <c r="B221" s="1"/>
      <c r="C221" s="1"/>
      <c r="D221" s="1"/>
      <c r="E221" s="1"/>
      <c r="F221" s="1"/>
      <c r="G221" s="1"/>
      <c r="H221" s="1"/>
      <c r="I221" s="1"/>
      <c r="J221" s="1"/>
      <c r="K221" s="71">
        <v>1991</v>
      </c>
      <c r="L221" s="1"/>
      <c r="M221" s="72"/>
      <c r="N221" s="1"/>
      <c r="O221" s="72"/>
      <c r="P221" s="1"/>
      <c r="Q221" s="1"/>
      <c r="R221" s="1"/>
      <c r="S221" s="1"/>
      <c r="T221" s="1"/>
      <c r="U221" s="1"/>
      <c r="V221" s="1"/>
      <c r="W221" s="1"/>
      <c r="X221" s="6" t="s">
        <v>248</v>
      </c>
      <c r="Y221" s="1"/>
      <c r="Z221" s="1"/>
      <c r="AA221" s="1"/>
      <c r="AB221" s="1"/>
      <c r="AC221" s="1"/>
      <c r="AD221" s="1"/>
      <c r="AE221" s="1"/>
      <c r="AF221" s="1"/>
      <c r="AG221" s="1"/>
      <c r="AH221" s="1"/>
      <c r="AI221" s="1"/>
      <c r="AJ221" s="1"/>
      <c r="AK221" s="1"/>
      <c r="AL221" s="1"/>
    </row>
    <row r="222" spans="1:38" s="52" customFormat="1" ht="17.5" x14ac:dyDescent="0.35">
      <c r="A222" s="6" t="s">
        <v>220</v>
      </c>
      <c r="B222" s="1"/>
      <c r="C222" s="1"/>
      <c r="D222" s="1"/>
      <c r="E222" s="1"/>
      <c r="F222" s="1"/>
      <c r="G222" s="1"/>
      <c r="H222" s="1"/>
      <c r="I222" s="1"/>
      <c r="J222" s="1"/>
      <c r="K222" s="7" t="s">
        <v>234</v>
      </c>
      <c r="L222" s="11">
        <v>2679</v>
      </c>
      <c r="M222" s="64">
        <v>59.61</v>
      </c>
      <c r="N222" s="11">
        <v>4713</v>
      </c>
      <c r="O222" s="64">
        <v>5.19</v>
      </c>
      <c r="P222" s="1"/>
      <c r="Q222" s="1"/>
      <c r="R222" s="1"/>
      <c r="S222" s="1"/>
      <c r="T222" s="1"/>
      <c r="U222" s="1"/>
      <c r="V222" s="1"/>
      <c r="W222" s="1"/>
      <c r="X222" s="13" t="s">
        <v>899</v>
      </c>
      <c r="Y222" s="1"/>
      <c r="Z222" s="1"/>
      <c r="AA222" s="1"/>
      <c r="AB222" s="1"/>
      <c r="AC222" s="1"/>
      <c r="AD222" s="1"/>
      <c r="AE222" s="1"/>
      <c r="AF222" s="1"/>
      <c r="AG222" s="1"/>
      <c r="AH222" s="1"/>
      <c r="AI222" s="1"/>
      <c r="AJ222" s="1"/>
      <c r="AK222" s="1"/>
      <c r="AL222" s="1"/>
    </row>
    <row r="223" spans="1:38" s="52" customFormat="1" x14ac:dyDescent="0.35">
      <c r="A223" s="6" t="s">
        <v>249</v>
      </c>
      <c r="B223" s="1"/>
      <c r="C223" s="1"/>
      <c r="D223" s="1"/>
      <c r="E223" s="1"/>
      <c r="F223" s="1"/>
      <c r="G223" s="1"/>
      <c r="H223" s="1"/>
      <c r="I223" s="1"/>
      <c r="J223" s="1"/>
      <c r="K223" s="7" t="s">
        <v>236</v>
      </c>
      <c r="L223" s="6">
        <v>810</v>
      </c>
      <c r="M223" s="64">
        <v>18.02</v>
      </c>
      <c r="N223" s="11">
        <v>5722</v>
      </c>
      <c r="O223" s="64">
        <v>6.3</v>
      </c>
      <c r="P223" s="1"/>
      <c r="Q223" s="1"/>
      <c r="R223" s="1"/>
      <c r="S223" s="1"/>
      <c r="T223" s="1"/>
      <c r="U223" s="1"/>
      <c r="V223" s="1"/>
      <c r="W223" s="1"/>
      <c r="X223" s="6" t="s">
        <v>250</v>
      </c>
      <c r="Y223" s="1"/>
      <c r="Z223" s="1"/>
      <c r="AA223" s="1"/>
      <c r="AB223" s="1"/>
      <c r="AC223" s="1"/>
      <c r="AD223" s="1"/>
      <c r="AE223" s="1"/>
      <c r="AF223" s="1"/>
      <c r="AG223" s="1"/>
      <c r="AH223" s="1"/>
      <c r="AI223" s="1"/>
      <c r="AJ223" s="1"/>
      <c r="AK223" s="1"/>
      <c r="AL223" s="1"/>
    </row>
    <row r="224" spans="1:38" s="52" customFormat="1" x14ac:dyDescent="0.35">
      <c r="A224" s="6"/>
      <c r="B224" s="1"/>
      <c r="C224" s="1"/>
      <c r="D224" s="1"/>
      <c r="E224" s="1"/>
      <c r="F224" s="1"/>
      <c r="G224" s="1"/>
      <c r="H224" s="1"/>
      <c r="I224" s="1"/>
      <c r="J224" s="1"/>
      <c r="K224" s="7" t="s">
        <v>237</v>
      </c>
      <c r="L224" s="6">
        <v>326</v>
      </c>
      <c r="M224" s="64">
        <v>7.25</v>
      </c>
      <c r="N224" s="11">
        <v>3942</v>
      </c>
      <c r="O224" s="64">
        <v>4.34</v>
      </c>
      <c r="P224" s="1"/>
      <c r="Q224" s="1"/>
      <c r="R224" s="1"/>
      <c r="S224" s="1"/>
      <c r="T224" s="1"/>
      <c r="U224" s="1"/>
      <c r="V224" s="1"/>
      <c r="W224" s="1"/>
      <c r="X224" s="6" t="s">
        <v>251</v>
      </c>
      <c r="Y224" s="1"/>
      <c r="Z224" s="1"/>
      <c r="AA224" s="1"/>
      <c r="AB224" s="1"/>
      <c r="AC224" s="1"/>
      <c r="AD224" s="1"/>
      <c r="AE224" s="1"/>
      <c r="AF224" s="1"/>
      <c r="AG224" s="1"/>
      <c r="AH224" s="1"/>
      <c r="AI224" s="1"/>
      <c r="AJ224" s="1"/>
      <c r="AK224" s="1"/>
      <c r="AL224" s="1"/>
    </row>
    <row r="225" spans="1:38" s="52" customFormat="1" ht="17.5" x14ac:dyDescent="0.35">
      <c r="A225" s="6"/>
      <c r="B225" s="1"/>
      <c r="C225" s="1"/>
      <c r="D225" s="1"/>
      <c r="E225" s="1"/>
      <c r="F225" s="1"/>
      <c r="G225" s="1"/>
      <c r="H225" s="1"/>
      <c r="I225" s="1"/>
      <c r="J225" s="1"/>
      <c r="K225" s="7" t="s">
        <v>231</v>
      </c>
      <c r="L225" s="6">
        <v>294</v>
      </c>
      <c r="M225" s="64">
        <v>6.54</v>
      </c>
      <c r="N225" s="11">
        <v>5588</v>
      </c>
      <c r="O225" s="64">
        <v>6.16</v>
      </c>
      <c r="P225" s="1"/>
      <c r="Q225" s="1"/>
      <c r="R225" s="1"/>
      <c r="S225" s="1"/>
      <c r="T225" s="1"/>
      <c r="U225" s="1"/>
      <c r="V225" s="1"/>
      <c r="W225" s="1"/>
      <c r="X225" s="13" t="s">
        <v>900</v>
      </c>
      <c r="Y225" s="1"/>
      <c r="Z225" s="1"/>
      <c r="AA225" s="1"/>
      <c r="AB225" s="1"/>
      <c r="AC225" s="1"/>
      <c r="AD225" s="1"/>
      <c r="AE225" s="1"/>
      <c r="AF225" s="1"/>
      <c r="AG225" s="1"/>
      <c r="AH225" s="1"/>
      <c r="AI225" s="1"/>
      <c r="AJ225" s="1"/>
      <c r="AK225" s="1"/>
      <c r="AL225" s="1"/>
    </row>
    <row r="226" spans="1:38" s="52" customFormat="1" x14ac:dyDescent="0.35">
      <c r="A226" s="6"/>
      <c r="B226" s="1"/>
      <c r="C226" s="1"/>
      <c r="D226" s="1"/>
      <c r="E226" s="1"/>
      <c r="F226" s="1"/>
      <c r="G226" s="1"/>
      <c r="H226" s="1"/>
      <c r="I226" s="1"/>
      <c r="J226" s="1"/>
      <c r="K226" s="7" t="s">
        <v>210</v>
      </c>
      <c r="L226" s="6">
        <v>199</v>
      </c>
      <c r="M226" s="64">
        <v>4.43</v>
      </c>
      <c r="N226" s="11">
        <v>6733</v>
      </c>
      <c r="O226" s="64">
        <v>7.42</v>
      </c>
      <c r="P226" s="1"/>
      <c r="Q226" s="1"/>
      <c r="R226" s="1"/>
      <c r="S226" s="1"/>
      <c r="T226" s="1"/>
      <c r="U226" s="1"/>
      <c r="V226" s="1"/>
      <c r="W226" s="1"/>
      <c r="X226" s="6" t="s">
        <v>252</v>
      </c>
      <c r="Y226" s="1"/>
      <c r="Z226" s="1"/>
      <c r="AA226" s="1"/>
      <c r="AB226" s="1"/>
      <c r="AC226" s="1"/>
      <c r="AD226" s="1"/>
      <c r="AE226" s="1"/>
      <c r="AF226" s="1"/>
      <c r="AG226" s="1"/>
      <c r="AH226" s="1"/>
      <c r="AI226" s="1"/>
      <c r="AJ226" s="1"/>
      <c r="AK226" s="1"/>
      <c r="AL226" s="1"/>
    </row>
    <row r="227" spans="1:38" s="52" customFormat="1" x14ac:dyDescent="0.35">
      <c r="A227" s="6"/>
      <c r="B227" s="1"/>
      <c r="C227" s="1"/>
      <c r="D227" s="1"/>
      <c r="E227" s="1"/>
      <c r="F227" s="1"/>
      <c r="G227" s="1"/>
      <c r="H227" s="1"/>
      <c r="I227" s="1"/>
      <c r="J227" s="1"/>
      <c r="K227" s="7" t="s">
        <v>211</v>
      </c>
      <c r="L227" s="6">
        <v>73</v>
      </c>
      <c r="M227" s="64">
        <v>1.62</v>
      </c>
      <c r="N227" s="11">
        <v>4989</v>
      </c>
      <c r="O227" s="64">
        <v>5.5</v>
      </c>
      <c r="P227" s="1"/>
      <c r="Q227" s="1"/>
      <c r="R227" s="1"/>
      <c r="S227" s="1"/>
      <c r="T227" s="1"/>
      <c r="U227" s="1"/>
      <c r="V227" s="1"/>
      <c r="W227" s="1"/>
      <c r="X227" s="6" t="s">
        <v>253</v>
      </c>
      <c r="Y227" s="1"/>
      <c r="Z227" s="1"/>
      <c r="AA227" s="1"/>
      <c r="AB227" s="1"/>
      <c r="AC227" s="1"/>
      <c r="AD227" s="1"/>
      <c r="AE227" s="1"/>
      <c r="AF227" s="1"/>
      <c r="AG227" s="1"/>
      <c r="AH227" s="1"/>
      <c r="AI227" s="1"/>
      <c r="AJ227" s="1"/>
      <c r="AK227" s="1"/>
      <c r="AL227" s="1"/>
    </row>
    <row r="228" spans="1:38" s="52" customFormat="1" ht="16" thickBot="1" x14ac:dyDescent="0.4">
      <c r="A228" s="34"/>
      <c r="B228" s="34"/>
      <c r="C228" s="34"/>
      <c r="D228" s="34"/>
      <c r="E228" s="34"/>
      <c r="F228" s="34"/>
      <c r="G228" s="1"/>
      <c r="H228" s="1"/>
      <c r="I228" s="1"/>
      <c r="J228" s="1"/>
      <c r="K228" s="7" t="s">
        <v>212</v>
      </c>
      <c r="L228" s="6">
        <v>39</v>
      </c>
      <c r="M228" s="64">
        <v>0.87</v>
      </c>
      <c r="N228" s="11">
        <v>5498</v>
      </c>
      <c r="O228" s="64">
        <v>6.06</v>
      </c>
      <c r="P228" s="1"/>
      <c r="Q228" s="1"/>
      <c r="R228" s="1"/>
      <c r="S228" s="1"/>
      <c r="T228" s="1"/>
      <c r="U228" s="1"/>
      <c r="V228" s="1"/>
      <c r="W228" s="1"/>
      <c r="X228" s="1"/>
      <c r="Y228" s="1"/>
      <c r="Z228" s="1"/>
    </row>
    <row r="229" spans="1:38" s="52" customFormat="1" ht="18" thickTop="1" x14ac:dyDescent="0.35">
      <c r="A229" s="39" t="s">
        <v>901</v>
      </c>
      <c r="B229" s="22"/>
      <c r="C229" s="22"/>
      <c r="D229" s="22"/>
      <c r="E229" s="22"/>
      <c r="F229" s="22"/>
      <c r="G229" s="1"/>
      <c r="H229" s="1"/>
      <c r="I229" s="1"/>
      <c r="J229" s="1"/>
      <c r="K229" s="7" t="s">
        <v>232</v>
      </c>
      <c r="L229" s="6">
        <v>13</v>
      </c>
      <c r="M229" s="64">
        <v>0.28999999999999998</v>
      </c>
      <c r="N229" s="11">
        <v>2914</v>
      </c>
      <c r="O229" s="64">
        <v>3.21</v>
      </c>
      <c r="P229" s="1"/>
      <c r="Q229" s="1"/>
      <c r="R229" s="1"/>
      <c r="S229" s="1"/>
      <c r="T229" s="1"/>
      <c r="U229" s="1"/>
      <c r="V229" s="1"/>
      <c r="W229" s="1"/>
      <c r="X229" s="1"/>
      <c r="Y229" s="1"/>
      <c r="Z229" s="1"/>
    </row>
    <row r="230" spans="1:38" s="52" customFormat="1" x14ac:dyDescent="0.35">
      <c r="A230" s="1"/>
      <c r="B230" s="2"/>
      <c r="C230" s="7" t="s">
        <v>7</v>
      </c>
      <c r="D230" s="2"/>
      <c r="E230" s="7" t="s">
        <v>43</v>
      </c>
      <c r="F230" s="7" t="s">
        <v>223</v>
      </c>
      <c r="G230" s="1"/>
      <c r="H230" s="1"/>
      <c r="I230" s="1"/>
      <c r="J230" s="1"/>
      <c r="K230" s="7" t="s">
        <v>214</v>
      </c>
      <c r="L230" s="6">
        <v>27</v>
      </c>
      <c r="M230" s="64">
        <v>0.6</v>
      </c>
      <c r="N230" s="11">
        <v>10097</v>
      </c>
      <c r="O230" s="64">
        <v>11.13</v>
      </c>
      <c r="P230" s="1"/>
      <c r="Q230" s="1"/>
      <c r="R230" s="1"/>
      <c r="S230" s="1"/>
      <c r="T230" s="1"/>
      <c r="U230" s="1"/>
      <c r="V230" s="1"/>
      <c r="W230" s="1"/>
      <c r="X230" s="1"/>
      <c r="Y230" s="1"/>
      <c r="Z230" s="1"/>
    </row>
    <row r="231" spans="1:38" s="52" customFormat="1" x14ac:dyDescent="0.35">
      <c r="A231" s="38" t="s">
        <v>1</v>
      </c>
      <c r="B231" s="55" t="s">
        <v>7</v>
      </c>
      <c r="C231" s="55" t="s">
        <v>224</v>
      </c>
      <c r="D231" s="56" t="s">
        <v>8</v>
      </c>
      <c r="E231" s="55" t="s">
        <v>225</v>
      </c>
      <c r="F231" s="55" t="s">
        <v>225</v>
      </c>
      <c r="G231" s="1"/>
      <c r="H231" s="1"/>
      <c r="I231" s="1"/>
      <c r="J231" s="1"/>
      <c r="K231" s="7" t="s">
        <v>215</v>
      </c>
      <c r="L231" s="6">
        <v>23</v>
      </c>
      <c r="M231" s="64">
        <v>0.51</v>
      </c>
      <c r="N231" s="11">
        <v>16803</v>
      </c>
      <c r="O231" s="64">
        <v>18.510000000000002</v>
      </c>
      <c r="P231" s="1"/>
      <c r="Q231" s="1"/>
      <c r="R231" s="1"/>
      <c r="S231" s="1"/>
      <c r="T231" s="1"/>
      <c r="U231" s="1"/>
      <c r="V231" s="1"/>
      <c r="W231" s="1"/>
      <c r="X231" s="1"/>
      <c r="Y231" s="1"/>
      <c r="Z231" s="1"/>
    </row>
    <row r="232" spans="1:38" s="52" customFormat="1" x14ac:dyDescent="0.35">
      <c r="A232" s="66"/>
      <c r="B232" s="19" t="s">
        <v>226</v>
      </c>
      <c r="C232" s="19"/>
      <c r="D232" s="10" t="s">
        <v>159</v>
      </c>
      <c r="E232" s="66" t="s">
        <v>228</v>
      </c>
      <c r="F232" s="1"/>
      <c r="G232" s="1"/>
      <c r="H232" s="1"/>
      <c r="I232" s="1"/>
      <c r="J232" s="1"/>
      <c r="K232" s="55" t="s">
        <v>216</v>
      </c>
      <c r="L232" s="38">
        <v>11</v>
      </c>
      <c r="M232" s="65">
        <v>0.24</v>
      </c>
      <c r="N232" s="50">
        <v>23760</v>
      </c>
      <c r="O232" s="65">
        <v>26.18</v>
      </c>
      <c r="P232" s="1"/>
      <c r="Q232" s="1"/>
      <c r="R232" s="1"/>
      <c r="S232" s="1"/>
      <c r="T232" s="1"/>
      <c r="U232" s="1"/>
      <c r="V232" s="1"/>
      <c r="W232" s="1"/>
      <c r="X232" s="1"/>
      <c r="Y232" s="1"/>
      <c r="Z232" s="1"/>
    </row>
    <row r="233" spans="1:38" s="52" customFormat="1" x14ac:dyDescent="0.35">
      <c r="A233" s="6" t="s">
        <v>158</v>
      </c>
      <c r="B233" s="11">
        <v>1930</v>
      </c>
      <c r="C233" s="11">
        <v>2072</v>
      </c>
      <c r="D233" s="12">
        <v>814.2</v>
      </c>
      <c r="E233" s="12">
        <v>2.2999999999999998</v>
      </c>
      <c r="F233" s="12">
        <v>1.9</v>
      </c>
      <c r="G233" s="1"/>
      <c r="H233" s="1"/>
      <c r="I233" s="1"/>
      <c r="J233" s="1"/>
      <c r="K233" s="55" t="s">
        <v>217</v>
      </c>
      <c r="L233" s="50">
        <v>4494</v>
      </c>
      <c r="M233" s="65">
        <v>100</v>
      </c>
      <c r="N233" s="50">
        <v>90759</v>
      </c>
      <c r="O233" s="65">
        <v>100</v>
      </c>
      <c r="P233" s="1"/>
      <c r="Q233" s="1"/>
      <c r="R233" s="1"/>
      <c r="S233" s="1"/>
      <c r="T233" s="1"/>
      <c r="U233" s="1"/>
      <c r="V233" s="1"/>
      <c r="W233" s="1"/>
      <c r="X233" s="1"/>
      <c r="Y233" s="1"/>
      <c r="Z233" s="1"/>
    </row>
    <row r="234" spans="1:38" s="52" customFormat="1" x14ac:dyDescent="0.35">
      <c r="A234" s="6" t="s">
        <v>161</v>
      </c>
      <c r="B234" s="11">
        <v>1941</v>
      </c>
      <c r="C234" s="11">
        <v>2132</v>
      </c>
      <c r="D234" s="12">
        <v>827.9</v>
      </c>
      <c r="E234" s="12">
        <v>2.6</v>
      </c>
      <c r="F234" s="12">
        <v>2.2000000000000002</v>
      </c>
      <c r="G234" s="1"/>
      <c r="H234" s="1"/>
      <c r="I234" s="1"/>
      <c r="J234" s="1"/>
      <c r="K234" s="1"/>
      <c r="L234" s="1"/>
      <c r="M234" s="1"/>
      <c r="N234" s="1"/>
      <c r="O234" s="1"/>
      <c r="P234" s="1"/>
      <c r="Q234" s="1"/>
      <c r="R234" s="1"/>
      <c r="S234" s="1"/>
      <c r="T234" s="1"/>
      <c r="U234" s="1"/>
      <c r="V234" s="1"/>
      <c r="W234" s="1"/>
      <c r="X234" s="1"/>
      <c r="Y234" s="1"/>
      <c r="Z234" s="1"/>
    </row>
    <row r="235" spans="1:38" s="52" customFormat="1" x14ac:dyDescent="0.35">
      <c r="A235" s="6" t="s">
        <v>164</v>
      </c>
      <c r="B235" s="11">
        <v>1919</v>
      </c>
      <c r="C235" s="11">
        <v>2112</v>
      </c>
      <c r="D235" s="12">
        <v>811.9</v>
      </c>
      <c r="E235" s="12">
        <v>2.9</v>
      </c>
      <c r="F235" s="12">
        <v>2.4</v>
      </c>
      <c r="G235" s="1"/>
      <c r="H235" s="1"/>
      <c r="I235" s="1"/>
      <c r="J235" s="1"/>
      <c r="K235" s="1"/>
      <c r="L235" s="1"/>
      <c r="M235" s="1"/>
      <c r="N235" s="1"/>
      <c r="O235" s="1"/>
      <c r="P235" s="1"/>
      <c r="Q235" s="1"/>
      <c r="R235" s="1"/>
      <c r="S235" s="1"/>
      <c r="T235" s="1"/>
      <c r="U235" s="1"/>
      <c r="V235" s="1"/>
      <c r="W235" s="1"/>
      <c r="X235" s="1"/>
      <c r="Y235" s="1"/>
      <c r="Z235" s="1"/>
    </row>
    <row r="236" spans="1:38" s="52" customFormat="1" x14ac:dyDescent="0.35">
      <c r="A236" s="6" t="s">
        <v>166</v>
      </c>
      <c r="B236" s="11">
        <v>1864</v>
      </c>
      <c r="C236" s="11">
        <v>2027</v>
      </c>
      <c r="D236" s="12">
        <v>814.3</v>
      </c>
      <c r="E236" s="12">
        <v>2.9</v>
      </c>
      <c r="F236" s="12">
        <v>2.4</v>
      </c>
      <c r="G236" s="1"/>
      <c r="H236" s="1"/>
      <c r="I236" s="1"/>
      <c r="J236" s="1"/>
      <c r="K236" s="6"/>
      <c r="L236" s="1"/>
      <c r="M236" s="1"/>
      <c r="N236" s="1"/>
      <c r="O236" s="1"/>
      <c r="P236" s="1"/>
      <c r="Q236" s="1"/>
      <c r="R236" s="1"/>
      <c r="S236" s="1"/>
      <c r="T236" s="1"/>
      <c r="U236" s="1"/>
      <c r="V236" s="1"/>
      <c r="W236" s="1"/>
      <c r="X236" s="1"/>
      <c r="Y236" s="1"/>
      <c r="Z236" s="1"/>
    </row>
    <row r="237" spans="1:38" s="52" customFormat="1" x14ac:dyDescent="0.35">
      <c r="A237" s="6" t="s">
        <v>168</v>
      </c>
      <c r="B237" s="11">
        <v>1826</v>
      </c>
      <c r="C237" s="11">
        <v>1968</v>
      </c>
      <c r="D237" s="12">
        <v>819.1</v>
      </c>
      <c r="E237" s="12">
        <v>2.9</v>
      </c>
      <c r="F237" s="12">
        <v>2.4</v>
      </c>
      <c r="G237" s="1"/>
      <c r="H237" s="1"/>
      <c r="I237" s="1"/>
      <c r="J237" s="1"/>
      <c r="K237" s="6"/>
      <c r="L237" s="1"/>
      <c r="M237" s="1"/>
      <c r="N237" s="1"/>
      <c r="O237" s="1"/>
      <c r="P237" s="1"/>
      <c r="Q237" s="1"/>
      <c r="R237" s="1"/>
      <c r="S237" s="1"/>
      <c r="T237" s="1"/>
      <c r="U237" s="1"/>
      <c r="V237" s="1"/>
      <c r="W237" s="1"/>
      <c r="X237" s="1"/>
      <c r="Y237" s="1"/>
      <c r="Z237" s="1"/>
    </row>
    <row r="238" spans="1:38" s="52" customFormat="1" ht="16" thickBot="1" x14ac:dyDescent="0.4">
      <c r="A238" s="6" t="s">
        <v>169</v>
      </c>
      <c r="B238" s="11">
        <v>1764</v>
      </c>
      <c r="C238" s="11">
        <v>1931</v>
      </c>
      <c r="D238" s="12">
        <v>799.9</v>
      </c>
      <c r="E238" s="12">
        <v>3</v>
      </c>
      <c r="F238" s="12">
        <v>2.5</v>
      </c>
      <c r="G238" s="1"/>
      <c r="H238" s="1"/>
      <c r="I238" s="1"/>
      <c r="J238" s="1"/>
      <c r="K238" s="34"/>
      <c r="L238" s="34"/>
      <c r="M238" s="34"/>
      <c r="N238" s="34"/>
      <c r="O238" s="34"/>
      <c r="P238" s="1"/>
      <c r="Q238" s="1"/>
      <c r="R238" s="1"/>
      <c r="S238" s="1"/>
      <c r="T238" s="1"/>
      <c r="U238" s="1"/>
      <c r="V238" s="1"/>
      <c r="W238" s="1"/>
      <c r="X238" s="1"/>
      <c r="Y238" s="1"/>
      <c r="Z238" s="1"/>
    </row>
    <row r="239" spans="1:38" s="52" customFormat="1" ht="16" thickTop="1" x14ac:dyDescent="0.35">
      <c r="A239" s="6" t="s">
        <v>160</v>
      </c>
      <c r="B239" s="11">
        <v>1746</v>
      </c>
      <c r="C239" s="11">
        <v>1917</v>
      </c>
      <c r="D239" s="12">
        <v>777.4</v>
      </c>
      <c r="E239" s="12">
        <v>3.3</v>
      </c>
      <c r="F239" s="12">
        <v>2.8</v>
      </c>
      <c r="G239" s="1"/>
      <c r="H239" s="1"/>
      <c r="I239" s="1"/>
      <c r="J239" s="1"/>
      <c r="K239" s="6" t="s">
        <v>196</v>
      </c>
      <c r="L239" s="1"/>
      <c r="M239" s="1"/>
      <c r="N239" s="1"/>
      <c r="O239" s="1"/>
      <c r="P239" s="1"/>
      <c r="Q239" s="1"/>
      <c r="R239" s="1"/>
      <c r="S239" s="1"/>
      <c r="T239" s="1"/>
      <c r="U239" s="1"/>
      <c r="V239" s="1"/>
      <c r="W239" s="1"/>
      <c r="X239" s="1"/>
      <c r="Y239" s="1"/>
      <c r="Z239" s="1"/>
    </row>
    <row r="240" spans="1:38" s="52" customFormat="1" x14ac:dyDescent="0.35">
      <c r="A240" s="6" t="s">
        <v>163</v>
      </c>
      <c r="B240" s="11">
        <v>1608</v>
      </c>
      <c r="C240" s="11">
        <v>1771</v>
      </c>
      <c r="D240" s="12">
        <v>729</v>
      </c>
      <c r="E240" s="12">
        <v>3.5</v>
      </c>
      <c r="F240" s="12">
        <v>2.9</v>
      </c>
      <c r="G240" s="1"/>
      <c r="H240" s="1"/>
      <c r="I240" s="1"/>
      <c r="J240" s="1"/>
      <c r="K240" s="38" t="s">
        <v>197</v>
      </c>
      <c r="L240" s="20"/>
      <c r="M240" s="20"/>
      <c r="N240" s="20"/>
      <c r="O240" s="20"/>
      <c r="P240" s="1"/>
      <c r="Q240" s="1"/>
      <c r="R240" s="1"/>
      <c r="S240" s="1"/>
      <c r="T240" s="1"/>
      <c r="U240" s="1"/>
      <c r="V240" s="1"/>
      <c r="W240" s="1"/>
      <c r="X240" s="1"/>
      <c r="Y240" s="1"/>
      <c r="Z240" s="1"/>
    </row>
    <row r="241" spans="1:26" s="52" customFormat="1" x14ac:dyDescent="0.35">
      <c r="A241" s="6" t="s">
        <v>165</v>
      </c>
      <c r="B241" s="11">
        <v>1594</v>
      </c>
      <c r="C241" s="11">
        <v>1744</v>
      </c>
      <c r="D241" s="12">
        <v>695.2</v>
      </c>
      <c r="E241" s="12">
        <v>3.6</v>
      </c>
      <c r="F241" s="12">
        <v>3</v>
      </c>
      <c r="G241" s="1"/>
      <c r="H241" s="1"/>
      <c r="I241" s="1"/>
      <c r="J241" s="1"/>
      <c r="K241" s="1"/>
      <c r="L241" s="1"/>
      <c r="M241" s="2" t="s">
        <v>198</v>
      </c>
      <c r="N241" s="7" t="s">
        <v>43</v>
      </c>
      <c r="O241" s="2" t="s">
        <v>198</v>
      </c>
      <c r="P241" s="1"/>
      <c r="Q241" s="1"/>
      <c r="R241" s="1"/>
      <c r="S241" s="1"/>
      <c r="T241" s="1"/>
      <c r="U241" s="1"/>
      <c r="V241" s="1"/>
      <c r="W241" s="1"/>
      <c r="X241" s="1"/>
      <c r="Y241" s="1"/>
      <c r="Z241" s="1"/>
    </row>
    <row r="242" spans="1:26" x14ac:dyDescent="0.35">
      <c r="A242" s="6" t="s">
        <v>167</v>
      </c>
      <c r="B242" s="11">
        <v>1541</v>
      </c>
      <c r="C242" s="11">
        <v>1669</v>
      </c>
      <c r="D242" s="12">
        <v>662.8</v>
      </c>
      <c r="E242" s="12">
        <v>3.7</v>
      </c>
      <c r="F242" s="12">
        <v>3.1</v>
      </c>
      <c r="K242" s="38" t="s">
        <v>199</v>
      </c>
      <c r="L242" s="56" t="s">
        <v>7</v>
      </c>
      <c r="M242" s="56" t="s">
        <v>7</v>
      </c>
      <c r="N242" s="55" t="s">
        <v>200</v>
      </c>
      <c r="O242" s="55" t="s">
        <v>201</v>
      </c>
    </row>
    <row r="243" spans="1:26" x14ac:dyDescent="0.35">
      <c r="A243" s="6" t="s">
        <v>171</v>
      </c>
      <c r="B243" s="11">
        <v>1500</v>
      </c>
      <c r="C243" s="11">
        <v>1609</v>
      </c>
      <c r="D243" s="12">
        <v>630.20000000000005</v>
      </c>
      <c r="E243" s="12">
        <v>3.9</v>
      </c>
      <c r="F243" s="12">
        <v>3.2</v>
      </c>
      <c r="K243" s="71">
        <v>1992</v>
      </c>
      <c r="L243" s="10" t="s">
        <v>202</v>
      </c>
      <c r="M243" s="10" t="s">
        <v>203</v>
      </c>
      <c r="N243" s="10" t="s">
        <v>204</v>
      </c>
      <c r="O243" s="10" t="s">
        <v>203</v>
      </c>
    </row>
    <row r="244" spans="1:26" x14ac:dyDescent="0.35">
      <c r="A244" s="6" t="s">
        <v>173</v>
      </c>
      <c r="B244" s="11">
        <v>1461</v>
      </c>
      <c r="C244" s="11">
        <v>1550</v>
      </c>
      <c r="D244" s="12">
        <v>607.29999999999995</v>
      </c>
      <c r="E244" s="12">
        <v>4.4000000000000004</v>
      </c>
      <c r="F244" s="12">
        <v>3.4</v>
      </c>
      <c r="K244" s="71"/>
      <c r="L244" s="10"/>
      <c r="M244" s="10"/>
      <c r="N244" s="10"/>
      <c r="O244" s="10"/>
    </row>
    <row r="245" spans="1:26" x14ac:dyDescent="0.35">
      <c r="A245" s="6" t="s">
        <v>175</v>
      </c>
      <c r="B245" s="11">
        <v>1403</v>
      </c>
      <c r="C245" s="11">
        <v>1490</v>
      </c>
      <c r="D245" s="12">
        <v>604.1</v>
      </c>
      <c r="E245" s="12">
        <v>4.5</v>
      </c>
      <c r="F245" s="12">
        <v>3.5</v>
      </c>
      <c r="K245" s="7" t="s">
        <v>234</v>
      </c>
      <c r="L245" s="11">
        <v>2402</v>
      </c>
      <c r="M245" s="64">
        <v>55.67</v>
      </c>
      <c r="N245" s="11">
        <v>4561</v>
      </c>
      <c r="O245" s="64">
        <v>4.88</v>
      </c>
    </row>
    <row r="246" spans="1:26" x14ac:dyDescent="0.35">
      <c r="A246" s="6" t="s">
        <v>176</v>
      </c>
      <c r="B246" s="11">
        <v>1320</v>
      </c>
      <c r="C246" s="11">
        <v>1393</v>
      </c>
      <c r="D246" s="12">
        <v>561.1</v>
      </c>
      <c r="E246" s="12">
        <v>4.5999999999999996</v>
      </c>
      <c r="F246" s="12">
        <v>3.5</v>
      </c>
      <c r="K246" s="7" t="s">
        <v>236</v>
      </c>
      <c r="L246" s="6">
        <v>855</v>
      </c>
      <c r="M246" s="64">
        <v>19.809999999999999</v>
      </c>
      <c r="N246" s="11">
        <v>6099</v>
      </c>
      <c r="O246" s="64">
        <v>6.53</v>
      </c>
    </row>
    <row r="247" spans="1:26" x14ac:dyDescent="0.35">
      <c r="A247" s="6" t="s">
        <v>178</v>
      </c>
      <c r="B247" s="11">
        <v>1286</v>
      </c>
      <c r="C247" s="11">
        <v>1346</v>
      </c>
      <c r="D247" s="12">
        <v>551.4</v>
      </c>
      <c r="E247" s="12">
        <v>4.9000000000000004</v>
      </c>
      <c r="F247" s="12">
        <v>3.8</v>
      </c>
      <c r="K247" s="7" t="s">
        <v>237</v>
      </c>
      <c r="L247" s="6">
        <v>330</v>
      </c>
      <c r="M247" s="64">
        <v>7.65</v>
      </c>
      <c r="N247" s="11">
        <v>4010</v>
      </c>
      <c r="O247" s="64">
        <v>4.29</v>
      </c>
    </row>
    <row r="248" spans="1:26" x14ac:dyDescent="0.35">
      <c r="A248" s="6" t="s">
        <v>179</v>
      </c>
      <c r="B248" s="11">
        <v>1226</v>
      </c>
      <c r="C248" s="11">
        <v>1273</v>
      </c>
      <c r="D248" s="12">
        <v>507.4</v>
      </c>
      <c r="E248" s="12">
        <v>4.9000000000000004</v>
      </c>
      <c r="F248" s="12">
        <v>3.8</v>
      </c>
      <c r="K248" s="7" t="s">
        <v>231</v>
      </c>
      <c r="L248" s="6">
        <v>313</v>
      </c>
      <c r="M248" s="64">
        <v>7.25</v>
      </c>
      <c r="N248" s="11">
        <v>6032</v>
      </c>
      <c r="O248" s="64">
        <v>6.46</v>
      </c>
    </row>
    <row r="249" spans="1:26" x14ac:dyDescent="0.35">
      <c r="A249" s="6" t="s">
        <v>181</v>
      </c>
      <c r="B249" s="11">
        <v>1174</v>
      </c>
      <c r="C249" s="11">
        <v>1209</v>
      </c>
      <c r="D249" s="12">
        <v>459.4</v>
      </c>
      <c r="E249" s="12">
        <v>5</v>
      </c>
      <c r="F249" s="12">
        <v>4.2</v>
      </c>
      <c r="K249" s="7" t="s">
        <v>210</v>
      </c>
      <c r="L249" s="6">
        <v>222</v>
      </c>
      <c r="M249" s="64">
        <v>5.14</v>
      </c>
      <c r="N249" s="11">
        <v>7582</v>
      </c>
      <c r="O249" s="64">
        <v>8.1199999999999992</v>
      </c>
    </row>
    <row r="250" spans="1:26" x14ac:dyDescent="0.35">
      <c r="A250" s="6" t="s">
        <v>183</v>
      </c>
      <c r="B250" s="11">
        <v>1100</v>
      </c>
      <c r="C250" s="11">
        <v>1129</v>
      </c>
      <c r="D250" s="12">
        <v>433.8</v>
      </c>
      <c r="E250" s="12">
        <v>5.4</v>
      </c>
      <c r="F250" s="12">
        <v>4.5</v>
      </c>
      <c r="K250" s="7" t="s">
        <v>211</v>
      </c>
      <c r="L250" s="6">
        <v>77</v>
      </c>
      <c r="M250" s="64">
        <v>1.78</v>
      </c>
      <c r="N250" s="11">
        <v>5061</v>
      </c>
      <c r="O250" s="64">
        <v>5.42</v>
      </c>
    </row>
    <row r="251" spans="1:26" x14ac:dyDescent="0.35">
      <c r="A251" s="6" t="s">
        <v>184</v>
      </c>
      <c r="B251" s="11">
        <v>1027</v>
      </c>
      <c r="C251" s="11">
        <v>1046</v>
      </c>
      <c r="D251" s="12">
        <v>413.4</v>
      </c>
      <c r="E251" s="12">
        <v>5.7</v>
      </c>
      <c r="F251" s="12">
        <v>4.5999999999999996</v>
      </c>
      <c r="K251" s="7" t="s">
        <v>212</v>
      </c>
      <c r="L251" s="6">
        <v>42</v>
      </c>
      <c r="M251" s="64">
        <v>0.97</v>
      </c>
      <c r="N251" s="11">
        <v>6018</v>
      </c>
      <c r="O251" s="64">
        <v>6.44</v>
      </c>
    </row>
    <row r="252" spans="1:26" x14ac:dyDescent="0.35">
      <c r="A252" s="6" t="s">
        <v>186</v>
      </c>
      <c r="B252" s="11">
        <v>956</v>
      </c>
      <c r="C252" s="11">
        <v>971</v>
      </c>
      <c r="D252" s="12">
        <v>390.7</v>
      </c>
      <c r="E252" s="12">
        <v>6.1</v>
      </c>
      <c r="F252" s="12">
        <v>5.0999999999999996</v>
      </c>
      <c r="K252" s="7" t="s">
        <v>232</v>
      </c>
      <c r="L252" s="6">
        <v>14</v>
      </c>
      <c r="M252" s="64">
        <v>0.32</v>
      </c>
      <c r="N252" s="11">
        <v>3102</v>
      </c>
      <c r="O252" s="64">
        <v>3.32</v>
      </c>
    </row>
    <row r="253" spans="1:26" x14ac:dyDescent="0.35">
      <c r="A253" s="6" t="s">
        <v>188</v>
      </c>
      <c r="B253" s="11">
        <v>824</v>
      </c>
      <c r="C253" s="11">
        <v>847</v>
      </c>
      <c r="D253" s="12">
        <v>351.4</v>
      </c>
      <c r="E253" s="12">
        <v>6.4</v>
      </c>
      <c r="F253" s="12">
        <v>5.5</v>
      </c>
      <c r="K253" s="7" t="s">
        <v>214</v>
      </c>
      <c r="L253" s="6">
        <v>28</v>
      </c>
      <c r="M253" s="64">
        <v>0.65</v>
      </c>
      <c r="N253" s="11">
        <v>10585</v>
      </c>
      <c r="O253" s="64">
        <v>11.33</v>
      </c>
    </row>
    <row r="254" spans="1:26" x14ac:dyDescent="0.35">
      <c r="A254" s="6" t="s">
        <v>190</v>
      </c>
      <c r="B254" s="11">
        <v>686</v>
      </c>
      <c r="C254" s="11">
        <v>721</v>
      </c>
      <c r="D254" s="12">
        <v>308.89999999999998</v>
      </c>
      <c r="E254" s="12">
        <v>6.7</v>
      </c>
      <c r="F254" s="12">
        <v>5.9</v>
      </c>
      <c r="K254" s="7" t="s">
        <v>215</v>
      </c>
      <c r="L254" s="6">
        <v>20</v>
      </c>
      <c r="M254" s="64">
        <v>0.46</v>
      </c>
      <c r="N254" s="11">
        <v>13848</v>
      </c>
      <c r="O254" s="64">
        <v>14.82</v>
      </c>
    </row>
    <row r="255" spans="1:26" x14ac:dyDescent="0.35">
      <c r="A255" s="6" t="s">
        <v>191</v>
      </c>
      <c r="B255" s="11">
        <v>685</v>
      </c>
      <c r="C255" s="11">
        <v>657</v>
      </c>
      <c r="D255" s="12">
        <v>281.10000000000002</v>
      </c>
      <c r="E255" s="12">
        <v>6.8</v>
      </c>
      <c r="F255" s="12">
        <v>6.1</v>
      </c>
      <c r="K255" s="55" t="s">
        <v>216</v>
      </c>
      <c r="L255" s="38">
        <v>12</v>
      </c>
      <c r="M255" s="65">
        <v>0.28000000000000003</v>
      </c>
      <c r="N255" s="50">
        <v>26512</v>
      </c>
      <c r="O255" s="65">
        <v>28.38</v>
      </c>
    </row>
    <row r="256" spans="1:26" x14ac:dyDescent="0.35">
      <c r="A256" s="6" t="s">
        <v>192</v>
      </c>
      <c r="B256" s="11">
        <v>659</v>
      </c>
      <c r="C256" s="11">
        <v>631</v>
      </c>
      <c r="D256" s="12">
        <v>278.2</v>
      </c>
      <c r="E256" s="12">
        <v>8.1</v>
      </c>
      <c r="F256" s="12">
        <v>7.2</v>
      </c>
      <c r="K256" s="74" t="s">
        <v>217</v>
      </c>
      <c r="L256" s="11">
        <v>4315</v>
      </c>
      <c r="M256" s="64">
        <v>100</v>
      </c>
      <c r="N256" s="11">
        <v>93410</v>
      </c>
      <c r="O256" s="64">
        <v>100</v>
      </c>
    </row>
    <row r="257" spans="1:15" x14ac:dyDescent="0.35">
      <c r="A257" s="6" t="s">
        <v>193</v>
      </c>
      <c r="B257" s="11">
        <v>656</v>
      </c>
      <c r="C257" s="11">
        <v>605</v>
      </c>
      <c r="D257" s="12">
        <v>242.6</v>
      </c>
      <c r="E257" s="12">
        <v>8.8000000000000007</v>
      </c>
      <c r="F257" s="12">
        <v>7.9</v>
      </c>
      <c r="K257" s="74"/>
      <c r="L257" s="11"/>
      <c r="M257" s="64"/>
      <c r="N257" s="11"/>
      <c r="O257" s="64"/>
    </row>
    <row r="258" spans="1:15" x14ac:dyDescent="0.35">
      <c r="A258" s="6" t="s">
        <v>194</v>
      </c>
      <c r="B258" s="11">
        <v>556</v>
      </c>
      <c r="C258" s="11">
        <v>579</v>
      </c>
      <c r="D258" s="12">
        <v>206.2</v>
      </c>
      <c r="E258" s="12">
        <v>9.6</v>
      </c>
      <c r="F258" s="12">
        <v>8.5</v>
      </c>
      <c r="K258" s="71">
        <v>1993</v>
      </c>
      <c r="M258" s="72"/>
      <c r="O258" s="72"/>
    </row>
    <row r="259" spans="1:15" x14ac:dyDescent="0.35">
      <c r="A259" s="6" t="s">
        <v>195</v>
      </c>
      <c r="B259" s="11">
        <v>534</v>
      </c>
      <c r="C259" s="11">
        <v>558</v>
      </c>
      <c r="D259" s="12">
        <v>190.7</v>
      </c>
      <c r="E259" s="12">
        <v>10</v>
      </c>
      <c r="F259" s="12">
        <v>9.1</v>
      </c>
      <c r="K259" s="7" t="s">
        <v>234</v>
      </c>
      <c r="L259" s="11">
        <v>2313</v>
      </c>
      <c r="M259" s="64">
        <v>54.5</v>
      </c>
      <c r="N259" s="11">
        <v>4467</v>
      </c>
      <c r="O259" s="64">
        <v>4.57</v>
      </c>
    </row>
    <row r="260" spans="1:15" x14ac:dyDescent="0.35">
      <c r="A260" s="8">
        <v>1978</v>
      </c>
      <c r="B260" s="11">
        <v>510</v>
      </c>
      <c r="C260" s="11">
        <v>530</v>
      </c>
      <c r="D260" s="12">
        <v>170.5</v>
      </c>
      <c r="E260" s="12">
        <v>10.9</v>
      </c>
      <c r="F260" s="12">
        <v>9.9</v>
      </c>
      <c r="K260" s="7" t="s">
        <v>236</v>
      </c>
      <c r="L260" s="6">
        <v>806</v>
      </c>
      <c r="M260" s="64">
        <v>18.989999999999998</v>
      </c>
      <c r="N260" s="11">
        <v>5800</v>
      </c>
      <c r="O260" s="64">
        <v>5.93</v>
      </c>
    </row>
    <row r="261" spans="1:15" x14ac:dyDescent="0.35">
      <c r="A261" s="8">
        <v>1979</v>
      </c>
      <c r="B261" s="11">
        <v>466</v>
      </c>
      <c r="C261" s="11">
        <v>495</v>
      </c>
      <c r="D261" s="12">
        <v>163.5</v>
      </c>
      <c r="E261" s="12">
        <v>12.8</v>
      </c>
      <c r="F261" s="12">
        <v>11.6</v>
      </c>
      <c r="K261" s="7" t="s">
        <v>237</v>
      </c>
      <c r="L261" s="6">
        <v>368</v>
      </c>
      <c r="M261" s="64">
        <v>8.67</v>
      </c>
      <c r="N261" s="11">
        <v>4497</v>
      </c>
      <c r="O261" s="64">
        <v>4.5999999999999996</v>
      </c>
    </row>
    <row r="262" spans="1:15" x14ac:dyDescent="0.35">
      <c r="A262" s="8">
        <v>1980</v>
      </c>
      <c r="B262" s="11">
        <v>465</v>
      </c>
      <c r="C262" s="11">
        <v>487</v>
      </c>
      <c r="D262" s="12">
        <v>167.2</v>
      </c>
      <c r="E262" s="12">
        <v>15.1</v>
      </c>
      <c r="F262" s="12">
        <v>13.7</v>
      </c>
      <c r="K262" s="7" t="s">
        <v>231</v>
      </c>
      <c r="L262" s="6">
        <v>313</v>
      </c>
      <c r="M262" s="64">
        <v>7.38</v>
      </c>
      <c r="N262" s="11">
        <v>6009</v>
      </c>
      <c r="O262" s="64">
        <v>6.15</v>
      </c>
    </row>
    <row r="263" spans="1:15" x14ac:dyDescent="0.35">
      <c r="A263" s="8">
        <v>1981</v>
      </c>
      <c r="B263" s="11">
        <v>446</v>
      </c>
      <c r="C263" s="11">
        <v>470</v>
      </c>
      <c r="D263" s="12">
        <v>164.2</v>
      </c>
      <c r="E263" s="12">
        <v>16.600000000000001</v>
      </c>
      <c r="F263" s="12">
        <v>15.1</v>
      </c>
      <c r="K263" s="7" t="s">
        <v>210</v>
      </c>
      <c r="L263" s="6">
        <v>253</v>
      </c>
      <c r="M263" s="64">
        <v>5.96</v>
      </c>
      <c r="N263" s="11">
        <v>8735</v>
      </c>
      <c r="O263" s="64">
        <v>8.94</v>
      </c>
    </row>
    <row r="264" spans="1:15" x14ac:dyDescent="0.35">
      <c r="A264" s="8">
        <v>1982</v>
      </c>
      <c r="B264" s="11">
        <v>427</v>
      </c>
      <c r="C264" s="11">
        <v>451</v>
      </c>
      <c r="D264" s="12">
        <v>164</v>
      </c>
      <c r="E264" s="12">
        <v>18</v>
      </c>
      <c r="F264" s="12">
        <v>15.8</v>
      </c>
      <c r="K264" s="7" t="s">
        <v>211</v>
      </c>
      <c r="L264" s="6">
        <v>73</v>
      </c>
      <c r="M264" s="64">
        <v>1.72</v>
      </c>
      <c r="N264" s="11">
        <v>4889</v>
      </c>
      <c r="O264" s="64">
        <v>5</v>
      </c>
    </row>
    <row r="265" spans="1:15" x14ac:dyDescent="0.35">
      <c r="A265" s="8">
        <v>1983</v>
      </c>
      <c r="B265" s="11">
        <v>401</v>
      </c>
      <c r="C265" s="11">
        <v>418</v>
      </c>
      <c r="D265" s="12">
        <v>164.3</v>
      </c>
      <c r="E265" s="12">
        <v>19.100000000000001</v>
      </c>
      <c r="F265" s="12">
        <v>16.8</v>
      </c>
      <c r="K265" s="7" t="s">
        <v>212</v>
      </c>
      <c r="L265" s="6">
        <v>40</v>
      </c>
      <c r="M265" s="64">
        <v>0.94</v>
      </c>
      <c r="N265" s="11">
        <v>5719</v>
      </c>
      <c r="O265" s="64">
        <v>5.85</v>
      </c>
    </row>
    <row r="266" spans="1:15" x14ac:dyDescent="0.35">
      <c r="A266" s="8">
        <v>1984</v>
      </c>
      <c r="B266" s="11">
        <v>384</v>
      </c>
      <c r="C266" s="11">
        <v>418</v>
      </c>
      <c r="D266" s="12">
        <v>167.3</v>
      </c>
      <c r="E266" s="12">
        <v>18.8</v>
      </c>
      <c r="F266" s="12">
        <v>16.7</v>
      </c>
      <c r="K266" s="7" t="s">
        <v>232</v>
      </c>
      <c r="L266" s="6">
        <v>16</v>
      </c>
      <c r="M266" s="64">
        <v>0.38</v>
      </c>
      <c r="N266" s="11">
        <v>3529</v>
      </c>
      <c r="O266" s="64">
        <v>3.61</v>
      </c>
    </row>
    <row r="267" spans="1:15" x14ac:dyDescent="0.35">
      <c r="A267" s="8">
        <v>1985</v>
      </c>
      <c r="B267" s="11">
        <v>383</v>
      </c>
      <c r="C267" s="11">
        <v>394</v>
      </c>
      <c r="D267" s="12">
        <v>167.9</v>
      </c>
      <c r="E267" s="12">
        <v>18.5</v>
      </c>
      <c r="F267" s="12">
        <v>16</v>
      </c>
      <c r="K267" s="7" t="s">
        <v>214</v>
      </c>
      <c r="L267" s="6">
        <v>27</v>
      </c>
      <c r="M267" s="64">
        <v>0.64</v>
      </c>
      <c r="N267" s="11">
        <v>9711</v>
      </c>
      <c r="O267" s="64">
        <v>9.94</v>
      </c>
    </row>
    <row r="268" spans="1:15" x14ac:dyDescent="0.35">
      <c r="A268" s="8">
        <v>1986</v>
      </c>
      <c r="B268" s="11">
        <v>345</v>
      </c>
      <c r="C268" s="11">
        <v>354</v>
      </c>
      <c r="D268" s="12">
        <v>160</v>
      </c>
      <c r="E268" s="12">
        <v>16.5</v>
      </c>
      <c r="F268" s="12">
        <v>14.8</v>
      </c>
      <c r="K268" s="7" t="s">
        <v>215</v>
      </c>
      <c r="L268" s="6">
        <v>23</v>
      </c>
      <c r="M268" s="64">
        <v>0.54</v>
      </c>
      <c r="N268" s="11">
        <v>15881</v>
      </c>
      <c r="O268" s="64">
        <v>16.25</v>
      </c>
    </row>
    <row r="269" spans="1:15" x14ac:dyDescent="0.35">
      <c r="A269" s="8">
        <v>1987</v>
      </c>
      <c r="B269" s="11">
        <v>298</v>
      </c>
      <c r="C269" s="11">
        <v>317</v>
      </c>
      <c r="D269" s="12">
        <v>137.19999999999999</v>
      </c>
      <c r="E269" s="12">
        <v>18.100000000000001</v>
      </c>
      <c r="F269" s="12">
        <v>16.5</v>
      </c>
      <c r="K269" s="55" t="s">
        <v>216</v>
      </c>
      <c r="L269" s="38">
        <v>12</v>
      </c>
      <c r="M269" s="65">
        <v>0.28000000000000003</v>
      </c>
      <c r="N269" s="50">
        <v>28506</v>
      </c>
      <c r="O269" s="65">
        <v>29.16</v>
      </c>
    </row>
    <row r="270" spans="1:15" x14ac:dyDescent="0.35">
      <c r="A270" s="8">
        <v>1988</v>
      </c>
      <c r="B270" s="11">
        <v>287</v>
      </c>
      <c r="C270" s="11">
        <v>289</v>
      </c>
      <c r="D270" s="12">
        <v>136.6</v>
      </c>
      <c r="E270" s="12">
        <v>19.3</v>
      </c>
      <c r="F270" s="12">
        <v>17.8</v>
      </c>
      <c r="K270" s="74" t="s">
        <v>217</v>
      </c>
      <c r="L270" s="11">
        <v>4244</v>
      </c>
      <c r="M270" s="64">
        <v>100</v>
      </c>
      <c r="N270" s="11">
        <v>97743</v>
      </c>
      <c r="O270" s="64">
        <v>100</v>
      </c>
    </row>
    <row r="271" spans="1:15" x14ac:dyDescent="0.35">
      <c r="A271" s="8">
        <v>1989</v>
      </c>
      <c r="B271" s="11">
        <v>259</v>
      </c>
      <c r="C271" s="11">
        <v>160</v>
      </c>
      <c r="D271" s="12">
        <v>136.1</v>
      </c>
      <c r="E271" s="12">
        <v>19.899999999999999</v>
      </c>
      <c r="F271" s="12">
        <v>18.3</v>
      </c>
      <c r="K271" s="74"/>
      <c r="L271" s="11"/>
      <c r="M271" s="64"/>
      <c r="N271" s="11"/>
      <c r="O271" s="64"/>
    </row>
    <row r="272" spans="1:15" x14ac:dyDescent="0.35">
      <c r="A272" s="61">
        <v>1990</v>
      </c>
      <c r="B272" s="50">
        <v>264</v>
      </c>
      <c r="C272" s="73" t="s">
        <v>12</v>
      </c>
      <c r="D272" s="46">
        <v>131.1</v>
      </c>
      <c r="E272" s="46">
        <v>21.9</v>
      </c>
      <c r="F272" s="46">
        <v>20.7</v>
      </c>
      <c r="K272" s="71">
        <v>1994</v>
      </c>
      <c r="M272" s="72"/>
      <c r="O272" s="72"/>
    </row>
    <row r="273" spans="1:15" x14ac:dyDescent="0.35">
      <c r="A273" s="6"/>
      <c r="K273" s="7" t="s">
        <v>234</v>
      </c>
      <c r="L273" s="11">
        <v>2177</v>
      </c>
      <c r="M273" s="64">
        <v>52.16</v>
      </c>
      <c r="N273" s="11">
        <v>4193</v>
      </c>
      <c r="O273" s="64">
        <v>3.97</v>
      </c>
    </row>
    <row r="274" spans="1:15" x14ac:dyDescent="0.35">
      <c r="A274" s="6"/>
      <c r="K274" s="7" t="s">
        <v>236</v>
      </c>
      <c r="L274" s="6">
        <v>834</v>
      </c>
      <c r="M274" s="64">
        <v>19.98</v>
      </c>
      <c r="N274" s="11">
        <v>5998</v>
      </c>
      <c r="O274" s="64">
        <v>5.68</v>
      </c>
    </row>
    <row r="275" spans="1:15" x14ac:dyDescent="0.35">
      <c r="A275" s="6"/>
      <c r="K275" s="7" t="s">
        <v>237</v>
      </c>
      <c r="L275" s="6">
        <v>345</v>
      </c>
      <c r="M275" s="64">
        <v>8.27</v>
      </c>
      <c r="N275" s="11">
        <v>4206</v>
      </c>
      <c r="O275" s="64">
        <v>3.99</v>
      </c>
    </row>
    <row r="276" spans="1:15" x14ac:dyDescent="0.35">
      <c r="A276" s="6"/>
      <c r="K276" s="7" t="s">
        <v>231</v>
      </c>
      <c r="L276" s="6">
        <v>341</v>
      </c>
      <c r="M276" s="64">
        <v>8.17</v>
      </c>
      <c r="N276" s="11">
        <v>6545</v>
      </c>
      <c r="O276" s="64">
        <v>6.2</v>
      </c>
    </row>
    <row r="277" spans="1:15" x14ac:dyDescent="0.35">
      <c r="A277" s="6"/>
      <c r="K277" s="7" t="s">
        <v>210</v>
      </c>
      <c r="L277" s="6">
        <v>261</v>
      </c>
      <c r="M277" s="64">
        <v>6.25</v>
      </c>
      <c r="N277" s="11">
        <v>8980</v>
      </c>
      <c r="O277" s="64">
        <v>8.51</v>
      </c>
    </row>
    <row r="278" spans="1:15" ht="16" thickBot="1" x14ac:dyDescent="0.4">
      <c r="A278" s="34"/>
      <c r="B278" s="34"/>
      <c r="C278" s="34"/>
      <c r="D278" s="34"/>
      <c r="E278" s="34"/>
      <c r="K278" s="7" t="s">
        <v>211</v>
      </c>
      <c r="L278" s="6">
        <v>93</v>
      </c>
      <c r="M278" s="64">
        <v>2.23</v>
      </c>
      <c r="N278" s="11">
        <v>6174</v>
      </c>
      <c r="O278" s="64">
        <v>5.85</v>
      </c>
    </row>
    <row r="279" spans="1:15" ht="18" thickTop="1" x14ac:dyDescent="0.35">
      <c r="A279" s="39" t="s">
        <v>902</v>
      </c>
      <c r="B279" s="22"/>
      <c r="C279" s="22"/>
      <c r="D279" s="22"/>
      <c r="E279" s="22"/>
      <c r="K279" s="7" t="s">
        <v>212</v>
      </c>
      <c r="L279" s="6">
        <v>41</v>
      </c>
      <c r="M279" s="64">
        <v>0.98</v>
      </c>
      <c r="N279" s="11">
        <v>5917</v>
      </c>
      <c r="O279" s="64">
        <v>5.61</v>
      </c>
    </row>
    <row r="280" spans="1:15" x14ac:dyDescent="0.35">
      <c r="B280" s="2"/>
      <c r="C280" s="2"/>
      <c r="D280" s="7" t="s">
        <v>43</v>
      </c>
      <c r="E280" s="7" t="s">
        <v>223</v>
      </c>
      <c r="K280" s="7" t="s">
        <v>232</v>
      </c>
      <c r="L280" s="6">
        <v>17</v>
      </c>
      <c r="M280" s="64">
        <v>0.41</v>
      </c>
      <c r="N280" s="11">
        <v>3711</v>
      </c>
      <c r="O280" s="64">
        <v>3.52</v>
      </c>
    </row>
    <row r="281" spans="1:15" x14ac:dyDescent="0.35">
      <c r="A281" s="38" t="s">
        <v>1</v>
      </c>
      <c r="B281" s="55" t="s">
        <v>7</v>
      </c>
      <c r="C281" s="56" t="s">
        <v>8</v>
      </c>
      <c r="D281" s="55" t="s">
        <v>225</v>
      </c>
      <c r="E281" s="55" t="s">
        <v>225</v>
      </c>
      <c r="K281" s="7" t="s">
        <v>214</v>
      </c>
      <c r="L281" s="6">
        <v>29</v>
      </c>
      <c r="M281" s="64">
        <v>0.69</v>
      </c>
      <c r="N281" s="11">
        <v>10311</v>
      </c>
      <c r="O281" s="64">
        <v>9.77</v>
      </c>
    </row>
    <row r="282" spans="1:15" x14ac:dyDescent="0.35">
      <c r="A282" s="66"/>
      <c r="B282" s="19" t="s">
        <v>233</v>
      </c>
      <c r="C282" s="10" t="s">
        <v>159</v>
      </c>
      <c r="D282" s="66" t="s">
        <v>228</v>
      </c>
      <c r="K282" s="7" t="s">
        <v>215</v>
      </c>
      <c r="L282" s="6">
        <v>23</v>
      </c>
      <c r="M282" s="64">
        <v>0.55000000000000004</v>
      </c>
      <c r="N282" s="11">
        <v>16291</v>
      </c>
      <c r="O282" s="64">
        <v>15.44</v>
      </c>
    </row>
    <row r="283" spans="1:15" x14ac:dyDescent="0.35">
      <c r="A283" s="8">
        <v>1991</v>
      </c>
      <c r="B283" s="11">
        <v>264</v>
      </c>
      <c r="C283" s="12">
        <v>127.2</v>
      </c>
      <c r="D283" s="12">
        <v>19.7</v>
      </c>
      <c r="E283" s="12">
        <v>18.8</v>
      </c>
      <c r="K283" s="55" t="s">
        <v>216</v>
      </c>
      <c r="L283" s="38">
        <v>13</v>
      </c>
      <c r="M283" s="65">
        <v>0.31</v>
      </c>
      <c r="N283" s="50">
        <v>33214</v>
      </c>
      <c r="O283" s="65">
        <v>31.47</v>
      </c>
    </row>
    <row r="284" spans="1:15" x14ac:dyDescent="0.35">
      <c r="A284" s="8">
        <v>1992</v>
      </c>
      <c r="B284" s="11">
        <v>265</v>
      </c>
      <c r="C284" s="12">
        <v>123.8</v>
      </c>
      <c r="D284" s="12">
        <v>22.2</v>
      </c>
      <c r="E284" s="12">
        <v>20.2</v>
      </c>
      <c r="K284" s="55" t="s">
        <v>217</v>
      </c>
      <c r="L284" s="50">
        <v>4174</v>
      </c>
      <c r="M284" s="65">
        <v>100</v>
      </c>
      <c r="N284" s="50">
        <v>105540</v>
      </c>
      <c r="O284" s="65">
        <v>100</v>
      </c>
    </row>
    <row r="285" spans="1:15" x14ac:dyDescent="0.35">
      <c r="A285" s="8">
        <v>1993</v>
      </c>
      <c r="B285" s="11">
        <v>258</v>
      </c>
      <c r="C285" s="12">
        <v>122.4</v>
      </c>
      <c r="D285" s="12">
        <v>22.7</v>
      </c>
      <c r="E285" s="12">
        <v>20.5</v>
      </c>
      <c r="K285" s="6"/>
    </row>
    <row r="286" spans="1:15" x14ac:dyDescent="0.35">
      <c r="A286" s="8">
        <v>1994</v>
      </c>
      <c r="B286" s="11">
        <v>247</v>
      </c>
      <c r="C286" s="12">
        <v>124.7</v>
      </c>
      <c r="D286" s="12">
        <v>23.1</v>
      </c>
      <c r="E286" s="12">
        <v>21.5</v>
      </c>
      <c r="K286" s="6"/>
    </row>
    <row r="287" spans="1:15" x14ac:dyDescent="0.35">
      <c r="A287" s="8">
        <v>1995</v>
      </c>
      <c r="B287" s="11">
        <v>241</v>
      </c>
      <c r="C287" s="12">
        <v>117.3</v>
      </c>
      <c r="D287" s="12">
        <v>23.7</v>
      </c>
      <c r="E287" s="12">
        <v>21.8</v>
      </c>
      <c r="K287" s="6"/>
    </row>
    <row r="288" spans="1:15" x14ac:dyDescent="0.35">
      <c r="A288" s="8">
        <v>1996</v>
      </c>
      <c r="B288" s="11">
        <v>237</v>
      </c>
      <c r="C288" s="12">
        <v>111.4</v>
      </c>
      <c r="D288" s="12">
        <v>26</v>
      </c>
      <c r="E288" s="12">
        <v>22.9</v>
      </c>
    </row>
    <row r="289" spans="1:15" ht="16" thickBot="1" x14ac:dyDescent="0.4">
      <c r="A289" s="8">
        <v>1997</v>
      </c>
      <c r="B289" s="11">
        <v>236</v>
      </c>
      <c r="C289" s="12">
        <v>104.9</v>
      </c>
      <c r="D289" s="12">
        <v>26.3</v>
      </c>
      <c r="E289" s="12">
        <v>23.4</v>
      </c>
      <c r="K289" s="34"/>
      <c r="L289" s="34"/>
      <c r="M289" s="34"/>
      <c r="N289" s="34"/>
      <c r="O289" s="34"/>
    </row>
    <row r="290" spans="1:15" ht="16" thickTop="1" x14ac:dyDescent="0.35">
      <c r="A290" s="8">
        <v>1998</v>
      </c>
      <c r="B290" s="11">
        <v>228</v>
      </c>
      <c r="C290" s="12">
        <v>92.9</v>
      </c>
      <c r="D290" s="12">
        <v>27.8</v>
      </c>
      <c r="E290" s="12">
        <v>25.3</v>
      </c>
      <c r="K290" s="6" t="s">
        <v>196</v>
      </c>
    </row>
    <row r="291" spans="1:15" x14ac:dyDescent="0.35">
      <c r="A291" s="61">
        <v>1999</v>
      </c>
      <c r="B291" s="50">
        <v>221</v>
      </c>
      <c r="C291" s="46">
        <v>90.7</v>
      </c>
      <c r="D291" s="46">
        <v>28.5</v>
      </c>
      <c r="E291" s="46">
        <v>26</v>
      </c>
      <c r="K291" s="38" t="s">
        <v>197</v>
      </c>
      <c r="L291" s="20"/>
      <c r="M291" s="20"/>
      <c r="N291" s="20"/>
      <c r="O291" s="20"/>
    </row>
    <row r="292" spans="1:15" ht="17.5" x14ac:dyDescent="0.35">
      <c r="A292" s="13" t="s">
        <v>903</v>
      </c>
      <c r="M292" s="2" t="s">
        <v>198</v>
      </c>
      <c r="N292" s="7" t="s">
        <v>43</v>
      </c>
      <c r="O292" s="2" t="s">
        <v>198</v>
      </c>
    </row>
    <row r="293" spans="1:15" x14ac:dyDescent="0.35">
      <c r="A293" s="6" t="s">
        <v>219</v>
      </c>
      <c r="K293" s="38" t="s">
        <v>199</v>
      </c>
      <c r="L293" s="56" t="s">
        <v>7</v>
      </c>
      <c r="M293" s="56" t="s">
        <v>7</v>
      </c>
      <c r="N293" s="55" t="s">
        <v>200</v>
      </c>
      <c r="O293" s="55" t="s">
        <v>201</v>
      </c>
    </row>
    <row r="294" spans="1:15" x14ac:dyDescent="0.35">
      <c r="A294" s="6" t="s">
        <v>220</v>
      </c>
      <c r="K294" s="71">
        <v>1995</v>
      </c>
      <c r="L294" s="10" t="s">
        <v>202</v>
      </c>
      <c r="M294" s="10" t="s">
        <v>203</v>
      </c>
      <c r="N294" s="10" t="s">
        <v>204</v>
      </c>
      <c r="O294" s="10" t="s">
        <v>203</v>
      </c>
    </row>
    <row r="295" spans="1:15" x14ac:dyDescent="0.35">
      <c r="A295" s="6"/>
      <c r="K295" s="6"/>
    </row>
    <row r="296" spans="1:15" x14ac:dyDescent="0.35">
      <c r="A296" s="6"/>
      <c r="K296" s="7" t="s">
        <v>234</v>
      </c>
      <c r="L296" s="11">
        <v>1988</v>
      </c>
      <c r="M296" s="64">
        <v>49.63</v>
      </c>
      <c r="N296" s="11">
        <v>3862</v>
      </c>
      <c r="O296" s="64">
        <v>3.44</v>
      </c>
    </row>
    <row r="297" spans="1:15" x14ac:dyDescent="0.35">
      <c r="A297" s="6"/>
      <c r="K297" s="7" t="s">
        <v>236</v>
      </c>
      <c r="L297" s="6">
        <v>790</v>
      </c>
      <c r="M297" s="64">
        <v>19.72</v>
      </c>
      <c r="N297" s="11">
        <v>5670</v>
      </c>
      <c r="O297" s="64">
        <v>5.05</v>
      </c>
    </row>
    <row r="298" spans="1:15" x14ac:dyDescent="0.35">
      <c r="A298" s="6"/>
      <c r="K298" s="7" t="s">
        <v>237</v>
      </c>
      <c r="L298" s="6">
        <v>371</v>
      </c>
      <c r="M298" s="64">
        <v>9.26</v>
      </c>
      <c r="N298" s="11">
        <v>4519</v>
      </c>
      <c r="O298" s="64">
        <v>4.03</v>
      </c>
    </row>
    <row r="299" spans="1:15" ht="16" thickBot="1" x14ac:dyDescent="0.4">
      <c r="A299" s="34"/>
      <c r="B299" s="34"/>
      <c r="C299" s="34"/>
      <c r="D299" s="34"/>
      <c r="E299" s="34"/>
      <c r="F299" s="34"/>
      <c r="K299" s="7" t="s">
        <v>231</v>
      </c>
      <c r="L299" s="6">
        <v>346</v>
      </c>
      <c r="M299" s="64">
        <v>8.64</v>
      </c>
      <c r="N299" s="11">
        <v>6647</v>
      </c>
      <c r="O299" s="64">
        <v>5.92</v>
      </c>
    </row>
    <row r="300" spans="1:15" ht="18" thickTop="1" x14ac:dyDescent="0.35">
      <c r="A300" s="39" t="s">
        <v>904</v>
      </c>
      <c r="B300" s="22"/>
      <c r="C300" s="22"/>
      <c r="D300" s="22"/>
      <c r="E300" s="22"/>
      <c r="F300" s="22"/>
      <c r="K300" s="7" t="s">
        <v>210</v>
      </c>
      <c r="L300" s="6">
        <v>282</v>
      </c>
      <c r="M300" s="64">
        <v>7.04</v>
      </c>
      <c r="N300" s="11">
        <v>9798</v>
      </c>
      <c r="O300" s="64">
        <v>8.73</v>
      </c>
    </row>
    <row r="301" spans="1:15" x14ac:dyDescent="0.35">
      <c r="B301" s="2"/>
      <c r="C301" s="7" t="s">
        <v>7</v>
      </c>
      <c r="D301" s="2"/>
      <c r="E301" s="7" t="s">
        <v>43</v>
      </c>
      <c r="F301" s="7" t="s">
        <v>223</v>
      </c>
      <c r="K301" s="7" t="s">
        <v>211</v>
      </c>
      <c r="L301" s="6">
        <v>103</v>
      </c>
      <c r="M301" s="64">
        <v>2.57</v>
      </c>
      <c r="N301" s="11">
        <v>6891</v>
      </c>
      <c r="O301" s="64">
        <v>6.14</v>
      </c>
    </row>
    <row r="302" spans="1:15" x14ac:dyDescent="0.35">
      <c r="A302" s="38" t="s">
        <v>1</v>
      </c>
      <c r="B302" s="55" t="s">
        <v>7</v>
      </c>
      <c r="C302" s="55" t="s">
        <v>224</v>
      </c>
      <c r="D302" s="56" t="s">
        <v>8</v>
      </c>
      <c r="E302" s="55" t="s">
        <v>225</v>
      </c>
      <c r="F302" s="55" t="s">
        <v>225</v>
      </c>
      <c r="K302" s="7" t="s">
        <v>212</v>
      </c>
      <c r="L302" s="6">
        <v>46</v>
      </c>
      <c r="M302" s="64">
        <v>1.1499999999999999</v>
      </c>
      <c r="N302" s="11">
        <v>6477</v>
      </c>
      <c r="O302" s="64">
        <v>5.77</v>
      </c>
    </row>
    <row r="303" spans="1:15" x14ac:dyDescent="0.35">
      <c r="A303" s="66"/>
      <c r="B303" s="19" t="s">
        <v>226</v>
      </c>
      <c r="C303" s="19"/>
      <c r="D303" s="10" t="s">
        <v>159</v>
      </c>
      <c r="E303" s="66" t="s">
        <v>228</v>
      </c>
      <c r="K303" s="7" t="s">
        <v>232</v>
      </c>
      <c r="L303" s="6">
        <v>15</v>
      </c>
      <c r="M303" s="64">
        <v>0.37</v>
      </c>
      <c r="N303" s="11">
        <v>3353</v>
      </c>
      <c r="O303" s="64">
        <v>2.99</v>
      </c>
    </row>
    <row r="304" spans="1:15" x14ac:dyDescent="0.35">
      <c r="A304" s="6" t="s">
        <v>158</v>
      </c>
      <c r="B304" s="11">
        <v>879</v>
      </c>
      <c r="C304" s="11">
        <v>951</v>
      </c>
      <c r="D304" s="12">
        <v>170.7</v>
      </c>
      <c r="E304" s="12">
        <v>0.9</v>
      </c>
      <c r="F304" s="12">
        <v>0.6</v>
      </c>
      <c r="K304" s="7" t="s">
        <v>214</v>
      </c>
      <c r="L304" s="6">
        <v>27</v>
      </c>
      <c r="M304" s="64">
        <v>0.67</v>
      </c>
      <c r="N304" s="11">
        <v>9768</v>
      </c>
      <c r="O304" s="64">
        <v>8.7100000000000009</v>
      </c>
    </row>
    <row r="305" spans="1:15" x14ac:dyDescent="0.35">
      <c r="A305" s="6" t="s">
        <v>161</v>
      </c>
      <c r="B305" s="11">
        <v>832</v>
      </c>
      <c r="C305" s="11">
        <v>862</v>
      </c>
      <c r="D305" s="12">
        <v>138.6</v>
      </c>
      <c r="E305" s="12">
        <v>0.9</v>
      </c>
      <c r="F305" s="12">
        <v>0.6</v>
      </c>
      <c r="K305" s="7" t="s">
        <v>215</v>
      </c>
      <c r="L305" s="6">
        <v>21</v>
      </c>
      <c r="M305" s="64">
        <v>0.52</v>
      </c>
      <c r="N305" s="11">
        <v>14247</v>
      </c>
      <c r="O305" s="64">
        <v>12.7</v>
      </c>
    </row>
    <row r="306" spans="1:15" x14ac:dyDescent="0.35">
      <c r="A306" s="6" t="s">
        <v>164</v>
      </c>
      <c r="B306" s="11">
        <v>783</v>
      </c>
      <c r="C306" s="11">
        <v>810</v>
      </c>
      <c r="D306" s="12">
        <v>134.1</v>
      </c>
      <c r="E306" s="12">
        <v>0.9</v>
      </c>
      <c r="F306" s="12">
        <v>0.6</v>
      </c>
      <c r="K306" s="55" t="s">
        <v>216</v>
      </c>
      <c r="L306" s="38">
        <v>17</v>
      </c>
      <c r="M306" s="65">
        <v>0.42</v>
      </c>
      <c r="N306" s="50">
        <v>40964</v>
      </c>
      <c r="O306" s="65">
        <v>36.51</v>
      </c>
    </row>
    <row r="307" spans="1:15" x14ac:dyDescent="0.35">
      <c r="A307" s="6" t="s">
        <v>166</v>
      </c>
      <c r="B307" s="11">
        <v>762</v>
      </c>
      <c r="C307" s="11">
        <v>777</v>
      </c>
      <c r="D307" s="12">
        <v>132</v>
      </c>
      <c r="E307" s="12">
        <v>1</v>
      </c>
      <c r="F307" s="12">
        <v>0.6</v>
      </c>
      <c r="K307" s="74" t="s">
        <v>217</v>
      </c>
      <c r="L307" s="11">
        <v>4006</v>
      </c>
      <c r="M307" s="64">
        <v>100</v>
      </c>
      <c r="N307" s="11">
        <v>112196</v>
      </c>
      <c r="O307" s="64">
        <v>100</v>
      </c>
    </row>
    <row r="308" spans="1:15" x14ac:dyDescent="0.35">
      <c r="A308" s="6" t="s">
        <v>168</v>
      </c>
      <c r="B308" s="11">
        <v>741</v>
      </c>
      <c r="C308" s="11">
        <v>751</v>
      </c>
      <c r="D308" s="12">
        <v>126.7</v>
      </c>
      <c r="E308" s="12">
        <v>1</v>
      </c>
      <c r="F308" s="12">
        <v>0.7</v>
      </c>
      <c r="K308" s="74"/>
      <c r="L308" s="11"/>
      <c r="M308" s="64"/>
      <c r="N308" s="11"/>
      <c r="O308" s="64"/>
    </row>
    <row r="309" spans="1:15" x14ac:dyDescent="0.35">
      <c r="A309" s="6" t="s">
        <v>169</v>
      </c>
      <c r="B309" s="11">
        <v>738</v>
      </c>
      <c r="C309" s="11">
        <v>740</v>
      </c>
      <c r="D309" s="12">
        <v>124</v>
      </c>
      <c r="E309" s="12">
        <v>1.1000000000000001</v>
      </c>
      <c r="F309" s="12">
        <v>0.7</v>
      </c>
      <c r="K309" s="71">
        <v>1996</v>
      </c>
      <c r="M309" s="72"/>
      <c r="O309" s="72"/>
    </row>
    <row r="310" spans="1:15" x14ac:dyDescent="0.35">
      <c r="A310" s="6" t="s">
        <v>160</v>
      </c>
      <c r="B310" s="11">
        <v>733</v>
      </c>
      <c r="C310" s="11">
        <v>756</v>
      </c>
      <c r="D310" s="12">
        <v>129</v>
      </c>
      <c r="E310" s="12">
        <v>1.1000000000000001</v>
      </c>
      <c r="F310" s="12">
        <v>0.7</v>
      </c>
      <c r="K310" s="7" t="s">
        <v>234</v>
      </c>
      <c r="L310" s="11">
        <v>1834</v>
      </c>
      <c r="M310" s="64">
        <v>47.22</v>
      </c>
      <c r="N310" s="11">
        <v>3375</v>
      </c>
      <c r="O310" s="64">
        <v>2.63</v>
      </c>
    </row>
    <row r="311" spans="1:15" x14ac:dyDescent="0.35">
      <c r="A311" s="6" t="s">
        <v>254</v>
      </c>
      <c r="B311" s="11">
        <v>738</v>
      </c>
      <c r="C311" s="11">
        <v>759</v>
      </c>
      <c r="D311" s="12">
        <v>126.7</v>
      </c>
      <c r="E311" s="12">
        <v>1.2</v>
      </c>
      <c r="F311" s="12">
        <v>0.8</v>
      </c>
      <c r="K311" s="7" t="s">
        <v>236</v>
      </c>
      <c r="L311" s="6">
        <v>733</v>
      </c>
      <c r="M311" s="64">
        <v>18.87</v>
      </c>
      <c r="N311" s="11">
        <v>5255</v>
      </c>
      <c r="O311" s="64">
        <v>4.0999999999999996</v>
      </c>
    </row>
    <row r="312" spans="1:15" x14ac:dyDescent="0.35">
      <c r="A312" s="6" t="s">
        <v>165</v>
      </c>
      <c r="B312" s="11">
        <v>740</v>
      </c>
      <c r="C312" s="11">
        <v>762</v>
      </c>
      <c r="D312" s="12">
        <v>126.2</v>
      </c>
      <c r="E312" s="12">
        <v>1.3</v>
      </c>
      <c r="F312" s="12">
        <v>0.9</v>
      </c>
      <c r="K312" s="7" t="s">
        <v>237</v>
      </c>
      <c r="L312" s="6">
        <v>362</v>
      </c>
      <c r="M312" s="64">
        <v>9.32</v>
      </c>
      <c r="N312" s="11">
        <v>4459</v>
      </c>
      <c r="O312" s="64">
        <v>3.48</v>
      </c>
    </row>
    <row r="313" spans="1:15" x14ac:dyDescent="0.35">
      <c r="A313" s="6" t="s">
        <v>167</v>
      </c>
      <c r="B313" s="11">
        <v>702</v>
      </c>
      <c r="C313" s="11">
        <v>723</v>
      </c>
      <c r="D313" s="12">
        <v>114.8</v>
      </c>
      <c r="E313" s="12">
        <v>1.3</v>
      </c>
      <c r="F313" s="12">
        <v>0.9</v>
      </c>
      <c r="K313" s="7" t="s">
        <v>231</v>
      </c>
      <c r="L313" s="6">
        <v>349</v>
      </c>
      <c r="M313" s="64">
        <v>8.99</v>
      </c>
      <c r="N313" s="11">
        <v>6723</v>
      </c>
      <c r="O313" s="64">
        <v>5.25</v>
      </c>
    </row>
    <row r="314" spans="1:15" x14ac:dyDescent="0.35">
      <c r="A314" s="6" t="s">
        <v>171</v>
      </c>
      <c r="B314" s="11">
        <v>671</v>
      </c>
      <c r="C314" s="11">
        <v>695</v>
      </c>
      <c r="D314" s="12">
        <v>109.1</v>
      </c>
      <c r="E314" s="12">
        <v>1.4</v>
      </c>
      <c r="F314" s="12">
        <v>0.9</v>
      </c>
      <c r="K314" s="7" t="s">
        <v>210</v>
      </c>
      <c r="L314" s="6">
        <v>326</v>
      </c>
      <c r="M314" s="64">
        <v>8.39</v>
      </c>
      <c r="N314" s="11">
        <v>11354</v>
      </c>
      <c r="O314" s="64">
        <v>8.86</v>
      </c>
    </row>
    <row r="315" spans="1:15" x14ac:dyDescent="0.35">
      <c r="A315" s="6" t="s">
        <v>173</v>
      </c>
      <c r="B315" s="11">
        <v>654</v>
      </c>
      <c r="C315" s="11">
        <v>670</v>
      </c>
      <c r="D315" s="12">
        <v>108.5</v>
      </c>
      <c r="E315" s="12">
        <v>1.4</v>
      </c>
      <c r="F315" s="12">
        <v>1</v>
      </c>
      <c r="K315" s="7" t="s">
        <v>211</v>
      </c>
      <c r="L315" s="6">
        <v>140</v>
      </c>
      <c r="M315" s="64">
        <v>3.6</v>
      </c>
      <c r="N315" s="11">
        <v>9526</v>
      </c>
      <c r="O315" s="64">
        <v>7.44</v>
      </c>
    </row>
    <row r="316" spans="1:15" x14ac:dyDescent="0.35">
      <c r="A316" s="6" t="s">
        <v>175</v>
      </c>
      <c r="B316" s="11">
        <v>625</v>
      </c>
      <c r="C316" s="11">
        <v>640</v>
      </c>
      <c r="D316" s="12">
        <v>101</v>
      </c>
      <c r="E316" s="12">
        <v>1.5</v>
      </c>
      <c r="F316" s="12">
        <v>1.1000000000000001</v>
      </c>
      <c r="K316" s="7" t="s">
        <v>212</v>
      </c>
      <c r="L316" s="6">
        <v>56</v>
      </c>
      <c r="M316" s="64">
        <v>1.44</v>
      </c>
      <c r="N316" s="11">
        <v>7948</v>
      </c>
      <c r="O316" s="64">
        <v>6.2</v>
      </c>
    </row>
    <row r="317" spans="1:15" x14ac:dyDescent="0.35">
      <c r="A317" s="6" t="s">
        <v>176</v>
      </c>
      <c r="B317" s="11">
        <v>617</v>
      </c>
      <c r="C317" s="11">
        <v>634</v>
      </c>
      <c r="D317" s="12">
        <v>102.5</v>
      </c>
      <c r="E317" s="12">
        <v>1.6</v>
      </c>
      <c r="F317" s="12">
        <v>1.1000000000000001</v>
      </c>
      <c r="K317" s="7" t="s">
        <v>232</v>
      </c>
      <c r="L317" s="6">
        <v>16</v>
      </c>
      <c r="M317" s="64">
        <v>0.41</v>
      </c>
      <c r="N317" s="11">
        <v>3591</v>
      </c>
      <c r="O317" s="64">
        <v>2.8</v>
      </c>
    </row>
    <row r="318" spans="1:15" x14ac:dyDescent="0.35">
      <c r="A318" s="6" t="s">
        <v>178</v>
      </c>
      <c r="B318" s="11">
        <v>577</v>
      </c>
      <c r="C318" s="11">
        <v>592</v>
      </c>
      <c r="D318" s="12">
        <v>97.7</v>
      </c>
      <c r="E318" s="12">
        <v>1.6</v>
      </c>
      <c r="F318" s="12">
        <v>1.2</v>
      </c>
      <c r="K318" s="7" t="s">
        <v>214</v>
      </c>
      <c r="L318" s="6">
        <v>30</v>
      </c>
      <c r="M318" s="64">
        <v>0.77</v>
      </c>
      <c r="N318" s="11">
        <v>11237</v>
      </c>
      <c r="O318" s="64">
        <v>8.77</v>
      </c>
    </row>
    <row r="319" spans="1:15" x14ac:dyDescent="0.35">
      <c r="A319" s="6" t="s">
        <v>179</v>
      </c>
      <c r="B319" s="11">
        <v>557</v>
      </c>
      <c r="C319" s="11">
        <v>577</v>
      </c>
      <c r="D319" s="12">
        <v>94</v>
      </c>
      <c r="E319" s="12">
        <v>1.8</v>
      </c>
      <c r="F319" s="12">
        <v>1.4</v>
      </c>
      <c r="K319" s="7" t="s">
        <v>215</v>
      </c>
      <c r="L319" s="6">
        <v>20</v>
      </c>
      <c r="M319" s="64">
        <v>0.51</v>
      </c>
      <c r="N319" s="11">
        <v>13963</v>
      </c>
      <c r="O319" s="64">
        <v>10.9</v>
      </c>
    </row>
    <row r="320" spans="1:15" x14ac:dyDescent="0.35">
      <c r="A320" s="6" t="s">
        <v>181</v>
      </c>
      <c r="B320" s="11">
        <v>540</v>
      </c>
      <c r="C320" s="11">
        <v>558</v>
      </c>
      <c r="D320" s="12">
        <v>97.5</v>
      </c>
      <c r="E320" s="12">
        <v>1.9</v>
      </c>
      <c r="F320" s="12">
        <v>1.5</v>
      </c>
      <c r="K320" s="55" t="s">
        <v>216</v>
      </c>
      <c r="L320" s="38">
        <v>18</v>
      </c>
      <c r="M320" s="65">
        <v>0.46</v>
      </c>
      <c r="N320" s="50">
        <v>50667</v>
      </c>
      <c r="O320" s="65">
        <v>39.549999999999997</v>
      </c>
    </row>
    <row r="321" spans="1:15" x14ac:dyDescent="0.35">
      <c r="A321" s="6" t="s">
        <v>183</v>
      </c>
      <c r="B321" s="11">
        <v>531</v>
      </c>
      <c r="C321" s="11">
        <v>553</v>
      </c>
      <c r="D321" s="12">
        <v>97.1</v>
      </c>
      <c r="E321" s="12">
        <v>2</v>
      </c>
      <c r="F321" s="12">
        <v>1.6</v>
      </c>
      <c r="K321" s="74" t="s">
        <v>217</v>
      </c>
      <c r="L321" s="11">
        <v>3884</v>
      </c>
      <c r="M321" s="64">
        <v>100</v>
      </c>
      <c r="N321" s="11">
        <v>128098</v>
      </c>
      <c r="O321" s="64">
        <v>100</v>
      </c>
    </row>
    <row r="322" spans="1:15" x14ac:dyDescent="0.35">
      <c r="A322" s="6" t="s">
        <v>184</v>
      </c>
      <c r="B322" s="11">
        <v>488</v>
      </c>
      <c r="C322" s="11">
        <v>505</v>
      </c>
      <c r="D322" s="12">
        <v>89.1</v>
      </c>
      <c r="E322" s="12">
        <v>2.1</v>
      </c>
      <c r="F322" s="12">
        <v>1.7</v>
      </c>
      <c r="K322" s="74"/>
      <c r="L322" s="11"/>
      <c r="M322" s="64"/>
      <c r="N322" s="11"/>
      <c r="O322" s="64"/>
    </row>
    <row r="323" spans="1:15" x14ac:dyDescent="0.35">
      <c r="A323" s="6" t="s">
        <v>186</v>
      </c>
      <c r="B323" s="11">
        <v>490</v>
      </c>
      <c r="C323" s="11">
        <v>499</v>
      </c>
      <c r="D323" s="12">
        <v>92.6</v>
      </c>
      <c r="E323" s="12">
        <v>2.2000000000000002</v>
      </c>
      <c r="F323" s="12">
        <v>1.8</v>
      </c>
      <c r="K323" s="71">
        <v>1997</v>
      </c>
      <c r="M323" s="72"/>
      <c r="O323" s="72"/>
    </row>
    <row r="324" spans="1:15" x14ac:dyDescent="0.35">
      <c r="A324" s="6" t="s">
        <v>188</v>
      </c>
      <c r="B324" s="11">
        <v>459</v>
      </c>
      <c r="C324" s="11">
        <v>475</v>
      </c>
      <c r="D324" s="12">
        <v>100.2</v>
      </c>
      <c r="E324" s="12">
        <v>2.2999999999999998</v>
      </c>
      <c r="F324" s="12">
        <v>1.6</v>
      </c>
      <c r="K324" s="7" t="s">
        <v>234</v>
      </c>
      <c r="L324" s="11">
        <v>1807</v>
      </c>
      <c r="M324" s="64">
        <v>47.67</v>
      </c>
      <c r="N324" s="11">
        <v>3388</v>
      </c>
      <c r="O324" s="64">
        <v>2.68</v>
      </c>
    </row>
    <row r="325" spans="1:15" x14ac:dyDescent="0.35">
      <c r="A325" s="6" t="s">
        <v>190</v>
      </c>
      <c r="B325" s="11">
        <v>438</v>
      </c>
      <c r="C325" s="11">
        <v>449</v>
      </c>
      <c r="D325" s="12">
        <v>95.7</v>
      </c>
      <c r="E325" s="12">
        <v>2.5</v>
      </c>
      <c r="F325" s="12">
        <v>1.7</v>
      </c>
      <c r="K325" s="7" t="s">
        <v>236</v>
      </c>
      <c r="L325" s="6">
        <v>687</v>
      </c>
      <c r="M325" s="64">
        <v>18.12</v>
      </c>
      <c r="N325" s="11">
        <v>4882</v>
      </c>
      <c r="O325" s="64">
        <v>3.86</v>
      </c>
    </row>
    <row r="326" spans="1:15" x14ac:dyDescent="0.35">
      <c r="A326" s="6" t="s">
        <v>191</v>
      </c>
      <c r="B326" s="11">
        <v>442</v>
      </c>
      <c r="C326" s="11">
        <v>447</v>
      </c>
      <c r="D326" s="12">
        <v>95.6</v>
      </c>
      <c r="E326" s="12">
        <v>2.8</v>
      </c>
      <c r="F326" s="12">
        <v>2</v>
      </c>
      <c r="K326" s="7" t="s">
        <v>237</v>
      </c>
      <c r="L326" s="6">
        <v>357</v>
      </c>
      <c r="M326" s="64">
        <v>9.42</v>
      </c>
      <c r="N326" s="11">
        <v>4347</v>
      </c>
      <c r="O326" s="64">
        <v>3.44</v>
      </c>
    </row>
    <row r="327" spans="1:15" x14ac:dyDescent="0.35">
      <c r="A327" s="6" t="s">
        <v>192</v>
      </c>
      <c r="B327" s="11">
        <v>436</v>
      </c>
      <c r="C327" s="11">
        <v>436</v>
      </c>
      <c r="D327" s="12">
        <v>94.8</v>
      </c>
      <c r="E327" s="12">
        <v>3.4</v>
      </c>
      <c r="F327" s="12">
        <v>2.4</v>
      </c>
      <c r="K327" s="7" t="s">
        <v>231</v>
      </c>
      <c r="L327" s="6">
        <v>343</v>
      </c>
      <c r="M327" s="64">
        <v>9.0500000000000007</v>
      </c>
      <c r="N327" s="11">
        <v>6642</v>
      </c>
      <c r="O327" s="64">
        <v>5.25</v>
      </c>
    </row>
    <row r="328" spans="1:15" x14ac:dyDescent="0.35">
      <c r="A328" s="6" t="s">
        <v>193</v>
      </c>
      <c r="B328" s="11">
        <v>430</v>
      </c>
      <c r="C328" s="11">
        <v>436</v>
      </c>
      <c r="D328" s="12">
        <v>97</v>
      </c>
      <c r="E328" s="12">
        <v>3.6</v>
      </c>
      <c r="F328" s="12">
        <v>2.6</v>
      </c>
      <c r="K328" s="7" t="s">
        <v>210</v>
      </c>
      <c r="L328" s="6">
        <v>315</v>
      </c>
      <c r="M328" s="64">
        <v>8.31</v>
      </c>
      <c r="N328" s="11">
        <v>10783</v>
      </c>
      <c r="O328" s="64">
        <v>8.5299999999999994</v>
      </c>
    </row>
    <row r="329" spans="1:15" x14ac:dyDescent="0.35">
      <c r="A329" s="6" t="s">
        <v>194</v>
      </c>
      <c r="B329" s="11">
        <v>411</v>
      </c>
      <c r="C329" s="11">
        <v>436</v>
      </c>
      <c r="D329" s="12">
        <v>74.2</v>
      </c>
      <c r="E329" s="12">
        <v>3.9</v>
      </c>
      <c r="F329" s="12">
        <v>2.9</v>
      </c>
      <c r="K329" s="7" t="s">
        <v>211</v>
      </c>
      <c r="L329" s="6">
        <v>135</v>
      </c>
      <c r="M329" s="64">
        <v>3.56</v>
      </c>
      <c r="N329" s="11">
        <v>8970</v>
      </c>
      <c r="O329" s="64">
        <v>7.09</v>
      </c>
    </row>
    <row r="330" spans="1:15" x14ac:dyDescent="0.35">
      <c r="A330" s="6" t="s">
        <v>195</v>
      </c>
      <c r="B330" s="11">
        <v>401</v>
      </c>
      <c r="C330" s="11">
        <v>424</v>
      </c>
      <c r="D330" s="12">
        <v>73.900000000000006</v>
      </c>
      <c r="E330" s="12">
        <v>4</v>
      </c>
      <c r="F330" s="12">
        <v>2.9</v>
      </c>
      <c r="K330" s="7" t="s">
        <v>212</v>
      </c>
      <c r="L330" s="6">
        <v>62</v>
      </c>
      <c r="M330" s="64">
        <v>1.64</v>
      </c>
      <c r="N330" s="11">
        <v>8303</v>
      </c>
      <c r="O330" s="64">
        <v>6.56</v>
      </c>
    </row>
    <row r="331" spans="1:15" x14ac:dyDescent="0.35">
      <c r="A331" s="8">
        <v>1978</v>
      </c>
      <c r="B331" s="11">
        <v>400</v>
      </c>
      <c r="C331" s="11">
        <v>415</v>
      </c>
      <c r="D331" s="12">
        <v>72</v>
      </c>
      <c r="E331" s="12">
        <v>4.5999999999999996</v>
      </c>
      <c r="F331" s="12">
        <v>3.2</v>
      </c>
      <c r="K331" s="7" t="s">
        <v>232</v>
      </c>
      <c r="L331" s="6">
        <v>12</v>
      </c>
      <c r="M331" s="64">
        <v>0.32</v>
      </c>
      <c r="N331" s="11">
        <v>2635</v>
      </c>
      <c r="O331" s="64">
        <v>2.08</v>
      </c>
    </row>
    <row r="332" spans="1:15" x14ac:dyDescent="0.35">
      <c r="A332" s="8">
        <v>1979</v>
      </c>
      <c r="B332" s="11">
        <v>381</v>
      </c>
      <c r="C332" s="11">
        <v>405</v>
      </c>
      <c r="D332" s="12">
        <v>70.599999999999994</v>
      </c>
      <c r="E332" s="12">
        <v>5.6</v>
      </c>
      <c r="F332" s="12">
        <v>3.9</v>
      </c>
      <c r="K332" s="7" t="s">
        <v>214</v>
      </c>
      <c r="L332" s="6">
        <v>35</v>
      </c>
      <c r="M332" s="64">
        <v>0.92</v>
      </c>
      <c r="N332" s="11">
        <v>12496</v>
      </c>
      <c r="O332" s="64">
        <v>9.8800000000000008</v>
      </c>
    </row>
    <row r="333" spans="1:15" x14ac:dyDescent="0.35">
      <c r="A333" s="8">
        <v>1980</v>
      </c>
      <c r="B333" s="11">
        <v>379</v>
      </c>
      <c r="C333" s="11">
        <v>401</v>
      </c>
      <c r="D333" s="12">
        <v>71.2</v>
      </c>
      <c r="E333" s="12">
        <v>5.8</v>
      </c>
      <c r="F333" s="12">
        <v>4.2</v>
      </c>
      <c r="K333" s="7" t="s">
        <v>215</v>
      </c>
      <c r="L333" s="6">
        <v>19</v>
      </c>
      <c r="M333" s="64">
        <v>0.5</v>
      </c>
      <c r="N333" s="11">
        <v>13429</v>
      </c>
      <c r="O333" s="64">
        <v>10.62</v>
      </c>
    </row>
    <row r="334" spans="1:15" x14ac:dyDescent="0.35">
      <c r="A334" s="8">
        <v>1981</v>
      </c>
      <c r="B334" s="11">
        <v>366</v>
      </c>
      <c r="C334" s="11">
        <v>388</v>
      </c>
      <c r="D334" s="12">
        <v>67</v>
      </c>
      <c r="E334" s="12">
        <v>6</v>
      </c>
      <c r="F334" s="12">
        <v>4.5</v>
      </c>
      <c r="K334" s="55" t="s">
        <v>216</v>
      </c>
      <c r="L334" s="38">
        <v>19</v>
      </c>
      <c r="M334" s="65">
        <v>0.5</v>
      </c>
      <c r="N334" s="50">
        <v>50602</v>
      </c>
      <c r="O334" s="65">
        <v>40.01</v>
      </c>
    </row>
    <row r="335" spans="1:15" x14ac:dyDescent="0.35">
      <c r="A335" s="8">
        <v>1982</v>
      </c>
      <c r="B335" s="11">
        <v>362</v>
      </c>
      <c r="C335" s="11">
        <v>384</v>
      </c>
      <c r="D335" s="12">
        <v>66</v>
      </c>
      <c r="E335" s="12">
        <v>6.4</v>
      </c>
      <c r="F335" s="12">
        <v>4.5</v>
      </c>
      <c r="K335" s="55" t="s">
        <v>217</v>
      </c>
      <c r="L335" s="50">
        <v>3791</v>
      </c>
      <c r="M335" s="65">
        <v>100</v>
      </c>
      <c r="N335" s="50">
        <v>126477</v>
      </c>
      <c r="O335" s="65">
        <v>100</v>
      </c>
    </row>
    <row r="336" spans="1:15" x14ac:dyDescent="0.35">
      <c r="A336" s="8">
        <v>1983</v>
      </c>
      <c r="B336" s="11">
        <v>361</v>
      </c>
      <c r="C336" s="11">
        <v>394</v>
      </c>
      <c r="D336" s="12">
        <v>65.599999999999994</v>
      </c>
      <c r="E336" s="12">
        <v>5.8</v>
      </c>
      <c r="F336" s="12">
        <v>4.2</v>
      </c>
    </row>
    <row r="337" spans="1:15" x14ac:dyDescent="0.35">
      <c r="A337" s="8">
        <v>1984</v>
      </c>
      <c r="B337" s="11">
        <v>347</v>
      </c>
      <c r="C337" s="11">
        <v>394</v>
      </c>
      <c r="D337" s="12">
        <v>62.8</v>
      </c>
      <c r="E337" s="12">
        <v>6.6</v>
      </c>
      <c r="F337" s="12">
        <v>5.0999999999999996</v>
      </c>
      <c r="K337" s="6" t="s">
        <v>255</v>
      </c>
    </row>
    <row r="338" spans="1:15" x14ac:dyDescent="0.35">
      <c r="A338" s="8">
        <v>1985</v>
      </c>
      <c r="B338" s="11">
        <v>343</v>
      </c>
      <c r="C338" s="11">
        <v>370</v>
      </c>
      <c r="D338" s="12">
        <v>62</v>
      </c>
      <c r="E338" s="12">
        <v>6.6</v>
      </c>
      <c r="F338" s="12">
        <v>5.0999999999999996</v>
      </c>
      <c r="K338" s="6"/>
    </row>
    <row r="339" spans="1:15" x14ac:dyDescent="0.35">
      <c r="A339" s="8">
        <v>1986</v>
      </c>
      <c r="B339" s="11">
        <v>344</v>
      </c>
      <c r="C339" s="11">
        <v>371</v>
      </c>
      <c r="D339" s="12">
        <v>60</v>
      </c>
      <c r="E339" s="12">
        <v>6.6</v>
      </c>
      <c r="F339" s="12">
        <v>5.0999999999999996</v>
      </c>
      <c r="K339" s="6"/>
    </row>
    <row r="340" spans="1:15" ht="16" thickBot="1" x14ac:dyDescent="0.4">
      <c r="A340" s="8">
        <v>1987</v>
      </c>
      <c r="B340" s="11">
        <v>312</v>
      </c>
      <c r="C340" s="11">
        <v>340</v>
      </c>
      <c r="D340" s="12">
        <v>64.099999999999994</v>
      </c>
      <c r="E340" s="12">
        <v>6.8</v>
      </c>
      <c r="F340" s="12">
        <v>6.1</v>
      </c>
      <c r="K340" s="34"/>
      <c r="L340" s="34"/>
      <c r="M340" s="34"/>
      <c r="N340" s="34"/>
      <c r="O340" s="34"/>
    </row>
    <row r="341" spans="1:15" ht="16" thickTop="1" x14ac:dyDescent="0.35">
      <c r="A341" s="8">
        <v>1988</v>
      </c>
      <c r="B341" s="11">
        <v>302</v>
      </c>
      <c r="C341" s="11">
        <v>306</v>
      </c>
      <c r="D341" s="12">
        <v>51.7</v>
      </c>
      <c r="E341" s="12">
        <v>7</v>
      </c>
      <c r="F341" s="12">
        <v>6.6</v>
      </c>
      <c r="K341" s="6" t="s">
        <v>196</v>
      </c>
    </row>
    <row r="342" spans="1:15" x14ac:dyDescent="0.35">
      <c r="A342" s="8">
        <v>1989</v>
      </c>
      <c r="B342" s="11">
        <v>298</v>
      </c>
      <c r="C342" s="11">
        <v>315</v>
      </c>
      <c r="D342" s="12">
        <v>53.2</v>
      </c>
      <c r="E342" s="12">
        <v>8.1999999999999993</v>
      </c>
      <c r="F342" s="12">
        <v>7.9</v>
      </c>
      <c r="K342" s="38" t="s">
        <v>197</v>
      </c>
      <c r="L342" s="20"/>
      <c r="M342" s="20"/>
      <c r="N342" s="20"/>
      <c r="O342" s="20"/>
    </row>
    <row r="343" spans="1:15" x14ac:dyDescent="0.35">
      <c r="A343" s="61">
        <v>1990</v>
      </c>
      <c r="B343" s="50">
        <v>297</v>
      </c>
      <c r="C343" s="73" t="s">
        <v>12</v>
      </c>
      <c r="D343" s="46">
        <v>52.9</v>
      </c>
      <c r="E343" s="46">
        <v>8.8000000000000007</v>
      </c>
      <c r="F343" s="46">
        <v>8.1999999999999993</v>
      </c>
      <c r="M343" s="2" t="s">
        <v>198</v>
      </c>
      <c r="N343" s="7" t="s">
        <v>43</v>
      </c>
      <c r="O343" s="2" t="s">
        <v>198</v>
      </c>
    </row>
    <row r="344" spans="1:15" x14ac:dyDescent="0.35">
      <c r="A344" s="6"/>
      <c r="K344" s="38" t="s">
        <v>199</v>
      </c>
      <c r="L344" s="56" t="s">
        <v>7</v>
      </c>
      <c r="M344" s="56" t="s">
        <v>7</v>
      </c>
      <c r="N344" s="55" t="s">
        <v>200</v>
      </c>
      <c r="O344" s="55" t="s">
        <v>201</v>
      </c>
    </row>
    <row r="345" spans="1:15" x14ac:dyDescent="0.35">
      <c r="A345" s="6"/>
      <c r="K345" s="71">
        <v>1998</v>
      </c>
      <c r="L345" s="10" t="s">
        <v>202</v>
      </c>
      <c r="M345" s="10" t="s">
        <v>203</v>
      </c>
      <c r="N345" s="10" t="s">
        <v>204</v>
      </c>
      <c r="O345" s="10" t="s">
        <v>203</v>
      </c>
    </row>
    <row r="346" spans="1:15" x14ac:dyDescent="0.35">
      <c r="A346" s="6"/>
      <c r="K346" s="71"/>
      <c r="L346" s="10"/>
      <c r="M346" s="10"/>
      <c r="N346" s="10"/>
      <c r="O346" s="10"/>
    </row>
    <row r="347" spans="1:15" x14ac:dyDescent="0.35">
      <c r="A347" s="6"/>
      <c r="K347" s="7" t="s">
        <v>234</v>
      </c>
      <c r="L347" s="11">
        <v>1769</v>
      </c>
      <c r="M347" s="64">
        <v>48.45</v>
      </c>
      <c r="N347" s="11">
        <v>3331</v>
      </c>
      <c r="O347" s="64">
        <v>2.75</v>
      </c>
    </row>
    <row r="348" spans="1:15" x14ac:dyDescent="0.35">
      <c r="A348" s="6"/>
      <c r="K348" s="7" t="s">
        <v>236</v>
      </c>
      <c r="L348" s="6">
        <v>667</v>
      </c>
      <c r="M348" s="64">
        <v>18.27</v>
      </c>
      <c r="N348" s="11">
        <v>4706</v>
      </c>
      <c r="O348" s="64">
        <v>3.89</v>
      </c>
    </row>
    <row r="349" spans="1:15" ht="16" thickBot="1" x14ac:dyDescent="0.4">
      <c r="A349" s="34"/>
      <c r="B349" s="34"/>
      <c r="C349" s="34"/>
      <c r="D349" s="34"/>
      <c r="E349" s="34"/>
      <c r="K349" s="7" t="s">
        <v>237</v>
      </c>
      <c r="L349" s="6">
        <v>315</v>
      </c>
      <c r="M349" s="64">
        <v>8.6300000000000008</v>
      </c>
      <c r="N349" s="11">
        <v>3832</v>
      </c>
      <c r="O349" s="64">
        <v>3.17</v>
      </c>
    </row>
    <row r="350" spans="1:15" ht="18" thickTop="1" x14ac:dyDescent="0.35">
      <c r="A350" s="39" t="s">
        <v>905</v>
      </c>
      <c r="B350" s="22"/>
      <c r="C350" s="22"/>
      <c r="D350" s="22"/>
      <c r="E350" s="22"/>
      <c r="K350" s="7" t="s">
        <v>231</v>
      </c>
      <c r="L350" s="6">
        <v>335</v>
      </c>
      <c r="M350" s="64">
        <v>9.18</v>
      </c>
      <c r="N350" s="11">
        <v>6381</v>
      </c>
      <c r="O350" s="64">
        <v>5.28</v>
      </c>
    </row>
    <row r="351" spans="1:15" x14ac:dyDescent="0.35">
      <c r="B351" s="2"/>
      <c r="C351" s="2"/>
      <c r="D351" s="7" t="s">
        <v>43</v>
      </c>
      <c r="E351" s="7" t="s">
        <v>223</v>
      </c>
      <c r="K351" s="7" t="s">
        <v>210</v>
      </c>
      <c r="L351" s="6">
        <v>293</v>
      </c>
      <c r="M351" s="64">
        <v>8.0299999999999994</v>
      </c>
      <c r="N351" s="11">
        <v>9998</v>
      </c>
      <c r="O351" s="64">
        <v>8.27</v>
      </c>
    </row>
    <row r="352" spans="1:15" x14ac:dyDescent="0.35">
      <c r="A352" s="38" t="s">
        <v>1</v>
      </c>
      <c r="B352" s="55" t="s">
        <v>7</v>
      </c>
      <c r="C352" s="56" t="s">
        <v>8</v>
      </c>
      <c r="D352" s="55" t="s">
        <v>225</v>
      </c>
      <c r="E352" s="55" t="s">
        <v>225</v>
      </c>
      <c r="K352" s="7" t="s">
        <v>211</v>
      </c>
      <c r="L352" s="6">
        <v>146</v>
      </c>
      <c r="M352" s="64">
        <v>4</v>
      </c>
      <c r="N352" s="11">
        <v>10195</v>
      </c>
      <c r="O352" s="64">
        <v>8.43</v>
      </c>
    </row>
    <row r="353" spans="1:15" x14ac:dyDescent="0.35">
      <c r="A353" s="66"/>
      <c r="B353" s="19" t="s">
        <v>233</v>
      </c>
      <c r="C353" s="10" t="s">
        <v>159</v>
      </c>
      <c r="D353" s="66" t="s">
        <v>228</v>
      </c>
      <c r="K353" s="7" t="s">
        <v>212</v>
      </c>
      <c r="L353" s="6">
        <v>44</v>
      </c>
      <c r="M353" s="64">
        <v>1.21</v>
      </c>
      <c r="N353" s="11">
        <v>6295</v>
      </c>
      <c r="O353" s="64">
        <v>5.2</v>
      </c>
    </row>
    <row r="354" spans="1:15" x14ac:dyDescent="0.35">
      <c r="A354" s="8">
        <v>1991</v>
      </c>
      <c r="B354" s="11">
        <v>299</v>
      </c>
      <c r="C354" s="12">
        <v>61</v>
      </c>
      <c r="D354" s="12">
        <v>8.8000000000000007</v>
      </c>
      <c r="E354" s="12">
        <v>8.1999999999999993</v>
      </c>
      <c r="K354" s="7" t="s">
        <v>232</v>
      </c>
      <c r="L354" s="6">
        <v>21</v>
      </c>
      <c r="M354" s="64">
        <v>0.57999999999999996</v>
      </c>
      <c r="N354" s="11">
        <v>4661</v>
      </c>
      <c r="O354" s="64">
        <v>3.85</v>
      </c>
    </row>
    <row r="355" spans="1:15" x14ac:dyDescent="0.35">
      <c r="A355" s="8">
        <v>1992</v>
      </c>
      <c r="B355" s="11">
        <v>290</v>
      </c>
      <c r="C355" s="12">
        <v>51.4</v>
      </c>
      <c r="D355" s="12">
        <v>8.1999999999999993</v>
      </c>
      <c r="E355" s="12">
        <v>7.6</v>
      </c>
      <c r="K355" s="7" t="s">
        <v>214</v>
      </c>
      <c r="L355" s="6">
        <v>24</v>
      </c>
      <c r="M355" s="64">
        <v>0.66</v>
      </c>
      <c r="N355" s="11">
        <v>8265</v>
      </c>
      <c r="O355" s="64">
        <v>6.83</v>
      </c>
    </row>
    <row r="356" spans="1:15" x14ac:dyDescent="0.35">
      <c r="A356" s="8">
        <v>1993</v>
      </c>
      <c r="B356" s="11">
        <v>282</v>
      </c>
      <c r="C356" s="12">
        <v>50.9</v>
      </c>
      <c r="D356" s="12">
        <v>8.9</v>
      </c>
      <c r="E356" s="12">
        <v>8.4</v>
      </c>
      <c r="K356" s="7" t="s">
        <v>215</v>
      </c>
      <c r="L356" s="6">
        <v>21</v>
      </c>
      <c r="M356" s="64">
        <v>0.57999999999999996</v>
      </c>
      <c r="N356" s="11">
        <v>14601</v>
      </c>
      <c r="O356" s="64">
        <v>12.07</v>
      </c>
    </row>
    <row r="357" spans="1:15" x14ac:dyDescent="0.35">
      <c r="A357" s="8">
        <v>1994</v>
      </c>
      <c r="B357" s="11">
        <v>288</v>
      </c>
      <c r="C357" s="12">
        <v>50.6</v>
      </c>
      <c r="D357" s="12">
        <v>9.3000000000000007</v>
      </c>
      <c r="E357" s="12">
        <v>8.4</v>
      </c>
      <c r="K357" s="55" t="s">
        <v>216</v>
      </c>
      <c r="L357" s="38">
        <v>16</v>
      </c>
      <c r="M357" s="65">
        <v>0.44</v>
      </c>
      <c r="N357" s="50">
        <v>48696</v>
      </c>
      <c r="O357" s="65">
        <v>40.26</v>
      </c>
    </row>
    <row r="358" spans="1:15" x14ac:dyDescent="0.35">
      <c r="A358" s="8">
        <v>1995</v>
      </c>
      <c r="B358" s="11">
        <v>281</v>
      </c>
      <c r="C358" s="12">
        <v>49.1</v>
      </c>
      <c r="D358" s="12">
        <v>9.9</v>
      </c>
      <c r="E358" s="12">
        <v>9.3000000000000007</v>
      </c>
      <c r="K358" s="74" t="s">
        <v>217</v>
      </c>
      <c r="L358" s="11">
        <v>3651</v>
      </c>
      <c r="M358" s="64">
        <v>100</v>
      </c>
      <c r="N358" s="11">
        <v>120961</v>
      </c>
      <c r="O358" s="64">
        <v>100</v>
      </c>
    </row>
    <row r="359" spans="1:15" x14ac:dyDescent="0.35">
      <c r="A359" s="8">
        <v>1996</v>
      </c>
      <c r="B359" s="11">
        <v>267</v>
      </c>
      <c r="C359" s="12">
        <v>46.8</v>
      </c>
      <c r="D359" s="12">
        <v>9.9</v>
      </c>
      <c r="E359" s="12">
        <v>9.4</v>
      </c>
      <c r="K359" s="74"/>
      <c r="L359" s="11"/>
      <c r="M359" s="64"/>
      <c r="N359" s="11"/>
      <c r="O359" s="64"/>
    </row>
    <row r="360" spans="1:15" x14ac:dyDescent="0.35">
      <c r="A360" s="8">
        <v>1997</v>
      </c>
      <c r="B360" s="11">
        <v>259</v>
      </c>
      <c r="C360" s="12">
        <v>44</v>
      </c>
      <c r="D360" s="12">
        <v>9.8000000000000007</v>
      </c>
      <c r="E360" s="12">
        <v>9.3000000000000007</v>
      </c>
      <c r="K360" s="71">
        <v>1999</v>
      </c>
      <c r="M360" s="72"/>
      <c r="O360" s="72"/>
    </row>
    <row r="361" spans="1:15" x14ac:dyDescent="0.35">
      <c r="A361" s="8">
        <v>1998</v>
      </c>
      <c r="B361" s="11">
        <v>249</v>
      </c>
      <c r="C361" s="12">
        <v>44</v>
      </c>
      <c r="D361" s="12">
        <v>9.9</v>
      </c>
      <c r="E361" s="12">
        <v>9.4</v>
      </c>
      <c r="K361" s="7" t="s">
        <v>234</v>
      </c>
      <c r="L361" s="11">
        <v>1719</v>
      </c>
      <c r="M361" s="64">
        <v>49.6</v>
      </c>
      <c r="N361" s="11">
        <v>3345</v>
      </c>
      <c r="O361" s="64">
        <v>5.12</v>
      </c>
    </row>
    <row r="362" spans="1:15" x14ac:dyDescent="0.35">
      <c r="A362" s="61">
        <v>1999</v>
      </c>
      <c r="B362" s="50">
        <v>231</v>
      </c>
      <c r="C362" s="46">
        <v>40.9</v>
      </c>
      <c r="D362" s="46">
        <v>10.1</v>
      </c>
      <c r="E362" s="46">
        <v>9.3000000000000007</v>
      </c>
      <c r="K362" s="7" t="s">
        <v>236</v>
      </c>
      <c r="L362" s="6">
        <v>657</v>
      </c>
      <c r="M362" s="64">
        <v>18.96</v>
      </c>
      <c r="N362" s="11">
        <v>4666</v>
      </c>
      <c r="O362" s="64">
        <v>7.14</v>
      </c>
    </row>
    <row r="363" spans="1:15" ht="17.5" x14ac:dyDescent="0.35">
      <c r="A363" s="13" t="s">
        <v>903</v>
      </c>
      <c r="K363" s="7" t="s">
        <v>237</v>
      </c>
      <c r="L363" s="6">
        <v>306</v>
      </c>
      <c r="M363" s="64">
        <v>8.83</v>
      </c>
      <c r="N363" s="11">
        <v>3748</v>
      </c>
      <c r="O363" s="64">
        <v>5.74</v>
      </c>
    </row>
    <row r="364" spans="1:15" x14ac:dyDescent="0.35">
      <c r="A364" s="6" t="s">
        <v>219</v>
      </c>
      <c r="K364" s="7" t="s">
        <v>231</v>
      </c>
      <c r="L364" s="6">
        <v>281</v>
      </c>
      <c r="M364" s="64">
        <v>8.11</v>
      </c>
      <c r="N364" s="11">
        <v>5415</v>
      </c>
      <c r="O364" s="64">
        <v>8.2899999999999991</v>
      </c>
    </row>
    <row r="365" spans="1:15" x14ac:dyDescent="0.35">
      <c r="A365" s="6" t="s">
        <v>220</v>
      </c>
      <c r="K365" s="7" t="s">
        <v>210</v>
      </c>
      <c r="L365" s="6">
        <v>279</v>
      </c>
      <c r="M365" s="64">
        <v>8.0500000000000007</v>
      </c>
      <c r="N365" s="11">
        <v>9178</v>
      </c>
      <c r="O365" s="64">
        <v>14.05</v>
      </c>
    </row>
    <row r="366" spans="1:15" x14ac:dyDescent="0.35">
      <c r="A366" s="6"/>
      <c r="K366" s="7" t="s">
        <v>211</v>
      </c>
      <c r="L366" s="6">
        <v>129</v>
      </c>
      <c r="M366" s="64">
        <v>3.72</v>
      </c>
      <c r="N366" s="11">
        <v>8878</v>
      </c>
      <c r="O366" s="64">
        <v>13.59</v>
      </c>
    </row>
    <row r="367" spans="1:15" x14ac:dyDescent="0.35">
      <c r="A367" s="6"/>
      <c r="K367" s="7" t="s">
        <v>212</v>
      </c>
      <c r="L367" s="6">
        <v>37</v>
      </c>
      <c r="M367" s="64">
        <v>1.07</v>
      </c>
      <c r="N367" s="11">
        <v>5429</v>
      </c>
      <c r="O367" s="64">
        <v>8.31</v>
      </c>
    </row>
    <row r="368" spans="1:15" x14ac:dyDescent="0.35">
      <c r="A368" s="6"/>
      <c r="K368" s="7" t="s">
        <v>214</v>
      </c>
      <c r="L368" s="6">
        <v>38</v>
      </c>
      <c r="M368" s="64">
        <v>1.1000000000000001</v>
      </c>
      <c r="N368" s="11">
        <v>11460</v>
      </c>
      <c r="O368" s="64">
        <v>17.54</v>
      </c>
    </row>
    <row r="369" spans="1:16" x14ac:dyDescent="0.35">
      <c r="K369" s="7" t="s">
        <v>215</v>
      </c>
      <c r="L369" s="6">
        <v>20</v>
      </c>
      <c r="M369" s="64">
        <v>0.57999999999999996</v>
      </c>
      <c r="N369" s="11">
        <v>13211</v>
      </c>
      <c r="O369" s="64">
        <v>20.22</v>
      </c>
    </row>
    <row r="370" spans="1:16" ht="16" thickBot="1" x14ac:dyDescent="0.4">
      <c r="A370" s="34"/>
      <c r="B370" s="34"/>
      <c r="C370" s="34"/>
      <c r="D370" s="34"/>
      <c r="E370" s="34"/>
      <c r="F370" s="34"/>
      <c r="K370" s="55" t="s">
        <v>216</v>
      </c>
      <c r="L370" s="38">
        <v>17</v>
      </c>
      <c r="M370" s="65">
        <v>0.49</v>
      </c>
      <c r="N370" s="50">
        <v>49962</v>
      </c>
      <c r="O370" s="65">
        <v>76.48</v>
      </c>
    </row>
    <row r="371" spans="1:16" ht="18" thickTop="1" x14ac:dyDescent="0.35">
      <c r="A371" s="39" t="s">
        <v>906</v>
      </c>
      <c r="B371" s="22"/>
      <c r="C371" s="22"/>
      <c r="D371" s="22"/>
      <c r="E371" s="22"/>
      <c r="F371" s="22"/>
      <c r="K371" s="55" t="s">
        <v>217</v>
      </c>
      <c r="L371" s="50">
        <v>3466</v>
      </c>
      <c r="M371" s="65">
        <v>100</v>
      </c>
      <c r="N371" s="50">
        <v>65328</v>
      </c>
      <c r="O371" s="65">
        <v>100</v>
      </c>
    </row>
    <row r="372" spans="1:16" x14ac:dyDescent="0.35">
      <c r="B372" s="2"/>
      <c r="C372" s="7" t="s">
        <v>7</v>
      </c>
      <c r="D372" s="2"/>
      <c r="E372" s="7" t="s">
        <v>43</v>
      </c>
      <c r="F372" s="7" t="s">
        <v>223</v>
      </c>
    </row>
    <row r="373" spans="1:16" x14ac:dyDescent="0.35">
      <c r="A373" s="38" t="s">
        <v>1</v>
      </c>
      <c r="B373" s="55" t="s">
        <v>7</v>
      </c>
      <c r="C373" s="55" t="s">
        <v>224</v>
      </c>
      <c r="D373" s="56" t="s">
        <v>8</v>
      </c>
      <c r="E373" s="55" t="s">
        <v>225</v>
      </c>
      <c r="F373" s="55" t="s">
        <v>225</v>
      </c>
      <c r="K373" s="6"/>
    </row>
    <row r="374" spans="1:16" x14ac:dyDescent="0.35">
      <c r="A374" s="66"/>
      <c r="B374" s="19" t="s">
        <v>226</v>
      </c>
      <c r="C374" s="19"/>
      <c r="D374" s="10" t="s">
        <v>159</v>
      </c>
      <c r="E374" s="66" t="s">
        <v>228</v>
      </c>
      <c r="K374" s="6"/>
    </row>
    <row r="375" spans="1:16" x14ac:dyDescent="0.35">
      <c r="A375" s="6" t="s">
        <v>158</v>
      </c>
      <c r="B375" s="11">
        <v>2198</v>
      </c>
      <c r="C375" s="11">
        <v>2740</v>
      </c>
      <c r="D375" s="12">
        <v>848.6</v>
      </c>
      <c r="E375" s="12">
        <v>2.1</v>
      </c>
      <c r="F375" s="12">
        <v>1.4</v>
      </c>
      <c r="K375" s="6"/>
    </row>
    <row r="376" spans="1:16" ht="16" thickBot="1" x14ac:dyDescent="0.4">
      <c r="A376" s="6" t="s">
        <v>161</v>
      </c>
      <c r="B376" s="11">
        <v>2193</v>
      </c>
      <c r="C376" s="11">
        <v>2759</v>
      </c>
      <c r="D376" s="12">
        <v>906.9</v>
      </c>
      <c r="E376" s="12">
        <v>2.5</v>
      </c>
      <c r="F376" s="12">
        <v>1.6</v>
      </c>
      <c r="K376" s="34"/>
      <c r="L376" s="34"/>
      <c r="M376" s="34"/>
      <c r="N376" s="34"/>
      <c r="O376" s="34"/>
      <c r="P376" s="34"/>
    </row>
    <row r="377" spans="1:16" ht="18" thickTop="1" x14ac:dyDescent="0.35">
      <c r="A377" s="6" t="s">
        <v>164</v>
      </c>
      <c r="B377" s="11">
        <v>2172</v>
      </c>
      <c r="C377" s="11">
        <v>2748</v>
      </c>
      <c r="D377" s="12">
        <v>906.1</v>
      </c>
      <c r="E377" s="12">
        <v>2.4</v>
      </c>
      <c r="F377" s="12">
        <v>1.6</v>
      </c>
      <c r="K377" s="39" t="s">
        <v>907</v>
      </c>
      <c r="L377" s="22"/>
      <c r="M377" s="22"/>
      <c r="N377" s="22"/>
      <c r="O377" s="22"/>
      <c r="P377" s="22"/>
    </row>
    <row r="378" spans="1:16" x14ac:dyDescent="0.35">
      <c r="A378" s="6" t="s">
        <v>166</v>
      </c>
      <c r="B378" s="11">
        <v>2160</v>
      </c>
      <c r="C378" s="11">
        <v>2715</v>
      </c>
      <c r="D378" s="12">
        <v>934.8</v>
      </c>
      <c r="E378" s="12">
        <v>2.2000000000000002</v>
      </c>
      <c r="F378" s="12">
        <v>1.5</v>
      </c>
      <c r="M378" s="2" t="s">
        <v>57</v>
      </c>
      <c r="P378" s="2" t="s">
        <v>57</v>
      </c>
    </row>
    <row r="379" spans="1:16" x14ac:dyDescent="0.35">
      <c r="A379" s="6" t="s">
        <v>168</v>
      </c>
      <c r="B379" s="11">
        <v>2125</v>
      </c>
      <c r="C379" s="11">
        <v>2677</v>
      </c>
      <c r="D379" s="12">
        <v>944</v>
      </c>
      <c r="E379" s="12">
        <v>2.2999999999999998</v>
      </c>
      <c r="F379" s="12">
        <v>1.5</v>
      </c>
      <c r="K379" s="38" t="s">
        <v>44</v>
      </c>
      <c r="L379" s="55" t="s">
        <v>256</v>
      </c>
      <c r="M379" s="55" t="s">
        <v>257</v>
      </c>
      <c r="N379" s="38" t="s">
        <v>44</v>
      </c>
      <c r="O379" s="55" t="s">
        <v>256</v>
      </c>
      <c r="P379" s="55" t="s">
        <v>257</v>
      </c>
    </row>
    <row r="380" spans="1:16" x14ac:dyDescent="0.35">
      <c r="A380" s="6" t="s">
        <v>169</v>
      </c>
      <c r="B380" s="11">
        <v>2117</v>
      </c>
      <c r="C380" s="11">
        <v>2675</v>
      </c>
      <c r="D380" s="12">
        <v>952.1</v>
      </c>
      <c r="E380" s="12">
        <v>2.4</v>
      </c>
      <c r="F380" s="12">
        <v>1.6</v>
      </c>
      <c r="K380" s="75" t="s">
        <v>908</v>
      </c>
    </row>
    <row r="381" spans="1:16" x14ac:dyDescent="0.35">
      <c r="A381" s="6" t="s">
        <v>160</v>
      </c>
      <c r="B381" s="11">
        <v>2119</v>
      </c>
      <c r="C381" s="11">
        <v>2701</v>
      </c>
      <c r="D381" s="12">
        <v>971.2</v>
      </c>
      <c r="E381" s="12">
        <v>2.6</v>
      </c>
      <c r="F381" s="12">
        <v>1.7</v>
      </c>
      <c r="K381" s="6" t="s">
        <v>158</v>
      </c>
      <c r="L381" s="6">
        <v>17</v>
      </c>
      <c r="M381" s="6">
        <v>19</v>
      </c>
      <c r="N381" s="6">
        <v>1981</v>
      </c>
      <c r="O381" s="6">
        <v>30</v>
      </c>
      <c r="P381" s="6">
        <v>27</v>
      </c>
    </row>
    <row r="382" spans="1:16" x14ac:dyDescent="0.35">
      <c r="A382" s="6" t="s">
        <v>163</v>
      </c>
      <c r="B382" s="11">
        <v>2107</v>
      </c>
      <c r="C382" s="11">
        <v>2692</v>
      </c>
      <c r="D382" s="12">
        <v>987.1</v>
      </c>
      <c r="E382" s="12">
        <v>2.6</v>
      </c>
      <c r="F382" s="12">
        <v>1.7</v>
      </c>
      <c r="K382" s="6" t="s">
        <v>161</v>
      </c>
      <c r="L382" s="6">
        <v>20</v>
      </c>
      <c r="M382" s="6">
        <v>19</v>
      </c>
      <c r="N382" s="6">
        <v>1982</v>
      </c>
      <c r="O382" s="6">
        <v>30</v>
      </c>
      <c r="P382" s="6">
        <v>28</v>
      </c>
    </row>
    <row r="383" spans="1:16" x14ac:dyDescent="0.35">
      <c r="A383" s="6" t="s">
        <v>165</v>
      </c>
      <c r="B383" s="11">
        <v>2093</v>
      </c>
      <c r="C383" s="11">
        <v>2749</v>
      </c>
      <c r="D383" s="12">
        <v>1021.6</v>
      </c>
      <c r="E383" s="12">
        <v>2.9</v>
      </c>
      <c r="F383" s="12">
        <v>1.9</v>
      </c>
      <c r="K383" s="6" t="s">
        <v>164</v>
      </c>
      <c r="L383" s="6">
        <v>21</v>
      </c>
      <c r="M383" s="6">
        <v>19</v>
      </c>
      <c r="N383" s="6">
        <v>1983</v>
      </c>
      <c r="O383" s="6">
        <v>30</v>
      </c>
      <c r="P383" s="6">
        <v>26</v>
      </c>
    </row>
    <row r="384" spans="1:16" x14ac:dyDescent="0.35">
      <c r="A384" s="6" t="s">
        <v>167</v>
      </c>
      <c r="B384" s="11">
        <v>2015</v>
      </c>
      <c r="C384" s="11">
        <v>2649</v>
      </c>
      <c r="D384" s="12">
        <v>1036.5</v>
      </c>
      <c r="E384" s="12">
        <v>2.9</v>
      </c>
      <c r="F384" s="12">
        <v>1.9</v>
      </c>
      <c r="K384" s="6" t="s">
        <v>166</v>
      </c>
      <c r="L384" s="6">
        <v>21</v>
      </c>
      <c r="M384" s="6">
        <v>20</v>
      </c>
      <c r="N384" s="6">
        <v>1984</v>
      </c>
      <c r="O384" s="6">
        <v>30</v>
      </c>
      <c r="P384" s="6">
        <v>27</v>
      </c>
    </row>
    <row r="385" spans="1:16" x14ac:dyDescent="0.35">
      <c r="A385" s="6" t="s">
        <v>171</v>
      </c>
      <c r="B385" s="11">
        <v>2002</v>
      </c>
      <c r="C385" s="11">
        <v>2660</v>
      </c>
      <c r="D385" s="12">
        <v>1049.5999999999999</v>
      </c>
      <c r="E385" s="12">
        <v>3.2</v>
      </c>
      <c r="F385" s="12">
        <v>2.1</v>
      </c>
      <c r="K385" s="6" t="s">
        <v>168</v>
      </c>
      <c r="L385" s="6">
        <v>22</v>
      </c>
      <c r="M385" s="6">
        <v>20</v>
      </c>
      <c r="N385" s="6">
        <v>1985</v>
      </c>
      <c r="O385" s="6">
        <v>28</v>
      </c>
      <c r="P385" s="6">
        <v>27</v>
      </c>
    </row>
    <row r="386" spans="1:16" x14ac:dyDescent="0.35">
      <c r="A386" s="6" t="s">
        <v>173</v>
      </c>
      <c r="B386" s="11">
        <v>1970</v>
      </c>
      <c r="C386" s="11">
        <v>2650</v>
      </c>
      <c r="D386" s="12">
        <v>1046.5999999999999</v>
      </c>
      <c r="E386" s="12">
        <v>3.3</v>
      </c>
      <c r="F386" s="12">
        <v>2.2000000000000002</v>
      </c>
      <c r="K386" s="6" t="s">
        <v>169</v>
      </c>
      <c r="L386" s="6">
        <v>22</v>
      </c>
      <c r="M386" s="6">
        <v>20</v>
      </c>
      <c r="N386" s="6">
        <v>1986</v>
      </c>
      <c r="O386" s="6">
        <v>26</v>
      </c>
      <c r="P386" s="6">
        <v>27</v>
      </c>
    </row>
    <row r="387" spans="1:16" x14ac:dyDescent="0.35">
      <c r="A387" s="6" t="s">
        <v>175</v>
      </c>
      <c r="B387" s="11">
        <v>1974</v>
      </c>
      <c r="C387" s="11">
        <v>2647</v>
      </c>
      <c r="D387" s="12">
        <v>1069.3</v>
      </c>
      <c r="E387" s="12">
        <v>3.6</v>
      </c>
      <c r="F387" s="12">
        <v>2.4</v>
      </c>
      <c r="K387" s="6" t="s">
        <v>160</v>
      </c>
      <c r="L387" s="6">
        <v>24</v>
      </c>
      <c r="M387" s="6">
        <v>21</v>
      </c>
      <c r="N387" s="6">
        <v>1987</v>
      </c>
      <c r="O387" s="6">
        <v>24</v>
      </c>
      <c r="P387" s="6">
        <v>25</v>
      </c>
    </row>
    <row r="388" spans="1:16" x14ac:dyDescent="0.35">
      <c r="A388" s="6" t="s">
        <v>176</v>
      </c>
      <c r="B388" s="11">
        <v>1983</v>
      </c>
      <c r="C388" s="11">
        <v>2644</v>
      </c>
      <c r="D388" s="12">
        <v>1107.4000000000001</v>
      </c>
      <c r="E388" s="12">
        <v>4</v>
      </c>
      <c r="F388" s="12">
        <v>2.5</v>
      </c>
      <c r="K388" s="6" t="s">
        <v>229</v>
      </c>
      <c r="L388" s="6">
        <v>22</v>
      </c>
      <c r="M388" s="6">
        <v>21</v>
      </c>
      <c r="N388" s="6">
        <v>1988</v>
      </c>
      <c r="O388" s="6">
        <v>25</v>
      </c>
      <c r="P388" s="6">
        <v>25</v>
      </c>
    </row>
    <row r="389" spans="1:16" x14ac:dyDescent="0.35">
      <c r="A389" s="6" t="s">
        <v>178</v>
      </c>
      <c r="B389" s="11">
        <v>1975</v>
      </c>
      <c r="C389" s="11">
        <v>2596</v>
      </c>
      <c r="D389" s="12">
        <v>1168.8</v>
      </c>
      <c r="E389" s="12">
        <v>3.9</v>
      </c>
      <c r="F389" s="12">
        <v>2.5</v>
      </c>
      <c r="K389" s="6" t="s">
        <v>165</v>
      </c>
      <c r="L389" s="6">
        <v>22</v>
      </c>
      <c r="M389" s="6">
        <v>21</v>
      </c>
      <c r="N389" s="6">
        <v>1989</v>
      </c>
      <c r="O389" s="6">
        <v>28</v>
      </c>
      <c r="P389" s="6">
        <v>26</v>
      </c>
    </row>
    <row r="390" spans="1:16" x14ac:dyDescent="0.35">
      <c r="A390" s="6" t="s">
        <v>179</v>
      </c>
      <c r="B390" s="11">
        <v>1957</v>
      </c>
      <c r="C390" s="11">
        <v>2576</v>
      </c>
      <c r="D390" s="12">
        <v>1189.5</v>
      </c>
      <c r="E390" s="12">
        <v>4.2</v>
      </c>
      <c r="F390" s="12">
        <v>2.7</v>
      </c>
      <c r="K390" s="6" t="s">
        <v>167</v>
      </c>
      <c r="L390" s="6">
        <v>24</v>
      </c>
      <c r="M390" s="6">
        <v>21</v>
      </c>
      <c r="N390" s="6">
        <v>1990</v>
      </c>
      <c r="O390" s="6">
        <v>27</v>
      </c>
      <c r="P390" s="6">
        <v>27</v>
      </c>
    </row>
    <row r="391" spans="1:16" x14ac:dyDescent="0.35">
      <c r="A391" s="6" t="s">
        <v>181</v>
      </c>
      <c r="B391" s="11">
        <v>1938</v>
      </c>
      <c r="C391" s="11">
        <v>2579</v>
      </c>
      <c r="D391" s="12">
        <v>1138.4000000000001</v>
      </c>
      <c r="E391" s="12">
        <v>4.7</v>
      </c>
      <c r="F391" s="12">
        <v>2.9</v>
      </c>
    </row>
    <row r="392" spans="1:16" x14ac:dyDescent="0.35">
      <c r="A392" s="6" t="s">
        <v>183</v>
      </c>
      <c r="B392" s="11">
        <v>1914</v>
      </c>
      <c r="C392" s="11">
        <v>2567</v>
      </c>
      <c r="D392" s="12">
        <v>1134.3</v>
      </c>
      <c r="E392" s="12">
        <v>4.5999999999999996</v>
      </c>
      <c r="F392" s="12">
        <v>2.9</v>
      </c>
      <c r="K392" s="6" t="s">
        <v>171</v>
      </c>
      <c r="L392" s="6">
        <v>24</v>
      </c>
      <c r="M392" s="6">
        <v>21</v>
      </c>
      <c r="N392" s="6">
        <v>1991</v>
      </c>
      <c r="O392" s="6">
        <v>27</v>
      </c>
      <c r="P392" s="6">
        <v>27</v>
      </c>
    </row>
    <row r="393" spans="1:16" x14ac:dyDescent="0.35">
      <c r="A393" s="6" t="s">
        <v>184</v>
      </c>
      <c r="B393" s="11">
        <v>1897</v>
      </c>
      <c r="C393" s="11">
        <v>2556</v>
      </c>
      <c r="D393" s="12">
        <v>1133.5999999999999</v>
      </c>
      <c r="E393" s="12">
        <v>4.2</v>
      </c>
      <c r="F393" s="12">
        <v>2.7</v>
      </c>
      <c r="K393" s="6" t="s">
        <v>173</v>
      </c>
      <c r="L393" s="6">
        <v>24</v>
      </c>
      <c r="M393" s="6">
        <v>21</v>
      </c>
      <c r="N393" s="6">
        <v>1992</v>
      </c>
      <c r="O393" s="6">
        <v>27</v>
      </c>
      <c r="P393" s="6">
        <v>29</v>
      </c>
    </row>
    <row r="394" spans="1:16" x14ac:dyDescent="0.35">
      <c r="A394" s="6" t="s">
        <v>186</v>
      </c>
      <c r="B394" s="11">
        <v>1894</v>
      </c>
      <c r="C394" s="11">
        <v>2539</v>
      </c>
      <c r="D394" s="12">
        <v>1120.0999999999999</v>
      </c>
      <c r="E394" s="12">
        <v>4.8</v>
      </c>
      <c r="F394" s="12">
        <v>3</v>
      </c>
      <c r="K394" s="6" t="s">
        <v>175</v>
      </c>
      <c r="L394" s="6">
        <v>25</v>
      </c>
      <c r="M394" s="6">
        <v>21</v>
      </c>
      <c r="N394" s="6">
        <v>1993</v>
      </c>
      <c r="O394" s="6">
        <v>29</v>
      </c>
      <c r="P394" s="6">
        <v>28</v>
      </c>
    </row>
    <row r="395" spans="1:16" x14ac:dyDescent="0.35">
      <c r="A395" s="6" t="s">
        <v>188</v>
      </c>
      <c r="B395" s="11">
        <v>2030</v>
      </c>
      <c r="C395" s="11">
        <v>2632</v>
      </c>
      <c r="D395" s="12">
        <v>1202.4000000000001</v>
      </c>
      <c r="E395" s="12">
        <v>5.9</v>
      </c>
      <c r="F395" s="12">
        <v>3.7</v>
      </c>
      <c r="K395" s="6" t="s">
        <v>176</v>
      </c>
      <c r="L395" s="6">
        <v>26</v>
      </c>
      <c r="M395" s="6">
        <v>21</v>
      </c>
      <c r="N395" s="6">
        <v>1994</v>
      </c>
      <c r="O395" s="6">
        <v>28</v>
      </c>
      <c r="P395" s="6">
        <v>29</v>
      </c>
    </row>
    <row r="396" spans="1:16" x14ac:dyDescent="0.35">
      <c r="A396" s="6" t="s">
        <v>190</v>
      </c>
      <c r="B396" s="11">
        <v>2005</v>
      </c>
      <c r="C396" s="11">
        <v>2725</v>
      </c>
      <c r="D396" s="12">
        <v>1295.9000000000001</v>
      </c>
      <c r="E396" s="12">
        <v>6</v>
      </c>
      <c r="F396" s="12">
        <v>3.8</v>
      </c>
      <c r="K396" s="6" t="s">
        <v>178</v>
      </c>
      <c r="L396" s="6">
        <v>26</v>
      </c>
      <c r="M396" s="6">
        <v>21</v>
      </c>
      <c r="N396" s="6">
        <v>1995</v>
      </c>
      <c r="O396" s="6">
        <v>32</v>
      </c>
      <c r="P396" s="6">
        <v>28</v>
      </c>
    </row>
    <row r="397" spans="1:16" x14ac:dyDescent="0.35">
      <c r="A397" s="6" t="s">
        <v>191</v>
      </c>
      <c r="B397" s="11">
        <v>2029</v>
      </c>
      <c r="C397" s="11">
        <v>2567</v>
      </c>
      <c r="D397" s="12">
        <v>1305.5999999999999</v>
      </c>
      <c r="E397" s="12">
        <v>8.9</v>
      </c>
      <c r="F397" s="12">
        <v>5.4</v>
      </c>
      <c r="K397" s="6" t="s">
        <v>179</v>
      </c>
      <c r="L397" s="6">
        <v>26</v>
      </c>
      <c r="M397" s="6">
        <v>21</v>
      </c>
      <c r="N397" s="6">
        <v>1996</v>
      </c>
      <c r="O397" s="6">
        <v>32</v>
      </c>
      <c r="P397" s="6">
        <v>28</v>
      </c>
    </row>
    <row r="398" spans="1:16" x14ac:dyDescent="0.35">
      <c r="A398" s="6" t="s">
        <v>192</v>
      </c>
      <c r="B398" s="11">
        <v>2012</v>
      </c>
      <c r="C398" s="11">
        <v>2540</v>
      </c>
      <c r="D398" s="12">
        <v>1300.5</v>
      </c>
      <c r="E398" s="12">
        <v>15.6</v>
      </c>
      <c r="F398" s="12">
        <v>9.6</v>
      </c>
      <c r="K398" s="6" t="s">
        <v>181</v>
      </c>
      <c r="L398" s="6">
        <v>26</v>
      </c>
      <c r="M398" s="6">
        <v>22</v>
      </c>
      <c r="N398" s="6">
        <v>1997</v>
      </c>
      <c r="O398" s="6">
        <v>28</v>
      </c>
      <c r="P398" s="6">
        <v>29</v>
      </c>
    </row>
    <row r="399" spans="1:16" x14ac:dyDescent="0.35">
      <c r="A399" s="6" t="s">
        <v>193</v>
      </c>
      <c r="B399" s="11">
        <v>1965</v>
      </c>
      <c r="C399" s="11">
        <v>2570</v>
      </c>
      <c r="D399" s="12">
        <v>1380</v>
      </c>
      <c r="E399" s="12">
        <v>16.5</v>
      </c>
      <c r="F399" s="12">
        <v>10.1</v>
      </c>
      <c r="K399" s="6" t="s">
        <v>183</v>
      </c>
      <c r="L399" s="6">
        <v>26</v>
      </c>
      <c r="M399" s="6">
        <v>21</v>
      </c>
      <c r="N399" s="6">
        <v>1998</v>
      </c>
      <c r="O399" s="6">
        <v>29</v>
      </c>
      <c r="P399" s="6">
        <v>29</v>
      </c>
    </row>
    <row r="400" spans="1:16" x14ac:dyDescent="0.35">
      <c r="A400" s="6" t="s">
        <v>194</v>
      </c>
      <c r="B400" s="11">
        <v>1986</v>
      </c>
      <c r="C400" s="11">
        <v>2599</v>
      </c>
      <c r="D400" s="12">
        <v>1254.5999999999999</v>
      </c>
      <c r="E400" s="12">
        <v>17.399999999999999</v>
      </c>
      <c r="F400" s="12">
        <v>10.6</v>
      </c>
      <c r="K400" s="6" t="s">
        <v>184</v>
      </c>
      <c r="L400" s="6">
        <v>27</v>
      </c>
      <c r="M400" s="6">
        <v>22</v>
      </c>
      <c r="N400" s="6">
        <v>1999</v>
      </c>
      <c r="O400" s="6">
        <v>26</v>
      </c>
      <c r="P400" s="6">
        <v>27</v>
      </c>
    </row>
    <row r="401" spans="1:16" x14ac:dyDescent="0.35">
      <c r="A401" s="6" t="s">
        <v>195</v>
      </c>
      <c r="B401" s="11">
        <v>1793</v>
      </c>
      <c r="C401" s="11">
        <v>2452</v>
      </c>
      <c r="D401" s="12">
        <v>1188.5</v>
      </c>
      <c r="E401" s="12">
        <v>17.7</v>
      </c>
      <c r="F401" s="12">
        <v>11.9</v>
      </c>
      <c r="K401" s="6" t="s">
        <v>186</v>
      </c>
      <c r="L401" s="6">
        <v>26</v>
      </c>
      <c r="M401" s="6">
        <v>21</v>
      </c>
      <c r="N401" s="6">
        <v>2000</v>
      </c>
      <c r="O401" s="6">
        <v>27</v>
      </c>
      <c r="P401" s="6">
        <v>27</v>
      </c>
    </row>
    <row r="402" spans="1:16" x14ac:dyDescent="0.35">
      <c r="A402" s="8">
        <v>1978</v>
      </c>
      <c r="B402" s="11">
        <v>1790</v>
      </c>
      <c r="C402" s="11">
        <v>2475</v>
      </c>
      <c r="D402" s="12">
        <v>1188.5</v>
      </c>
      <c r="E402" s="12">
        <v>19.5</v>
      </c>
      <c r="F402" s="12">
        <v>12.8</v>
      </c>
      <c r="K402" s="6"/>
      <c r="L402" s="6"/>
      <c r="M402" s="6"/>
      <c r="N402" s="6"/>
      <c r="O402" s="6"/>
      <c r="P402" s="6"/>
    </row>
    <row r="403" spans="1:16" x14ac:dyDescent="0.35">
      <c r="A403" s="8">
        <v>1979</v>
      </c>
      <c r="B403" s="11">
        <v>1804</v>
      </c>
      <c r="C403" s="11">
        <v>2489</v>
      </c>
      <c r="D403" s="12">
        <v>1188.9000000000001</v>
      </c>
      <c r="E403" s="12">
        <v>23.2</v>
      </c>
      <c r="F403" s="12">
        <v>14.9</v>
      </c>
      <c r="K403" s="6" t="s">
        <v>188</v>
      </c>
      <c r="L403" s="6">
        <v>26</v>
      </c>
      <c r="M403" s="6">
        <v>21</v>
      </c>
      <c r="N403" s="6">
        <v>2001</v>
      </c>
      <c r="O403" s="6">
        <v>28</v>
      </c>
      <c r="P403" s="6">
        <v>26</v>
      </c>
    </row>
    <row r="404" spans="1:16" x14ac:dyDescent="0.35">
      <c r="A404" s="8">
        <v>1980</v>
      </c>
      <c r="B404" s="11">
        <v>1792</v>
      </c>
      <c r="C404" s="11">
        <v>2438</v>
      </c>
      <c r="D404" s="12">
        <v>1174</v>
      </c>
      <c r="E404" s="12">
        <v>28.5</v>
      </c>
      <c r="F404" s="12">
        <v>17.8</v>
      </c>
      <c r="K404" s="6" t="s">
        <v>190</v>
      </c>
      <c r="L404" s="6">
        <v>26</v>
      </c>
      <c r="M404" s="6">
        <v>22</v>
      </c>
      <c r="N404" s="6">
        <v>2002</v>
      </c>
      <c r="O404" s="6">
        <v>27</v>
      </c>
      <c r="P404" s="6">
        <v>27</v>
      </c>
    </row>
    <row r="405" spans="1:16" x14ac:dyDescent="0.35">
      <c r="A405" s="8">
        <v>1981</v>
      </c>
      <c r="B405" s="11">
        <v>1777</v>
      </c>
      <c r="C405" s="11">
        <v>2410</v>
      </c>
      <c r="D405" s="12">
        <v>1155</v>
      </c>
      <c r="E405" s="12">
        <v>32.6</v>
      </c>
      <c r="F405" s="12">
        <v>19.8</v>
      </c>
      <c r="K405" s="6" t="s">
        <v>191</v>
      </c>
      <c r="L405" s="6">
        <v>23</v>
      </c>
      <c r="M405" s="6">
        <v>23</v>
      </c>
    </row>
    <row r="406" spans="1:16" x14ac:dyDescent="0.35">
      <c r="A406" s="8">
        <v>1982</v>
      </c>
      <c r="B406" s="11">
        <v>1729</v>
      </c>
      <c r="C406" s="11">
        <v>2362</v>
      </c>
      <c r="D406" s="12">
        <v>1192.7</v>
      </c>
      <c r="E406" s="12">
        <v>27.4</v>
      </c>
      <c r="F406" s="12">
        <v>18.2</v>
      </c>
      <c r="K406" s="6" t="s">
        <v>192</v>
      </c>
      <c r="L406" s="6">
        <v>26</v>
      </c>
      <c r="M406" s="6">
        <v>23</v>
      </c>
    </row>
    <row r="407" spans="1:16" x14ac:dyDescent="0.35">
      <c r="A407" s="8">
        <v>1983</v>
      </c>
      <c r="B407" s="11">
        <v>1673</v>
      </c>
      <c r="C407" s="11">
        <v>2275</v>
      </c>
      <c r="D407" s="12">
        <v>1074.8</v>
      </c>
      <c r="E407" s="12">
        <v>23.4</v>
      </c>
      <c r="F407" s="12">
        <v>16.2</v>
      </c>
      <c r="K407" s="6" t="s">
        <v>193</v>
      </c>
      <c r="L407" s="6">
        <v>31</v>
      </c>
      <c r="M407" s="6">
        <v>24</v>
      </c>
    </row>
    <row r="408" spans="1:16" x14ac:dyDescent="0.35">
      <c r="A408" s="8">
        <v>1984</v>
      </c>
      <c r="B408" s="11">
        <v>1639</v>
      </c>
      <c r="C408" s="11">
        <v>2275</v>
      </c>
      <c r="D408" s="12">
        <v>1127.3</v>
      </c>
      <c r="E408" s="12">
        <v>29.4</v>
      </c>
      <c r="F408" s="12">
        <v>20.6</v>
      </c>
      <c r="K408" s="6" t="s">
        <v>194</v>
      </c>
      <c r="L408" s="6">
        <v>28</v>
      </c>
      <c r="M408" s="6">
        <v>25</v>
      </c>
    </row>
    <row r="409" spans="1:16" x14ac:dyDescent="0.35">
      <c r="A409" s="8">
        <v>1985</v>
      </c>
      <c r="B409" s="11">
        <v>1623</v>
      </c>
      <c r="C409" s="11">
        <v>2139</v>
      </c>
      <c r="D409" s="12">
        <v>1070.5999999999999</v>
      </c>
      <c r="E409" s="12">
        <v>20.7</v>
      </c>
      <c r="F409" s="12">
        <v>15.7</v>
      </c>
      <c r="K409" s="6" t="s">
        <v>195</v>
      </c>
      <c r="L409" s="6">
        <v>29</v>
      </c>
      <c r="M409" s="6">
        <v>27</v>
      </c>
    </row>
    <row r="410" spans="1:16" x14ac:dyDescent="0.35">
      <c r="A410" s="8">
        <v>1986</v>
      </c>
      <c r="B410" s="11">
        <v>1514</v>
      </c>
      <c r="C410" s="11">
        <v>1995</v>
      </c>
      <c r="D410" s="12">
        <v>1050</v>
      </c>
      <c r="E410" s="12">
        <v>13.7</v>
      </c>
      <c r="F410" s="12">
        <v>11.6</v>
      </c>
      <c r="K410" s="8">
        <v>1978</v>
      </c>
      <c r="L410" s="6">
        <v>29</v>
      </c>
      <c r="M410" s="6">
        <v>28</v>
      </c>
    </row>
    <row r="411" spans="1:16" x14ac:dyDescent="0.35">
      <c r="A411" s="8">
        <v>1987</v>
      </c>
      <c r="B411" s="11">
        <v>1446</v>
      </c>
      <c r="C411" s="11">
        <v>2065</v>
      </c>
      <c r="D411" s="12">
        <v>900.1</v>
      </c>
      <c r="E411" s="12">
        <v>13.1</v>
      </c>
      <c r="F411" s="12">
        <v>10.1</v>
      </c>
      <c r="K411" s="8">
        <v>1979</v>
      </c>
      <c r="L411" s="6">
        <v>28</v>
      </c>
      <c r="M411" s="6">
        <v>29</v>
      </c>
    </row>
    <row r="412" spans="1:16" x14ac:dyDescent="0.35">
      <c r="A412" s="8">
        <v>1988</v>
      </c>
      <c r="B412" s="11">
        <v>1482</v>
      </c>
      <c r="C412" s="11">
        <v>2050</v>
      </c>
      <c r="D412" s="12">
        <v>890.7</v>
      </c>
      <c r="E412" s="12">
        <v>16.600000000000001</v>
      </c>
      <c r="F412" s="12">
        <v>12.6</v>
      </c>
      <c r="K412" s="61">
        <v>1980</v>
      </c>
      <c r="L412" s="38">
        <v>31</v>
      </c>
      <c r="M412" s="38">
        <v>27</v>
      </c>
      <c r="N412" s="20"/>
      <c r="O412" s="20"/>
      <c r="P412" s="20"/>
    </row>
    <row r="413" spans="1:16" ht="17.5" x14ac:dyDescent="0.35">
      <c r="A413" s="8">
        <v>1989</v>
      </c>
      <c r="B413" s="11">
        <v>1400</v>
      </c>
      <c r="C413" s="11">
        <v>1791</v>
      </c>
      <c r="D413" s="12">
        <v>900.8</v>
      </c>
      <c r="E413" s="12">
        <v>18.5</v>
      </c>
      <c r="F413" s="12">
        <v>14.2</v>
      </c>
      <c r="K413" s="13" t="s">
        <v>909</v>
      </c>
    </row>
    <row r="414" spans="1:16" ht="17.5" x14ac:dyDescent="0.35">
      <c r="A414" s="61">
        <v>1990</v>
      </c>
      <c r="B414" s="50">
        <v>1400</v>
      </c>
      <c r="C414" s="73" t="s">
        <v>12</v>
      </c>
      <c r="D414" s="46">
        <v>913.5</v>
      </c>
      <c r="E414" s="46">
        <v>18.2</v>
      </c>
      <c r="F414" s="46">
        <v>14.3</v>
      </c>
      <c r="K414" s="13" t="s">
        <v>910</v>
      </c>
    </row>
    <row r="415" spans="1:16" x14ac:dyDescent="0.35">
      <c r="A415" s="6"/>
      <c r="K415" s="6" t="s">
        <v>258</v>
      </c>
    </row>
    <row r="416" spans="1:16" x14ac:dyDescent="0.35">
      <c r="A416" s="6"/>
    </row>
    <row r="417" spans="1:15" x14ac:dyDescent="0.35">
      <c r="A417" s="6"/>
    </row>
    <row r="419" spans="1:15" ht="16" thickBot="1" x14ac:dyDescent="0.4">
      <c r="A419" s="34"/>
      <c r="B419" s="34"/>
      <c r="C419" s="34"/>
      <c r="D419" s="34"/>
      <c r="E419" s="34"/>
    </row>
    <row r="420" spans="1:15" ht="16.5" thickTop="1" thickBot="1" x14ac:dyDescent="0.4">
      <c r="A420" s="6" t="s">
        <v>259</v>
      </c>
      <c r="K420" s="34"/>
      <c r="L420" s="34"/>
      <c r="M420" s="34"/>
      <c r="N420" s="34"/>
      <c r="O420" s="34"/>
    </row>
    <row r="421" spans="1:15" ht="18" thickTop="1" x14ac:dyDescent="0.35">
      <c r="A421" s="38" t="s">
        <v>896</v>
      </c>
      <c r="B421" s="20"/>
      <c r="C421" s="20"/>
      <c r="D421" s="20"/>
      <c r="E421" s="20"/>
      <c r="K421" s="38" t="s">
        <v>260</v>
      </c>
      <c r="L421" s="20"/>
      <c r="M421" s="20"/>
      <c r="N421" s="20"/>
      <c r="O421" s="20"/>
    </row>
    <row r="422" spans="1:15" x14ac:dyDescent="0.35">
      <c r="B422" s="2"/>
      <c r="C422" s="2"/>
      <c r="D422" s="7" t="s">
        <v>43</v>
      </c>
      <c r="E422" s="7" t="s">
        <v>223</v>
      </c>
      <c r="L422" s="2"/>
      <c r="M422" s="2" t="s">
        <v>3</v>
      </c>
      <c r="N422" s="2" t="s">
        <v>3</v>
      </c>
      <c r="O422" s="2" t="s">
        <v>261</v>
      </c>
    </row>
    <row r="423" spans="1:15" x14ac:dyDescent="0.35">
      <c r="A423" s="38" t="s">
        <v>1</v>
      </c>
      <c r="B423" s="55" t="s">
        <v>7</v>
      </c>
      <c r="C423" s="56" t="s">
        <v>8</v>
      </c>
      <c r="D423" s="55" t="s">
        <v>225</v>
      </c>
      <c r="E423" s="55" t="s">
        <v>225</v>
      </c>
      <c r="K423" s="38" t="s">
        <v>262</v>
      </c>
      <c r="L423" s="55" t="s">
        <v>263</v>
      </c>
      <c r="M423" s="55" t="s">
        <v>264</v>
      </c>
      <c r="N423" s="56" t="s">
        <v>265</v>
      </c>
      <c r="O423" s="56" t="s">
        <v>266</v>
      </c>
    </row>
    <row r="424" spans="1:15" x14ac:dyDescent="0.35">
      <c r="A424" s="66"/>
      <c r="B424" s="19" t="s">
        <v>233</v>
      </c>
      <c r="C424" s="10" t="s">
        <v>159</v>
      </c>
      <c r="D424" s="66" t="s">
        <v>228</v>
      </c>
      <c r="K424" s="75" t="s">
        <v>911</v>
      </c>
    </row>
    <row r="425" spans="1:15" x14ac:dyDescent="0.35">
      <c r="A425" s="8">
        <v>1991</v>
      </c>
      <c r="B425" s="11">
        <v>1287</v>
      </c>
      <c r="C425" s="12">
        <v>871.9</v>
      </c>
      <c r="D425" s="12">
        <v>17.600000000000001</v>
      </c>
      <c r="E425" s="12">
        <v>14.5</v>
      </c>
    </row>
    <row r="426" spans="1:15" ht="17.5" x14ac:dyDescent="0.35">
      <c r="A426" s="8">
        <v>1992</v>
      </c>
      <c r="B426" s="11">
        <v>1243</v>
      </c>
      <c r="C426" s="12">
        <v>877.8</v>
      </c>
      <c r="D426" s="12">
        <v>17.5</v>
      </c>
      <c r="E426" s="12">
        <v>15.2</v>
      </c>
      <c r="K426" s="6" t="s">
        <v>912</v>
      </c>
      <c r="L426" s="11">
        <v>10072</v>
      </c>
      <c r="M426" s="64">
        <v>3.35</v>
      </c>
      <c r="N426" s="64">
        <v>1.44</v>
      </c>
      <c r="O426" s="64">
        <v>1.91</v>
      </c>
    </row>
    <row r="427" spans="1:15" ht="17.5" x14ac:dyDescent="0.35">
      <c r="A427" s="8">
        <v>1993</v>
      </c>
      <c r="B427" s="11">
        <v>1193</v>
      </c>
      <c r="C427" s="12">
        <v>876.8</v>
      </c>
      <c r="D427" s="12">
        <v>19.100000000000001</v>
      </c>
      <c r="E427" s="12">
        <v>16.5</v>
      </c>
      <c r="K427" s="6" t="s">
        <v>913</v>
      </c>
      <c r="L427" s="11">
        <v>9039</v>
      </c>
      <c r="M427" s="64">
        <v>5.32</v>
      </c>
      <c r="N427" s="64">
        <v>2.27</v>
      </c>
      <c r="O427" s="64">
        <v>3.06</v>
      </c>
    </row>
    <row r="428" spans="1:15" ht="17.5" x14ac:dyDescent="0.35">
      <c r="A428" s="8">
        <v>1994</v>
      </c>
      <c r="B428" s="11">
        <v>1159</v>
      </c>
      <c r="C428" s="12">
        <v>828.5</v>
      </c>
      <c r="D428" s="12">
        <v>21.2</v>
      </c>
      <c r="E428" s="12">
        <v>17.600000000000001</v>
      </c>
      <c r="K428" s="6" t="s">
        <v>914</v>
      </c>
      <c r="L428" s="11">
        <v>7790</v>
      </c>
      <c r="M428" s="64">
        <v>8.48</v>
      </c>
      <c r="N428" s="64">
        <v>4.53</v>
      </c>
      <c r="O428" s="64">
        <v>3.95</v>
      </c>
    </row>
    <row r="429" spans="1:15" ht="17.5" x14ac:dyDescent="0.35">
      <c r="A429" s="8">
        <v>1995</v>
      </c>
      <c r="B429" s="11">
        <v>1090</v>
      </c>
      <c r="C429" s="12">
        <v>805.9</v>
      </c>
      <c r="D429" s="12">
        <v>25.2</v>
      </c>
      <c r="E429" s="12">
        <v>19.899999999999999</v>
      </c>
      <c r="K429" s="6" t="s">
        <v>915</v>
      </c>
      <c r="L429" s="11">
        <v>7535</v>
      </c>
      <c r="M429" s="64">
        <v>18.55</v>
      </c>
      <c r="N429" s="64">
        <v>10.83</v>
      </c>
      <c r="O429" s="64">
        <v>7.73</v>
      </c>
    </row>
    <row r="430" spans="1:15" x14ac:dyDescent="0.35">
      <c r="A430" s="8">
        <v>1996</v>
      </c>
      <c r="B430" s="11">
        <v>1066</v>
      </c>
      <c r="C430" s="12">
        <v>783.4</v>
      </c>
      <c r="D430" s="12">
        <v>33.9</v>
      </c>
      <c r="E430" s="12">
        <v>27.7</v>
      </c>
      <c r="K430" s="6" t="s">
        <v>195</v>
      </c>
      <c r="L430" s="11">
        <v>6736</v>
      </c>
      <c r="M430" s="64">
        <v>18.940000000000001</v>
      </c>
      <c r="N430" s="64">
        <v>10.88</v>
      </c>
      <c r="O430" s="64">
        <v>8.06</v>
      </c>
    </row>
    <row r="431" spans="1:15" x14ac:dyDescent="0.35">
      <c r="A431" s="8">
        <v>1997</v>
      </c>
      <c r="B431" s="11">
        <v>1014</v>
      </c>
      <c r="C431" s="12">
        <v>745</v>
      </c>
      <c r="D431" s="12">
        <v>28.8</v>
      </c>
      <c r="E431" s="12">
        <v>24.6</v>
      </c>
      <c r="K431" s="8">
        <v>1979</v>
      </c>
      <c r="L431" s="11">
        <v>6445</v>
      </c>
      <c r="M431" s="64">
        <v>25.15</v>
      </c>
      <c r="N431" s="64">
        <v>15.61</v>
      </c>
      <c r="O431" s="64">
        <v>9.5500000000000007</v>
      </c>
    </row>
    <row r="432" spans="1:15" x14ac:dyDescent="0.35">
      <c r="A432" s="8">
        <v>1998</v>
      </c>
      <c r="B432" s="11">
        <v>964</v>
      </c>
      <c r="C432" s="12">
        <v>728.7</v>
      </c>
      <c r="D432" s="12">
        <v>25.3</v>
      </c>
      <c r="E432" s="12">
        <v>21.3</v>
      </c>
      <c r="K432" s="8">
        <v>1980</v>
      </c>
      <c r="L432" s="11">
        <v>6293</v>
      </c>
      <c r="M432" s="64">
        <v>29.42</v>
      </c>
      <c r="N432" s="64">
        <v>18.829999999999998</v>
      </c>
      <c r="O432" s="64">
        <v>10.59</v>
      </c>
    </row>
    <row r="433" spans="1:15" x14ac:dyDescent="0.35">
      <c r="A433" s="61">
        <v>1999</v>
      </c>
      <c r="B433" s="50">
        <v>896</v>
      </c>
      <c r="C433" s="46">
        <v>657.9</v>
      </c>
      <c r="D433" s="46">
        <v>21.7</v>
      </c>
      <c r="E433" s="46">
        <v>17.100000000000001</v>
      </c>
      <c r="K433" s="8"/>
      <c r="L433" s="11"/>
      <c r="M433" s="64"/>
      <c r="N433" s="64"/>
      <c r="O433" s="64"/>
    </row>
    <row r="434" spans="1:15" ht="17.5" x14ac:dyDescent="0.35">
      <c r="A434" s="13" t="s">
        <v>903</v>
      </c>
      <c r="K434" s="8">
        <v>1981</v>
      </c>
      <c r="L434" s="11">
        <v>6211</v>
      </c>
      <c r="M434" s="64">
        <v>28.84</v>
      </c>
      <c r="N434" s="64">
        <v>17.920000000000002</v>
      </c>
      <c r="O434" s="64">
        <v>10.92</v>
      </c>
    </row>
    <row r="435" spans="1:15" x14ac:dyDescent="0.35">
      <c r="A435" s="6" t="s">
        <v>219</v>
      </c>
      <c r="K435" s="8">
        <v>1982</v>
      </c>
      <c r="L435" s="11">
        <v>6125</v>
      </c>
      <c r="M435" s="64">
        <v>28.55</v>
      </c>
      <c r="N435" s="64">
        <v>17.39</v>
      </c>
      <c r="O435" s="64">
        <v>11.16</v>
      </c>
    </row>
    <row r="436" spans="1:15" x14ac:dyDescent="0.35">
      <c r="A436" s="6" t="s">
        <v>220</v>
      </c>
      <c r="K436" s="8">
        <v>1983</v>
      </c>
      <c r="L436" s="11">
        <v>5989</v>
      </c>
      <c r="M436" s="64">
        <v>28.81</v>
      </c>
      <c r="N436" s="64">
        <v>17.28</v>
      </c>
      <c r="O436" s="64">
        <v>11.54</v>
      </c>
    </row>
    <row r="437" spans="1:15" x14ac:dyDescent="0.35">
      <c r="A437" s="6"/>
      <c r="K437" s="8">
        <v>1984</v>
      </c>
      <c r="L437" s="11">
        <v>5782</v>
      </c>
      <c r="M437" s="64">
        <v>29.18</v>
      </c>
      <c r="N437" s="64">
        <v>17</v>
      </c>
      <c r="O437" s="64">
        <v>12.18</v>
      </c>
    </row>
    <row r="438" spans="1:15" x14ac:dyDescent="0.35">
      <c r="A438" s="6"/>
      <c r="K438" s="8">
        <v>1985</v>
      </c>
      <c r="L438" s="11">
        <v>5625</v>
      </c>
      <c r="M438" s="64">
        <v>27.77</v>
      </c>
      <c r="N438" s="64">
        <v>15.73</v>
      </c>
      <c r="O438" s="64">
        <v>12.05</v>
      </c>
    </row>
    <row r="439" spans="1:15" x14ac:dyDescent="0.35">
      <c r="A439" s="6"/>
      <c r="K439" s="8">
        <v>1986</v>
      </c>
      <c r="L439" s="11">
        <v>5369</v>
      </c>
      <c r="M439" s="64">
        <v>26.5</v>
      </c>
      <c r="N439" s="64">
        <v>14.6</v>
      </c>
      <c r="O439" s="64">
        <v>11.9</v>
      </c>
    </row>
    <row r="440" spans="1:15" x14ac:dyDescent="0.35">
      <c r="A440" s="6"/>
      <c r="K440" s="8">
        <v>1987</v>
      </c>
      <c r="L440" s="11">
        <v>5109</v>
      </c>
      <c r="M440" s="64">
        <v>27.64</v>
      </c>
      <c r="N440" s="64">
        <v>14.82</v>
      </c>
      <c r="O440" s="64">
        <v>12.82</v>
      </c>
    </row>
    <row r="441" spans="1:15" ht="16" thickBot="1" x14ac:dyDescent="0.4">
      <c r="A441" s="34"/>
      <c r="B441" s="34"/>
      <c r="C441" s="34"/>
      <c r="D441" s="34"/>
      <c r="E441" s="34"/>
      <c r="F441" s="34"/>
      <c r="K441" s="8">
        <v>1988</v>
      </c>
      <c r="L441" s="11">
        <v>4937</v>
      </c>
      <c r="M441" s="64">
        <v>29.29</v>
      </c>
      <c r="N441" s="64">
        <v>16.46</v>
      </c>
      <c r="O441" s="64">
        <v>12.83</v>
      </c>
    </row>
    <row r="442" spans="1:15" ht="18" thickTop="1" x14ac:dyDescent="0.35">
      <c r="A442" s="39" t="s">
        <v>916</v>
      </c>
      <c r="B442" s="22"/>
      <c r="C442" s="22"/>
      <c r="D442" s="22"/>
      <c r="E442" s="22"/>
      <c r="F442" s="22"/>
      <c r="K442" s="8">
        <v>1989</v>
      </c>
      <c r="L442" s="11">
        <v>4799</v>
      </c>
      <c r="M442" s="64">
        <v>29.65</v>
      </c>
      <c r="N442" s="64">
        <v>16.34</v>
      </c>
      <c r="O442" s="64">
        <v>13.31</v>
      </c>
    </row>
    <row r="443" spans="1:15" x14ac:dyDescent="0.35">
      <c r="B443" s="2"/>
      <c r="C443" s="7" t="s">
        <v>7</v>
      </c>
      <c r="D443" s="2"/>
      <c r="E443" s="7" t="s">
        <v>43</v>
      </c>
      <c r="F443" s="7" t="s">
        <v>223</v>
      </c>
      <c r="K443" s="8">
        <v>1990</v>
      </c>
      <c r="L443" s="11">
        <v>4663</v>
      </c>
      <c r="M443" s="64">
        <v>30.02</v>
      </c>
      <c r="N443" s="64">
        <v>16.579999999999998</v>
      </c>
      <c r="O443" s="64">
        <v>13.45</v>
      </c>
    </row>
    <row r="444" spans="1:15" x14ac:dyDescent="0.35">
      <c r="A444" s="38" t="s">
        <v>1</v>
      </c>
      <c r="B444" s="55" t="s">
        <v>7</v>
      </c>
      <c r="C444" s="55" t="s">
        <v>224</v>
      </c>
      <c r="D444" s="56" t="s">
        <v>8</v>
      </c>
      <c r="E444" s="55" t="s">
        <v>225</v>
      </c>
      <c r="F444" s="55" t="s">
        <v>225</v>
      </c>
      <c r="K444" s="8"/>
      <c r="L444" s="11"/>
      <c r="M444" s="64"/>
      <c r="N444" s="64"/>
      <c r="O444" s="64"/>
    </row>
    <row r="445" spans="1:15" x14ac:dyDescent="0.35">
      <c r="A445" s="66"/>
      <c r="B445" s="19" t="s">
        <v>226</v>
      </c>
      <c r="C445" s="19"/>
      <c r="D445" s="10" t="s">
        <v>159</v>
      </c>
      <c r="E445" s="66" t="s">
        <v>228</v>
      </c>
      <c r="K445" s="8">
        <v>1991</v>
      </c>
      <c r="L445" s="11">
        <v>4494</v>
      </c>
      <c r="M445" s="64">
        <v>31.27</v>
      </c>
      <c r="N445" s="64">
        <v>17.23</v>
      </c>
      <c r="O445" s="64">
        <v>14.04</v>
      </c>
    </row>
    <row r="446" spans="1:15" x14ac:dyDescent="0.35">
      <c r="A446" s="6" t="s">
        <v>158</v>
      </c>
      <c r="B446" s="14" t="s">
        <v>12</v>
      </c>
      <c r="C446" s="11">
        <v>32</v>
      </c>
      <c r="D446" s="17" t="s">
        <v>12</v>
      </c>
      <c r="E446" s="12">
        <v>0.1</v>
      </c>
      <c r="F446" s="12">
        <v>0.1</v>
      </c>
      <c r="K446" s="8">
        <v>1992</v>
      </c>
      <c r="L446" s="11">
        <v>4315</v>
      </c>
      <c r="M446" s="64">
        <v>31.99</v>
      </c>
      <c r="N446" s="64">
        <v>17.78</v>
      </c>
      <c r="O446" s="64">
        <v>14.21</v>
      </c>
    </row>
    <row r="447" spans="1:15" x14ac:dyDescent="0.35">
      <c r="A447" s="6" t="s">
        <v>161</v>
      </c>
      <c r="B447" s="11">
        <v>52</v>
      </c>
      <c r="C447" s="11">
        <v>52</v>
      </c>
      <c r="D447" s="12">
        <v>7.1</v>
      </c>
      <c r="E447" s="12">
        <v>0.1</v>
      </c>
      <c r="F447" s="12">
        <v>0.1</v>
      </c>
      <c r="K447" s="8">
        <v>1993</v>
      </c>
      <c r="L447" s="11">
        <v>4244</v>
      </c>
      <c r="M447" s="64">
        <v>33.450000000000003</v>
      </c>
      <c r="N447" s="64">
        <v>18.63</v>
      </c>
      <c r="O447" s="64">
        <v>14.81</v>
      </c>
    </row>
    <row r="448" spans="1:15" x14ac:dyDescent="0.35">
      <c r="A448" s="6" t="s">
        <v>164</v>
      </c>
      <c r="B448" s="11">
        <v>57</v>
      </c>
      <c r="C448" s="11">
        <v>57</v>
      </c>
      <c r="D448" s="12">
        <v>11.1</v>
      </c>
      <c r="E448" s="12">
        <v>0.2</v>
      </c>
      <c r="F448" s="12">
        <v>0.1</v>
      </c>
      <c r="K448" s="8">
        <v>1994</v>
      </c>
      <c r="L448" s="11">
        <v>4174</v>
      </c>
      <c r="M448" s="64">
        <v>35.96</v>
      </c>
      <c r="N448" s="64">
        <v>20.34</v>
      </c>
      <c r="O448" s="64">
        <v>15.62</v>
      </c>
    </row>
    <row r="449" spans="1:15" x14ac:dyDescent="0.35">
      <c r="A449" s="6" t="s">
        <v>166</v>
      </c>
      <c r="B449" s="11">
        <v>61</v>
      </c>
      <c r="C449" s="11">
        <v>58</v>
      </c>
      <c r="D449" s="12">
        <v>11.9</v>
      </c>
      <c r="E449" s="12">
        <v>0.2</v>
      </c>
      <c r="F449" s="12">
        <v>0.1</v>
      </c>
      <c r="K449" s="8">
        <v>1995</v>
      </c>
      <c r="L449" s="11">
        <v>4006</v>
      </c>
      <c r="M449" s="64">
        <v>40.270000000000003</v>
      </c>
      <c r="N449" s="64">
        <v>23.64</v>
      </c>
      <c r="O449" s="64">
        <v>16.63</v>
      </c>
    </row>
    <row r="450" spans="1:15" x14ac:dyDescent="0.35">
      <c r="A450" s="6" t="s">
        <v>168</v>
      </c>
      <c r="B450" s="11">
        <v>62</v>
      </c>
      <c r="C450" s="11">
        <v>62</v>
      </c>
      <c r="D450" s="12">
        <v>11</v>
      </c>
      <c r="E450" s="12">
        <v>0.2</v>
      </c>
      <c r="F450" s="12">
        <v>0.1</v>
      </c>
      <c r="K450" s="8">
        <v>1996</v>
      </c>
      <c r="L450" s="11">
        <v>3884</v>
      </c>
      <c r="M450" s="64">
        <v>42.59</v>
      </c>
      <c r="N450" s="64">
        <v>25.2</v>
      </c>
      <c r="O450" s="64">
        <v>17.39</v>
      </c>
    </row>
    <row r="451" spans="1:15" x14ac:dyDescent="0.35">
      <c r="A451" s="6" t="s">
        <v>169</v>
      </c>
      <c r="B451" s="11">
        <v>62</v>
      </c>
      <c r="C451" s="11">
        <v>62</v>
      </c>
      <c r="D451" s="12">
        <v>11</v>
      </c>
      <c r="E451" s="12">
        <v>0.2</v>
      </c>
      <c r="F451" s="12">
        <v>0.1</v>
      </c>
      <c r="K451" s="8">
        <v>1997</v>
      </c>
      <c r="L451" s="11">
        <v>3791</v>
      </c>
      <c r="M451" s="64">
        <v>44</v>
      </c>
      <c r="N451" s="64">
        <v>25.46</v>
      </c>
      <c r="O451" s="64">
        <v>18.54</v>
      </c>
    </row>
    <row r="452" spans="1:15" x14ac:dyDescent="0.35">
      <c r="A452" s="6" t="s">
        <v>160</v>
      </c>
      <c r="B452" s="11">
        <v>60</v>
      </c>
      <c r="C452" s="11">
        <v>61</v>
      </c>
      <c r="D452" s="12">
        <v>11.9</v>
      </c>
      <c r="E452" s="12">
        <v>0.2</v>
      </c>
      <c r="F452" s="12">
        <v>0.1</v>
      </c>
      <c r="K452" s="8">
        <v>1998</v>
      </c>
      <c r="L452" s="11">
        <v>3651</v>
      </c>
      <c r="M452" s="64">
        <v>46.56</v>
      </c>
      <c r="N452" s="64">
        <v>26.61</v>
      </c>
      <c r="O452" s="64">
        <v>19.95</v>
      </c>
    </row>
    <row r="453" spans="1:15" x14ac:dyDescent="0.35">
      <c r="A453" s="6" t="s">
        <v>163</v>
      </c>
      <c r="B453" s="11">
        <v>59</v>
      </c>
      <c r="C453" s="11">
        <v>59</v>
      </c>
      <c r="D453" s="12">
        <v>12.5</v>
      </c>
      <c r="E453" s="12">
        <v>0.2</v>
      </c>
      <c r="F453" s="12">
        <v>0.1</v>
      </c>
      <c r="K453" s="61">
        <v>1999</v>
      </c>
      <c r="L453" s="50">
        <v>3466</v>
      </c>
      <c r="M453" s="65">
        <v>47.68</v>
      </c>
      <c r="N453" s="65">
        <v>27.42</v>
      </c>
      <c r="O453" s="65">
        <v>20.260000000000002</v>
      </c>
    </row>
    <row r="454" spans="1:15" ht="17.5" x14ac:dyDescent="0.35">
      <c r="A454" s="6" t="s">
        <v>165</v>
      </c>
      <c r="B454" s="11">
        <v>59</v>
      </c>
      <c r="C454" s="11">
        <v>59</v>
      </c>
      <c r="D454" s="12">
        <v>12.5</v>
      </c>
      <c r="E454" s="12">
        <v>0.2</v>
      </c>
      <c r="F454" s="12">
        <v>0.1</v>
      </c>
      <c r="K454" s="13" t="s">
        <v>917</v>
      </c>
    </row>
    <row r="455" spans="1:15" x14ac:dyDescent="0.35">
      <c r="A455" s="6" t="s">
        <v>167</v>
      </c>
      <c r="B455" s="11">
        <v>59</v>
      </c>
      <c r="C455" s="11">
        <v>59</v>
      </c>
      <c r="D455" s="12">
        <v>12.8</v>
      </c>
      <c r="E455" s="12">
        <v>0.2</v>
      </c>
      <c r="F455" s="12">
        <v>0.1</v>
      </c>
      <c r="K455" s="6" t="s">
        <v>267</v>
      </c>
    </row>
    <row r="456" spans="1:15" x14ac:dyDescent="0.35">
      <c r="A456" s="6" t="s">
        <v>171</v>
      </c>
      <c r="B456" s="11">
        <v>62</v>
      </c>
      <c r="C456" s="11">
        <v>62</v>
      </c>
      <c r="D456" s="12">
        <v>13.4</v>
      </c>
      <c r="E456" s="12">
        <v>0.2</v>
      </c>
      <c r="F456" s="12">
        <v>0.2</v>
      </c>
      <c r="K456" s="6"/>
    </row>
    <row r="457" spans="1:15" x14ac:dyDescent="0.35">
      <c r="A457" s="6" t="s">
        <v>173</v>
      </c>
      <c r="B457" s="11">
        <v>61</v>
      </c>
      <c r="C457" s="11">
        <v>61</v>
      </c>
      <c r="D457" s="12">
        <v>13.8</v>
      </c>
      <c r="E457" s="12">
        <v>0.2</v>
      </c>
      <c r="F457" s="12">
        <v>0.2</v>
      </c>
      <c r="K457" s="6"/>
    </row>
    <row r="458" spans="1:15" x14ac:dyDescent="0.35">
      <c r="A458" s="6" t="s">
        <v>175</v>
      </c>
      <c r="B458" s="11">
        <v>60</v>
      </c>
      <c r="C458" s="11">
        <v>60</v>
      </c>
      <c r="D458" s="12">
        <v>14.1</v>
      </c>
      <c r="E458" s="12">
        <v>0.2</v>
      </c>
      <c r="F458" s="12">
        <v>0.2</v>
      </c>
      <c r="K458" s="6"/>
    </row>
    <row r="459" spans="1:15" x14ac:dyDescent="0.35">
      <c r="A459" s="6" t="s">
        <v>176</v>
      </c>
      <c r="B459" s="11">
        <v>58</v>
      </c>
      <c r="C459" s="11">
        <v>58</v>
      </c>
      <c r="D459" s="12">
        <v>20.7</v>
      </c>
      <c r="E459" s="12">
        <v>0.3</v>
      </c>
      <c r="F459" s="12">
        <v>0.2</v>
      </c>
      <c r="K459" s="6"/>
    </row>
    <row r="460" spans="1:15" ht="16" thickBot="1" x14ac:dyDescent="0.4">
      <c r="A460" s="6" t="s">
        <v>178</v>
      </c>
      <c r="B460" s="11">
        <v>58</v>
      </c>
      <c r="C460" s="11">
        <v>59</v>
      </c>
      <c r="D460" s="12">
        <v>26</v>
      </c>
      <c r="E460" s="12">
        <v>0.3</v>
      </c>
      <c r="F460" s="12">
        <v>0.2</v>
      </c>
      <c r="K460" s="34"/>
      <c r="L460" s="34"/>
      <c r="M460" s="34"/>
      <c r="N460" s="34"/>
      <c r="O460" s="34"/>
    </row>
    <row r="461" spans="1:15" ht="16" thickTop="1" x14ac:dyDescent="0.35">
      <c r="A461" s="6" t="s">
        <v>179</v>
      </c>
      <c r="B461" s="11">
        <v>58</v>
      </c>
      <c r="C461" s="11">
        <v>60</v>
      </c>
      <c r="D461" s="12">
        <v>26.2</v>
      </c>
      <c r="E461" s="12">
        <v>0.3</v>
      </c>
      <c r="F461" s="12">
        <v>0.2</v>
      </c>
      <c r="K461" s="38" t="s">
        <v>268</v>
      </c>
      <c r="L461" s="20"/>
      <c r="M461" s="20"/>
      <c r="N461" s="20"/>
      <c r="O461" s="20"/>
    </row>
    <row r="462" spans="1:15" x14ac:dyDescent="0.35">
      <c r="A462" s="6" t="s">
        <v>181</v>
      </c>
      <c r="B462" s="11">
        <v>56</v>
      </c>
      <c r="C462" s="11">
        <v>59</v>
      </c>
      <c r="D462" s="12">
        <v>27.1</v>
      </c>
      <c r="E462" s="12">
        <v>0.3</v>
      </c>
      <c r="F462" s="12">
        <v>0.3</v>
      </c>
      <c r="K462" s="6"/>
      <c r="L462" s="2"/>
      <c r="M462" s="2" t="s">
        <v>269</v>
      </c>
      <c r="N462" s="7" t="s">
        <v>270</v>
      </c>
      <c r="O462" s="18" t="s">
        <v>271</v>
      </c>
    </row>
    <row r="463" spans="1:15" x14ac:dyDescent="0.35">
      <c r="A463" s="6" t="s">
        <v>183</v>
      </c>
      <c r="B463" s="11">
        <v>55</v>
      </c>
      <c r="C463" s="11">
        <v>57</v>
      </c>
      <c r="D463" s="12">
        <v>28.9</v>
      </c>
      <c r="E463" s="12">
        <v>0.4</v>
      </c>
      <c r="F463" s="12">
        <v>0.3</v>
      </c>
      <c r="K463" s="6" t="s">
        <v>262</v>
      </c>
      <c r="L463" s="2"/>
      <c r="M463" s="2" t="s">
        <v>272</v>
      </c>
      <c r="N463" s="2" t="s">
        <v>273</v>
      </c>
      <c r="O463" s="18" t="s">
        <v>274</v>
      </c>
    </row>
    <row r="464" spans="1:15" x14ac:dyDescent="0.35">
      <c r="A464" s="6" t="s">
        <v>184</v>
      </c>
      <c r="B464" s="11">
        <v>54</v>
      </c>
      <c r="C464" s="11">
        <v>54</v>
      </c>
      <c r="D464" s="12">
        <v>27.8</v>
      </c>
      <c r="E464" s="12">
        <v>0.4</v>
      </c>
      <c r="F464" s="12">
        <v>0.3</v>
      </c>
      <c r="K464" s="38"/>
      <c r="L464" s="55" t="s">
        <v>275</v>
      </c>
      <c r="M464" s="56" t="s">
        <v>276</v>
      </c>
      <c r="N464" s="56" t="s">
        <v>277</v>
      </c>
      <c r="O464" s="54" t="s">
        <v>278</v>
      </c>
    </row>
    <row r="465" spans="1:15" x14ac:dyDescent="0.35">
      <c r="A465" s="6" t="s">
        <v>186</v>
      </c>
      <c r="B465" s="11">
        <v>55</v>
      </c>
      <c r="C465" s="11">
        <v>55</v>
      </c>
      <c r="D465" s="12">
        <v>28.8</v>
      </c>
      <c r="E465" s="12">
        <v>0.4</v>
      </c>
      <c r="F465" s="12">
        <v>0.3</v>
      </c>
      <c r="K465" s="75" t="s">
        <v>918</v>
      </c>
    </row>
    <row r="466" spans="1:15" x14ac:dyDescent="0.35">
      <c r="A466" s="6" t="s">
        <v>188</v>
      </c>
      <c r="B466" s="11">
        <v>56</v>
      </c>
      <c r="C466" s="11">
        <v>59</v>
      </c>
      <c r="D466" s="12">
        <v>28.7</v>
      </c>
      <c r="E466" s="12">
        <v>0.4</v>
      </c>
      <c r="F466" s="12">
        <v>0.3</v>
      </c>
    </row>
    <row r="467" spans="1:15" ht="17.5" x14ac:dyDescent="0.35">
      <c r="A467" s="6" t="s">
        <v>190</v>
      </c>
      <c r="B467" s="11">
        <v>55</v>
      </c>
      <c r="C467" s="11">
        <v>67</v>
      </c>
      <c r="D467" s="12">
        <v>28.1</v>
      </c>
      <c r="E467" s="12">
        <v>0.4</v>
      </c>
      <c r="F467" s="12">
        <v>0.4</v>
      </c>
      <c r="K467" s="6" t="s">
        <v>912</v>
      </c>
      <c r="L467" s="11">
        <v>10072</v>
      </c>
      <c r="M467" s="64">
        <v>0.33</v>
      </c>
      <c r="N467" s="64">
        <v>0.06</v>
      </c>
      <c r="O467" s="64">
        <v>17.170000000000002</v>
      </c>
    </row>
    <row r="468" spans="1:15" ht="17.5" x14ac:dyDescent="0.35">
      <c r="A468" s="6" t="s">
        <v>191</v>
      </c>
      <c r="B468" s="11">
        <v>55</v>
      </c>
      <c r="C468" s="11">
        <v>62</v>
      </c>
      <c r="D468" s="12">
        <v>28.1</v>
      </c>
      <c r="E468" s="12">
        <v>0.5</v>
      </c>
      <c r="F468" s="12">
        <v>0.4</v>
      </c>
      <c r="K468" s="6" t="s">
        <v>913</v>
      </c>
      <c r="L468" s="11">
        <v>9039</v>
      </c>
      <c r="M468" s="64">
        <v>0.53</v>
      </c>
      <c r="N468" s="64">
        <v>0.06</v>
      </c>
      <c r="O468" s="64">
        <v>11.71</v>
      </c>
    </row>
    <row r="469" spans="1:15" ht="17.5" x14ac:dyDescent="0.35">
      <c r="A469" s="6" t="s">
        <v>192</v>
      </c>
      <c r="B469" s="11">
        <v>55</v>
      </c>
      <c r="C469" s="11">
        <v>62</v>
      </c>
      <c r="D469" s="12">
        <v>28.1</v>
      </c>
      <c r="E469" s="12">
        <v>1</v>
      </c>
      <c r="F469" s="12">
        <v>0.8</v>
      </c>
      <c r="K469" s="6" t="s">
        <v>914</v>
      </c>
      <c r="L469" s="11">
        <v>7790</v>
      </c>
      <c r="M469" s="64">
        <v>0.48</v>
      </c>
      <c r="N469" s="64">
        <v>0.04</v>
      </c>
      <c r="O469" s="64">
        <v>8.41</v>
      </c>
    </row>
    <row r="470" spans="1:15" ht="17.5" x14ac:dyDescent="0.35">
      <c r="A470" s="6" t="s">
        <v>279</v>
      </c>
      <c r="B470" s="11">
        <v>55</v>
      </c>
      <c r="C470" s="11">
        <v>62</v>
      </c>
      <c r="D470" s="12">
        <v>28.1</v>
      </c>
      <c r="E470" s="12">
        <v>0.9</v>
      </c>
      <c r="F470" s="12">
        <v>0.8</v>
      </c>
      <c r="K470" s="6" t="s">
        <v>915</v>
      </c>
      <c r="L470" s="11">
        <v>7535</v>
      </c>
      <c r="M470" s="64">
        <v>1.84</v>
      </c>
      <c r="N470" s="64">
        <v>0.52</v>
      </c>
      <c r="O470" s="64">
        <v>27.9</v>
      </c>
    </row>
    <row r="471" spans="1:15" x14ac:dyDescent="0.35">
      <c r="A471" s="6" t="s">
        <v>194</v>
      </c>
      <c r="B471" s="11">
        <v>56</v>
      </c>
      <c r="C471" s="11">
        <v>61</v>
      </c>
      <c r="D471" s="12">
        <v>30.1</v>
      </c>
      <c r="E471" s="12">
        <v>0.8</v>
      </c>
      <c r="F471" s="12">
        <v>0.8</v>
      </c>
      <c r="K471" s="6" t="s">
        <v>195</v>
      </c>
      <c r="L471" s="11">
        <v>6736</v>
      </c>
      <c r="M471" s="64">
        <v>1.35</v>
      </c>
      <c r="N471" s="64">
        <v>0.39</v>
      </c>
      <c r="O471" s="64">
        <v>29.01</v>
      </c>
    </row>
    <row r="472" spans="1:15" x14ac:dyDescent="0.35">
      <c r="A472" s="6" t="s">
        <v>195</v>
      </c>
      <c r="B472" s="11">
        <v>55</v>
      </c>
      <c r="C472" s="11">
        <v>60</v>
      </c>
      <c r="D472" s="12">
        <v>29.1</v>
      </c>
      <c r="E472" s="12">
        <v>0.7</v>
      </c>
      <c r="F472" s="12">
        <v>0.7</v>
      </c>
      <c r="K472" s="8">
        <v>1979</v>
      </c>
      <c r="L472" s="11">
        <v>6445</v>
      </c>
      <c r="M472" s="64">
        <v>1.56</v>
      </c>
      <c r="N472" s="64">
        <v>0.28999999999999998</v>
      </c>
      <c r="O472" s="64">
        <v>18.7</v>
      </c>
    </row>
    <row r="473" spans="1:15" x14ac:dyDescent="0.35">
      <c r="A473" s="8">
        <v>1978</v>
      </c>
      <c r="B473" s="11">
        <v>55</v>
      </c>
      <c r="C473" s="11">
        <v>60</v>
      </c>
      <c r="D473" s="12">
        <v>29.5</v>
      </c>
      <c r="E473" s="12">
        <v>0.7</v>
      </c>
      <c r="F473" s="12">
        <v>0.7</v>
      </c>
      <c r="K473" s="8">
        <v>1980</v>
      </c>
      <c r="L473" s="11">
        <v>6293</v>
      </c>
      <c r="M473" s="64">
        <v>1.94</v>
      </c>
      <c r="N473" s="64">
        <v>0.54</v>
      </c>
      <c r="O473" s="64">
        <v>27.85</v>
      </c>
    </row>
    <row r="474" spans="1:15" x14ac:dyDescent="0.35">
      <c r="A474" s="8">
        <v>1979</v>
      </c>
      <c r="B474" s="11">
        <v>55</v>
      </c>
      <c r="C474" s="11">
        <v>60</v>
      </c>
      <c r="D474" s="12">
        <v>29.8</v>
      </c>
      <c r="E474" s="12">
        <v>0.9</v>
      </c>
      <c r="F474" s="12">
        <v>0.9</v>
      </c>
      <c r="K474" s="8"/>
      <c r="L474" s="11"/>
      <c r="M474" s="64"/>
      <c r="N474" s="64"/>
      <c r="O474" s="64"/>
    </row>
    <row r="475" spans="1:15" x14ac:dyDescent="0.35">
      <c r="A475" s="8">
        <v>1980</v>
      </c>
      <c r="B475" s="11">
        <v>57</v>
      </c>
      <c r="C475" s="11">
        <v>60</v>
      </c>
      <c r="D475" s="12">
        <v>30.4</v>
      </c>
      <c r="E475" s="12">
        <v>1</v>
      </c>
      <c r="F475" s="12">
        <v>1</v>
      </c>
      <c r="K475" s="8">
        <v>1981</v>
      </c>
      <c r="L475" s="11">
        <v>6211</v>
      </c>
      <c r="M475" s="64">
        <v>1.44</v>
      </c>
      <c r="N475" s="64">
        <v>0.56000000000000005</v>
      </c>
      <c r="O475" s="64">
        <v>38.76</v>
      </c>
    </row>
    <row r="476" spans="1:15" x14ac:dyDescent="0.35">
      <c r="A476" s="8">
        <v>1981</v>
      </c>
      <c r="B476" s="11">
        <v>54</v>
      </c>
      <c r="C476" s="11">
        <v>57</v>
      </c>
      <c r="D476" s="12">
        <v>29.6</v>
      </c>
      <c r="E476" s="12">
        <v>1.3</v>
      </c>
      <c r="F476" s="12">
        <v>1.3</v>
      </c>
      <c r="K476" s="8">
        <v>1982</v>
      </c>
      <c r="L476" s="11">
        <v>6125</v>
      </c>
      <c r="M476" s="64">
        <v>0.85</v>
      </c>
      <c r="N476" s="64">
        <v>0.28999999999999998</v>
      </c>
      <c r="O476" s="64">
        <v>34.44</v>
      </c>
    </row>
    <row r="477" spans="1:15" x14ac:dyDescent="0.35">
      <c r="A477" s="8">
        <v>1982</v>
      </c>
      <c r="B477" s="11">
        <v>54</v>
      </c>
      <c r="C477" s="11">
        <v>57</v>
      </c>
      <c r="D477" s="12">
        <v>29.6</v>
      </c>
      <c r="E477" s="12">
        <v>1.1000000000000001</v>
      </c>
      <c r="F477" s="12">
        <v>1.1000000000000001</v>
      </c>
      <c r="K477" s="8">
        <v>1983</v>
      </c>
      <c r="L477" s="11">
        <v>5989</v>
      </c>
      <c r="M477" s="64">
        <v>1.06</v>
      </c>
      <c r="N477" s="64">
        <v>0.19</v>
      </c>
      <c r="O477" s="64">
        <v>18.27</v>
      </c>
    </row>
    <row r="478" spans="1:15" x14ac:dyDescent="0.35">
      <c r="A478" s="8">
        <v>1983</v>
      </c>
      <c r="B478" s="11">
        <v>57</v>
      </c>
      <c r="C478" s="11">
        <v>62</v>
      </c>
      <c r="D478" s="12">
        <v>29.6</v>
      </c>
      <c r="E478" s="12">
        <v>0.9</v>
      </c>
      <c r="F478" s="12">
        <v>0.9</v>
      </c>
      <c r="K478" s="8">
        <v>1984</v>
      </c>
      <c r="L478" s="11">
        <v>5782</v>
      </c>
      <c r="M478" s="64">
        <v>1.01</v>
      </c>
      <c r="N478" s="64">
        <v>0.19</v>
      </c>
      <c r="O478" s="64">
        <v>18.34</v>
      </c>
    </row>
    <row r="479" spans="1:15" x14ac:dyDescent="0.35">
      <c r="A479" s="8">
        <v>1984</v>
      </c>
      <c r="B479" s="11">
        <v>55</v>
      </c>
      <c r="C479" s="11">
        <v>62</v>
      </c>
      <c r="D479" s="12">
        <v>20.5</v>
      </c>
      <c r="E479" s="12">
        <v>0.9</v>
      </c>
      <c r="F479" s="12">
        <v>0.9</v>
      </c>
      <c r="K479" s="8">
        <v>1985</v>
      </c>
      <c r="L479" s="11">
        <v>5625</v>
      </c>
      <c r="M479" s="64">
        <v>0.78</v>
      </c>
      <c r="N479" s="64">
        <v>0.21</v>
      </c>
      <c r="O479" s="64">
        <v>27.05</v>
      </c>
    </row>
    <row r="480" spans="1:15" x14ac:dyDescent="0.35">
      <c r="A480" s="8">
        <v>1985</v>
      </c>
      <c r="B480" s="11">
        <v>51</v>
      </c>
      <c r="C480" s="11">
        <v>58</v>
      </c>
      <c r="D480" s="12">
        <v>23.5</v>
      </c>
      <c r="E480" s="12">
        <v>0.8</v>
      </c>
      <c r="F480" s="12">
        <v>0.8</v>
      </c>
      <c r="K480" s="8">
        <v>1986</v>
      </c>
      <c r="L480" s="11">
        <v>5369</v>
      </c>
      <c r="M480" s="64">
        <v>0.69</v>
      </c>
      <c r="N480" s="64">
        <v>0.14000000000000001</v>
      </c>
      <c r="O480" s="64">
        <v>20.41</v>
      </c>
    </row>
    <row r="481" spans="1:15" x14ac:dyDescent="0.35">
      <c r="A481" s="8">
        <v>1986</v>
      </c>
      <c r="B481" s="11">
        <v>49</v>
      </c>
      <c r="C481" s="11">
        <v>56</v>
      </c>
      <c r="D481" s="12">
        <v>20</v>
      </c>
      <c r="E481" s="12">
        <v>0.8</v>
      </c>
      <c r="F481" s="12">
        <v>0.8</v>
      </c>
      <c r="K481" s="8">
        <v>1987</v>
      </c>
      <c r="L481" s="11">
        <v>5109</v>
      </c>
      <c r="M481" s="64">
        <v>1.49</v>
      </c>
      <c r="N481" s="64">
        <v>0.06</v>
      </c>
      <c r="O481" s="64">
        <v>4.24</v>
      </c>
    </row>
    <row r="482" spans="1:15" x14ac:dyDescent="0.35">
      <c r="A482" s="8">
        <v>1987</v>
      </c>
      <c r="B482" s="11">
        <v>50</v>
      </c>
      <c r="C482" s="11">
        <v>56</v>
      </c>
      <c r="D482" s="12">
        <v>21.9</v>
      </c>
      <c r="E482" s="12">
        <v>0.8</v>
      </c>
      <c r="F482" s="12">
        <v>0.8</v>
      </c>
      <c r="K482" s="8">
        <v>1988</v>
      </c>
      <c r="L482" s="11">
        <v>4937</v>
      </c>
      <c r="M482" s="64">
        <v>1.68</v>
      </c>
      <c r="N482" s="64">
        <v>0.15</v>
      </c>
      <c r="O482" s="64">
        <v>8.81</v>
      </c>
    </row>
    <row r="483" spans="1:15" x14ac:dyDescent="0.35">
      <c r="A483" s="8">
        <v>1988</v>
      </c>
      <c r="B483" s="11">
        <v>48</v>
      </c>
      <c r="C483" s="11">
        <v>56</v>
      </c>
      <c r="D483" s="12">
        <v>19.5</v>
      </c>
      <c r="E483" s="12">
        <v>0.8</v>
      </c>
      <c r="F483" s="12">
        <v>0.8</v>
      </c>
      <c r="K483" s="8">
        <v>1989</v>
      </c>
      <c r="L483" s="11">
        <v>4799</v>
      </c>
      <c r="M483" s="64">
        <v>1.85</v>
      </c>
      <c r="N483" s="64">
        <v>0.31</v>
      </c>
      <c r="O483" s="64">
        <v>16.649999999999999</v>
      </c>
    </row>
    <row r="484" spans="1:15" x14ac:dyDescent="0.35">
      <c r="A484" s="8">
        <v>1989</v>
      </c>
      <c r="B484" s="11">
        <v>48</v>
      </c>
      <c r="C484" s="11">
        <v>51</v>
      </c>
      <c r="D484" s="12">
        <v>19.8</v>
      </c>
      <c r="E484" s="12">
        <v>0.8</v>
      </c>
      <c r="F484" s="12">
        <v>0.8</v>
      </c>
      <c r="K484" s="8">
        <v>1990</v>
      </c>
      <c r="L484" s="11">
        <v>4663</v>
      </c>
      <c r="M484" s="64">
        <v>1.44</v>
      </c>
      <c r="N484" s="64">
        <v>0.33</v>
      </c>
      <c r="O484" s="64">
        <v>22.92</v>
      </c>
    </row>
    <row r="485" spans="1:15" x14ac:dyDescent="0.35">
      <c r="A485" s="61">
        <v>1990</v>
      </c>
      <c r="B485" s="50">
        <v>48</v>
      </c>
      <c r="C485" s="73" t="s">
        <v>12</v>
      </c>
      <c r="D485" s="46">
        <v>19.7</v>
      </c>
      <c r="E485" s="46">
        <v>0.7</v>
      </c>
      <c r="F485" s="46">
        <v>0.7</v>
      </c>
      <c r="K485" s="8"/>
      <c r="L485" s="11"/>
      <c r="M485" s="64"/>
      <c r="N485" s="64"/>
      <c r="O485" s="64"/>
    </row>
    <row r="486" spans="1:15" x14ac:dyDescent="0.35">
      <c r="A486" s="6"/>
      <c r="K486" s="8">
        <v>1991</v>
      </c>
      <c r="L486" s="11">
        <v>4494</v>
      </c>
      <c r="M486" s="64">
        <v>1.57</v>
      </c>
      <c r="N486" s="64">
        <v>0.42</v>
      </c>
      <c r="O486" s="64">
        <v>26.62</v>
      </c>
    </row>
    <row r="487" spans="1:15" x14ac:dyDescent="0.35">
      <c r="A487" s="6"/>
      <c r="K487" s="8">
        <v>1992</v>
      </c>
      <c r="L487" s="11">
        <v>4315</v>
      </c>
      <c r="M487" s="64">
        <v>1.44</v>
      </c>
      <c r="N487" s="64">
        <v>0.41</v>
      </c>
      <c r="O487" s="64">
        <v>28.19</v>
      </c>
    </row>
    <row r="488" spans="1:15" x14ac:dyDescent="0.35">
      <c r="A488" s="6"/>
      <c r="K488" s="8">
        <v>1993</v>
      </c>
      <c r="L488" s="11">
        <v>4244</v>
      </c>
      <c r="M488" s="64">
        <v>1.36</v>
      </c>
      <c r="N488" s="64">
        <v>0.37</v>
      </c>
      <c r="O488" s="64">
        <v>27.47</v>
      </c>
    </row>
    <row r="489" spans="1:15" x14ac:dyDescent="0.35">
      <c r="A489" s="6"/>
      <c r="K489" s="8">
        <v>1994</v>
      </c>
      <c r="L489" s="11">
        <v>4174</v>
      </c>
      <c r="M489" s="64">
        <v>1.96</v>
      </c>
      <c r="N489" s="64">
        <v>0.39</v>
      </c>
      <c r="O489" s="64">
        <v>19.97</v>
      </c>
    </row>
    <row r="490" spans="1:15" ht="16" thickBot="1" x14ac:dyDescent="0.4">
      <c r="A490" s="34"/>
      <c r="B490" s="34"/>
      <c r="C490" s="34"/>
      <c r="D490" s="34"/>
      <c r="E490" s="34"/>
      <c r="K490" s="8">
        <v>1995</v>
      </c>
      <c r="L490" s="11">
        <v>4006</v>
      </c>
      <c r="M490" s="64">
        <v>2.36</v>
      </c>
      <c r="N490" s="64">
        <v>0.6</v>
      </c>
      <c r="O490" s="64">
        <v>25.26</v>
      </c>
    </row>
    <row r="491" spans="1:15" ht="18" thickTop="1" x14ac:dyDescent="0.35">
      <c r="A491" s="39" t="s">
        <v>919</v>
      </c>
      <c r="B491" s="22"/>
      <c r="C491" s="22"/>
      <c r="D491" s="22"/>
      <c r="E491" s="22"/>
      <c r="K491" s="8">
        <v>1996</v>
      </c>
      <c r="L491" s="11">
        <v>3884</v>
      </c>
      <c r="M491" s="64">
        <v>2.25</v>
      </c>
      <c r="N491" s="64">
        <v>0.77</v>
      </c>
      <c r="O491" s="64">
        <v>34.39</v>
      </c>
    </row>
    <row r="492" spans="1:15" x14ac:dyDescent="0.35">
      <c r="B492" s="2"/>
      <c r="C492" s="2"/>
      <c r="D492" s="7" t="s">
        <v>43</v>
      </c>
      <c r="E492" s="7" t="s">
        <v>223</v>
      </c>
      <c r="K492" s="8">
        <v>1997</v>
      </c>
      <c r="L492" s="11">
        <v>3791</v>
      </c>
      <c r="M492" s="64">
        <v>2.31</v>
      </c>
      <c r="N492" s="64">
        <v>0.76</v>
      </c>
      <c r="O492" s="64">
        <v>32.71</v>
      </c>
    </row>
    <row r="493" spans="1:15" x14ac:dyDescent="0.35">
      <c r="A493" s="38" t="s">
        <v>1</v>
      </c>
      <c r="B493" s="55" t="s">
        <v>7</v>
      </c>
      <c r="C493" s="56" t="s">
        <v>8</v>
      </c>
      <c r="D493" s="55" t="s">
        <v>225</v>
      </c>
      <c r="E493" s="55" t="s">
        <v>225</v>
      </c>
      <c r="K493" s="8">
        <v>1998</v>
      </c>
      <c r="L493" s="11">
        <v>3651</v>
      </c>
      <c r="M493" s="64">
        <v>1.74</v>
      </c>
      <c r="N493" s="64">
        <v>0.56999999999999995</v>
      </c>
      <c r="O493" s="64">
        <v>32.89</v>
      </c>
    </row>
    <row r="494" spans="1:15" x14ac:dyDescent="0.35">
      <c r="A494" s="66"/>
      <c r="B494" s="19" t="s">
        <v>233</v>
      </c>
      <c r="C494" s="10" t="s">
        <v>159</v>
      </c>
      <c r="D494" s="66" t="s">
        <v>228</v>
      </c>
      <c r="K494" s="61">
        <v>1999</v>
      </c>
      <c r="L494" s="50">
        <v>3466</v>
      </c>
      <c r="M494" s="65">
        <v>1.33</v>
      </c>
      <c r="N494" s="65">
        <v>0.38</v>
      </c>
      <c r="O494" s="65">
        <v>28.92</v>
      </c>
    </row>
    <row r="495" spans="1:15" ht="17.5" x14ac:dyDescent="0.35">
      <c r="A495" s="8">
        <v>1991</v>
      </c>
      <c r="B495" s="11">
        <v>42</v>
      </c>
      <c r="C495" s="12">
        <v>16.5</v>
      </c>
      <c r="D495" s="12">
        <v>0.7</v>
      </c>
      <c r="E495" s="12">
        <v>0.7</v>
      </c>
      <c r="K495" s="13" t="s">
        <v>917</v>
      </c>
    </row>
    <row r="496" spans="1:15" x14ac:dyDescent="0.35">
      <c r="A496" s="8">
        <v>1992</v>
      </c>
      <c r="B496" s="11">
        <v>23</v>
      </c>
      <c r="C496" s="12">
        <v>17.399999999999999</v>
      </c>
      <c r="D496" s="12">
        <v>0.8</v>
      </c>
      <c r="E496" s="12">
        <v>0.8</v>
      </c>
      <c r="K496" s="6" t="s">
        <v>280</v>
      </c>
    </row>
    <row r="497" spans="1:6" x14ac:dyDescent="0.35">
      <c r="A497" s="8">
        <v>1993</v>
      </c>
      <c r="B497" s="11">
        <v>21</v>
      </c>
      <c r="C497" s="12">
        <v>16.899999999999999</v>
      </c>
      <c r="D497" s="12">
        <v>0.8</v>
      </c>
      <c r="E497" s="12">
        <v>0.8</v>
      </c>
    </row>
    <row r="498" spans="1:6" x14ac:dyDescent="0.35">
      <c r="A498" s="8">
        <v>1994</v>
      </c>
      <c r="B498" s="11">
        <v>21</v>
      </c>
      <c r="C498" s="12">
        <v>16.8</v>
      </c>
      <c r="D498" s="12">
        <v>0.9</v>
      </c>
      <c r="E498" s="12">
        <v>0.9</v>
      </c>
    </row>
    <row r="499" spans="1:6" x14ac:dyDescent="0.35">
      <c r="A499" s="8">
        <v>1995</v>
      </c>
      <c r="B499" s="11">
        <v>19</v>
      </c>
      <c r="C499" s="12">
        <v>15.9</v>
      </c>
      <c r="D499" s="12">
        <v>0.9</v>
      </c>
      <c r="E499" s="12">
        <v>0.9</v>
      </c>
    </row>
    <row r="500" spans="1:6" x14ac:dyDescent="0.35">
      <c r="A500" s="8">
        <v>1996</v>
      </c>
      <c r="B500" s="11">
        <v>19</v>
      </c>
      <c r="C500" s="12">
        <v>14.8</v>
      </c>
      <c r="D500" s="12">
        <v>0.9</v>
      </c>
      <c r="E500" s="12">
        <v>0.9</v>
      </c>
    </row>
    <row r="501" spans="1:6" x14ac:dyDescent="0.35">
      <c r="A501" s="8">
        <v>1997</v>
      </c>
      <c r="B501" s="11">
        <v>18</v>
      </c>
      <c r="C501" s="12">
        <v>14</v>
      </c>
      <c r="D501" s="12">
        <v>0.9</v>
      </c>
      <c r="E501" s="12">
        <v>0.9</v>
      </c>
    </row>
    <row r="502" spans="1:6" x14ac:dyDescent="0.35">
      <c r="A502" s="8">
        <v>1998</v>
      </c>
      <c r="B502" s="11">
        <v>17</v>
      </c>
      <c r="C502" s="12">
        <v>12.9</v>
      </c>
      <c r="D502" s="12">
        <v>0.9</v>
      </c>
      <c r="E502" s="12">
        <v>0.9</v>
      </c>
    </row>
    <row r="503" spans="1:6" x14ac:dyDescent="0.35">
      <c r="A503" s="61">
        <v>1999</v>
      </c>
      <c r="B503" s="50">
        <v>17</v>
      </c>
      <c r="C503" s="46">
        <v>11.8</v>
      </c>
      <c r="D503" s="46">
        <v>0.9</v>
      </c>
      <c r="E503" s="46">
        <v>0.9</v>
      </c>
    </row>
    <row r="504" spans="1:6" ht="17.5" x14ac:dyDescent="0.35">
      <c r="A504" s="13" t="s">
        <v>903</v>
      </c>
    </row>
    <row r="505" spans="1:6" x14ac:dyDescent="0.35">
      <c r="A505" s="6" t="s">
        <v>219</v>
      </c>
    </row>
    <row r="506" spans="1:6" x14ac:dyDescent="0.35">
      <c r="A506" s="6" t="s">
        <v>220</v>
      </c>
    </row>
    <row r="507" spans="1:6" x14ac:dyDescent="0.35">
      <c r="A507" s="6"/>
    </row>
    <row r="508" spans="1:6" x14ac:dyDescent="0.35">
      <c r="A508" s="6"/>
    </row>
    <row r="509" spans="1:6" x14ac:dyDescent="0.35">
      <c r="A509" s="6"/>
    </row>
    <row r="510" spans="1:6" x14ac:dyDescent="0.35">
      <c r="A510" s="6"/>
    </row>
    <row r="511" spans="1:6" ht="16" thickBot="1" x14ac:dyDescent="0.4">
      <c r="A511" s="34"/>
      <c r="B511" s="34"/>
      <c r="C511" s="34"/>
      <c r="D511" s="34"/>
      <c r="E511" s="34"/>
      <c r="F511" s="34"/>
    </row>
    <row r="512" spans="1:6" ht="18" thickTop="1" x14ac:dyDescent="0.35">
      <c r="A512" s="39" t="s">
        <v>920</v>
      </c>
      <c r="B512" s="22"/>
      <c r="C512" s="22"/>
      <c r="D512" s="22"/>
      <c r="E512" s="22"/>
      <c r="F512" s="22"/>
    </row>
    <row r="513" spans="1:6" x14ac:dyDescent="0.35">
      <c r="B513" s="2"/>
      <c r="C513" s="7" t="s">
        <v>7</v>
      </c>
      <c r="D513" s="2"/>
      <c r="E513" s="7" t="s">
        <v>43</v>
      </c>
      <c r="F513" s="7" t="s">
        <v>223</v>
      </c>
    </row>
    <row r="514" spans="1:6" x14ac:dyDescent="0.35">
      <c r="A514" s="38" t="s">
        <v>1</v>
      </c>
      <c r="B514" s="55" t="s">
        <v>7</v>
      </c>
      <c r="C514" s="55" t="s">
        <v>224</v>
      </c>
      <c r="D514" s="56" t="s">
        <v>8</v>
      </c>
      <c r="E514" s="55" t="s">
        <v>225</v>
      </c>
      <c r="F514" s="55" t="s">
        <v>225</v>
      </c>
    </row>
    <row r="515" spans="1:6" x14ac:dyDescent="0.35">
      <c r="A515" s="66"/>
      <c r="B515" s="19" t="s">
        <v>226</v>
      </c>
      <c r="C515" s="19"/>
      <c r="D515" s="10" t="s">
        <v>159</v>
      </c>
      <c r="E515" s="66" t="s">
        <v>228</v>
      </c>
    </row>
    <row r="516" spans="1:6" x14ac:dyDescent="0.35">
      <c r="A516" s="6" t="s">
        <v>158</v>
      </c>
      <c r="B516" s="14" t="s">
        <v>12</v>
      </c>
      <c r="C516" s="11">
        <v>175</v>
      </c>
      <c r="D516" s="17" t="s">
        <v>12</v>
      </c>
      <c r="E516" s="12">
        <v>31.9</v>
      </c>
      <c r="F516" s="12">
        <v>25</v>
      </c>
    </row>
    <row r="517" spans="1:6" x14ac:dyDescent="0.35">
      <c r="A517" s="6" t="s">
        <v>161</v>
      </c>
      <c r="B517" s="11">
        <v>16</v>
      </c>
      <c r="C517" s="11">
        <v>82</v>
      </c>
      <c r="D517" s="12">
        <v>6.4</v>
      </c>
      <c r="E517" s="12">
        <v>42.6</v>
      </c>
      <c r="F517" s="12">
        <v>35.9</v>
      </c>
    </row>
    <row r="518" spans="1:6" x14ac:dyDescent="0.35">
      <c r="A518" s="6" t="s">
        <v>164</v>
      </c>
      <c r="B518" s="11">
        <v>15</v>
      </c>
      <c r="C518" s="11">
        <v>70</v>
      </c>
      <c r="D518" s="12">
        <v>7</v>
      </c>
      <c r="E518" s="12">
        <v>40.200000000000003</v>
      </c>
      <c r="F518" s="12">
        <v>33.200000000000003</v>
      </c>
    </row>
    <row r="519" spans="1:6" x14ac:dyDescent="0.35">
      <c r="A519" s="6" t="s">
        <v>166</v>
      </c>
      <c r="B519" s="11">
        <v>15</v>
      </c>
      <c r="C519" s="11">
        <v>72</v>
      </c>
      <c r="D519" s="12">
        <v>6.1</v>
      </c>
      <c r="E519" s="12">
        <v>39.1</v>
      </c>
      <c r="F519" s="12">
        <v>31.5</v>
      </c>
    </row>
    <row r="520" spans="1:6" x14ac:dyDescent="0.35">
      <c r="A520" s="6" t="s">
        <v>168</v>
      </c>
      <c r="B520" s="11">
        <v>16</v>
      </c>
      <c r="C520" s="11">
        <v>68</v>
      </c>
      <c r="D520" s="12">
        <v>6.1</v>
      </c>
      <c r="E520" s="12">
        <v>38.9</v>
      </c>
      <c r="F520" s="12">
        <v>32.200000000000003</v>
      </c>
    </row>
    <row r="521" spans="1:6" x14ac:dyDescent="0.35">
      <c r="A521" s="6" t="s">
        <v>169</v>
      </c>
      <c r="B521" s="11">
        <v>15</v>
      </c>
      <c r="C521" s="11">
        <v>74</v>
      </c>
      <c r="D521" s="12">
        <v>6.2</v>
      </c>
      <c r="E521" s="12">
        <v>39.200000000000003</v>
      </c>
      <c r="F521" s="12">
        <v>29.5</v>
      </c>
    </row>
    <row r="522" spans="1:6" x14ac:dyDescent="0.35">
      <c r="A522" s="6" t="s">
        <v>160</v>
      </c>
      <c r="B522" s="11">
        <v>15</v>
      </c>
      <c r="C522" s="11">
        <v>73</v>
      </c>
      <c r="D522" s="12">
        <v>6.1</v>
      </c>
      <c r="E522" s="12">
        <v>34.700000000000003</v>
      </c>
      <c r="F522" s="12">
        <v>27.8</v>
      </c>
    </row>
    <row r="523" spans="1:6" x14ac:dyDescent="0.35">
      <c r="A523" s="6" t="s">
        <v>163</v>
      </c>
      <c r="B523" s="11">
        <v>15</v>
      </c>
      <c r="C523" s="11">
        <v>70</v>
      </c>
      <c r="D523" s="12">
        <v>7</v>
      </c>
      <c r="E523" s="12">
        <v>34.700000000000003</v>
      </c>
      <c r="F523" s="12">
        <v>26.7</v>
      </c>
    </row>
    <row r="524" spans="1:6" x14ac:dyDescent="0.35">
      <c r="A524" s="6" t="s">
        <v>165</v>
      </c>
      <c r="B524" s="11">
        <v>15</v>
      </c>
      <c r="C524" s="11">
        <v>68</v>
      </c>
      <c r="D524" s="12">
        <v>8.1999999999999993</v>
      </c>
      <c r="E524" s="12">
        <v>39.700000000000003</v>
      </c>
      <c r="F524" s="12">
        <v>27.5</v>
      </c>
    </row>
    <row r="525" spans="1:6" x14ac:dyDescent="0.35">
      <c r="A525" s="6" t="s">
        <v>167</v>
      </c>
      <c r="B525" s="11">
        <v>15</v>
      </c>
      <c r="C525" s="11">
        <v>63</v>
      </c>
      <c r="D525" s="12">
        <v>10.3</v>
      </c>
      <c r="E525" s="12">
        <v>41.6</v>
      </c>
      <c r="F525" s="12">
        <v>28.8</v>
      </c>
    </row>
    <row r="526" spans="1:6" x14ac:dyDescent="0.35">
      <c r="A526" s="6" t="s">
        <v>171</v>
      </c>
      <c r="B526" s="11">
        <v>15</v>
      </c>
      <c r="C526" s="11">
        <v>65</v>
      </c>
      <c r="D526" s="12">
        <v>9.6999999999999993</v>
      </c>
      <c r="E526" s="12">
        <v>46.6</v>
      </c>
      <c r="F526" s="12">
        <v>33.9</v>
      </c>
    </row>
    <row r="527" spans="1:6" x14ac:dyDescent="0.35">
      <c r="A527" s="6" t="s">
        <v>173</v>
      </c>
      <c r="B527" s="11">
        <v>15</v>
      </c>
      <c r="C527" s="11">
        <v>66</v>
      </c>
      <c r="D527" s="12">
        <v>8.8000000000000007</v>
      </c>
      <c r="E527" s="12">
        <v>40.200000000000003</v>
      </c>
      <c r="F527" s="12">
        <v>30.5</v>
      </c>
    </row>
    <row r="528" spans="1:6" x14ac:dyDescent="0.35">
      <c r="A528" s="6" t="s">
        <v>175</v>
      </c>
      <c r="B528" s="11">
        <v>14</v>
      </c>
      <c r="C528" s="11">
        <v>69</v>
      </c>
      <c r="D528" s="12">
        <v>8.5</v>
      </c>
      <c r="E528" s="12">
        <v>40.200000000000003</v>
      </c>
      <c r="F528" s="12">
        <v>29.6</v>
      </c>
    </row>
    <row r="529" spans="1:6" x14ac:dyDescent="0.35">
      <c r="A529" s="6" t="s">
        <v>176</v>
      </c>
      <c r="B529" s="11">
        <v>14</v>
      </c>
      <c r="C529" s="11">
        <v>66</v>
      </c>
      <c r="D529" s="12">
        <v>7.9</v>
      </c>
      <c r="E529" s="12">
        <v>41.4</v>
      </c>
      <c r="F529" s="12">
        <v>28.6</v>
      </c>
    </row>
    <row r="530" spans="1:6" x14ac:dyDescent="0.35">
      <c r="A530" s="6" t="s">
        <v>178</v>
      </c>
      <c r="B530" s="11">
        <v>12</v>
      </c>
      <c r="C530" s="11">
        <v>65</v>
      </c>
      <c r="D530" s="12">
        <v>7.3</v>
      </c>
      <c r="E530" s="12">
        <v>44</v>
      </c>
      <c r="F530" s="12">
        <v>29.8</v>
      </c>
    </row>
    <row r="531" spans="1:6" x14ac:dyDescent="0.35">
      <c r="A531" s="6" t="s">
        <v>179</v>
      </c>
      <c r="B531" s="11">
        <v>13</v>
      </c>
      <c r="C531" s="11">
        <v>59</v>
      </c>
      <c r="D531" s="12">
        <v>7.5</v>
      </c>
      <c r="E531" s="12">
        <v>48.3</v>
      </c>
      <c r="F531" s="12">
        <v>29.2</v>
      </c>
    </row>
    <row r="532" spans="1:6" x14ac:dyDescent="0.35">
      <c r="A532" s="6" t="s">
        <v>181</v>
      </c>
      <c r="B532" s="11">
        <v>12</v>
      </c>
      <c r="C532" s="11">
        <v>53</v>
      </c>
      <c r="D532" s="12">
        <v>6.7</v>
      </c>
      <c r="E532" s="12">
        <v>53.5</v>
      </c>
      <c r="F532" s="12">
        <v>33.5</v>
      </c>
    </row>
    <row r="533" spans="1:6" x14ac:dyDescent="0.35">
      <c r="A533" s="6" t="s">
        <v>183</v>
      </c>
      <c r="B533" s="11">
        <v>12</v>
      </c>
      <c r="C533" s="11">
        <v>54</v>
      </c>
      <c r="D533" s="12">
        <v>6.8</v>
      </c>
      <c r="E533" s="12">
        <v>54.1</v>
      </c>
      <c r="F533" s="12">
        <v>34.4</v>
      </c>
    </row>
    <row r="534" spans="1:6" x14ac:dyDescent="0.35">
      <c r="A534" s="6" t="s">
        <v>184</v>
      </c>
      <c r="B534" s="11">
        <v>12</v>
      </c>
      <c r="C534" s="11">
        <v>52</v>
      </c>
      <c r="D534" s="12">
        <v>6.8</v>
      </c>
      <c r="E534" s="12">
        <v>53.9</v>
      </c>
      <c r="F534" s="12">
        <v>32.6</v>
      </c>
    </row>
    <row r="535" spans="1:6" x14ac:dyDescent="0.35">
      <c r="A535" s="6" t="s">
        <v>186</v>
      </c>
      <c r="B535" s="11">
        <v>12</v>
      </c>
      <c r="C535" s="11">
        <v>59</v>
      </c>
      <c r="D535" s="12">
        <v>5</v>
      </c>
      <c r="E535" s="12">
        <v>61.7</v>
      </c>
      <c r="F535" s="12">
        <v>37.5</v>
      </c>
    </row>
    <row r="536" spans="1:6" x14ac:dyDescent="0.35">
      <c r="A536" s="6" t="s">
        <v>188</v>
      </c>
      <c r="B536" s="11">
        <v>10</v>
      </c>
      <c r="C536" s="11">
        <v>50</v>
      </c>
      <c r="D536" s="12">
        <v>6.4</v>
      </c>
      <c r="E536" s="12">
        <v>66.400000000000006</v>
      </c>
      <c r="F536" s="12">
        <v>45</v>
      </c>
    </row>
    <row r="537" spans="1:6" x14ac:dyDescent="0.35">
      <c r="A537" s="6" t="s">
        <v>190</v>
      </c>
      <c r="B537" s="11">
        <v>10</v>
      </c>
      <c r="C537" s="11">
        <v>53</v>
      </c>
      <c r="D537" s="12">
        <v>5.8</v>
      </c>
      <c r="E537" s="12">
        <v>74.7</v>
      </c>
      <c r="F537" s="12">
        <v>46</v>
      </c>
    </row>
    <row r="538" spans="1:6" x14ac:dyDescent="0.35">
      <c r="A538" s="6" t="s">
        <v>191</v>
      </c>
      <c r="B538" s="11">
        <v>11</v>
      </c>
      <c r="C538" s="11">
        <v>47</v>
      </c>
      <c r="D538" s="12">
        <v>5.0999999999999996</v>
      </c>
      <c r="E538" s="12">
        <v>87.4</v>
      </c>
      <c r="F538" s="12">
        <v>71.2</v>
      </c>
    </row>
    <row r="539" spans="1:6" x14ac:dyDescent="0.35">
      <c r="A539" s="6" t="s">
        <v>192</v>
      </c>
      <c r="B539" s="11">
        <v>11</v>
      </c>
      <c r="C539" s="11">
        <v>46</v>
      </c>
      <c r="D539" s="12">
        <v>5.0999999999999996</v>
      </c>
      <c r="E539" s="12">
        <v>176</v>
      </c>
      <c r="F539" s="12">
        <v>141</v>
      </c>
    </row>
    <row r="540" spans="1:6" x14ac:dyDescent="0.35">
      <c r="A540" s="6" t="s">
        <v>193</v>
      </c>
      <c r="B540" s="11">
        <v>11</v>
      </c>
      <c r="C540" s="11">
        <v>49</v>
      </c>
      <c r="D540" s="12">
        <v>5.3</v>
      </c>
      <c r="E540" s="12">
        <v>156.9</v>
      </c>
      <c r="F540" s="12">
        <v>128.5</v>
      </c>
    </row>
    <row r="541" spans="1:6" x14ac:dyDescent="0.35">
      <c r="A541" s="6" t="s">
        <v>194</v>
      </c>
      <c r="B541" s="11">
        <v>10</v>
      </c>
      <c r="C541" s="11">
        <v>53</v>
      </c>
      <c r="D541" s="12">
        <v>5.4</v>
      </c>
      <c r="E541" s="12">
        <v>137.69999999999999</v>
      </c>
      <c r="F541" s="12">
        <v>116</v>
      </c>
    </row>
    <row r="542" spans="1:6" x14ac:dyDescent="0.35">
      <c r="A542" s="6" t="s">
        <v>195</v>
      </c>
      <c r="B542" s="11">
        <v>11</v>
      </c>
      <c r="C542" s="11">
        <v>51</v>
      </c>
      <c r="D542" s="12">
        <v>4.5</v>
      </c>
      <c r="E542" s="12">
        <v>107</v>
      </c>
      <c r="F542" s="12">
        <v>98.5</v>
      </c>
    </row>
    <row r="543" spans="1:6" x14ac:dyDescent="0.35">
      <c r="A543" s="8">
        <v>1978</v>
      </c>
      <c r="B543" s="11">
        <v>11</v>
      </c>
      <c r="C543" s="11">
        <v>55</v>
      </c>
      <c r="D543" s="12">
        <v>4.5</v>
      </c>
      <c r="E543" s="12">
        <v>116</v>
      </c>
      <c r="F543" s="12">
        <v>96.6</v>
      </c>
    </row>
    <row r="544" spans="1:6" x14ac:dyDescent="0.35">
      <c r="A544" s="8">
        <v>1979</v>
      </c>
      <c r="B544" s="11">
        <v>13</v>
      </c>
      <c r="C544" s="11">
        <v>59</v>
      </c>
      <c r="D544" s="12">
        <v>4.5</v>
      </c>
      <c r="E544" s="12">
        <v>136.19999999999999</v>
      </c>
      <c r="F544" s="12">
        <v>103.4</v>
      </c>
    </row>
    <row r="545" spans="1:6" x14ac:dyDescent="0.35">
      <c r="A545" s="8">
        <v>1980</v>
      </c>
      <c r="B545" s="11">
        <v>13</v>
      </c>
      <c r="C545" s="11">
        <v>60</v>
      </c>
      <c r="D545" s="12">
        <v>4.4000000000000004</v>
      </c>
      <c r="E545" s="12">
        <v>183</v>
      </c>
      <c r="F545" s="12">
        <v>144.9</v>
      </c>
    </row>
    <row r="546" spans="1:6" x14ac:dyDescent="0.35">
      <c r="A546" s="8">
        <v>1981</v>
      </c>
      <c r="B546" s="11">
        <v>12</v>
      </c>
      <c r="C546" s="11">
        <v>59</v>
      </c>
      <c r="D546" s="12">
        <v>4.2</v>
      </c>
      <c r="E546" s="12">
        <v>247.2</v>
      </c>
      <c r="F546" s="12">
        <v>154</v>
      </c>
    </row>
    <row r="547" spans="1:6" x14ac:dyDescent="0.35">
      <c r="A547" s="8">
        <v>1982</v>
      </c>
      <c r="B547" s="11">
        <v>13</v>
      </c>
      <c r="C547" s="11">
        <v>60</v>
      </c>
      <c r="D547" s="12">
        <v>4</v>
      </c>
      <c r="E547" s="12">
        <v>214.4</v>
      </c>
      <c r="F547" s="12">
        <v>133.30000000000001</v>
      </c>
    </row>
    <row r="548" spans="1:6" x14ac:dyDescent="0.35">
      <c r="A548" s="8">
        <v>1983</v>
      </c>
      <c r="B548" s="11">
        <v>12</v>
      </c>
      <c r="C548" s="11">
        <v>52</v>
      </c>
      <c r="D548" s="12">
        <v>4</v>
      </c>
      <c r="E548" s="12">
        <v>112.5</v>
      </c>
      <c r="F548" s="12">
        <v>81.599999999999994</v>
      </c>
    </row>
    <row r="549" spans="1:6" x14ac:dyDescent="0.35">
      <c r="A549" s="8">
        <v>1984</v>
      </c>
      <c r="B549" s="11">
        <v>13</v>
      </c>
      <c r="C549" s="11">
        <v>52</v>
      </c>
      <c r="D549" s="12">
        <v>4.5</v>
      </c>
      <c r="E549" s="12">
        <v>155.5</v>
      </c>
      <c r="F549" s="12">
        <v>120.2</v>
      </c>
    </row>
    <row r="550" spans="1:6" x14ac:dyDescent="0.35">
      <c r="A550" s="8">
        <v>1985</v>
      </c>
      <c r="B550" s="11">
        <v>11</v>
      </c>
      <c r="C550" s="11">
        <v>49</v>
      </c>
      <c r="D550" s="12">
        <v>3.6</v>
      </c>
      <c r="E550" s="12">
        <v>172.5</v>
      </c>
      <c r="F550" s="12">
        <v>144.19999999999999</v>
      </c>
    </row>
    <row r="551" spans="1:6" x14ac:dyDescent="0.35">
      <c r="A551" s="8">
        <v>1986</v>
      </c>
      <c r="B551" s="11">
        <v>11</v>
      </c>
      <c r="C551" s="11">
        <v>59</v>
      </c>
      <c r="D551" s="12">
        <v>4</v>
      </c>
      <c r="E551" s="12">
        <v>183.8</v>
      </c>
      <c r="F551" s="12">
        <v>147</v>
      </c>
    </row>
    <row r="552" spans="1:6" x14ac:dyDescent="0.35">
      <c r="A552" s="8">
        <v>1987</v>
      </c>
      <c r="B552" s="11">
        <v>11</v>
      </c>
      <c r="C552" s="11">
        <v>60</v>
      </c>
      <c r="D552" s="12">
        <v>4.3</v>
      </c>
      <c r="E552" s="12">
        <v>159.80000000000001</v>
      </c>
      <c r="F552" s="12">
        <v>127.7</v>
      </c>
    </row>
    <row r="553" spans="1:6" x14ac:dyDescent="0.35">
      <c r="A553" s="8">
        <v>1988</v>
      </c>
      <c r="B553" s="11">
        <v>9</v>
      </c>
      <c r="C553" s="11">
        <v>52</v>
      </c>
      <c r="D553" s="12">
        <v>2.2000000000000002</v>
      </c>
      <c r="E553" s="12">
        <v>143.80000000000001</v>
      </c>
      <c r="F553" s="12">
        <v>142.1</v>
      </c>
    </row>
    <row r="554" spans="1:6" x14ac:dyDescent="0.35">
      <c r="A554" s="8">
        <v>1989</v>
      </c>
      <c r="B554" s="11">
        <v>9</v>
      </c>
      <c r="C554" s="11">
        <v>52</v>
      </c>
      <c r="D554" s="12">
        <v>2.1</v>
      </c>
      <c r="E554" s="12">
        <v>153</v>
      </c>
      <c r="F554" s="12">
        <v>149.6</v>
      </c>
    </row>
    <row r="555" spans="1:6" x14ac:dyDescent="0.35">
      <c r="A555" s="61">
        <v>1990</v>
      </c>
      <c r="B555" s="50">
        <v>10</v>
      </c>
      <c r="C555" s="73" t="s">
        <v>12</v>
      </c>
      <c r="D555" s="46">
        <v>2.8</v>
      </c>
      <c r="E555" s="46">
        <v>216.3</v>
      </c>
      <c r="F555" s="46">
        <v>213.1</v>
      </c>
    </row>
    <row r="556" spans="1:6" x14ac:dyDescent="0.35">
      <c r="A556" s="6"/>
    </row>
    <row r="557" spans="1:6" x14ac:dyDescent="0.35">
      <c r="A557" s="6"/>
    </row>
    <row r="558" spans="1:6" x14ac:dyDescent="0.35">
      <c r="A558" s="6"/>
    </row>
    <row r="559" spans="1:6" x14ac:dyDescent="0.35">
      <c r="A559" s="6"/>
    </row>
    <row r="560" spans="1:6" ht="16" thickBot="1" x14ac:dyDescent="0.4">
      <c r="A560" s="34"/>
      <c r="B560" s="34"/>
      <c r="C560" s="34"/>
      <c r="D560" s="34"/>
      <c r="E560" s="34"/>
    </row>
    <row r="561" spans="1:5" ht="18" thickTop="1" x14ac:dyDescent="0.35">
      <c r="A561" s="39" t="s">
        <v>921</v>
      </c>
      <c r="B561" s="22"/>
      <c r="C561" s="22"/>
      <c r="D561" s="22"/>
      <c r="E561" s="22"/>
    </row>
    <row r="562" spans="1:5" x14ac:dyDescent="0.35">
      <c r="B562" s="2"/>
      <c r="C562" s="2"/>
      <c r="D562" s="7" t="s">
        <v>43</v>
      </c>
      <c r="E562" s="7" t="s">
        <v>223</v>
      </c>
    </row>
    <row r="563" spans="1:5" x14ac:dyDescent="0.35">
      <c r="A563" s="38" t="s">
        <v>1</v>
      </c>
      <c r="B563" s="55" t="s">
        <v>7</v>
      </c>
      <c r="C563" s="56" t="s">
        <v>8</v>
      </c>
      <c r="D563" s="55" t="s">
        <v>225</v>
      </c>
      <c r="E563" s="55" t="s">
        <v>225</v>
      </c>
    </row>
    <row r="564" spans="1:5" x14ac:dyDescent="0.35">
      <c r="A564" s="66"/>
      <c r="B564" s="19" t="s">
        <v>233</v>
      </c>
      <c r="C564" s="10" t="s">
        <v>159</v>
      </c>
      <c r="D564" s="66" t="s">
        <v>228</v>
      </c>
    </row>
    <row r="565" spans="1:5" x14ac:dyDescent="0.35">
      <c r="A565" s="6">
        <v>1991</v>
      </c>
      <c r="B565" s="11">
        <v>10</v>
      </c>
      <c r="C565" s="12">
        <v>2.6</v>
      </c>
      <c r="D565" s="12">
        <v>0.2</v>
      </c>
      <c r="E565" s="12">
        <v>0.2</v>
      </c>
    </row>
    <row r="566" spans="1:5" x14ac:dyDescent="0.35">
      <c r="A566" s="6">
        <v>1992</v>
      </c>
      <c r="B566" s="11">
        <v>12</v>
      </c>
      <c r="C566" s="12">
        <v>3.7</v>
      </c>
      <c r="D566" s="12">
        <v>0.3</v>
      </c>
      <c r="E566" s="12">
        <v>0.3</v>
      </c>
    </row>
    <row r="567" spans="1:5" x14ac:dyDescent="0.35">
      <c r="A567" s="6">
        <v>1993</v>
      </c>
      <c r="B567" s="11">
        <v>10</v>
      </c>
      <c r="C567" s="12">
        <v>2.5</v>
      </c>
      <c r="D567" s="12">
        <v>0.2</v>
      </c>
      <c r="E567" s="12">
        <v>0.2</v>
      </c>
    </row>
    <row r="568" spans="1:5" x14ac:dyDescent="0.35">
      <c r="A568" s="6">
        <v>1994</v>
      </c>
      <c r="B568" s="11">
        <v>10</v>
      </c>
      <c r="C568" s="12">
        <v>2.5</v>
      </c>
      <c r="D568" s="12">
        <v>0.2</v>
      </c>
      <c r="E568" s="12">
        <v>0.2</v>
      </c>
    </row>
    <row r="569" spans="1:5" x14ac:dyDescent="0.35">
      <c r="A569" s="6">
        <v>1995</v>
      </c>
      <c r="B569" s="11">
        <v>10</v>
      </c>
      <c r="C569" s="12">
        <v>3.3</v>
      </c>
      <c r="D569" s="12">
        <v>0.2</v>
      </c>
      <c r="E569" s="12">
        <v>0.2</v>
      </c>
    </row>
    <row r="570" spans="1:5" x14ac:dyDescent="0.35">
      <c r="A570" s="6">
        <v>1996</v>
      </c>
      <c r="B570" s="11">
        <v>9</v>
      </c>
      <c r="C570" s="12">
        <v>4</v>
      </c>
      <c r="D570" s="12">
        <v>0.2</v>
      </c>
      <c r="E570" s="12">
        <v>0.2</v>
      </c>
    </row>
    <row r="571" spans="1:5" x14ac:dyDescent="0.35">
      <c r="A571" s="6">
        <v>1997</v>
      </c>
      <c r="B571" s="11">
        <v>8</v>
      </c>
      <c r="C571" s="12">
        <v>2.9</v>
      </c>
      <c r="D571" s="12">
        <v>0.2</v>
      </c>
      <c r="E571" s="12">
        <v>0.2</v>
      </c>
    </row>
    <row r="572" spans="1:5" x14ac:dyDescent="0.35">
      <c r="A572" s="6">
        <v>1998</v>
      </c>
      <c r="B572" s="11">
        <v>8</v>
      </c>
      <c r="C572" s="12">
        <v>2.9</v>
      </c>
      <c r="D572" s="12">
        <v>0.2</v>
      </c>
      <c r="E572" s="12">
        <v>0.2</v>
      </c>
    </row>
    <row r="573" spans="1:5" x14ac:dyDescent="0.35">
      <c r="A573" s="38">
        <v>1999</v>
      </c>
      <c r="B573" s="50">
        <v>8</v>
      </c>
      <c r="C573" s="46">
        <v>2.8</v>
      </c>
      <c r="D573" s="46">
        <v>0.2</v>
      </c>
      <c r="E573" s="46">
        <v>0.2</v>
      </c>
    </row>
    <row r="574" spans="1:5" ht="17.5" x14ac:dyDescent="0.35">
      <c r="A574" s="13" t="s">
        <v>903</v>
      </c>
    </row>
    <row r="575" spans="1:5" x14ac:dyDescent="0.35">
      <c r="A575" s="6" t="s">
        <v>219</v>
      </c>
    </row>
    <row r="576" spans="1:5" x14ac:dyDescent="0.35">
      <c r="A576" s="6" t="s">
        <v>220</v>
      </c>
    </row>
    <row r="577" spans="1:6" x14ac:dyDescent="0.35">
      <c r="A577" s="6"/>
    </row>
    <row r="578" spans="1:6" x14ac:dyDescent="0.35">
      <c r="A578" s="6"/>
    </row>
    <row r="579" spans="1:6" x14ac:dyDescent="0.35">
      <c r="A579" s="6"/>
    </row>
    <row r="580" spans="1:6" x14ac:dyDescent="0.35">
      <c r="A580" s="6"/>
    </row>
    <row r="581" spans="1:6" ht="16" thickBot="1" x14ac:dyDescent="0.4">
      <c r="A581" s="34"/>
      <c r="B581" s="34"/>
      <c r="C581" s="34"/>
      <c r="D581" s="34"/>
      <c r="E581" s="34"/>
      <c r="F581" s="34"/>
    </row>
    <row r="582" spans="1:6" ht="18" thickTop="1" x14ac:dyDescent="0.35">
      <c r="A582" s="39" t="s">
        <v>922</v>
      </c>
      <c r="B582" s="22"/>
      <c r="C582" s="22"/>
      <c r="D582" s="22"/>
      <c r="E582" s="22"/>
      <c r="F582" s="22"/>
    </row>
    <row r="583" spans="1:6" x14ac:dyDescent="0.35">
      <c r="B583" s="2"/>
      <c r="C583" s="7" t="s">
        <v>7</v>
      </c>
      <c r="D583" s="2"/>
      <c r="E583" s="7" t="s">
        <v>43</v>
      </c>
      <c r="F583" s="7" t="s">
        <v>223</v>
      </c>
    </row>
    <row r="584" spans="1:6" x14ac:dyDescent="0.35">
      <c r="A584" s="38" t="s">
        <v>1</v>
      </c>
      <c r="B584" s="55" t="s">
        <v>7</v>
      </c>
      <c r="C584" s="55" t="s">
        <v>224</v>
      </c>
      <c r="D584" s="56" t="s">
        <v>8</v>
      </c>
      <c r="E584" s="55" t="s">
        <v>225</v>
      </c>
      <c r="F584" s="55" t="s">
        <v>225</v>
      </c>
    </row>
    <row r="585" spans="1:6" x14ac:dyDescent="0.35">
      <c r="A585" s="66"/>
      <c r="B585" s="19" t="s">
        <v>226</v>
      </c>
      <c r="C585" s="19"/>
      <c r="D585" s="10" t="s">
        <v>159</v>
      </c>
      <c r="E585" s="66" t="s">
        <v>228</v>
      </c>
    </row>
    <row r="586" spans="1:6" x14ac:dyDescent="0.35">
      <c r="A586" s="6" t="s">
        <v>158</v>
      </c>
      <c r="B586" s="6">
        <v>538</v>
      </c>
      <c r="C586" s="11">
        <v>753</v>
      </c>
      <c r="D586" s="12">
        <v>953.2</v>
      </c>
      <c r="E586" s="12">
        <v>1.4</v>
      </c>
      <c r="F586" s="12">
        <v>1.3</v>
      </c>
    </row>
    <row r="587" spans="1:6" x14ac:dyDescent="0.35">
      <c r="A587" s="6" t="s">
        <v>161</v>
      </c>
      <c r="B587" s="6">
        <v>540</v>
      </c>
      <c r="C587" s="11">
        <v>706</v>
      </c>
      <c r="D587" s="12">
        <v>905.5</v>
      </c>
      <c r="E587" s="12">
        <v>1.8</v>
      </c>
      <c r="F587" s="12">
        <v>1.6</v>
      </c>
    </row>
    <row r="588" spans="1:6" x14ac:dyDescent="0.35">
      <c r="A588" s="6" t="s">
        <v>164</v>
      </c>
      <c r="B588" s="6">
        <v>526</v>
      </c>
      <c r="C588" s="11">
        <v>671</v>
      </c>
      <c r="D588" s="12">
        <v>941</v>
      </c>
      <c r="E588" s="12">
        <v>1.6</v>
      </c>
      <c r="F588" s="12">
        <v>1.5</v>
      </c>
    </row>
    <row r="589" spans="1:6" x14ac:dyDescent="0.35">
      <c r="A589" s="6" t="s">
        <v>166</v>
      </c>
      <c r="B589" s="6">
        <v>516</v>
      </c>
      <c r="C589" s="11">
        <v>629</v>
      </c>
      <c r="D589" s="12">
        <v>935.6</v>
      </c>
      <c r="E589" s="12">
        <v>1.4</v>
      </c>
      <c r="F589" s="12">
        <v>1.3</v>
      </c>
    </row>
    <row r="590" spans="1:6" x14ac:dyDescent="0.35">
      <c r="A590" s="6" t="s">
        <v>168</v>
      </c>
      <c r="B590" s="6">
        <v>496</v>
      </c>
      <c r="C590" s="11">
        <v>600</v>
      </c>
      <c r="D590" s="12">
        <v>904.2</v>
      </c>
      <c r="E590" s="12">
        <v>1.4</v>
      </c>
      <c r="F590" s="12">
        <v>1.3</v>
      </c>
    </row>
    <row r="591" spans="1:6" x14ac:dyDescent="0.35">
      <c r="A591" s="6" t="s">
        <v>169</v>
      </c>
      <c r="B591" s="6">
        <v>494</v>
      </c>
      <c r="C591" s="11">
        <v>614</v>
      </c>
      <c r="D591" s="12">
        <v>894.9</v>
      </c>
      <c r="E591" s="12">
        <v>1.3</v>
      </c>
      <c r="F591" s="12">
        <v>1.2</v>
      </c>
    </row>
    <row r="592" spans="1:6" x14ac:dyDescent="0.35">
      <c r="A592" s="6" t="s">
        <v>160</v>
      </c>
      <c r="B592" s="6">
        <v>504</v>
      </c>
      <c r="C592" s="11">
        <v>604</v>
      </c>
      <c r="D592" s="12">
        <v>881.7</v>
      </c>
      <c r="E592" s="12">
        <v>1.3</v>
      </c>
      <c r="F592" s="12">
        <v>1.2</v>
      </c>
    </row>
    <row r="593" spans="1:6" x14ac:dyDescent="0.35">
      <c r="A593" s="6" t="s">
        <v>163</v>
      </c>
      <c r="B593" s="6">
        <v>494</v>
      </c>
      <c r="C593" s="11">
        <v>593</v>
      </c>
      <c r="D593" s="12">
        <v>880.4</v>
      </c>
      <c r="E593" s="12">
        <v>1.4</v>
      </c>
      <c r="F593" s="12">
        <v>1.3</v>
      </c>
    </row>
    <row r="594" spans="1:6" x14ac:dyDescent="0.35">
      <c r="A594" s="6" t="s">
        <v>165</v>
      </c>
      <c r="B594" s="6">
        <v>490</v>
      </c>
      <c r="C594" s="11">
        <v>585</v>
      </c>
      <c r="D594" s="12">
        <v>862.2</v>
      </c>
      <c r="E594" s="12">
        <v>1.7</v>
      </c>
      <c r="F594" s="12">
        <v>1.5</v>
      </c>
    </row>
    <row r="595" spans="1:6" x14ac:dyDescent="0.35">
      <c r="A595" s="6" t="s">
        <v>167</v>
      </c>
      <c r="B595" s="6">
        <v>467</v>
      </c>
      <c r="C595" s="11">
        <v>549</v>
      </c>
      <c r="D595" s="12">
        <v>837.7</v>
      </c>
      <c r="E595" s="12">
        <v>1.6</v>
      </c>
      <c r="F595" s="12">
        <v>1.5</v>
      </c>
    </row>
    <row r="596" spans="1:6" x14ac:dyDescent="0.35">
      <c r="A596" s="6" t="s">
        <v>171</v>
      </c>
      <c r="B596" s="6">
        <v>456</v>
      </c>
      <c r="C596" s="11">
        <v>532</v>
      </c>
      <c r="D596" s="12">
        <v>784.8</v>
      </c>
      <c r="E596" s="12">
        <v>1.6</v>
      </c>
      <c r="F596" s="12">
        <v>1.4</v>
      </c>
    </row>
    <row r="597" spans="1:6" x14ac:dyDescent="0.35">
      <c r="A597" s="6" t="s">
        <v>173</v>
      </c>
      <c r="B597" s="6">
        <v>453</v>
      </c>
      <c r="C597" s="11">
        <v>530</v>
      </c>
      <c r="D597" s="12">
        <v>785.1</v>
      </c>
      <c r="E597" s="12">
        <v>1.6</v>
      </c>
      <c r="F597" s="12">
        <v>1.5</v>
      </c>
    </row>
    <row r="598" spans="1:6" x14ac:dyDescent="0.35">
      <c r="A598" s="6" t="s">
        <v>175</v>
      </c>
      <c r="B598" s="6">
        <v>448</v>
      </c>
      <c r="C598" s="11">
        <v>507</v>
      </c>
      <c r="D598" s="12">
        <v>779</v>
      </c>
      <c r="E598" s="12">
        <v>1.7</v>
      </c>
      <c r="F598" s="12">
        <v>1.6</v>
      </c>
    </row>
    <row r="599" spans="1:6" x14ac:dyDescent="0.35">
      <c r="A599" s="6" t="s">
        <v>176</v>
      </c>
      <c r="B599" s="6">
        <v>447</v>
      </c>
      <c r="C599" s="11">
        <v>506</v>
      </c>
      <c r="D599" s="12">
        <v>776.8</v>
      </c>
      <c r="E599" s="12">
        <v>1.6</v>
      </c>
      <c r="F599" s="12">
        <v>1.5</v>
      </c>
    </row>
    <row r="600" spans="1:6" x14ac:dyDescent="0.35">
      <c r="A600" s="6" t="s">
        <v>178</v>
      </c>
      <c r="B600" s="6">
        <v>429</v>
      </c>
      <c r="C600" s="11">
        <v>479</v>
      </c>
      <c r="D600" s="12">
        <v>761.7</v>
      </c>
      <c r="E600" s="12">
        <v>1.5</v>
      </c>
      <c r="F600" s="12">
        <v>1.4</v>
      </c>
    </row>
    <row r="601" spans="1:6" x14ac:dyDescent="0.35">
      <c r="A601" s="6" t="s">
        <v>179</v>
      </c>
      <c r="B601" s="6">
        <v>419</v>
      </c>
      <c r="C601" s="11">
        <v>469</v>
      </c>
      <c r="D601" s="12">
        <v>732.9</v>
      </c>
      <c r="E601" s="12">
        <v>1.8</v>
      </c>
      <c r="F601" s="12">
        <v>1.7</v>
      </c>
    </row>
    <row r="602" spans="1:6" x14ac:dyDescent="0.35">
      <c r="A602" s="6" t="s">
        <v>181</v>
      </c>
      <c r="B602" s="6">
        <v>401</v>
      </c>
      <c r="C602" s="11">
        <v>454</v>
      </c>
      <c r="D602" s="12">
        <v>717.9</v>
      </c>
      <c r="E602" s="12">
        <v>2</v>
      </c>
      <c r="F602" s="12">
        <v>1.9</v>
      </c>
    </row>
    <row r="603" spans="1:6" x14ac:dyDescent="0.35">
      <c r="A603" s="6" t="s">
        <v>183</v>
      </c>
      <c r="B603" s="6">
        <v>385</v>
      </c>
      <c r="C603" s="11">
        <v>425</v>
      </c>
      <c r="D603" s="12">
        <v>669.5</v>
      </c>
      <c r="E603" s="12">
        <v>2</v>
      </c>
      <c r="F603" s="12">
        <v>1.8</v>
      </c>
    </row>
    <row r="604" spans="1:6" x14ac:dyDescent="0.35">
      <c r="A604" s="6" t="s">
        <v>184</v>
      </c>
      <c r="B604" s="6">
        <v>378</v>
      </c>
      <c r="C604" s="11">
        <v>421</v>
      </c>
      <c r="D604" s="12">
        <v>669</v>
      </c>
      <c r="E604" s="12">
        <v>2</v>
      </c>
      <c r="F604" s="12">
        <v>1.9</v>
      </c>
    </row>
    <row r="605" spans="1:6" x14ac:dyDescent="0.35">
      <c r="A605" s="6" t="s">
        <v>186</v>
      </c>
      <c r="B605" s="6">
        <v>510</v>
      </c>
      <c r="C605" s="11">
        <v>546</v>
      </c>
      <c r="D605" s="12">
        <v>688.1</v>
      </c>
      <c r="E605" s="12">
        <v>2.2999999999999998</v>
      </c>
      <c r="F605" s="12">
        <v>2.2000000000000002</v>
      </c>
    </row>
    <row r="606" spans="1:6" x14ac:dyDescent="0.35">
      <c r="A606" s="6" t="s">
        <v>188</v>
      </c>
      <c r="B606" s="6">
        <v>835</v>
      </c>
      <c r="C606" s="14" t="s">
        <v>12</v>
      </c>
      <c r="D606" s="12">
        <v>699.4</v>
      </c>
      <c r="E606" s="12">
        <v>2.4</v>
      </c>
      <c r="F606" s="12">
        <v>2.2000000000000002</v>
      </c>
    </row>
    <row r="607" spans="1:6" x14ac:dyDescent="0.35">
      <c r="A607" s="6" t="s">
        <v>190</v>
      </c>
      <c r="B607" s="6">
        <v>824</v>
      </c>
      <c r="C607" s="14" t="s">
        <v>12</v>
      </c>
      <c r="D607" s="12">
        <v>684.6</v>
      </c>
      <c r="E607" s="12">
        <v>2.4</v>
      </c>
      <c r="F607" s="12">
        <v>2.2000000000000002</v>
      </c>
    </row>
    <row r="608" spans="1:6" x14ac:dyDescent="0.35">
      <c r="A608" s="6" t="s">
        <v>191</v>
      </c>
      <c r="B608" s="6">
        <v>822</v>
      </c>
      <c r="C608" s="14" t="s">
        <v>12</v>
      </c>
      <c r="D608" s="12">
        <v>692.7</v>
      </c>
      <c r="E608" s="12">
        <v>2.9</v>
      </c>
      <c r="F608" s="12">
        <v>2.6</v>
      </c>
    </row>
    <row r="609" spans="1:6" x14ac:dyDescent="0.35">
      <c r="A609" s="6" t="s">
        <v>192</v>
      </c>
      <c r="B609" s="6">
        <v>818</v>
      </c>
      <c r="C609" s="14" t="s">
        <v>12</v>
      </c>
      <c r="D609" s="12">
        <v>697.6</v>
      </c>
      <c r="E609" s="12">
        <v>3.4</v>
      </c>
      <c r="F609" s="12">
        <v>3.1</v>
      </c>
    </row>
    <row r="610" spans="1:6" x14ac:dyDescent="0.35">
      <c r="A610" s="6" t="s">
        <v>193</v>
      </c>
      <c r="B610" s="6">
        <v>824</v>
      </c>
      <c r="C610" s="14" t="s">
        <v>12</v>
      </c>
      <c r="D610" s="12">
        <v>664.6</v>
      </c>
      <c r="E610" s="12">
        <v>3.3</v>
      </c>
      <c r="F610" s="12">
        <v>3</v>
      </c>
    </row>
    <row r="611" spans="1:6" x14ac:dyDescent="0.35">
      <c r="A611" s="6" t="s">
        <v>194</v>
      </c>
      <c r="B611" s="6">
        <v>819</v>
      </c>
      <c r="C611" s="11">
        <v>477</v>
      </c>
      <c r="D611" s="12">
        <v>631.70000000000005</v>
      </c>
      <c r="E611" s="12">
        <v>3.1</v>
      </c>
      <c r="F611" s="12">
        <v>2.8</v>
      </c>
    </row>
    <row r="612" spans="1:6" x14ac:dyDescent="0.35">
      <c r="A612" s="6" t="s">
        <v>195</v>
      </c>
      <c r="B612" s="6">
        <v>419</v>
      </c>
      <c r="C612" s="11">
        <v>479</v>
      </c>
      <c r="D612" s="12">
        <v>554.4</v>
      </c>
      <c r="E612" s="12">
        <v>3.5</v>
      </c>
      <c r="F612" s="12">
        <v>3.2</v>
      </c>
    </row>
    <row r="613" spans="1:6" x14ac:dyDescent="0.35">
      <c r="A613" s="8">
        <v>1978</v>
      </c>
      <c r="B613" s="6">
        <v>410</v>
      </c>
      <c r="C613" s="11">
        <v>460</v>
      </c>
      <c r="D613" s="12">
        <v>527.1</v>
      </c>
      <c r="E613" s="12">
        <v>4.3</v>
      </c>
      <c r="F613" s="12">
        <v>4</v>
      </c>
    </row>
    <row r="614" spans="1:6" x14ac:dyDescent="0.35">
      <c r="A614" s="8">
        <v>1979</v>
      </c>
      <c r="B614" s="6">
        <v>392</v>
      </c>
      <c r="C614" s="11">
        <v>449</v>
      </c>
      <c r="D614" s="12">
        <v>480.1</v>
      </c>
      <c r="E614" s="12">
        <v>5.5</v>
      </c>
      <c r="F614" s="12">
        <v>5.0999999999999996</v>
      </c>
    </row>
    <row r="615" spans="1:6" x14ac:dyDescent="0.35">
      <c r="A615" s="8">
        <v>1980</v>
      </c>
      <c r="B615" s="6">
        <v>395</v>
      </c>
      <c r="C615" s="11">
        <v>454</v>
      </c>
      <c r="D615" s="12">
        <v>466.7</v>
      </c>
      <c r="E615" s="12">
        <v>6.1</v>
      </c>
      <c r="F615" s="12">
        <v>5.6</v>
      </c>
    </row>
    <row r="616" spans="1:6" x14ac:dyDescent="0.35">
      <c r="A616" s="8">
        <v>1981</v>
      </c>
      <c r="B616" s="6">
        <v>376</v>
      </c>
      <c r="C616" s="11">
        <v>435</v>
      </c>
      <c r="D616" s="12">
        <v>406</v>
      </c>
      <c r="E616" s="12">
        <v>5.6</v>
      </c>
      <c r="F616" s="12">
        <v>5.2</v>
      </c>
    </row>
    <row r="617" spans="1:6" x14ac:dyDescent="0.35">
      <c r="A617" s="8">
        <v>1982</v>
      </c>
      <c r="B617" s="6">
        <v>369</v>
      </c>
      <c r="C617" s="11">
        <v>429</v>
      </c>
      <c r="D617" s="12">
        <v>390</v>
      </c>
      <c r="E617" s="12">
        <v>5.5</v>
      </c>
      <c r="F617" s="12">
        <v>5.2</v>
      </c>
    </row>
    <row r="618" spans="1:6" x14ac:dyDescent="0.35">
      <c r="A618" s="8">
        <v>1983</v>
      </c>
      <c r="B618" s="6">
        <v>358</v>
      </c>
      <c r="C618" s="11">
        <v>402</v>
      </c>
      <c r="D618" s="12">
        <v>380</v>
      </c>
      <c r="E618" s="12">
        <v>5.0999999999999996</v>
      </c>
      <c r="F618" s="12">
        <v>4.8</v>
      </c>
    </row>
    <row r="619" spans="1:6" x14ac:dyDescent="0.35">
      <c r="A619" s="8">
        <v>1984</v>
      </c>
      <c r="B619" s="6">
        <v>332</v>
      </c>
      <c r="C619" s="11">
        <v>402</v>
      </c>
      <c r="D619" s="12">
        <v>389.7</v>
      </c>
      <c r="E619" s="12">
        <v>3.8</v>
      </c>
      <c r="F619" s="12">
        <v>3.7</v>
      </c>
    </row>
    <row r="620" spans="1:6" x14ac:dyDescent="0.35">
      <c r="A620" s="8">
        <v>1985</v>
      </c>
      <c r="B620" s="6">
        <v>313</v>
      </c>
      <c r="C620" s="11">
        <v>378</v>
      </c>
      <c r="D620" s="12">
        <v>333.5</v>
      </c>
      <c r="E620" s="12">
        <v>3.5</v>
      </c>
      <c r="F620" s="12">
        <v>3.4</v>
      </c>
    </row>
    <row r="621" spans="1:6" x14ac:dyDescent="0.35">
      <c r="A621" s="8">
        <v>1986</v>
      </c>
      <c r="B621" s="6">
        <v>299</v>
      </c>
      <c r="C621" s="11">
        <v>388</v>
      </c>
      <c r="D621" s="12">
        <v>308</v>
      </c>
      <c r="E621" s="12">
        <v>3.3</v>
      </c>
      <c r="F621" s="12">
        <v>3</v>
      </c>
    </row>
    <row r="622" spans="1:6" x14ac:dyDescent="0.35">
      <c r="A622" s="8">
        <v>1987</v>
      </c>
      <c r="B622" s="6">
        <v>286</v>
      </c>
      <c r="C622" s="11">
        <v>384</v>
      </c>
      <c r="D622" s="12">
        <v>325</v>
      </c>
      <c r="E622" s="12">
        <v>3.5</v>
      </c>
      <c r="F622" s="12">
        <v>3.2</v>
      </c>
    </row>
    <row r="623" spans="1:6" x14ac:dyDescent="0.35">
      <c r="A623" s="8">
        <v>1988</v>
      </c>
      <c r="B623" s="6">
        <v>230</v>
      </c>
      <c r="C623" s="11">
        <v>394</v>
      </c>
      <c r="D623" s="12">
        <v>288.2</v>
      </c>
      <c r="E623" s="12">
        <v>3.8</v>
      </c>
      <c r="F623" s="12">
        <v>3.3</v>
      </c>
    </row>
    <row r="624" spans="1:6" x14ac:dyDescent="0.35">
      <c r="A624" s="8">
        <v>1989</v>
      </c>
      <c r="B624" s="6">
        <v>246</v>
      </c>
      <c r="C624" s="11">
        <v>394</v>
      </c>
      <c r="D624" s="12">
        <v>289.7</v>
      </c>
      <c r="E624" s="12">
        <v>4</v>
      </c>
      <c r="F624" s="12">
        <v>4</v>
      </c>
    </row>
    <row r="625" spans="1:6" x14ac:dyDescent="0.35">
      <c r="A625" s="61">
        <v>1990</v>
      </c>
      <c r="B625" s="38">
        <v>222</v>
      </c>
      <c r="C625" s="76" t="s">
        <v>12</v>
      </c>
      <c r="D625" s="46">
        <v>319.10000000000002</v>
      </c>
      <c r="E625" s="46">
        <v>4.9000000000000004</v>
      </c>
      <c r="F625" s="46">
        <v>4.9000000000000004</v>
      </c>
    </row>
    <row r="626" spans="1:6" x14ac:dyDescent="0.35">
      <c r="A626" s="6"/>
    </row>
    <row r="627" spans="1:6" x14ac:dyDescent="0.35">
      <c r="A627" s="6"/>
    </row>
    <row r="628" spans="1:6" x14ac:dyDescent="0.35">
      <c r="A628" s="6"/>
    </row>
    <row r="629" spans="1:6" x14ac:dyDescent="0.35">
      <c r="A629" s="6"/>
    </row>
    <row r="630" spans="1:6" ht="16" thickBot="1" x14ac:dyDescent="0.4">
      <c r="A630" s="34"/>
      <c r="B630" s="34"/>
      <c r="C630" s="34"/>
      <c r="D630" s="34"/>
      <c r="E630" s="34"/>
    </row>
    <row r="631" spans="1:6" ht="18" thickTop="1" x14ac:dyDescent="0.35">
      <c r="A631" s="6" t="s">
        <v>923</v>
      </c>
      <c r="B631" s="22"/>
      <c r="C631" s="22"/>
      <c r="D631" s="22"/>
      <c r="E631" s="22"/>
    </row>
    <row r="632" spans="1:6" x14ac:dyDescent="0.35">
      <c r="B632" s="2"/>
      <c r="C632" s="2"/>
      <c r="D632" s="7" t="s">
        <v>43</v>
      </c>
      <c r="E632" s="7" t="s">
        <v>223</v>
      </c>
    </row>
    <row r="633" spans="1:6" x14ac:dyDescent="0.35">
      <c r="A633" s="38" t="s">
        <v>1</v>
      </c>
      <c r="B633" s="55" t="s">
        <v>7</v>
      </c>
      <c r="C633" s="56" t="s">
        <v>8</v>
      </c>
      <c r="D633" s="55" t="s">
        <v>225</v>
      </c>
      <c r="E633" s="55" t="s">
        <v>225</v>
      </c>
    </row>
    <row r="634" spans="1:6" x14ac:dyDescent="0.35">
      <c r="A634" s="66"/>
      <c r="B634" s="19" t="s">
        <v>233</v>
      </c>
      <c r="C634" s="10" t="s">
        <v>159</v>
      </c>
      <c r="D634" s="66" t="s">
        <v>228</v>
      </c>
    </row>
    <row r="635" spans="1:6" x14ac:dyDescent="0.35">
      <c r="A635" s="8">
        <v>1991</v>
      </c>
      <c r="B635" s="11">
        <v>194</v>
      </c>
      <c r="C635" s="12">
        <v>322</v>
      </c>
      <c r="D635" s="12">
        <v>5.0999999999999996</v>
      </c>
      <c r="E635" s="12">
        <v>5.0999999999999996</v>
      </c>
    </row>
    <row r="636" spans="1:6" x14ac:dyDescent="0.35">
      <c r="A636" s="8">
        <v>1992</v>
      </c>
      <c r="B636" s="11">
        <v>95</v>
      </c>
      <c r="C636" s="12">
        <v>326.2</v>
      </c>
      <c r="D636" s="12">
        <v>4.9000000000000004</v>
      </c>
      <c r="E636" s="12">
        <v>4.9000000000000004</v>
      </c>
    </row>
    <row r="637" spans="1:6" x14ac:dyDescent="0.35">
      <c r="A637" s="8">
        <v>1993</v>
      </c>
      <c r="B637" s="11">
        <v>106</v>
      </c>
      <c r="C637" s="12">
        <v>340.6</v>
      </c>
      <c r="D637" s="12">
        <v>5.7</v>
      </c>
      <c r="E637" s="12">
        <v>5.7</v>
      </c>
    </row>
    <row r="638" spans="1:6" x14ac:dyDescent="0.35">
      <c r="A638" s="8">
        <v>1994</v>
      </c>
      <c r="B638" s="11">
        <v>100</v>
      </c>
      <c r="C638" s="12">
        <v>330.6</v>
      </c>
      <c r="D638" s="12">
        <v>6.8</v>
      </c>
      <c r="E638" s="12">
        <v>6.8</v>
      </c>
    </row>
    <row r="639" spans="1:6" x14ac:dyDescent="0.35">
      <c r="A639" s="8">
        <v>1995</v>
      </c>
      <c r="B639" s="11">
        <v>94</v>
      </c>
      <c r="C639" s="12">
        <v>273.60000000000002</v>
      </c>
      <c r="D639" s="12">
        <v>6.5</v>
      </c>
      <c r="E639" s="12">
        <v>6.5</v>
      </c>
    </row>
    <row r="640" spans="1:6" x14ac:dyDescent="0.35">
      <c r="A640" s="8">
        <v>1996</v>
      </c>
      <c r="B640" s="11">
        <v>89</v>
      </c>
      <c r="C640" s="12">
        <v>278.8</v>
      </c>
      <c r="D640" s="12">
        <v>6.7</v>
      </c>
      <c r="E640" s="12">
        <v>6.7</v>
      </c>
    </row>
    <row r="641" spans="1:6" x14ac:dyDescent="0.35">
      <c r="A641" s="8">
        <v>1997</v>
      </c>
      <c r="B641" s="11">
        <v>88</v>
      </c>
      <c r="C641" s="12">
        <v>236</v>
      </c>
      <c r="D641" s="12">
        <v>7.5</v>
      </c>
      <c r="E641" s="12">
        <v>7.5</v>
      </c>
    </row>
    <row r="642" spans="1:6" x14ac:dyDescent="0.35">
      <c r="A642" s="8">
        <v>1998</v>
      </c>
      <c r="B642" s="11">
        <v>80</v>
      </c>
      <c r="C642" s="12">
        <v>161.5</v>
      </c>
      <c r="D642" s="12">
        <v>7.6</v>
      </c>
      <c r="E642" s="12">
        <v>7.4</v>
      </c>
    </row>
    <row r="643" spans="1:6" x14ac:dyDescent="0.35">
      <c r="A643" s="61">
        <v>1999</v>
      </c>
      <c r="B643" s="50">
        <v>81</v>
      </c>
      <c r="C643" s="46">
        <v>137.1</v>
      </c>
      <c r="D643" s="46">
        <v>7.4</v>
      </c>
      <c r="E643" s="46">
        <v>7.3</v>
      </c>
    </row>
    <row r="644" spans="1:6" ht="17.5" x14ac:dyDescent="0.35">
      <c r="A644" s="13" t="s">
        <v>903</v>
      </c>
    </row>
    <row r="645" spans="1:6" x14ac:dyDescent="0.35">
      <c r="A645" s="6" t="s">
        <v>219</v>
      </c>
    </row>
    <row r="646" spans="1:6" x14ac:dyDescent="0.35">
      <c r="A646" s="6" t="s">
        <v>220</v>
      </c>
    </row>
    <row r="647" spans="1:6" x14ac:dyDescent="0.35">
      <c r="A647" s="6"/>
    </row>
    <row r="648" spans="1:6" x14ac:dyDescent="0.35">
      <c r="A648" s="6"/>
    </row>
    <row r="649" spans="1:6" x14ac:dyDescent="0.35">
      <c r="A649" s="6"/>
    </row>
    <row r="650" spans="1:6" x14ac:dyDescent="0.35">
      <c r="A650" s="6"/>
    </row>
    <row r="651" spans="1:6" x14ac:dyDescent="0.35">
      <c r="A651" s="6"/>
    </row>
    <row r="652" spans="1:6" ht="16" thickBot="1" x14ac:dyDescent="0.4">
      <c r="A652" s="34"/>
      <c r="B652" s="34"/>
      <c r="C652" s="34"/>
      <c r="D652" s="34"/>
      <c r="E652" s="34"/>
      <c r="F652" s="34"/>
    </row>
    <row r="653" spans="1:6" ht="18" thickTop="1" x14ac:dyDescent="0.35">
      <c r="A653" s="39" t="s">
        <v>924</v>
      </c>
      <c r="B653" s="22"/>
      <c r="C653" s="22"/>
      <c r="D653" s="22"/>
      <c r="E653" s="22"/>
      <c r="F653" s="22"/>
    </row>
    <row r="654" spans="1:6" x14ac:dyDescent="0.35">
      <c r="B654" s="2"/>
      <c r="C654" s="7" t="s">
        <v>7</v>
      </c>
      <c r="D654" s="2"/>
      <c r="E654" s="7" t="s">
        <v>43</v>
      </c>
      <c r="F654" s="7" t="s">
        <v>223</v>
      </c>
    </row>
    <row r="655" spans="1:6" x14ac:dyDescent="0.35">
      <c r="A655" s="38" t="s">
        <v>1</v>
      </c>
      <c r="B655" s="55" t="s">
        <v>7</v>
      </c>
      <c r="C655" s="55" t="s">
        <v>224</v>
      </c>
      <c r="D655" s="56" t="s">
        <v>8</v>
      </c>
      <c r="E655" s="55" t="s">
        <v>225</v>
      </c>
      <c r="F655" s="55" t="s">
        <v>225</v>
      </c>
    </row>
    <row r="656" spans="1:6" x14ac:dyDescent="0.35">
      <c r="A656" s="66"/>
      <c r="B656" s="19" t="s">
        <v>226</v>
      </c>
      <c r="C656" s="19"/>
      <c r="D656" s="10" t="s">
        <v>159</v>
      </c>
      <c r="E656" s="66" t="s">
        <v>228</v>
      </c>
    </row>
    <row r="657" spans="1:6" x14ac:dyDescent="0.35">
      <c r="A657" s="6" t="s">
        <v>158</v>
      </c>
      <c r="B657" s="11">
        <v>40</v>
      </c>
      <c r="C657" s="11">
        <v>81</v>
      </c>
      <c r="D657" s="12">
        <v>58.9</v>
      </c>
      <c r="E657" s="12">
        <v>0.1</v>
      </c>
      <c r="F657" s="12">
        <v>0.1</v>
      </c>
    </row>
    <row r="658" spans="1:6" x14ac:dyDescent="0.35">
      <c r="A658" s="6" t="s">
        <v>161</v>
      </c>
      <c r="B658" s="11">
        <v>42</v>
      </c>
      <c r="C658" s="11">
        <v>74</v>
      </c>
      <c r="D658" s="12">
        <v>43.3</v>
      </c>
      <c r="E658" s="12">
        <v>0.1</v>
      </c>
      <c r="F658" s="12">
        <v>0.1</v>
      </c>
    </row>
    <row r="659" spans="1:6" x14ac:dyDescent="0.35">
      <c r="A659" s="6" t="s">
        <v>164</v>
      </c>
      <c r="B659" s="11">
        <v>40</v>
      </c>
      <c r="C659" s="11">
        <v>85</v>
      </c>
      <c r="D659" s="12">
        <v>35.200000000000003</v>
      </c>
      <c r="E659" s="12">
        <v>0.1</v>
      </c>
      <c r="F659" s="12">
        <v>0.1</v>
      </c>
    </row>
    <row r="660" spans="1:6" x14ac:dyDescent="0.35">
      <c r="A660" s="6" t="s">
        <v>166</v>
      </c>
      <c r="B660" s="11">
        <v>39</v>
      </c>
      <c r="C660" s="11">
        <v>94</v>
      </c>
      <c r="D660" s="12">
        <v>47.8</v>
      </c>
      <c r="E660" s="12">
        <v>0.1</v>
      </c>
      <c r="F660" s="12">
        <v>0.1</v>
      </c>
    </row>
    <row r="661" spans="1:6" x14ac:dyDescent="0.35">
      <c r="A661" s="6" t="s">
        <v>168</v>
      </c>
      <c r="B661" s="11">
        <v>37</v>
      </c>
      <c r="C661" s="11">
        <v>83</v>
      </c>
      <c r="D661" s="12">
        <v>41.5</v>
      </c>
      <c r="E661" s="12">
        <v>0.1</v>
      </c>
      <c r="F661" s="12">
        <v>0</v>
      </c>
    </row>
    <row r="662" spans="1:6" x14ac:dyDescent="0.35">
      <c r="A662" s="6" t="s">
        <v>169</v>
      </c>
      <c r="B662" s="11">
        <v>37</v>
      </c>
      <c r="C662" s="11">
        <v>95</v>
      </c>
      <c r="D662" s="12">
        <v>47.2</v>
      </c>
      <c r="E662" s="12">
        <v>0.1</v>
      </c>
      <c r="F662" s="12">
        <v>0.1</v>
      </c>
    </row>
    <row r="663" spans="1:6" x14ac:dyDescent="0.35">
      <c r="A663" s="6" t="s">
        <v>160</v>
      </c>
      <c r="B663" s="11">
        <v>36</v>
      </c>
      <c r="C663" s="11">
        <v>106</v>
      </c>
      <c r="D663" s="12">
        <v>54.7</v>
      </c>
      <c r="E663" s="12">
        <v>0.1</v>
      </c>
      <c r="F663" s="12">
        <v>0.1</v>
      </c>
    </row>
    <row r="664" spans="1:6" x14ac:dyDescent="0.35">
      <c r="A664" s="6" t="s">
        <v>163</v>
      </c>
      <c r="B664" s="11">
        <v>36</v>
      </c>
      <c r="C664" s="11">
        <v>109</v>
      </c>
      <c r="D664" s="12">
        <v>56.1</v>
      </c>
      <c r="E664" s="12">
        <v>0.1</v>
      </c>
      <c r="F664" s="12">
        <v>0.1</v>
      </c>
    </row>
    <row r="665" spans="1:6" x14ac:dyDescent="0.35">
      <c r="A665" s="6" t="s">
        <v>165</v>
      </c>
      <c r="B665" s="11">
        <v>34</v>
      </c>
      <c r="C665" s="11">
        <v>118</v>
      </c>
      <c r="D665" s="12">
        <v>61.5</v>
      </c>
      <c r="E665" s="12">
        <v>0.1</v>
      </c>
      <c r="F665" s="12">
        <v>0.1</v>
      </c>
    </row>
    <row r="666" spans="1:6" x14ac:dyDescent="0.35">
      <c r="A666" s="6" t="s">
        <v>281</v>
      </c>
      <c r="B666" s="11">
        <v>33</v>
      </c>
      <c r="C666" s="11">
        <v>122</v>
      </c>
      <c r="D666" s="12">
        <v>59.1</v>
      </c>
      <c r="E666" s="12">
        <v>0.1</v>
      </c>
      <c r="F666" s="12">
        <v>0.1</v>
      </c>
    </row>
    <row r="667" spans="1:6" x14ac:dyDescent="0.35">
      <c r="A667" s="6" t="s">
        <v>171</v>
      </c>
      <c r="B667" s="11">
        <v>30</v>
      </c>
      <c r="C667" s="11">
        <v>116</v>
      </c>
      <c r="D667" s="12">
        <v>54.5</v>
      </c>
      <c r="E667" s="12">
        <v>0.1</v>
      </c>
      <c r="F667" s="12">
        <v>0.1</v>
      </c>
    </row>
    <row r="668" spans="1:6" x14ac:dyDescent="0.35">
      <c r="A668" s="6" t="s">
        <v>173</v>
      </c>
      <c r="B668" s="11">
        <v>29</v>
      </c>
      <c r="C668" s="11">
        <v>107</v>
      </c>
      <c r="D668" s="12">
        <v>55.8</v>
      </c>
      <c r="E668" s="12">
        <v>0.1</v>
      </c>
      <c r="F668" s="12">
        <v>0.1</v>
      </c>
    </row>
    <row r="669" spans="1:6" x14ac:dyDescent="0.35">
      <c r="A669" s="6" t="s">
        <v>175</v>
      </c>
      <c r="B669" s="11">
        <v>31</v>
      </c>
      <c r="C669" s="11">
        <v>98</v>
      </c>
      <c r="D669" s="12">
        <v>67.8</v>
      </c>
      <c r="E669" s="12">
        <v>0.1</v>
      </c>
      <c r="F669" s="12">
        <v>0.1</v>
      </c>
    </row>
    <row r="670" spans="1:6" x14ac:dyDescent="0.35">
      <c r="A670" s="6" t="s">
        <v>176</v>
      </c>
      <c r="B670" s="11">
        <v>29</v>
      </c>
      <c r="C670" s="11">
        <v>89</v>
      </c>
      <c r="D670" s="12">
        <v>65.400000000000006</v>
      </c>
      <c r="E670" s="12">
        <v>0.2</v>
      </c>
      <c r="F670" s="12">
        <v>0.2</v>
      </c>
    </row>
    <row r="671" spans="1:6" x14ac:dyDescent="0.35">
      <c r="A671" s="6" t="s">
        <v>178</v>
      </c>
      <c r="B671" s="11">
        <v>20</v>
      </c>
      <c r="C671" s="11">
        <v>84</v>
      </c>
      <c r="D671" s="12">
        <v>66.2</v>
      </c>
      <c r="E671" s="12">
        <v>0.2</v>
      </c>
      <c r="F671" s="12">
        <v>0.2</v>
      </c>
    </row>
    <row r="672" spans="1:6" x14ac:dyDescent="0.35">
      <c r="A672" s="6" t="s">
        <v>179</v>
      </c>
      <c r="B672" s="11">
        <v>20</v>
      </c>
      <c r="C672" s="11">
        <v>69</v>
      </c>
      <c r="D672" s="12">
        <v>63.4</v>
      </c>
      <c r="E672" s="12">
        <v>0.2</v>
      </c>
      <c r="F672" s="12">
        <v>0.2</v>
      </c>
    </row>
    <row r="673" spans="1:6" x14ac:dyDescent="0.35">
      <c r="A673" s="6" t="s">
        <v>181</v>
      </c>
      <c r="B673" s="11">
        <v>18</v>
      </c>
      <c r="C673" s="11">
        <v>69</v>
      </c>
      <c r="D673" s="12">
        <v>64.099999999999994</v>
      </c>
      <c r="E673" s="12">
        <v>0.2</v>
      </c>
      <c r="F673" s="12">
        <v>0.2</v>
      </c>
    </row>
    <row r="674" spans="1:6" x14ac:dyDescent="0.35">
      <c r="A674" s="6" t="s">
        <v>183</v>
      </c>
      <c r="B674" s="11">
        <v>17</v>
      </c>
      <c r="C674" s="11">
        <v>68</v>
      </c>
      <c r="D674" s="12">
        <v>63.8</v>
      </c>
      <c r="E674" s="12">
        <v>0.2</v>
      </c>
      <c r="F674" s="12">
        <v>0.2</v>
      </c>
    </row>
    <row r="675" spans="1:6" x14ac:dyDescent="0.35">
      <c r="A675" s="6" t="s">
        <v>184</v>
      </c>
      <c r="B675" s="11">
        <v>17</v>
      </c>
      <c r="C675" s="11">
        <v>76</v>
      </c>
      <c r="D675" s="12">
        <v>63.2</v>
      </c>
      <c r="E675" s="12">
        <v>0.2</v>
      </c>
      <c r="F675" s="12">
        <v>0.2</v>
      </c>
    </row>
    <row r="676" spans="1:6" x14ac:dyDescent="0.35">
      <c r="A676" s="6" t="s">
        <v>186</v>
      </c>
      <c r="B676" s="11">
        <v>14</v>
      </c>
      <c r="C676" s="11">
        <v>69</v>
      </c>
      <c r="D676" s="12">
        <v>63.2</v>
      </c>
      <c r="E676" s="12">
        <v>0.3</v>
      </c>
      <c r="F676" s="12">
        <v>0.3</v>
      </c>
    </row>
    <row r="677" spans="1:6" x14ac:dyDescent="0.35">
      <c r="A677" s="6" t="s">
        <v>188</v>
      </c>
      <c r="B677" s="11">
        <v>14</v>
      </c>
      <c r="C677" s="11">
        <v>51</v>
      </c>
      <c r="D677" s="12">
        <v>62.9</v>
      </c>
      <c r="E677" s="12">
        <v>0.3</v>
      </c>
      <c r="F677" s="12">
        <v>0.3</v>
      </c>
    </row>
    <row r="678" spans="1:6" x14ac:dyDescent="0.35">
      <c r="A678" s="6" t="s">
        <v>190</v>
      </c>
      <c r="B678" s="11">
        <v>11</v>
      </c>
      <c r="C678" s="11">
        <v>52</v>
      </c>
      <c r="D678" s="12">
        <v>62.2</v>
      </c>
      <c r="E678" s="12">
        <v>0.3</v>
      </c>
      <c r="F678" s="12">
        <v>0.3</v>
      </c>
    </row>
    <row r="679" spans="1:6" x14ac:dyDescent="0.35">
      <c r="A679" s="6" t="s">
        <v>191</v>
      </c>
      <c r="B679" s="11">
        <v>14</v>
      </c>
      <c r="C679" s="11">
        <v>50</v>
      </c>
      <c r="D679" s="12">
        <v>66.8</v>
      </c>
      <c r="E679" s="12">
        <v>0.4</v>
      </c>
      <c r="F679" s="12">
        <v>0.4</v>
      </c>
    </row>
    <row r="680" spans="1:6" x14ac:dyDescent="0.35">
      <c r="A680" s="6" t="s">
        <v>192</v>
      </c>
      <c r="B680" s="11">
        <v>14</v>
      </c>
      <c r="C680" s="11">
        <v>50</v>
      </c>
      <c r="D680" s="12">
        <v>66.900000000000006</v>
      </c>
      <c r="E680" s="12">
        <v>0.5</v>
      </c>
      <c r="F680" s="12">
        <v>0.5</v>
      </c>
    </row>
    <row r="681" spans="1:6" x14ac:dyDescent="0.35">
      <c r="A681" s="6" t="s">
        <v>193</v>
      </c>
      <c r="B681" s="11">
        <v>14</v>
      </c>
      <c r="C681" s="11">
        <v>45</v>
      </c>
      <c r="D681" s="12">
        <v>68</v>
      </c>
      <c r="E681" s="12">
        <v>0.5</v>
      </c>
      <c r="F681" s="12">
        <v>0.5</v>
      </c>
    </row>
    <row r="682" spans="1:6" x14ac:dyDescent="0.35">
      <c r="A682" s="6" t="s">
        <v>194</v>
      </c>
      <c r="B682" s="11">
        <v>15</v>
      </c>
      <c r="C682" s="11">
        <v>41</v>
      </c>
      <c r="D682" s="12">
        <v>41.2</v>
      </c>
      <c r="E682" s="12">
        <v>0.6</v>
      </c>
      <c r="F682" s="12">
        <v>0.6</v>
      </c>
    </row>
    <row r="683" spans="1:6" x14ac:dyDescent="0.35">
      <c r="A683" s="6" t="s">
        <v>195</v>
      </c>
      <c r="B683" s="11">
        <v>15</v>
      </c>
      <c r="C683" s="11">
        <v>42</v>
      </c>
      <c r="D683" s="12">
        <v>40.6</v>
      </c>
      <c r="E683" s="12">
        <v>0.7</v>
      </c>
      <c r="F683" s="12">
        <v>0.7</v>
      </c>
    </row>
    <row r="684" spans="1:6" x14ac:dyDescent="0.35">
      <c r="A684" s="8">
        <v>1978</v>
      </c>
      <c r="B684" s="11">
        <v>15</v>
      </c>
      <c r="C684" s="11">
        <v>42</v>
      </c>
      <c r="D684" s="12">
        <v>44.7</v>
      </c>
      <c r="E684" s="12">
        <v>0.7</v>
      </c>
      <c r="F684" s="12">
        <v>0.7</v>
      </c>
    </row>
    <row r="685" spans="1:6" x14ac:dyDescent="0.35">
      <c r="A685" s="8">
        <v>1979</v>
      </c>
      <c r="B685" s="11">
        <v>17</v>
      </c>
      <c r="C685" s="11">
        <v>48</v>
      </c>
      <c r="D685" s="12">
        <v>48.9</v>
      </c>
      <c r="E685" s="12">
        <v>0.9</v>
      </c>
      <c r="F685" s="12">
        <v>0.9</v>
      </c>
    </row>
    <row r="686" spans="1:6" x14ac:dyDescent="0.35">
      <c r="A686" s="8">
        <v>1980</v>
      </c>
      <c r="B686" s="11">
        <v>17</v>
      </c>
      <c r="C686" s="11">
        <v>49</v>
      </c>
      <c r="D686" s="12">
        <v>42.6</v>
      </c>
      <c r="E686" s="12">
        <v>0.9</v>
      </c>
      <c r="F686" s="12">
        <v>0.9</v>
      </c>
    </row>
    <row r="687" spans="1:6" x14ac:dyDescent="0.35">
      <c r="A687" s="8">
        <v>1981</v>
      </c>
      <c r="B687" s="11">
        <v>17</v>
      </c>
      <c r="C687" s="11">
        <v>49</v>
      </c>
      <c r="D687" s="12">
        <v>42.5</v>
      </c>
      <c r="E687" s="12">
        <v>0.7</v>
      </c>
      <c r="F687" s="12">
        <v>0.7</v>
      </c>
    </row>
    <row r="688" spans="1:6" x14ac:dyDescent="0.35">
      <c r="A688" s="8">
        <v>1982</v>
      </c>
      <c r="B688" s="11">
        <v>18</v>
      </c>
      <c r="C688" s="11">
        <v>50</v>
      </c>
      <c r="D688" s="12">
        <v>43</v>
      </c>
      <c r="E688" s="12">
        <v>0.7</v>
      </c>
      <c r="F688" s="12">
        <v>0.7</v>
      </c>
    </row>
    <row r="689" spans="1:6" x14ac:dyDescent="0.35">
      <c r="A689" s="8">
        <v>1983</v>
      </c>
      <c r="B689" s="11">
        <v>17</v>
      </c>
      <c r="C689" s="11">
        <v>35</v>
      </c>
      <c r="D689" s="12">
        <v>44.1</v>
      </c>
      <c r="E689" s="12">
        <v>0.8</v>
      </c>
      <c r="F689" s="12">
        <v>0.8</v>
      </c>
    </row>
    <row r="690" spans="1:6" x14ac:dyDescent="0.35">
      <c r="A690" s="8">
        <v>1984</v>
      </c>
      <c r="B690" s="11">
        <v>17</v>
      </c>
      <c r="C690" s="11">
        <v>35</v>
      </c>
      <c r="D690" s="12">
        <v>42.4</v>
      </c>
      <c r="E690" s="12">
        <v>0.9</v>
      </c>
      <c r="F690" s="12">
        <v>0.9</v>
      </c>
    </row>
    <row r="691" spans="1:6" x14ac:dyDescent="0.35">
      <c r="A691" s="8">
        <v>1985</v>
      </c>
      <c r="B691" s="11">
        <v>16</v>
      </c>
      <c r="C691" s="11">
        <v>33</v>
      </c>
      <c r="D691" s="12">
        <v>42.4</v>
      </c>
      <c r="E691" s="12">
        <v>0.9</v>
      </c>
      <c r="F691" s="12">
        <v>0.9</v>
      </c>
    </row>
    <row r="692" spans="1:6" x14ac:dyDescent="0.35">
      <c r="A692" s="8">
        <v>1986</v>
      </c>
      <c r="B692" s="11">
        <v>17</v>
      </c>
      <c r="C692" s="11">
        <v>34</v>
      </c>
      <c r="D692" s="12">
        <v>41</v>
      </c>
      <c r="E692" s="12">
        <v>1.1000000000000001</v>
      </c>
      <c r="F692" s="12">
        <v>1.1000000000000001</v>
      </c>
    </row>
    <row r="693" spans="1:6" x14ac:dyDescent="0.35">
      <c r="A693" s="8">
        <v>1987</v>
      </c>
      <c r="B693" s="11">
        <v>18</v>
      </c>
      <c r="C693" s="11">
        <v>39</v>
      </c>
      <c r="D693" s="12">
        <v>52.4</v>
      </c>
      <c r="E693" s="12">
        <v>0.9</v>
      </c>
      <c r="F693" s="12">
        <v>0.9</v>
      </c>
    </row>
    <row r="694" spans="1:6" x14ac:dyDescent="0.35">
      <c r="A694" s="8">
        <v>1988</v>
      </c>
      <c r="B694" s="11">
        <v>14</v>
      </c>
      <c r="C694" s="11">
        <v>38</v>
      </c>
      <c r="D694" s="12">
        <v>51.4</v>
      </c>
      <c r="E694" s="12">
        <v>0.8</v>
      </c>
      <c r="F694" s="12">
        <v>0.8</v>
      </c>
    </row>
    <row r="695" spans="1:6" x14ac:dyDescent="0.35">
      <c r="A695" s="8">
        <v>1989</v>
      </c>
      <c r="B695" s="11">
        <v>14</v>
      </c>
      <c r="C695" s="11">
        <v>26</v>
      </c>
      <c r="D695" s="12">
        <v>52</v>
      </c>
      <c r="E695" s="12">
        <v>0.8</v>
      </c>
      <c r="F695" s="12">
        <v>0.8</v>
      </c>
    </row>
    <row r="696" spans="1:6" x14ac:dyDescent="0.35">
      <c r="A696" s="61">
        <v>1990</v>
      </c>
      <c r="B696" s="50">
        <v>14</v>
      </c>
      <c r="C696" s="73" t="s">
        <v>12</v>
      </c>
      <c r="D696" s="46">
        <v>52</v>
      </c>
      <c r="E696" s="46">
        <v>0.8</v>
      </c>
      <c r="F696" s="46">
        <v>0.8</v>
      </c>
    </row>
    <row r="697" spans="1:6" x14ac:dyDescent="0.35">
      <c r="A697" s="6"/>
    </row>
    <row r="698" spans="1:6" x14ac:dyDescent="0.35">
      <c r="A698" s="6"/>
    </row>
    <row r="699" spans="1:6" x14ac:dyDescent="0.35">
      <c r="A699" s="6"/>
    </row>
    <row r="700" spans="1:6" x14ac:dyDescent="0.35">
      <c r="A700" s="6"/>
    </row>
    <row r="701" spans="1:6" ht="16" thickBot="1" x14ac:dyDescent="0.4">
      <c r="A701" s="34"/>
      <c r="B701" s="34"/>
      <c r="C701" s="34"/>
      <c r="D701" s="34"/>
      <c r="E701" s="34"/>
    </row>
    <row r="702" spans="1:6" ht="18" thickTop="1" x14ac:dyDescent="0.35">
      <c r="A702" s="39" t="s">
        <v>925</v>
      </c>
      <c r="B702" s="22"/>
      <c r="C702" s="22"/>
      <c r="D702" s="22"/>
      <c r="E702" s="22"/>
    </row>
    <row r="703" spans="1:6" x14ac:dyDescent="0.35">
      <c r="B703" s="2"/>
      <c r="C703" s="2"/>
      <c r="D703" s="7" t="s">
        <v>43</v>
      </c>
      <c r="E703" s="7" t="s">
        <v>223</v>
      </c>
    </row>
    <row r="704" spans="1:6" x14ac:dyDescent="0.35">
      <c r="A704" s="38" t="s">
        <v>1</v>
      </c>
      <c r="B704" s="55" t="s">
        <v>7</v>
      </c>
      <c r="C704" s="56" t="s">
        <v>8</v>
      </c>
      <c r="D704" s="55" t="s">
        <v>225</v>
      </c>
      <c r="E704" s="55" t="s">
        <v>225</v>
      </c>
    </row>
    <row r="705" spans="1:5" x14ac:dyDescent="0.35">
      <c r="A705" s="66"/>
      <c r="B705" s="19" t="s">
        <v>233</v>
      </c>
      <c r="C705" s="10" t="s">
        <v>159</v>
      </c>
      <c r="D705" s="66" t="s">
        <v>228</v>
      </c>
    </row>
    <row r="706" spans="1:5" x14ac:dyDescent="0.35">
      <c r="A706" s="6">
        <v>1991</v>
      </c>
      <c r="B706" s="11">
        <v>14</v>
      </c>
      <c r="C706" s="12">
        <v>50</v>
      </c>
      <c r="D706" s="12">
        <v>0.8</v>
      </c>
      <c r="E706" s="12">
        <v>0.8</v>
      </c>
    </row>
    <row r="707" spans="1:5" x14ac:dyDescent="0.35">
      <c r="A707" s="6">
        <v>1992</v>
      </c>
      <c r="B707" s="11">
        <v>16</v>
      </c>
      <c r="C707" s="12">
        <v>50.4</v>
      </c>
      <c r="D707" s="12">
        <v>0.9</v>
      </c>
      <c r="E707" s="12">
        <v>0.9</v>
      </c>
    </row>
    <row r="708" spans="1:5" x14ac:dyDescent="0.35">
      <c r="A708" s="6">
        <v>1993</v>
      </c>
      <c r="B708" s="11">
        <v>20</v>
      </c>
      <c r="C708" s="12">
        <v>50.5</v>
      </c>
      <c r="D708" s="12">
        <v>0.9</v>
      </c>
      <c r="E708" s="12">
        <v>0.9</v>
      </c>
    </row>
    <row r="709" spans="1:5" x14ac:dyDescent="0.35">
      <c r="A709" s="6">
        <v>1994</v>
      </c>
      <c r="B709" s="11">
        <v>21</v>
      </c>
      <c r="C709" s="12">
        <v>49</v>
      </c>
      <c r="D709" s="12">
        <v>1</v>
      </c>
      <c r="E709" s="12">
        <v>1</v>
      </c>
    </row>
    <row r="710" spans="1:5" x14ac:dyDescent="0.35">
      <c r="A710" s="6">
        <v>1995</v>
      </c>
      <c r="B710" s="11">
        <v>21</v>
      </c>
      <c r="C710" s="12">
        <v>48.4</v>
      </c>
      <c r="D710" s="12">
        <v>0.9</v>
      </c>
      <c r="E710" s="12">
        <v>0.9</v>
      </c>
    </row>
    <row r="711" spans="1:5" x14ac:dyDescent="0.35">
      <c r="A711" s="6">
        <v>1996</v>
      </c>
      <c r="B711" s="11">
        <v>19</v>
      </c>
      <c r="C711" s="12">
        <v>48</v>
      </c>
      <c r="D711" s="12">
        <v>1</v>
      </c>
      <c r="E711" s="12">
        <v>1</v>
      </c>
    </row>
    <row r="712" spans="1:5" x14ac:dyDescent="0.35">
      <c r="A712" s="6">
        <v>1997</v>
      </c>
      <c r="B712" s="11">
        <v>18</v>
      </c>
      <c r="C712" s="12">
        <v>41.7</v>
      </c>
      <c r="D712" s="12">
        <v>0.9</v>
      </c>
      <c r="E712" s="12">
        <v>0.9</v>
      </c>
    </row>
    <row r="713" spans="1:5" x14ac:dyDescent="0.35">
      <c r="A713" s="6">
        <v>1998</v>
      </c>
      <c r="B713" s="11">
        <v>18</v>
      </c>
      <c r="C713" s="12">
        <v>46</v>
      </c>
      <c r="D713" s="12">
        <v>0.9</v>
      </c>
      <c r="E713" s="12">
        <v>0.9</v>
      </c>
    </row>
    <row r="714" spans="1:5" x14ac:dyDescent="0.35">
      <c r="A714" s="38">
        <v>1999</v>
      </c>
      <c r="B714" s="50">
        <v>18</v>
      </c>
      <c r="C714" s="46">
        <v>43.7</v>
      </c>
      <c r="D714" s="46">
        <v>0.9</v>
      </c>
      <c r="E714" s="46">
        <v>0.9</v>
      </c>
    </row>
    <row r="715" spans="1:5" ht="17.5" x14ac:dyDescent="0.35">
      <c r="A715" s="13" t="s">
        <v>903</v>
      </c>
    </row>
    <row r="716" spans="1:5" x14ac:dyDescent="0.35">
      <c r="A716" s="6" t="s">
        <v>219</v>
      </c>
    </row>
    <row r="717" spans="1:5" x14ac:dyDescent="0.35">
      <c r="A717" s="6" t="s">
        <v>220</v>
      </c>
    </row>
    <row r="718" spans="1:5" x14ac:dyDescent="0.35">
      <c r="A718" s="6"/>
    </row>
    <row r="719" spans="1:5" x14ac:dyDescent="0.35">
      <c r="A719" s="6"/>
    </row>
    <row r="720" spans="1:5" x14ac:dyDescent="0.35">
      <c r="A720" s="6"/>
    </row>
    <row r="721" spans="1:6" x14ac:dyDescent="0.35">
      <c r="A721" s="6"/>
    </row>
    <row r="722" spans="1:6" ht="16" thickBot="1" x14ac:dyDescent="0.4">
      <c r="A722" s="34"/>
      <c r="B722" s="34"/>
      <c r="C722" s="34"/>
      <c r="D722" s="34"/>
      <c r="E722" s="34"/>
      <c r="F722" s="34"/>
    </row>
    <row r="723" spans="1:6" ht="18" thickTop="1" x14ac:dyDescent="0.35">
      <c r="A723" s="39" t="s">
        <v>926</v>
      </c>
      <c r="B723" s="22"/>
      <c r="C723" s="22"/>
      <c r="D723" s="22"/>
      <c r="E723" s="22"/>
      <c r="F723" s="22"/>
    </row>
    <row r="724" spans="1:6" x14ac:dyDescent="0.35">
      <c r="B724" s="2"/>
      <c r="C724" s="7" t="s">
        <v>7</v>
      </c>
      <c r="D724" s="2"/>
      <c r="E724" s="7" t="s">
        <v>43</v>
      </c>
      <c r="F724" s="7" t="s">
        <v>223</v>
      </c>
    </row>
    <row r="725" spans="1:6" x14ac:dyDescent="0.35">
      <c r="A725" s="38" t="s">
        <v>1</v>
      </c>
      <c r="B725" s="55" t="s">
        <v>7</v>
      </c>
      <c r="C725" s="55" t="s">
        <v>224</v>
      </c>
      <c r="D725" s="56" t="s">
        <v>8</v>
      </c>
      <c r="E725" s="55" t="s">
        <v>225</v>
      </c>
      <c r="F725" s="55" t="s">
        <v>225</v>
      </c>
    </row>
    <row r="726" spans="1:6" x14ac:dyDescent="0.35">
      <c r="A726" s="66"/>
      <c r="B726" s="19" t="s">
        <v>226</v>
      </c>
      <c r="C726" s="19"/>
      <c r="D726" s="10" t="s">
        <v>159</v>
      </c>
      <c r="E726" s="66" t="s">
        <v>228</v>
      </c>
    </row>
    <row r="727" spans="1:6" x14ac:dyDescent="0.35">
      <c r="A727" s="6" t="s">
        <v>158</v>
      </c>
      <c r="B727" s="11">
        <v>127</v>
      </c>
      <c r="C727" s="11">
        <v>760</v>
      </c>
      <c r="D727" s="12">
        <v>117.5</v>
      </c>
      <c r="E727" s="12">
        <v>0.3</v>
      </c>
      <c r="F727" s="12">
        <v>0.3</v>
      </c>
    </row>
    <row r="728" spans="1:6" x14ac:dyDescent="0.35">
      <c r="A728" s="6" t="s">
        <v>161</v>
      </c>
      <c r="B728" s="11">
        <v>145</v>
      </c>
      <c r="C728" s="11">
        <v>759</v>
      </c>
      <c r="D728" s="12">
        <v>133.9</v>
      </c>
      <c r="E728" s="12">
        <v>0.4</v>
      </c>
      <c r="F728" s="12">
        <v>0.3</v>
      </c>
    </row>
    <row r="729" spans="1:6" x14ac:dyDescent="0.35">
      <c r="A729" s="6" t="s">
        <v>164</v>
      </c>
      <c r="B729" s="11">
        <v>149</v>
      </c>
      <c r="C729" s="11">
        <v>696</v>
      </c>
      <c r="D729" s="12">
        <v>127.7</v>
      </c>
      <c r="E729" s="12">
        <v>0.4</v>
      </c>
      <c r="F729" s="12">
        <v>0.3</v>
      </c>
    </row>
    <row r="730" spans="1:6" x14ac:dyDescent="0.35">
      <c r="A730" s="6" t="s">
        <v>166</v>
      </c>
      <c r="B730" s="11">
        <v>156</v>
      </c>
      <c r="C730" s="11">
        <v>683</v>
      </c>
      <c r="D730" s="12">
        <v>126.5</v>
      </c>
      <c r="E730" s="12">
        <v>0.4</v>
      </c>
      <c r="F730" s="12">
        <v>0.4</v>
      </c>
    </row>
    <row r="731" spans="1:6" x14ac:dyDescent="0.35">
      <c r="A731" s="6" t="s">
        <v>168</v>
      </c>
      <c r="B731" s="11">
        <v>151</v>
      </c>
      <c r="C731" s="11">
        <v>651</v>
      </c>
      <c r="D731" s="12">
        <v>122.2</v>
      </c>
      <c r="E731" s="12">
        <v>0.4</v>
      </c>
      <c r="F731" s="12">
        <v>0.4</v>
      </c>
    </row>
    <row r="732" spans="1:6" x14ac:dyDescent="0.35">
      <c r="A732" s="6" t="s">
        <v>169</v>
      </c>
      <c r="B732" s="11">
        <v>144</v>
      </c>
      <c r="C732" s="11">
        <v>662</v>
      </c>
      <c r="D732" s="12">
        <v>115.5</v>
      </c>
      <c r="E732" s="12">
        <v>0.4</v>
      </c>
      <c r="F732" s="12">
        <v>0.4</v>
      </c>
    </row>
    <row r="733" spans="1:6" x14ac:dyDescent="0.35">
      <c r="A733" s="6" t="s">
        <v>160</v>
      </c>
      <c r="B733" s="11">
        <v>148</v>
      </c>
      <c r="C733" s="11">
        <v>681</v>
      </c>
      <c r="D733" s="12">
        <v>120.7</v>
      </c>
      <c r="E733" s="12">
        <v>0.4</v>
      </c>
      <c r="F733" s="12">
        <v>0.4</v>
      </c>
    </row>
    <row r="734" spans="1:6" x14ac:dyDescent="0.35">
      <c r="A734" s="6" t="s">
        <v>163</v>
      </c>
      <c r="B734" s="11">
        <v>143</v>
      </c>
      <c r="C734" s="11">
        <v>662</v>
      </c>
      <c r="D734" s="12">
        <v>109</v>
      </c>
      <c r="E734" s="12">
        <v>0.4</v>
      </c>
      <c r="F734" s="12">
        <v>0.4</v>
      </c>
    </row>
    <row r="735" spans="1:6" x14ac:dyDescent="0.35">
      <c r="A735" s="6" t="s">
        <v>165</v>
      </c>
      <c r="B735" s="11">
        <v>135</v>
      </c>
      <c r="C735" s="11">
        <v>659</v>
      </c>
      <c r="D735" s="12">
        <v>100.5</v>
      </c>
      <c r="E735" s="12">
        <v>0.5</v>
      </c>
      <c r="F735" s="12">
        <v>0.4</v>
      </c>
    </row>
    <row r="736" spans="1:6" x14ac:dyDescent="0.35">
      <c r="A736" s="6" t="s">
        <v>167</v>
      </c>
      <c r="B736" s="11">
        <v>125</v>
      </c>
      <c r="C736" s="11">
        <v>613</v>
      </c>
      <c r="D736" s="12">
        <v>97</v>
      </c>
      <c r="E736" s="12">
        <v>0.5</v>
      </c>
      <c r="F736" s="12">
        <v>0.4</v>
      </c>
    </row>
    <row r="737" spans="1:6" x14ac:dyDescent="0.35">
      <c r="A737" s="6" t="s">
        <v>171</v>
      </c>
      <c r="B737" s="11">
        <v>118</v>
      </c>
      <c r="C737" s="11">
        <v>567</v>
      </c>
      <c r="D737" s="12">
        <v>84.5</v>
      </c>
      <c r="E737" s="12">
        <v>0.5</v>
      </c>
      <c r="F737" s="12">
        <v>0.4</v>
      </c>
    </row>
    <row r="738" spans="1:6" x14ac:dyDescent="0.35">
      <c r="A738" s="6" t="s">
        <v>173</v>
      </c>
      <c r="B738" s="11">
        <v>113</v>
      </c>
      <c r="C738" s="11">
        <v>536</v>
      </c>
      <c r="D738" s="12">
        <v>83.2</v>
      </c>
      <c r="E738" s="12">
        <v>0.5</v>
      </c>
      <c r="F738" s="12">
        <v>0.4</v>
      </c>
    </row>
    <row r="739" spans="1:6" x14ac:dyDescent="0.35">
      <c r="A739" s="6" t="s">
        <v>175</v>
      </c>
      <c r="B739" s="11">
        <v>97</v>
      </c>
      <c r="C739" s="11">
        <v>479</v>
      </c>
      <c r="D739" s="12">
        <v>56.6</v>
      </c>
      <c r="E739" s="12">
        <v>0.5</v>
      </c>
      <c r="F739" s="12">
        <v>0.4</v>
      </c>
    </row>
    <row r="740" spans="1:6" x14ac:dyDescent="0.35">
      <c r="A740" s="6" t="s">
        <v>176</v>
      </c>
      <c r="B740" s="11">
        <v>93</v>
      </c>
      <c r="C740" s="11">
        <v>433</v>
      </c>
      <c r="D740" s="12">
        <v>48.6</v>
      </c>
      <c r="E740" s="12">
        <v>0.5</v>
      </c>
      <c r="F740" s="12">
        <v>0.4</v>
      </c>
    </row>
    <row r="741" spans="1:6" x14ac:dyDescent="0.35">
      <c r="A741" s="6" t="s">
        <v>178</v>
      </c>
      <c r="B741" s="11">
        <v>87</v>
      </c>
      <c r="C741" s="11">
        <v>410</v>
      </c>
      <c r="D741" s="12">
        <v>48</v>
      </c>
      <c r="E741" s="12">
        <v>0.5</v>
      </c>
      <c r="F741" s="12">
        <v>0.4</v>
      </c>
    </row>
    <row r="742" spans="1:6" x14ac:dyDescent="0.35">
      <c r="A742" s="6" t="s">
        <v>179</v>
      </c>
      <c r="B742" s="11">
        <v>81</v>
      </c>
      <c r="C742" s="11">
        <v>396</v>
      </c>
      <c r="D742" s="12">
        <v>48.1</v>
      </c>
      <c r="E742" s="12">
        <v>0.5</v>
      </c>
      <c r="F742" s="12">
        <v>0.4</v>
      </c>
    </row>
    <row r="743" spans="1:6" x14ac:dyDescent="0.35">
      <c r="A743" s="6" t="s">
        <v>181</v>
      </c>
      <c r="B743" s="11">
        <v>79</v>
      </c>
      <c r="C743" s="11">
        <v>380</v>
      </c>
      <c r="D743" s="12">
        <v>46.1</v>
      </c>
      <c r="E743" s="12">
        <v>0.6</v>
      </c>
      <c r="F743" s="12">
        <v>0.5</v>
      </c>
    </row>
    <row r="744" spans="1:6" x14ac:dyDescent="0.35">
      <c r="A744" s="6" t="s">
        <v>183</v>
      </c>
      <c r="B744" s="11">
        <v>69</v>
      </c>
      <c r="C744" s="11">
        <v>353</v>
      </c>
      <c r="D744" s="12">
        <v>43.6</v>
      </c>
      <c r="E744" s="12">
        <v>0.6</v>
      </c>
      <c r="F744" s="12">
        <v>0.5</v>
      </c>
    </row>
    <row r="745" spans="1:6" x14ac:dyDescent="0.35">
      <c r="A745" s="6" t="s">
        <v>184</v>
      </c>
      <c r="B745" s="11">
        <v>67</v>
      </c>
      <c r="C745" s="11">
        <v>321</v>
      </c>
      <c r="D745" s="12">
        <v>35.5</v>
      </c>
      <c r="E745" s="12">
        <v>0.6</v>
      </c>
      <c r="F745" s="12">
        <v>0.5</v>
      </c>
    </row>
    <row r="746" spans="1:6" x14ac:dyDescent="0.35">
      <c r="A746" s="6" t="s">
        <v>186</v>
      </c>
      <c r="B746" s="11">
        <v>59</v>
      </c>
      <c r="C746" s="11">
        <v>295</v>
      </c>
      <c r="D746" s="12">
        <v>29.8</v>
      </c>
      <c r="E746" s="12">
        <v>0.7</v>
      </c>
      <c r="F746" s="12">
        <v>0.6</v>
      </c>
    </row>
    <row r="747" spans="1:6" x14ac:dyDescent="0.35">
      <c r="A747" s="6" t="s">
        <v>188</v>
      </c>
      <c r="B747" s="11">
        <v>49</v>
      </c>
      <c r="C747" s="11">
        <v>226</v>
      </c>
      <c r="D747" s="12">
        <v>125</v>
      </c>
      <c r="E747" s="12">
        <v>0.7</v>
      </c>
      <c r="F747" s="12">
        <v>0.6</v>
      </c>
    </row>
    <row r="748" spans="1:6" x14ac:dyDescent="0.35">
      <c r="A748" s="6" t="s">
        <v>190</v>
      </c>
      <c r="B748" s="11">
        <v>44</v>
      </c>
      <c r="C748" s="11">
        <v>190</v>
      </c>
      <c r="D748" s="12">
        <v>119</v>
      </c>
      <c r="E748" s="12">
        <v>0.7</v>
      </c>
      <c r="F748" s="12">
        <v>0.6</v>
      </c>
    </row>
    <row r="749" spans="1:6" x14ac:dyDescent="0.35">
      <c r="A749" s="6" t="s">
        <v>191</v>
      </c>
      <c r="B749" s="11">
        <v>41</v>
      </c>
      <c r="C749" s="11">
        <v>174</v>
      </c>
      <c r="D749" s="12">
        <v>111.3</v>
      </c>
      <c r="E749" s="12">
        <v>0.7</v>
      </c>
      <c r="F749" s="12">
        <v>0.6</v>
      </c>
    </row>
    <row r="750" spans="1:6" x14ac:dyDescent="0.35">
      <c r="A750" s="6" t="s">
        <v>192</v>
      </c>
      <c r="B750" s="11">
        <v>38</v>
      </c>
      <c r="C750" s="11">
        <v>167</v>
      </c>
      <c r="D750" s="12">
        <v>111.3</v>
      </c>
      <c r="E750" s="12">
        <v>0.9</v>
      </c>
      <c r="F750" s="12">
        <v>0.8</v>
      </c>
    </row>
    <row r="751" spans="1:6" x14ac:dyDescent="0.35">
      <c r="A751" s="6" t="s">
        <v>193</v>
      </c>
      <c r="B751" s="11">
        <v>43</v>
      </c>
      <c r="C751" s="11">
        <v>159</v>
      </c>
      <c r="D751" s="12">
        <v>118.2</v>
      </c>
      <c r="E751" s="12">
        <v>0.9</v>
      </c>
      <c r="F751" s="12">
        <v>0.8</v>
      </c>
    </row>
    <row r="752" spans="1:6" x14ac:dyDescent="0.35">
      <c r="A752" s="6" t="s">
        <v>194</v>
      </c>
      <c r="B752" s="11">
        <v>36</v>
      </c>
      <c r="C752" s="11">
        <v>151</v>
      </c>
      <c r="D752" s="12">
        <v>87.3</v>
      </c>
      <c r="E752" s="12">
        <v>0.9</v>
      </c>
      <c r="F752" s="12">
        <v>0.8</v>
      </c>
    </row>
    <row r="753" spans="1:6" x14ac:dyDescent="0.35">
      <c r="A753" s="6" t="s">
        <v>195</v>
      </c>
      <c r="B753" s="11">
        <v>36</v>
      </c>
      <c r="C753" s="11">
        <v>93</v>
      </c>
      <c r="D753" s="12">
        <v>87.9</v>
      </c>
      <c r="E753" s="12">
        <v>0.9</v>
      </c>
      <c r="F753" s="12">
        <v>0.8</v>
      </c>
    </row>
    <row r="754" spans="1:6" x14ac:dyDescent="0.35">
      <c r="A754" s="8">
        <v>1978</v>
      </c>
      <c r="B754" s="11">
        <v>30</v>
      </c>
      <c r="C754" s="11">
        <v>85</v>
      </c>
      <c r="D754" s="12">
        <v>77.599999999999994</v>
      </c>
      <c r="E754" s="12">
        <v>1</v>
      </c>
      <c r="F754" s="12">
        <v>0.9</v>
      </c>
    </row>
    <row r="755" spans="1:6" x14ac:dyDescent="0.35">
      <c r="A755" s="8">
        <v>1979</v>
      </c>
      <c r="B755" s="11">
        <v>26</v>
      </c>
      <c r="C755" s="11">
        <v>76</v>
      </c>
      <c r="D755" s="12">
        <v>67.400000000000006</v>
      </c>
      <c r="E755" s="12">
        <v>1.2</v>
      </c>
      <c r="F755" s="12">
        <v>1</v>
      </c>
    </row>
    <row r="756" spans="1:6" x14ac:dyDescent="0.35">
      <c r="A756" s="8">
        <v>1980</v>
      </c>
      <c r="B756" s="11">
        <v>25</v>
      </c>
      <c r="C756" s="11">
        <v>74</v>
      </c>
      <c r="D756" s="12">
        <v>110</v>
      </c>
      <c r="E756" s="12">
        <v>1.2</v>
      </c>
      <c r="F756" s="12">
        <v>1.1000000000000001</v>
      </c>
    </row>
    <row r="757" spans="1:6" x14ac:dyDescent="0.35">
      <c r="A757" s="8">
        <v>1981</v>
      </c>
      <c r="B757" s="11">
        <v>25</v>
      </c>
      <c r="C757" s="11">
        <v>74</v>
      </c>
      <c r="D757" s="12">
        <v>109.5</v>
      </c>
      <c r="E757" s="12">
        <v>1.3</v>
      </c>
      <c r="F757" s="12">
        <v>1.2</v>
      </c>
    </row>
    <row r="758" spans="1:6" x14ac:dyDescent="0.35">
      <c r="A758" s="8">
        <v>1982</v>
      </c>
      <c r="B758" s="11">
        <v>22</v>
      </c>
      <c r="C758" s="11">
        <v>70</v>
      </c>
      <c r="D758" s="12">
        <v>90</v>
      </c>
      <c r="E758" s="12">
        <v>1.1000000000000001</v>
      </c>
      <c r="F758" s="12">
        <v>0.9</v>
      </c>
    </row>
    <row r="759" spans="1:6" x14ac:dyDescent="0.35">
      <c r="A759" s="8">
        <v>1983</v>
      </c>
      <c r="B759" s="11">
        <v>22</v>
      </c>
      <c r="C759" s="11">
        <v>63</v>
      </c>
      <c r="D759" s="12">
        <v>88.7</v>
      </c>
      <c r="E759" s="12">
        <v>1.1000000000000001</v>
      </c>
      <c r="F759" s="12">
        <v>1</v>
      </c>
    </row>
    <row r="760" spans="1:6" x14ac:dyDescent="0.35">
      <c r="A760" s="8">
        <v>1984</v>
      </c>
      <c r="B760" s="11">
        <v>21</v>
      </c>
      <c r="C760" s="11">
        <v>63</v>
      </c>
      <c r="D760" s="12">
        <v>86.1</v>
      </c>
      <c r="E760" s="12">
        <v>1.2</v>
      </c>
      <c r="F760" s="12">
        <v>1.1000000000000001</v>
      </c>
    </row>
    <row r="761" spans="1:6" x14ac:dyDescent="0.35">
      <c r="A761" s="8">
        <v>1985</v>
      </c>
      <c r="B761" s="11">
        <v>18</v>
      </c>
      <c r="C761" s="11">
        <v>59</v>
      </c>
      <c r="D761" s="12">
        <v>72.099999999999994</v>
      </c>
      <c r="E761" s="12">
        <v>1.1000000000000001</v>
      </c>
      <c r="F761" s="12">
        <v>1</v>
      </c>
    </row>
    <row r="762" spans="1:6" x14ac:dyDescent="0.35">
      <c r="A762" s="8">
        <v>1986</v>
      </c>
      <c r="B762" s="11">
        <v>17</v>
      </c>
      <c r="C762" s="11">
        <v>56</v>
      </c>
      <c r="D762" s="12">
        <v>66</v>
      </c>
      <c r="E762" s="12">
        <v>1.1000000000000001</v>
      </c>
      <c r="F762" s="12">
        <v>0.9</v>
      </c>
    </row>
    <row r="763" spans="1:6" x14ac:dyDescent="0.35">
      <c r="A763" s="8">
        <v>1987</v>
      </c>
      <c r="B763" s="11">
        <v>15</v>
      </c>
      <c r="C763" s="11">
        <v>43</v>
      </c>
      <c r="D763" s="12">
        <v>58.7</v>
      </c>
      <c r="E763" s="12">
        <v>1.3</v>
      </c>
      <c r="F763" s="12">
        <v>1.1000000000000001</v>
      </c>
    </row>
    <row r="764" spans="1:6" x14ac:dyDescent="0.35">
      <c r="A764" s="8">
        <v>1988</v>
      </c>
      <c r="B764" s="11">
        <v>13</v>
      </c>
      <c r="C764" s="11">
        <v>43</v>
      </c>
      <c r="D764" s="12">
        <v>45.1</v>
      </c>
      <c r="E764" s="12">
        <v>1.2</v>
      </c>
      <c r="F764" s="12">
        <v>1</v>
      </c>
    </row>
    <row r="765" spans="1:6" x14ac:dyDescent="0.35">
      <c r="A765" s="8">
        <v>1989</v>
      </c>
      <c r="B765" s="11">
        <v>12</v>
      </c>
      <c r="C765" s="11">
        <v>24</v>
      </c>
      <c r="D765" s="12">
        <v>38.4</v>
      </c>
      <c r="E765" s="12">
        <v>1.4</v>
      </c>
      <c r="F765" s="12">
        <v>1.2</v>
      </c>
    </row>
    <row r="766" spans="1:6" x14ac:dyDescent="0.35">
      <c r="A766" s="61">
        <v>1990</v>
      </c>
      <c r="B766" s="50">
        <v>12</v>
      </c>
      <c r="C766" s="73" t="s">
        <v>12</v>
      </c>
      <c r="D766" s="46">
        <v>39</v>
      </c>
      <c r="E766" s="46">
        <v>1.3</v>
      </c>
      <c r="F766" s="46">
        <v>1.1000000000000001</v>
      </c>
    </row>
    <row r="767" spans="1:6" x14ac:dyDescent="0.35">
      <c r="A767" s="6"/>
    </row>
    <row r="768" spans="1:6" x14ac:dyDescent="0.35">
      <c r="A768" s="6"/>
    </row>
    <row r="769" spans="1:5" x14ac:dyDescent="0.35">
      <c r="A769" s="6"/>
    </row>
    <row r="770" spans="1:5" x14ac:dyDescent="0.35">
      <c r="A770" s="6"/>
    </row>
    <row r="771" spans="1:5" ht="16" thickBot="1" x14ac:dyDescent="0.4">
      <c r="A771" s="34"/>
      <c r="B771" s="34"/>
      <c r="C771" s="34"/>
      <c r="D771" s="34"/>
      <c r="E771" s="34"/>
    </row>
    <row r="772" spans="1:5" ht="18" thickTop="1" x14ac:dyDescent="0.35">
      <c r="A772" s="39" t="s">
        <v>927</v>
      </c>
      <c r="B772" s="22"/>
      <c r="C772" s="22"/>
      <c r="D772" s="22"/>
      <c r="E772" s="22"/>
    </row>
    <row r="773" spans="1:5" x14ac:dyDescent="0.35">
      <c r="B773" s="2"/>
      <c r="C773" s="2"/>
      <c r="D773" s="7" t="s">
        <v>43</v>
      </c>
      <c r="E773" s="7" t="s">
        <v>223</v>
      </c>
    </row>
    <row r="774" spans="1:5" x14ac:dyDescent="0.35">
      <c r="A774" s="38" t="s">
        <v>1</v>
      </c>
      <c r="B774" s="55" t="s">
        <v>7</v>
      </c>
      <c r="C774" s="56" t="s">
        <v>8</v>
      </c>
      <c r="D774" s="55" t="s">
        <v>225</v>
      </c>
      <c r="E774" s="55" t="s">
        <v>225</v>
      </c>
    </row>
    <row r="775" spans="1:5" x14ac:dyDescent="0.35">
      <c r="A775" s="66"/>
      <c r="B775" s="19" t="s">
        <v>233</v>
      </c>
      <c r="C775" s="10" t="s">
        <v>159</v>
      </c>
      <c r="D775" s="66" t="s">
        <v>228</v>
      </c>
    </row>
    <row r="776" spans="1:5" x14ac:dyDescent="0.35">
      <c r="A776" s="8">
        <v>1991</v>
      </c>
      <c r="B776" s="11">
        <v>13</v>
      </c>
      <c r="C776" s="11">
        <v>32.5</v>
      </c>
      <c r="D776" s="12">
        <v>1.4</v>
      </c>
      <c r="E776" s="12">
        <v>1.2</v>
      </c>
    </row>
    <row r="777" spans="1:5" x14ac:dyDescent="0.35">
      <c r="A777" s="8">
        <v>1992</v>
      </c>
      <c r="B777" s="11">
        <v>13</v>
      </c>
      <c r="C777" s="11">
        <v>29.4</v>
      </c>
      <c r="D777" s="12">
        <v>1.5</v>
      </c>
      <c r="E777" s="12">
        <v>1.2</v>
      </c>
    </row>
    <row r="778" spans="1:5" x14ac:dyDescent="0.35">
      <c r="A778" s="8">
        <v>1993</v>
      </c>
      <c r="B778" s="11">
        <v>13</v>
      </c>
      <c r="C778" s="11">
        <v>24.7</v>
      </c>
      <c r="D778" s="12">
        <v>1.6</v>
      </c>
      <c r="E778" s="12">
        <v>1.4</v>
      </c>
    </row>
    <row r="779" spans="1:5" x14ac:dyDescent="0.35">
      <c r="A779" s="8">
        <v>1994</v>
      </c>
      <c r="B779" s="11">
        <v>17</v>
      </c>
      <c r="C779" s="11">
        <v>30</v>
      </c>
      <c r="D779" s="12">
        <v>1.8</v>
      </c>
      <c r="E779" s="12">
        <v>1.5</v>
      </c>
    </row>
    <row r="780" spans="1:5" x14ac:dyDescent="0.35">
      <c r="A780" s="8">
        <v>1995</v>
      </c>
      <c r="B780" s="11">
        <v>18</v>
      </c>
      <c r="C780" s="11">
        <v>28.6</v>
      </c>
      <c r="D780" s="12">
        <v>1.9</v>
      </c>
      <c r="E780" s="12">
        <v>1.6</v>
      </c>
    </row>
    <row r="781" spans="1:5" x14ac:dyDescent="0.35">
      <c r="A781" s="8">
        <v>1996</v>
      </c>
      <c r="B781" s="11">
        <v>16</v>
      </c>
      <c r="C781" s="11">
        <v>32.299999999999997</v>
      </c>
      <c r="D781" s="12">
        <v>2.1</v>
      </c>
      <c r="E781" s="12">
        <v>1.8</v>
      </c>
    </row>
    <row r="782" spans="1:5" x14ac:dyDescent="0.35">
      <c r="A782" s="8">
        <v>1997</v>
      </c>
      <c r="B782" s="11">
        <v>20</v>
      </c>
      <c r="C782" s="11">
        <v>34.299999999999997</v>
      </c>
      <c r="D782" s="12">
        <v>2.1</v>
      </c>
      <c r="E782" s="12">
        <v>2.1</v>
      </c>
    </row>
    <row r="783" spans="1:5" x14ac:dyDescent="0.35">
      <c r="A783" s="8">
        <v>1998</v>
      </c>
      <c r="B783" s="11">
        <v>18</v>
      </c>
      <c r="C783" s="11">
        <v>36.299999999999997</v>
      </c>
      <c r="D783" s="12">
        <v>2.1</v>
      </c>
      <c r="E783" s="12">
        <v>2.1</v>
      </c>
    </row>
    <row r="784" spans="1:5" x14ac:dyDescent="0.35">
      <c r="A784" s="61">
        <v>1999</v>
      </c>
      <c r="B784" s="50">
        <v>15</v>
      </c>
      <c r="C784" s="50">
        <v>29.2</v>
      </c>
      <c r="D784" s="46">
        <v>2.2000000000000002</v>
      </c>
      <c r="E784" s="46">
        <v>2.2000000000000002</v>
      </c>
    </row>
    <row r="785" spans="1:6" ht="17.5" x14ac:dyDescent="0.35">
      <c r="A785" s="13" t="s">
        <v>903</v>
      </c>
    </row>
    <row r="786" spans="1:6" x14ac:dyDescent="0.35">
      <c r="A786" s="6" t="s">
        <v>219</v>
      </c>
    </row>
    <row r="787" spans="1:6" x14ac:dyDescent="0.35">
      <c r="A787" s="6" t="s">
        <v>220</v>
      </c>
    </row>
    <row r="788" spans="1:6" x14ac:dyDescent="0.35">
      <c r="A788" s="6"/>
    </row>
    <row r="789" spans="1:6" x14ac:dyDescent="0.35">
      <c r="A789" s="6"/>
    </row>
    <row r="790" spans="1:6" x14ac:dyDescent="0.35">
      <c r="A790" s="6"/>
    </row>
    <row r="791" spans="1:6" x14ac:dyDescent="0.35">
      <c r="A791" s="6"/>
    </row>
    <row r="792" spans="1:6" x14ac:dyDescent="0.35">
      <c r="A792" s="6"/>
    </row>
    <row r="793" spans="1:6" ht="16" thickBot="1" x14ac:dyDescent="0.4">
      <c r="A793" s="34"/>
      <c r="B793" s="34"/>
      <c r="C793" s="34"/>
      <c r="D793" s="34"/>
      <c r="E793" s="34"/>
      <c r="F793" s="34"/>
    </row>
    <row r="794" spans="1:6" ht="18" thickTop="1" x14ac:dyDescent="0.35">
      <c r="A794" s="38" t="s">
        <v>928</v>
      </c>
      <c r="B794" s="20"/>
      <c r="C794" s="20"/>
      <c r="D794" s="20"/>
      <c r="E794" s="20"/>
      <c r="F794" s="20"/>
    </row>
    <row r="795" spans="1:6" x14ac:dyDescent="0.35">
      <c r="B795" s="2"/>
      <c r="C795" s="7" t="s">
        <v>7</v>
      </c>
      <c r="D795" s="2"/>
      <c r="E795" s="7" t="s">
        <v>43</v>
      </c>
      <c r="F795" s="7" t="s">
        <v>223</v>
      </c>
    </row>
    <row r="796" spans="1:6" x14ac:dyDescent="0.35">
      <c r="A796" s="38" t="s">
        <v>1</v>
      </c>
      <c r="B796" s="55" t="s">
        <v>7</v>
      </c>
      <c r="C796" s="55" t="s">
        <v>224</v>
      </c>
      <c r="D796" s="56" t="s">
        <v>8</v>
      </c>
      <c r="E796" s="55" t="s">
        <v>225</v>
      </c>
      <c r="F796" s="55" t="s">
        <v>225</v>
      </c>
    </row>
    <row r="797" spans="1:6" x14ac:dyDescent="0.35">
      <c r="A797" s="66"/>
      <c r="B797" s="19" t="s">
        <v>226</v>
      </c>
      <c r="C797" s="19"/>
      <c r="D797" s="10" t="s">
        <v>159</v>
      </c>
      <c r="E797" s="66" t="s">
        <v>228</v>
      </c>
    </row>
    <row r="798" spans="1:6" x14ac:dyDescent="0.35">
      <c r="A798" s="6" t="s">
        <v>158</v>
      </c>
      <c r="B798" s="11">
        <v>24</v>
      </c>
      <c r="C798" s="11">
        <v>24</v>
      </c>
      <c r="D798" s="12">
        <v>603.79999999999995</v>
      </c>
      <c r="E798" s="12">
        <v>0.1</v>
      </c>
      <c r="F798" s="12">
        <v>0.1</v>
      </c>
    </row>
    <row r="799" spans="1:6" x14ac:dyDescent="0.35">
      <c r="A799" s="6" t="s">
        <v>161</v>
      </c>
      <c r="B799" s="11">
        <v>28</v>
      </c>
      <c r="C799" s="11">
        <v>29</v>
      </c>
      <c r="D799" s="12">
        <v>709</v>
      </c>
      <c r="E799" s="12">
        <v>0.2</v>
      </c>
      <c r="F799" s="12">
        <v>0.2</v>
      </c>
    </row>
    <row r="800" spans="1:6" x14ac:dyDescent="0.35">
      <c r="A800" s="6" t="s">
        <v>164</v>
      </c>
      <c r="B800" s="11">
        <v>28</v>
      </c>
      <c r="C800" s="11">
        <v>30</v>
      </c>
      <c r="D800" s="12">
        <v>727.6</v>
      </c>
      <c r="E800" s="12">
        <v>0.2</v>
      </c>
      <c r="F800" s="12">
        <v>0.2</v>
      </c>
    </row>
    <row r="801" spans="1:6" x14ac:dyDescent="0.35">
      <c r="A801" s="6" t="s">
        <v>166</v>
      </c>
      <c r="B801" s="11">
        <v>32</v>
      </c>
      <c r="C801" s="11">
        <v>30</v>
      </c>
      <c r="D801" s="12">
        <v>595.4</v>
      </c>
      <c r="E801" s="12">
        <v>0.2</v>
      </c>
      <c r="F801" s="12">
        <v>0.2</v>
      </c>
    </row>
    <row r="802" spans="1:6" x14ac:dyDescent="0.35">
      <c r="A802" s="6" t="s">
        <v>168</v>
      </c>
      <c r="B802" s="11">
        <v>32</v>
      </c>
      <c r="C802" s="11">
        <v>33</v>
      </c>
      <c r="D802" s="12">
        <v>582.79999999999995</v>
      </c>
      <c r="E802" s="12">
        <v>0.2</v>
      </c>
      <c r="F802" s="12">
        <v>0.2</v>
      </c>
    </row>
    <row r="803" spans="1:6" x14ac:dyDescent="0.35">
      <c r="A803" s="6" t="s">
        <v>169</v>
      </c>
      <c r="B803" s="11">
        <v>33</v>
      </c>
      <c r="C803" s="11">
        <v>34</v>
      </c>
      <c r="D803" s="12">
        <v>585.4</v>
      </c>
      <c r="E803" s="12">
        <v>0.2</v>
      </c>
      <c r="F803" s="12">
        <v>0.2</v>
      </c>
    </row>
    <row r="804" spans="1:6" x14ac:dyDescent="0.35">
      <c r="A804" s="6" t="s">
        <v>160</v>
      </c>
      <c r="B804" s="11">
        <v>35</v>
      </c>
      <c r="C804" s="11">
        <v>37</v>
      </c>
      <c r="D804" s="12">
        <v>560.5</v>
      </c>
      <c r="E804" s="12">
        <v>0.2</v>
      </c>
      <c r="F804" s="12">
        <v>0.2</v>
      </c>
    </row>
    <row r="805" spans="1:6" x14ac:dyDescent="0.35">
      <c r="A805" s="6" t="s">
        <v>163</v>
      </c>
      <c r="B805" s="11">
        <v>36</v>
      </c>
      <c r="C805" s="11">
        <v>38</v>
      </c>
      <c r="D805" s="12">
        <v>367.5</v>
      </c>
      <c r="E805" s="12">
        <v>0.1</v>
      </c>
      <c r="F805" s="12">
        <v>0.1</v>
      </c>
    </row>
    <row r="806" spans="1:6" x14ac:dyDescent="0.35">
      <c r="A806" s="6" t="s">
        <v>165</v>
      </c>
      <c r="B806" s="11">
        <v>32</v>
      </c>
      <c r="C806" s="11">
        <v>34</v>
      </c>
      <c r="D806" s="12">
        <v>401.8</v>
      </c>
      <c r="E806" s="12">
        <v>0.2</v>
      </c>
      <c r="F806" s="12">
        <v>0.2</v>
      </c>
    </row>
    <row r="807" spans="1:6" x14ac:dyDescent="0.35">
      <c r="A807" s="6" t="s">
        <v>167</v>
      </c>
      <c r="B807" s="11">
        <v>30</v>
      </c>
      <c r="C807" s="11">
        <v>32</v>
      </c>
      <c r="D807" s="12">
        <v>226.1</v>
      </c>
      <c r="E807" s="12">
        <v>0.2</v>
      </c>
      <c r="F807" s="12">
        <v>0.2</v>
      </c>
    </row>
    <row r="808" spans="1:6" x14ac:dyDescent="0.35">
      <c r="A808" s="6" t="s">
        <v>171</v>
      </c>
      <c r="B808" s="11">
        <v>30</v>
      </c>
      <c r="C808" s="11">
        <v>31</v>
      </c>
      <c r="D808" s="12">
        <v>218.5</v>
      </c>
      <c r="E808" s="12">
        <v>0.1</v>
      </c>
      <c r="F808" s="12">
        <v>0.1</v>
      </c>
    </row>
    <row r="809" spans="1:6" x14ac:dyDescent="0.35">
      <c r="A809" s="6" t="s">
        <v>173</v>
      </c>
      <c r="B809" s="11">
        <v>30</v>
      </c>
      <c r="C809" s="11">
        <v>31</v>
      </c>
      <c r="D809" s="12">
        <v>235.6</v>
      </c>
      <c r="E809" s="12">
        <v>0.2</v>
      </c>
      <c r="F809" s="12">
        <v>0.2</v>
      </c>
    </row>
    <row r="810" spans="1:6" x14ac:dyDescent="0.35">
      <c r="A810" s="6" t="s">
        <v>175</v>
      </c>
      <c r="B810" s="11">
        <v>31</v>
      </c>
      <c r="C810" s="11">
        <v>30</v>
      </c>
      <c r="D810" s="12">
        <v>437.4</v>
      </c>
      <c r="E810" s="12">
        <v>0.3</v>
      </c>
      <c r="F810" s="12">
        <v>0.3</v>
      </c>
    </row>
    <row r="811" spans="1:6" x14ac:dyDescent="0.35">
      <c r="A811" s="6" t="s">
        <v>176</v>
      </c>
      <c r="B811" s="11">
        <v>31</v>
      </c>
      <c r="C811" s="11">
        <v>32</v>
      </c>
      <c r="D811" s="12">
        <v>476.7</v>
      </c>
      <c r="E811" s="12">
        <v>0.3</v>
      </c>
      <c r="F811" s="12">
        <v>0.3</v>
      </c>
    </row>
    <row r="812" spans="1:6" x14ac:dyDescent="0.35">
      <c r="A812" s="6" t="s">
        <v>178</v>
      </c>
      <c r="B812" s="11">
        <v>31</v>
      </c>
      <c r="C812" s="11">
        <v>34</v>
      </c>
      <c r="D812" s="12">
        <v>639</v>
      </c>
      <c r="E812" s="12">
        <v>0.3</v>
      </c>
      <c r="F812" s="12">
        <v>0.3</v>
      </c>
    </row>
    <row r="813" spans="1:6" x14ac:dyDescent="0.35">
      <c r="A813" s="6" t="s">
        <v>179</v>
      </c>
      <c r="B813" s="11">
        <v>31</v>
      </c>
      <c r="C813" s="11">
        <v>32</v>
      </c>
      <c r="D813" s="12">
        <v>547.79999999999995</v>
      </c>
      <c r="E813" s="12">
        <v>0.3</v>
      </c>
      <c r="F813" s="12">
        <v>0.3</v>
      </c>
    </row>
    <row r="814" spans="1:6" x14ac:dyDescent="0.35">
      <c r="A814" s="6" t="s">
        <v>181</v>
      </c>
      <c r="B814" s="11">
        <v>29</v>
      </c>
      <c r="C814" s="11">
        <v>30</v>
      </c>
      <c r="D814" s="12">
        <v>330.2</v>
      </c>
      <c r="E814" s="12">
        <v>0.3</v>
      </c>
      <c r="F814" s="12">
        <v>0.3</v>
      </c>
    </row>
    <row r="815" spans="1:6" x14ac:dyDescent="0.35">
      <c r="A815" s="6" t="s">
        <v>183</v>
      </c>
      <c r="B815" s="11">
        <v>29</v>
      </c>
      <c r="C815" s="11">
        <v>28</v>
      </c>
      <c r="D815" s="12">
        <v>351.3</v>
      </c>
      <c r="E815" s="12">
        <v>0.3</v>
      </c>
      <c r="F815" s="12">
        <v>0.3</v>
      </c>
    </row>
    <row r="816" spans="1:6" x14ac:dyDescent="0.35">
      <c r="A816" s="6" t="s">
        <v>184</v>
      </c>
      <c r="B816" s="11">
        <v>28</v>
      </c>
      <c r="C816" s="11">
        <v>28</v>
      </c>
      <c r="D816" s="12">
        <v>318.3</v>
      </c>
      <c r="E816" s="12">
        <v>0.3</v>
      </c>
      <c r="F816" s="12">
        <v>0.3</v>
      </c>
    </row>
    <row r="817" spans="1:6" x14ac:dyDescent="0.35">
      <c r="A817" s="6" t="s">
        <v>186</v>
      </c>
      <c r="B817" s="11">
        <v>28</v>
      </c>
      <c r="C817" s="11">
        <v>28</v>
      </c>
      <c r="D817" s="12">
        <v>312</v>
      </c>
      <c r="E817" s="12">
        <v>0.4</v>
      </c>
      <c r="F817" s="12">
        <v>0.4</v>
      </c>
    </row>
    <row r="818" spans="1:6" x14ac:dyDescent="0.35">
      <c r="A818" s="6" t="s">
        <v>188</v>
      </c>
      <c r="B818" s="11">
        <v>28</v>
      </c>
      <c r="C818" s="11">
        <v>28</v>
      </c>
      <c r="D818" s="12">
        <v>308.7</v>
      </c>
      <c r="E818" s="12">
        <v>0.3</v>
      </c>
      <c r="F818" s="12">
        <v>0.3</v>
      </c>
    </row>
    <row r="819" spans="1:6" x14ac:dyDescent="0.35">
      <c r="A819" s="6" t="s">
        <v>190</v>
      </c>
      <c r="B819" s="11">
        <v>28</v>
      </c>
      <c r="C819" s="11">
        <v>30</v>
      </c>
      <c r="D819" s="12">
        <v>315</v>
      </c>
      <c r="E819" s="12">
        <v>0.4</v>
      </c>
      <c r="F819" s="12">
        <v>0.4</v>
      </c>
    </row>
    <row r="820" spans="1:6" x14ac:dyDescent="0.35">
      <c r="A820" s="6" t="s">
        <v>191</v>
      </c>
      <c r="B820" s="11">
        <v>28</v>
      </c>
      <c r="C820" s="11">
        <v>28</v>
      </c>
      <c r="D820" s="12">
        <v>318.3</v>
      </c>
      <c r="E820" s="12">
        <v>0.4</v>
      </c>
      <c r="F820" s="12">
        <v>0.4</v>
      </c>
    </row>
    <row r="821" spans="1:6" x14ac:dyDescent="0.35">
      <c r="A821" s="6" t="s">
        <v>192</v>
      </c>
      <c r="B821" s="11">
        <v>28</v>
      </c>
      <c r="C821" s="11">
        <v>28</v>
      </c>
      <c r="D821" s="12">
        <v>318</v>
      </c>
      <c r="E821" s="12">
        <v>0.3</v>
      </c>
      <c r="F821" s="12">
        <v>0.3</v>
      </c>
    </row>
    <row r="822" spans="1:6" x14ac:dyDescent="0.35">
      <c r="A822" s="6" t="s">
        <v>279</v>
      </c>
      <c r="B822" s="11">
        <v>28</v>
      </c>
      <c r="C822" s="11">
        <v>29</v>
      </c>
      <c r="D822" s="12">
        <v>311.5</v>
      </c>
      <c r="E822" s="12">
        <v>0.3</v>
      </c>
      <c r="F822" s="12">
        <v>0.3</v>
      </c>
    </row>
    <row r="823" spans="1:6" x14ac:dyDescent="0.35">
      <c r="A823" s="6" t="s">
        <v>194</v>
      </c>
      <c r="B823" s="11">
        <v>30</v>
      </c>
      <c r="C823" s="11">
        <v>30</v>
      </c>
      <c r="D823" s="12">
        <v>304.89999999999998</v>
      </c>
      <c r="E823" s="12">
        <v>0.3</v>
      </c>
      <c r="F823" s="12">
        <v>0.3</v>
      </c>
    </row>
    <row r="824" spans="1:6" x14ac:dyDescent="0.35">
      <c r="A824" s="6" t="s">
        <v>195</v>
      </c>
      <c r="B824" s="11">
        <v>32</v>
      </c>
      <c r="C824" s="11">
        <v>33</v>
      </c>
      <c r="D824" s="12">
        <v>305.2</v>
      </c>
      <c r="E824" s="12">
        <v>0.2</v>
      </c>
      <c r="F824" s="12">
        <v>0.2</v>
      </c>
    </row>
    <row r="825" spans="1:6" x14ac:dyDescent="0.35">
      <c r="A825" s="8">
        <v>1978</v>
      </c>
      <c r="B825" s="11">
        <v>32</v>
      </c>
      <c r="C825" s="11">
        <v>33</v>
      </c>
      <c r="D825" s="12">
        <v>305</v>
      </c>
      <c r="E825" s="12">
        <v>0.2</v>
      </c>
      <c r="F825" s="12">
        <v>0.2</v>
      </c>
    </row>
    <row r="826" spans="1:6" x14ac:dyDescent="0.35">
      <c r="A826" s="8">
        <v>1979</v>
      </c>
      <c r="B826" s="11">
        <v>33</v>
      </c>
      <c r="C826" s="11">
        <v>33</v>
      </c>
      <c r="D826" s="12">
        <v>306.2</v>
      </c>
      <c r="E826" s="12">
        <v>0.2</v>
      </c>
      <c r="F826" s="12">
        <v>0.2</v>
      </c>
    </row>
    <row r="827" spans="1:6" x14ac:dyDescent="0.35">
      <c r="A827" s="8">
        <v>1980</v>
      </c>
      <c r="B827" s="11">
        <v>32</v>
      </c>
      <c r="C827" s="11">
        <v>34</v>
      </c>
      <c r="D827" s="12">
        <v>305.2</v>
      </c>
      <c r="E827" s="12">
        <v>0.4</v>
      </c>
      <c r="F827" s="12">
        <v>0.4</v>
      </c>
    </row>
    <row r="828" spans="1:6" x14ac:dyDescent="0.35">
      <c r="A828" s="8">
        <v>1981</v>
      </c>
      <c r="B828" s="11">
        <v>34</v>
      </c>
      <c r="C828" s="11">
        <v>36</v>
      </c>
      <c r="D828" s="12">
        <v>296.60000000000002</v>
      </c>
      <c r="E828" s="12">
        <v>0.5</v>
      </c>
      <c r="F828" s="12">
        <v>0.5</v>
      </c>
    </row>
    <row r="829" spans="1:6" x14ac:dyDescent="0.35">
      <c r="A829" s="8">
        <v>1982</v>
      </c>
      <c r="B829" s="11">
        <v>33</v>
      </c>
      <c r="C829" s="11">
        <v>35</v>
      </c>
      <c r="D829" s="12">
        <v>290</v>
      </c>
      <c r="E829" s="12">
        <v>0.6</v>
      </c>
      <c r="F829" s="12">
        <v>0.6</v>
      </c>
    </row>
    <row r="830" spans="1:6" x14ac:dyDescent="0.35">
      <c r="A830" s="8">
        <v>1983</v>
      </c>
      <c r="B830" s="11">
        <v>34</v>
      </c>
      <c r="C830" s="11">
        <v>35</v>
      </c>
      <c r="D830" s="12">
        <v>280.89999999999998</v>
      </c>
      <c r="E830" s="12">
        <v>0.4</v>
      </c>
      <c r="F830" s="12">
        <v>0.4</v>
      </c>
    </row>
    <row r="831" spans="1:6" x14ac:dyDescent="0.35">
      <c r="A831" s="8">
        <v>1984</v>
      </c>
      <c r="B831" s="11">
        <v>34</v>
      </c>
      <c r="C831" s="11">
        <v>35</v>
      </c>
      <c r="D831" s="12">
        <v>240.1</v>
      </c>
      <c r="E831" s="12">
        <v>0.5</v>
      </c>
      <c r="F831" s="12">
        <v>0.5</v>
      </c>
    </row>
    <row r="832" spans="1:6" x14ac:dyDescent="0.35">
      <c r="A832" s="8">
        <v>1985</v>
      </c>
      <c r="B832" s="11">
        <v>32</v>
      </c>
      <c r="C832" s="11">
        <v>33</v>
      </c>
      <c r="D832" s="12">
        <v>279.5</v>
      </c>
      <c r="E832" s="12">
        <v>0.3</v>
      </c>
      <c r="F832" s="12">
        <v>0.3</v>
      </c>
    </row>
    <row r="833" spans="1:6" x14ac:dyDescent="0.35">
      <c r="A833" s="8">
        <v>1986</v>
      </c>
      <c r="B833" s="11">
        <v>32</v>
      </c>
      <c r="C833" s="11">
        <v>33</v>
      </c>
      <c r="D833" s="12">
        <v>272</v>
      </c>
      <c r="E833" s="12">
        <v>0.2</v>
      </c>
      <c r="F833" s="12">
        <v>0.2</v>
      </c>
    </row>
    <row r="834" spans="1:6" x14ac:dyDescent="0.35">
      <c r="A834" s="8">
        <v>1987</v>
      </c>
      <c r="B834" s="11">
        <v>30</v>
      </c>
      <c r="C834" s="11">
        <v>35</v>
      </c>
      <c r="D834" s="12">
        <v>296.89999999999998</v>
      </c>
      <c r="E834" s="12">
        <v>0.6</v>
      </c>
      <c r="F834" s="12">
        <v>0.6</v>
      </c>
    </row>
    <row r="835" spans="1:6" x14ac:dyDescent="0.35">
      <c r="A835" s="8">
        <v>1988</v>
      </c>
      <c r="B835" s="11">
        <v>29</v>
      </c>
      <c r="C835" s="11">
        <v>33</v>
      </c>
      <c r="D835" s="12">
        <v>281.7</v>
      </c>
      <c r="E835" s="12">
        <v>0.7</v>
      </c>
      <c r="F835" s="12">
        <v>0.7</v>
      </c>
    </row>
    <row r="836" spans="1:6" x14ac:dyDescent="0.35">
      <c r="A836" s="8">
        <v>1989</v>
      </c>
      <c r="B836" s="11">
        <v>27</v>
      </c>
      <c r="C836" s="11">
        <v>27</v>
      </c>
      <c r="D836" s="12">
        <v>268.3</v>
      </c>
      <c r="E836" s="12">
        <v>0.6</v>
      </c>
      <c r="F836" s="12">
        <v>0.6</v>
      </c>
    </row>
    <row r="837" spans="1:6" x14ac:dyDescent="0.35">
      <c r="A837" s="61">
        <v>1990</v>
      </c>
      <c r="B837" s="50">
        <v>26</v>
      </c>
      <c r="C837" s="73" t="s">
        <v>12</v>
      </c>
      <c r="D837" s="46">
        <v>260.10000000000002</v>
      </c>
      <c r="E837" s="46">
        <v>0.6</v>
      </c>
      <c r="F837" s="46">
        <v>0.6</v>
      </c>
    </row>
    <row r="838" spans="1:6" x14ac:dyDescent="0.35">
      <c r="A838" s="6"/>
    </row>
    <row r="839" spans="1:6" x14ac:dyDescent="0.35">
      <c r="A839" s="6"/>
    </row>
    <row r="840" spans="1:6" x14ac:dyDescent="0.35">
      <c r="A840" s="6"/>
    </row>
    <row r="841" spans="1:6" x14ac:dyDescent="0.35">
      <c r="A841" s="6"/>
    </row>
    <row r="842" spans="1:6" ht="16" thickBot="1" x14ac:dyDescent="0.4">
      <c r="A842" s="34"/>
      <c r="B842" s="34"/>
      <c r="C842" s="34"/>
      <c r="D842" s="34"/>
      <c r="E842" s="34"/>
    </row>
    <row r="843" spans="1:6" ht="18" thickTop="1" x14ac:dyDescent="0.35">
      <c r="A843" s="39" t="s">
        <v>929</v>
      </c>
      <c r="B843" s="22"/>
      <c r="C843" s="22"/>
      <c r="D843" s="22"/>
      <c r="E843" s="22"/>
    </row>
    <row r="844" spans="1:6" x14ac:dyDescent="0.35">
      <c r="B844" s="2"/>
      <c r="C844" s="2"/>
      <c r="D844" s="7" t="s">
        <v>43</v>
      </c>
      <c r="E844" s="7" t="s">
        <v>223</v>
      </c>
    </row>
    <row r="845" spans="1:6" x14ac:dyDescent="0.35">
      <c r="A845" s="38" t="s">
        <v>1</v>
      </c>
      <c r="B845" s="55" t="s">
        <v>7</v>
      </c>
      <c r="C845" s="56" t="s">
        <v>8</v>
      </c>
      <c r="D845" s="55" t="s">
        <v>225</v>
      </c>
      <c r="E845" s="55" t="s">
        <v>225</v>
      </c>
    </row>
    <row r="846" spans="1:6" x14ac:dyDescent="0.35">
      <c r="A846" s="66"/>
      <c r="B846" s="19" t="s">
        <v>233</v>
      </c>
      <c r="C846" s="10" t="s">
        <v>159</v>
      </c>
      <c r="D846" s="66" t="s">
        <v>228</v>
      </c>
    </row>
    <row r="847" spans="1:6" x14ac:dyDescent="0.35">
      <c r="A847" s="8">
        <v>1991</v>
      </c>
      <c r="B847" s="11">
        <v>26</v>
      </c>
      <c r="C847" s="12">
        <v>268.39999999999998</v>
      </c>
      <c r="D847" s="12">
        <v>0.6</v>
      </c>
      <c r="E847" s="12">
        <v>0.6</v>
      </c>
    </row>
    <row r="848" spans="1:6" x14ac:dyDescent="0.35">
      <c r="A848" s="8">
        <v>1992</v>
      </c>
      <c r="B848" s="11">
        <v>25</v>
      </c>
      <c r="C848" s="12">
        <v>263.60000000000002</v>
      </c>
      <c r="D848" s="12">
        <v>0.4</v>
      </c>
      <c r="E848" s="12">
        <v>0.4</v>
      </c>
    </row>
    <row r="849" spans="1:6" x14ac:dyDescent="0.35">
      <c r="A849" s="8">
        <v>1993</v>
      </c>
      <c r="B849" s="11">
        <v>25</v>
      </c>
      <c r="C849" s="12">
        <v>261.10000000000002</v>
      </c>
      <c r="D849" s="12">
        <v>0.6</v>
      </c>
      <c r="E849" s="12">
        <v>0.6</v>
      </c>
    </row>
    <row r="850" spans="1:6" x14ac:dyDescent="0.35">
      <c r="A850" s="8">
        <v>1994</v>
      </c>
      <c r="B850" s="11">
        <v>25</v>
      </c>
      <c r="C850" s="12">
        <v>275.3</v>
      </c>
      <c r="D850" s="12">
        <v>0.4</v>
      </c>
      <c r="E850" s="12">
        <v>0.4</v>
      </c>
    </row>
    <row r="851" spans="1:6" x14ac:dyDescent="0.35">
      <c r="A851" s="8">
        <v>1995</v>
      </c>
      <c r="B851" s="11">
        <v>26</v>
      </c>
      <c r="C851" s="12">
        <v>270.10000000000002</v>
      </c>
      <c r="D851" s="12">
        <v>1.2</v>
      </c>
      <c r="E851" s="12">
        <v>1.2</v>
      </c>
    </row>
    <row r="852" spans="1:6" x14ac:dyDescent="0.35">
      <c r="A852" s="8">
        <v>1996</v>
      </c>
      <c r="B852" s="11">
        <v>26</v>
      </c>
      <c r="C852" s="12">
        <v>266.7</v>
      </c>
      <c r="D852" s="12">
        <v>1.4</v>
      </c>
      <c r="E852" s="12">
        <v>1.4</v>
      </c>
    </row>
    <row r="853" spans="1:6" x14ac:dyDescent="0.35">
      <c r="A853" s="8">
        <v>1997</v>
      </c>
      <c r="B853" s="11">
        <v>26</v>
      </c>
      <c r="C853" s="12">
        <v>172.9</v>
      </c>
      <c r="D853" s="12">
        <v>0.6</v>
      </c>
      <c r="E853" s="12">
        <v>0.6</v>
      </c>
    </row>
    <row r="854" spans="1:6" x14ac:dyDescent="0.35">
      <c r="A854" s="8">
        <v>1998</v>
      </c>
      <c r="B854" s="11">
        <v>26</v>
      </c>
      <c r="C854" s="12">
        <v>172.8</v>
      </c>
      <c r="D854" s="12">
        <v>0.3</v>
      </c>
      <c r="E854" s="12">
        <v>0.3</v>
      </c>
    </row>
    <row r="855" spans="1:6" x14ac:dyDescent="0.35">
      <c r="A855" s="61">
        <v>1999</v>
      </c>
      <c r="B855" s="50">
        <v>25</v>
      </c>
      <c r="C855" s="46">
        <v>170</v>
      </c>
      <c r="D855" s="46">
        <v>0.3</v>
      </c>
      <c r="E855" s="46">
        <v>0.3</v>
      </c>
    </row>
    <row r="856" spans="1:6" ht="17.5" x14ac:dyDescent="0.35">
      <c r="A856" s="13" t="s">
        <v>903</v>
      </c>
    </row>
    <row r="857" spans="1:6" x14ac:dyDescent="0.35">
      <c r="A857" s="6" t="s">
        <v>219</v>
      </c>
    </row>
    <row r="858" spans="1:6" x14ac:dyDescent="0.35">
      <c r="A858" s="6" t="s">
        <v>220</v>
      </c>
    </row>
    <row r="859" spans="1:6" x14ac:dyDescent="0.35">
      <c r="A859" s="6"/>
    </row>
    <row r="860" spans="1:6" x14ac:dyDescent="0.35">
      <c r="A860" s="6"/>
    </row>
    <row r="861" spans="1:6" x14ac:dyDescent="0.35">
      <c r="A861" s="6"/>
    </row>
    <row r="862" spans="1:6" x14ac:dyDescent="0.35">
      <c r="A862" s="6"/>
    </row>
    <row r="863" spans="1:6" ht="16" thickBot="1" x14ac:dyDescent="0.4">
      <c r="A863" s="34"/>
      <c r="B863" s="34"/>
      <c r="C863" s="34"/>
      <c r="D863" s="34"/>
      <c r="E863" s="34"/>
      <c r="F863" s="34"/>
    </row>
    <row r="864" spans="1:6" ht="18" thickTop="1" x14ac:dyDescent="0.35">
      <c r="A864" s="39" t="s">
        <v>930</v>
      </c>
      <c r="B864" s="20"/>
      <c r="C864" s="20"/>
      <c r="D864" s="20"/>
      <c r="E864" s="20"/>
      <c r="F864" s="20"/>
    </row>
    <row r="865" spans="1:6" x14ac:dyDescent="0.35">
      <c r="B865" s="2"/>
      <c r="C865" s="7" t="s">
        <v>7</v>
      </c>
      <c r="D865" s="2"/>
      <c r="E865" s="7" t="s">
        <v>43</v>
      </c>
      <c r="F865" s="7" t="s">
        <v>223</v>
      </c>
    </row>
    <row r="866" spans="1:6" x14ac:dyDescent="0.35">
      <c r="A866" s="38" t="s">
        <v>1</v>
      </c>
      <c r="B866" s="55" t="s">
        <v>7</v>
      </c>
      <c r="C866" s="55" t="s">
        <v>224</v>
      </c>
      <c r="D866" s="56" t="s">
        <v>8</v>
      </c>
      <c r="E866" s="55" t="s">
        <v>225</v>
      </c>
      <c r="F866" s="55" t="s">
        <v>225</v>
      </c>
    </row>
    <row r="867" spans="1:6" x14ac:dyDescent="0.35">
      <c r="A867" s="66"/>
      <c r="B867" s="19" t="s">
        <v>226</v>
      </c>
      <c r="C867" s="19"/>
      <c r="D867" s="10" t="s">
        <v>159</v>
      </c>
      <c r="E867" s="66" t="s">
        <v>228</v>
      </c>
    </row>
    <row r="868" spans="1:6" x14ac:dyDescent="0.35">
      <c r="A868" s="6" t="s">
        <v>158</v>
      </c>
      <c r="B868" s="11">
        <v>110</v>
      </c>
      <c r="C868" s="11">
        <v>258</v>
      </c>
      <c r="D868" s="12">
        <v>98.4</v>
      </c>
      <c r="E868" s="12">
        <v>30.9</v>
      </c>
      <c r="F868" s="12">
        <v>29.3</v>
      </c>
    </row>
    <row r="869" spans="1:6" x14ac:dyDescent="0.35">
      <c r="A869" s="6" t="s">
        <v>161</v>
      </c>
      <c r="B869" s="11">
        <v>116</v>
      </c>
      <c r="C869" s="11">
        <v>217</v>
      </c>
      <c r="D869" s="12">
        <v>98.9</v>
      </c>
      <c r="E869" s="12">
        <v>46.2</v>
      </c>
      <c r="F869" s="12">
        <v>42</v>
      </c>
    </row>
    <row r="870" spans="1:6" x14ac:dyDescent="0.35">
      <c r="A870" s="6" t="s">
        <v>164</v>
      </c>
      <c r="B870" s="11">
        <v>144</v>
      </c>
      <c r="C870" s="11">
        <v>250</v>
      </c>
      <c r="D870" s="12">
        <v>110.6</v>
      </c>
      <c r="E870" s="12">
        <v>39.4</v>
      </c>
      <c r="F870" s="12">
        <v>35.5</v>
      </c>
    </row>
    <row r="871" spans="1:6" x14ac:dyDescent="0.35">
      <c r="A871" s="6" t="s">
        <v>166</v>
      </c>
      <c r="B871" s="11">
        <v>176</v>
      </c>
      <c r="C871" s="11">
        <v>296</v>
      </c>
      <c r="D871" s="12">
        <v>113.9</v>
      </c>
      <c r="E871" s="12">
        <v>34.5</v>
      </c>
      <c r="F871" s="12">
        <v>32.299999999999997</v>
      </c>
    </row>
    <row r="872" spans="1:6" x14ac:dyDescent="0.35">
      <c r="A872" s="6" t="s">
        <v>168</v>
      </c>
      <c r="B872" s="11">
        <v>181</v>
      </c>
      <c r="C872" s="11">
        <v>290</v>
      </c>
      <c r="D872" s="12">
        <v>117.1</v>
      </c>
      <c r="E872" s="12">
        <v>31.8</v>
      </c>
      <c r="F872" s="12">
        <v>29</v>
      </c>
    </row>
    <row r="873" spans="1:6" x14ac:dyDescent="0.35">
      <c r="A873" s="6" t="s">
        <v>169</v>
      </c>
      <c r="B873" s="11">
        <v>185</v>
      </c>
      <c r="C873" s="11">
        <v>296</v>
      </c>
      <c r="D873" s="12">
        <v>119.3</v>
      </c>
      <c r="E873" s="12">
        <v>29</v>
      </c>
      <c r="F873" s="12">
        <v>25.4</v>
      </c>
    </row>
    <row r="874" spans="1:6" x14ac:dyDescent="0.35">
      <c r="A874" s="6" t="s">
        <v>160</v>
      </c>
      <c r="B874" s="11">
        <v>183</v>
      </c>
      <c r="C874" s="11">
        <v>284</v>
      </c>
      <c r="D874" s="12">
        <v>116</v>
      </c>
      <c r="E874" s="12">
        <v>31</v>
      </c>
      <c r="F874" s="12">
        <v>24.4</v>
      </c>
    </row>
    <row r="875" spans="1:6" x14ac:dyDescent="0.35">
      <c r="A875" s="6" t="s">
        <v>163</v>
      </c>
      <c r="B875" s="11">
        <v>185</v>
      </c>
      <c r="C875" s="11">
        <v>289</v>
      </c>
      <c r="D875" s="12">
        <v>112.3</v>
      </c>
      <c r="E875" s="12">
        <v>23.9</v>
      </c>
      <c r="F875" s="12">
        <v>19.7</v>
      </c>
    </row>
    <row r="876" spans="1:6" x14ac:dyDescent="0.35">
      <c r="A876" s="6" t="s">
        <v>165</v>
      </c>
      <c r="B876" s="11">
        <v>185</v>
      </c>
      <c r="C876" s="11">
        <v>289</v>
      </c>
      <c r="D876" s="12">
        <v>110.2</v>
      </c>
      <c r="E876" s="12">
        <v>28.8</v>
      </c>
      <c r="F876" s="12">
        <v>27.8</v>
      </c>
    </row>
    <row r="877" spans="1:6" x14ac:dyDescent="0.35">
      <c r="A877" s="6" t="s">
        <v>167</v>
      </c>
      <c r="B877" s="11">
        <v>184</v>
      </c>
      <c r="C877" s="11">
        <v>282</v>
      </c>
      <c r="D877" s="12">
        <v>101.4</v>
      </c>
      <c r="E877" s="12">
        <v>23.3</v>
      </c>
      <c r="F877" s="12">
        <v>22.5</v>
      </c>
    </row>
    <row r="878" spans="1:6" x14ac:dyDescent="0.35">
      <c r="A878" s="6" t="s">
        <v>171</v>
      </c>
      <c r="B878" s="11">
        <v>182</v>
      </c>
      <c r="C878" s="11">
        <v>284</v>
      </c>
      <c r="D878" s="12">
        <v>102</v>
      </c>
      <c r="E878" s="12">
        <v>23.2</v>
      </c>
      <c r="F878" s="12">
        <v>22.5</v>
      </c>
    </row>
    <row r="879" spans="1:6" x14ac:dyDescent="0.35">
      <c r="A879" s="6" t="s">
        <v>173</v>
      </c>
      <c r="B879" s="11">
        <v>182</v>
      </c>
      <c r="C879" s="11">
        <v>276</v>
      </c>
      <c r="D879" s="12">
        <v>104.7</v>
      </c>
      <c r="E879" s="12">
        <v>24.9</v>
      </c>
      <c r="F879" s="12">
        <v>24.3</v>
      </c>
    </row>
    <row r="880" spans="1:6" x14ac:dyDescent="0.35">
      <c r="A880" s="6" t="s">
        <v>175</v>
      </c>
      <c r="B880" s="11">
        <v>159</v>
      </c>
      <c r="C880" s="11">
        <v>253</v>
      </c>
      <c r="D880" s="12">
        <v>84.1</v>
      </c>
      <c r="E880" s="12">
        <v>23.4</v>
      </c>
      <c r="F880" s="12">
        <v>23.2</v>
      </c>
    </row>
    <row r="881" spans="1:6" x14ac:dyDescent="0.35">
      <c r="A881" s="6" t="s">
        <v>176</v>
      </c>
      <c r="B881" s="11">
        <v>163</v>
      </c>
      <c r="C881" s="11">
        <v>227</v>
      </c>
      <c r="D881" s="12">
        <v>83.8</v>
      </c>
      <c r="E881" s="12">
        <v>26.2</v>
      </c>
      <c r="F881" s="12">
        <v>26.1</v>
      </c>
    </row>
    <row r="882" spans="1:6" x14ac:dyDescent="0.35">
      <c r="A882" s="6" t="s">
        <v>178</v>
      </c>
      <c r="B882" s="11">
        <v>162</v>
      </c>
      <c r="C882" s="11">
        <v>224</v>
      </c>
      <c r="D882" s="12">
        <v>78.5</v>
      </c>
      <c r="E882" s="12">
        <v>27.6</v>
      </c>
      <c r="F882" s="12">
        <v>27.5</v>
      </c>
    </row>
    <row r="883" spans="1:6" x14ac:dyDescent="0.35">
      <c r="A883" s="6" t="s">
        <v>179</v>
      </c>
      <c r="B883" s="11">
        <v>164</v>
      </c>
      <c r="C883" s="11">
        <v>223</v>
      </c>
      <c r="D883" s="12">
        <v>75.5</v>
      </c>
      <c r="E883" s="12">
        <v>25.9</v>
      </c>
      <c r="F883" s="12">
        <v>25.8</v>
      </c>
    </row>
    <row r="884" spans="1:6" x14ac:dyDescent="0.35">
      <c r="A884" s="6" t="s">
        <v>181</v>
      </c>
      <c r="B884" s="11">
        <v>164</v>
      </c>
      <c r="C884" s="11">
        <v>220</v>
      </c>
      <c r="D884" s="12">
        <v>72.8</v>
      </c>
      <c r="E884" s="12">
        <v>25.6</v>
      </c>
      <c r="F884" s="12">
        <v>25.6</v>
      </c>
    </row>
    <row r="885" spans="1:6" x14ac:dyDescent="0.35">
      <c r="A885" s="6" t="s">
        <v>183</v>
      </c>
      <c r="B885" s="11">
        <v>160</v>
      </c>
      <c r="C885" s="11">
        <v>204</v>
      </c>
      <c r="D885" s="12">
        <v>70.7</v>
      </c>
      <c r="E885" s="12">
        <v>23</v>
      </c>
      <c r="F885" s="12">
        <v>23</v>
      </c>
    </row>
    <row r="886" spans="1:6" x14ac:dyDescent="0.35">
      <c r="A886" s="6" t="s">
        <v>184</v>
      </c>
      <c r="B886" s="11">
        <v>156</v>
      </c>
      <c r="C886" s="11">
        <v>191</v>
      </c>
      <c r="D886" s="12">
        <v>69.3</v>
      </c>
      <c r="E886" s="12">
        <v>21.9</v>
      </c>
      <c r="F886" s="12">
        <v>21.1</v>
      </c>
    </row>
    <row r="887" spans="1:6" x14ac:dyDescent="0.35">
      <c r="A887" s="6" t="s">
        <v>186</v>
      </c>
      <c r="B887" s="11">
        <v>166</v>
      </c>
      <c r="C887" s="11">
        <v>189</v>
      </c>
      <c r="D887" s="12">
        <v>66.900000000000006</v>
      </c>
      <c r="E887" s="12">
        <v>19.3</v>
      </c>
      <c r="F887" s="12">
        <v>19.3</v>
      </c>
    </row>
    <row r="888" spans="1:6" x14ac:dyDescent="0.35">
      <c r="A888" s="6" t="s">
        <v>188</v>
      </c>
      <c r="B888" s="11">
        <v>161</v>
      </c>
      <c r="C888" s="11">
        <v>177</v>
      </c>
      <c r="D888" s="12">
        <v>64.400000000000006</v>
      </c>
      <c r="E888" s="12">
        <v>19.3</v>
      </c>
      <c r="F888" s="12">
        <v>19.3</v>
      </c>
    </row>
    <row r="889" spans="1:6" x14ac:dyDescent="0.35">
      <c r="A889" s="6" t="s">
        <v>190</v>
      </c>
      <c r="B889" s="11">
        <v>158</v>
      </c>
      <c r="C889" s="11">
        <v>194</v>
      </c>
      <c r="D889" s="12">
        <v>62.8</v>
      </c>
      <c r="E889" s="12">
        <v>14.4</v>
      </c>
      <c r="F889" s="12">
        <v>14.4</v>
      </c>
    </row>
    <row r="890" spans="1:6" x14ac:dyDescent="0.35">
      <c r="A890" s="6" t="s">
        <v>191</v>
      </c>
      <c r="B890" s="11">
        <v>161</v>
      </c>
      <c r="C890" s="11">
        <v>173</v>
      </c>
      <c r="D890" s="12">
        <v>60.5</v>
      </c>
      <c r="E890" s="12">
        <v>22.7</v>
      </c>
      <c r="F890" s="12">
        <v>22.7</v>
      </c>
    </row>
    <row r="891" spans="1:6" x14ac:dyDescent="0.35">
      <c r="A891" s="6" t="s">
        <v>192</v>
      </c>
      <c r="B891" s="11">
        <v>154</v>
      </c>
      <c r="C891" s="11">
        <v>164</v>
      </c>
      <c r="D891" s="12">
        <v>59.7</v>
      </c>
      <c r="E891" s="12">
        <v>30.9</v>
      </c>
      <c r="F891" s="12">
        <v>30.9</v>
      </c>
    </row>
    <row r="892" spans="1:6" x14ac:dyDescent="0.35">
      <c r="A892" s="6" t="s">
        <v>193</v>
      </c>
      <c r="B892" s="11">
        <v>154</v>
      </c>
      <c r="C892" s="11">
        <v>171</v>
      </c>
      <c r="D892" s="12">
        <v>55.5</v>
      </c>
      <c r="E892" s="12">
        <v>27.2</v>
      </c>
      <c r="F892" s="12">
        <v>27.2</v>
      </c>
    </row>
    <row r="893" spans="1:6" x14ac:dyDescent="0.35">
      <c r="A893" s="6" t="s">
        <v>194</v>
      </c>
      <c r="B893" s="11">
        <v>155</v>
      </c>
      <c r="C893" s="11">
        <v>177</v>
      </c>
      <c r="D893" s="12">
        <v>49.5</v>
      </c>
      <c r="E893" s="12">
        <v>21.2</v>
      </c>
      <c r="F893" s="12">
        <v>21.2</v>
      </c>
    </row>
    <row r="894" spans="1:6" x14ac:dyDescent="0.35">
      <c r="A894" s="6" t="s">
        <v>195</v>
      </c>
      <c r="B894" s="11">
        <v>150</v>
      </c>
      <c r="C894" s="11">
        <v>172</v>
      </c>
      <c r="D894" s="12">
        <v>50.5</v>
      </c>
      <c r="E894" s="12">
        <v>40.299999999999997</v>
      </c>
      <c r="F894" s="12">
        <v>25.3</v>
      </c>
    </row>
    <row r="895" spans="1:6" x14ac:dyDescent="0.35">
      <c r="A895" s="8">
        <v>1978</v>
      </c>
      <c r="B895" s="11">
        <v>140</v>
      </c>
      <c r="C895" s="11">
        <v>160</v>
      </c>
      <c r="D895" s="12">
        <v>50</v>
      </c>
      <c r="E895" s="12">
        <v>45.9</v>
      </c>
      <c r="F895" s="12">
        <v>27.5</v>
      </c>
    </row>
    <row r="896" spans="1:6" x14ac:dyDescent="0.35">
      <c r="A896" s="8">
        <v>1979</v>
      </c>
      <c r="B896" s="11">
        <v>127</v>
      </c>
      <c r="C896" s="11">
        <v>152</v>
      </c>
      <c r="D896" s="12">
        <v>47.7</v>
      </c>
      <c r="E896" s="12">
        <v>55.8</v>
      </c>
      <c r="F896" s="12">
        <v>32.1</v>
      </c>
    </row>
    <row r="897" spans="1:6" x14ac:dyDescent="0.35">
      <c r="A897" s="8">
        <v>1980</v>
      </c>
      <c r="B897" s="11">
        <v>121</v>
      </c>
      <c r="C897" s="11">
        <v>144</v>
      </c>
      <c r="D897" s="12">
        <v>53.4</v>
      </c>
      <c r="E897" s="12">
        <v>58.6</v>
      </c>
      <c r="F897" s="12">
        <v>33.299999999999997</v>
      </c>
    </row>
    <row r="898" spans="1:6" x14ac:dyDescent="0.35">
      <c r="A898" s="8">
        <v>1981</v>
      </c>
      <c r="B898" s="11">
        <v>119</v>
      </c>
      <c r="C898" s="11">
        <v>140</v>
      </c>
      <c r="D898" s="12">
        <v>53.5</v>
      </c>
      <c r="E898" s="12">
        <v>60.1</v>
      </c>
      <c r="F898" s="12">
        <v>35.5</v>
      </c>
    </row>
    <row r="899" spans="1:6" x14ac:dyDescent="0.35">
      <c r="A899" s="8">
        <v>1982</v>
      </c>
      <c r="B899" s="11">
        <v>169</v>
      </c>
      <c r="C899" s="11">
        <v>190</v>
      </c>
      <c r="D899" s="12">
        <v>54</v>
      </c>
      <c r="E899" s="12">
        <v>32.299999999999997</v>
      </c>
      <c r="F899" s="12">
        <v>15.5</v>
      </c>
    </row>
    <row r="900" spans="1:6" x14ac:dyDescent="0.35">
      <c r="A900" s="8">
        <v>1983</v>
      </c>
      <c r="B900" s="11">
        <v>167</v>
      </c>
      <c r="C900" s="11">
        <v>181</v>
      </c>
      <c r="D900" s="12">
        <v>54.4</v>
      </c>
      <c r="E900" s="12">
        <v>50.5</v>
      </c>
      <c r="F900" s="12">
        <v>29.2</v>
      </c>
    </row>
    <row r="901" spans="1:6" x14ac:dyDescent="0.35">
      <c r="A901" s="8">
        <v>1984</v>
      </c>
      <c r="B901" s="11">
        <v>162</v>
      </c>
      <c r="C901" s="11">
        <v>181</v>
      </c>
      <c r="D901" s="12">
        <v>54.7</v>
      </c>
      <c r="E901" s="12">
        <v>51.9</v>
      </c>
      <c r="F901" s="12">
        <v>32.700000000000003</v>
      </c>
    </row>
    <row r="902" spans="1:6" x14ac:dyDescent="0.35">
      <c r="A902" s="8">
        <v>1985</v>
      </c>
      <c r="B902" s="11">
        <v>155</v>
      </c>
      <c r="C902" s="11">
        <v>170</v>
      </c>
      <c r="D902" s="12">
        <v>50.2</v>
      </c>
      <c r="E902" s="12">
        <v>34.4</v>
      </c>
      <c r="F902" s="12">
        <v>19.899999999999999</v>
      </c>
    </row>
    <row r="903" spans="1:6" x14ac:dyDescent="0.35">
      <c r="A903" s="8">
        <v>1986</v>
      </c>
      <c r="B903" s="11">
        <v>153</v>
      </c>
      <c r="C903" s="11">
        <v>168</v>
      </c>
      <c r="D903" s="12">
        <v>46</v>
      </c>
      <c r="E903" s="12">
        <v>34.9</v>
      </c>
      <c r="F903" s="12">
        <v>19.8</v>
      </c>
    </row>
    <row r="904" spans="1:6" x14ac:dyDescent="0.35">
      <c r="A904" s="8">
        <v>1987</v>
      </c>
      <c r="B904" s="11">
        <v>144</v>
      </c>
      <c r="C904" s="11">
        <v>160</v>
      </c>
      <c r="D904" s="12">
        <v>48.4</v>
      </c>
      <c r="E904" s="12">
        <v>47.4</v>
      </c>
      <c r="F904" s="12">
        <v>22.6</v>
      </c>
    </row>
    <row r="905" spans="1:6" x14ac:dyDescent="0.35">
      <c r="A905" s="8">
        <v>1988</v>
      </c>
      <c r="B905" s="11">
        <v>138</v>
      </c>
      <c r="C905" s="11">
        <v>155</v>
      </c>
      <c r="D905" s="12">
        <v>41.6</v>
      </c>
      <c r="E905" s="12">
        <v>49.7</v>
      </c>
      <c r="F905" s="12">
        <v>24.9</v>
      </c>
    </row>
    <row r="906" spans="1:6" x14ac:dyDescent="0.35">
      <c r="A906" s="8">
        <v>1989</v>
      </c>
      <c r="B906" s="11">
        <v>135</v>
      </c>
      <c r="C906" s="11">
        <v>142</v>
      </c>
      <c r="D906" s="12">
        <v>45</v>
      </c>
      <c r="E906" s="12">
        <v>58.2</v>
      </c>
      <c r="F906" s="12">
        <v>33.4</v>
      </c>
    </row>
    <row r="907" spans="1:6" x14ac:dyDescent="0.35">
      <c r="A907" s="61">
        <v>1990</v>
      </c>
      <c r="B907" s="50">
        <v>122</v>
      </c>
      <c r="C907" s="73" t="s">
        <v>12</v>
      </c>
      <c r="D907" s="46">
        <v>40.4</v>
      </c>
      <c r="E907" s="46">
        <v>35.1</v>
      </c>
      <c r="F907" s="46">
        <v>19.8</v>
      </c>
    </row>
    <row r="912" spans="1:6" ht="16" thickBot="1" x14ac:dyDescent="0.4">
      <c r="A912" s="34"/>
      <c r="B912" s="34"/>
      <c r="C912" s="34"/>
      <c r="D912" s="34"/>
      <c r="E912" s="34"/>
    </row>
    <row r="913" spans="1:5" ht="18" thickTop="1" x14ac:dyDescent="0.35">
      <c r="A913" s="39" t="s">
        <v>931</v>
      </c>
      <c r="B913" s="22"/>
      <c r="C913" s="22"/>
      <c r="D913" s="22"/>
      <c r="E913" s="22"/>
    </row>
    <row r="914" spans="1:5" x14ac:dyDescent="0.35">
      <c r="B914" s="2"/>
      <c r="C914" s="2"/>
      <c r="D914" s="7" t="s">
        <v>43</v>
      </c>
      <c r="E914" s="7" t="s">
        <v>223</v>
      </c>
    </row>
    <row r="915" spans="1:5" x14ac:dyDescent="0.35">
      <c r="A915" s="38" t="s">
        <v>1</v>
      </c>
      <c r="B915" s="55" t="s">
        <v>7</v>
      </c>
      <c r="C915" s="56" t="s">
        <v>8</v>
      </c>
      <c r="D915" s="55" t="s">
        <v>225</v>
      </c>
      <c r="E915" s="55" t="s">
        <v>225</v>
      </c>
    </row>
    <row r="916" spans="1:5" x14ac:dyDescent="0.35">
      <c r="A916" s="66"/>
      <c r="B916" s="19" t="s">
        <v>233</v>
      </c>
      <c r="C916" s="10" t="s">
        <v>159</v>
      </c>
      <c r="D916" s="66" t="s">
        <v>228</v>
      </c>
    </row>
    <row r="917" spans="1:5" x14ac:dyDescent="0.35">
      <c r="A917" s="8">
        <v>1991</v>
      </c>
      <c r="B917" s="11">
        <v>120</v>
      </c>
      <c r="C917" s="12">
        <v>39.200000000000003</v>
      </c>
      <c r="D917" s="12">
        <v>25</v>
      </c>
      <c r="E917" s="12">
        <v>13.7</v>
      </c>
    </row>
    <row r="918" spans="1:5" x14ac:dyDescent="0.35">
      <c r="A918" s="8">
        <v>1992</v>
      </c>
      <c r="B918" s="11">
        <v>111</v>
      </c>
      <c r="C918" s="12">
        <v>37.700000000000003</v>
      </c>
      <c r="D918" s="12">
        <v>32.1</v>
      </c>
      <c r="E918" s="12">
        <v>19</v>
      </c>
    </row>
    <row r="919" spans="1:5" x14ac:dyDescent="0.35">
      <c r="A919" s="8">
        <v>1993</v>
      </c>
      <c r="B919" s="11">
        <v>107</v>
      </c>
      <c r="C919" s="12">
        <v>27.7</v>
      </c>
      <c r="D919" s="12">
        <v>19.600000000000001</v>
      </c>
      <c r="E919" s="12">
        <v>10.9</v>
      </c>
    </row>
    <row r="920" spans="1:5" x14ac:dyDescent="0.35">
      <c r="A920" s="8">
        <v>1994</v>
      </c>
      <c r="B920" s="11">
        <v>100</v>
      </c>
      <c r="C920" s="12">
        <v>24.8</v>
      </c>
      <c r="D920" s="12">
        <v>18.600000000000001</v>
      </c>
      <c r="E920" s="12">
        <v>12.2</v>
      </c>
    </row>
    <row r="921" spans="1:5" x14ac:dyDescent="0.35">
      <c r="A921" s="8">
        <v>1995</v>
      </c>
      <c r="B921" s="11">
        <v>98</v>
      </c>
      <c r="C921" s="12">
        <v>19.7</v>
      </c>
      <c r="D921" s="12">
        <v>22.4</v>
      </c>
      <c r="E921" s="12">
        <v>15.4</v>
      </c>
    </row>
    <row r="922" spans="1:5" x14ac:dyDescent="0.35">
      <c r="A922" s="8">
        <v>1996</v>
      </c>
      <c r="B922" s="11">
        <v>97</v>
      </c>
      <c r="C922" s="12">
        <v>19.7</v>
      </c>
      <c r="D922" s="12">
        <v>13.3</v>
      </c>
      <c r="E922" s="12">
        <v>7.9</v>
      </c>
    </row>
    <row r="923" spans="1:5" x14ac:dyDescent="0.35">
      <c r="A923" s="8">
        <v>1997</v>
      </c>
      <c r="B923" s="11">
        <v>88</v>
      </c>
      <c r="C923" s="12">
        <v>16.7</v>
      </c>
      <c r="D923" s="12">
        <v>18.899999999999999</v>
      </c>
      <c r="E923" s="12">
        <v>11.3</v>
      </c>
    </row>
    <row r="924" spans="1:5" x14ac:dyDescent="0.35">
      <c r="A924" s="8">
        <v>1998</v>
      </c>
      <c r="B924" s="11">
        <v>91</v>
      </c>
      <c r="C924" s="12">
        <v>17.899999999999999</v>
      </c>
      <c r="D924" s="12">
        <v>11.3</v>
      </c>
      <c r="E924" s="12">
        <v>6.8</v>
      </c>
    </row>
    <row r="925" spans="1:5" x14ac:dyDescent="0.35">
      <c r="A925" s="61">
        <v>1999</v>
      </c>
      <c r="B925" s="50">
        <v>84</v>
      </c>
      <c r="C925" s="46">
        <v>15.4</v>
      </c>
      <c r="D925" s="46">
        <v>9.1</v>
      </c>
      <c r="E925" s="46">
        <v>6.4</v>
      </c>
    </row>
    <row r="926" spans="1:5" ht="17.5" x14ac:dyDescent="0.35">
      <c r="A926" s="13" t="s">
        <v>903</v>
      </c>
    </row>
    <row r="927" spans="1:5" x14ac:dyDescent="0.35">
      <c r="A927" s="6" t="s">
        <v>219</v>
      </c>
    </row>
    <row r="928" spans="1:5" x14ac:dyDescent="0.35">
      <c r="A928" s="6" t="s">
        <v>220</v>
      </c>
    </row>
    <row r="929" spans="1:6" x14ac:dyDescent="0.35">
      <c r="A929" s="6"/>
    </row>
    <row r="930" spans="1:6" x14ac:dyDescent="0.35">
      <c r="A930" s="6"/>
    </row>
    <row r="931" spans="1:6" x14ac:dyDescent="0.35">
      <c r="A931" s="6"/>
    </row>
    <row r="932" spans="1:6" x14ac:dyDescent="0.35">
      <c r="A932" s="6"/>
    </row>
    <row r="933" spans="1:6" ht="16" thickBot="1" x14ac:dyDescent="0.4">
      <c r="A933" s="34"/>
      <c r="B933" s="34"/>
      <c r="C933" s="34"/>
      <c r="D933" s="34"/>
      <c r="E933" s="34"/>
      <c r="F933" s="34"/>
    </row>
    <row r="934" spans="1:6" ht="18" thickTop="1" x14ac:dyDescent="0.35">
      <c r="A934" s="39" t="s">
        <v>932</v>
      </c>
      <c r="B934" s="20"/>
      <c r="C934" s="20"/>
      <c r="D934" s="20"/>
      <c r="E934" s="20"/>
      <c r="F934" s="20"/>
    </row>
    <row r="935" spans="1:6" x14ac:dyDescent="0.35">
      <c r="B935" s="2"/>
      <c r="C935" s="7" t="s">
        <v>7</v>
      </c>
      <c r="D935" s="2"/>
      <c r="E935" s="7" t="s">
        <v>43</v>
      </c>
      <c r="F935" s="7" t="s">
        <v>223</v>
      </c>
    </row>
    <row r="936" spans="1:6" x14ac:dyDescent="0.35">
      <c r="A936" s="38" t="s">
        <v>1</v>
      </c>
      <c r="B936" s="55" t="s">
        <v>7</v>
      </c>
      <c r="C936" s="55" t="s">
        <v>224</v>
      </c>
      <c r="D936" s="56" t="s">
        <v>8</v>
      </c>
      <c r="E936" s="55" t="s">
        <v>225</v>
      </c>
      <c r="F936" s="55" t="s">
        <v>225</v>
      </c>
    </row>
    <row r="937" spans="1:6" x14ac:dyDescent="0.35">
      <c r="A937" s="66"/>
      <c r="B937" s="19" t="s">
        <v>226</v>
      </c>
      <c r="C937" s="19"/>
      <c r="D937" s="10" t="s">
        <v>159</v>
      </c>
      <c r="E937" s="66" t="s">
        <v>228</v>
      </c>
    </row>
    <row r="938" spans="1:6" x14ac:dyDescent="0.35">
      <c r="A938" s="6" t="s">
        <v>158</v>
      </c>
      <c r="B938" s="17" t="s">
        <v>12</v>
      </c>
      <c r="C938" s="17" t="s">
        <v>12</v>
      </c>
      <c r="D938" s="17" t="s">
        <v>12</v>
      </c>
      <c r="E938" s="12">
        <v>0.1</v>
      </c>
      <c r="F938" s="12">
        <v>0.1</v>
      </c>
    </row>
    <row r="939" spans="1:6" x14ac:dyDescent="0.35">
      <c r="A939" s="6" t="s">
        <v>161</v>
      </c>
      <c r="B939" s="11">
        <v>65</v>
      </c>
      <c r="C939" s="11">
        <v>65</v>
      </c>
      <c r="D939" s="12">
        <v>33.6</v>
      </c>
      <c r="E939" s="12">
        <v>0.1</v>
      </c>
      <c r="F939" s="12">
        <v>0.1</v>
      </c>
    </row>
    <row r="940" spans="1:6" x14ac:dyDescent="0.35">
      <c r="A940" s="6" t="s">
        <v>164</v>
      </c>
      <c r="B940" s="11">
        <v>64</v>
      </c>
      <c r="C940" s="11">
        <v>64</v>
      </c>
      <c r="D940" s="12">
        <v>33</v>
      </c>
      <c r="E940" s="12">
        <v>0.1</v>
      </c>
      <c r="F940" s="12">
        <v>0.1</v>
      </c>
    </row>
    <row r="941" spans="1:6" x14ac:dyDescent="0.35">
      <c r="A941" s="6" t="s">
        <v>166</v>
      </c>
      <c r="B941" s="11">
        <v>65</v>
      </c>
      <c r="C941" s="11">
        <v>65</v>
      </c>
      <c r="D941" s="12">
        <v>33.799999999999997</v>
      </c>
      <c r="E941" s="12">
        <v>0.1</v>
      </c>
      <c r="F941" s="12">
        <v>0.1</v>
      </c>
    </row>
    <row r="942" spans="1:6" x14ac:dyDescent="0.35">
      <c r="A942" s="6" t="s">
        <v>168</v>
      </c>
      <c r="B942" s="11">
        <v>62</v>
      </c>
      <c r="C942" s="11">
        <v>62</v>
      </c>
      <c r="D942" s="12">
        <v>32.1</v>
      </c>
      <c r="E942" s="12">
        <v>0.1</v>
      </c>
      <c r="F942" s="12">
        <v>0.1</v>
      </c>
    </row>
    <row r="943" spans="1:6" x14ac:dyDescent="0.35">
      <c r="A943" s="6" t="s">
        <v>169</v>
      </c>
      <c r="B943" s="11">
        <v>65</v>
      </c>
      <c r="C943" s="11">
        <v>65</v>
      </c>
      <c r="D943" s="12">
        <v>37.299999999999997</v>
      </c>
      <c r="E943" s="12">
        <v>0.1</v>
      </c>
      <c r="F943" s="12">
        <v>0.1</v>
      </c>
    </row>
    <row r="944" spans="1:6" x14ac:dyDescent="0.35">
      <c r="A944" s="6" t="s">
        <v>160</v>
      </c>
      <c r="B944" s="11">
        <v>66</v>
      </c>
      <c r="C944" s="11">
        <v>66</v>
      </c>
      <c r="D944" s="12">
        <v>37.9</v>
      </c>
      <c r="E944" s="12">
        <v>0.3</v>
      </c>
      <c r="F944" s="12">
        <v>0.3</v>
      </c>
    </row>
    <row r="945" spans="1:6" x14ac:dyDescent="0.35">
      <c r="A945" s="6" t="s">
        <v>163</v>
      </c>
      <c r="B945" s="11">
        <v>66</v>
      </c>
      <c r="C945" s="11">
        <v>65</v>
      </c>
      <c r="D945" s="12">
        <v>34.5</v>
      </c>
      <c r="E945" s="12">
        <v>0.3</v>
      </c>
      <c r="F945" s="12">
        <v>0.3</v>
      </c>
    </row>
    <row r="946" spans="1:6" x14ac:dyDescent="0.35">
      <c r="A946" s="6" t="s">
        <v>165</v>
      </c>
      <c r="B946" s="11">
        <v>68</v>
      </c>
      <c r="C946" s="11">
        <v>68</v>
      </c>
      <c r="D946" s="12">
        <v>34.6</v>
      </c>
      <c r="E946" s="12">
        <v>0.3</v>
      </c>
      <c r="F946" s="12">
        <v>0.3</v>
      </c>
    </row>
    <row r="947" spans="1:6" x14ac:dyDescent="0.35">
      <c r="A947" s="6" t="s">
        <v>167</v>
      </c>
      <c r="B947" s="11">
        <v>67</v>
      </c>
      <c r="C947" s="11">
        <v>67</v>
      </c>
      <c r="D947" s="12">
        <v>34.799999999999997</v>
      </c>
      <c r="E947" s="12">
        <v>0.3</v>
      </c>
      <c r="F947" s="12">
        <v>0.3</v>
      </c>
    </row>
    <row r="948" spans="1:6" x14ac:dyDescent="0.35">
      <c r="A948" s="6" t="s">
        <v>171</v>
      </c>
      <c r="B948" s="11">
        <v>68</v>
      </c>
      <c r="C948" s="11">
        <v>68</v>
      </c>
      <c r="D948" s="12">
        <v>30.1</v>
      </c>
      <c r="E948" s="12">
        <v>0.4</v>
      </c>
      <c r="F948" s="12">
        <v>0.4</v>
      </c>
    </row>
    <row r="949" spans="1:6" x14ac:dyDescent="0.35">
      <c r="A949" s="6" t="s">
        <v>173</v>
      </c>
      <c r="B949" s="11">
        <v>68</v>
      </c>
      <c r="C949" s="11">
        <v>66</v>
      </c>
      <c r="D949" s="12">
        <v>30.3</v>
      </c>
      <c r="E949" s="12">
        <v>0.4</v>
      </c>
      <c r="F949" s="12">
        <v>0.4</v>
      </c>
    </row>
    <row r="950" spans="1:6" x14ac:dyDescent="0.35">
      <c r="A950" s="6" t="s">
        <v>175</v>
      </c>
      <c r="B950" s="11">
        <v>68</v>
      </c>
      <c r="C950" s="11">
        <v>66</v>
      </c>
      <c r="D950" s="12">
        <v>30.2</v>
      </c>
      <c r="E950" s="12">
        <v>0.4</v>
      </c>
      <c r="F950" s="12">
        <v>0.4</v>
      </c>
    </row>
    <row r="951" spans="1:6" x14ac:dyDescent="0.35">
      <c r="A951" s="6" t="s">
        <v>176</v>
      </c>
      <c r="B951" s="11">
        <v>66</v>
      </c>
      <c r="C951" s="11">
        <v>66</v>
      </c>
      <c r="D951" s="12">
        <v>30.1</v>
      </c>
      <c r="E951" s="12">
        <v>0.5</v>
      </c>
      <c r="F951" s="12">
        <v>0.5</v>
      </c>
    </row>
    <row r="952" spans="1:6" x14ac:dyDescent="0.35">
      <c r="A952" s="6" t="s">
        <v>178</v>
      </c>
      <c r="B952" s="11">
        <v>66</v>
      </c>
      <c r="C952" s="11">
        <v>67</v>
      </c>
      <c r="D952" s="12">
        <v>28.4</v>
      </c>
      <c r="E952" s="12">
        <v>0.5</v>
      </c>
      <c r="F952" s="12">
        <v>0.5</v>
      </c>
    </row>
    <row r="953" spans="1:6" x14ac:dyDescent="0.35">
      <c r="A953" s="6" t="s">
        <v>179</v>
      </c>
      <c r="B953" s="11">
        <v>66</v>
      </c>
      <c r="C953" s="11">
        <v>67</v>
      </c>
      <c r="D953" s="12">
        <v>26.2</v>
      </c>
      <c r="E953" s="12">
        <v>0.5</v>
      </c>
      <c r="F953" s="12">
        <v>0.5</v>
      </c>
    </row>
    <row r="954" spans="1:6" x14ac:dyDescent="0.35">
      <c r="A954" s="6" t="s">
        <v>181</v>
      </c>
      <c r="B954" s="11">
        <v>66</v>
      </c>
      <c r="C954" s="11">
        <v>68</v>
      </c>
      <c r="D954" s="12">
        <v>25.5</v>
      </c>
      <c r="E954" s="12">
        <v>0.5</v>
      </c>
      <c r="F954" s="12">
        <v>0.5</v>
      </c>
    </row>
    <row r="955" spans="1:6" x14ac:dyDescent="0.35">
      <c r="A955" s="6" t="s">
        <v>183</v>
      </c>
      <c r="B955" s="11">
        <v>67</v>
      </c>
      <c r="C955" s="11">
        <v>69</v>
      </c>
      <c r="D955" s="12">
        <v>24.9</v>
      </c>
      <c r="E955" s="12">
        <v>0.5</v>
      </c>
      <c r="F955" s="12">
        <v>0.5</v>
      </c>
    </row>
    <row r="956" spans="1:6" x14ac:dyDescent="0.35">
      <c r="A956" s="6" t="s">
        <v>184</v>
      </c>
      <c r="B956" s="11">
        <v>63</v>
      </c>
      <c r="C956" s="11">
        <v>65</v>
      </c>
      <c r="D956" s="12">
        <v>22.7</v>
      </c>
      <c r="E956" s="12">
        <v>0.6</v>
      </c>
      <c r="F956" s="12">
        <v>0.6</v>
      </c>
    </row>
    <row r="957" spans="1:6" x14ac:dyDescent="0.35">
      <c r="A957" s="6" t="s">
        <v>186</v>
      </c>
      <c r="B957" s="11">
        <v>65</v>
      </c>
      <c r="C957" s="11">
        <v>66</v>
      </c>
      <c r="D957" s="12">
        <v>23.2</v>
      </c>
      <c r="E957" s="12">
        <v>0.6</v>
      </c>
      <c r="F957" s="12">
        <v>0.6</v>
      </c>
    </row>
    <row r="958" spans="1:6" x14ac:dyDescent="0.35">
      <c r="A958" s="6" t="s">
        <v>188</v>
      </c>
      <c r="B958" s="11">
        <v>64</v>
      </c>
      <c r="C958" s="11">
        <v>64</v>
      </c>
      <c r="D958" s="12">
        <v>21.7</v>
      </c>
      <c r="E958" s="12">
        <v>0.7</v>
      </c>
      <c r="F958" s="12">
        <v>0.7</v>
      </c>
    </row>
    <row r="959" spans="1:6" x14ac:dyDescent="0.35">
      <c r="A959" s="6" t="s">
        <v>190</v>
      </c>
      <c r="B959" s="11">
        <v>63</v>
      </c>
      <c r="C959" s="11">
        <v>66</v>
      </c>
      <c r="D959" s="12">
        <v>21.6</v>
      </c>
      <c r="E959" s="12">
        <v>0.7</v>
      </c>
      <c r="F959" s="12">
        <v>0.7</v>
      </c>
    </row>
    <row r="960" spans="1:6" x14ac:dyDescent="0.35">
      <c r="A960" s="6" t="s">
        <v>191</v>
      </c>
      <c r="B960" s="11">
        <v>63</v>
      </c>
      <c r="C960" s="11">
        <v>65</v>
      </c>
      <c r="D960" s="12">
        <v>16</v>
      </c>
      <c r="E960" s="12">
        <v>0.8</v>
      </c>
      <c r="F960" s="12">
        <v>0.8</v>
      </c>
    </row>
    <row r="961" spans="1:6" x14ac:dyDescent="0.35">
      <c r="A961" s="6" t="s">
        <v>192</v>
      </c>
      <c r="B961" s="11">
        <v>62</v>
      </c>
      <c r="C961" s="11">
        <v>62</v>
      </c>
      <c r="D961" s="12">
        <v>16</v>
      </c>
      <c r="E961" s="12">
        <v>1</v>
      </c>
      <c r="F961" s="12">
        <v>1</v>
      </c>
    </row>
    <row r="962" spans="1:6" x14ac:dyDescent="0.35">
      <c r="A962" s="6" t="s">
        <v>193</v>
      </c>
      <c r="B962" s="11">
        <v>60</v>
      </c>
      <c r="C962" s="11">
        <v>62</v>
      </c>
      <c r="D962" s="12">
        <v>17</v>
      </c>
      <c r="E962" s="12">
        <v>1</v>
      </c>
      <c r="F962" s="12">
        <v>1</v>
      </c>
    </row>
    <row r="963" spans="1:6" x14ac:dyDescent="0.35">
      <c r="A963" s="6" t="s">
        <v>194</v>
      </c>
      <c r="B963" s="11">
        <v>58</v>
      </c>
      <c r="C963" s="11">
        <v>61</v>
      </c>
      <c r="D963" s="12">
        <v>15.1</v>
      </c>
      <c r="E963" s="12">
        <v>1.3</v>
      </c>
      <c r="F963" s="12">
        <v>1.3</v>
      </c>
    </row>
    <row r="964" spans="1:6" x14ac:dyDescent="0.35">
      <c r="A964" s="6" t="s">
        <v>195</v>
      </c>
      <c r="B964" s="11">
        <v>58</v>
      </c>
      <c r="C964" s="11">
        <v>62</v>
      </c>
      <c r="D964" s="12">
        <v>15.9</v>
      </c>
      <c r="E964" s="12">
        <v>1.2</v>
      </c>
      <c r="F964" s="12">
        <v>1.2</v>
      </c>
    </row>
    <row r="965" spans="1:6" x14ac:dyDescent="0.35">
      <c r="A965" s="8">
        <v>1978</v>
      </c>
      <c r="B965" s="11">
        <v>50</v>
      </c>
      <c r="C965" s="11">
        <v>50</v>
      </c>
      <c r="D965" s="12">
        <v>14</v>
      </c>
      <c r="E965" s="12">
        <v>1.2</v>
      </c>
      <c r="F965" s="12">
        <v>1.1000000000000001</v>
      </c>
    </row>
    <row r="966" spans="1:6" x14ac:dyDescent="0.35">
      <c r="A966" s="8">
        <v>1979</v>
      </c>
      <c r="B966" s="11">
        <v>43</v>
      </c>
      <c r="C966" s="11">
        <v>46</v>
      </c>
      <c r="D966" s="12">
        <v>13.6</v>
      </c>
      <c r="E966" s="12">
        <v>1.3</v>
      </c>
      <c r="F966" s="12">
        <v>1.2</v>
      </c>
    </row>
    <row r="967" spans="1:6" x14ac:dyDescent="0.35">
      <c r="A967" s="8">
        <v>1980</v>
      </c>
      <c r="B967" s="11">
        <v>44</v>
      </c>
      <c r="C967" s="11">
        <v>46</v>
      </c>
      <c r="D967" s="12">
        <v>12.8</v>
      </c>
      <c r="E967" s="12">
        <v>1.8</v>
      </c>
      <c r="F967" s="12">
        <v>1.7</v>
      </c>
    </row>
    <row r="968" spans="1:6" x14ac:dyDescent="0.35">
      <c r="A968" s="8">
        <v>1981</v>
      </c>
      <c r="B968" s="11">
        <v>39</v>
      </c>
      <c r="C968" s="11">
        <v>41</v>
      </c>
      <c r="D968" s="12">
        <v>11.4</v>
      </c>
      <c r="E968" s="12">
        <v>1.9</v>
      </c>
      <c r="F968" s="12">
        <v>1.9</v>
      </c>
    </row>
    <row r="969" spans="1:6" x14ac:dyDescent="0.35">
      <c r="A969" s="8">
        <v>1982</v>
      </c>
      <c r="B969" s="11">
        <v>46</v>
      </c>
      <c r="C969" s="11">
        <v>48</v>
      </c>
      <c r="D969" s="12">
        <v>12</v>
      </c>
      <c r="E969" s="12">
        <v>1.5</v>
      </c>
      <c r="F969" s="12">
        <v>1.5</v>
      </c>
    </row>
    <row r="970" spans="1:6" x14ac:dyDescent="0.35">
      <c r="A970" s="8">
        <v>1983</v>
      </c>
      <c r="B970" s="11">
        <v>45</v>
      </c>
      <c r="C970" s="11">
        <v>47</v>
      </c>
      <c r="D970" s="12">
        <v>13.4</v>
      </c>
      <c r="E970" s="12">
        <v>1.7</v>
      </c>
      <c r="F970" s="12">
        <v>1.7</v>
      </c>
    </row>
    <row r="971" spans="1:6" x14ac:dyDescent="0.35">
      <c r="A971" s="8">
        <v>1984</v>
      </c>
      <c r="B971" s="11">
        <v>38</v>
      </c>
      <c r="C971" s="11">
        <v>47</v>
      </c>
      <c r="D971" s="12">
        <v>11.1</v>
      </c>
      <c r="E971" s="12">
        <v>1.8</v>
      </c>
      <c r="F971" s="12">
        <v>1.7</v>
      </c>
    </row>
    <row r="972" spans="1:6" x14ac:dyDescent="0.35">
      <c r="A972" s="8">
        <v>1985</v>
      </c>
      <c r="B972" s="11">
        <v>38</v>
      </c>
      <c r="C972" s="11">
        <v>44</v>
      </c>
      <c r="D972" s="12">
        <v>11.6</v>
      </c>
      <c r="E972" s="12">
        <v>1.6</v>
      </c>
      <c r="F972" s="12">
        <v>1.5</v>
      </c>
    </row>
    <row r="973" spans="1:6" x14ac:dyDescent="0.35">
      <c r="A973" s="8">
        <v>1986</v>
      </c>
      <c r="B973" s="11">
        <v>40</v>
      </c>
      <c r="C973" s="11">
        <v>46</v>
      </c>
      <c r="D973" s="12">
        <v>10</v>
      </c>
      <c r="E973" s="12">
        <v>1.6</v>
      </c>
      <c r="F973" s="12">
        <v>1.5</v>
      </c>
    </row>
    <row r="974" spans="1:6" x14ac:dyDescent="0.35">
      <c r="A974" s="8">
        <v>1987</v>
      </c>
      <c r="B974" s="11">
        <v>38</v>
      </c>
      <c r="C974" s="11">
        <v>40</v>
      </c>
      <c r="D974" s="12">
        <v>10</v>
      </c>
      <c r="E974" s="12">
        <v>1.9</v>
      </c>
      <c r="F974" s="12">
        <v>1.7</v>
      </c>
    </row>
    <row r="975" spans="1:6" x14ac:dyDescent="0.35">
      <c r="A975" s="8">
        <v>1988</v>
      </c>
      <c r="B975" s="11">
        <v>37</v>
      </c>
      <c r="C975" s="11">
        <v>38</v>
      </c>
      <c r="D975" s="12">
        <v>8.6999999999999993</v>
      </c>
      <c r="E975" s="12">
        <v>2</v>
      </c>
      <c r="F975" s="12">
        <v>1.9</v>
      </c>
    </row>
    <row r="976" spans="1:6" x14ac:dyDescent="0.35">
      <c r="A976" s="8">
        <v>1989</v>
      </c>
      <c r="B976" s="11">
        <v>45</v>
      </c>
      <c r="C976" s="11">
        <v>46</v>
      </c>
      <c r="D976" s="12">
        <v>10.8</v>
      </c>
      <c r="E976" s="12">
        <v>1.9</v>
      </c>
      <c r="F976" s="12">
        <v>1.8</v>
      </c>
    </row>
    <row r="977" spans="1:6" x14ac:dyDescent="0.35">
      <c r="A977" s="61">
        <v>1990</v>
      </c>
      <c r="B977" s="50">
        <v>44</v>
      </c>
      <c r="C977" s="73" t="s">
        <v>12</v>
      </c>
      <c r="D977" s="46">
        <v>12.3</v>
      </c>
      <c r="E977" s="46">
        <v>2.2000000000000002</v>
      </c>
      <c r="F977" s="46">
        <v>2.1</v>
      </c>
    </row>
    <row r="978" spans="1:6" x14ac:dyDescent="0.35">
      <c r="A978" s="6"/>
    </row>
    <row r="979" spans="1:6" x14ac:dyDescent="0.35">
      <c r="A979" s="6"/>
    </row>
    <row r="980" spans="1:6" x14ac:dyDescent="0.35">
      <c r="A980" s="6"/>
    </row>
    <row r="981" spans="1:6" x14ac:dyDescent="0.35">
      <c r="A981" s="6"/>
    </row>
    <row r="982" spans="1:6" ht="16" thickBot="1" x14ac:dyDescent="0.4">
      <c r="A982" s="34"/>
      <c r="B982" s="34"/>
      <c r="C982" s="34"/>
      <c r="D982" s="34"/>
      <c r="E982" s="34"/>
    </row>
    <row r="983" spans="1:6" ht="18" thickTop="1" x14ac:dyDescent="0.35">
      <c r="A983" s="39" t="s">
        <v>933</v>
      </c>
      <c r="B983" s="22"/>
      <c r="C983" s="22"/>
      <c r="D983" s="22"/>
      <c r="E983" s="22"/>
    </row>
    <row r="984" spans="1:6" x14ac:dyDescent="0.35">
      <c r="B984" s="2"/>
      <c r="C984" s="2"/>
      <c r="D984" s="7" t="s">
        <v>43</v>
      </c>
      <c r="E984" s="7" t="s">
        <v>223</v>
      </c>
    </row>
    <row r="985" spans="1:6" x14ac:dyDescent="0.35">
      <c r="A985" s="38" t="s">
        <v>1</v>
      </c>
      <c r="B985" s="55" t="s">
        <v>7</v>
      </c>
      <c r="C985" s="56" t="s">
        <v>8</v>
      </c>
      <c r="D985" s="55" t="s">
        <v>225</v>
      </c>
      <c r="E985" s="55" t="s">
        <v>225</v>
      </c>
    </row>
    <row r="986" spans="1:6" x14ac:dyDescent="0.35">
      <c r="A986" s="66"/>
      <c r="B986" s="19" t="s">
        <v>233</v>
      </c>
      <c r="C986" s="10" t="s">
        <v>159</v>
      </c>
      <c r="D986" s="66" t="s">
        <v>228</v>
      </c>
    </row>
    <row r="987" spans="1:6" x14ac:dyDescent="0.35">
      <c r="A987" s="8">
        <v>1991</v>
      </c>
      <c r="B987" s="11">
        <v>48</v>
      </c>
      <c r="C987" s="12">
        <v>12.6</v>
      </c>
      <c r="D987" s="12">
        <v>2</v>
      </c>
      <c r="E987" s="12">
        <v>1.8</v>
      </c>
    </row>
    <row r="988" spans="1:6" x14ac:dyDescent="0.35">
      <c r="A988" s="8">
        <v>1992</v>
      </c>
      <c r="B988" s="11">
        <v>59</v>
      </c>
      <c r="C988" s="12">
        <v>13.7</v>
      </c>
      <c r="D988" s="12">
        <v>2.5</v>
      </c>
      <c r="E988" s="12">
        <v>2.2000000000000002</v>
      </c>
    </row>
    <row r="989" spans="1:6" x14ac:dyDescent="0.35">
      <c r="A989" s="8">
        <v>1993</v>
      </c>
      <c r="B989" s="11">
        <v>55</v>
      </c>
      <c r="C989" s="12">
        <v>13.2</v>
      </c>
      <c r="D989" s="12">
        <v>2.1</v>
      </c>
      <c r="E989" s="12">
        <v>1.8</v>
      </c>
    </row>
    <row r="990" spans="1:6" x14ac:dyDescent="0.35">
      <c r="A990" s="8">
        <v>1994</v>
      </c>
      <c r="B990" s="11">
        <v>52</v>
      </c>
      <c r="C990" s="12">
        <v>12.5</v>
      </c>
      <c r="D990" s="12">
        <v>1.9</v>
      </c>
      <c r="E990" s="12">
        <v>1.8</v>
      </c>
    </row>
    <row r="991" spans="1:6" x14ac:dyDescent="0.35">
      <c r="A991" s="8">
        <v>1995</v>
      </c>
      <c r="B991" s="11">
        <v>51</v>
      </c>
      <c r="C991" s="12">
        <v>15.3</v>
      </c>
      <c r="D991" s="12">
        <v>2</v>
      </c>
      <c r="E991" s="12">
        <v>1.9</v>
      </c>
    </row>
    <row r="992" spans="1:6" x14ac:dyDescent="0.35">
      <c r="A992" s="8">
        <v>1996</v>
      </c>
      <c r="B992" s="11">
        <v>49</v>
      </c>
      <c r="C992" s="12">
        <v>11.8</v>
      </c>
      <c r="D992" s="12">
        <v>2</v>
      </c>
      <c r="E992" s="12">
        <v>1.9</v>
      </c>
    </row>
    <row r="993" spans="1:6" x14ac:dyDescent="0.35">
      <c r="A993" s="8">
        <v>1997</v>
      </c>
      <c r="B993" s="11">
        <v>51</v>
      </c>
      <c r="C993" s="12">
        <v>13.8</v>
      </c>
      <c r="D993" s="12">
        <v>2.4</v>
      </c>
      <c r="E993" s="12">
        <v>2.2999999999999998</v>
      </c>
    </row>
    <row r="994" spans="1:6" x14ac:dyDescent="0.35">
      <c r="A994" s="8">
        <v>1998</v>
      </c>
      <c r="B994" s="11">
        <v>52</v>
      </c>
      <c r="C994" s="12">
        <v>15.9</v>
      </c>
      <c r="D994" s="12">
        <v>2.7</v>
      </c>
      <c r="E994" s="12">
        <v>2.4</v>
      </c>
    </row>
    <row r="995" spans="1:6" x14ac:dyDescent="0.35">
      <c r="A995" s="61">
        <v>1999</v>
      </c>
      <c r="B995" s="50">
        <v>48</v>
      </c>
      <c r="C995" s="46">
        <v>15.7</v>
      </c>
      <c r="D995" s="46">
        <v>2.7</v>
      </c>
      <c r="E995" s="46">
        <v>2.5</v>
      </c>
    </row>
    <row r="996" spans="1:6" ht="17.5" x14ac:dyDescent="0.35">
      <c r="A996" s="13" t="s">
        <v>903</v>
      </c>
    </row>
    <row r="997" spans="1:6" x14ac:dyDescent="0.35">
      <c r="A997" s="6" t="s">
        <v>219</v>
      </c>
    </row>
    <row r="998" spans="1:6" x14ac:dyDescent="0.35">
      <c r="A998" s="6" t="s">
        <v>220</v>
      </c>
    </row>
    <row r="999" spans="1:6" x14ac:dyDescent="0.35">
      <c r="A999" s="6"/>
    </row>
    <row r="1000" spans="1:6" x14ac:dyDescent="0.35">
      <c r="A1000" s="6"/>
    </row>
    <row r="1001" spans="1:6" x14ac:dyDescent="0.35">
      <c r="A1001" s="6"/>
    </row>
    <row r="1002" spans="1:6" x14ac:dyDescent="0.35">
      <c r="A1002" s="6"/>
    </row>
    <row r="1003" spans="1:6" ht="16" thickBot="1" x14ac:dyDescent="0.4">
      <c r="A1003" s="34"/>
      <c r="B1003" s="34"/>
      <c r="C1003" s="34"/>
      <c r="D1003" s="34"/>
      <c r="E1003" s="34"/>
      <c r="F1003" s="34"/>
    </row>
    <row r="1004" spans="1:6" ht="18" thickTop="1" x14ac:dyDescent="0.35">
      <c r="A1004" s="39" t="s">
        <v>934</v>
      </c>
      <c r="B1004" s="20"/>
      <c r="C1004" s="20"/>
      <c r="D1004" s="20"/>
      <c r="E1004" s="20"/>
      <c r="F1004" s="20"/>
    </row>
    <row r="1005" spans="1:6" x14ac:dyDescent="0.35">
      <c r="B1005" s="2"/>
      <c r="C1005" s="7" t="s">
        <v>7</v>
      </c>
      <c r="D1005" s="2"/>
      <c r="E1005" s="7" t="s">
        <v>43</v>
      </c>
      <c r="F1005" s="7" t="s">
        <v>223</v>
      </c>
    </row>
    <row r="1006" spans="1:6" x14ac:dyDescent="0.35">
      <c r="A1006" s="38" t="s">
        <v>1</v>
      </c>
      <c r="B1006" s="55" t="s">
        <v>7</v>
      </c>
      <c r="C1006" s="55" t="s">
        <v>224</v>
      </c>
      <c r="D1006" s="56" t="s">
        <v>8</v>
      </c>
      <c r="E1006" s="55" t="s">
        <v>225</v>
      </c>
      <c r="F1006" s="55" t="s">
        <v>225</v>
      </c>
    </row>
    <row r="1007" spans="1:6" x14ac:dyDescent="0.35">
      <c r="A1007" s="66"/>
      <c r="B1007" s="19" t="s">
        <v>226</v>
      </c>
      <c r="C1007" s="19"/>
      <c r="D1007" s="10" t="s">
        <v>159</v>
      </c>
      <c r="E1007" s="66" t="s">
        <v>228</v>
      </c>
    </row>
    <row r="1008" spans="1:6" x14ac:dyDescent="0.35">
      <c r="A1008" s="6" t="s">
        <v>158</v>
      </c>
      <c r="B1008" s="11">
        <v>147</v>
      </c>
      <c r="C1008" s="11">
        <v>405</v>
      </c>
      <c r="D1008" s="12">
        <v>54</v>
      </c>
      <c r="E1008" s="12">
        <v>0.08</v>
      </c>
      <c r="F1008" s="12">
        <v>7.0000000000000007E-2</v>
      </c>
    </row>
    <row r="1009" spans="1:6" x14ac:dyDescent="0.35">
      <c r="A1009" s="6" t="s">
        <v>161</v>
      </c>
      <c r="B1009" s="11">
        <v>78</v>
      </c>
      <c r="C1009" s="11">
        <v>289</v>
      </c>
      <c r="D1009" s="12">
        <v>29.8</v>
      </c>
      <c r="E1009" s="12">
        <v>0.05</v>
      </c>
      <c r="F1009" s="12">
        <v>0.05</v>
      </c>
    </row>
    <row r="1010" spans="1:6" x14ac:dyDescent="0.35">
      <c r="A1010" s="6" t="s">
        <v>164</v>
      </c>
      <c r="B1010" s="11">
        <v>65</v>
      </c>
      <c r="C1010" s="11">
        <v>266</v>
      </c>
      <c r="D1010" s="12">
        <v>16.5</v>
      </c>
      <c r="E1010" s="12">
        <v>7.0000000000000007E-2</v>
      </c>
      <c r="F1010" s="12">
        <v>0.06</v>
      </c>
    </row>
    <row r="1011" spans="1:6" x14ac:dyDescent="0.35">
      <c r="A1011" s="6" t="s">
        <v>166</v>
      </c>
      <c r="B1011" s="11">
        <v>65</v>
      </c>
      <c r="C1011" s="11">
        <v>249</v>
      </c>
      <c r="D1011" s="12">
        <v>15.5</v>
      </c>
      <c r="E1011" s="12">
        <v>7.0000000000000007E-2</v>
      </c>
      <c r="F1011" s="12">
        <v>7.0000000000000007E-2</v>
      </c>
    </row>
    <row r="1012" spans="1:6" x14ac:dyDescent="0.35">
      <c r="A1012" s="6" t="s">
        <v>168</v>
      </c>
      <c r="B1012" s="11">
        <v>63</v>
      </c>
      <c r="C1012" s="11">
        <v>260</v>
      </c>
      <c r="D1012" s="12">
        <v>13.9</v>
      </c>
      <c r="E1012" s="12">
        <v>0.1</v>
      </c>
      <c r="F1012" s="12">
        <v>0.09</v>
      </c>
    </row>
    <row r="1013" spans="1:6" x14ac:dyDescent="0.35">
      <c r="A1013" s="6" t="s">
        <v>169</v>
      </c>
      <c r="B1013" s="11">
        <v>72</v>
      </c>
      <c r="C1013" s="11">
        <v>236</v>
      </c>
      <c r="D1013" s="12">
        <v>19.7</v>
      </c>
      <c r="E1013" s="12">
        <v>0.05</v>
      </c>
      <c r="F1013" s="12">
        <v>0.05</v>
      </c>
    </row>
    <row r="1014" spans="1:6" x14ac:dyDescent="0.35">
      <c r="A1014" s="6" t="s">
        <v>160</v>
      </c>
      <c r="B1014" s="11">
        <v>73</v>
      </c>
      <c r="C1014" s="11">
        <v>225</v>
      </c>
      <c r="D1014" s="12">
        <v>21.2</v>
      </c>
      <c r="E1014" s="12">
        <v>0.05</v>
      </c>
      <c r="F1014" s="12">
        <v>0.05</v>
      </c>
    </row>
    <row r="1015" spans="1:6" x14ac:dyDescent="0.35">
      <c r="A1015" s="6" t="s">
        <v>163</v>
      </c>
      <c r="B1015" s="11">
        <v>69</v>
      </c>
      <c r="C1015" s="11">
        <v>218</v>
      </c>
      <c r="D1015" s="12">
        <v>19.3</v>
      </c>
      <c r="E1015" s="12">
        <v>0.06</v>
      </c>
      <c r="F1015" s="12">
        <v>0.05</v>
      </c>
    </row>
    <row r="1016" spans="1:6" x14ac:dyDescent="0.35">
      <c r="A1016" s="6" t="s">
        <v>165</v>
      </c>
      <c r="B1016" s="11">
        <v>68</v>
      </c>
      <c r="C1016" s="11">
        <v>220</v>
      </c>
      <c r="D1016" s="12">
        <v>15.7</v>
      </c>
      <c r="E1016" s="12">
        <v>0.05</v>
      </c>
      <c r="F1016" s="12">
        <v>0.04</v>
      </c>
    </row>
    <row r="1017" spans="1:6" x14ac:dyDescent="0.35">
      <c r="A1017" s="6" t="s">
        <v>167</v>
      </c>
      <c r="B1017" s="11">
        <v>63</v>
      </c>
      <c r="C1017" s="11">
        <v>215</v>
      </c>
      <c r="D1017" s="12">
        <v>14.4</v>
      </c>
      <c r="E1017" s="12">
        <v>0.05</v>
      </c>
      <c r="F1017" s="12">
        <v>0.05</v>
      </c>
    </row>
    <row r="1018" spans="1:6" x14ac:dyDescent="0.35">
      <c r="A1018" s="6" t="s">
        <v>171</v>
      </c>
      <c r="B1018" s="11">
        <v>62</v>
      </c>
      <c r="C1018" s="11">
        <v>206</v>
      </c>
      <c r="D1018" s="12">
        <v>13.4</v>
      </c>
      <c r="E1018" s="12">
        <v>0.05</v>
      </c>
      <c r="F1018" s="12">
        <v>0.04</v>
      </c>
    </row>
    <row r="1019" spans="1:6" x14ac:dyDescent="0.35">
      <c r="A1019" s="6" t="s">
        <v>173</v>
      </c>
      <c r="B1019" s="11">
        <v>63</v>
      </c>
      <c r="C1019" s="11">
        <v>212</v>
      </c>
      <c r="D1019" s="12">
        <v>13.1</v>
      </c>
      <c r="E1019" s="12">
        <v>0.05</v>
      </c>
      <c r="F1019" s="12">
        <v>0.05</v>
      </c>
    </row>
    <row r="1020" spans="1:6" x14ac:dyDescent="0.35">
      <c r="A1020" s="6" t="s">
        <v>175</v>
      </c>
      <c r="B1020" s="11">
        <v>64</v>
      </c>
      <c r="C1020" s="11">
        <v>189</v>
      </c>
      <c r="D1020" s="12">
        <v>14.6</v>
      </c>
      <c r="E1020" s="12">
        <v>0.06</v>
      </c>
      <c r="F1020" s="12">
        <v>0.06</v>
      </c>
    </row>
    <row r="1021" spans="1:6" x14ac:dyDescent="0.35">
      <c r="A1021" s="6" t="s">
        <v>176</v>
      </c>
      <c r="B1021" s="11">
        <v>65</v>
      </c>
      <c r="C1021" s="11">
        <v>190</v>
      </c>
      <c r="D1021" s="12">
        <v>15</v>
      </c>
      <c r="E1021" s="12">
        <v>0.05</v>
      </c>
      <c r="F1021" s="12">
        <v>0.05</v>
      </c>
    </row>
    <row r="1022" spans="1:6" x14ac:dyDescent="0.35">
      <c r="A1022" s="6" t="s">
        <v>178</v>
      </c>
      <c r="B1022" s="11">
        <v>63</v>
      </c>
      <c r="C1022" s="11">
        <v>182</v>
      </c>
      <c r="D1022" s="12">
        <v>15.8</v>
      </c>
      <c r="E1022" s="12">
        <v>7.0000000000000007E-2</v>
      </c>
      <c r="F1022" s="12">
        <v>0.06</v>
      </c>
    </row>
    <row r="1023" spans="1:6" x14ac:dyDescent="0.35">
      <c r="A1023" s="6" t="s">
        <v>179</v>
      </c>
      <c r="B1023" s="11">
        <v>65</v>
      </c>
      <c r="C1023" s="11">
        <v>180</v>
      </c>
      <c r="D1023" s="12">
        <v>16.2</v>
      </c>
      <c r="E1023" s="12">
        <v>7.0000000000000007E-2</v>
      </c>
      <c r="F1023" s="12">
        <v>7.0000000000000007E-2</v>
      </c>
    </row>
    <row r="1024" spans="1:6" x14ac:dyDescent="0.35">
      <c r="A1024" s="6" t="s">
        <v>181</v>
      </c>
      <c r="B1024" s="11">
        <v>64</v>
      </c>
      <c r="C1024" s="11">
        <v>166</v>
      </c>
      <c r="D1024" s="12">
        <v>16.8</v>
      </c>
      <c r="E1024" s="12">
        <v>0.06</v>
      </c>
      <c r="F1024" s="12">
        <v>0.06</v>
      </c>
    </row>
    <row r="1025" spans="1:6" x14ac:dyDescent="0.35">
      <c r="A1025" s="6" t="s">
        <v>183</v>
      </c>
      <c r="B1025" s="11">
        <v>61</v>
      </c>
      <c r="C1025" s="11">
        <v>161</v>
      </c>
      <c r="D1025" s="12">
        <v>16.100000000000001</v>
      </c>
      <c r="E1025" s="12">
        <v>0.06</v>
      </c>
      <c r="F1025" s="12">
        <v>0.05</v>
      </c>
    </row>
    <row r="1026" spans="1:6" x14ac:dyDescent="0.35">
      <c r="A1026" s="6" t="s">
        <v>184</v>
      </c>
      <c r="B1026" s="11">
        <v>60</v>
      </c>
      <c r="C1026" s="11">
        <v>147</v>
      </c>
      <c r="D1026" s="12">
        <v>17.8</v>
      </c>
      <c r="E1026" s="12">
        <v>0.06</v>
      </c>
      <c r="F1026" s="12">
        <v>0.05</v>
      </c>
    </row>
    <row r="1027" spans="1:6" x14ac:dyDescent="0.35">
      <c r="A1027" s="6" t="s">
        <v>186</v>
      </c>
      <c r="B1027" s="11">
        <v>61</v>
      </c>
      <c r="C1027" s="11">
        <v>132</v>
      </c>
      <c r="D1027" s="12">
        <v>17.2</v>
      </c>
      <c r="E1027" s="12">
        <v>7.0000000000000007E-2</v>
      </c>
      <c r="F1027" s="12">
        <v>0.06</v>
      </c>
    </row>
    <row r="1028" spans="1:6" x14ac:dyDescent="0.35">
      <c r="A1028" s="6" t="s">
        <v>188</v>
      </c>
      <c r="B1028" s="11">
        <v>52</v>
      </c>
      <c r="C1028" s="11">
        <v>121</v>
      </c>
      <c r="D1028" s="12">
        <v>12</v>
      </c>
      <c r="E1028" s="12">
        <v>7.0000000000000007E-2</v>
      </c>
      <c r="F1028" s="12">
        <v>7.0000000000000007E-2</v>
      </c>
    </row>
    <row r="1029" spans="1:6" x14ac:dyDescent="0.35">
      <c r="A1029" s="6" t="s">
        <v>190</v>
      </c>
      <c r="B1029" s="11">
        <v>46</v>
      </c>
      <c r="C1029" s="11">
        <v>97</v>
      </c>
      <c r="D1029" s="12">
        <v>7.4</v>
      </c>
      <c r="E1029" s="12">
        <v>7.0000000000000007E-2</v>
      </c>
      <c r="F1029" s="12">
        <v>0.06</v>
      </c>
    </row>
    <row r="1030" spans="1:6" x14ac:dyDescent="0.35">
      <c r="A1030" s="6" t="s">
        <v>191</v>
      </c>
      <c r="B1030" s="11">
        <v>43</v>
      </c>
      <c r="C1030" s="11">
        <v>83</v>
      </c>
      <c r="D1030" s="12">
        <v>7.4</v>
      </c>
      <c r="E1030" s="12">
        <v>0.09</v>
      </c>
      <c r="F1030" s="12">
        <v>0.08</v>
      </c>
    </row>
    <row r="1031" spans="1:6" x14ac:dyDescent="0.35">
      <c r="A1031" s="6" t="s">
        <v>192</v>
      </c>
      <c r="B1031" s="11">
        <v>42</v>
      </c>
      <c r="C1031" s="11">
        <v>83</v>
      </c>
      <c r="D1031" s="12">
        <v>6.5</v>
      </c>
      <c r="E1031" s="12">
        <v>0.1</v>
      </c>
      <c r="F1031" s="12">
        <v>0.1</v>
      </c>
    </row>
    <row r="1032" spans="1:6" x14ac:dyDescent="0.35">
      <c r="A1032" s="6" t="s">
        <v>193</v>
      </c>
      <c r="B1032" s="11">
        <v>40</v>
      </c>
      <c r="C1032" s="11">
        <v>83</v>
      </c>
      <c r="D1032" s="12">
        <v>6.3</v>
      </c>
      <c r="E1032" s="12">
        <v>0.11</v>
      </c>
      <c r="F1032" s="12">
        <v>0.11</v>
      </c>
    </row>
    <row r="1033" spans="1:6" x14ac:dyDescent="0.35">
      <c r="A1033" s="6" t="s">
        <v>194</v>
      </c>
      <c r="B1033" s="11">
        <v>40</v>
      </c>
      <c r="C1033" s="11">
        <v>82</v>
      </c>
      <c r="D1033" s="12">
        <v>6.1</v>
      </c>
      <c r="E1033" s="12">
        <v>0.12</v>
      </c>
      <c r="F1033" s="12">
        <v>0.12</v>
      </c>
    </row>
    <row r="1034" spans="1:6" x14ac:dyDescent="0.35">
      <c r="A1034" s="6" t="s">
        <v>195</v>
      </c>
      <c r="B1034" s="11">
        <v>39</v>
      </c>
      <c r="C1034" s="11">
        <v>111</v>
      </c>
      <c r="D1034" s="12">
        <v>5.3</v>
      </c>
      <c r="E1034" s="12">
        <v>0.2</v>
      </c>
      <c r="F1034" s="12">
        <v>0.2</v>
      </c>
    </row>
    <row r="1035" spans="1:6" x14ac:dyDescent="0.35">
      <c r="A1035" s="8">
        <v>1978</v>
      </c>
      <c r="B1035" s="11">
        <v>37</v>
      </c>
      <c r="C1035" s="11">
        <v>111</v>
      </c>
      <c r="D1035" s="12">
        <v>5.2</v>
      </c>
      <c r="E1035" s="12">
        <v>0.25</v>
      </c>
      <c r="F1035" s="12">
        <v>0.25</v>
      </c>
    </row>
    <row r="1036" spans="1:6" x14ac:dyDescent="0.35">
      <c r="A1036" s="8">
        <v>1979</v>
      </c>
      <c r="B1036" s="11">
        <v>36</v>
      </c>
      <c r="C1036" s="11">
        <v>111</v>
      </c>
      <c r="D1036" s="12">
        <v>5</v>
      </c>
      <c r="E1036" s="12">
        <v>0.32</v>
      </c>
      <c r="F1036" s="12">
        <v>0.31</v>
      </c>
    </row>
    <row r="1037" spans="1:6" x14ac:dyDescent="0.35">
      <c r="A1037" s="8">
        <v>1980</v>
      </c>
      <c r="B1037" s="11">
        <v>36</v>
      </c>
      <c r="C1037" s="11">
        <v>113</v>
      </c>
      <c r="D1037" s="12">
        <v>4.8</v>
      </c>
      <c r="E1037" s="12">
        <v>0.4</v>
      </c>
      <c r="F1037" s="12">
        <v>0.4</v>
      </c>
    </row>
    <row r="1038" spans="1:6" x14ac:dyDescent="0.35">
      <c r="A1038" s="8">
        <v>1981</v>
      </c>
      <c r="B1038" s="11">
        <v>37</v>
      </c>
      <c r="C1038" s="11">
        <v>114</v>
      </c>
      <c r="D1038" s="12">
        <v>5.7</v>
      </c>
      <c r="E1038" s="12">
        <v>0.96</v>
      </c>
      <c r="F1038" s="12">
        <v>0.95</v>
      </c>
    </row>
    <row r="1039" spans="1:6" x14ac:dyDescent="0.35">
      <c r="A1039" s="8">
        <v>1982</v>
      </c>
      <c r="B1039" s="11">
        <v>35</v>
      </c>
      <c r="C1039" s="11">
        <v>112</v>
      </c>
      <c r="D1039" s="12">
        <v>4</v>
      </c>
      <c r="E1039" s="12">
        <v>0.93</v>
      </c>
      <c r="F1039" s="12">
        <v>0.93</v>
      </c>
    </row>
    <row r="1040" spans="1:6" x14ac:dyDescent="0.35">
      <c r="A1040" s="8">
        <v>1983</v>
      </c>
      <c r="B1040" s="11">
        <v>38</v>
      </c>
      <c r="C1040" s="11">
        <v>102</v>
      </c>
      <c r="D1040" s="12">
        <v>3.6</v>
      </c>
      <c r="E1040" s="12">
        <v>0.75</v>
      </c>
      <c r="F1040" s="12">
        <v>0.71</v>
      </c>
    </row>
    <row r="1041" spans="1:6" x14ac:dyDescent="0.35">
      <c r="A1041" s="8">
        <v>1984</v>
      </c>
      <c r="B1041" s="11">
        <v>36</v>
      </c>
      <c r="C1041" s="11">
        <v>102</v>
      </c>
      <c r="D1041" s="12">
        <v>2.2000000000000002</v>
      </c>
      <c r="E1041" s="12">
        <v>0.74</v>
      </c>
      <c r="F1041" s="12">
        <v>0.7</v>
      </c>
    </row>
    <row r="1042" spans="1:6" x14ac:dyDescent="0.35">
      <c r="A1042" s="8">
        <v>1985</v>
      </c>
      <c r="B1042" s="11">
        <v>41</v>
      </c>
      <c r="C1042" s="11">
        <v>96</v>
      </c>
      <c r="D1042" s="12">
        <v>3.4</v>
      </c>
      <c r="E1042" s="12">
        <v>0.87</v>
      </c>
      <c r="F1042" s="12">
        <v>0.87</v>
      </c>
    </row>
    <row r="1043" spans="1:6" x14ac:dyDescent="0.35">
      <c r="A1043" s="8">
        <v>1986</v>
      </c>
      <c r="B1043" s="11">
        <v>43</v>
      </c>
      <c r="C1043" s="11">
        <v>101</v>
      </c>
      <c r="D1043" s="12">
        <v>3</v>
      </c>
      <c r="E1043" s="12">
        <v>0.88</v>
      </c>
      <c r="F1043" s="12">
        <v>0.88</v>
      </c>
    </row>
    <row r="1044" spans="1:6" x14ac:dyDescent="0.35">
      <c r="A1044" s="8">
        <v>1987</v>
      </c>
      <c r="B1044" s="11">
        <v>36</v>
      </c>
      <c r="C1044" s="11">
        <v>126</v>
      </c>
      <c r="D1044" s="12">
        <v>4</v>
      </c>
      <c r="E1044" s="12">
        <v>1.33</v>
      </c>
      <c r="F1044" s="12">
        <v>1.33</v>
      </c>
    </row>
    <row r="1045" spans="1:6" x14ac:dyDescent="0.35">
      <c r="A1045" s="8">
        <v>1988</v>
      </c>
      <c r="B1045" s="11">
        <v>38</v>
      </c>
      <c r="C1045" s="11">
        <v>120</v>
      </c>
      <c r="D1045" s="12">
        <v>1.7</v>
      </c>
      <c r="E1045" s="12">
        <v>1.55</v>
      </c>
      <c r="F1045" s="12">
        <v>1.43</v>
      </c>
    </row>
    <row r="1046" spans="1:6" x14ac:dyDescent="0.35">
      <c r="A1046" s="8">
        <v>1989</v>
      </c>
      <c r="B1046" s="11">
        <v>37</v>
      </c>
      <c r="C1046" s="11">
        <v>71</v>
      </c>
      <c r="D1046" s="12">
        <v>3.5</v>
      </c>
      <c r="E1046" s="12">
        <v>1.69</v>
      </c>
      <c r="F1046" s="12">
        <v>1.43</v>
      </c>
    </row>
    <row r="1047" spans="1:6" x14ac:dyDescent="0.35">
      <c r="A1047" s="61">
        <v>1990</v>
      </c>
      <c r="B1047" s="50">
        <v>42</v>
      </c>
      <c r="C1047" s="73" t="s">
        <v>12</v>
      </c>
      <c r="D1047" s="46">
        <v>3.8</v>
      </c>
      <c r="E1047" s="46">
        <v>2.06</v>
      </c>
      <c r="F1047" s="46">
        <v>2.04</v>
      </c>
    </row>
    <row r="1048" spans="1:6" x14ac:dyDescent="0.35">
      <c r="A1048" s="6"/>
    </row>
    <row r="1049" spans="1:6" x14ac:dyDescent="0.35">
      <c r="A1049" s="6"/>
    </row>
    <row r="1050" spans="1:6" x14ac:dyDescent="0.35">
      <c r="A1050" s="6"/>
    </row>
    <row r="1051" spans="1:6" x14ac:dyDescent="0.35">
      <c r="A1051" s="6"/>
    </row>
    <row r="1052" spans="1:6" ht="16" thickBot="1" x14ac:dyDescent="0.4">
      <c r="A1052" s="34"/>
      <c r="B1052" s="34"/>
      <c r="C1052" s="34"/>
      <c r="D1052" s="34"/>
      <c r="E1052" s="34"/>
    </row>
    <row r="1053" spans="1:6" ht="18" thickTop="1" x14ac:dyDescent="0.35">
      <c r="A1053" s="39" t="s">
        <v>935</v>
      </c>
      <c r="B1053" s="22"/>
      <c r="C1053" s="22"/>
      <c r="D1053" s="22"/>
      <c r="E1053" s="22"/>
    </row>
    <row r="1054" spans="1:6" x14ac:dyDescent="0.35">
      <c r="B1054" s="2"/>
      <c r="C1054" s="2"/>
      <c r="D1054" s="7" t="s">
        <v>43</v>
      </c>
      <c r="E1054" s="7" t="s">
        <v>223</v>
      </c>
    </row>
    <row r="1055" spans="1:6" x14ac:dyDescent="0.35">
      <c r="A1055" s="38" t="s">
        <v>1</v>
      </c>
      <c r="B1055" s="55" t="s">
        <v>7</v>
      </c>
      <c r="C1055" s="56" t="s">
        <v>8</v>
      </c>
      <c r="D1055" s="55" t="s">
        <v>225</v>
      </c>
      <c r="E1055" s="55" t="s">
        <v>225</v>
      </c>
    </row>
    <row r="1056" spans="1:6" x14ac:dyDescent="0.35">
      <c r="A1056" s="66"/>
      <c r="B1056" s="19" t="s">
        <v>233</v>
      </c>
      <c r="C1056" s="10" t="s">
        <v>159</v>
      </c>
      <c r="D1056" s="66" t="s">
        <v>228</v>
      </c>
    </row>
    <row r="1057" spans="1:5" x14ac:dyDescent="0.35">
      <c r="A1057" s="8">
        <v>1991</v>
      </c>
      <c r="B1057" s="11">
        <v>48</v>
      </c>
      <c r="C1057" s="12">
        <v>3.5</v>
      </c>
      <c r="D1057" s="12">
        <v>1.9</v>
      </c>
      <c r="E1057" s="12">
        <v>1.9</v>
      </c>
    </row>
    <row r="1058" spans="1:5" x14ac:dyDescent="0.35">
      <c r="A1058" s="8">
        <v>1992</v>
      </c>
      <c r="B1058" s="11">
        <v>48</v>
      </c>
      <c r="C1058" s="12">
        <v>5</v>
      </c>
      <c r="D1058" s="12">
        <v>2.2999999999999998</v>
      </c>
      <c r="E1058" s="12">
        <v>2.2999999999999998</v>
      </c>
    </row>
    <row r="1059" spans="1:5" x14ac:dyDescent="0.35">
      <c r="A1059" s="8">
        <v>1993</v>
      </c>
      <c r="B1059" s="11">
        <v>108</v>
      </c>
      <c r="C1059" s="12">
        <v>4.5</v>
      </c>
      <c r="D1059" s="12">
        <v>2.2999999999999998</v>
      </c>
      <c r="E1059" s="12">
        <v>2.2999999999999998</v>
      </c>
    </row>
    <row r="1060" spans="1:5" x14ac:dyDescent="0.35">
      <c r="A1060" s="8">
        <v>1994</v>
      </c>
      <c r="B1060" s="11">
        <v>116</v>
      </c>
      <c r="C1060" s="12">
        <v>19.7</v>
      </c>
      <c r="D1060" s="12">
        <v>3</v>
      </c>
      <c r="E1060" s="12">
        <v>2.9</v>
      </c>
    </row>
    <row r="1061" spans="1:5" x14ac:dyDescent="0.35">
      <c r="A1061" s="8">
        <v>1995</v>
      </c>
      <c r="B1061" s="11">
        <v>109</v>
      </c>
      <c r="C1061" s="12">
        <v>22.5</v>
      </c>
      <c r="D1061" s="12">
        <v>2.7</v>
      </c>
      <c r="E1061" s="12">
        <v>2.5</v>
      </c>
    </row>
    <row r="1062" spans="1:5" x14ac:dyDescent="0.35">
      <c r="A1062" s="8">
        <v>1996</v>
      </c>
      <c r="B1062" s="11">
        <v>102</v>
      </c>
      <c r="C1062" s="12">
        <v>24.2</v>
      </c>
      <c r="D1062" s="12">
        <v>3.4</v>
      </c>
      <c r="E1062" s="12">
        <v>2.9</v>
      </c>
    </row>
    <row r="1063" spans="1:5" x14ac:dyDescent="0.35">
      <c r="A1063" s="8">
        <v>1997</v>
      </c>
      <c r="B1063" s="11">
        <v>99</v>
      </c>
      <c r="C1063" s="12">
        <v>29</v>
      </c>
      <c r="D1063" s="12">
        <v>3.3</v>
      </c>
      <c r="E1063" s="12">
        <v>3.1</v>
      </c>
    </row>
    <row r="1064" spans="1:5" x14ac:dyDescent="0.35">
      <c r="A1064" s="8">
        <v>1998</v>
      </c>
      <c r="B1064" s="11">
        <v>97</v>
      </c>
      <c r="C1064" s="12">
        <v>25.3</v>
      </c>
      <c r="D1064" s="12">
        <v>3.7</v>
      </c>
      <c r="E1064" s="12">
        <v>3.3</v>
      </c>
    </row>
    <row r="1065" spans="1:5" x14ac:dyDescent="0.35">
      <c r="A1065" s="61">
        <v>1999</v>
      </c>
      <c r="B1065" s="50">
        <v>90</v>
      </c>
      <c r="C1065" s="46">
        <v>23.9</v>
      </c>
      <c r="D1065" s="46">
        <v>3.5</v>
      </c>
      <c r="E1065" s="46">
        <v>3.1</v>
      </c>
    </row>
    <row r="1066" spans="1:5" ht="17.5" x14ac:dyDescent="0.35">
      <c r="A1066" s="13" t="s">
        <v>903</v>
      </c>
    </row>
    <row r="1067" spans="1:5" x14ac:dyDescent="0.35">
      <c r="A1067" s="6" t="s">
        <v>219</v>
      </c>
    </row>
    <row r="1068" spans="1:5" x14ac:dyDescent="0.35">
      <c r="A1068" s="6" t="s">
        <v>220</v>
      </c>
    </row>
    <row r="1069" spans="1:5" x14ac:dyDescent="0.35">
      <c r="A1069" s="6"/>
    </row>
    <row r="1070" spans="1:5" x14ac:dyDescent="0.35">
      <c r="A1070" s="6"/>
    </row>
    <row r="1071" spans="1:5" x14ac:dyDescent="0.35">
      <c r="A1071" s="6"/>
    </row>
    <row r="1072" spans="1:5" x14ac:dyDescent="0.35">
      <c r="A1072" s="6"/>
    </row>
    <row r="1073" spans="1:6" ht="16" thickBot="1" x14ac:dyDescent="0.4">
      <c r="A1073" s="34"/>
      <c r="B1073" s="34"/>
      <c r="C1073" s="34"/>
      <c r="D1073" s="34"/>
      <c r="E1073" s="34"/>
      <c r="F1073" s="34"/>
    </row>
    <row r="1074" spans="1:6" ht="18" thickTop="1" x14ac:dyDescent="0.35">
      <c r="A1074" s="39" t="s">
        <v>936</v>
      </c>
      <c r="B1074" s="20"/>
      <c r="C1074" s="20"/>
      <c r="D1074" s="20"/>
      <c r="E1074" s="20"/>
      <c r="F1074" s="20"/>
    </row>
    <row r="1075" spans="1:6" x14ac:dyDescent="0.35">
      <c r="B1075" s="2"/>
      <c r="C1075" s="7" t="s">
        <v>7</v>
      </c>
      <c r="D1075" s="2"/>
      <c r="E1075" s="7" t="s">
        <v>43</v>
      </c>
      <c r="F1075" s="7" t="s">
        <v>223</v>
      </c>
    </row>
    <row r="1076" spans="1:6" x14ac:dyDescent="0.35">
      <c r="A1076" s="38" t="s">
        <v>1</v>
      </c>
      <c r="B1076" s="55" t="s">
        <v>7</v>
      </c>
      <c r="C1076" s="55" t="s">
        <v>224</v>
      </c>
      <c r="D1076" s="56" t="s">
        <v>8</v>
      </c>
      <c r="E1076" s="55" t="s">
        <v>225</v>
      </c>
      <c r="F1076" s="55" t="s">
        <v>225</v>
      </c>
    </row>
    <row r="1077" spans="1:6" x14ac:dyDescent="0.35">
      <c r="A1077" s="66"/>
      <c r="B1077" s="19" t="s">
        <v>226</v>
      </c>
      <c r="C1077" s="19"/>
      <c r="D1077" s="10" t="s">
        <v>159</v>
      </c>
      <c r="E1077" s="66" t="s">
        <v>228</v>
      </c>
    </row>
    <row r="1078" spans="1:6" x14ac:dyDescent="0.35">
      <c r="A1078" s="6" t="s">
        <v>158</v>
      </c>
      <c r="B1078" s="11">
        <v>3283</v>
      </c>
      <c r="C1078" s="11">
        <v>7335</v>
      </c>
      <c r="D1078" s="12">
        <v>2.9</v>
      </c>
      <c r="E1078" s="12">
        <v>2.4</v>
      </c>
      <c r="F1078" s="12">
        <v>1.7</v>
      </c>
    </row>
    <row r="1079" spans="1:6" x14ac:dyDescent="0.35">
      <c r="A1079" s="6" t="s">
        <v>161</v>
      </c>
      <c r="B1079" s="11">
        <v>3324</v>
      </c>
      <c r="C1079" s="11">
        <v>7418</v>
      </c>
      <c r="D1079" s="12">
        <v>3</v>
      </c>
      <c r="E1079" s="12">
        <v>2.8</v>
      </c>
      <c r="F1079" s="12">
        <v>1.9</v>
      </c>
    </row>
    <row r="1080" spans="1:6" x14ac:dyDescent="0.35">
      <c r="A1080" s="6" t="s">
        <v>164</v>
      </c>
      <c r="B1080" s="11">
        <v>3378</v>
      </c>
      <c r="C1080" s="11">
        <v>7244</v>
      </c>
      <c r="D1080" s="12">
        <v>3.1</v>
      </c>
      <c r="E1080" s="12">
        <v>2.9</v>
      </c>
      <c r="F1080" s="12">
        <v>2</v>
      </c>
    </row>
    <row r="1081" spans="1:6" x14ac:dyDescent="0.35">
      <c r="A1081" s="6" t="s">
        <v>166</v>
      </c>
      <c r="B1081" s="11">
        <v>3374</v>
      </c>
      <c r="C1081" s="11">
        <v>7235</v>
      </c>
      <c r="D1081" s="12">
        <v>3.3</v>
      </c>
      <c r="E1081" s="12">
        <v>2.8</v>
      </c>
      <c r="F1081" s="12">
        <v>2</v>
      </c>
    </row>
    <row r="1082" spans="1:6" x14ac:dyDescent="0.35">
      <c r="A1082" s="6" t="s">
        <v>168</v>
      </c>
      <c r="B1082" s="11">
        <v>3346</v>
      </c>
      <c r="C1082" s="11">
        <v>7208</v>
      </c>
      <c r="D1082" s="12">
        <v>3.3</v>
      </c>
      <c r="E1082" s="12">
        <v>2.9</v>
      </c>
      <c r="F1082" s="12">
        <v>2</v>
      </c>
    </row>
    <row r="1083" spans="1:6" x14ac:dyDescent="0.35">
      <c r="A1083" s="6" t="s">
        <v>169</v>
      </c>
      <c r="B1083" s="11">
        <v>3375</v>
      </c>
      <c r="C1083" s="11">
        <v>7330</v>
      </c>
      <c r="D1083" s="12">
        <v>3.4</v>
      </c>
      <c r="E1083" s="12">
        <v>3</v>
      </c>
      <c r="F1083" s="12">
        <v>2</v>
      </c>
    </row>
    <row r="1084" spans="1:6" x14ac:dyDescent="0.35">
      <c r="A1084" s="6" t="s">
        <v>160</v>
      </c>
      <c r="B1084" s="11">
        <v>3373</v>
      </c>
      <c r="C1084" s="11">
        <v>7406</v>
      </c>
      <c r="D1084" s="12">
        <v>3.5</v>
      </c>
      <c r="E1084" s="12">
        <v>3.2</v>
      </c>
      <c r="F1084" s="12">
        <v>2.1</v>
      </c>
    </row>
    <row r="1085" spans="1:6" x14ac:dyDescent="0.35">
      <c r="A1085" s="6" t="s">
        <v>163</v>
      </c>
      <c r="B1085" s="11">
        <v>3383</v>
      </c>
      <c r="C1085" s="11">
        <v>7339</v>
      </c>
      <c r="D1085" s="12">
        <v>3.5</v>
      </c>
      <c r="E1085" s="12">
        <v>3.3</v>
      </c>
      <c r="F1085" s="12">
        <v>2.2000000000000002</v>
      </c>
    </row>
    <row r="1086" spans="1:6" x14ac:dyDescent="0.35">
      <c r="A1086" s="6" t="s">
        <v>165</v>
      </c>
      <c r="B1086" s="11">
        <v>3387</v>
      </c>
      <c r="C1086" s="11">
        <v>7406</v>
      </c>
      <c r="D1086" s="12">
        <v>3.6</v>
      </c>
      <c r="E1086" s="12">
        <v>3.5</v>
      </c>
      <c r="F1086" s="12">
        <v>2.4</v>
      </c>
    </row>
    <row r="1087" spans="1:6" x14ac:dyDescent="0.35">
      <c r="A1087" s="6" t="s">
        <v>167</v>
      </c>
      <c r="B1087" s="11">
        <v>3297</v>
      </c>
      <c r="C1087" s="11">
        <v>7162</v>
      </c>
      <c r="D1087" s="12">
        <v>3.6</v>
      </c>
      <c r="E1087" s="12">
        <v>3.7</v>
      </c>
      <c r="F1087" s="12">
        <v>2.4</v>
      </c>
    </row>
    <row r="1088" spans="1:6" x14ac:dyDescent="0.35">
      <c r="A1088" s="6" t="s">
        <v>171</v>
      </c>
      <c r="B1088" s="11">
        <v>3222</v>
      </c>
      <c r="C1088" s="11">
        <v>7016</v>
      </c>
      <c r="D1088" s="12">
        <v>3.7</v>
      </c>
      <c r="E1088" s="12">
        <v>3.7</v>
      </c>
      <c r="F1088" s="12">
        <v>2.5</v>
      </c>
    </row>
    <row r="1089" spans="1:6" x14ac:dyDescent="0.35">
      <c r="A1089" s="6" t="s">
        <v>173</v>
      </c>
      <c r="B1089" s="11">
        <v>3206</v>
      </c>
      <c r="C1089" s="11">
        <v>6982</v>
      </c>
      <c r="D1089" s="12">
        <v>3.6</v>
      </c>
      <c r="E1089" s="12">
        <v>3.9</v>
      </c>
      <c r="F1089" s="12">
        <v>2.6</v>
      </c>
    </row>
    <row r="1090" spans="1:6" x14ac:dyDescent="0.35">
      <c r="A1090" s="6" t="s">
        <v>175</v>
      </c>
      <c r="B1090" s="11">
        <v>3211</v>
      </c>
      <c r="C1090" s="11">
        <v>6921</v>
      </c>
      <c r="D1090" s="12">
        <v>3.6</v>
      </c>
      <c r="E1090" s="12">
        <v>4.0999999999999996</v>
      </c>
      <c r="F1090" s="12">
        <v>2.7</v>
      </c>
    </row>
    <row r="1091" spans="1:6" x14ac:dyDescent="0.35">
      <c r="A1091" s="6" t="s">
        <v>176</v>
      </c>
      <c r="B1091" s="11">
        <v>3226</v>
      </c>
      <c r="C1091" s="11">
        <v>6872</v>
      </c>
      <c r="D1091" s="12">
        <v>3.4</v>
      </c>
      <c r="E1091" s="12">
        <v>4.4000000000000004</v>
      </c>
      <c r="F1091" s="12">
        <v>2.8</v>
      </c>
    </row>
    <row r="1092" spans="1:6" x14ac:dyDescent="0.35">
      <c r="A1092" s="6" t="s">
        <v>178</v>
      </c>
      <c r="B1092" s="11">
        <v>3085</v>
      </c>
      <c r="C1092" s="11">
        <v>6763</v>
      </c>
      <c r="D1092" s="12">
        <v>3.3</v>
      </c>
      <c r="E1092" s="12">
        <v>4.5</v>
      </c>
      <c r="F1092" s="12">
        <v>2.9</v>
      </c>
    </row>
    <row r="1093" spans="1:6" x14ac:dyDescent="0.35">
      <c r="A1093" s="6" t="s">
        <v>179</v>
      </c>
      <c r="B1093" s="11">
        <v>2949</v>
      </c>
      <c r="C1093" s="11">
        <v>6568</v>
      </c>
      <c r="D1093" s="12">
        <v>3.2</v>
      </c>
      <c r="E1093" s="12">
        <v>4.8</v>
      </c>
      <c r="F1093" s="12">
        <v>3.1</v>
      </c>
    </row>
    <row r="1094" spans="1:6" x14ac:dyDescent="0.35">
      <c r="A1094" s="6" t="s">
        <v>181</v>
      </c>
      <c r="B1094" s="11">
        <v>2871</v>
      </c>
      <c r="C1094" s="11">
        <v>6460</v>
      </c>
      <c r="D1094" s="12">
        <v>3.2</v>
      </c>
      <c r="E1094" s="12">
        <v>5.3</v>
      </c>
      <c r="F1094" s="12">
        <v>3.3</v>
      </c>
    </row>
    <row r="1095" spans="1:6" x14ac:dyDescent="0.35">
      <c r="A1095" s="6" t="s">
        <v>183</v>
      </c>
      <c r="B1095" s="11">
        <v>2835</v>
      </c>
      <c r="C1095" s="11">
        <v>6368</v>
      </c>
      <c r="D1095" s="12">
        <v>3.2</v>
      </c>
      <c r="E1095" s="12">
        <v>5.6</v>
      </c>
      <c r="F1095" s="12">
        <v>3.5</v>
      </c>
    </row>
    <row r="1096" spans="1:6" x14ac:dyDescent="0.35">
      <c r="A1096" s="6" t="s">
        <v>184</v>
      </c>
      <c r="B1096" s="11">
        <v>2793</v>
      </c>
      <c r="C1096" s="11">
        <v>6273</v>
      </c>
      <c r="D1096" s="12">
        <v>3.2</v>
      </c>
      <c r="E1096" s="12">
        <v>5.6</v>
      </c>
      <c r="F1096" s="12">
        <v>3.6</v>
      </c>
    </row>
    <row r="1097" spans="1:6" x14ac:dyDescent="0.35">
      <c r="A1097" s="6" t="s">
        <v>186</v>
      </c>
      <c r="B1097" s="11">
        <v>2775</v>
      </c>
      <c r="C1097" s="11">
        <v>6209</v>
      </c>
      <c r="D1097" s="12">
        <v>3.2</v>
      </c>
      <c r="E1097" s="12">
        <v>6</v>
      </c>
      <c r="F1097" s="12">
        <v>3.9</v>
      </c>
    </row>
    <row r="1098" spans="1:6" x14ac:dyDescent="0.35">
      <c r="A1098" s="6" t="s">
        <v>188</v>
      </c>
      <c r="B1098" s="11">
        <v>2731</v>
      </c>
      <c r="C1098" s="11">
        <v>5906</v>
      </c>
      <c r="D1098" s="12">
        <v>3</v>
      </c>
      <c r="E1098" s="12">
        <v>6.7</v>
      </c>
      <c r="F1098" s="12">
        <v>4.3</v>
      </c>
    </row>
    <row r="1099" spans="1:6" x14ac:dyDescent="0.35">
      <c r="A1099" s="6" t="s">
        <v>190</v>
      </c>
      <c r="B1099" s="11">
        <v>2781</v>
      </c>
      <c r="C1099" s="11">
        <v>5665</v>
      </c>
      <c r="D1099" s="12">
        <v>3</v>
      </c>
      <c r="E1099" s="12">
        <v>7.4</v>
      </c>
      <c r="F1099" s="12">
        <v>4.7</v>
      </c>
    </row>
    <row r="1100" spans="1:6" x14ac:dyDescent="0.35">
      <c r="A1100" s="6" t="s">
        <v>191</v>
      </c>
      <c r="B1100" s="11">
        <v>2801</v>
      </c>
      <c r="C1100" s="11">
        <v>5574</v>
      </c>
      <c r="D1100" s="12">
        <v>3</v>
      </c>
      <c r="E1100" s="12">
        <v>8.8000000000000007</v>
      </c>
      <c r="F1100" s="12">
        <v>5.9</v>
      </c>
    </row>
    <row r="1101" spans="1:6" x14ac:dyDescent="0.35">
      <c r="A1101" s="6" t="s">
        <v>192</v>
      </c>
      <c r="B1101" s="11">
        <v>2778</v>
      </c>
      <c r="C1101" s="11">
        <v>5554</v>
      </c>
      <c r="D1101" s="12">
        <v>3</v>
      </c>
      <c r="E1101" s="12">
        <v>11.4</v>
      </c>
      <c r="F1101" s="12">
        <v>7.8</v>
      </c>
    </row>
    <row r="1102" spans="1:6" x14ac:dyDescent="0.35">
      <c r="A1102" s="6" t="s">
        <v>193</v>
      </c>
      <c r="B1102" s="11">
        <v>2729</v>
      </c>
      <c r="C1102" s="11">
        <v>5525</v>
      </c>
      <c r="D1102" s="12">
        <v>3</v>
      </c>
      <c r="E1102" s="12">
        <v>12.8</v>
      </c>
      <c r="F1102" s="12">
        <v>8.4</v>
      </c>
    </row>
    <row r="1103" spans="1:6" x14ac:dyDescent="0.35">
      <c r="A1103" s="6" t="s">
        <v>194</v>
      </c>
      <c r="B1103" s="11">
        <v>2731</v>
      </c>
      <c r="C1103" s="11">
        <v>5538</v>
      </c>
      <c r="D1103" s="12">
        <v>3.1</v>
      </c>
      <c r="E1103" s="12">
        <v>15.6</v>
      </c>
      <c r="F1103" s="12">
        <v>9.4</v>
      </c>
    </row>
    <row r="1104" spans="1:6" x14ac:dyDescent="0.35">
      <c r="A1104" s="6" t="s">
        <v>195</v>
      </c>
      <c r="B1104" s="11">
        <v>2593</v>
      </c>
      <c r="C1104" s="11">
        <v>5320</v>
      </c>
      <c r="D1104" s="12">
        <v>3.1</v>
      </c>
      <c r="E1104" s="12">
        <v>17.8</v>
      </c>
      <c r="F1104" s="12">
        <v>10.6</v>
      </c>
    </row>
    <row r="1105" spans="1:6" x14ac:dyDescent="0.35">
      <c r="A1105" s="8">
        <v>1978</v>
      </c>
      <c r="B1105" s="11">
        <v>2550</v>
      </c>
      <c r="C1105" s="11">
        <v>5266</v>
      </c>
      <c r="D1105" s="12">
        <v>3.1</v>
      </c>
      <c r="E1105" s="12">
        <v>18.600000000000001</v>
      </c>
      <c r="F1105" s="12">
        <v>11.1</v>
      </c>
    </row>
    <row r="1106" spans="1:6" x14ac:dyDescent="0.35">
      <c r="A1106" s="8">
        <v>1979</v>
      </c>
      <c r="B1106" s="11">
        <v>2507</v>
      </c>
      <c r="C1106" s="11">
        <v>5212</v>
      </c>
      <c r="D1106" s="12">
        <v>3.1</v>
      </c>
      <c r="E1106" s="12">
        <v>22.7</v>
      </c>
      <c r="F1106" s="12">
        <v>13.5</v>
      </c>
    </row>
    <row r="1107" spans="1:6" x14ac:dyDescent="0.35">
      <c r="A1107" s="8">
        <v>1980</v>
      </c>
      <c r="B1107" s="11">
        <v>2369</v>
      </c>
      <c r="C1107" s="11">
        <v>5022</v>
      </c>
      <c r="D1107" s="12">
        <v>2.8</v>
      </c>
      <c r="E1107" s="12">
        <v>27.7</v>
      </c>
      <c r="F1107" s="12">
        <v>16.100000000000001</v>
      </c>
    </row>
    <row r="1108" spans="1:6" x14ac:dyDescent="0.35">
      <c r="A1108" s="8">
        <v>1981</v>
      </c>
      <c r="B1108" s="11">
        <v>2356</v>
      </c>
      <c r="C1108" s="11">
        <v>5009</v>
      </c>
      <c r="D1108" s="12">
        <v>2.9</v>
      </c>
      <c r="E1108" s="12">
        <v>30.1</v>
      </c>
      <c r="F1108" s="12">
        <v>17.100000000000001</v>
      </c>
    </row>
    <row r="1109" spans="1:6" x14ac:dyDescent="0.35">
      <c r="A1109" s="8">
        <v>1982</v>
      </c>
      <c r="B1109" s="11">
        <v>2299</v>
      </c>
      <c r="C1109" s="11">
        <v>4952</v>
      </c>
      <c r="D1109" s="12">
        <v>2.7</v>
      </c>
      <c r="E1109" s="12">
        <v>28.1</v>
      </c>
      <c r="F1109" s="12">
        <v>16.399999999999999</v>
      </c>
    </row>
    <row r="1110" spans="1:6" x14ac:dyDescent="0.35">
      <c r="A1110" s="8">
        <v>1983</v>
      </c>
      <c r="B1110" s="11">
        <v>2208</v>
      </c>
      <c r="C1110" s="11">
        <v>4558</v>
      </c>
      <c r="D1110" s="12">
        <v>2.6</v>
      </c>
      <c r="E1110" s="12">
        <v>26.1</v>
      </c>
      <c r="F1110" s="12">
        <v>15.9</v>
      </c>
    </row>
    <row r="1111" spans="1:6" x14ac:dyDescent="0.35">
      <c r="A1111" s="8">
        <v>1984</v>
      </c>
      <c r="B1111" s="11">
        <v>2136</v>
      </c>
      <c r="C1111" s="11">
        <v>5554</v>
      </c>
      <c r="D1111" s="12">
        <v>2.4</v>
      </c>
      <c r="E1111" s="12">
        <v>27.7</v>
      </c>
      <c r="F1111" s="12">
        <v>17</v>
      </c>
    </row>
    <row r="1112" spans="1:6" x14ac:dyDescent="0.35">
      <c r="A1112" s="8">
        <v>1985</v>
      </c>
      <c r="B1112" s="11">
        <v>2036</v>
      </c>
      <c r="C1112" s="11">
        <v>5538</v>
      </c>
      <c r="D1112" s="12">
        <v>2.4</v>
      </c>
      <c r="E1112" s="12">
        <v>26.4</v>
      </c>
      <c r="F1112" s="12">
        <v>16.600000000000001</v>
      </c>
    </row>
    <row r="1113" spans="1:6" x14ac:dyDescent="0.35">
      <c r="A1113" s="8">
        <v>1986</v>
      </c>
      <c r="B1113" s="11">
        <v>1971</v>
      </c>
      <c r="C1113" s="11">
        <v>4151</v>
      </c>
      <c r="D1113" s="12">
        <v>2.2999999999999998</v>
      </c>
      <c r="E1113" s="12">
        <v>23.6</v>
      </c>
      <c r="F1113" s="12">
        <v>15.1</v>
      </c>
    </row>
    <row r="1114" spans="1:6" x14ac:dyDescent="0.35">
      <c r="A1114" s="8">
        <v>1987</v>
      </c>
      <c r="B1114" s="11">
        <v>1941</v>
      </c>
      <c r="C1114" s="11">
        <v>3963</v>
      </c>
      <c r="D1114" s="12">
        <v>2.2999999999999998</v>
      </c>
      <c r="E1114" s="12">
        <v>22.5</v>
      </c>
      <c r="F1114" s="12">
        <v>14.3</v>
      </c>
    </row>
    <row r="1115" spans="1:6" x14ac:dyDescent="0.35">
      <c r="A1115" s="8">
        <v>1988</v>
      </c>
      <c r="B1115" s="11">
        <v>1836</v>
      </c>
      <c r="C1115" s="11">
        <v>3778</v>
      </c>
      <c r="D1115" s="12">
        <v>2.1</v>
      </c>
      <c r="E1115" s="12">
        <v>24</v>
      </c>
      <c r="F1115" s="12">
        <v>15.4</v>
      </c>
    </row>
    <row r="1116" spans="1:6" x14ac:dyDescent="0.35">
      <c r="A1116" s="8">
        <v>1989</v>
      </c>
      <c r="B1116" s="11">
        <v>1803</v>
      </c>
      <c r="C1116" s="11">
        <v>3531</v>
      </c>
      <c r="D1116" s="12">
        <v>2</v>
      </c>
      <c r="E1116" s="12">
        <v>25.8</v>
      </c>
      <c r="F1116" s="12">
        <v>16.899999999999999</v>
      </c>
    </row>
    <row r="1117" spans="1:6" x14ac:dyDescent="0.35">
      <c r="A1117" s="61">
        <v>1990</v>
      </c>
      <c r="B1117" s="50">
        <v>1717</v>
      </c>
      <c r="C1117" s="73" t="s">
        <v>12</v>
      </c>
      <c r="D1117" s="46">
        <v>2</v>
      </c>
      <c r="E1117" s="46">
        <v>26.3</v>
      </c>
      <c r="F1117" s="46">
        <v>17.100000000000001</v>
      </c>
    </row>
    <row r="1118" spans="1:6" x14ac:dyDescent="0.35">
      <c r="A1118" s="6"/>
    </row>
    <row r="1119" spans="1:6" x14ac:dyDescent="0.35">
      <c r="A1119" s="6"/>
    </row>
    <row r="1120" spans="1:6" x14ac:dyDescent="0.35">
      <c r="A1120" s="6"/>
    </row>
    <row r="1121" spans="1:5" x14ac:dyDescent="0.35">
      <c r="A1121" s="6"/>
    </row>
    <row r="1122" spans="1:5" ht="16" thickBot="1" x14ac:dyDescent="0.4">
      <c r="A1122" s="34"/>
      <c r="B1122" s="34"/>
      <c r="C1122" s="34"/>
      <c r="D1122" s="34"/>
      <c r="E1122" s="34"/>
    </row>
    <row r="1123" spans="1:5" ht="18" thickTop="1" x14ac:dyDescent="0.35">
      <c r="A1123" s="39" t="s">
        <v>937</v>
      </c>
      <c r="B1123" s="22"/>
      <c r="C1123" s="22"/>
      <c r="D1123" s="22"/>
      <c r="E1123" s="22"/>
    </row>
    <row r="1124" spans="1:5" x14ac:dyDescent="0.35">
      <c r="B1124" s="2"/>
      <c r="C1124" s="2"/>
      <c r="D1124" s="7" t="s">
        <v>43</v>
      </c>
      <c r="E1124" s="7" t="s">
        <v>223</v>
      </c>
    </row>
    <row r="1125" spans="1:5" x14ac:dyDescent="0.35">
      <c r="A1125" s="38" t="s">
        <v>1</v>
      </c>
      <c r="B1125" s="55" t="s">
        <v>7</v>
      </c>
      <c r="C1125" s="56" t="s">
        <v>8</v>
      </c>
      <c r="D1125" s="55" t="s">
        <v>225</v>
      </c>
      <c r="E1125" s="55" t="s">
        <v>225</v>
      </c>
    </row>
    <row r="1126" spans="1:5" x14ac:dyDescent="0.35">
      <c r="A1126" s="66"/>
      <c r="B1126" s="19" t="s">
        <v>233</v>
      </c>
      <c r="C1126" s="10" t="s">
        <v>159</v>
      </c>
      <c r="D1126" s="66" t="s">
        <v>228</v>
      </c>
    </row>
    <row r="1127" spans="1:5" x14ac:dyDescent="0.35">
      <c r="A1127" s="8">
        <v>1991</v>
      </c>
      <c r="B1127" s="11">
        <v>1689</v>
      </c>
      <c r="C1127" s="12">
        <v>2</v>
      </c>
      <c r="D1127" s="12">
        <v>26.8</v>
      </c>
      <c r="E1127" s="12">
        <v>17.899999999999999</v>
      </c>
    </row>
    <row r="1128" spans="1:5" x14ac:dyDescent="0.35">
      <c r="A1128" s="8">
        <v>1992</v>
      </c>
      <c r="B1128" s="11">
        <v>1618</v>
      </c>
      <c r="C1128" s="12">
        <v>2</v>
      </c>
      <c r="D1128" s="12">
        <v>27</v>
      </c>
      <c r="E1128" s="12">
        <v>18.5</v>
      </c>
    </row>
    <row r="1129" spans="1:5" x14ac:dyDescent="0.35">
      <c r="A1129" s="8">
        <v>1993</v>
      </c>
      <c r="B1129" s="11">
        <v>1547</v>
      </c>
      <c r="C1129" s="12">
        <v>2</v>
      </c>
      <c r="D1129" s="12">
        <v>28.2</v>
      </c>
      <c r="E1129" s="12">
        <v>19.2</v>
      </c>
    </row>
    <row r="1130" spans="1:5" x14ac:dyDescent="0.35">
      <c r="A1130" s="8">
        <v>1994</v>
      </c>
      <c r="B1130" s="11">
        <v>1496</v>
      </c>
      <c r="C1130" s="12">
        <v>1.9</v>
      </c>
      <c r="D1130" s="12">
        <v>30.4</v>
      </c>
      <c r="E1130" s="12">
        <v>20.8</v>
      </c>
    </row>
    <row r="1131" spans="1:5" x14ac:dyDescent="0.35">
      <c r="A1131" s="8">
        <v>1995</v>
      </c>
      <c r="B1131" s="11">
        <v>1458</v>
      </c>
      <c r="C1131" s="12">
        <v>1.8</v>
      </c>
      <c r="D1131" s="12">
        <v>31</v>
      </c>
      <c r="E1131" s="12">
        <v>21.2</v>
      </c>
    </row>
    <row r="1132" spans="1:5" x14ac:dyDescent="0.35">
      <c r="A1132" s="8">
        <v>1996</v>
      </c>
      <c r="B1132" s="11">
        <v>1403</v>
      </c>
      <c r="C1132" s="12">
        <v>1.8</v>
      </c>
      <c r="D1132" s="12">
        <v>34.700000000000003</v>
      </c>
      <c r="E1132" s="12">
        <v>23.7</v>
      </c>
    </row>
    <row r="1133" spans="1:5" x14ac:dyDescent="0.35">
      <c r="A1133" s="8">
        <v>1997</v>
      </c>
      <c r="B1133" s="11">
        <v>1386</v>
      </c>
      <c r="C1133" s="12">
        <v>1.7</v>
      </c>
      <c r="D1133" s="12">
        <v>37.1</v>
      </c>
      <c r="E1133" s="12">
        <v>25.2</v>
      </c>
    </row>
    <row r="1134" spans="1:5" x14ac:dyDescent="0.35">
      <c r="A1134" s="8">
        <v>1998</v>
      </c>
      <c r="B1134" s="11">
        <v>1347</v>
      </c>
      <c r="C1134" s="12">
        <v>1.8</v>
      </c>
      <c r="D1134" s="12">
        <v>33</v>
      </c>
      <c r="E1134" s="12">
        <v>24.6</v>
      </c>
    </row>
    <row r="1135" spans="1:5" x14ac:dyDescent="0.35">
      <c r="A1135" s="61">
        <v>1999</v>
      </c>
      <c r="B1135" s="50">
        <v>1313</v>
      </c>
      <c r="C1135" s="46">
        <v>1.7</v>
      </c>
      <c r="D1135" s="46">
        <v>30.9</v>
      </c>
      <c r="E1135" s="46">
        <v>23.2</v>
      </c>
    </row>
    <row r="1136" spans="1:5" ht="17.5" x14ac:dyDescent="0.35">
      <c r="A1136" s="13" t="s">
        <v>903</v>
      </c>
    </row>
    <row r="1137" spans="1:7" x14ac:dyDescent="0.35">
      <c r="A1137" s="6" t="s">
        <v>219</v>
      </c>
    </row>
    <row r="1138" spans="1:7" x14ac:dyDescent="0.35">
      <c r="A1138" s="6" t="s">
        <v>220</v>
      </c>
    </row>
    <row r="1139" spans="1:7" x14ac:dyDescent="0.35">
      <c r="A1139" s="6"/>
    </row>
    <row r="1140" spans="1:7" x14ac:dyDescent="0.35">
      <c r="A1140" s="6"/>
    </row>
    <row r="1141" spans="1:7" x14ac:dyDescent="0.35">
      <c r="A1141" s="6"/>
    </row>
    <row r="1142" spans="1:7" x14ac:dyDescent="0.35">
      <c r="A1142" s="6"/>
    </row>
    <row r="1143" spans="1:7" ht="16" thickBot="1" x14ac:dyDescent="0.4">
      <c r="A1143" s="34"/>
      <c r="B1143" s="34"/>
      <c r="C1143" s="34"/>
      <c r="D1143" s="34"/>
      <c r="E1143" s="34"/>
      <c r="F1143" s="34"/>
      <c r="G1143" s="34"/>
    </row>
    <row r="1144" spans="1:7" ht="18" thickTop="1" x14ac:dyDescent="0.35">
      <c r="A1144" s="39" t="s">
        <v>938</v>
      </c>
      <c r="B1144" s="20"/>
      <c r="C1144" s="20"/>
      <c r="D1144" s="20"/>
      <c r="E1144" s="20"/>
      <c r="F1144" s="20"/>
      <c r="G1144" s="20"/>
    </row>
    <row r="1145" spans="1:7" x14ac:dyDescent="0.35">
      <c r="A1145" s="40"/>
      <c r="B1145" s="36" t="s">
        <v>282</v>
      </c>
      <c r="C1145" s="36"/>
      <c r="D1145" s="36"/>
      <c r="E1145" s="36" t="s">
        <v>283</v>
      </c>
      <c r="F1145" s="36"/>
    </row>
    <row r="1146" spans="1:7" x14ac:dyDescent="0.35">
      <c r="B1146" s="2"/>
      <c r="C1146" s="7" t="s">
        <v>43</v>
      </c>
      <c r="D1146" s="7" t="s">
        <v>223</v>
      </c>
      <c r="E1146" s="2"/>
      <c r="F1146" s="7" t="s">
        <v>43</v>
      </c>
      <c r="G1146" s="7" t="s">
        <v>223</v>
      </c>
    </row>
    <row r="1147" spans="1:7" x14ac:dyDescent="0.35">
      <c r="A1147" s="38" t="s">
        <v>1</v>
      </c>
      <c r="B1147" s="55" t="s">
        <v>7</v>
      </c>
      <c r="C1147" s="55" t="s">
        <v>225</v>
      </c>
      <c r="D1147" s="55" t="s">
        <v>225</v>
      </c>
      <c r="E1147" s="55" t="s">
        <v>7</v>
      </c>
      <c r="F1147" s="55" t="s">
        <v>225</v>
      </c>
      <c r="G1147" s="55" t="s">
        <v>225</v>
      </c>
    </row>
    <row r="1148" spans="1:7" x14ac:dyDescent="0.35">
      <c r="A1148" s="66"/>
      <c r="B1148" s="19" t="s">
        <v>284</v>
      </c>
      <c r="C1148" s="19"/>
      <c r="D1148" s="57" t="s">
        <v>285</v>
      </c>
      <c r="E1148" s="19" t="s">
        <v>284</v>
      </c>
      <c r="F1148" s="19"/>
      <c r="G1148" s="57" t="s">
        <v>285</v>
      </c>
    </row>
    <row r="1149" spans="1:7" x14ac:dyDescent="0.35">
      <c r="A1149" s="6" t="s">
        <v>158</v>
      </c>
      <c r="B1149" s="11">
        <v>4409</v>
      </c>
      <c r="C1149" s="12">
        <v>0.9</v>
      </c>
      <c r="D1149" s="12">
        <v>0.7</v>
      </c>
      <c r="E1149" s="11">
        <v>3638</v>
      </c>
      <c r="F1149" s="12">
        <v>0.1</v>
      </c>
      <c r="G1149" s="12">
        <v>0.1</v>
      </c>
    </row>
    <row r="1150" spans="1:7" x14ac:dyDescent="0.35">
      <c r="A1150" s="6" t="s">
        <v>161</v>
      </c>
      <c r="B1150" s="11">
        <v>4249</v>
      </c>
      <c r="C1150" s="12">
        <v>1.1000000000000001</v>
      </c>
      <c r="D1150" s="12">
        <v>0.8</v>
      </c>
      <c r="E1150" s="11">
        <v>3436</v>
      </c>
      <c r="F1150" s="12">
        <v>0.1</v>
      </c>
      <c r="G1150" s="12">
        <v>0.1</v>
      </c>
    </row>
    <row r="1151" spans="1:7" x14ac:dyDescent="0.35">
      <c r="A1151" s="6" t="s">
        <v>164</v>
      </c>
      <c r="B1151" s="11">
        <v>4238</v>
      </c>
      <c r="C1151" s="12">
        <v>1.1000000000000001</v>
      </c>
      <c r="D1151" s="12">
        <v>0.8</v>
      </c>
      <c r="E1151" s="11">
        <v>3371</v>
      </c>
      <c r="F1151" s="12">
        <v>0.1</v>
      </c>
      <c r="G1151" s="12">
        <v>0.1</v>
      </c>
    </row>
    <row r="1152" spans="1:7" x14ac:dyDescent="0.35">
      <c r="A1152" s="6" t="s">
        <v>166</v>
      </c>
      <c r="B1152" s="11">
        <v>4288</v>
      </c>
      <c r="C1152" s="12">
        <v>1.1000000000000001</v>
      </c>
      <c r="D1152" s="12">
        <v>0.8</v>
      </c>
      <c r="E1152" s="11">
        <v>3439</v>
      </c>
      <c r="F1152" s="12">
        <v>0.1</v>
      </c>
      <c r="G1152" s="12">
        <v>0.1</v>
      </c>
    </row>
    <row r="1153" spans="1:7" x14ac:dyDescent="0.35">
      <c r="A1153" s="6" t="s">
        <v>168</v>
      </c>
      <c r="B1153" s="11">
        <v>4292</v>
      </c>
      <c r="C1153" s="12">
        <v>1.1000000000000001</v>
      </c>
      <c r="D1153" s="12">
        <v>0.8</v>
      </c>
      <c r="E1153" s="11">
        <v>3556</v>
      </c>
      <c r="F1153" s="12">
        <v>0.1</v>
      </c>
      <c r="G1153" s="12">
        <v>0.1</v>
      </c>
    </row>
    <row r="1154" spans="1:7" x14ac:dyDescent="0.35">
      <c r="A1154" s="6" t="s">
        <v>169</v>
      </c>
      <c r="B1154" s="11">
        <v>4402</v>
      </c>
      <c r="C1154" s="12">
        <v>1</v>
      </c>
      <c r="D1154" s="12">
        <v>0.8</v>
      </c>
      <c r="E1154" s="11">
        <v>3686</v>
      </c>
      <c r="F1154" s="12">
        <v>0.1</v>
      </c>
      <c r="G1154" s="12">
        <v>0.1</v>
      </c>
    </row>
    <row r="1155" spans="1:7" x14ac:dyDescent="0.35">
      <c r="A1155" s="6" t="s">
        <v>160</v>
      </c>
      <c r="B1155" s="11">
        <v>4499</v>
      </c>
      <c r="C1155" s="12">
        <v>1.1000000000000001</v>
      </c>
      <c r="D1155" s="12">
        <v>0.8</v>
      </c>
      <c r="E1155" s="11">
        <v>3791</v>
      </c>
      <c r="F1155" s="12">
        <v>0.1</v>
      </c>
      <c r="G1155" s="12">
        <v>0.1</v>
      </c>
    </row>
    <row r="1156" spans="1:7" x14ac:dyDescent="0.35">
      <c r="A1156" s="6" t="s">
        <v>163</v>
      </c>
      <c r="B1156" s="11">
        <v>4526</v>
      </c>
      <c r="C1156" s="12">
        <v>1.1000000000000001</v>
      </c>
      <c r="D1156" s="12">
        <v>0.8</v>
      </c>
      <c r="E1156" s="11">
        <v>3822</v>
      </c>
      <c r="F1156" s="12">
        <v>0.1</v>
      </c>
      <c r="G1156" s="12">
        <v>0.1</v>
      </c>
    </row>
    <row r="1157" spans="1:7" x14ac:dyDescent="0.35">
      <c r="A1157" s="6" t="s">
        <v>165</v>
      </c>
      <c r="B1157" s="11">
        <v>4581</v>
      </c>
      <c r="C1157" s="12">
        <v>1.2</v>
      </c>
      <c r="D1157" s="12">
        <v>0.9</v>
      </c>
      <c r="E1157" s="11">
        <v>4001</v>
      </c>
      <c r="F1157" s="12">
        <v>0.1</v>
      </c>
      <c r="G1157" s="12">
        <v>0.1</v>
      </c>
    </row>
    <row r="1158" spans="1:7" x14ac:dyDescent="0.35">
      <c r="A1158" s="6" t="s">
        <v>167</v>
      </c>
      <c r="B1158" s="11">
        <v>4489</v>
      </c>
      <c r="C1158" s="12">
        <v>1.2</v>
      </c>
      <c r="D1158" s="12">
        <v>0.9</v>
      </c>
      <c r="E1158" s="11">
        <v>3961</v>
      </c>
      <c r="F1158" s="12">
        <v>0.1</v>
      </c>
      <c r="G1158" s="12">
        <v>0.1</v>
      </c>
    </row>
    <row r="1159" spans="1:7" x14ac:dyDescent="0.35">
      <c r="A1159" s="6" t="s">
        <v>171</v>
      </c>
      <c r="B1159" s="11">
        <v>4412</v>
      </c>
      <c r="C1159" s="12">
        <v>1.2</v>
      </c>
      <c r="D1159" s="12">
        <v>0.9</v>
      </c>
      <c r="E1159" s="11">
        <v>3912</v>
      </c>
      <c r="F1159" s="12">
        <v>0.1</v>
      </c>
      <c r="G1159" s="12">
        <v>0.1</v>
      </c>
    </row>
    <row r="1160" spans="1:7" x14ac:dyDescent="0.35">
      <c r="A1160" s="6" t="s">
        <v>173</v>
      </c>
      <c r="B1160" s="11">
        <v>4395</v>
      </c>
      <c r="C1160" s="12">
        <v>1.3</v>
      </c>
      <c r="D1160" s="12">
        <v>0.9</v>
      </c>
      <c r="E1160" s="11">
        <v>3900</v>
      </c>
      <c r="F1160" s="12">
        <v>0.1</v>
      </c>
      <c r="G1160" s="12">
        <v>0.1</v>
      </c>
    </row>
    <row r="1161" spans="1:7" x14ac:dyDescent="0.35">
      <c r="A1161" s="6" t="s">
        <v>175</v>
      </c>
      <c r="B1161" s="11">
        <v>4373</v>
      </c>
      <c r="C1161" s="12">
        <v>1.4</v>
      </c>
      <c r="D1161" s="12">
        <v>1</v>
      </c>
      <c r="E1161" s="11">
        <v>3915</v>
      </c>
      <c r="F1161" s="12">
        <v>0.2</v>
      </c>
      <c r="G1161" s="12">
        <v>0.1</v>
      </c>
    </row>
    <row r="1162" spans="1:7" x14ac:dyDescent="0.35">
      <c r="A1162" s="6" t="s">
        <v>176</v>
      </c>
      <c r="B1162" s="11">
        <v>4380</v>
      </c>
      <c r="C1162" s="12">
        <v>1.5</v>
      </c>
      <c r="D1162" s="12">
        <v>1</v>
      </c>
      <c r="E1162" s="11">
        <v>3939</v>
      </c>
      <c r="F1162" s="12">
        <v>0.2</v>
      </c>
      <c r="G1162" s="12">
        <v>0.1</v>
      </c>
    </row>
    <row r="1163" spans="1:7" x14ac:dyDescent="0.35">
      <c r="A1163" s="6" t="s">
        <v>178</v>
      </c>
      <c r="B1163" s="11">
        <v>4363</v>
      </c>
      <c r="C1163" s="12">
        <v>1.4</v>
      </c>
      <c r="D1163" s="12">
        <v>1</v>
      </c>
      <c r="E1163" s="11">
        <v>3962</v>
      </c>
      <c r="F1163" s="12">
        <v>0.2</v>
      </c>
      <c r="G1163" s="12">
        <v>0.1</v>
      </c>
    </row>
    <row r="1164" spans="1:7" x14ac:dyDescent="0.35">
      <c r="A1164" s="6" t="s">
        <v>179</v>
      </c>
      <c r="B1164" s="11">
        <v>4301</v>
      </c>
      <c r="C1164" s="12">
        <v>1.5</v>
      </c>
      <c r="D1164" s="12">
        <v>1.1000000000000001</v>
      </c>
      <c r="E1164" s="11">
        <v>3942</v>
      </c>
      <c r="F1164" s="12">
        <v>0.2</v>
      </c>
      <c r="G1164" s="12">
        <v>0.1</v>
      </c>
    </row>
    <row r="1165" spans="1:7" x14ac:dyDescent="0.35">
      <c r="A1165" s="6" t="s">
        <v>181</v>
      </c>
      <c r="B1165" s="11">
        <v>4258</v>
      </c>
      <c r="C1165" s="12">
        <v>1.6</v>
      </c>
      <c r="D1165" s="12">
        <v>1.1000000000000001</v>
      </c>
      <c r="E1165" s="11">
        <v>3943</v>
      </c>
      <c r="F1165" s="12">
        <v>0.2</v>
      </c>
      <c r="G1165" s="12">
        <v>0.1</v>
      </c>
    </row>
    <row r="1166" spans="1:7" x14ac:dyDescent="0.35">
      <c r="A1166" s="6" t="s">
        <v>183</v>
      </c>
      <c r="B1166" s="11">
        <v>4228</v>
      </c>
      <c r="C1166" s="12">
        <v>1.7</v>
      </c>
      <c r="D1166" s="12">
        <v>1.2</v>
      </c>
      <c r="E1166" s="11">
        <v>3986</v>
      </c>
      <c r="F1166" s="12">
        <v>0.2</v>
      </c>
      <c r="G1166" s="12">
        <v>0.1</v>
      </c>
    </row>
    <row r="1167" spans="1:7" x14ac:dyDescent="0.35">
      <c r="A1167" s="6" t="s">
        <v>184</v>
      </c>
      <c r="B1167" s="11">
        <v>4215</v>
      </c>
      <c r="C1167" s="12">
        <v>1.6</v>
      </c>
      <c r="D1167" s="12">
        <v>1.2</v>
      </c>
      <c r="E1167" s="11">
        <v>3993</v>
      </c>
      <c r="F1167" s="12">
        <v>0.2</v>
      </c>
      <c r="G1167" s="12">
        <v>0.1</v>
      </c>
    </row>
    <row r="1168" spans="1:7" x14ac:dyDescent="0.35">
      <c r="A1168" s="6" t="s">
        <v>186</v>
      </c>
      <c r="B1168" s="11">
        <v>4214</v>
      </c>
      <c r="C1168" s="12">
        <v>1.8</v>
      </c>
      <c r="D1168" s="12">
        <v>1.3</v>
      </c>
      <c r="E1168" s="11">
        <v>4007</v>
      </c>
      <c r="F1168" s="12">
        <v>0.2</v>
      </c>
      <c r="G1168" s="12">
        <v>0.1</v>
      </c>
    </row>
    <row r="1169" spans="1:7" x14ac:dyDescent="0.35">
      <c r="A1169" s="6" t="s">
        <v>188</v>
      </c>
      <c r="B1169" s="11">
        <v>4078</v>
      </c>
      <c r="C1169" s="12">
        <v>2</v>
      </c>
      <c r="D1169" s="12">
        <v>1.3</v>
      </c>
      <c r="E1169" s="11">
        <v>3871</v>
      </c>
      <c r="F1169" s="12">
        <v>0.2</v>
      </c>
      <c r="G1169" s="12">
        <v>0.2</v>
      </c>
    </row>
    <row r="1170" spans="1:7" x14ac:dyDescent="0.35">
      <c r="A1170" s="6" t="s">
        <v>190</v>
      </c>
      <c r="B1170" s="11">
        <v>3898</v>
      </c>
      <c r="C1170" s="12">
        <v>2.1</v>
      </c>
      <c r="D1170" s="12">
        <v>1.4</v>
      </c>
      <c r="E1170" s="11">
        <v>3701</v>
      </c>
      <c r="F1170" s="12">
        <v>0.2</v>
      </c>
      <c r="G1170" s="12">
        <v>0.2</v>
      </c>
    </row>
    <row r="1171" spans="1:7" x14ac:dyDescent="0.35">
      <c r="A1171" s="6" t="s">
        <v>191</v>
      </c>
      <c r="B1171" s="11">
        <v>3790</v>
      </c>
      <c r="C1171" s="12">
        <v>2.6</v>
      </c>
      <c r="D1171" s="12">
        <v>1.9</v>
      </c>
      <c r="E1171" s="11">
        <v>3591</v>
      </c>
      <c r="F1171" s="12">
        <v>0.3</v>
      </c>
      <c r="G1171" s="12">
        <v>0.2</v>
      </c>
    </row>
    <row r="1172" spans="1:7" x14ac:dyDescent="0.35">
      <c r="A1172" s="6" t="s">
        <v>192</v>
      </c>
      <c r="B1172" s="11">
        <v>3744</v>
      </c>
      <c r="C1172" s="12">
        <v>3.4</v>
      </c>
      <c r="D1172" s="12">
        <v>2.5</v>
      </c>
      <c r="E1172" s="11">
        <v>3553</v>
      </c>
      <c r="F1172" s="12">
        <v>0.4</v>
      </c>
      <c r="G1172" s="12">
        <v>0.3</v>
      </c>
    </row>
    <row r="1173" spans="1:7" x14ac:dyDescent="0.35">
      <c r="A1173" s="6" t="s">
        <v>193</v>
      </c>
      <c r="B1173" s="11">
        <v>3700</v>
      </c>
      <c r="C1173" s="12">
        <v>3.4</v>
      </c>
      <c r="D1173" s="12">
        <v>2.5</v>
      </c>
      <c r="E1173" s="11">
        <v>3525</v>
      </c>
      <c r="F1173" s="12">
        <v>0.4</v>
      </c>
      <c r="G1173" s="12">
        <v>0.3</v>
      </c>
    </row>
    <row r="1174" spans="1:7" x14ac:dyDescent="0.35">
      <c r="A1174" s="6" t="s">
        <v>194</v>
      </c>
      <c r="B1174" s="11">
        <v>3819</v>
      </c>
      <c r="C1174" s="12">
        <v>3.5</v>
      </c>
      <c r="D1174" s="12">
        <v>2.5</v>
      </c>
      <c r="E1174" s="11">
        <v>3526</v>
      </c>
      <c r="F1174" s="12">
        <v>0.5</v>
      </c>
      <c r="G1174" s="12">
        <v>0.4</v>
      </c>
    </row>
    <row r="1175" spans="1:7" x14ac:dyDescent="0.35">
      <c r="A1175" s="6" t="s">
        <v>195</v>
      </c>
      <c r="B1175" s="11">
        <v>3821</v>
      </c>
      <c r="C1175" s="12">
        <v>4.2</v>
      </c>
      <c r="D1175" s="12">
        <v>2.8</v>
      </c>
      <c r="E1175" s="11">
        <v>3677</v>
      </c>
      <c r="F1175" s="12">
        <v>0.5</v>
      </c>
      <c r="G1175" s="12">
        <v>0.4</v>
      </c>
    </row>
    <row r="1176" spans="1:7" x14ac:dyDescent="0.35">
      <c r="A1176" s="8">
        <v>1978</v>
      </c>
      <c r="B1176" s="11">
        <v>3808</v>
      </c>
      <c r="C1176" s="12">
        <v>4.2</v>
      </c>
      <c r="D1176" s="12">
        <v>2.8</v>
      </c>
      <c r="E1176" s="11">
        <v>3741</v>
      </c>
      <c r="F1176" s="12">
        <v>0.5</v>
      </c>
      <c r="G1176" s="12">
        <v>0.4</v>
      </c>
    </row>
    <row r="1177" spans="1:7" x14ac:dyDescent="0.35">
      <c r="A1177" s="8">
        <v>1979</v>
      </c>
      <c r="B1177" s="11">
        <v>3796</v>
      </c>
      <c r="C1177" s="12">
        <v>4.8</v>
      </c>
      <c r="D1177" s="12">
        <v>3.2</v>
      </c>
      <c r="E1177" s="11">
        <v>3805</v>
      </c>
      <c r="F1177" s="12">
        <v>0.6</v>
      </c>
      <c r="G1177" s="12">
        <v>0.5</v>
      </c>
    </row>
    <row r="1178" spans="1:7" x14ac:dyDescent="0.35">
      <c r="A1178" s="8">
        <v>1980</v>
      </c>
      <c r="B1178" s="11">
        <v>3613</v>
      </c>
      <c r="C1178" s="12">
        <v>5.3</v>
      </c>
      <c r="D1178" s="12">
        <v>3.5</v>
      </c>
      <c r="E1178" s="11">
        <v>3620</v>
      </c>
      <c r="F1178" s="12">
        <v>0.7</v>
      </c>
      <c r="G1178" s="12">
        <v>0.5</v>
      </c>
    </row>
    <row r="1179" spans="1:7" x14ac:dyDescent="0.35">
      <c r="A1179" s="8">
        <v>1981</v>
      </c>
      <c r="B1179" s="11">
        <v>3603</v>
      </c>
      <c r="C1179" s="12">
        <v>5.6</v>
      </c>
      <c r="D1179" s="12">
        <v>3.5</v>
      </c>
      <c r="E1179" s="11">
        <v>3607</v>
      </c>
      <c r="F1179" s="12">
        <v>0.8</v>
      </c>
      <c r="G1179" s="12">
        <v>0.6</v>
      </c>
    </row>
    <row r="1180" spans="1:7" x14ac:dyDescent="0.35">
      <c r="A1180" s="8">
        <v>1982</v>
      </c>
      <c r="B1180" s="11">
        <v>3553</v>
      </c>
      <c r="C1180" s="12">
        <v>4.8</v>
      </c>
      <c r="D1180" s="12">
        <v>3.3</v>
      </c>
      <c r="E1180" s="11">
        <v>3550</v>
      </c>
      <c r="F1180" s="12">
        <v>0.7</v>
      </c>
      <c r="G1180" s="12">
        <v>0.6</v>
      </c>
    </row>
    <row r="1181" spans="1:7" x14ac:dyDescent="0.35">
      <c r="A1181" s="8">
        <v>1983</v>
      </c>
      <c r="B1181" s="11">
        <v>3295</v>
      </c>
      <c r="C1181" s="12">
        <v>5</v>
      </c>
      <c r="D1181" s="12">
        <v>3.6</v>
      </c>
      <c r="E1181" s="11">
        <v>3318</v>
      </c>
      <c r="F1181" s="12">
        <v>0.7</v>
      </c>
      <c r="G1181" s="12">
        <v>0.5</v>
      </c>
    </row>
    <row r="1182" spans="1:7" x14ac:dyDescent="0.35">
      <c r="A1182" s="8">
        <v>1984</v>
      </c>
      <c r="B1182" s="11">
        <v>3295</v>
      </c>
      <c r="C1182" s="12">
        <v>5</v>
      </c>
      <c r="D1182" s="12">
        <v>3.6</v>
      </c>
      <c r="E1182" s="11">
        <v>3318</v>
      </c>
      <c r="F1182" s="12">
        <v>0.8</v>
      </c>
      <c r="G1182" s="12">
        <v>0.6</v>
      </c>
    </row>
    <row r="1183" spans="1:7" x14ac:dyDescent="0.35">
      <c r="A1183" s="8">
        <v>1985</v>
      </c>
      <c r="B1183" s="11">
        <v>3099</v>
      </c>
      <c r="C1183" s="12">
        <v>4.3</v>
      </c>
      <c r="D1183" s="12">
        <v>3.1</v>
      </c>
      <c r="E1183" s="11">
        <v>3120</v>
      </c>
      <c r="F1183" s="12">
        <v>0.7</v>
      </c>
      <c r="G1183" s="12">
        <v>0.5</v>
      </c>
    </row>
    <row r="1184" spans="1:7" x14ac:dyDescent="0.35">
      <c r="A1184" s="8">
        <v>1986</v>
      </c>
      <c r="B1184" s="11">
        <v>3000</v>
      </c>
      <c r="C1184" s="12">
        <v>4.0999999999999996</v>
      </c>
      <c r="D1184" s="12">
        <v>2.9</v>
      </c>
      <c r="E1184" s="11">
        <v>3020</v>
      </c>
      <c r="F1184" s="12">
        <v>0.7</v>
      </c>
      <c r="G1184" s="12">
        <v>0.5</v>
      </c>
    </row>
    <row r="1185" spans="1:7" x14ac:dyDescent="0.35">
      <c r="A1185" s="8">
        <v>1987</v>
      </c>
      <c r="B1185" s="11">
        <v>2914</v>
      </c>
      <c r="C1185" s="12">
        <v>4.4000000000000004</v>
      </c>
      <c r="D1185" s="12">
        <v>3</v>
      </c>
      <c r="E1185" s="11">
        <v>2964</v>
      </c>
      <c r="F1185" s="12">
        <v>0.8</v>
      </c>
      <c r="G1185" s="12">
        <v>0.6</v>
      </c>
    </row>
    <row r="1186" spans="1:7" x14ac:dyDescent="0.35">
      <c r="A1186" s="8">
        <v>1988</v>
      </c>
      <c r="B1186" s="11">
        <v>2829</v>
      </c>
      <c r="C1186" s="12">
        <v>5.5</v>
      </c>
      <c r="D1186" s="12">
        <v>3.8</v>
      </c>
      <c r="E1186" s="11">
        <v>2907</v>
      </c>
      <c r="F1186" s="12">
        <v>0.7</v>
      </c>
      <c r="G1186" s="12">
        <v>0.5</v>
      </c>
    </row>
    <row r="1187" spans="1:7" x14ac:dyDescent="0.35">
      <c r="A1187" s="8">
        <v>1989</v>
      </c>
      <c r="B1187" s="11">
        <v>2602</v>
      </c>
      <c r="C1187" s="12">
        <v>6.1</v>
      </c>
      <c r="D1187" s="12">
        <v>4.2</v>
      </c>
      <c r="E1187" s="11">
        <v>2635</v>
      </c>
      <c r="F1187" s="12">
        <v>0.8</v>
      </c>
      <c r="G1187" s="12">
        <v>0.6</v>
      </c>
    </row>
    <row r="1188" spans="1:7" x14ac:dyDescent="0.35">
      <c r="A1188" s="61">
        <v>1990</v>
      </c>
      <c r="B1188" s="76" t="s">
        <v>12</v>
      </c>
      <c r="C1188" s="46">
        <v>5.8</v>
      </c>
      <c r="D1188" s="46">
        <v>4.0999999999999996</v>
      </c>
      <c r="E1188" s="73" t="s">
        <v>12</v>
      </c>
      <c r="F1188" s="46">
        <v>0.7</v>
      </c>
      <c r="G1188" s="46">
        <v>0.6</v>
      </c>
    </row>
    <row r="1189" spans="1:7" x14ac:dyDescent="0.35">
      <c r="A1189" s="6"/>
    </row>
    <row r="1190" spans="1:7" x14ac:dyDescent="0.35">
      <c r="A1190" s="6"/>
    </row>
    <row r="1191" spans="1:7" x14ac:dyDescent="0.35">
      <c r="A1191" s="6"/>
    </row>
    <row r="1192" spans="1:7" x14ac:dyDescent="0.35">
      <c r="A1192" s="6"/>
    </row>
    <row r="1193" spans="1:7" ht="16" thickBot="1" x14ac:dyDescent="0.4">
      <c r="A1193" s="34"/>
      <c r="B1193" s="34"/>
      <c r="C1193" s="34"/>
      <c r="D1193" s="34"/>
      <c r="E1193" s="34"/>
    </row>
    <row r="1194" spans="1:7" ht="18" thickTop="1" x14ac:dyDescent="0.35">
      <c r="A1194" s="39" t="s">
        <v>939</v>
      </c>
      <c r="B1194" s="20"/>
      <c r="C1194" s="20"/>
      <c r="D1194" s="20"/>
      <c r="E1194" s="20"/>
    </row>
    <row r="1195" spans="1:7" x14ac:dyDescent="0.35">
      <c r="A1195" s="40"/>
      <c r="B1195" s="36" t="s">
        <v>286</v>
      </c>
      <c r="C1195" s="36"/>
      <c r="D1195" s="36"/>
      <c r="E1195" s="36" t="s">
        <v>287</v>
      </c>
    </row>
    <row r="1196" spans="1:7" x14ac:dyDescent="0.35">
      <c r="B1196" s="7" t="s">
        <v>43</v>
      </c>
      <c r="C1196" s="7" t="s">
        <v>223</v>
      </c>
      <c r="D1196" s="7" t="s">
        <v>43</v>
      </c>
      <c r="E1196" s="7" t="s">
        <v>223</v>
      </c>
    </row>
    <row r="1197" spans="1:7" x14ac:dyDescent="0.35">
      <c r="A1197" s="38" t="s">
        <v>1</v>
      </c>
      <c r="B1197" s="55" t="s">
        <v>225</v>
      </c>
      <c r="C1197" s="55" t="s">
        <v>225</v>
      </c>
      <c r="D1197" s="55" t="s">
        <v>225</v>
      </c>
      <c r="E1197" s="55" t="s">
        <v>225</v>
      </c>
    </row>
    <row r="1198" spans="1:7" x14ac:dyDescent="0.35">
      <c r="A1198" s="66"/>
      <c r="B1198" s="19"/>
      <c r="C1198" s="19"/>
      <c r="D1198" s="57" t="s">
        <v>285</v>
      </c>
      <c r="E1198" s="19"/>
      <c r="F1198" s="19"/>
      <c r="G1198" s="57"/>
    </row>
    <row r="1199" spans="1:7" x14ac:dyDescent="0.35">
      <c r="A1199" s="8">
        <v>1991</v>
      </c>
      <c r="B1199" s="12">
        <v>5.7</v>
      </c>
      <c r="C1199" s="12">
        <v>4.0999999999999996</v>
      </c>
      <c r="D1199" s="12">
        <v>0.7</v>
      </c>
      <c r="E1199" s="12">
        <v>0.6</v>
      </c>
    </row>
    <row r="1200" spans="1:7" x14ac:dyDescent="0.35">
      <c r="A1200" s="8">
        <v>1992</v>
      </c>
      <c r="B1200" s="12">
        <v>6.1</v>
      </c>
      <c r="C1200" s="12">
        <v>4.5999999999999996</v>
      </c>
      <c r="D1200" s="12">
        <v>0.8</v>
      </c>
      <c r="E1200" s="12">
        <v>0.6</v>
      </c>
    </row>
    <row r="1201" spans="1:7" x14ac:dyDescent="0.35">
      <c r="A1201" s="8">
        <v>1993</v>
      </c>
      <c r="B1201" s="12">
        <v>6.3</v>
      </c>
      <c r="C1201" s="12">
        <v>4.7</v>
      </c>
      <c r="D1201" s="12">
        <v>0.8</v>
      </c>
      <c r="E1201" s="12">
        <v>0.6</v>
      </c>
    </row>
    <row r="1202" spans="1:7" x14ac:dyDescent="0.35">
      <c r="A1202" s="8">
        <v>1994</v>
      </c>
      <c r="B1202" s="12">
        <v>6.5</v>
      </c>
      <c r="C1202" s="12">
        <v>4.8</v>
      </c>
      <c r="D1202" s="12">
        <v>0.8</v>
      </c>
      <c r="E1202" s="12">
        <v>0.6</v>
      </c>
    </row>
    <row r="1203" spans="1:7" x14ac:dyDescent="0.35">
      <c r="A1203" s="8">
        <v>1995</v>
      </c>
      <c r="B1203" s="12">
        <v>6.6</v>
      </c>
      <c r="C1203" s="12">
        <v>5</v>
      </c>
      <c r="D1203" s="12">
        <v>0.8</v>
      </c>
      <c r="E1203" s="12">
        <v>0.6</v>
      </c>
    </row>
    <row r="1204" spans="1:7" x14ac:dyDescent="0.35">
      <c r="A1204" s="8">
        <v>1996</v>
      </c>
      <c r="B1204" s="12">
        <v>7.4</v>
      </c>
      <c r="C1204" s="12">
        <v>5.4</v>
      </c>
      <c r="D1204" s="12">
        <v>0.9</v>
      </c>
      <c r="E1204" s="12">
        <v>0.7</v>
      </c>
    </row>
    <row r="1205" spans="1:7" x14ac:dyDescent="0.35">
      <c r="A1205" s="8">
        <v>1997</v>
      </c>
      <c r="B1205" s="12">
        <v>8.1</v>
      </c>
      <c r="C1205" s="12">
        <v>6</v>
      </c>
      <c r="D1205" s="12">
        <v>0.9</v>
      </c>
      <c r="E1205" s="12">
        <v>0.7</v>
      </c>
    </row>
    <row r="1206" spans="1:7" x14ac:dyDescent="0.35">
      <c r="A1206" s="8">
        <v>1998</v>
      </c>
      <c r="B1206" s="12">
        <v>7.2</v>
      </c>
      <c r="C1206" s="12">
        <v>5.4</v>
      </c>
      <c r="D1206" s="12">
        <v>1</v>
      </c>
      <c r="E1206" s="12">
        <v>0.7</v>
      </c>
    </row>
    <row r="1207" spans="1:7" x14ac:dyDescent="0.35">
      <c r="A1207" s="61">
        <v>1999</v>
      </c>
      <c r="B1207" s="46">
        <v>6.4</v>
      </c>
      <c r="C1207" s="46">
        <v>4.7</v>
      </c>
      <c r="D1207" s="46">
        <v>1.1000000000000001</v>
      </c>
      <c r="E1207" s="46">
        <v>0.8</v>
      </c>
    </row>
    <row r="1208" spans="1:7" ht="17.5" x14ac:dyDescent="0.35">
      <c r="A1208" s="13" t="s">
        <v>903</v>
      </c>
    </row>
    <row r="1209" spans="1:7" x14ac:dyDescent="0.35">
      <c r="A1209" s="6" t="s">
        <v>219</v>
      </c>
    </row>
    <row r="1210" spans="1:7" x14ac:dyDescent="0.35">
      <c r="A1210" s="6" t="s">
        <v>220</v>
      </c>
    </row>
    <row r="1211" spans="1:7" x14ac:dyDescent="0.35">
      <c r="A1211" s="6"/>
    </row>
    <row r="1212" spans="1:7" x14ac:dyDescent="0.35">
      <c r="A1212" s="6"/>
    </row>
    <row r="1213" spans="1:7" x14ac:dyDescent="0.35">
      <c r="A1213" s="6"/>
    </row>
    <row r="1214" spans="1:7" x14ac:dyDescent="0.35">
      <c r="A1214" s="6"/>
    </row>
    <row r="1215" spans="1:7" ht="16" thickBot="1" x14ac:dyDescent="0.4">
      <c r="A1215" s="34"/>
      <c r="B1215" s="34"/>
      <c r="C1215" s="34"/>
      <c r="D1215" s="34"/>
      <c r="E1215" s="34"/>
      <c r="F1215" s="34"/>
      <c r="G1215" s="34"/>
    </row>
    <row r="1216" spans="1:7" ht="18" thickTop="1" x14ac:dyDescent="0.35">
      <c r="A1216" s="39" t="s">
        <v>940</v>
      </c>
      <c r="B1216" s="20"/>
      <c r="C1216" s="20"/>
      <c r="D1216" s="20"/>
      <c r="E1216" s="20"/>
      <c r="F1216" s="20"/>
      <c r="G1216" s="20"/>
    </row>
    <row r="1217" spans="1:7" x14ac:dyDescent="0.35">
      <c r="A1217" s="40"/>
      <c r="B1217" s="36" t="s">
        <v>288</v>
      </c>
      <c r="C1217" s="36"/>
      <c r="D1217" s="36"/>
      <c r="E1217" s="36" t="s">
        <v>289</v>
      </c>
      <c r="F1217" s="36"/>
    </row>
    <row r="1218" spans="1:7" x14ac:dyDescent="0.35">
      <c r="B1218" s="2"/>
      <c r="C1218" s="7" t="s">
        <v>43</v>
      </c>
      <c r="D1218" s="7" t="s">
        <v>223</v>
      </c>
      <c r="E1218" s="2"/>
      <c r="F1218" s="7" t="s">
        <v>43</v>
      </c>
      <c r="G1218" s="7" t="s">
        <v>223</v>
      </c>
    </row>
    <row r="1219" spans="1:7" x14ac:dyDescent="0.35">
      <c r="A1219" s="38" t="s">
        <v>1</v>
      </c>
      <c r="B1219" s="55" t="s">
        <v>7</v>
      </c>
      <c r="C1219" s="55" t="s">
        <v>225</v>
      </c>
      <c r="D1219" s="55" t="s">
        <v>225</v>
      </c>
      <c r="E1219" s="55" t="s">
        <v>7</v>
      </c>
      <c r="F1219" s="55" t="s">
        <v>225</v>
      </c>
      <c r="G1219" s="55" t="s">
        <v>225</v>
      </c>
    </row>
    <row r="1220" spans="1:7" x14ac:dyDescent="0.35">
      <c r="A1220" s="66"/>
      <c r="B1220" s="19" t="s">
        <v>284</v>
      </c>
      <c r="C1220" s="19"/>
      <c r="D1220" s="57" t="s">
        <v>285</v>
      </c>
      <c r="E1220" s="19" t="s">
        <v>284</v>
      </c>
      <c r="F1220" s="19"/>
      <c r="G1220" s="57" t="s">
        <v>285</v>
      </c>
    </row>
    <row r="1221" spans="1:7" x14ac:dyDescent="0.35">
      <c r="A1221" s="6" t="s">
        <v>158</v>
      </c>
      <c r="B1221" s="11">
        <v>3357</v>
      </c>
      <c r="C1221" s="12">
        <v>0.26</v>
      </c>
      <c r="D1221" s="12">
        <v>0.16</v>
      </c>
      <c r="E1221" s="17" t="s">
        <v>12</v>
      </c>
      <c r="F1221" s="17" t="s">
        <v>12</v>
      </c>
      <c r="G1221" s="17" t="s">
        <v>12</v>
      </c>
    </row>
    <row r="1222" spans="1:7" x14ac:dyDescent="0.35">
      <c r="A1222" s="6" t="s">
        <v>161</v>
      </c>
      <c r="B1222" s="11">
        <v>3376</v>
      </c>
      <c r="C1222" s="12">
        <v>0.3</v>
      </c>
      <c r="D1222" s="12">
        <v>0.18</v>
      </c>
      <c r="E1222" s="11">
        <v>1111</v>
      </c>
      <c r="F1222" s="12">
        <v>0.03</v>
      </c>
      <c r="G1222" s="12">
        <v>0.03</v>
      </c>
    </row>
    <row r="1223" spans="1:7" x14ac:dyDescent="0.35">
      <c r="A1223" s="6" t="s">
        <v>164</v>
      </c>
      <c r="B1223" s="11">
        <v>3392</v>
      </c>
      <c r="C1223" s="12">
        <v>0.35</v>
      </c>
      <c r="D1223" s="12">
        <v>0.22</v>
      </c>
      <c r="E1223" s="11">
        <v>1489</v>
      </c>
      <c r="F1223" s="12">
        <v>0.04</v>
      </c>
      <c r="G1223" s="12">
        <v>0.02</v>
      </c>
    </row>
    <row r="1224" spans="1:7" x14ac:dyDescent="0.35">
      <c r="A1224" s="6" t="s">
        <v>166</v>
      </c>
      <c r="B1224" s="11">
        <v>3621</v>
      </c>
      <c r="C1224" s="12">
        <v>0.37</v>
      </c>
      <c r="D1224" s="12">
        <v>0.23</v>
      </c>
      <c r="E1224" s="11">
        <v>1689</v>
      </c>
      <c r="F1224" s="12">
        <v>0.04</v>
      </c>
      <c r="G1224" s="12">
        <v>0.03</v>
      </c>
    </row>
    <row r="1225" spans="1:7" x14ac:dyDescent="0.35">
      <c r="A1225" s="6" t="s">
        <v>168</v>
      </c>
      <c r="B1225" s="11">
        <v>3810</v>
      </c>
      <c r="C1225" s="12">
        <v>0.4</v>
      </c>
      <c r="D1225" s="12">
        <v>0.25</v>
      </c>
      <c r="E1225" s="11">
        <v>1874</v>
      </c>
      <c r="F1225" s="12">
        <v>0.05</v>
      </c>
      <c r="G1225" s="12">
        <v>0.03</v>
      </c>
    </row>
    <row r="1226" spans="1:7" x14ac:dyDescent="0.35">
      <c r="A1226" s="6" t="s">
        <v>169</v>
      </c>
      <c r="B1226" s="11">
        <v>4011</v>
      </c>
      <c r="C1226" s="12">
        <v>0.42</v>
      </c>
      <c r="D1226" s="12">
        <v>0.26</v>
      </c>
      <c r="E1226" s="11">
        <v>2145</v>
      </c>
      <c r="F1226" s="12">
        <v>0.05</v>
      </c>
      <c r="G1226" s="12">
        <v>0.04</v>
      </c>
    </row>
    <row r="1227" spans="1:7" x14ac:dyDescent="0.35">
      <c r="A1227" s="6" t="s">
        <v>160</v>
      </c>
      <c r="B1227" s="11">
        <v>4143</v>
      </c>
      <c r="C1227" s="12">
        <v>0.44</v>
      </c>
      <c r="D1227" s="12">
        <v>0.28000000000000003</v>
      </c>
      <c r="E1227" s="11">
        <v>2334</v>
      </c>
      <c r="F1227" s="12">
        <v>0.06</v>
      </c>
      <c r="G1227" s="12">
        <v>0.04</v>
      </c>
    </row>
    <row r="1228" spans="1:7" x14ac:dyDescent="0.35">
      <c r="A1228" s="6" t="s">
        <v>163</v>
      </c>
      <c r="B1228" s="11">
        <v>4233</v>
      </c>
      <c r="C1228" s="12">
        <v>0.46</v>
      </c>
      <c r="D1228" s="12">
        <v>0.28000000000000003</v>
      </c>
      <c r="E1228" s="11">
        <v>2486</v>
      </c>
      <c r="F1228" s="12">
        <v>0.06</v>
      </c>
      <c r="G1228" s="12">
        <v>0.04</v>
      </c>
    </row>
    <row r="1229" spans="1:7" x14ac:dyDescent="0.35">
      <c r="A1229" s="6" t="s">
        <v>165</v>
      </c>
      <c r="B1229" s="11">
        <v>4391</v>
      </c>
      <c r="C1229" s="12">
        <v>0.52</v>
      </c>
      <c r="D1229" s="12">
        <v>0.31</v>
      </c>
      <c r="E1229" s="11">
        <v>2832</v>
      </c>
      <c r="F1229" s="12">
        <v>7.0000000000000007E-2</v>
      </c>
      <c r="G1229" s="12">
        <v>0.05</v>
      </c>
    </row>
    <row r="1230" spans="1:7" x14ac:dyDescent="0.35">
      <c r="A1230" s="6" t="s">
        <v>167</v>
      </c>
      <c r="B1230" s="11">
        <v>4338</v>
      </c>
      <c r="C1230" s="12">
        <v>0.57999999999999996</v>
      </c>
      <c r="D1230" s="12">
        <v>0.33</v>
      </c>
      <c r="E1230" s="11">
        <v>2906</v>
      </c>
      <c r="F1230" s="12">
        <v>0.08</v>
      </c>
      <c r="G1230" s="12">
        <v>0.05</v>
      </c>
    </row>
    <row r="1231" spans="1:7" x14ac:dyDescent="0.35">
      <c r="A1231" s="6" t="s">
        <v>171</v>
      </c>
      <c r="B1231" s="11">
        <v>4276</v>
      </c>
      <c r="C1231" s="12">
        <v>0.63</v>
      </c>
      <c r="D1231" s="12">
        <v>0.36</v>
      </c>
      <c r="E1231" s="11">
        <v>3014</v>
      </c>
      <c r="F1231" s="12">
        <v>0.08</v>
      </c>
      <c r="G1231" s="12">
        <v>0.06</v>
      </c>
    </row>
    <row r="1232" spans="1:7" x14ac:dyDescent="0.35">
      <c r="A1232" s="6" t="s">
        <v>173</v>
      </c>
      <c r="B1232" s="11">
        <v>4314</v>
      </c>
      <c r="C1232" s="12">
        <v>0.68</v>
      </c>
      <c r="D1232" s="12">
        <v>0.39</v>
      </c>
      <c r="E1232" s="11">
        <v>3095</v>
      </c>
      <c r="F1232" s="12">
        <v>0.09</v>
      </c>
      <c r="G1232" s="12">
        <v>0.06</v>
      </c>
    </row>
    <row r="1233" spans="1:7" x14ac:dyDescent="0.35">
      <c r="A1233" s="6" t="s">
        <v>175</v>
      </c>
      <c r="B1233" s="11">
        <v>4361</v>
      </c>
      <c r="C1233" s="12">
        <v>0.75</v>
      </c>
      <c r="D1233" s="12">
        <v>0.43</v>
      </c>
      <c r="E1233" s="11">
        <v>3089</v>
      </c>
      <c r="F1233" s="12">
        <v>0.1</v>
      </c>
      <c r="G1233" s="12">
        <v>7.0000000000000007E-2</v>
      </c>
    </row>
    <row r="1234" spans="1:7" x14ac:dyDescent="0.35">
      <c r="A1234" s="6" t="s">
        <v>176</v>
      </c>
      <c r="B1234" s="11">
        <v>4412</v>
      </c>
      <c r="C1234" s="12">
        <v>0.86</v>
      </c>
      <c r="D1234" s="12">
        <v>0.47</v>
      </c>
      <c r="E1234" s="11">
        <v>3211</v>
      </c>
      <c r="F1234" s="12">
        <v>0.11</v>
      </c>
      <c r="G1234" s="12">
        <v>7.0000000000000007E-2</v>
      </c>
    </row>
    <row r="1235" spans="1:7" x14ac:dyDescent="0.35">
      <c r="A1235" s="6" t="s">
        <v>178</v>
      </c>
      <c r="B1235" s="11">
        <v>4409</v>
      </c>
      <c r="C1235" s="12">
        <v>0.92</v>
      </c>
      <c r="D1235" s="12">
        <v>0.51</v>
      </c>
      <c r="E1235" s="11">
        <v>3329</v>
      </c>
      <c r="F1235" s="12">
        <v>0.13</v>
      </c>
      <c r="G1235" s="12">
        <v>0.08</v>
      </c>
    </row>
    <row r="1236" spans="1:7" x14ac:dyDescent="0.35">
      <c r="A1236" s="6" t="s">
        <v>179</v>
      </c>
      <c r="B1236" s="11">
        <v>4363</v>
      </c>
      <c r="C1236" s="12">
        <v>1.03</v>
      </c>
      <c r="D1236" s="12">
        <v>0.56000000000000005</v>
      </c>
      <c r="E1236" s="11">
        <v>3330</v>
      </c>
      <c r="F1236" s="12">
        <v>0.14000000000000001</v>
      </c>
      <c r="G1236" s="12">
        <v>0.09</v>
      </c>
    </row>
    <row r="1237" spans="1:7" x14ac:dyDescent="0.35">
      <c r="A1237" s="6" t="s">
        <v>181</v>
      </c>
      <c r="B1237" s="11">
        <v>4356</v>
      </c>
      <c r="C1237" s="12">
        <v>1.19</v>
      </c>
      <c r="D1237" s="12">
        <v>0.63</v>
      </c>
      <c r="E1237" s="11">
        <v>3391</v>
      </c>
      <c r="F1237" s="12">
        <v>0.17</v>
      </c>
      <c r="G1237" s="12">
        <v>0.1</v>
      </c>
    </row>
    <row r="1238" spans="1:7" x14ac:dyDescent="0.35">
      <c r="A1238" s="6" t="s">
        <v>183</v>
      </c>
      <c r="B1238" s="11">
        <v>4338</v>
      </c>
      <c r="C1238" s="12">
        <v>1.24</v>
      </c>
      <c r="D1238" s="12">
        <v>0.67</v>
      </c>
      <c r="E1238" s="11">
        <v>3551</v>
      </c>
      <c r="F1238" s="12">
        <v>0.22</v>
      </c>
      <c r="G1238" s="12">
        <v>0.13</v>
      </c>
    </row>
    <row r="1239" spans="1:7" x14ac:dyDescent="0.35">
      <c r="A1239" s="6" t="s">
        <v>184</v>
      </c>
      <c r="B1239" s="11">
        <v>4318</v>
      </c>
      <c r="C1239" s="12">
        <v>1.18</v>
      </c>
      <c r="D1239" s="12">
        <v>0.66</v>
      </c>
      <c r="E1239" s="11">
        <v>3640</v>
      </c>
      <c r="F1239" s="12">
        <v>0.24</v>
      </c>
      <c r="G1239" s="12">
        <v>0.15</v>
      </c>
    </row>
    <row r="1240" spans="1:7" x14ac:dyDescent="0.35">
      <c r="A1240" s="6" t="s">
        <v>186</v>
      </c>
      <c r="B1240" s="11">
        <v>4294</v>
      </c>
      <c r="C1240" s="12">
        <v>1.19</v>
      </c>
      <c r="D1240" s="12">
        <v>0.66</v>
      </c>
      <c r="E1240" s="11">
        <v>3721</v>
      </c>
      <c r="F1240" s="12">
        <v>0.28000000000000003</v>
      </c>
      <c r="G1240" s="12">
        <v>0.17</v>
      </c>
    </row>
    <row r="1241" spans="1:7" x14ac:dyDescent="0.35">
      <c r="A1241" s="6" t="s">
        <v>188</v>
      </c>
      <c r="B1241" s="11">
        <v>4134</v>
      </c>
      <c r="C1241" s="12">
        <v>1.35</v>
      </c>
      <c r="D1241" s="12">
        <v>0.76</v>
      </c>
      <c r="E1241" s="11">
        <v>3556</v>
      </c>
      <c r="F1241" s="12">
        <v>0.33</v>
      </c>
      <c r="G1241" s="12">
        <v>0.2</v>
      </c>
    </row>
    <row r="1242" spans="1:7" x14ac:dyDescent="0.35">
      <c r="A1242" s="6" t="s">
        <v>190</v>
      </c>
      <c r="B1242" s="11">
        <v>3992</v>
      </c>
      <c r="C1242" s="12">
        <v>1.51</v>
      </c>
      <c r="D1242" s="12">
        <v>0.84</v>
      </c>
      <c r="E1242" s="11">
        <v>3433</v>
      </c>
      <c r="F1242" s="12">
        <v>0.39</v>
      </c>
      <c r="G1242" s="12">
        <v>0.23</v>
      </c>
    </row>
    <row r="1243" spans="1:7" x14ac:dyDescent="0.35">
      <c r="A1243" s="6" t="s">
        <v>191</v>
      </c>
      <c r="B1243" s="11">
        <v>3900</v>
      </c>
      <c r="C1243" s="12">
        <v>1.78</v>
      </c>
      <c r="D1243" s="12">
        <v>1.0900000000000001</v>
      </c>
      <c r="E1243" s="11">
        <v>3353</v>
      </c>
      <c r="F1243" s="12">
        <v>0.43</v>
      </c>
      <c r="G1243" s="12">
        <v>0.26</v>
      </c>
    </row>
    <row r="1244" spans="1:7" x14ac:dyDescent="0.35">
      <c r="A1244" s="6" t="s">
        <v>192</v>
      </c>
      <c r="B1244" s="11">
        <v>3865</v>
      </c>
      <c r="C1244" s="12">
        <v>2.52</v>
      </c>
      <c r="D1244" s="12">
        <v>1.59</v>
      </c>
      <c r="E1244" s="11">
        <v>3328</v>
      </c>
      <c r="F1244" s="12">
        <v>0.62</v>
      </c>
      <c r="G1244" s="12">
        <v>0.39</v>
      </c>
    </row>
    <row r="1245" spans="1:7" x14ac:dyDescent="0.35">
      <c r="A1245" s="6" t="s">
        <v>193</v>
      </c>
      <c r="B1245" s="11">
        <v>3840</v>
      </c>
      <c r="C1245" s="12">
        <v>3.03</v>
      </c>
      <c r="D1245" s="12">
        <v>1.91</v>
      </c>
      <c r="E1245" s="11">
        <v>3300</v>
      </c>
      <c r="F1245" s="12">
        <v>0.84</v>
      </c>
      <c r="G1245" s="12">
        <v>0.5</v>
      </c>
    </row>
    <row r="1246" spans="1:7" x14ac:dyDescent="0.35">
      <c r="A1246" s="6" t="s">
        <v>194</v>
      </c>
      <c r="B1246" s="11">
        <v>3949</v>
      </c>
      <c r="C1246" s="12">
        <v>4.24</v>
      </c>
      <c r="D1246" s="12">
        <v>2.2799999999999998</v>
      </c>
      <c r="E1246" s="11">
        <v>3597</v>
      </c>
      <c r="F1246" s="12">
        <v>1.06</v>
      </c>
      <c r="G1246" s="12">
        <v>0.63</v>
      </c>
    </row>
    <row r="1247" spans="1:7" x14ac:dyDescent="0.35">
      <c r="A1247" s="6" t="s">
        <v>195</v>
      </c>
      <c r="B1247" s="11">
        <v>3909</v>
      </c>
      <c r="C1247" s="12">
        <v>4.47</v>
      </c>
      <c r="D1247" s="12">
        <v>2.4300000000000002</v>
      </c>
      <c r="E1247" s="11">
        <v>3689</v>
      </c>
      <c r="F1247" s="12">
        <v>1.1599999999999999</v>
      </c>
      <c r="G1247" s="12">
        <v>0.69</v>
      </c>
    </row>
    <row r="1248" spans="1:7" x14ac:dyDescent="0.35">
      <c r="A1248" s="8">
        <v>1978</v>
      </c>
      <c r="B1248" s="11">
        <v>3940</v>
      </c>
      <c r="C1248" s="12">
        <v>4.46</v>
      </c>
      <c r="D1248" s="12">
        <v>2.38</v>
      </c>
      <c r="E1248" s="11">
        <v>3783</v>
      </c>
      <c r="F1248" s="12">
        <v>1.24</v>
      </c>
      <c r="G1248" s="12">
        <v>0.75</v>
      </c>
    </row>
    <row r="1249" spans="1:7" x14ac:dyDescent="0.35">
      <c r="A1249" s="8">
        <v>1979</v>
      </c>
      <c r="B1249" s="11">
        <v>3972</v>
      </c>
      <c r="C1249" s="12">
        <v>5.24</v>
      </c>
      <c r="D1249" s="12">
        <v>2.76</v>
      </c>
      <c r="E1249" s="11">
        <v>3877</v>
      </c>
      <c r="F1249" s="12">
        <v>1.54</v>
      </c>
      <c r="G1249" s="12">
        <v>0.95</v>
      </c>
    </row>
    <row r="1250" spans="1:7" x14ac:dyDescent="0.35">
      <c r="A1250" s="8">
        <v>1980</v>
      </c>
      <c r="B1250" s="11">
        <v>3802</v>
      </c>
      <c r="C1250" s="12">
        <v>6.52</v>
      </c>
      <c r="D1250" s="12">
        <v>3.45</v>
      </c>
      <c r="E1250" s="11">
        <v>3697</v>
      </c>
      <c r="F1250" s="12">
        <v>1.76</v>
      </c>
      <c r="G1250" s="12">
        <v>1.05</v>
      </c>
    </row>
    <row r="1251" spans="1:7" x14ac:dyDescent="0.35">
      <c r="A1251" s="8">
        <v>1981</v>
      </c>
      <c r="B1251" s="11">
        <v>3789</v>
      </c>
      <c r="C1251" s="12">
        <v>6.91</v>
      </c>
      <c r="D1251" s="12">
        <v>3.68</v>
      </c>
      <c r="E1251" s="11">
        <v>3684</v>
      </c>
      <c r="F1251" s="12">
        <v>2.23</v>
      </c>
      <c r="G1251" s="12">
        <v>1.28</v>
      </c>
    </row>
    <row r="1252" spans="1:7" x14ac:dyDescent="0.35">
      <c r="A1252" s="8">
        <v>1982</v>
      </c>
      <c r="B1252" s="11">
        <v>3732</v>
      </c>
      <c r="C1252" s="12">
        <v>6.22</v>
      </c>
      <c r="D1252" s="12">
        <v>3.41</v>
      </c>
      <c r="E1252" s="11">
        <v>3627</v>
      </c>
      <c r="F1252" s="12">
        <v>2.27</v>
      </c>
      <c r="G1252" s="12">
        <v>1.34</v>
      </c>
    </row>
    <row r="1253" spans="1:7" x14ac:dyDescent="0.35">
      <c r="A1253" s="8">
        <v>1983</v>
      </c>
      <c r="B1253" s="11">
        <v>3442</v>
      </c>
      <c r="C1253" s="12">
        <v>5.16</v>
      </c>
      <c r="D1253" s="12">
        <v>2.84</v>
      </c>
      <c r="E1253" s="11">
        <v>3407</v>
      </c>
      <c r="F1253" s="12">
        <v>2.1</v>
      </c>
      <c r="G1253" s="12">
        <v>1.25</v>
      </c>
    </row>
    <row r="1254" spans="1:7" x14ac:dyDescent="0.35">
      <c r="A1254" s="8">
        <v>1984</v>
      </c>
      <c r="B1254" s="11">
        <v>3442</v>
      </c>
      <c r="C1254" s="12">
        <v>6.01</v>
      </c>
      <c r="D1254" s="12">
        <v>3.44</v>
      </c>
      <c r="E1254" s="11">
        <v>3407</v>
      </c>
      <c r="F1254" s="12">
        <v>2.5099999999999998</v>
      </c>
      <c r="G1254" s="12">
        <v>1.46</v>
      </c>
    </row>
    <row r="1255" spans="1:7" x14ac:dyDescent="0.35">
      <c r="A1255" s="8">
        <v>1985</v>
      </c>
      <c r="B1255" s="11">
        <v>3237</v>
      </c>
      <c r="C1255" s="12">
        <v>5.62</v>
      </c>
      <c r="D1255" s="12">
        <v>3.34</v>
      </c>
      <c r="E1255" s="11">
        <v>3204</v>
      </c>
      <c r="F1255" s="12">
        <v>2.48</v>
      </c>
      <c r="G1255" s="12">
        <v>1.45</v>
      </c>
    </row>
    <row r="1256" spans="1:7" x14ac:dyDescent="0.35">
      <c r="A1256" s="8">
        <v>1986</v>
      </c>
      <c r="B1256" s="11">
        <v>3134</v>
      </c>
      <c r="C1256" s="12">
        <v>5</v>
      </c>
      <c r="D1256" s="12">
        <v>2.92</v>
      </c>
      <c r="E1256" s="11">
        <v>3102</v>
      </c>
      <c r="F1256" s="12">
        <v>2.37</v>
      </c>
      <c r="G1256" s="12">
        <v>1.36</v>
      </c>
    </row>
    <row r="1257" spans="1:7" x14ac:dyDescent="0.35">
      <c r="A1257" s="8">
        <v>1987</v>
      </c>
      <c r="B1257" s="11">
        <v>3015</v>
      </c>
      <c r="C1257" s="12">
        <v>4.71</v>
      </c>
      <c r="D1257" s="12">
        <v>2.73</v>
      </c>
      <c r="E1257" s="11">
        <v>3005</v>
      </c>
      <c r="F1257" s="12">
        <v>2.2799999999999998</v>
      </c>
      <c r="G1257" s="12">
        <v>1.29</v>
      </c>
    </row>
    <row r="1258" spans="1:7" x14ac:dyDescent="0.35">
      <c r="A1258" s="8">
        <v>1988</v>
      </c>
      <c r="B1258" s="11">
        <v>2899</v>
      </c>
      <c r="C1258" s="12">
        <v>5.34</v>
      </c>
      <c r="D1258" s="12">
        <v>2.98</v>
      </c>
      <c r="E1258" s="11">
        <v>2907</v>
      </c>
      <c r="F1258" s="12">
        <v>2.2599999999999998</v>
      </c>
      <c r="G1258" s="12">
        <v>1.34</v>
      </c>
    </row>
    <row r="1259" spans="1:7" x14ac:dyDescent="0.35">
      <c r="A1259" s="8">
        <v>1989</v>
      </c>
      <c r="B1259" s="11">
        <v>2703</v>
      </c>
      <c r="C1259" s="12">
        <v>5.64</v>
      </c>
      <c r="D1259" s="12">
        <v>3.34</v>
      </c>
      <c r="E1259" s="11">
        <v>2671</v>
      </c>
      <c r="F1259" s="12">
        <v>2.44</v>
      </c>
      <c r="G1259" s="12">
        <v>1.43</v>
      </c>
    </row>
    <row r="1260" spans="1:7" x14ac:dyDescent="0.35">
      <c r="A1260" s="61">
        <v>1990</v>
      </c>
      <c r="B1260" s="76" t="s">
        <v>12</v>
      </c>
      <c r="C1260" s="46">
        <v>5.64</v>
      </c>
      <c r="D1260" s="46">
        <v>3.23</v>
      </c>
      <c r="E1260" s="76" t="s">
        <v>12</v>
      </c>
      <c r="F1260" s="46">
        <v>2.77</v>
      </c>
      <c r="G1260" s="46">
        <v>1.77</v>
      </c>
    </row>
    <row r="1261" spans="1:7" x14ac:dyDescent="0.35">
      <c r="A1261" s="6"/>
    </row>
    <row r="1262" spans="1:7" x14ac:dyDescent="0.35">
      <c r="A1262" s="6"/>
    </row>
    <row r="1263" spans="1:7" x14ac:dyDescent="0.35">
      <c r="A1263" s="6"/>
    </row>
    <row r="1264" spans="1:7" x14ac:dyDescent="0.35">
      <c r="A1264" s="6"/>
    </row>
    <row r="1265" spans="1:7" ht="16" thickBot="1" x14ac:dyDescent="0.4">
      <c r="A1265" s="34"/>
      <c r="B1265" s="34"/>
      <c r="C1265" s="34"/>
      <c r="D1265" s="34"/>
      <c r="E1265" s="34"/>
    </row>
    <row r="1266" spans="1:7" ht="18" thickTop="1" x14ac:dyDescent="0.35">
      <c r="A1266" s="39" t="s">
        <v>941</v>
      </c>
      <c r="B1266" s="20"/>
      <c r="C1266" s="20"/>
      <c r="D1266" s="20"/>
      <c r="E1266" s="20"/>
    </row>
    <row r="1267" spans="1:7" x14ac:dyDescent="0.35">
      <c r="A1267" s="40"/>
      <c r="B1267" s="36" t="s">
        <v>290</v>
      </c>
      <c r="C1267" s="36"/>
      <c r="D1267" s="36" t="s">
        <v>291</v>
      </c>
      <c r="E1267" s="36"/>
    </row>
    <row r="1268" spans="1:7" x14ac:dyDescent="0.35">
      <c r="B1268" s="7" t="s">
        <v>43</v>
      </c>
      <c r="C1268" s="7" t="s">
        <v>223</v>
      </c>
      <c r="D1268" s="7" t="s">
        <v>43</v>
      </c>
      <c r="E1268" s="7" t="s">
        <v>223</v>
      </c>
    </row>
    <row r="1269" spans="1:7" x14ac:dyDescent="0.35">
      <c r="A1269" s="38" t="s">
        <v>1</v>
      </c>
      <c r="B1269" s="55" t="s">
        <v>225</v>
      </c>
      <c r="C1269" s="55" t="s">
        <v>225</v>
      </c>
      <c r="D1269" s="55" t="s">
        <v>225</v>
      </c>
      <c r="E1269" s="55" t="s">
        <v>225</v>
      </c>
    </row>
    <row r="1270" spans="1:7" x14ac:dyDescent="0.35">
      <c r="A1270" s="66"/>
      <c r="B1270" s="19"/>
      <c r="C1270" s="19"/>
      <c r="D1270" s="57" t="s">
        <v>285</v>
      </c>
      <c r="E1270" s="19"/>
      <c r="F1270" s="19"/>
      <c r="G1270" s="57"/>
    </row>
    <row r="1271" spans="1:7" x14ac:dyDescent="0.35">
      <c r="A1271" s="8">
        <v>1991</v>
      </c>
      <c r="B1271" s="12">
        <v>5.9</v>
      </c>
      <c r="C1271" s="12">
        <v>3.6</v>
      </c>
      <c r="D1271" s="12">
        <v>2.6</v>
      </c>
      <c r="E1271" s="12">
        <v>1.8</v>
      </c>
    </row>
    <row r="1272" spans="1:7" x14ac:dyDescent="0.35">
      <c r="A1272" s="8">
        <v>1992</v>
      </c>
      <c r="B1272" s="12">
        <v>6.1</v>
      </c>
      <c r="C1272" s="12">
        <v>3.7</v>
      </c>
      <c r="D1272" s="12">
        <v>2.9</v>
      </c>
      <c r="E1272" s="12">
        <v>2.1</v>
      </c>
    </row>
    <row r="1273" spans="1:7" x14ac:dyDescent="0.35">
      <c r="A1273" s="8">
        <v>1993</v>
      </c>
      <c r="B1273" s="12">
        <v>6.2</v>
      </c>
      <c r="C1273" s="12">
        <v>3.8</v>
      </c>
      <c r="D1273" s="12">
        <v>3</v>
      </c>
      <c r="E1273" s="12">
        <v>2.2000000000000002</v>
      </c>
    </row>
    <row r="1274" spans="1:7" x14ac:dyDescent="0.35">
      <c r="A1274" s="8">
        <v>1994</v>
      </c>
      <c r="B1274" s="12">
        <v>7.4</v>
      </c>
      <c r="C1274" s="12">
        <v>4.5</v>
      </c>
      <c r="D1274" s="12">
        <v>3.5</v>
      </c>
      <c r="E1274" s="12">
        <v>2.6</v>
      </c>
    </row>
    <row r="1275" spans="1:7" x14ac:dyDescent="0.35">
      <c r="A1275" s="8">
        <v>1995</v>
      </c>
      <c r="B1275" s="12">
        <v>7.9</v>
      </c>
      <c r="C1275" s="12">
        <v>4.7</v>
      </c>
      <c r="D1275" s="12">
        <v>3.6</v>
      </c>
      <c r="E1275" s="12">
        <v>2.6</v>
      </c>
    </row>
    <row r="1276" spans="1:7" x14ac:dyDescent="0.35">
      <c r="A1276" s="8">
        <v>1996</v>
      </c>
      <c r="B1276" s="12">
        <v>8.6999999999999993</v>
      </c>
      <c r="C1276" s="12">
        <v>5.2</v>
      </c>
      <c r="D1276" s="12">
        <v>3.9</v>
      </c>
      <c r="E1276" s="12">
        <v>2.8</v>
      </c>
    </row>
    <row r="1277" spans="1:7" x14ac:dyDescent="0.35">
      <c r="A1277" s="8">
        <v>1997</v>
      </c>
      <c r="B1277" s="12">
        <v>8.9</v>
      </c>
      <c r="C1277" s="12">
        <v>5.4</v>
      </c>
      <c r="D1277" s="12">
        <v>4.4000000000000004</v>
      </c>
      <c r="E1277" s="12">
        <v>3.1</v>
      </c>
    </row>
    <row r="1278" spans="1:7" x14ac:dyDescent="0.35">
      <c r="A1278" s="8">
        <v>1998</v>
      </c>
      <c r="B1278" s="12">
        <v>7.8</v>
      </c>
      <c r="C1278" s="12">
        <v>5.2</v>
      </c>
      <c r="D1278" s="12">
        <v>4.0999999999999996</v>
      </c>
      <c r="E1278" s="12">
        <v>3.2</v>
      </c>
    </row>
    <row r="1279" spans="1:7" x14ac:dyDescent="0.35">
      <c r="A1279" s="61">
        <v>1999</v>
      </c>
      <c r="B1279" s="46">
        <v>7.3</v>
      </c>
      <c r="C1279" s="46">
        <v>4.8</v>
      </c>
      <c r="D1279" s="46">
        <v>3.8</v>
      </c>
      <c r="E1279" s="46">
        <v>3</v>
      </c>
    </row>
    <row r="1280" spans="1:7" ht="17.5" x14ac:dyDescent="0.35">
      <c r="A1280" s="13" t="s">
        <v>903</v>
      </c>
    </row>
    <row r="1281" spans="1:7" x14ac:dyDescent="0.35">
      <c r="A1281" s="6" t="s">
        <v>219</v>
      </c>
    </row>
    <row r="1282" spans="1:7" x14ac:dyDescent="0.35">
      <c r="A1282" s="6" t="s">
        <v>220</v>
      </c>
    </row>
    <row r="1283" spans="1:7" x14ac:dyDescent="0.35">
      <c r="A1283" s="6"/>
    </row>
    <row r="1284" spans="1:7" x14ac:dyDescent="0.35">
      <c r="A1284" s="6"/>
    </row>
    <row r="1285" spans="1:7" x14ac:dyDescent="0.35">
      <c r="A1285" s="6"/>
    </row>
    <row r="1286" spans="1:7" x14ac:dyDescent="0.35">
      <c r="A1286" s="6"/>
    </row>
    <row r="1287" spans="1:7" ht="16" thickBot="1" x14ac:dyDescent="0.4">
      <c r="A1287" s="34"/>
      <c r="B1287" s="34"/>
      <c r="C1287" s="34"/>
      <c r="D1287" s="34"/>
      <c r="E1287" s="34"/>
      <c r="F1287" s="34"/>
      <c r="G1287" s="34"/>
    </row>
    <row r="1288" spans="1:7" ht="18" thickTop="1" x14ac:dyDescent="0.35">
      <c r="A1288" s="39" t="s">
        <v>942</v>
      </c>
      <c r="B1288" s="20"/>
      <c r="C1288" s="20"/>
      <c r="D1288" s="20"/>
      <c r="E1288" s="20"/>
      <c r="F1288" s="20"/>
      <c r="G1288" s="20"/>
    </row>
    <row r="1289" spans="1:7" x14ac:dyDescent="0.35">
      <c r="A1289" s="40"/>
      <c r="B1289" s="36" t="s">
        <v>292</v>
      </c>
      <c r="C1289" s="36"/>
      <c r="D1289" s="36"/>
      <c r="E1289" s="36" t="s">
        <v>293</v>
      </c>
      <c r="F1289" s="36"/>
    </row>
    <row r="1290" spans="1:7" x14ac:dyDescent="0.35">
      <c r="B1290" s="2"/>
      <c r="C1290" s="7" t="s">
        <v>43</v>
      </c>
      <c r="D1290" s="7" t="s">
        <v>223</v>
      </c>
      <c r="E1290" s="2"/>
      <c r="F1290" s="7" t="s">
        <v>43</v>
      </c>
      <c r="G1290" s="7" t="s">
        <v>223</v>
      </c>
    </row>
    <row r="1291" spans="1:7" x14ac:dyDescent="0.35">
      <c r="A1291" s="38" t="s">
        <v>1</v>
      </c>
      <c r="B1291" s="55" t="s">
        <v>7</v>
      </c>
      <c r="C1291" s="55" t="s">
        <v>225</v>
      </c>
      <c r="D1291" s="55" t="s">
        <v>225</v>
      </c>
      <c r="E1291" s="55" t="s">
        <v>7</v>
      </c>
      <c r="F1291" s="55" t="s">
        <v>225</v>
      </c>
      <c r="G1291" s="55" t="s">
        <v>225</v>
      </c>
    </row>
    <row r="1292" spans="1:7" x14ac:dyDescent="0.35">
      <c r="A1292" s="66"/>
      <c r="B1292" s="19" t="s">
        <v>284</v>
      </c>
      <c r="C1292" s="19"/>
      <c r="D1292" s="57" t="s">
        <v>285</v>
      </c>
      <c r="E1292" s="19" t="s">
        <v>284</v>
      </c>
      <c r="F1292" s="19"/>
      <c r="G1292" s="57" t="s">
        <v>285</v>
      </c>
    </row>
    <row r="1293" spans="1:7" x14ac:dyDescent="0.35">
      <c r="A1293" s="6" t="s">
        <v>158</v>
      </c>
      <c r="B1293" s="11">
        <v>2677</v>
      </c>
      <c r="C1293" s="12">
        <v>0.6</v>
      </c>
      <c r="D1293" s="12">
        <v>0.4</v>
      </c>
      <c r="E1293" s="11">
        <v>5940</v>
      </c>
      <c r="F1293" s="12">
        <v>0.6</v>
      </c>
      <c r="G1293" s="12">
        <v>0.3</v>
      </c>
    </row>
    <row r="1294" spans="1:7" x14ac:dyDescent="0.35">
      <c r="A1294" s="6" t="s">
        <v>161</v>
      </c>
      <c r="B1294" s="11">
        <v>2657</v>
      </c>
      <c r="C1294" s="12">
        <v>0.7</v>
      </c>
      <c r="D1294" s="12">
        <v>0.4</v>
      </c>
      <c r="E1294" s="11">
        <v>4522</v>
      </c>
      <c r="F1294" s="12">
        <v>0.6</v>
      </c>
      <c r="G1294" s="12">
        <v>0.4</v>
      </c>
    </row>
    <row r="1295" spans="1:7" x14ac:dyDescent="0.35">
      <c r="A1295" s="6" t="s">
        <v>164</v>
      </c>
      <c r="B1295" s="11">
        <v>2654</v>
      </c>
      <c r="C1295" s="12">
        <v>0.7</v>
      </c>
      <c r="D1295" s="12">
        <v>0.4</v>
      </c>
      <c r="E1295" s="11">
        <v>4261</v>
      </c>
      <c r="F1295" s="12">
        <v>0.6</v>
      </c>
      <c r="G1295" s="12">
        <v>0.4</v>
      </c>
    </row>
    <row r="1296" spans="1:7" x14ac:dyDescent="0.35">
      <c r="A1296" s="6" t="s">
        <v>166</v>
      </c>
      <c r="B1296" s="11">
        <v>2660</v>
      </c>
      <c r="C1296" s="12">
        <v>0.7</v>
      </c>
      <c r="D1296" s="12">
        <v>0.4</v>
      </c>
      <c r="E1296" s="11">
        <v>4164</v>
      </c>
      <c r="F1296" s="12">
        <v>0.5</v>
      </c>
      <c r="G1296" s="12">
        <v>0.4</v>
      </c>
    </row>
    <row r="1297" spans="1:7" x14ac:dyDescent="0.35">
      <c r="A1297" s="6" t="s">
        <v>168</v>
      </c>
      <c r="B1297" s="11">
        <v>2681</v>
      </c>
      <c r="C1297" s="12">
        <v>0.7</v>
      </c>
      <c r="D1297" s="12">
        <v>0.5</v>
      </c>
      <c r="E1297" s="11">
        <v>4311</v>
      </c>
      <c r="F1297" s="12">
        <v>0.5</v>
      </c>
      <c r="G1297" s="12">
        <v>0.4</v>
      </c>
    </row>
    <row r="1298" spans="1:7" x14ac:dyDescent="0.35">
      <c r="A1298" s="6" t="s">
        <v>169</v>
      </c>
      <c r="B1298" s="11">
        <v>2739</v>
      </c>
      <c r="C1298" s="12">
        <v>0.8</v>
      </c>
      <c r="D1298" s="12">
        <v>0.5</v>
      </c>
      <c r="E1298" s="11">
        <v>4479</v>
      </c>
      <c r="F1298" s="12">
        <v>0.6</v>
      </c>
      <c r="G1298" s="12">
        <v>0.4</v>
      </c>
    </row>
    <row r="1299" spans="1:7" x14ac:dyDescent="0.35">
      <c r="A1299" s="6" t="s">
        <v>160</v>
      </c>
      <c r="B1299" s="11">
        <v>2794</v>
      </c>
      <c r="C1299" s="12">
        <v>0.8</v>
      </c>
      <c r="D1299" s="12">
        <v>0.5</v>
      </c>
      <c r="E1299" s="11">
        <v>4529</v>
      </c>
      <c r="F1299" s="12">
        <v>0.6</v>
      </c>
      <c r="G1299" s="12">
        <v>0.4</v>
      </c>
    </row>
    <row r="1300" spans="1:7" x14ac:dyDescent="0.35">
      <c r="A1300" s="6" t="s">
        <v>163</v>
      </c>
      <c r="B1300" s="11">
        <v>2784</v>
      </c>
      <c r="C1300" s="12">
        <v>0.9</v>
      </c>
      <c r="D1300" s="12">
        <v>0.6</v>
      </c>
      <c r="E1300" s="11">
        <v>4597</v>
      </c>
      <c r="F1300" s="12">
        <v>0.6</v>
      </c>
      <c r="G1300" s="12">
        <v>0.4</v>
      </c>
    </row>
    <row r="1301" spans="1:7" x14ac:dyDescent="0.35">
      <c r="A1301" s="6" t="s">
        <v>165</v>
      </c>
      <c r="B1301" s="11">
        <v>2839</v>
      </c>
      <c r="C1301" s="12">
        <v>0.9</v>
      </c>
      <c r="D1301" s="12">
        <v>0.6</v>
      </c>
      <c r="E1301" s="11">
        <v>4716</v>
      </c>
      <c r="F1301" s="12">
        <v>0.7</v>
      </c>
      <c r="G1301" s="12">
        <v>0.4</v>
      </c>
    </row>
    <row r="1302" spans="1:7" x14ac:dyDescent="0.35">
      <c r="A1302" s="6" t="s">
        <v>167</v>
      </c>
      <c r="B1302" s="11">
        <v>2803</v>
      </c>
      <c r="C1302" s="12">
        <v>1</v>
      </c>
      <c r="D1302" s="12">
        <v>0.6</v>
      </c>
      <c r="E1302" s="11">
        <v>4650</v>
      </c>
      <c r="F1302" s="12">
        <v>0.7</v>
      </c>
      <c r="G1302" s="12">
        <v>0.4</v>
      </c>
    </row>
    <row r="1303" spans="1:7" x14ac:dyDescent="0.35">
      <c r="A1303" s="6" t="s">
        <v>171</v>
      </c>
      <c r="B1303" s="11">
        <v>2798</v>
      </c>
      <c r="C1303" s="12">
        <v>1</v>
      </c>
      <c r="D1303" s="12">
        <v>0.6</v>
      </c>
      <c r="E1303" s="11">
        <v>4558</v>
      </c>
      <c r="F1303" s="12">
        <v>0.7</v>
      </c>
      <c r="G1303" s="12">
        <v>0.4</v>
      </c>
    </row>
    <row r="1304" spans="1:7" x14ac:dyDescent="0.35">
      <c r="A1304" s="6" t="s">
        <v>173</v>
      </c>
      <c r="B1304" s="11">
        <v>2781</v>
      </c>
      <c r="C1304" s="12">
        <v>1</v>
      </c>
      <c r="D1304" s="12">
        <v>0.6</v>
      </c>
      <c r="E1304" s="11">
        <v>4578</v>
      </c>
      <c r="F1304" s="12">
        <v>0.7</v>
      </c>
      <c r="G1304" s="12">
        <v>0.5</v>
      </c>
    </row>
    <row r="1305" spans="1:7" x14ac:dyDescent="0.35">
      <c r="A1305" s="6" t="s">
        <v>175</v>
      </c>
      <c r="B1305" s="11">
        <v>2782</v>
      </c>
      <c r="C1305" s="12">
        <v>1</v>
      </c>
      <c r="D1305" s="12">
        <v>0.6</v>
      </c>
      <c r="E1305" s="11">
        <v>4652</v>
      </c>
      <c r="F1305" s="12">
        <v>0.7</v>
      </c>
      <c r="G1305" s="12">
        <v>0.5</v>
      </c>
    </row>
    <row r="1306" spans="1:7" x14ac:dyDescent="0.35">
      <c r="A1306" s="6" t="s">
        <v>176</v>
      </c>
      <c r="B1306" s="11">
        <v>2836</v>
      </c>
      <c r="C1306" s="12">
        <v>1</v>
      </c>
      <c r="D1306" s="12">
        <v>0.7</v>
      </c>
      <c r="E1306" s="11">
        <v>4648</v>
      </c>
      <c r="F1306" s="12">
        <v>0.8</v>
      </c>
      <c r="G1306" s="12">
        <v>0.5</v>
      </c>
    </row>
    <row r="1307" spans="1:7" x14ac:dyDescent="0.35">
      <c r="A1307" s="6" t="s">
        <v>178</v>
      </c>
      <c r="B1307" s="11">
        <v>2773</v>
      </c>
      <c r="C1307" s="12">
        <v>1</v>
      </c>
      <c r="D1307" s="12">
        <v>0.6</v>
      </c>
      <c r="E1307" s="11">
        <v>4858</v>
      </c>
      <c r="F1307" s="12">
        <v>0.8</v>
      </c>
      <c r="G1307" s="12">
        <v>0.5</v>
      </c>
    </row>
    <row r="1308" spans="1:7" x14ac:dyDescent="0.35">
      <c r="A1308" s="6" t="s">
        <v>179</v>
      </c>
      <c r="B1308" s="11">
        <v>2733</v>
      </c>
      <c r="C1308" s="12">
        <v>1.1000000000000001</v>
      </c>
      <c r="D1308" s="12">
        <v>0.7</v>
      </c>
      <c r="E1308" s="11">
        <v>4810</v>
      </c>
      <c r="F1308" s="12">
        <v>0.9</v>
      </c>
      <c r="G1308" s="12">
        <v>0.6</v>
      </c>
    </row>
    <row r="1309" spans="1:7" x14ac:dyDescent="0.35">
      <c r="A1309" s="6" t="s">
        <v>181</v>
      </c>
      <c r="B1309" s="11">
        <v>2733</v>
      </c>
      <c r="C1309" s="12">
        <v>1.1000000000000001</v>
      </c>
      <c r="D1309" s="12">
        <v>0.7</v>
      </c>
      <c r="E1309" s="11">
        <v>4840</v>
      </c>
      <c r="F1309" s="12">
        <v>1</v>
      </c>
      <c r="G1309" s="12">
        <v>0.6</v>
      </c>
    </row>
    <row r="1310" spans="1:7" x14ac:dyDescent="0.35">
      <c r="A1310" s="6" t="s">
        <v>183</v>
      </c>
      <c r="B1310" s="11">
        <v>2745</v>
      </c>
      <c r="C1310" s="12">
        <v>1.2</v>
      </c>
      <c r="D1310" s="12">
        <v>0.8</v>
      </c>
      <c r="E1310" s="11">
        <v>4841</v>
      </c>
      <c r="F1310" s="12">
        <v>1.1000000000000001</v>
      </c>
      <c r="G1310" s="12">
        <v>0.7</v>
      </c>
    </row>
    <row r="1311" spans="1:7" x14ac:dyDescent="0.35">
      <c r="A1311" s="6" t="s">
        <v>184</v>
      </c>
      <c r="B1311" s="11">
        <v>2750</v>
      </c>
      <c r="C1311" s="12">
        <v>1.3</v>
      </c>
      <c r="D1311" s="12">
        <v>0.8</v>
      </c>
      <c r="E1311" s="11">
        <v>4875</v>
      </c>
      <c r="F1311" s="12">
        <v>1.1000000000000001</v>
      </c>
      <c r="G1311" s="12">
        <v>0.7</v>
      </c>
    </row>
    <row r="1312" spans="1:7" x14ac:dyDescent="0.35">
      <c r="A1312" s="6" t="s">
        <v>186</v>
      </c>
      <c r="B1312" s="11">
        <v>2774</v>
      </c>
      <c r="C1312" s="12">
        <v>1.3</v>
      </c>
      <c r="D1312" s="12">
        <v>0.9</v>
      </c>
      <c r="E1312" s="11">
        <v>4856</v>
      </c>
      <c r="F1312" s="12">
        <v>1.2</v>
      </c>
      <c r="G1312" s="12">
        <v>0.8</v>
      </c>
    </row>
    <row r="1313" spans="1:7" x14ac:dyDescent="0.35">
      <c r="A1313" s="6" t="s">
        <v>188</v>
      </c>
      <c r="B1313" s="11">
        <v>2704</v>
      </c>
      <c r="C1313" s="12">
        <v>1.6</v>
      </c>
      <c r="D1313" s="12">
        <v>1</v>
      </c>
      <c r="E1313" s="11">
        <v>4663</v>
      </c>
      <c r="F1313" s="12">
        <v>1.3</v>
      </c>
      <c r="G1313" s="12">
        <v>0.9</v>
      </c>
    </row>
    <row r="1314" spans="1:7" x14ac:dyDescent="0.35">
      <c r="A1314" s="6" t="s">
        <v>190</v>
      </c>
      <c r="B1314" s="11">
        <v>2667</v>
      </c>
      <c r="C1314" s="12">
        <v>1.7</v>
      </c>
      <c r="D1314" s="12">
        <v>1.1000000000000001</v>
      </c>
      <c r="E1314" s="11">
        <v>4412</v>
      </c>
      <c r="F1314" s="12">
        <v>1.5</v>
      </c>
      <c r="G1314" s="12">
        <v>1</v>
      </c>
    </row>
    <row r="1315" spans="1:7" x14ac:dyDescent="0.35">
      <c r="A1315" s="6" t="s">
        <v>191</v>
      </c>
      <c r="B1315" s="11">
        <v>2647</v>
      </c>
      <c r="C1315" s="12">
        <v>2</v>
      </c>
      <c r="D1315" s="12">
        <v>1.2</v>
      </c>
      <c r="E1315" s="11">
        <v>4260</v>
      </c>
      <c r="F1315" s="12">
        <v>1.8</v>
      </c>
      <c r="G1315" s="12">
        <v>1.2</v>
      </c>
    </row>
    <row r="1316" spans="1:7" x14ac:dyDescent="0.35">
      <c r="A1316" s="6" t="s">
        <v>192</v>
      </c>
      <c r="B1316" s="11">
        <v>2624</v>
      </c>
      <c r="C1316" s="12">
        <v>2.2999999999999998</v>
      </c>
      <c r="D1316" s="12">
        <v>1.5</v>
      </c>
      <c r="E1316" s="11">
        <v>4224</v>
      </c>
      <c r="F1316" s="12">
        <v>2.2000000000000002</v>
      </c>
      <c r="G1316" s="12">
        <v>1.5</v>
      </c>
    </row>
    <row r="1317" spans="1:7" x14ac:dyDescent="0.35">
      <c r="A1317" s="6" t="s">
        <v>193</v>
      </c>
      <c r="B1317" s="11">
        <v>2600</v>
      </c>
      <c r="C1317" s="12">
        <v>2.7</v>
      </c>
      <c r="D1317" s="12">
        <v>1.7</v>
      </c>
      <c r="E1317" s="11">
        <v>4200</v>
      </c>
      <c r="F1317" s="12">
        <v>2.4</v>
      </c>
      <c r="G1317" s="12">
        <v>1.5</v>
      </c>
    </row>
    <row r="1318" spans="1:7" x14ac:dyDescent="0.35">
      <c r="A1318" s="6" t="s">
        <v>194</v>
      </c>
      <c r="B1318" s="11">
        <v>2983</v>
      </c>
      <c r="C1318" s="12">
        <v>3.8</v>
      </c>
      <c r="D1318" s="12">
        <v>2.1</v>
      </c>
      <c r="E1318" s="11">
        <v>4432</v>
      </c>
      <c r="F1318" s="12">
        <v>2.5</v>
      </c>
      <c r="G1318" s="12">
        <v>1.5</v>
      </c>
    </row>
    <row r="1319" spans="1:7" x14ac:dyDescent="0.35">
      <c r="A1319" s="6" t="s">
        <v>195</v>
      </c>
      <c r="B1319" s="11">
        <v>3025</v>
      </c>
      <c r="C1319" s="12">
        <v>4.7</v>
      </c>
      <c r="D1319" s="12">
        <v>2.5</v>
      </c>
      <c r="E1319" s="11">
        <v>4407</v>
      </c>
      <c r="F1319" s="12">
        <v>2.7</v>
      </c>
      <c r="G1319" s="12">
        <v>1.7</v>
      </c>
    </row>
    <row r="1320" spans="1:7" x14ac:dyDescent="0.35">
      <c r="A1320" s="8">
        <v>1978</v>
      </c>
      <c r="B1320" s="11">
        <v>3043</v>
      </c>
      <c r="C1320" s="12">
        <v>5.3</v>
      </c>
      <c r="D1320" s="12">
        <v>2.9</v>
      </c>
      <c r="E1320" s="11">
        <v>4462</v>
      </c>
      <c r="F1320" s="12">
        <v>2.9</v>
      </c>
      <c r="G1320" s="12">
        <v>1.9</v>
      </c>
    </row>
    <row r="1321" spans="1:7" x14ac:dyDescent="0.35">
      <c r="A1321" s="8">
        <v>1979</v>
      </c>
      <c r="B1321" s="11">
        <v>3062</v>
      </c>
      <c r="C1321" s="12">
        <v>6.9</v>
      </c>
      <c r="D1321" s="12">
        <v>3.8</v>
      </c>
      <c r="E1321" s="11">
        <v>4517</v>
      </c>
      <c r="F1321" s="12">
        <v>3.6</v>
      </c>
      <c r="G1321" s="12">
        <v>2.2999999999999998</v>
      </c>
    </row>
    <row r="1322" spans="1:7" x14ac:dyDescent="0.35">
      <c r="A1322" s="8">
        <v>1980</v>
      </c>
      <c r="B1322" s="11">
        <v>2921</v>
      </c>
      <c r="C1322" s="12">
        <v>9.6999999999999993</v>
      </c>
      <c r="D1322" s="12">
        <v>5.0999999999999996</v>
      </c>
      <c r="E1322" s="11">
        <v>4339</v>
      </c>
      <c r="F1322" s="12">
        <v>3.8</v>
      </c>
      <c r="G1322" s="12">
        <v>2.5</v>
      </c>
    </row>
    <row r="1323" spans="1:7" x14ac:dyDescent="0.35">
      <c r="A1323" s="8">
        <v>1981</v>
      </c>
      <c r="B1323" s="11">
        <v>2911</v>
      </c>
      <c r="C1323" s="12">
        <v>11.1</v>
      </c>
      <c r="D1323" s="12">
        <v>5.6</v>
      </c>
      <c r="E1323" s="11">
        <v>4326</v>
      </c>
      <c r="F1323" s="12">
        <v>3.6</v>
      </c>
      <c r="G1323" s="12">
        <v>2.4</v>
      </c>
    </row>
    <row r="1324" spans="1:7" x14ac:dyDescent="0.35">
      <c r="A1324" s="8">
        <v>1982</v>
      </c>
      <c r="B1324" s="11">
        <v>2871</v>
      </c>
      <c r="C1324" s="12">
        <v>10.6</v>
      </c>
      <c r="D1324" s="12">
        <v>5.5</v>
      </c>
      <c r="E1324" s="11">
        <v>4269</v>
      </c>
      <c r="F1324" s="12">
        <v>3.5</v>
      </c>
      <c r="G1324" s="12">
        <v>2.2000000000000002</v>
      </c>
    </row>
    <row r="1325" spans="1:7" x14ac:dyDescent="0.35">
      <c r="A1325" s="8">
        <v>1983</v>
      </c>
      <c r="B1325" s="11">
        <v>2742</v>
      </c>
      <c r="C1325" s="12">
        <v>9.8000000000000007</v>
      </c>
      <c r="D1325" s="12">
        <v>5.4</v>
      </c>
      <c r="E1325" s="11">
        <v>3922</v>
      </c>
      <c r="F1325" s="12">
        <v>3.4</v>
      </c>
      <c r="G1325" s="12">
        <v>2.2999999999999998</v>
      </c>
    </row>
    <row r="1326" spans="1:7" x14ac:dyDescent="0.35">
      <c r="A1326" s="8">
        <v>1984</v>
      </c>
      <c r="B1326" s="11">
        <v>2742</v>
      </c>
      <c r="C1326" s="12">
        <v>10</v>
      </c>
      <c r="D1326" s="12">
        <v>5.5</v>
      </c>
      <c r="E1326" s="11">
        <v>3922</v>
      </c>
      <c r="F1326" s="12">
        <v>3.4</v>
      </c>
      <c r="G1326" s="12">
        <v>2.4</v>
      </c>
    </row>
    <row r="1327" spans="1:7" x14ac:dyDescent="0.35">
      <c r="A1327" s="8">
        <v>1985</v>
      </c>
      <c r="B1327" s="11">
        <v>2579</v>
      </c>
      <c r="C1327" s="12">
        <v>10</v>
      </c>
      <c r="D1327" s="12">
        <v>5.8</v>
      </c>
      <c r="E1327" s="11">
        <v>3688</v>
      </c>
      <c r="F1327" s="12">
        <v>3.3</v>
      </c>
      <c r="G1327" s="12">
        <v>2.4</v>
      </c>
    </row>
    <row r="1328" spans="1:7" x14ac:dyDescent="0.35">
      <c r="A1328" s="8">
        <v>1986</v>
      </c>
      <c r="B1328" s="11">
        <v>2497</v>
      </c>
      <c r="C1328" s="12">
        <v>7.5</v>
      </c>
      <c r="D1328" s="12">
        <v>5</v>
      </c>
      <c r="E1328" s="11">
        <v>3570</v>
      </c>
      <c r="F1328" s="12">
        <v>4</v>
      </c>
      <c r="G1328" s="12">
        <v>2.4</v>
      </c>
    </row>
    <row r="1329" spans="1:7" x14ac:dyDescent="0.35">
      <c r="A1329" s="8">
        <v>1987</v>
      </c>
      <c r="B1329" s="11">
        <v>2406</v>
      </c>
      <c r="C1329" s="12">
        <v>7</v>
      </c>
      <c r="D1329" s="12">
        <v>4.2</v>
      </c>
      <c r="E1329" s="11">
        <v>3464</v>
      </c>
      <c r="F1329" s="12">
        <v>3.4</v>
      </c>
      <c r="G1329" s="12">
        <v>2.5</v>
      </c>
    </row>
    <row r="1330" spans="1:7" x14ac:dyDescent="0.35">
      <c r="A1330" s="8">
        <v>1988</v>
      </c>
      <c r="B1330" s="11">
        <v>2313</v>
      </c>
      <c r="C1330" s="12">
        <v>7.1</v>
      </c>
      <c r="D1330" s="12">
        <v>4.4000000000000004</v>
      </c>
      <c r="E1330" s="11">
        <v>3363</v>
      </c>
      <c r="F1330" s="12">
        <v>3.1</v>
      </c>
      <c r="G1330" s="12">
        <v>2.2999999999999998</v>
      </c>
    </row>
    <row r="1331" spans="1:7" x14ac:dyDescent="0.35">
      <c r="A1331" s="8">
        <v>1989</v>
      </c>
      <c r="B1331" s="11">
        <v>2215</v>
      </c>
      <c r="C1331" s="12">
        <v>7.4</v>
      </c>
      <c r="D1331" s="12">
        <v>4.8</v>
      </c>
      <c r="E1331" s="11">
        <v>3029</v>
      </c>
      <c r="F1331" s="12">
        <v>3.5</v>
      </c>
      <c r="G1331" s="12">
        <v>2.6</v>
      </c>
    </row>
    <row r="1332" spans="1:7" x14ac:dyDescent="0.35">
      <c r="A1332" s="61">
        <v>1990</v>
      </c>
      <c r="B1332" s="76" t="s">
        <v>12</v>
      </c>
      <c r="C1332" s="46">
        <v>7.8</v>
      </c>
      <c r="D1332" s="46">
        <v>4.7</v>
      </c>
      <c r="E1332" s="76" t="s">
        <v>12</v>
      </c>
      <c r="F1332" s="46">
        <v>3.5</v>
      </c>
      <c r="G1332" s="46">
        <v>2.7</v>
      </c>
    </row>
    <row r="1333" spans="1:7" x14ac:dyDescent="0.35">
      <c r="A1333" s="6"/>
    </row>
    <row r="1334" spans="1:7" x14ac:dyDescent="0.35">
      <c r="A1334" s="6"/>
    </row>
    <row r="1335" spans="1:7" x14ac:dyDescent="0.35">
      <c r="A1335" s="6"/>
    </row>
    <row r="1337" spans="1:7" ht="16" thickBot="1" x14ac:dyDescent="0.4">
      <c r="A1337" s="34"/>
      <c r="B1337" s="34"/>
      <c r="C1337" s="34"/>
      <c r="D1337" s="34"/>
      <c r="E1337" s="34"/>
    </row>
    <row r="1338" spans="1:7" ht="16" thickTop="1" x14ac:dyDescent="0.35">
      <c r="A1338" s="77" t="s">
        <v>294</v>
      </c>
      <c r="B1338" s="36"/>
      <c r="C1338" s="36"/>
      <c r="D1338" s="36"/>
      <c r="E1338" s="36"/>
    </row>
    <row r="1339" spans="1:7" ht="17.5" x14ac:dyDescent="0.35">
      <c r="A1339" s="38" t="s">
        <v>943</v>
      </c>
      <c r="B1339" s="20"/>
      <c r="C1339" s="20"/>
      <c r="D1339" s="20"/>
      <c r="E1339" s="20"/>
    </row>
    <row r="1340" spans="1:7" x14ac:dyDescent="0.35">
      <c r="A1340" s="40"/>
      <c r="B1340" s="36" t="s">
        <v>295</v>
      </c>
      <c r="C1340" s="36"/>
      <c r="D1340" s="36" t="s">
        <v>296</v>
      </c>
      <c r="E1340" s="36"/>
    </row>
    <row r="1341" spans="1:7" x14ac:dyDescent="0.35">
      <c r="B1341" s="7" t="s">
        <v>43</v>
      </c>
      <c r="C1341" s="7" t="s">
        <v>223</v>
      </c>
      <c r="D1341" s="7" t="s">
        <v>43</v>
      </c>
      <c r="E1341" s="7" t="s">
        <v>223</v>
      </c>
    </row>
    <row r="1342" spans="1:7" x14ac:dyDescent="0.35">
      <c r="A1342" s="38" t="s">
        <v>1</v>
      </c>
      <c r="B1342" s="55" t="s">
        <v>225</v>
      </c>
      <c r="C1342" s="55" t="s">
        <v>225</v>
      </c>
      <c r="D1342" s="55" t="s">
        <v>225</v>
      </c>
      <c r="E1342" s="55" t="s">
        <v>225</v>
      </c>
    </row>
    <row r="1343" spans="1:7" x14ac:dyDescent="0.35">
      <c r="A1343" s="66"/>
      <c r="B1343" s="19"/>
      <c r="C1343" s="19"/>
      <c r="D1343" s="57" t="s">
        <v>285</v>
      </c>
      <c r="E1343" s="19"/>
      <c r="F1343" s="19"/>
      <c r="G1343" s="57"/>
    </row>
    <row r="1344" spans="1:7" x14ac:dyDescent="0.35">
      <c r="A1344" s="8">
        <v>1991</v>
      </c>
      <c r="B1344" s="12">
        <v>8.4</v>
      </c>
      <c r="C1344" s="12">
        <v>5.0999999999999996</v>
      </c>
      <c r="D1344" s="12">
        <v>3.5</v>
      </c>
      <c r="E1344" s="12">
        <v>2.7</v>
      </c>
    </row>
    <row r="1345" spans="1:7" x14ac:dyDescent="0.35">
      <c r="A1345" s="8">
        <v>1992</v>
      </c>
      <c r="B1345" s="12">
        <v>7.6</v>
      </c>
      <c r="C1345" s="12">
        <v>4.8</v>
      </c>
      <c r="D1345" s="12">
        <v>3.5</v>
      </c>
      <c r="E1345" s="12">
        <v>2.8</v>
      </c>
    </row>
    <row r="1346" spans="1:7" x14ac:dyDescent="0.35">
      <c r="A1346" s="8">
        <v>1993</v>
      </c>
      <c r="B1346" s="12">
        <v>8.3000000000000007</v>
      </c>
      <c r="C1346" s="12">
        <v>5.2</v>
      </c>
      <c r="D1346" s="12">
        <v>3.6</v>
      </c>
      <c r="E1346" s="12">
        <v>2.9</v>
      </c>
    </row>
    <row r="1347" spans="1:7" x14ac:dyDescent="0.35">
      <c r="A1347" s="8">
        <v>1994</v>
      </c>
      <c r="B1347" s="12">
        <v>8.4</v>
      </c>
      <c r="C1347" s="12">
        <v>5.3</v>
      </c>
      <c r="D1347" s="12">
        <v>3.8</v>
      </c>
      <c r="E1347" s="12">
        <v>3</v>
      </c>
    </row>
    <row r="1348" spans="1:7" x14ac:dyDescent="0.35">
      <c r="A1348" s="8">
        <v>1995</v>
      </c>
      <c r="B1348" s="12">
        <v>8.1</v>
      </c>
      <c r="C1348" s="12">
        <v>5.2</v>
      </c>
      <c r="D1348" s="12">
        <v>3.9</v>
      </c>
      <c r="E1348" s="12">
        <v>3.1</v>
      </c>
    </row>
    <row r="1349" spans="1:7" x14ac:dyDescent="0.35">
      <c r="A1349" s="8">
        <v>1996</v>
      </c>
      <c r="B1349" s="12">
        <v>9.8000000000000007</v>
      </c>
      <c r="C1349" s="12">
        <v>6.3</v>
      </c>
      <c r="D1349" s="12">
        <v>4.0999999999999996</v>
      </c>
      <c r="E1349" s="12">
        <v>3.3</v>
      </c>
    </row>
    <row r="1350" spans="1:7" x14ac:dyDescent="0.35">
      <c r="A1350" s="8">
        <v>1997</v>
      </c>
      <c r="B1350" s="12">
        <v>10.6</v>
      </c>
      <c r="C1350" s="12">
        <v>6.8</v>
      </c>
      <c r="D1350" s="12">
        <v>4.2</v>
      </c>
      <c r="E1350" s="12">
        <v>3.2</v>
      </c>
    </row>
    <row r="1351" spans="1:7" x14ac:dyDescent="0.35">
      <c r="A1351" s="8">
        <v>1998</v>
      </c>
      <c r="B1351" s="12">
        <v>8.8000000000000007</v>
      </c>
      <c r="C1351" s="12">
        <v>6.6</v>
      </c>
      <c r="D1351" s="12">
        <v>4.0999999999999996</v>
      </c>
      <c r="E1351" s="12">
        <v>3.5</v>
      </c>
    </row>
    <row r="1352" spans="1:7" x14ac:dyDescent="0.35">
      <c r="A1352" s="61">
        <v>1999</v>
      </c>
      <c r="B1352" s="46">
        <v>8.1</v>
      </c>
      <c r="C1352" s="46">
        <v>6.3</v>
      </c>
      <c r="D1352" s="46">
        <v>4.3</v>
      </c>
      <c r="E1352" s="46">
        <v>3.7</v>
      </c>
    </row>
    <row r="1353" spans="1:7" ht="17.5" x14ac:dyDescent="0.35">
      <c r="A1353" s="13" t="s">
        <v>903</v>
      </c>
    </row>
    <row r="1354" spans="1:7" x14ac:dyDescent="0.35">
      <c r="A1354" s="6" t="s">
        <v>219</v>
      </c>
    </row>
    <row r="1355" spans="1:7" x14ac:dyDescent="0.35">
      <c r="A1355" s="6" t="s">
        <v>220</v>
      </c>
    </row>
    <row r="1356" spans="1:7" x14ac:dyDescent="0.35">
      <c r="A1356" s="6"/>
    </row>
    <row r="1357" spans="1:7" x14ac:dyDescent="0.35">
      <c r="A1357" s="6"/>
    </row>
    <row r="1358" spans="1:7" x14ac:dyDescent="0.35">
      <c r="A1358" s="6"/>
    </row>
    <row r="1359" spans="1:7" x14ac:dyDescent="0.35">
      <c r="A1359" s="6"/>
    </row>
    <row r="1360" spans="1:7" ht="16" thickBot="1" x14ac:dyDescent="0.4">
      <c r="A1360" s="34"/>
      <c r="B1360" s="34"/>
      <c r="C1360" s="34"/>
      <c r="D1360" s="34"/>
      <c r="E1360" s="34"/>
      <c r="F1360" s="34"/>
      <c r="G1360" s="34"/>
    </row>
    <row r="1361" spans="1:7" ht="18" thickTop="1" x14ac:dyDescent="0.35">
      <c r="A1361" s="39" t="s">
        <v>944</v>
      </c>
      <c r="B1361" s="20"/>
      <c r="C1361" s="20"/>
      <c r="D1361" s="20"/>
      <c r="E1361" s="20"/>
      <c r="F1361" s="20"/>
      <c r="G1361" s="20"/>
    </row>
    <row r="1362" spans="1:7" x14ac:dyDescent="0.35">
      <c r="A1362" s="40"/>
      <c r="B1362" s="36" t="s">
        <v>297</v>
      </c>
      <c r="C1362" s="36"/>
      <c r="D1362" s="36"/>
      <c r="E1362" s="36" t="s">
        <v>298</v>
      </c>
      <c r="F1362" s="36"/>
    </row>
    <row r="1363" spans="1:7" x14ac:dyDescent="0.35">
      <c r="B1363" s="2"/>
      <c r="C1363" s="7" t="s">
        <v>43</v>
      </c>
      <c r="D1363" s="7" t="s">
        <v>223</v>
      </c>
      <c r="E1363" s="2"/>
      <c r="F1363" s="7" t="s">
        <v>43</v>
      </c>
      <c r="G1363" s="7" t="s">
        <v>223</v>
      </c>
    </row>
    <row r="1364" spans="1:7" x14ac:dyDescent="0.35">
      <c r="A1364" s="38" t="s">
        <v>1</v>
      </c>
      <c r="B1364" s="55" t="s">
        <v>7</v>
      </c>
      <c r="C1364" s="55" t="s">
        <v>225</v>
      </c>
      <c r="D1364" s="55" t="s">
        <v>225</v>
      </c>
      <c r="E1364" s="55" t="s">
        <v>7</v>
      </c>
      <c r="F1364" s="55" t="s">
        <v>225</v>
      </c>
      <c r="G1364" s="55" t="s">
        <v>225</v>
      </c>
    </row>
    <row r="1365" spans="1:7" x14ac:dyDescent="0.35">
      <c r="A1365" s="66"/>
      <c r="B1365" s="19" t="s">
        <v>284</v>
      </c>
      <c r="C1365" s="19"/>
      <c r="D1365" s="57" t="s">
        <v>285</v>
      </c>
      <c r="E1365" s="19" t="s">
        <v>284</v>
      </c>
      <c r="F1365" s="19"/>
      <c r="G1365" s="57" t="s">
        <v>285</v>
      </c>
    </row>
    <row r="1366" spans="1:7" x14ac:dyDescent="0.35">
      <c r="A1366" s="6" t="s">
        <v>161</v>
      </c>
      <c r="B1366" s="11">
        <v>790</v>
      </c>
      <c r="C1366" s="12">
        <v>7.0000000000000007E-2</v>
      </c>
      <c r="D1366" s="12">
        <v>0.04</v>
      </c>
      <c r="E1366" s="11">
        <v>921</v>
      </c>
      <c r="F1366" s="12">
        <v>0.05</v>
      </c>
      <c r="G1366" s="12">
        <v>0.02</v>
      </c>
    </row>
    <row r="1367" spans="1:7" x14ac:dyDescent="0.35">
      <c r="A1367" s="6" t="s">
        <v>164</v>
      </c>
      <c r="B1367" s="11">
        <v>1159</v>
      </c>
      <c r="C1367" s="12">
        <v>0.09</v>
      </c>
      <c r="D1367" s="12">
        <v>0.06</v>
      </c>
      <c r="E1367" s="11">
        <v>1000</v>
      </c>
      <c r="F1367" s="12">
        <v>0.05</v>
      </c>
      <c r="G1367" s="12">
        <v>0.02</v>
      </c>
    </row>
    <row r="1368" spans="1:7" x14ac:dyDescent="0.35">
      <c r="A1368" s="6" t="s">
        <v>166</v>
      </c>
      <c r="B1368" s="11">
        <v>1329</v>
      </c>
      <c r="C1368" s="12">
        <v>0.09</v>
      </c>
      <c r="D1368" s="12">
        <v>0.06</v>
      </c>
      <c r="E1368" s="11">
        <v>1103</v>
      </c>
      <c r="F1368" s="12">
        <v>0.05</v>
      </c>
      <c r="G1368" s="12">
        <v>0.03</v>
      </c>
    </row>
    <row r="1369" spans="1:7" x14ac:dyDescent="0.35">
      <c r="A1369" s="6" t="s">
        <v>168</v>
      </c>
      <c r="B1369" s="11">
        <v>1457</v>
      </c>
      <c r="C1369" s="12">
        <v>0.11</v>
      </c>
      <c r="D1369" s="12">
        <v>0.08</v>
      </c>
      <c r="E1369" s="11">
        <v>1114</v>
      </c>
      <c r="F1369" s="12">
        <v>0.05</v>
      </c>
      <c r="G1369" s="12">
        <v>0.02</v>
      </c>
    </row>
    <row r="1370" spans="1:7" x14ac:dyDescent="0.35">
      <c r="A1370" s="6" t="s">
        <v>169</v>
      </c>
      <c r="B1370" s="11">
        <v>1467</v>
      </c>
      <c r="C1370" s="12">
        <v>0.11</v>
      </c>
      <c r="D1370" s="12">
        <v>0.08</v>
      </c>
      <c r="E1370" s="11">
        <v>1120</v>
      </c>
      <c r="F1370" s="12">
        <v>0.05</v>
      </c>
      <c r="G1370" s="12">
        <v>0.03</v>
      </c>
    </row>
    <row r="1371" spans="1:7" x14ac:dyDescent="0.35">
      <c r="A1371" s="6" t="s">
        <v>160</v>
      </c>
      <c r="B1371" s="11">
        <v>1501</v>
      </c>
      <c r="C1371" s="12">
        <v>0.12</v>
      </c>
      <c r="D1371" s="12">
        <v>0.08</v>
      </c>
      <c r="E1371" s="11">
        <v>1044</v>
      </c>
      <c r="F1371" s="12">
        <v>0.06</v>
      </c>
      <c r="G1371" s="12">
        <v>0.03</v>
      </c>
    </row>
    <row r="1372" spans="1:7" x14ac:dyDescent="0.35">
      <c r="A1372" s="6" t="s">
        <v>163</v>
      </c>
      <c r="B1372" s="11">
        <v>1499</v>
      </c>
      <c r="C1372" s="12">
        <v>0.11</v>
      </c>
      <c r="D1372" s="12">
        <v>0.08</v>
      </c>
      <c r="E1372" s="11">
        <v>1053</v>
      </c>
      <c r="F1372" s="12">
        <v>0.06</v>
      </c>
      <c r="G1372" s="12">
        <v>0.03</v>
      </c>
    </row>
    <row r="1373" spans="1:7" x14ac:dyDescent="0.35">
      <c r="A1373" s="6" t="s">
        <v>165</v>
      </c>
      <c r="B1373" s="11">
        <v>1672</v>
      </c>
      <c r="C1373" s="12">
        <v>0.13</v>
      </c>
      <c r="D1373" s="12">
        <v>0.09</v>
      </c>
      <c r="E1373" s="11">
        <v>1147</v>
      </c>
      <c r="F1373" s="12">
        <v>0.06</v>
      </c>
      <c r="G1373" s="12">
        <v>0.03</v>
      </c>
    </row>
    <row r="1374" spans="1:7" x14ac:dyDescent="0.35">
      <c r="A1374" s="6" t="s">
        <v>167</v>
      </c>
      <c r="B1374" s="11">
        <v>1699</v>
      </c>
      <c r="C1374" s="12">
        <v>0.14000000000000001</v>
      </c>
      <c r="D1374" s="12">
        <v>0.09</v>
      </c>
      <c r="E1374" s="11">
        <v>1088</v>
      </c>
      <c r="F1374" s="12">
        <v>0.06</v>
      </c>
      <c r="G1374" s="12">
        <v>0.03</v>
      </c>
    </row>
    <row r="1375" spans="1:7" x14ac:dyDescent="0.35">
      <c r="A1375" s="6" t="s">
        <v>171</v>
      </c>
      <c r="B1375" s="11">
        <v>1656</v>
      </c>
      <c r="C1375" s="12">
        <v>0.14000000000000001</v>
      </c>
      <c r="D1375" s="12">
        <v>0.09</v>
      </c>
      <c r="E1375" s="11">
        <v>1125</v>
      </c>
      <c r="F1375" s="12">
        <v>0.06</v>
      </c>
      <c r="G1375" s="12">
        <v>0.03</v>
      </c>
    </row>
    <row r="1376" spans="1:7" x14ac:dyDescent="0.35">
      <c r="A1376" s="6" t="s">
        <v>173</v>
      </c>
      <c r="B1376" s="11">
        <v>1672</v>
      </c>
      <c r="C1376" s="12">
        <v>0.14000000000000001</v>
      </c>
      <c r="D1376" s="12">
        <v>0.1</v>
      </c>
      <c r="E1376" s="11">
        <v>1128</v>
      </c>
      <c r="F1376" s="12">
        <v>0.06</v>
      </c>
      <c r="G1376" s="12">
        <v>0.03</v>
      </c>
    </row>
    <row r="1377" spans="1:7" x14ac:dyDescent="0.35">
      <c r="A1377" s="6" t="s">
        <v>175</v>
      </c>
      <c r="B1377" s="11">
        <v>1577</v>
      </c>
      <c r="C1377" s="12">
        <v>0.15</v>
      </c>
      <c r="D1377" s="12">
        <v>0.1</v>
      </c>
      <c r="E1377" s="11">
        <v>1132</v>
      </c>
      <c r="F1377" s="12">
        <v>0.06</v>
      </c>
      <c r="G1377" s="12">
        <v>0.03</v>
      </c>
    </row>
    <row r="1378" spans="1:7" x14ac:dyDescent="0.35">
      <c r="A1378" s="6" t="s">
        <v>176</v>
      </c>
      <c r="B1378" s="11">
        <v>1657</v>
      </c>
      <c r="C1378" s="12">
        <v>0.15</v>
      </c>
      <c r="D1378" s="12">
        <v>0.1</v>
      </c>
      <c r="E1378" s="11">
        <v>1125</v>
      </c>
      <c r="F1378" s="12">
        <v>0.06</v>
      </c>
      <c r="G1378" s="12">
        <v>0.03</v>
      </c>
    </row>
    <row r="1379" spans="1:7" x14ac:dyDescent="0.35">
      <c r="A1379" s="6" t="s">
        <v>178</v>
      </c>
      <c r="B1379" s="11">
        <v>1925</v>
      </c>
      <c r="C1379" s="12">
        <v>0.16</v>
      </c>
      <c r="D1379" s="12">
        <v>0.11</v>
      </c>
      <c r="E1379" s="11">
        <v>1050</v>
      </c>
      <c r="F1379" s="12">
        <v>7.0000000000000007E-2</v>
      </c>
      <c r="G1379" s="12">
        <v>0.03</v>
      </c>
    </row>
    <row r="1380" spans="1:7" x14ac:dyDescent="0.35">
      <c r="A1380" s="6" t="s">
        <v>179</v>
      </c>
      <c r="B1380" s="11">
        <v>1987</v>
      </c>
      <c r="C1380" s="12">
        <v>0.17</v>
      </c>
      <c r="D1380" s="12">
        <v>0.13</v>
      </c>
      <c r="E1380" s="11">
        <v>1058</v>
      </c>
      <c r="F1380" s="12">
        <v>0.09</v>
      </c>
      <c r="G1380" s="12">
        <v>0.03</v>
      </c>
    </row>
    <row r="1381" spans="1:7" x14ac:dyDescent="0.35">
      <c r="A1381" s="6" t="s">
        <v>181</v>
      </c>
      <c r="B1381" s="11">
        <v>2082</v>
      </c>
      <c r="C1381" s="12">
        <v>0.2</v>
      </c>
      <c r="D1381" s="12">
        <v>0.14000000000000001</v>
      </c>
      <c r="E1381" s="11">
        <v>1074</v>
      </c>
      <c r="F1381" s="12">
        <v>0.1</v>
      </c>
      <c r="G1381" s="12">
        <v>0.03</v>
      </c>
    </row>
    <row r="1382" spans="1:7" x14ac:dyDescent="0.35">
      <c r="A1382" s="6" t="s">
        <v>183</v>
      </c>
      <c r="B1382" s="11">
        <v>2164</v>
      </c>
      <c r="C1382" s="12">
        <v>0.19</v>
      </c>
      <c r="D1382" s="12">
        <v>0.13</v>
      </c>
      <c r="E1382" s="11">
        <v>1080</v>
      </c>
      <c r="F1382" s="12">
        <v>0.09</v>
      </c>
      <c r="G1382" s="12">
        <v>0.03</v>
      </c>
    </row>
    <row r="1383" spans="1:7" x14ac:dyDescent="0.35">
      <c r="A1383" s="6" t="s">
        <v>184</v>
      </c>
      <c r="B1383" s="11">
        <v>2200</v>
      </c>
      <c r="C1383" s="12">
        <v>0.2</v>
      </c>
      <c r="D1383" s="12">
        <v>0.14000000000000001</v>
      </c>
      <c r="E1383" s="11">
        <v>1061</v>
      </c>
      <c r="F1383" s="12">
        <v>0.1</v>
      </c>
      <c r="G1383" s="12">
        <v>0.04</v>
      </c>
    </row>
    <row r="1384" spans="1:7" x14ac:dyDescent="0.35">
      <c r="A1384" s="6" t="s">
        <v>186</v>
      </c>
      <c r="B1384" s="11">
        <v>2268</v>
      </c>
      <c r="C1384" s="12">
        <v>0.21</v>
      </c>
      <c r="D1384" s="12">
        <v>0.16</v>
      </c>
      <c r="E1384" s="11">
        <v>1044</v>
      </c>
      <c r="F1384" s="12">
        <v>0.14000000000000001</v>
      </c>
      <c r="G1384" s="12">
        <v>0.04</v>
      </c>
    </row>
    <row r="1385" spans="1:7" x14ac:dyDescent="0.35">
      <c r="A1385" s="6" t="s">
        <v>188</v>
      </c>
      <c r="B1385" s="11">
        <v>2202</v>
      </c>
      <c r="C1385" s="12">
        <v>0.23</v>
      </c>
      <c r="D1385" s="12">
        <v>0.16</v>
      </c>
      <c r="E1385" s="11">
        <v>973</v>
      </c>
      <c r="F1385" s="12">
        <v>0.13</v>
      </c>
      <c r="G1385" s="12">
        <v>0.12</v>
      </c>
    </row>
    <row r="1386" spans="1:7" x14ac:dyDescent="0.35">
      <c r="A1386" s="6" t="s">
        <v>190</v>
      </c>
      <c r="B1386" s="11">
        <v>2222</v>
      </c>
      <c r="C1386" s="12">
        <v>0.25</v>
      </c>
      <c r="D1386" s="12">
        <v>0.19</v>
      </c>
      <c r="E1386" s="11">
        <v>887</v>
      </c>
      <c r="F1386" s="12">
        <v>0.15</v>
      </c>
      <c r="G1386" s="12">
        <v>0.13</v>
      </c>
    </row>
    <row r="1387" spans="1:7" x14ac:dyDescent="0.35">
      <c r="A1387" s="6" t="s">
        <v>191</v>
      </c>
      <c r="B1387" s="11">
        <v>2189</v>
      </c>
      <c r="C1387" s="12">
        <v>0.27</v>
      </c>
      <c r="D1387" s="12">
        <v>0.22</v>
      </c>
      <c r="E1387" s="11">
        <v>857</v>
      </c>
      <c r="F1387" s="12">
        <v>0.15</v>
      </c>
      <c r="G1387" s="12">
        <v>0.11</v>
      </c>
    </row>
    <row r="1388" spans="1:7" x14ac:dyDescent="0.35">
      <c r="A1388" s="6" t="s">
        <v>192</v>
      </c>
      <c r="B1388" s="11">
        <v>2168</v>
      </c>
      <c r="C1388" s="12">
        <v>0.32</v>
      </c>
      <c r="D1388" s="12">
        <v>0.25</v>
      </c>
      <c r="E1388" s="11">
        <v>842</v>
      </c>
      <c r="F1388" s="12">
        <v>0.18</v>
      </c>
      <c r="G1388" s="12">
        <v>0.14000000000000001</v>
      </c>
    </row>
    <row r="1389" spans="1:7" x14ac:dyDescent="0.35">
      <c r="A1389" s="6" t="s">
        <v>193</v>
      </c>
      <c r="B1389" s="11">
        <v>2150</v>
      </c>
      <c r="C1389" s="12">
        <v>0.38</v>
      </c>
      <c r="D1389" s="12">
        <v>0.3</v>
      </c>
      <c r="E1389" s="11">
        <v>830</v>
      </c>
      <c r="F1389" s="12">
        <v>0.22</v>
      </c>
      <c r="G1389" s="12">
        <v>0.12</v>
      </c>
    </row>
    <row r="1390" spans="1:7" x14ac:dyDescent="0.35">
      <c r="A1390" s="6" t="s">
        <v>194</v>
      </c>
      <c r="B1390" s="11">
        <v>2382</v>
      </c>
      <c r="C1390" s="12">
        <v>0.42</v>
      </c>
      <c r="D1390" s="12">
        <v>0.33</v>
      </c>
      <c r="E1390" s="11">
        <v>670</v>
      </c>
      <c r="F1390" s="12">
        <v>0.23</v>
      </c>
      <c r="G1390" s="12">
        <v>0.11</v>
      </c>
    </row>
    <row r="1391" spans="1:7" x14ac:dyDescent="0.35">
      <c r="A1391" s="6" t="s">
        <v>195</v>
      </c>
      <c r="B1391" s="11">
        <v>2274</v>
      </c>
      <c r="C1391" s="12">
        <v>0.47</v>
      </c>
      <c r="D1391" s="12">
        <v>0.37</v>
      </c>
      <c r="E1391" s="11">
        <v>641</v>
      </c>
      <c r="F1391" s="12">
        <v>0.25</v>
      </c>
      <c r="G1391" s="12">
        <v>0.12</v>
      </c>
    </row>
    <row r="1392" spans="1:7" x14ac:dyDescent="0.35">
      <c r="A1392" s="8">
        <v>1978</v>
      </c>
      <c r="B1392" s="11">
        <v>2258</v>
      </c>
      <c r="C1392" s="12">
        <v>0.48</v>
      </c>
      <c r="D1392" s="12">
        <v>0.39</v>
      </c>
      <c r="E1392" s="11">
        <v>664</v>
      </c>
      <c r="F1392" s="12">
        <v>0.28000000000000003</v>
      </c>
      <c r="G1392" s="12">
        <v>0.1</v>
      </c>
    </row>
    <row r="1393" spans="1:7" x14ac:dyDescent="0.35">
      <c r="A1393" s="8">
        <v>1979</v>
      </c>
      <c r="B1393" s="11">
        <v>2243</v>
      </c>
      <c r="C1393" s="12">
        <v>0.57999999999999996</v>
      </c>
      <c r="D1393" s="12">
        <v>0.49</v>
      </c>
      <c r="E1393" s="11">
        <v>687</v>
      </c>
      <c r="F1393" s="12">
        <v>0.31</v>
      </c>
      <c r="G1393" s="12">
        <v>0.11</v>
      </c>
    </row>
    <row r="1394" spans="1:7" x14ac:dyDescent="0.35">
      <c r="A1394" s="8">
        <v>1980</v>
      </c>
      <c r="B1394" s="11">
        <v>2107</v>
      </c>
      <c r="C1394" s="12">
        <v>0.61</v>
      </c>
      <c r="D1394" s="12">
        <v>0.52</v>
      </c>
      <c r="E1394" s="11">
        <v>658</v>
      </c>
      <c r="F1394" s="12">
        <v>0.38</v>
      </c>
      <c r="G1394" s="12">
        <v>0.14000000000000001</v>
      </c>
    </row>
    <row r="1395" spans="1:7" x14ac:dyDescent="0.35">
      <c r="A1395" s="8">
        <v>1981</v>
      </c>
      <c r="B1395" s="11">
        <v>2097</v>
      </c>
      <c r="C1395" s="12">
        <v>0.57999999999999996</v>
      </c>
      <c r="D1395" s="12">
        <v>0.45</v>
      </c>
      <c r="E1395" s="11">
        <v>658</v>
      </c>
      <c r="F1395" s="12">
        <v>0.3</v>
      </c>
      <c r="G1395" s="12">
        <v>0.09</v>
      </c>
    </row>
    <row r="1396" spans="1:7" x14ac:dyDescent="0.35">
      <c r="A1396" s="8">
        <v>1982</v>
      </c>
      <c r="B1396" s="11">
        <v>2057</v>
      </c>
      <c r="C1396" s="12">
        <v>0.56000000000000005</v>
      </c>
      <c r="D1396" s="12">
        <v>0.43</v>
      </c>
      <c r="E1396" s="11">
        <v>658</v>
      </c>
      <c r="F1396" s="12">
        <v>0.39</v>
      </c>
      <c r="G1396" s="12">
        <v>7.0000000000000007E-2</v>
      </c>
    </row>
    <row r="1397" spans="1:7" x14ac:dyDescent="0.35">
      <c r="A1397" s="8">
        <v>1983</v>
      </c>
      <c r="B1397" s="11">
        <v>1887</v>
      </c>
      <c r="C1397" s="12">
        <v>0.52</v>
      </c>
      <c r="D1397" s="12">
        <v>0.41</v>
      </c>
      <c r="E1397" s="11">
        <v>520</v>
      </c>
      <c r="F1397" s="12">
        <v>0.28999999999999998</v>
      </c>
      <c r="G1397" s="12">
        <v>0.1</v>
      </c>
    </row>
    <row r="1398" spans="1:7" x14ac:dyDescent="0.35">
      <c r="A1398" s="8">
        <v>1984</v>
      </c>
      <c r="B1398" s="11">
        <v>1887</v>
      </c>
      <c r="C1398" s="12">
        <v>0.57999999999999996</v>
      </c>
      <c r="D1398" s="12">
        <v>0.45</v>
      </c>
      <c r="E1398" s="11">
        <v>520</v>
      </c>
      <c r="F1398" s="12">
        <v>0.28999999999999998</v>
      </c>
      <c r="G1398" s="12">
        <v>0.1</v>
      </c>
    </row>
    <row r="1399" spans="1:7" x14ac:dyDescent="0.35">
      <c r="A1399" s="8">
        <v>1985</v>
      </c>
      <c r="B1399" s="11">
        <v>1775</v>
      </c>
      <c r="C1399" s="12">
        <v>0.49</v>
      </c>
      <c r="D1399" s="12">
        <v>0.4</v>
      </c>
      <c r="E1399" s="11">
        <v>489</v>
      </c>
      <c r="F1399" s="12">
        <v>0.31</v>
      </c>
      <c r="G1399" s="12">
        <v>0.15</v>
      </c>
    </row>
    <row r="1400" spans="1:7" x14ac:dyDescent="0.35">
      <c r="A1400" s="8">
        <v>1986</v>
      </c>
      <c r="B1400" s="11">
        <v>1746</v>
      </c>
      <c r="C1400" s="12">
        <v>0.48</v>
      </c>
      <c r="D1400" s="12">
        <v>0.37</v>
      </c>
      <c r="E1400" s="11">
        <v>486</v>
      </c>
      <c r="F1400" s="12">
        <v>0.28999999999999998</v>
      </c>
      <c r="G1400" s="12">
        <v>0.14000000000000001</v>
      </c>
    </row>
    <row r="1401" spans="1:7" x14ac:dyDescent="0.35">
      <c r="A1401" s="8">
        <v>1987</v>
      </c>
      <c r="B1401" s="11">
        <v>1794</v>
      </c>
      <c r="C1401" s="12">
        <v>0.48</v>
      </c>
      <c r="D1401" s="12">
        <v>0.37</v>
      </c>
      <c r="E1401" s="11">
        <v>507</v>
      </c>
      <c r="F1401" s="12">
        <v>0.35</v>
      </c>
      <c r="G1401" s="12">
        <v>0.17</v>
      </c>
    </row>
    <row r="1402" spans="1:7" x14ac:dyDescent="0.35">
      <c r="A1402" s="8">
        <v>1988</v>
      </c>
      <c r="B1402" s="11">
        <v>1790</v>
      </c>
      <c r="C1402" s="12">
        <v>0.48</v>
      </c>
      <c r="D1402" s="12">
        <v>0.38</v>
      </c>
      <c r="E1402" s="11">
        <v>505</v>
      </c>
      <c r="F1402" s="12">
        <v>0.31</v>
      </c>
      <c r="G1402" s="12">
        <v>0.14000000000000001</v>
      </c>
    </row>
    <row r="1403" spans="1:7" x14ac:dyDescent="0.35">
      <c r="A1403" s="61">
        <v>1989</v>
      </c>
      <c r="B1403" s="50">
        <v>1444</v>
      </c>
      <c r="C1403" s="46">
        <v>0.53</v>
      </c>
      <c r="D1403" s="46">
        <v>0.41</v>
      </c>
      <c r="E1403" s="50">
        <v>407</v>
      </c>
      <c r="F1403" s="46">
        <v>0.32</v>
      </c>
      <c r="G1403" s="46">
        <v>0.15</v>
      </c>
    </row>
    <row r="1404" spans="1:7" ht="17.5" x14ac:dyDescent="0.35">
      <c r="A1404" s="13" t="s">
        <v>945</v>
      </c>
    </row>
    <row r="1405" spans="1:7" x14ac:dyDescent="0.35">
      <c r="A1405" s="6" t="s">
        <v>219</v>
      </c>
    </row>
    <row r="1406" spans="1:7" x14ac:dyDescent="0.35">
      <c r="A1406" s="6" t="s">
        <v>299</v>
      </c>
    </row>
    <row r="1407" spans="1:7" x14ac:dyDescent="0.35">
      <c r="A1407" s="6"/>
    </row>
    <row r="1408" spans="1:7" x14ac:dyDescent="0.35">
      <c r="A1408" s="6"/>
    </row>
    <row r="1409" spans="1:7" x14ac:dyDescent="0.35">
      <c r="A1409" s="6"/>
    </row>
    <row r="1410" spans="1:7" x14ac:dyDescent="0.35">
      <c r="A1410" s="6"/>
    </row>
    <row r="1411" spans="1:7" ht="16" thickBot="1" x14ac:dyDescent="0.4">
      <c r="A1411" s="34"/>
      <c r="B1411" s="34"/>
      <c r="C1411" s="34"/>
      <c r="D1411" s="34"/>
      <c r="E1411" s="34"/>
      <c r="F1411" s="34"/>
      <c r="G1411" s="34"/>
    </row>
    <row r="1412" spans="1:7" ht="18" thickTop="1" x14ac:dyDescent="0.35">
      <c r="A1412" s="39" t="s">
        <v>946</v>
      </c>
      <c r="B1412" s="20"/>
      <c r="C1412" s="20"/>
      <c r="D1412" s="20"/>
      <c r="E1412" s="20"/>
      <c r="F1412" s="20"/>
      <c r="G1412" s="20"/>
    </row>
    <row r="1413" spans="1:7" x14ac:dyDescent="0.35">
      <c r="A1413" s="40"/>
      <c r="B1413" s="36" t="s">
        <v>300</v>
      </c>
      <c r="C1413" s="36"/>
      <c r="D1413" s="36"/>
      <c r="E1413" s="36" t="s">
        <v>301</v>
      </c>
      <c r="F1413" s="36"/>
    </row>
    <row r="1414" spans="1:7" x14ac:dyDescent="0.35">
      <c r="B1414" s="2"/>
      <c r="C1414" s="7" t="s">
        <v>43</v>
      </c>
      <c r="D1414" s="7" t="s">
        <v>223</v>
      </c>
      <c r="E1414" s="2"/>
      <c r="F1414" s="7" t="s">
        <v>43</v>
      </c>
      <c r="G1414" s="7" t="s">
        <v>223</v>
      </c>
    </row>
    <row r="1415" spans="1:7" x14ac:dyDescent="0.35">
      <c r="A1415" s="38" t="s">
        <v>1</v>
      </c>
      <c r="B1415" s="55" t="s">
        <v>7</v>
      </c>
      <c r="C1415" s="55" t="s">
        <v>225</v>
      </c>
      <c r="D1415" s="55" t="s">
        <v>225</v>
      </c>
      <c r="E1415" s="55" t="s">
        <v>7</v>
      </c>
      <c r="F1415" s="55" t="s">
        <v>225</v>
      </c>
      <c r="G1415" s="55" t="s">
        <v>225</v>
      </c>
    </row>
    <row r="1416" spans="1:7" x14ac:dyDescent="0.35">
      <c r="A1416" s="66"/>
      <c r="B1416" s="19" t="s">
        <v>284</v>
      </c>
      <c r="C1416" s="19"/>
      <c r="D1416" s="57" t="s">
        <v>285</v>
      </c>
      <c r="E1416" s="19" t="s">
        <v>284</v>
      </c>
      <c r="F1416" s="19"/>
      <c r="G1416" s="57" t="s">
        <v>285</v>
      </c>
    </row>
    <row r="1417" spans="1:7" x14ac:dyDescent="0.35">
      <c r="A1417" s="6" t="s">
        <v>158</v>
      </c>
      <c r="B1417" s="17" t="s">
        <v>12</v>
      </c>
      <c r="C1417" s="17" t="s">
        <v>12</v>
      </c>
      <c r="D1417" s="17" t="s">
        <v>12</v>
      </c>
      <c r="E1417" s="11">
        <v>5940</v>
      </c>
      <c r="F1417" s="12">
        <v>0.45</v>
      </c>
      <c r="G1417" s="12">
        <v>0.3</v>
      </c>
    </row>
    <row r="1418" spans="1:7" x14ac:dyDescent="0.35">
      <c r="A1418" s="6" t="s">
        <v>161</v>
      </c>
      <c r="B1418" s="11">
        <v>859</v>
      </c>
      <c r="C1418" s="12">
        <v>0.05</v>
      </c>
      <c r="D1418" s="12">
        <v>0.04</v>
      </c>
      <c r="E1418" s="11">
        <v>4522</v>
      </c>
      <c r="F1418" s="12">
        <v>0.28999999999999998</v>
      </c>
      <c r="G1418" s="12">
        <v>0.21</v>
      </c>
    </row>
    <row r="1419" spans="1:7" x14ac:dyDescent="0.35">
      <c r="A1419" s="6" t="s">
        <v>164</v>
      </c>
      <c r="B1419" s="11">
        <v>892</v>
      </c>
      <c r="C1419" s="12">
        <v>0.05</v>
      </c>
      <c r="D1419" s="12">
        <v>0.05</v>
      </c>
      <c r="E1419" s="11">
        <v>4261</v>
      </c>
      <c r="F1419" s="12">
        <v>0.26</v>
      </c>
      <c r="G1419" s="12">
        <v>0.19</v>
      </c>
    </row>
    <row r="1420" spans="1:7" x14ac:dyDescent="0.35">
      <c r="A1420" s="6" t="s">
        <v>166</v>
      </c>
      <c r="B1420" s="11">
        <v>960</v>
      </c>
      <c r="C1420" s="12">
        <v>0.06</v>
      </c>
      <c r="D1420" s="12">
        <v>0.05</v>
      </c>
      <c r="E1420" s="11">
        <v>4164</v>
      </c>
      <c r="F1420" s="12">
        <v>0.24</v>
      </c>
      <c r="G1420" s="12">
        <v>0.16</v>
      </c>
    </row>
    <row r="1421" spans="1:7" x14ac:dyDescent="0.35">
      <c r="A1421" s="6" t="s">
        <v>168</v>
      </c>
      <c r="B1421" s="11">
        <v>921</v>
      </c>
      <c r="C1421" s="12">
        <v>0.05</v>
      </c>
      <c r="D1421" s="12">
        <v>0.05</v>
      </c>
      <c r="E1421" s="11">
        <v>4311</v>
      </c>
      <c r="F1421" s="12">
        <v>0.23</v>
      </c>
      <c r="G1421" s="12">
        <v>0.16</v>
      </c>
    </row>
    <row r="1422" spans="1:7" x14ac:dyDescent="0.35">
      <c r="A1422" s="6" t="s">
        <v>169</v>
      </c>
      <c r="B1422" s="11">
        <v>973</v>
      </c>
      <c r="C1422" s="12">
        <v>0.05</v>
      </c>
      <c r="D1422" s="12">
        <v>0.05</v>
      </c>
      <c r="E1422" s="11">
        <v>4479</v>
      </c>
      <c r="F1422" s="12">
        <v>0.25</v>
      </c>
      <c r="G1422" s="12">
        <v>0.16</v>
      </c>
    </row>
    <row r="1423" spans="1:7" x14ac:dyDescent="0.35">
      <c r="A1423" s="6" t="s">
        <v>160</v>
      </c>
      <c r="B1423" s="11">
        <v>971</v>
      </c>
      <c r="C1423" s="12">
        <v>0.06</v>
      </c>
      <c r="D1423" s="12">
        <v>0.05</v>
      </c>
      <c r="E1423" s="11">
        <v>4529</v>
      </c>
      <c r="F1423" s="12">
        <v>0.27</v>
      </c>
      <c r="G1423" s="12">
        <v>0.17</v>
      </c>
    </row>
    <row r="1424" spans="1:7" x14ac:dyDescent="0.35">
      <c r="A1424" s="6" t="s">
        <v>163</v>
      </c>
      <c r="B1424" s="11">
        <v>927</v>
      </c>
      <c r="C1424" s="12">
        <v>0.06</v>
      </c>
      <c r="D1424" s="12">
        <v>0.05</v>
      </c>
      <c r="E1424" s="11">
        <v>4597</v>
      </c>
      <c r="F1424" s="12">
        <v>0.28999999999999998</v>
      </c>
      <c r="G1424" s="12">
        <v>0.18</v>
      </c>
    </row>
    <row r="1425" spans="1:7" x14ac:dyDescent="0.35">
      <c r="A1425" s="6" t="s">
        <v>165</v>
      </c>
      <c r="B1425" s="11">
        <v>953</v>
      </c>
      <c r="C1425" s="12">
        <v>0.06</v>
      </c>
      <c r="D1425" s="12">
        <v>0.05</v>
      </c>
      <c r="E1425" s="11">
        <v>4716</v>
      </c>
      <c r="F1425" s="12">
        <v>0.32</v>
      </c>
      <c r="G1425" s="12">
        <v>0.19</v>
      </c>
    </row>
    <row r="1426" spans="1:7" x14ac:dyDescent="0.35">
      <c r="A1426" s="6" t="s">
        <v>167</v>
      </c>
      <c r="B1426" s="11">
        <v>905</v>
      </c>
      <c r="C1426" s="12">
        <v>0.06</v>
      </c>
      <c r="D1426" s="12">
        <v>0.05</v>
      </c>
      <c r="E1426" s="11">
        <v>4650</v>
      </c>
      <c r="F1426" s="12">
        <v>0.32</v>
      </c>
      <c r="G1426" s="12">
        <v>0.19</v>
      </c>
    </row>
    <row r="1427" spans="1:7" x14ac:dyDescent="0.35">
      <c r="A1427" s="6" t="s">
        <v>171</v>
      </c>
      <c r="B1427" s="11">
        <v>896</v>
      </c>
      <c r="C1427" s="12">
        <v>0.06</v>
      </c>
      <c r="D1427" s="12">
        <v>0.05</v>
      </c>
      <c r="E1427" s="11">
        <v>4558</v>
      </c>
      <c r="F1427" s="12">
        <v>0.33</v>
      </c>
      <c r="G1427" s="12">
        <v>0.2</v>
      </c>
    </row>
    <row r="1428" spans="1:7" x14ac:dyDescent="0.35">
      <c r="A1428" s="6" t="s">
        <v>173</v>
      </c>
      <c r="B1428" s="11">
        <v>878</v>
      </c>
      <c r="C1428" s="12">
        <v>7.0000000000000007E-2</v>
      </c>
      <c r="D1428" s="12">
        <v>0.06</v>
      </c>
      <c r="E1428" s="11">
        <v>4578</v>
      </c>
      <c r="F1428" s="12">
        <v>0.34</v>
      </c>
      <c r="G1428" s="12">
        <v>0.2</v>
      </c>
    </row>
    <row r="1429" spans="1:7" x14ac:dyDescent="0.35">
      <c r="A1429" s="6" t="s">
        <v>175</v>
      </c>
      <c r="B1429" s="11">
        <v>800</v>
      </c>
      <c r="C1429" s="12">
        <v>7.0000000000000007E-2</v>
      </c>
      <c r="D1429" s="12">
        <v>0.06</v>
      </c>
      <c r="E1429" s="11">
        <v>4652</v>
      </c>
      <c r="F1429" s="12">
        <v>0.37</v>
      </c>
      <c r="G1429" s="12">
        <v>0.21</v>
      </c>
    </row>
    <row r="1430" spans="1:7" x14ac:dyDescent="0.35">
      <c r="A1430" s="6" t="s">
        <v>176</v>
      </c>
      <c r="B1430" s="11">
        <v>758</v>
      </c>
      <c r="C1430" s="12">
        <v>7.0000000000000007E-2</v>
      </c>
      <c r="D1430" s="12">
        <v>0.06</v>
      </c>
      <c r="E1430" s="11">
        <v>4648</v>
      </c>
      <c r="F1430" s="12">
        <v>0.37</v>
      </c>
      <c r="G1430" s="12">
        <v>0.22</v>
      </c>
    </row>
    <row r="1431" spans="1:7" x14ac:dyDescent="0.35">
      <c r="A1431" s="6" t="s">
        <v>178</v>
      </c>
      <c r="B1431" s="11">
        <v>775</v>
      </c>
      <c r="C1431" s="12">
        <v>0.08</v>
      </c>
      <c r="D1431" s="12">
        <v>0.06</v>
      </c>
      <c r="E1431" s="11">
        <v>4858</v>
      </c>
      <c r="F1431" s="12">
        <v>0.41</v>
      </c>
      <c r="G1431" s="12">
        <v>0.24</v>
      </c>
    </row>
    <row r="1432" spans="1:7" x14ac:dyDescent="0.35">
      <c r="A1432" s="6" t="s">
        <v>179</v>
      </c>
      <c r="B1432" s="11">
        <v>764</v>
      </c>
      <c r="C1432" s="12">
        <v>0.08</v>
      </c>
      <c r="D1432" s="12">
        <v>0.06</v>
      </c>
      <c r="E1432" s="11">
        <v>4810</v>
      </c>
      <c r="F1432" s="12">
        <v>0.44</v>
      </c>
      <c r="G1432" s="12">
        <v>0.26</v>
      </c>
    </row>
    <row r="1433" spans="1:7" x14ac:dyDescent="0.35">
      <c r="A1433" s="6" t="s">
        <v>181</v>
      </c>
      <c r="B1433" s="11">
        <v>742</v>
      </c>
      <c r="C1433" s="12">
        <v>0.08</v>
      </c>
      <c r="D1433" s="12">
        <v>0.06</v>
      </c>
      <c r="E1433" s="11">
        <v>4840</v>
      </c>
      <c r="F1433" s="12">
        <v>0.49</v>
      </c>
      <c r="G1433" s="12">
        <v>0.28000000000000003</v>
      </c>
    </row>
    <row r="1434" spans="1:7" x14ac:dyDescent="0.35">
      <c r="A1434" s="6" t="s">
        <v>183</v>
      </c>
      <c r="B1434" s="11">
        <v>730</v>
      </c>
      <c r="C1434" s="12">
        <v>0.1</v>
      </c>
      <c r="D1434" s="12">
        <v>0.08</v>
      </c>
      <c r="E1434" s="11">
        <v>4841</v>
      </c>
      <c r="F1434" s="12">
        <v>0.51</v>
      </c>
      <c r="G1434" s="12">
        <v>0.32</v>
      </c>
    </row>
    <row r="1435" spans="1:7" x14ac:dyDescent="0.35">
      <c r="A1435" s="6" t="s">
        <v>184</v>
      </c>
      <c r="B1435" s="11">
        <v>741</v>
      </c>
      <c r="C1435" s="12">
        <v>0.11</v>
      </c>
      <c r="D1435" s="12">
        <v>0.08</v>
      </c>
      <c r="E1435" s="11">
        <v>4875</v>
      </c>
      <c r="F1435" s="12">
        <v>0.55000000000000004</v>
      </c>
      <c r="G1435" s="12">
        <v>0.33</v>
      </c>
    </row>
    <row r="1436" spans="1:7" x14ac:dyDescent="0.35">
      <c r="A1436" s="6" t="s">
        <v>186</v>
      </c>
      <c r="B1436" s="11">
        <v>717</v>
      </c>
      <c r="C1436" s="12">
        <v>0.11</v>
      </c>
      <c r="D1436" s="12">
        <v>0.08</v>
      </c>
      <c r="E1436" s="11">
        <v>4856</v>
      </c>
      <c r="F1436" s="12">
        <v>0.59</v>
      </c>
      <c r="G1436" s="12">
        <v>0.37</v>
      </c>
    </row>
    <row r="1437" spans="1:7" x14ac:dyDescent="0.35">
      <c r="A1437" s="6" t="s">
        <v>188</v>
      </c>
      <c r="B1437" s="11">
        <v>644</v>
      </c>
      <c r="C1437" s="12">
        <v>0.1</v>
      </c>
      <c r="D1437" s="12">
        <v>7.0000000000000007E-2</v>
      </c>
      <c r="E1437" s="11">
        <v>4663</v>
      </c>
      <c r="F1437" s="12">
        <v>0.66</v>
      </c>
      <c r="G1437" s="12">
        <v>0.42</v>
      </c>
    </row>
    <row r="1438" spans="1:7" x14ac:dyDescent="0.35">
      <c r="A1438" s="6" t="s">
        <v>190</v>
      </c>
      <c r="B1438" s="11">
        <v>544</v>
      </c>
      <c r="C1438" s="12">
        <v>0.1</v>
      </c>
      <c r="D1438" s="12">
        <v>7.0000000000000007E-2</v>
      </c>
      <c r="E1438" s="11">
        <v>4412</v>
      </c>
      <c r="F1438" s="12">
        <v>0.78</v>
      </c>
      <c r="G1438" s="12">
        <v>0.46</v>
      </c>
    </row>
    <row r="1439" spans="1:7" x14ac:dyDescent="0.35">
      <c r="A1439" s="6" t="s">
        <v>191</v>
      </c>
      <c r="B1439" s="11">
        <v>506</v>
      </c>
      <c r="C1439" s="12">
        <v>0.11</v>
      </c>
      <c r="D1439" s="12">
        <v>0.08</v>
      </c>
      <c r="E1439" s="11">
        <v>4260</v>
      </c>
      <c r="F1439" s="12">
        <v>0.96</v>
      </c>
      <c r="G1439" s="12">
        <v>0.62</v>
      </c>
    </row>
    <row r="1440" spans="1:7" x14ac:dyDescent="0.35">
      <c r="A1440" s="6" t="s">
        <v>192</v>
      </c>
      <c r="B1440" s="11">
        <v>486</v>
      </c>
      <c r="C1440" s="12">
        <v>0.13</v>
      </c>
      <c r="D1440" s="12">
        <v>0.1</v>
      </c>
      <c r="E1440" s="11">
        <v>4224</v>
      </c>
      <c r="F1440" s="12">
        <v>1.25</v>
      </c>
      <c r="G1440" s="12">
        <v>0.83</v>
      </c>
    </row>
    <row r="1441" spans="1:7" x14ac:dyDescent="0.35">
      <c r="A1441" s="6" t="s">
        <v>193</v>
      </c>
      <c r="B1441" s="11">
        <v>465</v>
      </c>
      <c r="C1441" s="12">
        <v>0.15</v>
      </c>
      <c r="D1441" s="12">
        <v>0.1</v>
      </c>
      <c r="E1441" s="11">
        <v>4200</v>
      </c>
      <c r="F1441" s="12">
        <v>1.22</v>
      </c>
      <c r="G1441" s="12">
        <v>0.78</v>
      </c>
    </row>
    <row r="1442" spans="1:7" x14ac:dyDescent="0.35">
      <c r="A1442" s="6" t="s">
        <v>194</v>
      </c>
      <c r="B1442" s="11">
        <v>486</v>
      </c>
      <c r="C1442" s="12">
        <v>0.16</v>
      </c>
      <c r="D1442" s="12">
        <v>0.11</v>
      </c>
      <c r="E1442" s="11">
        <v>4432</v>
      </c>
      <c r="F1442" s="12">
        <v>1.19</v>
      </c>
      <c r="G1442" s="12">
        <v>0.73</v>
      </c>
    </row>
    <row r="1443" spans="1:7" x14ac:dyDescent="0.35">
      <c r="A1443" s="6" t="s">
        <v>195</v>
      </c>
      <c r="B1443" s="11">
        <v>499</v>
      </c>
      <c r="C1443" s="12">
        <v>0.14000000000000001</v>
      </c>
      <c r="D1443" s="12">
        <v>0.09</v>
      </c>
      <c r="E1443" s="11">
        <v>4407</v>
      </c>
      <c r="F1443" s="12">
        <v>1.35</v>
      </c>
      <c r="G1443" s="12">
        <v>0.84</v>
      </c>
    </row>
    <row r="1444" spans="1:7" x14ac:dyDescent="0.35">
      <c r="A1444" s="8">
        <v>1978</v>
      </c>
      <c r="B1444" s="11">
        <v>492</v>
      </c>
      <c r="C1444" s="12">
        <v>0.18</v>
      </c>
      <c r="D1444" s="12">
        <v>0.13</v>
      </c>
      <c r="E1444" s="11">
        <v>4462</v>
      </c>
      <c r="F1444" s="12">
        <v>1.44</v>
      </c>
      <c r="G1444" s="12">
        <v>0.93</v>
      </c>
    </row>
    <row r="1445" spans="1:7" x14ac:dyDescent="0.35">
      <c r="A1445" s="8">
        <v>1979</v>
      </c>
      <c r="B1445" s="11">
        <v>485</v>
      </c>
      <c r="C1445" s="12">
        <v>0.24</v>
      </c>
      <c r="D1445" s="12">
        <v>0.18</v>
      </c>
      <c r="E1445" s="11">
        <v>4517</v>
      </c>
      <c r="F1445" s="12">
        <v>1.79</v>
      </c>
      <c r="G1445" s="12">
        <v>1.18</v>
      </c>
    </row>
    <row r="1446" spans="1:7" x14ac:dyDescent="0.35">
      <c r="A1446" s="8">
        <v>1980</v>
      </c>
      <c r="B1446" s="11">
        <v>482</v>
      </c>
      <c r="C1446" s="12">
        <v>0.25</v>
      </c>
      <c r="D1446" s="12">
        <v>0.2</v>
      </c>
      <c r="E1446" s="11">
        <v>4339</v>
      </c>
      <c r="F1446" s="12">
        <v>1.87</v>
      </c>
      <c r="G1446" s="12">
        <v>1.25</v>
      </c>
    </row>
    <row r="1447" spans="1:7" x14ac:dyDescent="0.35">
      <c r="A1447" s="8">
        <v>1981</v>
      </c>
      <c r="B1447" s="11">
        <v>482</v>
      </c>
      <c r="C1447" s="12">
        <v>0.22</v>
      </c>
      <c r="D1447" s="12">
        <v>0.16</v>
      </c>
      <c r="E1447" s="11">
        <v>4326</v>
      </c>
      <c r="F1447" s="12">
        <v>1.89</v>
      </c>
      <c r="G1447" s="12">
        <v>1.28</v>
      </c>
    </row>
    <row r="1448" spans="1:7" x14ac:dyDescent="0.35">
      <c r="A1448" s="8">
        <v>1982</v>
      </c>
      <c r="B1448" s="11">
        <v>482</v>
      </c>
      <c r="C1448" s="12">
        <v>0.14000000000000001</v>
      </c>
      <c r="D1448" s="12">
        <v>0.11</v>
      </c>
      <c r="E1448" s="11">
        <v>4269</v>
      </c>
      <c r="F1448" s="12">
        <v>1.87</v>
      </c>
      <c r="G1448" s="12">
        <v>1.27</v>
      </c>
    </row>
    <row r="1449" spans="1:7" x14ac:dyDescent="0.35">
      <c r="A1449" s="8">
        <v>1983</v>
      </c>
      <c r="B1449" s="11">
        <v>436</v>
      </c>
      <c r="C1449" s="12">
        <v>0.15</v>
      </c>
      <c r="D1449" s="12">
        <v>0.12</v>
      </c>
      <c r="E1449" s="11">
        <v>3922</v>
      </c>
      <c r="F1449" s="12">
        <v>1.88</v>
      </c>
      <c r="G1449" s="12">
        <v>1.35</v>
      </c>
    </row>
    <row r="1450" spans="1:7" x14ac:dyDescent="0.35">
      <c r="A1450" s="8">
        <v>1984</v>
      </c>
      <c r="B1450" s="11">
        <v>436</v>
      </c>
      <c r="C1450" s="12">
        <v>0.19</v>
      </c>
      <c r="D1450" s="12">
        <v>0.16</v>
      </c>
      <c r="E1450" s="11">
        <v>3922</v>
      </c>
      <c r="F1450" s="12">
        <v>1.89</v>
      </c>
      <c r="G1450" s="12">
        <v>1.34</v>
      </c>
    </row>
    <row r="1451" spans="1:7" x14ac:dyDescent="0.35">
      <c r="A1451" s="8">
        <v>1985</v>
      </c>
      <c r="B1451" s="11">
        <v>410</v>
      </c>
      <c r="C1451" s="12">
        <v>0.17</v>
      </c>
      <c r="D1451" s="12">
        <v>0.15</v>
      </c>
      <c r="E1451" s="11">
        <v>3688</v>
      </c>
      <c r="F1451" s="12">
        <v>1.86</v>
      </c>
      <c r="G1451" s="12">
        <v>1.36</v>
      </c>
    </row>
    <row r="1452" spans="1:7" x14ac:dyDescent="0.35">
      <c r="A1452" s="8">
        <v>1986</v>
      </c>
      <c r="B1452" s="11">
        <v>408</v>
      </c>
      <c r="C1452" s="12">
        <v>0.13</v>
      </c>
      <c r="D1452" s="12">
        <v>0.11</v>
      </c>
      <c r="E1452" s="11">
        <v>3570</v>
      </c>
      <c r="F1452" s="12">
        <v>2.61</v>
      </c>
      <c r="G1452" s="12">
        <v>1.46</v>
      </c>
    </row>
    <row r="1453" spans="1:7" x14ac:dyDescent="0.35">
      <c r="A1453" s="8">
        <v>1987</v>
      </c>
      <c r="B1453" s="11">
        <v>378</v>
      </c>
      <c r="C1453" s="12">
        <v>0.13</v>
      </c>
      <c r="D1453" s="12">
        <v>0.13</v>
      </c>
      <c r="E1453" s="11">
        <v>3464</v>
      </c>
      <c r="F1453" s="12">
        <v>2</v>
      </c>
      <c r="G1453" s="12">
        <v>1.52</v>
      </c>
    </row>
    <row r="1454" spans="1:7" x14ac:dyDescent="0.35">
      <c r="A1454" s="8">
        <v>1988</v>
      </c>
      <c r="B1454" s="11">
        <v>350</v>
      </c>
      <c r="C1454" s="12">
        <v>0.12</v>
      </c>
      <c r="D1454" s="12">
        <v>0.12</v>
      </c>
      <c r="E1454" s="11">
        <v>3363</v>
      </c>
      <c r="F1454" s="12">
        <v>1.78</v>
      </c>
      <c r="G1454" s="12">
        <v>1.41</v>
      </c>
    </row>
    <row r="1455" spans="1:7" x14ac:dyDescent="0.35">
      <c r="A1455" s="61">
        <v>1989</v>
      </c>
      <c r="B1455" s="50">
        <v>294</v>
      </c>
      <c r="C1455" s="46">
        <v>0.09</v>
      </c>
      <c r="D1455" s="46">
        <v>0.09</v>
      </c>
      <c r="E1455" s="50">
        <v>3029</v>
      </c>
      <c r="F1455" s="46">
        <v>2.17</v>
      </c>
      <c r="G1455" s="46">
        <v>1.63</v>
      </c>
    </row>
    <row r="1456" spans="1:7" ht="17.5" x14ac:dyDescent="0.35">
      <c r="A1456" s="13" t="s">
        <v>945</v>
      </c>
    </row>
    <row r="1457" spans="1:4" x14ac:dyDescent="0.35">
      <c r="A1457" s="6" t="s">
        <v>219</v>
      </c>
    </row>
    <row r="1458" spans="1:4" x14ac:dyDescent="0.35">
      <c r="A1458" s="6" t="s">
        <v>299</v>
      </c>
    </row>
    <row r="1459" spans="1:4" x14ac:dyDescent="0.35">
      <c r="A1459" s="6"/>
    </row>
    <row r="1460" spans="1:4" x14ac:dyDescent="0.35">
      <c r="A1460" s="6"/>
    </row>
    <row r="1461" spans="1:4" x14ac:dyDescent="0.35">
      <c r="A1461" s="6"/>
    </row>
    <row r="1462" spans="1:4" x14ac:dyDescent="0.35">
      <c r="A1462" s="6"/>
    </row>
    <row r="1463" spans="1:4" ht="16" thickBot="1" x14ac:dyDescent="0.4">
      <c r="A1463" s="34"/>
      <c r="B1463" s="34"/>
      <c r="C1463" s="34"/>
      <c r="D1463" s="34"/>
    </row>
    <row r="1464" spans="1:4" ht="16" thickTop="1" x14ac:dyDescent="0.35">
      <c r="A1464" s="77" t="s">
        <v>302</v>
      </c>
      <c r="B1464" s="36"/>
      <c r="C1464" s="36"/>
      <c r="D1464" s="36"/>
    </row>
    <row r="1465" spans="1:4" ht="17.5" x14ac:dyDescent="0.35">
      <c r="A1465" s="38" t="s">
        <v>947</v>
      </c>
      <c r="B1465" s="20"/>
      <c r="C1465" s="20"/>
      <c r="D1465" s="20"/>
    </row>
    <row r="1466" spans="1:4" x14ac:dyDescent="0.35">
      <c r="A1466" s="40"/>
      <c r="B1466" s="36" t="s">
        <v>303</v>
      </c>
      <c r="C1466" s="36"/>
      <c r="D1466" s="36"/>
    </row>
    <row r="1467" spans="1:4" x14ac:dyDescent="0.35">
      <c r="B1467" s="2"/>
      <c r="C1467" s="7" t="s">
        <v>43</v>
      </c>
      <c r="D1467" s="7" t="s">
        <v>223</v>
      </c>
    </row>
    <row r="1468" spans="1:4" x14ac:dyDescent="0.35">
      <c r="A1468" s="38" t="s">
        <v>1</v>
      </c>
      <c r="B1468" s="55" t="s">
        <v>7</v>
      </c>
      <c r="C1468" s="55" t="s">
        <v>225</v>
      </c>
      <c r="D1468" s="55" t="s">
        <v>225</v>
      </c>
    </row>
    <row r="1469" spans="1:4" x14ac:dyDescent="0.35">
      <c r="A1469" s="66"/>
      <c r="B1469" s="19" t="s">
        <v>284</v>
      </c>
      <c r="C1469" s="19"/>
      <c r="D1469" s="57" t="s">
        <v>285</v>
      </c>
    </row>
    <row r="1470" spans="1:4" x14ac:dyDescent="0.35">
      <c r="A1470" s="6" t="s">
        <v>158</v>
      </c>
      <c r="B1470" s="11">
        <v>1874</v>
      </c>
      <c r="C1470" s="15">
        <v>0.11</v>
      </c>
      <c r="D1470" s="15">
        <v>7.0000000000000007E-2</v>
      </c>
    </row>
    <row r="1471" spans="1:4" x14ac:dyDescent="0.35">
      <c r="A1471" s="6" t="s">
        <v>161</v>
      </c>
      <c r="B1471" s="11">
        <v>1792</v>
      </c>
      <c r="C1471" s="15">
        <v>0.13</v>
      </c>
      <c r="D1471" s="15">
        <v>0.08</v>
      </c>
    </row>
    <row r="1472" spans="1:4" x14ac:dyDescent="0.35">
      <c r="A1472" s="6" t="s">
        <v>164</v>
      </c>
      <c r="B1472" s="11">
        <v>1791</v>
      </c>
      <c r="C1472" s="15">
        <v>0.12</v>
      </c>
      <c r="D1472" s="15">
        <v>7.0000000000000007E-2</v>
      </c>
    </row>
    <row r="1473" spans="1:4" x14ac:dyDescent="0.35">
      <c r="A1473" s="6" t="s">
        <v>166</v>
      </c>
      <c r="B1473" s="11">
        <v>1819</v>
      </c>
      <c r="C1473" s="15">
        <v>0.1</v>
      </c>
      <c r="D1473" s="15">
        <v>7.0000000000000007E-2</v>
      </c>
    </row>
    <row r="1474" spans="1:4" x14ac:dyDescent="0.35">
      <c r="A1474" s="6" t="s">
        <v>168</v>
      </c>
      <c r="B1474" s="11">
        <v>1776</v>
      </c>
      <c r="C1474" s="15">
        <v>0.09</v>
      </c>
      <c r="D1474" s="15">
        <v>7.0000000000000007E-2</v>
      </c>
    </row>
    <row r="1475" spans="1:4" x14ac:dyDescent="0.35">
      <c r="A1475" s="6" t="s">
        <v>169</v>
      </c>
      <c r="B1475" s="11">
        <v>1851</v>
      </c>
      <c r="C1475" s="15">
        <v>0.1</v>
      </c>
      <c r="D1475" s="15">
        <v>7.0000000000000007E-2</v>
      </c>
    </row>
    <row r="1476" spans="1:4" x14ac:dyDescent="0.35">
      <c r="A1476" s="6" t="s">
        <v>160</v>
      </c>
      <c r="B1476" s="11">
        <v>1843</v>
      </c>
      <c r="C1476" s="15">
        <v>0.1</v>
      </c>
      <c r="D1476" s="15">
        <v>7.0000000000000007E-2</v>
      </c>
    </row>
    <row r="1477" spans="1:4" x14ac:dyDescent="0.35">
      <c r="A1477" s="6" t="s">
        <v>163</v>
      </c>
      <c r="B1477" s="11">
        <v>1809</v>
      </c>
      <c r="C1477" s="15">
        <v>0.1</v>
      </c>
      <c r="D1477" s="15">
        <v>7.0000000000000007E-2</v>
      </c>
    </row>
    <row r="1478" spans="1:4" x14ac:dyDescent="0.35">
      <c r="A1478" s="6" t="s">
        <v>165</v>
      </c>
      <c r="B1478" s="11">
        <v>1955</v>
      </c>
      <c r="C1478" s="15">
        <v>0.11</v>
      </c>
      <c r="D1478" s="15">
        <v>0.08</v>
      </c>
    </row>
    <row r="1479" spans="1:4" x14ac:dyDescent="0.35">
      <c r="A1479" s="6" t="s">
        <v>167</v>
      </c>
      <c r="B1479" s="11">
        <v>1898</v>
      </c>
      <c r="C1479" s="15">
        <v>0.11</v>
      </c>
      <c r="D1479" s="15">
        <v>0.08</v>
      </c>
    </row>
    <row r="1480" spans="1:4" x14ac:dyDescent="0.35">
      <c r="A1480" s="6" t="s">
        <v>171</v>
      </c>
      <c r="B1480" s="11">
        <v>1839</v>
      </c>
      <c r="C1480" s="15">
        <v>0.11</v>
      </c>
      <c r="D1480" s="15">
        <v>0.08</v>
      </c>
    </row>
    <row r="1481" spans="1:4" x14ac:dyDescent="0.35">
      <c r="A1481" s="6" t="s">
        <v>173</v>
      </c>
      <c r="B1481" s="11">
        <v>1833</v>
      </c>
      <c r="C1481" s="15">
        <v>0.11</v>
      </c>
      <c r="D1481" s="15">
        <v>0.08</v>
      </c>
    </row>
    <row r="1482" spans="1:4" x14ac:dyDescent="0.35">
      <c r="A1482" s="6" t="s">
        <v>175</v>
      </c>
      <c r="B1482" s="11">
        <v>1781</v>
      </c>
      <c r="C1482" s="15">
        <v>0.11</v>
      </c>
      <c r="D1482" s="15">
        <v>0.08</v>
      </c>
    </row>
    <row r="1483" spans="1:4" x14ac:dyDescent="0.35">
      <c r="A1483" s="6" t="s">
        <v>176</v>
      </c>
      <c r="B1483" s="11">
        <v>1737</v>
      </c>
      <c r="C1483" s="15">
        <v>0.12</v>
      </c>
      <c r="D1483" s="15">
        <v>0.08</v>
      </c>
    </row>
    <row r="1484" spans="1:4" x14ac:dyDescent="0.35">
      <c r="A1484" s="6" t="s">
        <v>178</v>
      </c>
      <c r="B1484" s="11">
        <v>1600</v>
      </c>
      <c r="C1484" s="15">
        <v>0.11</v>
      </c>
      <c r="D1484" s="15">
        <v>7.0000000000000007E-2</v>
      </c>
    </row>
    <row r="1485" spans="1:4" x14ac:dyDescent="0.35">
      <c r="A1485" s="6" t="s">
        <v>179</v>
      </c>
      <c r="B1485" s="11">
        <v>1526</v>
      </c>
      <c r="C1485" s="15">
        <v>0.13</v>
      </c>
      <c r="D1485" s="15">
        <v>0.08</v>
      </c>
    </row>
    <row r="1486" spans="1:4" x14ac:dyDescent="0.35">
      <c r="A1486" s="6" t="s">
        <v>181</v>
      </c>
      <c r="B1486" s="11">
        <v>1513</v>
      </c>
      <c r="C1486" s="15">
        <v>0.14000000000000001</v>
      </c>
      <c r="D1486" s="15">
        <v>0.09</v>
      </c>
    </row>
    <row r="1487" spans="1:4" x14ac:dyDescent="0.35">
      <c r="A1487" s="6" t="s">
        <v>183</v>
      </c>
      <c r="B1487" s="11">
        <v>1563</v>
      </c>
      <c r="C1487" s="15">
        <v>0.17</v>
      </c>
      <c r="D1487" s="15">
        <v>0.11</v>
      </c>
    </row>
    <row r="1488" spans="1:4" x14ac:dyDescent="0.35">
      <c r="A1488" s="6" t="s">
        <v>184</v>
      </c>
      <c r="B1488" s="11">
        <v>1568</v>
      </c>
      <c r="C1488" s="15">
        <v>0.17</v>
      </c>
      <c r="D1488" s="15">
        <v>0.11</v>
      </c>
    </row>
    <row r="1489" spans="1:4" x14ac:dyDescent="0.35">
      <c r="A1489" s="6" t="s">
        <v>186</v>
      </c>
      <c r="B1489" s="11">
        <v>1574</v>
      </c>
      <c r="C1489" s="15">
        <v>0.18</v>
      </c>
      <c r="D1489" s="15">
        <v>0.12</v>
      </c>
    </row>
    <row r="1490" spans="1:4" x14ac:dyDescent="0.35">
      <c r="A1490" s="6" t="s">
        <v>188</v>
      </c>
      <c r="B1490" s="11">
        <v>1424</v>
      </c>
      <c r="C1490" s="15">
        <v>0.19</v>
      </c>
      <c r="D1490" s="15">
        <v>0.13</v>
      </c>
    </row>
    <row r="1491" spans="1:4" x14ac:dyDescent="0.35">
      <c r="A1491" s="6" t="s">
        <v>190</v>
      </c>
      <c r="B1491" s="11">
        <v>1319</v>
      </c>
      <c r="C1491" s="15">
        <v>0.21</v>
      </c>
      <c r="D1491" s="15">
        <v>0.14000000000000001</v>
      </c>
    </row>
    <row r="1492" spans="1:4" x14ac:dyDescent="0.35">
      <c r="A1492" s="6" t="s">
        <v>191</v>
      </c>
      <c r="B1492" s="11">
        <v>1315</v>
      </c>
      <c r="C1492" s="15">
        <v>0.27</v>
      </c>
      <c r="D1492" s="15">
        <v>0.16</v>
      </c>
    </row>
    <row r="1493" spans="1:4" x14ac:dyDescent="0.35">
      <c r="A1493" s="6" t="s">
        <v>192</v>
      </c>
      <c r="B1493" s="11">
        <v>1304</v>
      </c>
      <c r="C1493" s="15">
        <v>0.33</v>
      </c>
      <c r="D1493" s="15">
        <v>0.19</v>
      </c>
    </row>
    <row r="1494" spans="1:4" x14ac:dyDescent="0.35">
      <c r="A1494" s="6" t="s">
        <v>193</v>
      </c>
      <c r="B1494" s="11">
        <v>1300</v>
      </c>
      <c r="C1494" s="15">
        <v>0.4</v>
      </c>
      <c r="D1494" s="15">
        <v>0.2</v>
      </c>
    </row>
    <row r="1495" spans="1:4" x14ac:dyDescent="0.35">
      <c r="A1495" s="6" t="s">
        <v>194</v>
      </c>
      <c r="B1495" s="11">
        <v>1588</v>
      </c>
      <c r="C1495" s="15">
        <v>0.48</v>
      </c>
      <c r="D1495" s="15">
        <v>0.27</v>
      </c>
    </row>
    <row r="1496" spans="1:4" x14ac:dyDescent="0.35">
      <c r="A1496" s="6" t="s">
        <v>195</v>
      </c>
      <c r="B1496" s="11">
        <v>1807</v>
      </c>
      <c r="C1496" s="15">
        <v>0.49</v>
      </c>
      <c r="D1496" s="15">
        <v>0.28999999999999998</v>
      </c>
    </row>
    <row r="1497" spans="1:4" x14ac:dyDescent="0.35">
      <c r="A1497" s="8">
        <v>1978</v>
      </c>
      <c r="B1497" s="11">
        <v>1873</v>
      </c>
      <c r="C1497" s="15">
        <v>0.54</v>
      </c>
      <c r="D1497" s="15">
        <v>0.31</v>
      </c>
    </row>
    <row r="1498" spans="1:4" x14ac:dyDescent="0.35">
      <c r="A1498" s="8">
        <v>1979</v>
      </c>
      <c r="B1498" s="11">
        <v>1940</v>
      </c>
      <c r="C1498" s="15">
        <v>0.68</v>
      </c>
      <c r="D1498" s="15">
        <v>0.39</v>
      </c>
    </row>
    <row r="1499" spans="1:4" x14ac:dyDescent="0.35">
      <c r="A1499" s="8">
        <v>1980</v>
      </c>
      <c r="B1499" s="11">
        <v>1827</v>
      </c>
      <c r="C1499" s="15">
        <v>0.67</v>
      </c>
      <c r="D1499" s="15">
        <v>0.42</v>
      </c>
    </row>
    <row r="1500" spans="1:4" x14ac:dyDescent="0.35">
      <c r="A1500" s="8">
        <v>1981</v>
      </c>
      <c r="B1500" s="11">
        <v>1822</v>
      </c>
      <c r="C1500" s="15">
        <v>0.56000000000000005</v>
      </c>
      <c r="D1500" s="15">
        <v>0.38</v>
      </c>
    </row>
    <row r="1501" spans="1:4" x14ac:dyDescent="0.35">
      <c r="A1501" s="8">
        <v>1982</v>
      </c>
      <c r="B1501" s="11">
        <v>1805</v>
      </c>
      <c r="C1501" s="15">
        <v>0.52</v>
      </c>
      <c r="D1501" s="15">
        <v>0.34</v>
      </c>
    </row>
    <row r="1502" spans="1:4" x14ac:dyDescent="0.35">
      <c r="A1502" s="8">
        <v>1983</v>
      </c>
      <c r="B1502" s="11">
        <v>1690</v>
      </c>
      <c r="C1502" s="15">
        <v>0.53</v>
      </c>
      <c r="D1502" s="15">
        <v>0.36</v>
      </c>
    </row>
    <row r="1503" spans="1:4" x14ac:dyDescent="0.35">
      <c r="A1503" s="8">
        <v>1984</v>
      </c>
      <c r="B1503" s="11">
        <v>1690</v>
      </c>
      <c r="C1503" s="15">
        <v>0.46</v>
      </c>
      <c r="D1503" s="15">
        <v>0.32</v>
      </c>
    </row>
    <row r="1504" spans="1:4" x14ac:dyDescent="0.35">
      <c r="A1504" s="8">
        <v>1985</v>
      </c>
      <c r="B1504" s="11">
        <v>1590</v>
      </c>
      <c r="C1504" s="15">
        <v>0.5</v>
      </c>
      <c r="D1504" s="15">
        <v>0.36</v>
      </c>
    </row>
    <row r="1505" spans="1:5" x14ac:dyDescent="0.35">
      <c r="A1505" s="8">
        <v>1986</v>
      </c>
      <c r="B1505" s="11">
        <v>1564</v>
      </c>
      <c r="C1505" s="15">
        <v>0.49</v>
      </c>
      <c r="D1505" s="15">
        <v>0.34</v>
      </c>
    </row>
    <row r="1506" spans="1:5" x14ac:dyDescent="0.35">
      <c r="A1506" s="8">
        <v>1987</v>
      </c>
      <c r="B1506" s="11">
        <v>1616</v>
      </c>
      <c r="C1506" s="15">
        <v>0.48</v>
      </c>
      <c r="D1506" s="15">
        <v>0.32</v>
      </c>
    </row>
    <row r="1507" spans="1:5" x14ac:dyDescent="0.35">
      <c r="A1507" s="8">
        <v>1988</v>
      </c>
      <c r="B1507" s="11">
        <v>1605</v>
      </c>
      <c r="C1507" s="15">
        <v>0.44</v>
      </c>
      <c r="D1507" s="15">
        <v>0.28999999999999998</v>
      </c>
    </row>
    <row r="1508" spans="1:5" x14ac:dyDescent="0.35">
      <c r="A1508" s="61">
        <v>1989</v>
      </c>
      <c r="B1508" s="50">
        <v>1256</v>
      </c>
      <c r="C1508" s="62">
        <v>0.43</v>
      </c>
      <c r="D1508" s="62">
        <v>0.31</v>
      </c>
    </row>
    <row r="1509" spans="1:5" ht="17.5" x14ac:dyDescent="0.35">
      <c r="A1509" s="13" t="s">
        <v>945</v>
      </c>
    </row>
    <row r="1510" spans="1:5" x14ac:dyDescent="0.35">
      <c r="A1510" s="6" t="s">
        <v>219</v>
      </c>
    </row>
    <row r="1511" spans="1:5" x14ac:dyDescent="0.35">
      <c r="A1511" s="6" t="s">
        <v>299</v>
      </c>
    </row>
    <row r="1512" spans="1:5" x14ac:dyDescent="0.35">
      <c r="A1512" s="6"/>
    </row>
    <row r="1513" spans="1:5" x14ac:dyDescent="0.35">
      <c r="A1513" s="6"/>
    </row>
    <row r="1514" spans="1:5" x14ac:dyDescent="0.35">
      <c r="A1514" s="6"/>
    </row>
    <row r="1515" spans="1:5" x14ac:dyDescent="0.35">
      <c r="A1515" s="6"/>
    </row>
    <row r="1516" spans="1:5" ht="16" thickBot="1" x14ac:dyDescent="0.4">
      <c r="A1516" s="34"/>
      <c r="B1516" s="34"/>
      <c r="C1516" s="34"/>
      <c r="D1516" s="34"/>
      <c r="E1516" s="34"/>
    </row>
    <row r="1517" spans="1:5" ht="18" thickTop="1" x14ac:dyDescent="0.35">
      <c r="A1517" s="39" t="s">
        <v>948</v>
      </c>
      <c r="B1517" s="20"/>
      <c r="C1517" s="20"/>
      <c r="D1517" s="20"/>
      <c r="E1517" s="20"/>
    </row>
    <row r="1518" spans="1:5" x14ac:dyDescent="0.35">
      <c r="B1518" s="2"/>
      <c r="C1518" s="7" t="s">
        <v>7</v>
      </c>
      <c r="D1518" s="2"/>
      <c r="E1518" s="7" t="s">
        <v>43</v>
      </c>
    </row>
    <row r="1519" spans="1:5" x14ac:dyDescent="0.35">
      <c r="A1519" s="38" t="s">
        <v>1</v>
      </c>
      <c r="B1519" s="55" t="s">
        <v>7</v>
      </c>
      <c r="C1519" s="55" t="s">
        <v>224</v>
      </c>
      <c r="D1519" s="56" t="s">
        <v>8</v>
      </c>
      <c r="E1519" s="55" t="s">
        <v>225</v>
      </c>
    </row>
    <row r="1520" spans="1:5" x14ac:dyDescent="0.35">
      <c r="A1520" s="66"/>
      <c r="B1520" s="19" t="s">
        <v>226</v>
      </c>
      <c r="C1520" s="19"/>
      <c r="D1520" s="10" t="s">
        <v>159</v>
      </c>
      <c r="E1520" s="66" t="s">
        <v>304</v>
      </c>
    </row>
    <row r="1521" spans="1:5" x14ac:dyDescent="0.35">
      <c r="A1521" s="6" t="s">
        <v>158</v>
      </c>
      <c r="B1521" s="6">
        <v>262</v>
      </c>
      <c r="C1521" s="11">
        <v>4144</v>
      </c>
      <c r="D1521" s="15">
        <v>94.3</v>
      </c>
      <c r="E1521" s="15">
        <v>0.1</v>
      </c>
    </row>
    <row r="1522" spans="1:5" x14ac:dyDescent="0.35">
      <c r="A1522" s="6" t="s">
        <v>161</v>
      </c>
      <c r="B1522" s="6">
        <v>261</v>
      </c>
      <c r="C1522" s="11">
        <v>4127</v>
      </c>
      <c r="D1522" s="15">
        <v>102</v>
      </c>
      <c r="E1522" s="15">
        <v>0.11</v>
      </c>
    </row>
    <row r="1523" spans="1:5" x14ac:dyDescent="0.35">
      <c r="A1523" s="6" t="s">
        <v>164</v>
      </c>
      <c r="B1523" s="6">
        <v>249</v>
      </c>
      <c r="C1523" s="11">
        <v>4268</v>
      </c>
      <c r="D1523" s="15">
        <v>89.2</v>
      </c>
      <c r="E1523" s="15">
        <v>0.14000000000000001</v>
      </c>
    </row>
    <row r="1524" spans="1:5" x14ac:dyDescent="0.35">
      <c r="A1524" s="6" t="s">
        <v>166</v>
      </c>
      <c r="B1524" s="6">
        <v>241</v>
      </c>
      <c r="C1524" s="11">
        <v>4489</v>
      </c>
      <c r="D1524" s="15">
        <v>82</v>
      </c>
      <c r="E1524" s="15">
        <v>0.16</v>
      </c>
    </row>
    <row r="1525" spans="1:5" x14ac:dyDescent="0.35">
      <c r="A1525" s="6" t="s">
        <v>168</v>
      </c>
      <c r="B1525" s="6">
        <v>227</v>
      </c>
      <c r="C1525" s="11">
        <v>4802</v>
      </c>
      <c r="D1525" s="15">
        <v>67.900000000000006</v>
      </c>
      <c r="E1525" s="15">
        <v>0.2</v>
      </c>
    </row>
    <row r="1526" spans="1:5" x14ac:dyDescent="0.35">
      <c r="A1526" s="6" t="s">
        <v>169</v>
      </c>
      <c r="B1526" s="6">
        <v>235</v>
      </c>
      <c r="C1526" s="11">
        <v>5154</v>
      </c>
      <c r="D1526" s="15">
        <v>64.900000000000006</v>
      </c>
      <c r="E1526" s="15">
        <v>0.22</v>
      </c>
    </row>
    <row r="1527" spans="1:5" x14ac:dyDescent="0.35">
      <c r="A1527" s="6" t="s">
        <v>160</v>
      </c>
      <c r="B1527" s="6">
        <v>234</v>
      </c>
      <c r="C1527" s="11">
        <v>5334</v>
      </c>
      <c r="D1527" s="15">
        <v>61.9</v>
      </c>
      <c r="E1527" s="15">
        <v>0.24</v>
      </c>
    </row>
    <row r="1528" spans="1:5" x14ac:dyDescent="0.35">
      <c r="A1528" s="6" t="s">
        <v>163</v>
      </c>
      <c r="B1528" s="6">
        <v>233</v>
      </c>
      <c r="C1528" s="11">
        <v>5465</v>
      </c>
      <c r="D1528" s="15">
        <v>63.6</v>
      </c>
      <c r="E1528" s="15">
        <v>0.25</v>
      </c>
    </row>
    <row r="1529" spans="1:5" x14ac:dyDescent="0.35">
      <c r="A1529" s="6" t="s">
        <v>165</v>
      </c>
      <c r="B1529" s="6">
        <v>229</v>
      </c>
      <c r="C1529" s="11">
        <v>5637</v>
      </c>
      <c r="D1529" s="15">
        <v>54.1</v>
      </c>
      <c r="E1529" s="15">
        <v>0.27</v>
      </c>
    </row>
    <row r="1530" spans="1:5" x14ac:dyDescent="0.35">
      <c r="A1530" s="6" t="s">
        <v>167</v>
      </c>
      <c r="B1530" s="6">
        <v>220</v>
      </c>
      <c r="C1530" s="11">
        <v>5564</v>
      </c>
      <c r="D1530" s="15">
        <v>51.1</v>
      </c>
      <c r="E1530" s="15">
        <v>0.3</v>
      </c>
    </row>
    <row r="1531" spans="1:5" x14ac:dyDescent="0.35">
      <c r="A1531" s="6" t="s">
        <v>171</v>
      </c>
      <c r="B1531" s="6">
        <v>214</v>
      </c>
      <c r="C1531" s="11">
        <v>5561</v>
      </c>
      <c r="D1531" s="15">
        <v>49.8</v>
      </c>
      <c r="E1531" s="15">
        <v>0.31</v>
      </c>
    </row>
    <row r="1532" spans="1:5" x14ac:dyDescent="0.35">
      <c r="A1532" s="6" t="s">
        <v>173</v>
      </c>
      <c r="B1532" s="6">
        <v>207</v>
      </c>
      <c r="C1532" s="11">
        <v>5495</v>
      </c>
      <c r="D1532" s="15">
        <v>44.2</v>
      </c>
      <c r="E1532" s="15">
        <v>0.3</v>
      </c>
    </row>
    <row r="1533" spans="1:5" x14ac:dyDescent="0.35">
      <c r="A1533" s="6" t="s">
        <v>175</v>
      </c>
      <c r="B1533" s="6">
        <v>194</v>
      </c>
      <c r="C1533" s="11">
        <v>5412</v>
      </c>
      <c r="D1533" s="15">
        <v>40.799999999999997</v>
      </c>
      <c r="E1533" s="15">
        <v>0.3</v>
      </c>
    </row>
    <row r="1534" spans="1:5" x14ac:dyDescent="0.35">
      <c r="A1534" s="6" t="s">
        <v>176</v>
      </c>
      <c r="B1534" s="6">
        <v>200</v>
      </c>
      <c r="C1534" s="11">
        <v>5364</v>
      </c>
      <c r="D1534" s="15">
        <v>41.8</v>
      </c>
      <c r="E1534" s="15">
        <v>0.31</v>
      </c>
    </row>
    <row r="1535" spans="1:5" x14ac:dyDescent="0.35">
      <c r="A1535" s="6" t="s">
        <v>178</v>
      </c>
      <c r="B1535" s="6">
        <v>193</v>
      </c>
      <c r="C1535" s="11">
        <v>5502</v>
      </c>
      <c r="D1535" s="15">
        <v>40.299999999999997</v>
      </c>
      <c r="E1535" s="15">
        <v>0.32</v>
      </c>
    </row>
    <row r="1536" spans="1:5" x14ac:dyDescent="0.35">
      <c r="A1536" s="6" t="s">
        <v>179</v>
      </c>
      <c r="B1536" s="6">
        <v>186</v>
      </c>
      <c r="C1536" s="11">
        <v>5283</v>
      </c>
      <c r="D1536" s="15">
        <v>36.200000000000003</v>
      </c>
      <c r="E1536" s="15">
        <v>0.33</v>
      </c>
    </row>
    <row r="1537" spans="1:5" x14ac:dyDescent="0.35">
      <c r="A1537" s="6" t="s">
        <v>181</v>
      </c>
      <c r="B1537" s="6">
        <v>178</v>
      </c>
      <c r="C1537" s="11">
        <v>5298</v>
      </c>
      <c r="D1537" s="15">
        <v>34.299999999999997</v>
      </c>
      <c r="E1537" s="15">
        <v>0.32</v>
      </c>
    </row>
    <row r="1538" spans="1:5" x14ac:dyDescent="0.35">
      <c r="A1538" s="6" t="s">
        <v>183</v>
      </c>
      <c r="B1538" s="6">
        <v>176</v>
      </c>
      <c r="C1538" s="11">
        <v>5329</v>
      </c>
      <c r="D1538" s="15">
        <v>33.6</v>
      </c>
      <c r="E1538" s="15">
        <v>0.32</v>
      </c>
    </row>
    <row r="1539" spans="1:5" x14ac:dyDescent="0.35">
      <c r="A1539" s="6" t="s">
        <v>184</v>
      </c>
      <c r="B1539" s="6">
        <v>181</v>
      </c>
      <c r="C1539" s="11">
        <v>5345</v>
      </c>
      <c r="D1539" s="15">
        <v>32.9</v>
      </c>
      <c r="E1539" s="15">
        <v>0.35</v>
      </c>
    </row>
    <row r="1540" spans="1:5" x14ac:dyDescent="0.35">
      <c r="A1540" s="6" t="s">
        <v>186</v>
      </c>
      <c r="B1540" s="6">
        <v>181</v>
      </c>
      <c r="C1540" s="11">
        <v>5353</v>
      </c>
      <c r="D1540" s="15">
        <v>29.8</v>
      </c>
      <c r="E1540" s="15">
        <v>0.39</v>
      </c>
    </row>
    <row r="1541" spans="1:5" x14ac:dyDescent="0.35">
      <c r="A1541" s="6" t="s">
        <v>188</v>
      </c>
      <c r="B1541" s="6">
        <v>167</v>
      </c>
      <c r="C1541" s="11">
        <v>5175</v>
      </c>
      <c r="D1541" s="15">
        <v>25.2</v>
      </c>
      <c r="E1541" s="15">
        <v>0.41</v>
      </c>
    </row>
    <row r="1542" spans="1:5" x14ac:dyDescent="0.35">
      <c r="A1542" s="6" t="s">
        <v>190</v>
      </c>
      <c r="B1542" s="6">
        <v>152</v>
      </c>
      <c r="C1542" s="11">
        <v>4804</v>
      </c>
      <c r="D1542" s="15">
        <v>21.8</v>
      </c>
      <c r="E1542" s="15">
        <v>0.46</v>
      </c>
    </row>
    <row r="1543" spans="1:5" x14ac:dyDescent="0.35">
      <c r="A1543" s="6" t="s">
        <v>191</v>
      </c>
      <c r="B1543" s="6">
        <v>156</v>
      </c>
      <c r="C1543" s="11">
        <v>4615</v>
      </c>
      <c r="D1543" s="15">
        <v>21.9</v>
      </c>
      <c r="E1543" s="15">
        <v>0.5</v>
      </c>
    </row>
    <row r="1544" spans="1:5" x14ac:dyDescent="0.35">
      <c r="A1544" s="6" t="s">
        <v>192</v>
      </c>
      <c r="B1544" s="6">
        <v>155</v>
      </c>
      <c r="C1544" s="11">
        <v>4586</v>
      </c>
      <c r="D1544" s="15">
        <v>21.8</v>
      </c>
      <c r="E1544" s="15">
        <v>0.66</v>
      </c>
    </row>
    <row r="1545" spans="1:5" x14ac:dyDescent="0.35">
      <c r="A1545" s="6" t="s">
        <v>193</v>
      </c>
      <c r="B1545" s="6">
        <v>146</v>
      </c>
      <c r="C1545" s="11">
        <v>4800</v>
      </c>
      <c r="D1545" s="15">
        <v>24.6</v>
      </c>
      <c r="E1545" s="15">
        <v>0.74</v>
      </c>
    </row>
    <row r="1546" spans="1:5" x14ac:dyDescent="0.35">
      <c r="A1546" s="6" t="s">
        <v>194</v>
      </c>
      <c r="B1546" s="6">
        <v>146</v>
      </c>
      <c r="C1546" s="11">
        <v>4911</v>
      </c>
      <c r="D1546" s="15">
        <v>38.5</v>
      </c>
      <c r="E1546" s="15">
        <v>0.86</v>
      </c>
    </row>
    <row r="1547" spans="1:5" x14ac:dyDescent="0.35">
      <c r="A1547" s="6" t="s">
        <v>195</v>
      </c>
      <c r="B1547" s="6">
        <v>135</v>
      </c>
      <c r="C1547" s="11">
        <v>4783</v>
      </c>
      <c r="D1547" s="15">
        <v>36.700000000000003</v>
      </c>
      <c r="E1547" s="15">
        <v>0.89</v>
      </c>
    </row>
    <row r="1548" spans="1:5" x14ac:dyDescent="0.35">
      <c r="A1548" s="8">
        <v>1978</v>
      </c>
      <c r="B1548" s="6">
        <v>120</v>
      </c>
      <c r="C1548" s="11">
        <v>4773</v>
      </c>
      <c r="D1548" s="15">
        <v>36.5</v>
      </c>
      <c r="E1548" s="15">
        <v>0.95</v>
      </c>
    </row>
    <row r="1549" spans="1:5" x14ac:dyDescent="0.35">
      <c r="A1549" s="8">
        <v>1979</v>
      </c>
      <c r="B1549" s="6">
        <v>113</v>
      </c>
      <c r="C1549" s="11">
        <v>4764</v>
      </c>
      <c r="D1549" s="15">
        <v>36.4</v>
      </c>
      <c r="E1549" s="15">
        <v>1.05</v>
      </c>
    </row>
    <row r="1550" spans="1:5" x14ac:dyDescent="0.35">
      <c r="A1550" s="8">
        <v>1980</v>
      </c>
      <c r="B1550" s="6">
        <v>116</v>
      </c>
      <c r="C1550" s="11">
        <v>4612</v>
      </c>
      <c r="D1550" s="15">
        <v>32.4</v>
      </c>
      <c r="E1550" s="15">
        <v>1.21</v>
      </c>
    </row>
    <row r="1551" spans="1:5" x14ac:dyDescent="0.35">
      <c r="A1551" s="8">
        <v>1981</v>
      </c>
      <c r="B1551" s="6">
        <v>112</v>
      </c>
      <c r="C1551" s="11">
        <v>4608</v>
      </c>
      <c r="D1551" s="15">
        <v>27.2</v>
      </c>
      <c r="E1551" s="15">
        <v>1.1100000000000001</v>
      </c>
    </row>
    <row r="1552" spans="1:5" x14ac:dyDescent="0.35">
      <c r="A1552" s="8">
        <v>1982</v>
      </c>
      <c r="B1552" s="6">
        <v>112</v>
      </c>
      <c r="C1552" s="11">
        <v>4608</v>
      </c>
      <c r="D1552" s="15">
        <v>25.1</v>
      </c>
      <c r="E1552" s="15">
        <v>1.39</v>
      </c>
    </row>
    <row r="1553" spans="1:5" x14ac:dyDescent="0.35">
      <c r="A1553" s="8">
        <v>1983</v>
      </c>
      <c r="B1553" s="6">
        <v>134</v>
      </c>
      <c r="C1553" s="11">
        <v>4129</v>
      </c>
      <c r="D1553" s="15">
        <v>94.6</v>
      </c>
      <c r="E1553" s="15">
        <v>1.47</v>
      </c>
    </row>
    <row r="1554" spans="1:5" x14ac:dyDescent="0.35">
      <c r="A1554" s="8">
        <v>1984</v>
      </c>
      <c r="B1554" s="6">
        <v>132</v>
      </c>
      <c r="C1554" s="11">
        <v>4586</v>
      </c>
      <c r="D1554" s="15">
        <v>127.6</v>
      </c>
      <c r="E1554" s="15">
        <v>1.52</v>
      </c>
    </row>
    <row r="1555" spans="1:5" x14ac:dyDescent="0.35">
      <c r="A1555" s="8">
        <v>1985</v>
      </c>
      <c r="B1555" s="6">
        <v>148</v>
      </c>
      <c r="C1555" s="11">
        <v>4911</v>
      </c>
      <c r="D1555" s="15">
        <v>169.3</v>
      </c>
      <c r="E1555" s="15">
        <v>1.64</v>
      </c>
    </row>
    <row r="1556" spans="1:5" x14ac:dyDescent="0.35">
      <c r="A1556" s="8">
        <v>1986</v>
      </c>
      <c r="B1556" s="6">
        <v>138</v>
      </c>
      <c r="C1556" s="11">
        <v>3621</v>
      </c>
      <c r="D1556" s="15">
        <v>150</v>
      </c>
      <c r="E1556" s="15">
        <v>1.76</v>
      </c>
    </row>
    <row r="1557" spans="1:5" x14ac:dyDescent="0.35">
      <c r="A1557" s="8">
        <v>1987</v>
      </c>
      <c r="B1557" s="6">
        <v>114</v>
      </c>
      <c r="C1557" s="11">
        <v>3719</v>
      </c>
      <c r="D1557" s="15">
        <v>132.1</v>
      </c>
      <c r="E1557" s="15">
        <v>1.89</v>
      </c>
    </row>
    <row r="1558" spans="1:5" x14ac:dyDescent="0.35">
      <c r="A1558" s="8">
        <v>1988</v>
      </c>
      <c r="B1558" s="6">
        <v>113</v>
      </c>
      <c r="C1558" s="11">
        <v>3705</v>
      </c>
      <c r="D1558" s="15">
        <v>141.4</v>
      </c>
      <c r="E1558" s="15">
        <v>1.94</v>
      </c>
    </row>
    <row r="1559" spans="1:5" x14ac:dyDescent="0.35">
      <c r="A1559" s="8">
        <v>1989</v>
      </c>
      <c r="B1559" s="6">
        <v>446</v>
      </c>
      <c r="C1559" s="11">
        <v>3308</v>
      </c>
      <c r="D1559" s="15">
        <v>242.6</v>
      </c>
      <c r="E1559" s="15">
        <v>1.97</v>
      </c>
    </row>
    <row r="1560" spans="1:5" x14ac:dyDescent="0.35">
      <c r="A1560" s="61">
        <v>1990</v>
      </c>
      <c r="B1560" s="38">
        <v>427</v>
      </c>
      <c r="C1560" s="38" t="s">
        <v>12</v>
      </c>
      <c r="D1560" s="62">
        <v>231.7</v>
      </c>
      <c r="E1560" s="62">
        <v>2.35</v>
      </c>
    </row>
    <row r="1561" spans="1:5" x14ac:dyDescent="0.35">
      <c r="A1561" s="6"/>
    </row>
    <row r="1562" spans="1:5" x14ac:dyDescent="0.35">
      <c r="A1562" s="6"/>
    </row>
    <row r="1563" spans="1:5" x14ac:dyDescent="0.35">
      <c r="A1563" s="6"/>
    </row>
    <row r="1565" spans="1:5" ht="16" thickBot="1" x14ac:dyDescent="0.4">
      <c r="A1565" s="34"/>
      <c r="B1565" s="34"/>
      <c r="C1565" s="34"/>
      <c r="D1565" s="34"/>
    </row>
    <row r="1566" spans="1:5" ht="18" thickTop="1" x14ac:dyDescent="0.35">
      <c r="A1566" s="39" t="s">
        <v>949</v>
      </c>
      <c r="B1566" s="20"/>
      <c r="C1566" s="20"/>
      <c r="D1566" s="20"/>
    </row>
    <row r="1567" spans="1:5" x14ac:dyDescent="0.35">
      <c r="B1567" s="2"/>
      <c r="C1567" s="2"/>
      <c r="D1567" s="7" t="s">
        <v>43</v>
      </c>
    </row>
    <row r="1568" spans="1:5" x14ac:dyDescent="0.35">
      <c r="A1568" s="38" t="s">
        <v>1</v>
      </c>
      <c r="B1568" s="55" t="s">
        <v>7</v>
      </c>
      <c r="C1568" s="56" t="s">
        <v>8</v>
      </c>
      <c r="D1568" s="55" t="s">
        <v>225</v>
      </c>
    </row>
    <row r="1569" spans="1:4" x14ac:dyDescent="0.35">
      <c r="A1569" s="66"/>
      <c r="B1569" s="10" t="s">
        <v>305</v>
      </c>
      <c r="C1569" s="10" t="s">
        <v>159</v>
      </c>
      <c r="D1569" s="66" t="s">
        <v>304</v>
      </c>
    </row>
    <row r="1570" spans="1:4" x14ac:dyDescent="0.35">
      <c r="A1570" s="8">
        <v>1991</v>
      </c>
      <c r="B1570" s="6">
        <v>421</v>
      </c>
      <c r="C1570" s="15">
        <v>191.5</v>
      </c>
      <c r="D1570" s="15">
        <v>2.52</v>
      </c>
    </row>
    <row r="1571" spans="1:4" x14ac:dyDescent="0.35">
      <c r="A1571" s="8">
        <v>1992</v>
      </c>
      <c r="B1571" s="6">
        <v>479</v>
      </c>
      <c r="C1571" s="15">
        <v>212.5</v>
      </c>
      <c r="D1571" s="15">
        <v>2.58</v>
      </c>
    </row>
    <row r="1572" spans="1:4" x14ac:dyDescent="0.35">
      <c r="A1572" s="8">
        <v>1993</v>
      </c>
      <c r="B1572" s="6">
        <v>483</v>
      </c>
      <c r="C1572" s="15">
        <v>216.4</v>
      </c>
      <c r="D1572" s="15">
        <v>2.72</v>
      </c>
    </row>
    <row r="1573" spans="1:4" x14ac:dyDescent="0.35">
      <c r="A1573" s="8">
        <v>1994</v>
      </c>
      <c r="B1573" s="6">
        <v>505</v>
      </c>
      <c r="C1573" s="15">
        <v>245.3</v>
      </c>
      <c r="D1573" s="15">
        <v>2.99</v>
      </c>
    </row>
    <row r="1574" spans="1:4" x14ac:dyDescent="0.35">
      <c r="A1574" s="8">
        <v>1995</v>
      </c>
      <c r="B1574" s="6">
        <v>474</v>
      </c>
      <c r="C1574" s="15">
        <v>210.3</v>
      </c>
      <c r="D1574" s="15">
        <v>3.28</v>
      </c>
    </row>
    <row r="1575" spans="1:4" x14ac:dyDescent="0.35">
      <c r="A1575" s="8">
        <v>1996</v>
      </c>
      <c r="B1575" s="6">
        <v>469</v>
      </c>
      <c r="C1575" s="15">
        <v>186.5</v>
      </c>
      <c r="D1575" s="15">
        <v>3.1</v>
      </c>
    </row>
    <row r="1576" spans="1:4" x14ac:dyDescent="0.35">
      <c r="A1576" s="8">
        <v>1997</v>
      </c>
      <c r="B1576" s="6">
        <v>464</v>
      </c>
      <c r="C1576" s="15">
        <v>183.1</v>
      </c>
      <c r="D1576" s="15">
        <v>3.65</v>
      </c>
    </row>
    <row r="1577" spans="1:4" x14ac:dyDescent="0.35">
      <c r="A1577" s="8">
        <v>1998</v>
      </c>
      <c r="B1577" s="6">
        <v>441</v>
      </c>
      <c r="C1577" s="15">
        <v>180.6</v>
      </c>
      <c r="D1577" s="15">
        <v>3.47</v>
      </c>
    </row>
    <row r="1578" spans="1:4" x14ac:dyDescent="0.35">
      <c r="A1578" s="61">
        <v>1999</v>
      </c>
      <c r="B1578" s="38">
        <v>404</v>
      </c>
      <c r="C1578" s="62">
        <v>159.1</v>
      </c>
      <c r="D1578" s="62">
        <v>3.91</v>
      </c>
    </row>
    <row r="1579" spans="1:4" ht="17.5" x14ac:dyDescent="0.35">
      <c r="A1579" s="13" t="s">
        <v>945</v>
      </c>
    </row>
    <row r="1580" spans="1:4" x14ac:dyDescent="0.35">
      <c r="A1580" s="6" t="s">
        <v>306</v>
      </c>
    </row>
    <row r="1581" spans="1:4" x14ac:dyDescent="0.35">
      <c r="A1581" s="6"/>
    </row>
    <row r="1582" spans="1:4" x14ac:dyDescent="0.35">
      <c r="A1582" s="6"/>
    </row>
    <row r="1585" spans="1:14" x14ac:dyDescent="0.35">
      <c r="A1585" s="6"/>
    </row>
    <row r="1586" spans="1:14" x14ac:dyDescent="0.35">
      <c r="A1586" s="6"/>
    </row>
    <row r="1589" spans="1:14" x14ac:dyDescent="0.35">
      <c r="A1589" s="6"/>
      <c r="B1589" s="21"/>
      <c r="C1589" s="21"/>
      <c r="D1589" s="21"/>
      <c r="E1589" s="21"/>
      <c r="F1589" s="21"/>
      <c r="G1589" s="21"/>
      <c r="H1589" s="21"/>
      <c r="I1589" s="21"/>
      <c r="J1589" s="21"/>
      <c r="K1589" s="21"/>
      <c r="L1589" s="21"/>
      <c r="M1589" s="21"/>
      <c r="N1589" s="21"/>
    </row>
    <row r="1590" spans="1:14" x14ac:dyDescent="0.35">
      <c r="A1590" s="6"/>
      <c r="B1590" s="21"/>
      <c r="C1590" s="21"/>
      <c r="D1590" s="21"/>
      <c r="E1590" s="21"/>
      <c r="F1590" s="21"/>
      <c r="G1590" s="21"/>
      <c r="H1590" s="21"/>
      <c r="I1590" s="21"/>
      <c r="J1590" s="21"/>
      <c r="K1590" s="21"/>
      <c r="L1590" s="21"/>
      <c r="M1590" s="21"/>
      <c r="N1590" s="21"/>
    </row>
    <row r="1591" spans="1:14" x14ac:dyDescent="0.35">
      <c r="A1591" s="6"/>
      <c r="B1591" s="21"/>
      <c r="C1591" s="21"/>
      <c r="D1591" s="21"/>
      <c r="E1591" s="21"/>
      <c r="F1591" s="21"/>
      <c r="G1591" s="21"/>
      <c r="H1591" s="21"/>
      <c r="I1591" s="21"/>
      <c r="J1591" s="21"/>
      <c r="K1591" s="21"/>
      <c r="L1591" s="21"/>
      <c r="M1591" s="21"/>
      <c r="N1591" s="21"/>
    </row>
    <row r="1592" spans="1:14" x14ac:dyDescent="0.35">
      <c r="A1592" s="6"/>
      <c r="B1592" s="21"/>
      <c r="C1592" s="21"/>
      <c r="D1592" s="21"/>
      <c r="E1592" s="21"/>
      <c r="F1592" s="21"/>
      <c r="G1592" s="21"/>
      <c r="H1592" s="21"/>
      <c r="I1592" s="21"/>
      <c r="J1592" s="21"/>
      <c r="K1592" s="21"/>
      <c r="L1592" s="21"/>
      <c r="M1592" s="21"/>
      <c r="N1592" s="21"/>
    </row>
    <row r="1595" spans="1:14" x14ac:dyDescent="0.35">
      <c r="A1595" s="6"/>
    </row>
    <row r="1596" spans="1:14" x14ac:dyDescent="0.35">
      <c r="A1596" s="6"/>
    </row>
    <row r="1597" spans="1:14" x14ac:dyDescent="0.35">
      <c r="A1597" s="6"/>
    </row>
    <row r="1598" spans="1:14" x14ac:dyDescent="0.35">
      <c r="A1598" s="6"/>
    </row>
    <row r="1601" spans="1:15" x14ac:dyDescent="0.35">
      <c r="A1601" s="78"/>
      <c r="B1601" s="52"/>
      <c r="C1601" s="52"/>
      <c r="D1601" s="52"/>
      <c r="E1601" s="52"/>
      <c r="F1601" s="52"/>
      <c r="G1601" s="52"/>
      <c r="H1601" s="52"/>
      <c r="I1601" s="52"/>
      <c r="J1601" s="52"/>
      <c r="K1601" s="52"/>
      <c r="L1601" s="52"/>
      <c r="M1601" s="52"/>
      <c r="N1601" s="52"/>
      <c r="O1601" s="52"/>
    </row>
    <row r="1602" spans="1:15" x14ac:dyDescent="0.35">
      <c r="A1602" s="78"/>
      <c r="B1602" s="52"/>
      <c r="C1602" s="52"/>
      <c r="D1602" s="52"/>
      <c r="E1602" s="52"/>
      <c r="F1602" s="52"/>
      <c r="G1602" s="52"/>
      <c r="H1602" s="52"/>
      <c r="I1602" s="52"/>
      <c r="J1602" s="52"/>
      <c r="K1602" s="52"/>
      <c r="L1602" s="52"/>
      <c r="M1602" s="52"/>
      <c r="N1602" s="52"/>
      <c r="O1602" s="52"/>
    </row>
    <row r="1603" spans="1:15" x14ac:dyDescent="0.35">
      <c r="A1603" s="78"/>
      <c r="B1603" s="52"/>
      <c r="C1603" s="52"/>
      <c r="D1603" s="52"/>
      <c r="E1603" s="52"/>
      <c r="F1603" s="52"/>
      <c r="G1603" s="52"/>
      <c r="H1603" s="52"/>
      <c r="I1603" s="52"/>
      <c r="J1603" s="52"/>
      <c r="K1603" s="52"/>
      <c r="L1603" s="52"/>
      <c r="M1603" s="52"/>
      <c r="N1603" s="52"/>
      <c r="O1603" s="52"/>
    </row>
    <row r="1604" spans="1:15" x14ac:dyDescent="0.35">
      <c r="A1604" s="78"/>
      <c r="B1604" s="52"/>
      <c r="C1604" s="52"/>
      <c r="D1604" s="52"/>
      <c r="E1604" s="52"/>
      <c r="F1604" s="52"/>
      <c r="G1604" s="52"/>
      <c r="H1604" s="52"/>
      <c r="I1604" s="52"/>
      <c r="J1604" s="52"/>
      <c r="K1604" s="52"/>
      <c r="L1604" s="52"/>
      <c r="M1604" s="52"/>
      <c r="N1604" s="52"/>
      <c r="O1604" s="52"/>
    </row>
    <row r="1605" spans="1:15" x14ac:dyDescent="0.35">
      <c r="A1605" s="78"/>
      <c r="B1605" s="52"/>
      <c r="C1605" s="52"/>
      <c r="D1605" s="52"/>
      <c r="E1605" s="52"/>
      <c r="F1605" s="52"/>
      <c r="G1605" s="52"/>
      <c r="H1605" s="52"/>
      <c r="I1605" s="52"/>
      <c r="J1605" s="52"/>
      <c r="K1605" s="52"/>
      <c r="L1605" s="52"/>
      <c r="M1605" s="52"/>
      <c r="N1605" s="52"/>
      <c r="O1605" s="52"/>
    </row>
    <row r="1606" spans="1:15" x14ac:dyDescent="0.35">
      <c r="A1606" s="78"/>
      <c r="B1606" s="52"/>
      <c r="C1606" s="52"/>
      <c r="D1606" s="52"/>
      <c r="E1606" s="52"/>
      <c r="F1606" s="52"/>
      <c r="G1606" s="52"/>
      <c r="H1606" s="52"/>
      <c r="I1606" s="52"/>
      <c r="J1606" s="52"/>
      <c r="K1606" s="52"/>
      <c r="L1606" s="52"/>
      <c r="M1606" s="52"/>
      <c r="N1606" s="52"/>
      <c r="O1606" s="52"/>
    </row>
    <row r="1607" spans="1:15" x14ac:dyDescent="0.35">
      <c r="A1607" s="78"/>
      <c r="B1607" s="52"/>
      <c r="C1607" s="52"/>
      <c r="D1607" s="52"/>
      <c r="E1607" s="52"/>
      <c r="F1607" s="52"/>
      <c r="G1607" s="52"/>
      <c r="H1607" s="52"/>
      <c r="I1607" s="52"/>
      <c r="J1607" s="52"/>
      <c r="K1607" s="52"/>
      <c r="L1607" s="52"/>
      <c r="M1607" s="52"/>
      <c r="N1607" s="52"/>
      <c r="O1607" s="52"/>
    </row>
    <row r="1608" spans="1:15" x14ac:dyDescent="0.35">
      <c r="A1608" s="78" t="s">
        <v>307</v>
      </c>
      <c r="B1608" s="52"/>
      <c r="C1608" s="52"/>
      <c r="D1608" s="52"/>
      <c r="E1608" s="52"/>
      <c r="F1608" s="52"/>
      <c r="G1608" s="52"/>
      <c r="H1608" s="52"/>
      <c r="I1608" s="52"/>
      <c r="J1608" s="52"/>
      <c r="K1608" s="52"/>
      <c r="L1608" s="52"/>
      <c r="M1608" s="52"/>
      <c r="N1608" s="52"/>
      <c r="O1608" s="52"/>
    </row>
    <row r="1609" spans="1:15" x14ac:dyDescent="0.35">
      <c r="A1609" s="78"/>
      <c r="B1609" s="52"/>
      <c r="C1609" s="52"/>
      <c r="D1609" s="52"/>
      <c r="E1609" s="52"/>
      <c r="F1609" s="52"/>
      <c r="G1609" s="52"/>
      <c r="H1609" s="52"/>
      <c r="I1609" s="52"/>
      <c r="J1609" s="52"/>
      <c r="K1609" s="52"/>
      <c r="L1609" s="52"/>
      <c r="M1609" s="52"/>
      <c r="N1609" s="52"/>
      <c r="O1609" s="52"/>
    </row>
    <row r="1610" spans="1:15" x14ac:dyDescent="0.35">
      <c r="A1610" s="78"/>
      <c r="B1610" s="52"/>
      <c r="C1610" s="52"/>
      <c r="D1610" s="52"/>
      <c r="E1610" s="52"/>
      <c r="F1610" s="52"/>
      <c r="G1610" s="52"/>
      <c r="H1610" s="52"/>
      <c r="I1610" s="52"/>
      <c r="J1610" s="52"/>
      <c r="K1610" s="52"/>
      <c r="L1610" s="52"/>
      <c r="M1610" s="52"/>
      <c r="N1610" s="52"/>
      <c r="O1610" s="52"/>
    </row>
    <row r="1611" spans="1:15" x14ac:dyDescent="0.35">
      <c r="A1611" s="52"/>
      <c r="B1611" s="52"/>
      <c r="C1611" s="52"/>
      <c r="D1611" s="52"/>
      <c r="E1611" s="52"/>
      <c r="F1611" s="52"/>
      <c r="G1611" s="52"/>
      <c r="H1611" s="52"/>
      <c r="I1611" s="52"/>
      <c r="J1611" s="52"/>
      <c r="K1611" s="52"/>
      <c r="L1611" s="52"/>
      <c r="M1611" s="52"/>
      <c r="N1611" s="52"/>
      <c r="O1611" s="52"/>
    </row>
    <row r="1612" spans="1:15" x14ac:dyDescent="0.35">
      <c r="A1612" s="78"/>
      <c r="B1612" s="52"/>
      <c r="C1612" s="52"/>
      <c r="D1612" s="52"/>
      <c r="E1612" s="52"/>
      <c r="F1612" s="52"/>
      <c r="G1612" s="52"/>
      <c r="H1612" s="52"/>
      <c r="I1612" s="52"/>
      <c r="J1612" s="52"/>
      <c r="K1612" s="52"/>
      <c r="L1612" s="52"/>
      <c r="M1612" s="52"/>
      <c r="N1612" s="52"/>
      <c r="O1612" s="52"/>
    </row>
    <row r="1613" spans="1:15" x14ac:dyDescent="0.35">
      <c r="A1613" s="78"/>
      <c r="B1613" s="52"/>
      <c r="C1613" s="52"/>
      <c r="D1613" s="52"/>
      <c r="E1613" s="52"/>
      <c r="F1613" s="52"/>
      <c r="G1613" s="52"/>
      <c r="H1613" s="52"/>
      <c r="I1613" s="52"/>
      <c r="J1613" s="52"/>
      <c r="K1613" s="52"/>
      <c r="L1613" s="52"/>
      <c r="M1613" s="52"/>
      <c r="N1613" s="52"/>
      <c r="O1613" s="52"/>
    </row>
    <row r="1614" spans="1:15" x14ac:dyDescent="0.35">
      <c r="A1614" s="78"/>
      <c r="B1614" s="52"/>
      <c r="C1614" s="52"/>
      <c r="D1614" s="52"/>
      <c r="E1614" s="52"/>
      <c r="F1614" s="52"/>
      <c r="G1614" s="52"/>
      <c r="H1614" s="52"/>
      <c r="I1614" s="52"/>
      <c r="J1614" s="52"/>
      <c r="K1614" s="52"/>
      <c r="L1614" s="52"/>
      <c r="M1614" s="52"/>
      <c r="N1614" s="52"/>
      <c r="O1614" s="52"/>
    </row>
    <row r="1615" spans="1:15" x14ac:dyDescent="0.35">
      <c r="A1615" s="52"/>
      <c r="B1615" s="52"/>
      <c r="C1615" s="52"/>
      <c r="D1615" s="52"/>
      <c r="E1615" s="52"/>
      <c r="F1615" s="52"/>
      <c r="G1615" s="52"/>
      <c r="H1615" s="52"/>
      <c r="I1615" s="52"/>
      <c r="J1615" s="52"/>
      <c r="K1615" s="52"/>
      <c r="L1615" s="52"/>
      <c r="M1615" s="52"/>
      <c r="N1615" s="52"/>
      <c r="O1615" s="52"/>
    </row>
    <row r="1616" spans="1:15" x14ac:dyDescent="0.35">
      <c r="A1616" s="52"/>
      <c r="B1616" s="52"/>
      <c r="C1616" s="52"/>
      <c r="D1616" s="52"/>
      <c r="E1616" s="52"/>
      <c r="F1616" s="52"/>
      <c r="G1616" s="52"/>
      <c r="H1616" s="52"/>
      <c r="I1616" s="52"/>
      <c r="J1616" s="52"/>
      <c r="K1616" s="52"/>
      <c r="L1616" s="52"/>
      <c r="M1616" s="52"/>
      <c r="N1616" s="52"/>
      <c r="O1616" s="52"/>
    </row>
    <row r="1617" spans="1:15" ht="18.5" x14ac:dyDescent="0.35">
      <c r="A1617" s="79" t="s">
        <v>950</v>
      </c>
      <c r="B1617" s="52"/>
      <c r="C1617" s="52"/>
      <c r="D1617" s="52"/>
      <c r="E1617" s="52"/>
      <c r="F1617" s="52"/>
      <c r="G1617" s="52"/>
      <c r="H1617" s="52"/>
      <c r="I1617" s="52"/>
      <c r="J1617" s="52"/>
      <c r="K1617" s="52"/>
      <c r="L1617" s="52"/>
      <c r="M1617" s="52"/>
      <c r="N1617" s="52"/>
      <c r="O1617" s="52"/>
    </row>
    <row r="1618" spans="1:15" ht="18.5" x14ac:dyDescent="0.35">
      <c r="A1618" s="79" t="s">
        <v>951</v>
      </c>
      <c r="B1618" s="52"/>
      <c r="C1618" s="52"/>
      <c r="D1618" s="52"/>
      <c r="E1618" s="52"/>
      <c r="F1618" s="52"/>
      <c r="G1618" s="52"/>
      <c r="H1618" s="52"/>
      <c r="I1618" s="52"/>
      <c r="J1618" s="52"/>
      <c r="K1618" s="52"/>
      <c r="L1618" s="52"/>
      <c r="M1618" s="52"/>
      <c r="N1618" s="52"/>
      <c r="O1618" s="52"/>
    </row>
    <row r="1619" spans="1:15" ht="18.5" x14ac:dyDescent="0.35">
      <c r="A1619" s="79" t="s">
        <v>952</v>
      </c>
      <c r="B1619" s="52"/>
      <c r="C1619" s="52"/>
      <c r="D1619" s="52"/>
      <c r="E1619" s="52"/>
      <c r="F1619" s="52"/>
      <c r="G1619" s="52"/>
      <c r="H1619" s="52"/>
      <c r="I1619" s="52"/>
      <c r="J1619" s="52"/>
      <c r="K1619" s="52"/>
      <c r="L1619" s="52"/>
      <c r="M1619" s="52"/>
      <c r="N1619" s="52"/>
      <c r="O1619" s="52"/>
    </row>
    <row r="1620" spans="1:15" ht="18.5" x14ac:dyDescent="0.35">
      <c r="A1620" s="79" t="s">
        <v>953</v>
      </c>
      <c r="B1620" s="52"/>
      <c r="C1620" s="52"/>
      <c r="D1620" s="52"/>
      <c r="E1620" s="52"/>
      <c r="F1620" s="52"/>
      <c r="G1620" s="52"/>
      <c r="H1620" s="52"/>
      <c r="I1620" s="52"/>
      <c r="J1620" s="52"/>
      <c r="K1620" s="52"/>
      <c r="L1620" s="52"/>
      <c r="M1620" s="52"/>
      <c r="N1620" s="52"/>
      <c r="O1620" s="52"/>
    </row>
    <row r="1621" spans="1:15" ht="18.5" x14ac:dyDescent="0.35">
      <c r="A1621" s="80"/>
      <c r="B1621" s="52"/>
      <c r="C1621" s="52"/>
      <c r="D1621" s="52"/>
      <c r="E1621" s="52"/>
      <c r="F1621" s="52"/>
      <c r="G1621" s="52"/>
      <c r="H1621" s="52"/>
      <c r="I1621" s="52"/>
      <c r="J1621" s="52"/>
      <c r="K1621" s="52"/>
      <c r="L1621" s="52"/>
      <c r="M1621" s="52"/>
      <c r="N1621" s="52"/>
      <c r="O1621" s="52"/>
    </row>
    <row r="1622" spans="1:15" ht="18.5" x14ac:dyDescent="0.35">
      <c r="A1622" s="79" t="s">
        <v>308</v>
      </c>
      <c r="B1622" s="52"/>
      <c r="C1622" s="52"/>
      <c r="D1622" s="52"/>
      <c r="E1622" s="52"/>
      <c r="F1622" s="52"/>
      <c r="G1622" s="52"/>
      <c r="H1622" s="52"/>
      <c r="I1622" s="52"/>
      <c r="J1622" s="52"/>
      <c r="K1622" s="52"/>
      <c r="L1622" s="52"/>
      <c r="M1622" s="52"/>
      <c r="N1622" s="52"/>
      <c r="O1622" s="52"/>
    </row>
    <row r="1623" spans="1:15" x14ac:dyDescent="0.35">
      <c r="A1623" s="6"/>
      <c r="B1623" s="52"/>
      <c r="C1623" s="52"/>
      <c r="D1623" s="52"/>
      <c r="E1623" s="52"/>
      <c r="F1623" s="52"/>
      <c r="G1623" s="52"/>
      <c r="H1623" s="52"/>
      <c r="I1623" s="52"/>
      <c r="J1623" s="52"/>
      <c r="K1623" s="52"/>
      <c r="L1623" s="52"/>
      <c r="M1623" s="52"/>
      <c r="N1623" s="52"/>
      <c r="O1623" s="52"/>
    </row>
    <row r="1624" spans="1:15" x14ac:dyDescent="0.35">
      <c r="A1624" s="52"/>
      <c r="B1624" s="6" t="s">
        <v>309</v>
      </c>
      <c r="C1624" s="52"/>
      <c r="D1624" s="52"/>
      <c r="E1624" s="52"/>
      <c r="F1624" s="52"/>
      <c r="G1624" s="52"/>
      <c r="H1624" s="52"/>
      <c r="I1624" s="52"/>
      <c r="J1624" s="52"/>
      <c r="K1624" s="52"/>
      <c r="L1624" s="52"/>
      <c r="M1624" s="52"/>
      <c r="N1624" s="52"/>
      <c r="O1624" s="52"/>
    </row>
    <row r="1625" spans="1:15" x14ac:dyDescent="0.35">
      <c r="A1625" s="6" t="s">
        <v>310</v>
      </c>
      <c r="B1625" s="52"/>
      <c r="C1625" s="52"/>
      <c r="D1625" s="52"/>
      <c r="E1625" s="52"/>
      <c r="F1625" s="52"/>
      <c r="G1625" s="52"/>
      <c r="H1625" s="52"/>
      <c r="I1625" s="52"/>
      <c r="J1625" s="52"/>
      <c r="K1625" s="52"/>
      <c r="L1625" s="52"/>
      <c r="M1625" s="52"/>
      <c r="N1625" s="52"/>
      <c r="O1625" s="52"/>
    </row>
    <row r="1626" spans="1:15" x14ac:dyDescent="0.35">
      <c r="A1626" s="6"/>
      <c r="B1626" s="52"/>
      <c r="C1626" s="52"/>
      <c r="D1626" s="52"/>
      <c r="E1626" s="52"/>
      <c r="F1626" s="52"/>
      <c r="G1626" s="52"/>
      <c r="H1626" s="52"/>
      <c r="I1626" s="52"/>
      <c r="J1626" s="52"/>
      <c r="K1626" s="52"/>
      <c r="L1626" s="52"/>
      <c r="M1626" s="52"/>
      <c r="N1626" s="52"/>
      <c r="O1626" s="52"/>
    </row>
    <row r="1627" spans="1:15" x14ac:dyDescent="0.35">
      <c r="A1627" s="52"/>
      <c r="B1627" s="52"/>
      <c r="C1627" s="52"/>
      <c r="D1627" s="52"/>
      <c r="E1627" s="52"/>
      <c r="F1627" s="52"/>
      <c r="G1627" s="52"/>
      <c r="H1627" s="52"/>
      <c r="I1627" s="52"/>
      <c r="J1627" s="52"/>
      <c r="K1627" s="52"/>
      <c r="L1627" s="52"/>
      <c r="M1627" s="52"/>
      <c r="N1627" s="52"/>
      <c r="O1627" s="52"/>
    </row>
    <row r="1628" spans="1:15" x14ac:dyDescent="0.35">
      <c r="A1628" s="6" t="s">
        <v>311</v>
      </c>
      <c r="B1628" s="52"/>
      <c r="C1628" s="52"/>
      <c r="D1628" s="52"/>
      <c r="E1628" s="52"/>
      <c r="F1628" s="52"/>
      <c r="G1628" s="52"/>
      <c r="H1628" s="52"/>
      <c r="I1628" s="52"/>
      <c r="J1628" s="52"/>
      <c r="K1628" s="52"/>
      <c r="L1628" s="52"/>
      <c r="M1628" s="52"/>
      <c r="N1628" s="52"/>
      <c r="O1628" s="52"/>
    </row>
    <row r="1629" spans="1:15" x14ac:dyDescent="0.35">
      <c r="A1629" s="6"/>
      <c r="B1629" s="52"/>
      <c r="C1629" s="52"/>
      <c r="D1629" s="52"/>
      <c r="E1629" s="52"/>
      <c r="F1629" s="52"/>
      <c r="G1629" s="52"/>
      <c r="H1629" s="52"/>
      <c r="I1629" s="52"/>
      <c r="J1629" s="52"/>
      <c r="K1629" s="52"/>
      <c r="L1629" s="52"/>
      <c r="M1629" s="52"/>
      <c r="N1629" s="52"/>
      <c r="O1629" s="52"/>
    </row>
    <row r="1630" spans="1:15" x14ac:dyDescent="0.35">
      <c r="A1630" s="6" t="s">
        <v>312</v>
      </c>
      <c r="B1630" s="52"/>
      <c r="C1630" s="52"/>
      <c r="D1630" s="52"/>
      <c r="E1630" s="52"/>
      <c r="F1630" s="52"/>
      <c r="G1630" s="52"/>
      <c r="H1630" s="52"/>
      <c r="I1630" s="52"/>
      <c r="J1630" s="52"/>
      <c r="K1630" s="52"/>
      <c r="L1630" s="52"/>
      <c r="M1630" s="52"/>
      <c r="N1630" s="52"/>
      <c r="O1630" s="52"/>
    </row>
    <row r="1631" spans="1:15" x14ac:dyDescent="0.35">
      <c r="A1631" s="6"/>
      <c r="B1631" s="52"/>
      <c r="C1631" s="52"/>
      <c r="D1631" s="52"/>
      <c r="E1631" s="52"/>
      <c r="F1631" s="52"/>
      <c r="G1631" s="52"/>
      <c r="H1631" s="52"/>
      <c r="I1631" s="52"/>
      <c r="J1631" s="52"/>
      <c r="K1631" s="52"/>
      <c r="L1631" s="52"/>
      <c r="M1631" s="52"/>
      <c r="N1631" s="52"/>
      <c r="O1631" s="52"/>
    </row>
    <row r="1632" spans="1:15" x14ac:dyDescent="0.35">
      <c r="A1632" s="6" t="s">
        <v>313</v>
      </c>
      <c r="B1632" s="52"/>
      <c r="C1632" s="52"/>
      <c r="D1632" s="52"/>
      <c r="E1632" s="52"/>
      <c r="F1632" s="52"/>
      <c r="G1632" s="52"/>
      <c r="H1632" s="52"/>
      <c r="I1632" s="52"/>
      <c r="J1632" s="52"/>
      <c r="K1632" s="52"/>
      <c r="L1632" s="52"/>
      <c r="M1632" s="52"/>
      <c r="N1632" s="52"/>
      <c r="O1632" s="52"/>
    </row>
    <row r="1633" spans="1:15" x14ac:dyDescent="0.35">
      <c r="A1633" s="6" t="s">
        <v>314</v>
      </c>
      <c r="B1633" s="52"/>
      <c r="C1633" s="52"/>
      <c r="D1633" s="52"/>
      <c r="E1633" s="52"/>
      <c r="F1633" s="52"/>
      <c r="G1633" s="52"/>
      <c r="H1633" s="52"/>
      <c r="I1633" s="52"/>
      <c r="J1633" s="52"/>
      <c r="K1633" s="52"/>
      <c r="L1633" s="52"/>
      <c r="M1633" s="52"/>
      <c r="N1633" s="52"/>
      <c r="O1633" s="52"/>
    </row>
    <row r="1634" spans="1:15" x14ac:dyDescent="0.35">
      <c r="A1634" s="6" t="s">
        <v>315</v>
      </c>
      <c r="B1634" s="52"/>
      <c r="C1634" s="52"/>
      <c r="D1634" s="52"/>
      <c r="E1634" s="52"/>
      <c r="F1634" s="52"/>
      <c r="G1634" s="52"/>
      <c r="H1634" s="52"/>
      <c r="I1634" s="52"/>
      <c r="J1634" s="52"/>
      <c r="K1634" s="52"/>
      <c r="L1634" s="52"/>
      <c r="M1634" s="52"/>
      <c r="N1634" s="52"/>
      <c r="O1634" s="52"/>
    </row>
    <row r="1635" spans="1:15" x14ac:dyDescent="0.35">
      <c r="A1635" s="1" t="s">
        <v>316</v>
      </c>
      <c r="B1635" s="52"/>
      <c r="C1635" s="52"/>
      <c r="D1635" s="52"/>
      <c r="E1635" s="52"/>
      <c r="F1635" s="52"/>
      <c r="G1635" s="52"/>
      <c r="H1635" s="52"/>
      <c r="I1635" s="52"/>
      <c r="J1635" s="52"/>
      <c r="K1635" s="52"/>
      <c r="L1635" s="52"/>
      <c r="M1635" s="52"/>
      <c r="N1635" s="52"/>
      <c r="O1635" s="52"/>
    </row>
  </sheetData>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9:A16"/>
  <sheetViews>
    <sheetView workbookViewId="0"/>
  </sheetViews>
  <sheetFormatPr defaultColWidth="9.08984375" defaultRowHeight="14.5" x14ac:dyDescent="0.35"/>
  <cols>
    <col min="1" max="16384" width="9.08984375" style="52"/>
  </cols>
  <sheetData>
    <row r="9" spans="1:1" x14ac:dyDescent="0.35">
      <c r="A9" s="78"/>
    </row>
    <row r="11" spans="1:1" x14ac:dyDescent="0.35">
      <c r="A11" s="78"/>
    </row>
    <row r="12" spans="1:1" x14ac:dyDescent="0.35">
      <c r="A12" s="78"/>
    </row>
    <row r="13" spans="1:1" x14ac:dyDescent="0.35">
      <c r="A13" s="78"/>
    </row>
    <row r="16" spans="1:1" ht="18.5" x14ac:dyDescent="0.35">
      <c r="A16" s="79" t="s">
        <v>950</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U1345"/>
  <sheetViews>
    <sheetView topLeftCell="N1" zoomScale="80" zoomScaleNormal="80" workbookViewId="0">
      <selection activeCell="N1" sqref="N1"/>
    </sheetView>
  </sheetViews>
  <sheetFormatPr defaultColWidth="9.08984375" defaultRowHeight="15.5" x14ac:dyDescent="0.35"/>
  <cols>
    <col min="1" max="1" width="31.36328125" style="1" customWidth="1"/>
    <col min="2" max="66" width="15.7265625" style="1" customWidth="1"/>
    <col min="67" max="16384" width="9.08984375" style="1"/>
  </cols>
  <sheetData>
    <row r="1" spans="1:151" s="52" customFormat="1" ht="16" thickBot="1" x14ac:dyDescent="0.4">
      <c r="A1" s="31" t="s">
        <v>121</v>
      </c>
      <c r="B1" s="32" t="s">
        <v>122</v>
      </c>
      <c r="C1" s="31"/>
      <c r="D1" s="31"/>
      <c r="E1" s="31"/>
      <c r="F1" s="33"/>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row>
    <row r="2" spans="1:151" s="52" customFormat="1" ht="16" thickTop="1" x14ac:dyDescent="0.35">
      <c r="A2" s="33" t="s">
        <v>123</v>
      </c>
      <c r="B2" s="35" t="s">
        <v>535</v>
      </c>
      <c r="C2" s="33"/>
      <c r="D2" s="33"/>
      <c r="E2" s="33"/>
      <c r="F2" s="33"/>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row>
    <row r="3" spans="1:151" s="52" customFormat="1" x14ac:dyDescent="0.35">
      <c r="A3" s="33" t="s">
        <v>536</v>
      </c>
      <c r="B3" s="35" t="s">
        <v>537</v>
      </c>
      <c r="C3" s="33"/>
      <c r="D3" s="33"/>
      <c r="E3" s="33"/>
      <c r="F3" s="33"/>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row>
    <row r="4" spans="1:151" s="52" customFormat="1" x14ac:dyDescent="0.35">
      <c r="A4" s="33" t="s">
        <v>538</v>
      </c>
      <c r="B4" s="35" t="s">
        <v>539</v>
      </c>
      <c r="C4" s="33"/>
      <c r="D4" s="33"/>
      <c r="E4" s="33"/>
      <c r="F4" s="33"/>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row>
    <row r="5" spans="1:151" s="52" customFormat="1" x14ac:dyDescent="0.35">
      <c r="A5" s="33" t="s">
        <v>540</v>
      </c>
      <c r="B5" s="35" t="s">
        <v>541</v>
      </c>
      <c r="C5" s="33"/>
      <c r="D5" s="33"/>
      <c r="E5" s="33"/>
      <c r="F5" s="33"/>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row>
    <row r="9" spans="1:151" ht="16" thickBot="1" x14ac:dyDescent="0.4">
      <c r="A9" s="53"/>
      <c r="B9" s="53"/>
      <c r="C9" s="53"/>
      <c r="D9" s="53"/>
      <c r="E9" s="53"/>
      <c r="F9" s="53"/>
      <c r="G9" s="53"/>
      <c r="H9" s="53"/>
      <c r="I9" s="53"/>
      <c r="J9" s="53"/>
      <c r="K9" s="53"/>
      <c r="L9" s="53"/>
      <c r="M9" s="53"/>
      <c r="N9" s="53"/>
      <c r="R9" s="53"/>
      <c r="S9" s="53"/>
      <c r="T9" s="53"/>
      <c r="U9" s="53"/>
      <c r="V9" s="53"/>
      <c r="W9" s="53"/>
      <c r="X9" s="53"/>
      <c r="Y9" s="53"/>
      <c r="Z9" s="53"/>
      <c r="AA9" s="53"/>
      <c r="AB9" s="53"/>
      <c r="AC9" s="53"/>
      <c r="AD9" s="53"/>
      <c r="AE9" s="53"/>
      <c r="AI9" s="53"/>
      <c r="AJ9" s="53"/>
      <c r="AK9" s="53"/>
      <c r="AL9" s="53"/>
      <c r="AM9" s="53"/>
      <c r="AN9" s="53"/>
      <c r="AO9" s="53"/>
      <c r="AP9" s="53"/>
      <c r="AQ9" s="53"/>
      <c r="AR9" s="53"/>
      <c r="AS9" s="53"/>
      <c r="AT9" s="53"/>
      <c r="AU9" s="53"/>
      <c r="AV9" s="53"/>
      <c r="AZ9" s="53"/>
      <c r="BA9" s="53"/>
      <c r="BB9" s="53"/>
      <c r="BC9" s="53"/>
      <c r="BD9" s="53"/>
      <c r="BE9" s="53"/>
      <c r="BF9" s="53"/>
      <c r="BG9" s="53"/>
      <c r="BH9" s="53"/>
      <c r="BI9" s="53"/>
      <c r="BJ9" s="53"/>
      <c r="BK9" s="53"/>
      <c r="BL9" s="53"/>
      <c r="BM9" s="53"/>
    </row>
    <row r="10" spans="1:151" ht="18" thickTop="1" x14ac:dyDescent="0.35">
      <c r="A10" s="38" t="s">
        <v>954</v>
      </c>
      <c r="B10" s="20"/>
      <c r="C10" s="20"/>
      <c r="D10" s="20"/>
      <c r="E10" s="20"/>
      <c r="F10" s="20"/>
      <c r="G10" s="20"/>
      <c r="H10" s="20"/>
      <c r="I10" s="20"/>
      <c r="J10" s="20"/>
      <c r="K10" s="20"/>
      <c r="L10" s="20"/>
      <c r="M10" s="20"/>
      <c r="N10" s="20"/>
      <c r="R10" s="6" t="s">
        <v>955</v>
      </c>
      <c r="AI10" s="38" t="s">
        <v>956</v>
      </c>
      <c r="AJ10" s="20"/>
      <c r="AK10" s="20"/>
      <c r="AL10" s="20"/>
      <c r="AM10" s="20"/>
      <c r="AN10" s="20"/>
      <c r="AO10" s="20"/>
      <c r="AP10" s="20"/>
      <c r="AQ10" s="20"/>
      <c r="AR10" s="20"/>
      <c r="AS10" s="20"/>
      <c r="AT10" s="20"/>
      <c r="AU10" s="20"/>
      <c r="AV10" s="20"/>
      <c r="AZ10" s="39" t="s">
        <v>957</v>
      </c>
      <c r="BA10" s="29"/>
      <c r="BB10" s="29"/>
      <c r="BC10" s="29"/>
      <c r="BD10" s="29"/>
      <c r="BE10" s="29"/>
      <c r="BF10" s="29"/>
      <c r="BG10" s="29"/>
      <c r="BH10" s="29"/>
      <c r="BI10" s="29"/>
      <c r="BJ10" s="29"/>
      <c r="BK10" s="29"/>
      <c r="BL10" s="29"/>
      <c r="BM10" s="29"/>
    </row>
    <row r="11" spans="1:151" x14ac:dyDescent="0.35">
      <c r="A11" s="38" t="s">
        <v>542</v>
      </c>
      <c r="B11" s="38">
        <v>2000</v>
      </c>
      <c r="C11" s="38">
        <v>2001</v>
      </c>
      <c r="D11" s="38">
        <v>2002</v>
      </c>
      <c r="E11" s="38">
        <v>2003</v>
      </c>
      <c r="F11" s="38">
        <v>2004</v>
      </c>
      <c r="G11" s="38">
        <v>2005</v>
      </c>
      <c r="H11" s="38">
        <v>2006</v>
      </c>
      <c r="I11" s="38">
        <v>2007</v>
      </c>
      <c r="J11" s="38">
        <v>2008</v>
      </c>
      <c r="K11" s="38">
        <v>2009</v>
      </c>
      <c r="L11" s="38">
        <v>2010</v>
      </c>
      <c r="M11" s="38">
        <v>2011</v>
      </c>
      <c r="N11" s="38">
        <v>2012</v>
      </c>
      <c r="R11" s="38" t="s">
        <v>542</v>
      </c>
      <c r="S11" s="38">
        <v>2000</v>
      </c>
      <c r="T11" s="38">
        <v>2001</v>
      </c>
      <c r="U11" s="38">
        <v>2002</v>
      </c>
      <c r="V11" s="38">
        <v>2003</v>
      </c>
      <c r="W11" s="38">
        <v>2004</v>
      </c>
      <c r="X11" s="38">
        <v>2005</v>
      </c>
      <c r="Y11" s="38">
        <v>2006</v>
      </c>
      <c r="Z11" s="38">
        <v>2007</v>
      </c>
      <c r="AA11" s="38">
        <v>2008</v>
      </c>
      <c r="AB11" s="38">
        <v>2009</v>
      </c>
      <c r="AC11" s="38">
        <v>2010</v>
      </c>
      <c r="AD11" s="38">
        <v>2011</v>
      </c>
      <c r="AE11" s="38">
        <v>2012</v>
      </c>
      <c r="AI11" s="38" t="s">
        <v>542</v>
      </c>
      <c r="AJ11" s="38">
        <v>2000</v>
      </c>
      <c r="AK11" s="38">
        <v>2001</v>
      </c>
      <c r="AL11" s="38">
        <v>2002</v>
      </c>
      <c r="AM11" s="38">
        <v>2003</v>
      </c>
      <c r="AN11" s="38">
        <v>2004</v>
      </c>
      <c r="AO11" s="38">
        <v>2005</v>
      </c>
      <c r="AP11" s="38">
        <v>2006</v>
      </c>
      <c r="AQ11" s="38">
        <v>2007</v>
      </c>
      <c r="AR11" s="38">
        <v>2008</v>
      </c>
      <c r="AS11" s="38">
        <v>2009</v>
      </c>
      <c r="AT11" s="38">
        <v>2010</v>
      </c>
      <c r="AU11" s="38">
        <v>2011</v>
      </c>
      <c r="AV11" s="38">
        <v>2012</v>
      </c>
      <c r="AZ11" s="38" t="s">
        <v>542</v>
      </c>
      <c r="BA11" s="38">
        <v>2000</v>
      </c>
      <c r="BB11" s="38">
        <v>2001</v>
      </c>
      <c r="BC11" s="38">
        <v>2002</v>
      </c>
      <c r="BD11" s="38">
        <v>2003</v>
      </c>
      <c r="BE11" s="38">
        <v>2004</v>
      </c>
      <c r="BF11" s="38">
        <v>2005</v>
      </c>
      <c r="BG11" s="38">
        <v>2006</v>
      </c>
      <c r="BH11" s="38">
        <v>2007</v>
      </c>
      <c r="BI11" s="38">
        <v>2008</v>
      </c>
      <c r="BJ11" s="38">
        <v>2009</v>
      </c>
      <c r="BK11" s="38">
        <v>2010</v>
      </c>
      <c r="BL11" s="38">
        <v>2011</v>
      </c>
      <c r="BM11" s="38">
        <v>2012</v>
      </c>
    </row>
    <row r="12" spans="1:151" x14ac:dyDescent="0.35">
      <c r="A12" s="19" t="s">
        <v>543</v>
      </c>
      <c r="R12" s="19" t="s">
        <v>544</v>
      </c>
      <c r="AI12" s="19" t="s">
        <v>545</v>
      </c>
      <c r="AZ12" s="19" t="s">
        <v>545</v>
      </c>
    </row>
    <row r="13" spans="1:151" x14ac:dyDescent="0.35">
      <c r="A13" s="6" t="s">
        <v>546</v>
      </c>
      <c r="R13" s="6" t="s">
        <v>546</v>
      </c>
      <c r="AI13" s="6" t="s">
        <v>546</v>
      </c>
      <c r="AZ13" s="6" t="s">
        <v>546</v>
      </c>
      <c r="BA13" s="27"/>
      <c r="BB13" s="27"/>
      <c r="BC13" s="27"/>
      <c r="BD13" s="27"/>
      <c r="BE13" s="27"/>
      <c r="BF13" s="27"/>
      <c r="BG13" s="27"/>
      <c r="BH13" s="27"/>
      <c r="BI13" s="27"/>
      <c r="BJ13" s="27"/>
      <c r="BK13" s="27"/>
      <c r="BL13" s="27"/>
      <c r="BM13" s="27"/>
    </row>
    <row r="14" spans="1:151" x14ac:dyDescent="0.35">
      <c r="A14" s="6" t="s">
        <v>354</v>
      </c>
      <c r="B14" s="12">
        <v>2.8</v>
      </c>
      <c r="C14" s="12">
        <v>2.7</v>
      </c>
      <c r="D14" s="12">
        <v>2.2000000000000002</v>
      </c>
      <c r="E14" s="12">
        <v>2.1</v>
      </c>
      <c r="F14" s="12">
        <v>1.7</v>
      </c>
      <c r="G14" s="12">
        <v>1.7</v>
      </c>
      <c r="H14" s="12">
        <v>1.6</v>
      </c>
      <c r="I14" s="12">
        <v>1.6</v>
      </c>
      <c r="J14" s="12">
        <v>1.5</v>
      </c>
      <c r="K14" s="12">
        <v>1.7</v>
      </c>
      <c r="L14" s="12">
        <v>1.8</v>
      </c>
      <c r="M14" s="12">
        <v>1.8</v>
      </c>
      <c r="N14" s="12">
        <v>1.9</v>
      </c>
      <c r="R14" s="6" t="s">
        <v>354</v>
      </c>
      <c r="S14" s="11">
        <v>8</v>
      </c>
      <c r="T14" s="11">
        <v>8</v>
      </c>
      <c r="U14" s="11">
        <v>8</v>
      </c>
      <c r="V14" s="11">
        <v>8</v>
      </c>
      <c r="W14" s="11">
        <v>6</v>
      </c>
      <c r="X14" s="11">
        <v>6</v>
      </c>
      <c r="Y14" s="11">
        <v>6</v>
      </c>
      <c r="Z14" s="11">
        <v>6</v>
      </c>
      <c r="AA14" s="11">
        <v>6</v>
      </c>
      <c r="AB14" s="11">
        <v>6</v>
      </c>
      <c r="AC14" s="11">
        <v>5</v>
      </c>
      <c r="AD14" s="11">
        <v>5</v>
      </c>
      <c r="AE14" s="11">
        <v>5</v>
      </c>
      <c r="AI14" s="6" t="s">
        <v>354</v>
      </c>
      <c r="AJ14" s="81">
        <v>0.14699999999999999</v>
      </c>
      <c r="AK14" s="81">
        <v>0.154</v>
      </c>
      <c r="AL14" s="81">
        <v>0.10100000000000001</v>
      </c>
      <c r="AM14" s="81">
        <v>0.13200000000000001</v>
      </c>
      <c r="AN14" s="81">
        <v>0.104</v>
      </c>
      <c r="AO14" s="81">
        <v>0.08</v>
      </c>
      <c r="AP14" s="81">
        <v>0.115</v>
      </c>
      <c r="AQ14" s="81">
        <v>0.13</v>
      </c>
      <c r="AR14" s="81">
        <v>0.20200000000000001</v>
      </c>
      <c r="AS14" s="81">
        <v>0.16600000000000001</v>
      </c>
      <c r="AT14" s="81">
        <v>0.16300000000000001</v>
      </c>
      <c r="AU14" s="81">
        <v>0.16700000000000001</v>
      </c>
      <c r="AV14" s="81">
        <v>0.17599999999999999</v>
      </c>
      <c r="AZ14" s="6" t="s">
        <v>354</v>
      </c>
      <c r="BA14" s="81">
        <v>0.14699999999999999</v>
      </c>
      <c r="BB14" s="81">
        <v>0.151</v>
      </c>
      <c r="BC14" s="81">
        <v>9.9000000000000005E-2</v>
      </c>
      <c r="BD14" s="81">
        <v>0.129</v>
      </c>
      <c r="BE14" s="81">
        <v>0.1</v>
      </c>
      <c r="BF14" s="81">
        <v>7.4999999999999997E-2</v>
      </c>
      <c r="BG14" s="81">
        <v>0.11</v>
      </c>
      <c r="BH14" s="81">
        <v>0.124</v>
      </c>
      <c r="BI14" s="81">
        <v>0.191</v>
      </c>
      <c r="BJ14" s="81">
        <v>0.16400000000000001</v>
      </c>
      <c r="BK14" s="81">
        <v>0.16</v>
      </c>
      <c r="BL14" s="81">
        <v>0.16400000000000001</v>
      </c>
      <c r="BM14" s="81">
        <v>0.17199999999999999</v>
      </c>
    </row>
    <row r="15" spans="1:151" ht="17.5" x14ac:dyDescent="0.35">
      <c r="A15" s="6" t="s">
        <v>958</v>
      </c>
      <c r="B15" s="21"/>
      <c r="C15" s="21"/>
      <c r="D15" s="21"/>
      <c r="E15" s="21"/>
      <c r="F15" s="21"/>
      <c r="G15" s="21"/>
      <c r="H15" s="21"/>
      <c r="I15" s="21"/>
      <c r="J15" s="21"/>
      <c r="K15" s="21"/>
      <c r="L15" s="21"/>
      <c r="M15" s="21"/>
      <c r="N15" s="21"/>
      <c r="R15" s="6" t="s">
        <v>958</v>
      </c>
      <c r="S15" s="4"/>
      <c r="T15" s="4"/>
      <c r="U15" s="4"/>
      <c r="V15" s="4"/>
      <c r="W15" s="4"/>
      <c r="X15" s="4"/>
      <c r="Y15" s="4"/>
      <c r="Z15" s="4"/>
      <c r="AA15" s="4"/>
      <c r="AB15" s="4"/>
      <c r="AC15" s="4"/>
      <c r="AD15" s="4"/>
      <c r="AE15" s="4"/>
      <c r="AI15" s="6" t="s">
        <v>958</v>
      </c>
      <c r="AJ15" s="27"/>
      <c r="AK15" s="27"/>
      <c r="AL15" s="27"/>
      <c r="AM15" s="27"/>
      <c r="AN15" s="27"/>
      <c r="AO15" s="27"/>
      <c r="AP15" s="27"/>
      <c r="AQ15" s="27"/>
      <c r="AR15" s="27"/>
      <c r="AS15" s="27"/>
      <c r="AT15" s="27"/>
      <c r="AU15" s="27"/>
      <c r="AV15" s="27"/>
      <c r="AZ15" s="6" t="s">
        <v>958</v>
      </c>
      <c r="BA15" s="27"/>
      <c r="BB15" s="27"/>
      <c r="BC15" s="27"/>
      <c r="BD15" s="27"/>
      <c r="BE15" s="27"/>
      <c r="BF15" s="27"/>
      <c r="BG15" s="27"/>
      <c r="BH15" s="27"/>
      <c r="BI15" s="27"/>
      <c r="BJ15" s="27"/>
      <c r="BK15" s="27"/>
      <c r="BL15" s="27"/>
      <c r="BM15" s="27"/>
    </row>
    <row r="16" spans="1:151" x14ac:dyDescent="0.35">
      <c r="A16" s="6" t="s">
        <v>364</v>
      </c>
      <c r="B16" s="12">
        <v>27.7</v>
      </c>
      <c r="C16" s="12">
        <v>24.2</v>
      </c>
      <c r="D16" s="12">
        <v>22.9</v>
      </c>
      <c r="E16" s="12">
        <v>24.5</v>
      </c>
      <c r="F16" s="12">
        <v>23.1</v>
      </c>
      <c r="G16" s="12">
        <v>23.1</v>
      </c>
      <c r="H16" s="12">
        <v>23.1</v>
      </c>
      <c r="I16" s="12">
        <v>22.8</v>
      </c>
      <c r="J16" s="12">
        <v>16.3</v>
      </c>
      <c r="K16" s="12">
        <v>14.6</v>
      </c>
      <c r="L16" s="12">
        <v>13.6</v>
      </c>
      <c r="M16" s="12">
        <v>12.7</v>
      </c>
      <c r="N16" s="12">
        <v>7.9</v>
      </c>
      <c r="R16" s="6" t="s">
        <v>364</v>
      </c>
      <c r="S16" s="11">
        <v>5</v>
      </c>
      <c r="T16" s="11">
        <v>5</v>
      </c>
      <c r="U16" s="11">
        <v>5</v>
      </c>
      <c r="V16" s="11">
        <v>5</v>
      </c>
      <c r="W16" s="11">
        <v>5</v>
      </c>
      <c r="X16" s="11">
        <v>5</v>
      </c>
      <c r="Y16" s="11">
        <v>5</v>
      </c>
      <c r="Z16" s="11">
        <v>4</v>
      </c>
      <c r="AA16" s="11">
        <v>4</v>
      </c>
      <c r="AB16" s="11">
        <v>4</v>
      </c>
      <c r="AC16" s="11">
        <v>4</v>
      </c>
      <c r="AD16" s="11">
        <v>4</v>
      </c>
      <c r="AE16" s="11">
        <v>4</v>
      </c>
      <c r="AI16" s="6" t="s">
        <v>364</v>
      </c>
      <c r="AJ16" s="81">
        <v>1.202</v>
      </c>
      <c r="AK16" s="81">
        <v>0.61399999999999999</v>
      </c>
      <c r="AL16" s="81">
        <v>0.32200000000000001</v>
      </c>
      <c r="AM16" s="81">
        <v>0.34699999999999998</v>
      </c>
      <c r="AN16" s="81">
        <v>0.74399999999999999</v>
      </c>
      <c r="AO16" s="81">
        <v>0.91</v>
      </c>
      <c r="AP16" s="81">
        <v>1.0349999999999999</v>
      </c>
      <c r="AQ16" s="81">
        <v>0.70899999999999996</v>
      </c>
      <c r="AR16" s="81">
        <v>1.2669999999999999</v>
      </c>
      <c r="AS16" s="81">
        <v>0.64700000000000002</v>
      </c>
      <c r="AT16" s="81">
        <v>0.8</v>
      </c>
      <c r="AU16" s="81">
        <v>1.5149999999999999</v>
      </c>
      <c r="AV16" s="81">
        <v>0.65900000000000003</v>
      </c>
      <c r="AZ16" s="6" t="s">
        <v>364</v>
      </c>
      <c r="BA16" s="81">
        <v>1.1419999999999999</v>
      </c>
      <c r="BB16" s="81">
        <v>0.59</v>
      </c>
      <c r="BC16" s="81">
        <v>0.29499999999999998</v>
      </c>
      <c r="BD16" s="81">
        <v>0.33700000000000002</v>
      </c>
      <c r="BE16" s="81">
        <v>0.74399999999999999</v>
      </c>
      <c r="BF16" s="81">
        <v>0.91</v>
      </c>
      <c r="BG16" s="81">
        <v>1.0349999999999999</v>
      </c>
      <c r="BH16" s="81">
        <v>0.70899999999999996</v>
      </c>
      <c r="BI16" s="81">
        <v>1.246</v>
      </c>
      <c r="BJ16" s="81">
        <v>0.63500000000000001</v>
      </c>
      <c r="BK16" s="81">
        <v>0.78700000000000003</v>
      </c>
      <c r="BL16" s="81">
        <v>1.5149999999999999</v>
      </c>
      <c r="BM16" s="81">
        <v>0.65900000000000003</v>
      </c>
    </row>
    <row r="17" spans="1:65" x14ac:dyDescent="0.35">
      <c r="A17" s="6" t="s">
        <v>351</v>
      </c>
      <c r="B17" s="12">
        <v>17.399999999999999</v>
      </c>
      <c r="C17" s="12">
        <v>21.7</v>
      </c>
      <c r="D17" s="12">
        <v>20.5</v>
      </c>
      <c r="E17" s="12">
        <v>18.899999999999999</v>
      </c>
      <c r="F17" s="12">
        <v>20.3</v>
      </c>
      <c r="G17" s="12">
        <v>20.100000000000001</v>
      </c>
      <c r="H17" s="12">
        <v>19.600000000000001</v>
      </c>
      <c r="I17" s="12">
        <v>18.7</v>
      </c>
      <c r="J17" s="12">
        <v>15.8</v>
      </c>
      <c r="K17" s="12">
        <v>14.7</v>
      </c>
      <c r="L17" s="12">
        <v>14.7</v>
      </c>
      <c r="M17" s="12">
        <v>12.7</v>
      </c>
      <c r="N17" s="12">
        <v>10.9</v>
      </c>
      <c r="R17" s="6" t="s">
        <v>351</v>
      </c>
      <c r="S17" s="11">
        <v>9</v>
      </c>
      <c r="T17" s="11">
        <v>8</v>
      </c>
      <c r="U17" s="11">
        <v>8</v>
      </c>
      <c r="V17" s="11">
        <v>8</v>
      </c>
      <c r="W17" s="11">
        <v>8</v>
      </c>
      <c r="X17" s="11">
        <v>8</v>
      </c>
      <c r="Y17" s="11">
        <v>8</v>
      </c>
      <c r="Z17" s="11">
        <v>8</v>
      </c>
      <c r="AA17" s="11">
        <v>8</v>
      </c>
      <c r="AB17" s="11">
        <v>8</v>
      </c>
      <c r="AC17" s="11">
        <v>8</v>
      </c>
      <c r="AD17" s="11">
        <v>8</v>
      </c>
      <c r="AE17" s="11">
        <v>8</v>
      </c>
      <c r="AI17" s="6" t="s">
        <v>351</v>
      </c>
      <c r="AJ17" s="82">
        <v>1.5860000000000001</v>
      </c>
      <c r="AK17" s="82">
        <v>1.843</v>
      </c>
      <c r="AL17" s="82">
        <v>1.669</v>
      </c>
      <c r="AM17" s="82">
        <v>1.7270000000000001</v>
      </c>
      <c r="AN17" s="82">
        <v>2.1709999999999998</v>
      </c>
      <c r="AO17" s="82">
        <v>2.169</v>
      </c>
      <c r="AP17" s="82">
        <v>2.1219999999999999</v>
      </c>
      <c r="AQ17" s="82">
        <v>1.9650000000000001</v>
      </c>
      <c r="AR17" s="82">
        <v>1.6459999999999999</v>
      </c>
      <c r="AS17" s="82">
        <v>1.232</v>
      </c>
      <c r="AT17" s="82">
        <v>1.175</v>
      </c>
      <c r="AU17" s="82">
        <v>1.9990000000000001</v>
      </c>
      <c r="AV17" s="82">
        <v>2.012</v>
      </c>
      <c r="AZ17" s="6" t="s">
        <v>351</v>
      </c>
      <c r="BA17" s="82">
        <v>1.5860000000000001</v>
      </c>
      <c r="BB17" s="82">
        <v>1.81</v>
      </c>
      <c r="BC17" s="82">
        <v>1.629</v>
      </c>
      <c r="BD17" s="82">
        <v>1.6559999999999999</v>
      </c>
      <c r="BE17" s="82">
        <v>2.1709999999999998</v>
      </c>
      <c r="BF17" s="82">
        <v>2.1680000000000001</v>
      </c>
      <c r="BG17" s="82">
        <v>0.78800000000000003</v>
      </c>
      <c r="BH17" s="82">
        <v>0.7</v>
      </c>
      <c r="BI17" s="82">
        <v>1.637</v>
      </c>
      <c r="BJ17" s="82">
        <v>1.224</v>
      </c>
      <c r="BK17" s="82">
        <v>1.171</v>
      </c>
      <c r="BL17" s="82">
        <v>1.9950000000000001</v>
      </c>
      <c r="BM17" s="82">
        <v>2.0089999999999999</v>
      </c>
    </row>
    <row r="18" spans="1:65" ht="17.5" x14ac:dyDescent="0.35">
      <c r="A18" s="6" t="s">
        <v>959</v>
      </c>
      <c r="B18" s="46">
        <v>0.2</v>
      </c>
      <c r="C18" s="46">
        <v>0</v>
      </c>
      <c r="D18" s="46">
        <v>0</v>
      </c>
      <c r="E18" s="46">
        <v>0</v>
      </c>
      <c r="F18" s="46">
        <v>0</v>
      </c>
      <c r="G18" s="46">
        <v>0</v>
      </c>
      <c r="H18" s="46">
        <v>0</v>
      </c>
      <c r="I18" s="46">
        <v>0</v>
      </c>
      <c r="J18" s="46">
        <v>0</v>
      </c>
      <c r="K18" s="46">
        <v>0</v>
      </c>
      <c r="L18" s="46">
        <v>0</v>
      </c>
      <c r="M18" s="46">
        <v>0</v>
      </c>
      <c r="N18" s="46">
        <v>0</v>
      </c>
      <c r="R18" s="6" t="s">
        <v>354</v>
      </c>
      <c r="S18" s="11">
        <v>14</v>
      </c>
      <c r="T18" s="11">
        <v>13</v>
      </c>
      <c r="U18" s="11">
        <v>13</v>
      </c>
      <c r="V18" s="11">
        <v>13</v>
      </c>
      <c r="W18" s="11">
        <v>13</v>
      </c>
      <c r="X18" s="11">
        <v>13</v>
      </c>
      <c r="Y18" s="11">
        <v>13</v>
      </c>
      <c r="Z18" s="11">
        <v>12</v>
      </c>
      <c r="AA18" s="11">
        <v>12</v>
      </c>
      <c r="AB18" s="11">
        <v>12</v>
      </c>
      <c r="AC18" s="11">
        <v>12</v>
      </c>
      <c r="AD18" s="11">
        <v>12</v>
      </c>
      <c r="AE18" s="11">
        <v>12</v>
      </c>
      <c r="AI18" s="6" t="s">
        <v>354</v>
      </c>
      <c r="AJ18" s="81">
        <v>2.7890000000000001</v>
      </c>
      <c r="AK18" s="81">
        <v>2.4569999999999999</v>
      </c>
      <c r="AL18" s="81">
        <v>1.9910000000000001</v>
      </c>
      <c r="AM18" s="81">
        <v>2.0739999999999998</v>
      </c>
      <c r="AN18" s="81">
        <v>2.915</v>
      </c>
      <c r="AO18" s="81">
        <v>3.08</v>
      </c>
      <c r="AP18" s="81">
        <v>3.1560000000000001</v>
      </c>
      <c r="AQ18" s="81">
        <v>2.6739999999999999</v>
      </c>
      <c r="AR18" s="81">
        <v>2.9129999999999998</v>
      </c>
      <c r="AS18" s="81">
        <v>1.879</v>
      </c>
      <c r="AT18" s="81">
        <v>1.9750000000000001</v>
      </c>
      <c r="AU18" s="81">
        <v>3.5139999999999998</v>
      </c>
      <c r="AV18" s="81">
        <v>2.6709999999999998</v>
      </c>
      <c r="AZ18" s="6" t="s">
        <v>354</v>
      </c>
      <c r="BA18" s="81">
        <v>2.7290000000000001</v>
      </c>
      <c r="BB18" s="81">
        <v>2.4</v>
      </c>
      <c r="BC18" s="81">
        <v>1.925</v>
      </c>
      <c r="BD18" s="81">
        <v>1.9930000000000001</v>
      </c>
      <c r="BE18" s="81">
        <v>2.915</v>
      </c>
      <c r="BF18" s="81">
        <v>3.0790000000000002</v>
      </c>
      <c r="BG18" s="81">
        <v>1.823</v>
      </c>
      <c r="BH18" s="81">
        <v>1.409</v>
      </c>
      <c r="BI18" s="81">
        <v>2.883</v>
      </c>
      <c r="BJ18" s="81">
        <v>1.859</v>
      </c>
      <c r="BK18" s="81">
        <v>1.958</v>
      </c>
      <c r="BL18" s="81">
        <v>3.51</v>
      </c>
      <c r="BM18" s="81">
        <v>2.6680000000000001</v>
      </c>
    </row>
    <row r="19" spans="1:65" ht="17.5" x14ac:dyDescent="0.35">
      <c r="A19" s="6" t="s">
        <v>354</v>
      </c>
      <c r="B19" s="12">
        <v>45.4</v>
      </c>
      <c r="C19" s="12">
        <v>45.9</v>
      </c>
      <c r="D19" s="12">
        <v>43.5</v>
      </c>
      <c r="E19" s="12">
        <v>43.4</v>
      </c>
      <c r="F19" s="12">
        <v>43.4</v>
      </c>
      <c r="G19" s="12">
        <v>43.2</v>
      </c>
      <c r="H19" s="12">
        <v>42.7</v>
      </c>
      <c r="I19" s="12">
        <v>41.5</v>
      </c>
      <c r="J19" s="12">
        <v>32.1</v>
      </c>
      <c r="K19" s="12">
        <v>29.2</v>
      </c>
      <c r="L19" s="12">
        <v>28.2</v>
      </c>
      <c r="M19" s="12">
        <v>25.4</v>
      </c>
      <c r="N19" s="12">
        <v>18.8</v>
      </c>
      <c r="R19" s="6" t="s">
        <v>960</v>
      </c>
      <c r="S19" s="4"/>
      <c r="T19" s="4"/>
      <c r="U19" s="4"/>
      <c r="V19" s="4"/>
      <c r="W19" s="4"/>
      <c r="X19" s="4"/>
      <c r="Y19" s="4"/>
      <c r="Z19" s="4"/>
      <c r="AA19" s="4"/>
      <c r="AB19" s="4"/>
      <c r="AC19" s="4"/>
      <c r="AD19" s="4"/>
      <c r="AE19" s="4"/>
      <c r="AI19" s="6" t="s">
        <v>960</v>
      </c>
      <c r="AJ19" s="27"/>
      <c r="AK19" s="27"/>
      <c r="AL19" s="27"/>
      <c r="AM19" s="27"/>
      <c r="AN19" s="27"/>
      <c r="AO19" s="27"/>
      <c r="AP19" s="27"/>
      <c r="AQ19" s="27"/>
      <c r="AR19" s="27"/>
      <c r="AS19" s="27"/>
      <c r="AT19" s="27"/>
      <c r="AU19" s="27"/>
      <c r="AV19" s="27"/>
      <c r="AZ19" s="6" t="s">
        <v>960</v>
      </c>
      <c r="BA19" s="27"/>
      <c r="BB19" s="27"/>
      <c r="BC19" s="27"/>
      <c r="BD19" s="27"/>
      <c r="BE19" s="27"/>
      <c r="BF19" s="27"/>
      <c r="BG19" s="27"/>
      <c r="BH19" s="27"/>
      <c r="BI19" s="27"/>
      <c r="BJ19" s="27"/>
      <c r="BK19" s="27"/>
      <c r="BL19" s="27"/>
      <c r="BM19" s="27"/>
    </row>
    <row r="20" spans="1:65" ht="17.5" x14ac:dyDescent="0.35">
      <c r="A20" s="6" t="s">
        <v>960</v>
      </c>
      <c r="B20" s="21"/>
      <c r="C20" s="21"/>
      <c r="D20" s="21"/>
      <c r="E20" s="21"/>
      <c r="F20" s="21"/>
      <c r="G20" s="21"/>
      <c r="H20" s="21"/>
      <c r="I20" s="21"/>
      <c r="J20" s="21"/>
      <c r="K20" s="21"/>
      <c r="L20" s="21"/>
      <c r="M20" s="21"/>
      <c r="N20" s="21"/>
      <c r="R20" s="6" t="s">
        <v>357</v>
      </c>
      <c r="S20" s="11">
        <v>5</v>
      </c>
      <c r="T20" s="11">
        <v>5</v>
      </c>
      <c r="U20" s="11">
        <v>5</v>
      </c>
      <c r="V20" s="11">
        <v>5</v>
      </c>
      <c r="W20" s="11">
        <v>5</v>
      </c>
      <c r="X20" s="11">
        <v>5</v>
      </c>
      <c r="Y20" s="11">
        <v>5</v>
      </c>
      <c r="Z20" s="11">
        <v>5</v>
      </c>
      <c r="AA20" s="11">
        <v>4</v>
      </c>
      <c r="AB20" s="11">
        <v>4</v>
      </c>
      <c r="AC20" s="11">
        <v>3</v>
      </c>
      <c r="AD20" s="11">
        <v>3</v>
      </c>
      <c r="AE20" s="11">
        <v>3</v>
      </c>
      <c r="AI20" s="6" t="s">
        <v>357</v>
      </c>
      <c r="AJ20" s="81">
        <v>8.9999999999999993E-3</v>
      </c>
      <c r="AK20" s="81">
        <v>8.9999999999999993E-3</v>
      </c>
      <c r="AL20" s="81">
        <v>8.9999999999999993E-3</v>
      </c>
      <c r="AM20" s="81">
        <v>0.01</v>
      </c>
      <c r="AN20" s="81">
        <v>3.0000000000000001E-3</v>
      </c>
      <c r="AO20" s="81">
        <v>3.0000000000000001E-3</v>
      </c>
      <c r="AP20" s="81">
        <v>4.0000000000000001E-3</v>
      </c>
      <c r="AQ20" s="81">
        <v>2E-3</v>
      </c>
      <c r="AR20" s="81">
        <v>5.0000000000000001E-3</v>
      </c>
      <c r="AS20" s="81">
        <v>2E-3</v>
      </c>
      <c r="AT20" s="81">
        <v>3.0000000000000001E-3</v>
      </c>
      <c r="AU20" s="81">
        <v>5.0000000000000001E-3</v>
      </c>
      <c r="AV20" s="81">
        <v>7.0000000000000001E-3</v>
      </c>
      <c r="AZ20" s="6" t="s">
        <v>357</v>
      </c>
      <c r="BA20" s="81">
        <v>8.9999999999999993E-3</v>
      </c>
      <c r="BB20" s="81">
        <v>8.9999999999999993E-3</v>
      </c>
      <c r="BC20" s="81">
        <v>8.9999999999999993E-3</v>
      </c>
      <c r="BD20" s="81">
        <v>0.01</v>
      </c>
      <c r="BE20" s="81">
        <v>3.0000000000000001E-3</v>
      </c>
      <c r="BF20" s="81">
        <v>3.0000000000000001E-3</v>
      </c>
      <c r="BG20" s="81">
        <v>4.0000000000000001E-3</v>
      </c>
      <c r="BH20" s="81">
        <v>2E-3</v>
      </c>
      <c r="BI20" s="81">
        <v>5.0000000000000001E-3</v>
      </c>
      <c r="BJ20" s="81">
        <v>2E-3</v>
      </c>
      <c r="BK20" s="81">
        <v>3.0000000000000001E-3</v>
      </c>
      <c r="BL20" s="81">
        <v>5.0000000000000001E-3</v>
      </c>
      <c r="BM20" s="81">
        <v>7.0000000000000001E-3</v>
      </c>
    </row>
    <row r="21" spans="1:65" x14ac:dyDescent="0.35">
      <c r="A21" s="6" t="s">
        <v>357</v>
      </c>
      <c r="B21" s="12">
        <v>0.1</v>
      </c>
      <c r="C21" s="12">
        <v>0.1</v>
      </c>
      <c r="D21" s="12">
        <v>0.1</v>
      </c>
      <c r="E21" s="12">
        <v>0.1</v>
      </c>
      <c r="F21" s="12">
        <v>0.2</v>
      </c>
      <c r="G21" s="12">
        <v>0.2</v>
      </c>
      <c r="H21" s="12">
        <v>0.1</v>
      </c>
      <c r="I21" s="12">
        <v>0.1</v>
      </c>
      <c r="J21" s="12">
        <v>0.1</v>
      </c>
      <c r="K21" s="12">
        <v>0.1</v>
      </c>
      <c r="L21" s="12">
        <v>0.1</v>
      </c>
      <c r="M21" s="12">
        <v>0.1</v>
      </c>
      <c r="N21" s="12">
        <v>0.1</v>
      </c>
      <c r="R21" s="6" t="s">
        <v>359</v>
      </c>
      <c r="S21" s="11">
        <v>4</v>
      </c>
      <c r="T21" s="11">
        <v>4</v>
      </c>
      <c r="U21" s="11">
        <v>4</v>
      </c>
      <c r="V21" s="11">
        <v>4</v>
      </c>
      <c r="W21" s="11">
        <v>4</v>
      </c>
      <c r="X21" s="11">
        <v>4</v>
      </c>
      <c r="Y21" s="11">
        <v>4</v>
      </c>
      <c r="Z21" s="11">
        <v>4</v>
      </c>
      <c r="AA21" s="11">
        <v>4</v>
      </c>
      <c r="AB21" s="11">
        <v>4</v>
      </c>
      <c r="AC21" s="11">
        <v>4</v>
      </c>
      <c r="AD21" s="11">
        <v>4</v>
      </c>
      <c r="AE21" s="11">
        <v>4</v>
      </c>
      <c r="AI21" s="6" t="s">
        <v>359</v>
      </c>
      <c r="AJ21" s="81">
        <v>1.6E-2</v>
      </c>
      <c r="AK21" s="81">
        <v>1.4999999999999999E-2</v>
      </c>
      <c r="AL21" s="81">
        <v>1.4E-2</v>
      </c>
      <c r="AM21" s="81">
        <v>1.2999999999999999E-2</v>
      </c>
      <c r="AN21" s="81">
        <v>1.4E-2</v>
      </c>
      <c r="AO21" s="81">
        <v>1.0999999999999999E-2</v>
      </c>
      <c r="AP21" s="81">
        <v>1.4E-2</v>
      </c>
      <c r="AQ21" s="81">
        <v>1.2E-2</v>
      </c>
      <c r="AR21" s="81">
        <v>1.4E-2</v>
      </c>
      <c r="AS21" s="81">
        <v>1.4E-2</v>
      </c>
      <c r="AT21" s="81">
        <v>1.4999999999999999E-2</v>
      </c>
      <c r="AU21" s="81">
        <v>2.5999999999999999E-2</v>
      </c>
      <c r="AV21" s="81">
        <v>3.1E-2</v>
      </c>
      <c r="AZ21" s="6" t="s">
        <v>359</v>
      </c>
      <c r="BA21" s="81">
        <v>1.6E-2</v>
      </c>
      <c r="BB21" s="81">
        <v>1.4999999999999999E-2</v>
      </c>
      <c r="BC21" s="81">
        <v>1.4E-2</v>
      </c>
      <c r="BD21" s="81">
        <v>1.2999999999999999E-2</v>
      </c>
      <c r="BE21" s="81">
        <v>1.4E-2</v>
      </c>
      <c r="BF21" s="81">
        <v>1.0999999999999999E-2</v>
      </c>
      <c r="BG21" s="81">
        <v>1.4E-2</v>
      </c>
      <c r="BH21" s="81">
        <v>1.2E-2</v>
      </c>
      <c r="BI21" s="81">
        <v>1.4E-2</v>
      </c>
      <c r="BJ21" s="81">
        <v>1.4E-2</v>
      </c>
      <c r="BK21" s="81">
        <v>1.4999999999999999E-2</v>
      </c>
      <c r="BL21" s="81">
        <v>2.5999999999999999E-2</v>
      </c>
      <c r="BM21" s="81">
        <v>3.1E-2</v>
      </c>
    </row>
    <row r="22" spans="1:65" x14ac:dyDescent="0.35">
      <c r="A22" s="6" t="s">
        <v>359</v>
      </c>
      <c r="B22" s="12">
        <v>0.7</v>
      </c>
      <c r="C22" s="12">
        <v>0.8</v>
      </c>
      <c r="D22" s="12">
        <v>0.2</v>
      </c>
      <c r="E22" s="12">
        <v>0.2</v>
      </c>
      <c r="F22" s="12">
        <v>0.2</v>
      </c>
      <c r="G22" s="12">
        <v>0.2</v>
      </c>
      <c r="H22" s="12">
        <v>0.2</v>
      </c>
      <c r="I22" s="12">
        <v>0.2</v>
      </c>
      <c r="J22" s="12">
        <v>0.2</v>
      </c>
      <c r="K22" s="12">
        <v>0.2</v>
      </c>
      <c r="L22" s="12">
        <v>0.2</v>
      </c>
      <c r="M22" s="12">
        <v>0.2</v>
      </c>
      <c r="N22" s="12">
        <v>0.1</v>
      </c>
      <c r="R22" s="6" t="s">
        <v>361</v>
      </c>
      <c r="S22" s="11">
        <v>6</v>
      </c>
      <c r="T22" s="11">
        <v>6</v>
      </c>
      <c r="U22" s="11">
        <v>5</v>
      </c>
      <c r="V22" s="11">
        <v>5</v>
      </c>
      <c r="W22" s="11">
        <v>5</v>
      </c>
      <c r="X22" s="11">
        <v>5</v>
      </c>
      <c r="Y22" s="11">
        <v>5</v>
      </c>
      <c r="Z22" s="11">
        <v>5</v>
      </c>
      <c r="AA22" s="11">
        <v>3</v>
      </c>
      <c r="AB22" s="11">
        <v>3</v>
      </c>
      <c r="AC22" s="11">
        <v>3</v>
      </c>
      <c r="AD22" s="11">
        <v>3</v>
      </c>
      <c r="AE22" s="11">
        <v>3</v>
      </c>
      <c r="AI22" s="6" t="s">
        <v>361</v>
      </c>
      <c r="AJ22" s="81">
        <v>2.1999999999999999E-2</v>
      </c>
      <c r="AK22" s="81">
        <v>2.1000000000000001E-2</v>
      </c>
      <c r="AL22" s="81">
        <v>1.2E-2</v>
      </c>
      <c r="AM22" s="81">
        <v>1.4999999999999999E-2</v>
      </c>
      <c r="AN22" s="81">
        <v>2.7E-2</v>
      </c>
      <c r="AO22" s="81">
        <v>3.2000000000000001E-2</v>
      </c>
      <c r="AP22" s="81">
        <v>3.5000000000000003E-2</v>
      </c>
      <c r="AQ22" s="81">
        <v>0.04</v>
      </c>
      <c r="AR22" s="81">
        <v>0.04</v>
      </c>
      <c r="AS22" s="81">
        <v>3.3000000000000002E-2</v>
      </c>
      <c r="AT22" s="81">
        <v>3.5000000000000003E-2</v>
      </c>
      <c r="AU22" s="81">
        <v>3.1E-2</v>
      </c>
      <c r="AV22" s="81">
        <v>3.3000000000000002E-2</v>
      </c>
      <c r="AZ22" s="6" t="s">
        <v>361</v>
      </c>
      <c r="BA22" s="81">
        <v>2.1999999999999999E-2</v>
      </c>
      <c r="BB22" s="81">
        <v>2.1000000000000001E-2</v>
      </c>
      <c r="BC22" s="81">
        <v>1.2E-2</v>
      </c>
      <c r="BD22" s="81">
        <v>1.4999999999999999E-2</v>
      </c>
      <c r="BE22" s="81">
        <v>1.9E-2</v>
      </c>
      <c r="BF22" s="81">
        <v>2.9000000000000001E-2</v>
      </c>
      <c r="BG22" s="81">
        <v>3.5000000000000003E-2</v>
      </c>
      <c r="BH22" s="81">
        <v>2.5999999999999999E-2</v>
      </c>
      <c r="BI22" s="81">
        <v>2.1999999999999999E-2</v>
      </c>
      <c r="BJ22" s="81">
        <v>1.4E-2</v>
      </c>
      <c r="BK22" s="81">
        <v>1.7000000000000001E-2</v>
      </c>
      <c r="BL22" s="81">
        <v>1.4999999999999999E-2</v>
      </c>
      <c r="BM22" s="81">
        <v>1.6E-2</v>
      </c>
    </row>
    <row r="23" spans="1:65" x14ac:dyDescent="0.35">
      <c r="A23" s="6" t="s">
        <v>361</v>
      </c>
      <c r="B23" s="12">
        <v>0.8</v>
      </c>
      <c r="C23" s="12">
        <v>0.9</v>
      </c>
      <c r="D23" s="12">
        <v>0.5</v>
      </c>
      <c r="E23" s="12">
        <v>0.5</v>
      </c>
      <c r="F23" s="12">
        <v>1.9</v>
      </c>
      <c r="G23" s="12">
        <v>1.9</v>
      </c>
      <c r="H23" s="12">
        <v>1.9</v>
      </c>
      <c r="I23" s="12">
        <v>1.9</v>
      </c>
      <c r="J23" s="12">
        <v>1.8</v>
      </c>
      <c r="K23" s="12">
        <v>1.8</v>
      </c>
      <c r="L23" s="12">
        <v>1.8</v>
      </c>
      <c r="M23" s="12">
        <v>1.8</v>
      </c>
      <c r="N23" s="12">
        <v>1.8</v>
      </c>
      <c r="R23" s="6" t="s">
        <v>340</v>
      </c>
      <c r="S23" s="11">
        <v>25</v>
      </c>
      <c r="T23" s="11">
        <v>25</v>
      </c>
      <c r="U23" s="11">
        <v>25</v>
      </c>
      <c r="V23" s="11">
        <v>25</v>
      </c>
      <c r="W23" s="11">
        <v>22</v>
      </c>
      <c r="X23" s="11">
        <v>23</v>
      </c>
      <c r="Y23" s="11">
        <v>21</v>
      </c>
      <c r="Z23" s="11">
        <v>19</v>
      </c>
      <c r="AA23" s="11">
        <v>19</v>
      </c>
      <c r="AB23" s="11">
        <v>18</v>
      </c>
      <c r="AC23" s="11">
        <v>15</v>
      </c>
      <c r="AD23" s="11">
        <v>14</v>
      </c>
      <c r="AE23" s="11">
        <v>13</v>
      </c>
      <c r="AI23" s="6" t="s">
        <v>340</v>
      </c>
      <c r="AJ23" s="81">
        <v>0.09</v>
      </c>
      <c r="AK23" s="81">
        <v>8.5999999999999993E-2</v>
      </c>
      <c r="AL23" s="81">
        <v>7.8E-2</v>
      </c>
      <c r="AM23" s="81">
        <v>7.9000000000000001E-2</v>
      </c>
      <c r="AN23" s="81">
        <v>8.5000000000000006E-2</v>
      </c>
      <c r="AO23" s="81">
        <v>9.4E-2</v>
      </c>
      <c r="AP23" s="81">
        <v>7.5999999999999998E-2</v>
      </c>
      <c r="AQ23" s="81">
        <v>7.8E-2</v>
      </c>
      <c r="AR23" s="81">
        <v>8.7999999999999995E-2</v>
      </c>
      <c r="AS23" s="81">
        <v>8.5999999999999993E-2</v>
      </c>
      <c r="AT23" s="81">
        <v>5.8000000000000003E-2</v>
      </c>
      <c r="AU23" s="81">
        <v>5.8999999999999997E-2</v>
      </c>
      <c r="AV23" s="81">
        <v>8.7999999999999995E-2</v>
      </c>
      <c r="AZ23" s="6" t="s">
        <v>340</v>
      </c>
      <c r="BA23" s="81">
        <v>0.09</v>
      </c>
      <c r="BB23" s="81">
        <v>8.5999999999999993E-2</v>
      </c>
      <c r="BC23" s="81">
        <v>7.8E-2</v>
      </c>
      <c r="BD23" s="81">
        <v>7.9000000000000001E-2</v>
      </c>
      <c r="BE23" s="81">
        <v>4.3999999999999997E-2</v>
      </c>
      <c r="BF23" s="81">
        <v>5.2999999999999999E-2</v>
      </c>
      <c r="BG23" s="81">
        <v>4.2999999999999997E-2</v>
      </c>
      <c r="BH23" s="81">
        <v>4.2999999999999997E-2</v>
      </c>
      <c r="BI23" s="81">
        <v>4.2999999999999997E-2</v>
      </c>
      <c r="BJ23" s="81">
        <v>5.3999999999999999E-2</v>
      </c>
      <c r="BK23" s="81">
        <v>4.2000000000000003E-2</v>
      </c>
      <c r="BL23" s="81">
        <v>3.7999999999999999E-2</v>
      </c>
      <c r="BM23" s="81">
        <v>4.1000000000000002E-2</v>
      </c>
    </row>
    <row r="24" spans="1:65" x14ac:dyDescent="0.35">
      <c r="A24" s="6" t="s">
        <v>340</v>
      </c>
      <c r="B24" s="12">
        <v>1.5</v>
      </c>
      <c r="C24" s="12">
        <v>1.5</v>
      </c>
      <c r="D24" s="12">
        <v>1.4</v>
      </c>
      <c r="E24" s="12">
        <v>1.4</v>
      </c>
      <c r="F24" s="12">
        <v>1.3</v>
      </c>
      <c r="G24" s="12">
        <v>1.3</v>
      </c>
      <c r="H24" s="12">
        <v>1.3</v>
      </c>
      <c r="I24" s="12">
        <v>0.8</v>
      </c>
      <c r="J24" s="12">
        <v>0.8</v>
      </c>
      <c r="K24" s="12">
        <v>0.7</v>
      </c>
      <c r="L24" s="12">
        <v>0.6</v>
      </c>
      <c r="M24" s="12">
        <v>0.6</v>
      </c>
      <c r="N24" s="12">
        <v>0.6</v>
      </c>
      <c r="R24" s="6" t="s">
        <v>363</v>
      </c>
      <c r="S24" s="11">
        <v>5</v>
      </c>
      <c r="T24" s="11">
        <v>5</v>
      </c>
      <c r="U24" s="11">
        <v>5</v>
      </c>
      <c r="V24" s="11">
        <v>5</v>
      </c>
      <c r="W24" s="11">
        <v>5</v>
      </c>
      <c r="X24" s="11">
        <v>5</v>
      </c>
      <c r="Y24" s="11">
        <v>5</v>
      </c>
      <c r="Z24" s="11">
        <v>5</v>
      </c>
      <c r="AA24" s="11">
        <v>5</v>
      </c>
      <c r="AB24" s="11">
        <v>4</v>
      </c>
      <c r="AC24" s="11">
        <v>4</v>
      </c>
      <c r="AD24" s="11">
        <v>3</v>
      </c>
      <c r="AE24" s="11">
        <v>3</v>
      </c>
      <c r="AI24" s="6" t="s">
        <v>363</v>
      </c>
      <c r="AJ24" s="81">
        <v>1.0999999999999999E-2</v>
      </c>
      <c r="AK24" s="81">
        <v>8.9999999999999993E-3</v>
      </c>
      <c r="AL24" s="81">
        <v>8.0000000000000002E-3</v>
      </c>
      <c r="AM24" s="81">
        <v>8.9999999999999993E-3</v>
      </c>
      <c r="AN24" s="81">
        <v>0.02</v>
      </c>
      <c r="AO24" s="81">
        <v>1.7999999999999999E-2</v>
      </c>
      <c r="AP24" s="81">
        <v>1.9E-2</v>
      </c>
      <c r="AQ24" s="81">
        <v>1.7000000000000001E-2</v>
      </c>
      <c r="AR24" s="81">
        <v>1.6E-2</v>
      </c>
      <c r="AS24" s="81">
        <v>1.6E-2</v>
      </c>
      <c r="AT24" s="81">
        <v>1.6E-2</v>
      </c>
      <c r="AU24" s="81">
        <v>1.6E-2</v>
      </c>
      <c r="AV24" s="81">
        <v>1.9E-2</v>
      </c>
      <c r="AZ24" s="6" t="s">
        <v>363</v>
      </c>
      <c r="BA24" s="81">
        <v>1.0999999999999999E-2</v>
      </c>
      <c r="BB24" s="81">
        <v>8.9999999999999993E-3</v>
      </c>
      <c r="BC24" s="81">
        <v>8.0000000000000002E-3</v>
      </c>
      <c r="BD24" s="81">
        <v>8.9999999999999993E-3</v>
      </c>
      <c r="BE24" s="81">
        <v>1.2E-2</v>
      </c>
      <c r="BF24" s="81">
        <v>1.7999999999999999E-2</v>
      </c>
      <c r="BG24" s="81">
        <v>1.9E-2</v>
      </c>
      <c r="BH24" s="81">
        <v>8.9999999999999993E-3</v>
      </c>
      <c r="BI24" s="81">
        <v>8.0000000000000002E-3</v>
      </c>
      <c r="BJ24" s="81">
        <v>8.9999999999999993E-3</v>
      </c>
      <c r="BK24" s="81">
        <v>8.0000000000000002E-3</v>
      </c>
      <c r="BL24" s="81">
        <v>8.0000000000000002E-3</v>
      </c>
      <c r="BM24" s="81">
        <v>1.0999999999999999E-2</v>
      </c>
    </row>
    <row r="25" spans="1:65" x14ac:dyDescent="0.35">
      <c r="A25" s="6" t="s">
        <v>363</v>
      </c>
      <c r="B25" s="12">
        <v>0.3</v>
      </c>
      <c r="C25" s="12">
        <v>0.3</v>
      </c>
      <c r="D25" s="12">
        <v>0.3</v>
      </c>
      <c r="E25" s="12">
        <v>0.3</v>
      </c>
      <c r="F25" s="12">
        <v>0.3</v>
      </c>
      <c r="G25" s="12">
        <v>0.3</v>
      </c>
      <c r="H25" s="12">
        <v>0.3</v>
      </c>
      <c r="I25" s="12">
        <v>0.3</v>
      </c>
      <c r="J25" s="12">
        <v>0.3</v>
      </c>
      <c r="K25" s="12">
        <v>0.2</v>
      </c>
      <c r="L25" s="12">
        <v>0.3</v>
      </c>
      <c r="M25" s="12">
        <v>0.2</v>
      </c>
      <c r="N25" s="12">
        <v>0.2</v>
      </c>
      <c r="R25" s="6" t="s">
        <v>365</v>
      </c>
      <c r="S25" s="11">
        <v>18</v>
      </c>
      <c r="T25" s="11">
        <v>18</v>
      </c>
      <c r="U25" s="11">
        <v>18</v>
      </c>
      <c r="V25" s="11">
        <v>18</v>
      </c>
      <c r="W25" s="11">
        <v>18</v>
      </c>
      <c r="X25" s="11">
        <v>18</v>
      </c>
      <c r="Y25" s="11">
        <v>18</v>
      </c>
      <c r="Z25" s="11">
        <v>16</v>
      </c>
      <c r="AA25" s="11">
        <v>15</v>
      </c>
      <c r="AB25" s="11">
        <v>14</v>
      </c>
      <c r="AC25" s="11">
        <v>12</v>
      </c>
      <c r="AD25" s="11">
        <v>11</v>
      </c>
      <c r="AE25" s="11">
        <v>10</v>
      </c>
      <c r="AI25" s="6" t="s">
        <v>365</v>
      </c>
      <c r="AJ25" s="81">
        <v>4.5999999999999999E-2</v>
      </c>
      <c r="AK25" s="81">
        <v>2.5999999999999999E-2</v>
      </c>
      <c r="AL25" s="81">
        <v>2.5999999999999999E-2</v>
      </c>
      <c r="AM25" s="81">
        <v>2.4E-2</v>
      </c>
      <c r="AN25" s="81">
        <v>5.0999999999999997E-2</v>
      </c>
      <c r="AO25" s="81">
        <v>6.3E-2</v>
      </c>
      <c r="AP25" s="81">
        <v>6.5000000000000002E-2</v>
      </c>
      <c r="AQ25" s="81">
        <v>5.7000000000000002E-2</v>
      </c>
      <c r="AR25" s="81">
        <v>0.06</v>
      </c>
      <c r="AS25" s="81">
        <v>4.4999999999999998E-2</v>
      </c>
      <c r="AT25" s="81">
        <v>4.2000000000000003E-2</v>
      </c>
      <c r="AU25" s="81">
        <v>7.2999999999999995E-2</v>
      </c>
      <c r="AV25" s="81">
        <v>9.7000000000000003E-2</v>
      </c>
      <c r="AZ25" s="6" t="s">
        <v>365</v>
      </c>
      <c r="BA25" s="81">
        <v>4.5999999999999999E-2</v>
      </c>
      <c r="BB25" s="81">
        <v>2.5999999999999999E-2</v>
      </c>
      <c r="BC25" s="81">
        <v>2.5999999999999999E-2</v>
      </c>
      <c r="BD25" s="81">
        <v>2.4E-2</v>
      </c>
      <c r="BE25" s="81">
        <v>4.2999999999999997E-2</v>
      </c>
      <c r="BF25" s="81">
        <v>5.1999999999999998E-2</v>
      </c>
      <c r="BG25" s="81">
        <v>6.5000000000000002E-2</v>
      </c>
      <c r="BH25" s="81">
        <v>5.5E-2</v>
      </c>
      <c r="BI25" s="81">
        <v>4.5999999999999999E-2</v>
      </c>
      <c r="BJ25" s="81">
        <v>4.2999999999999997E-2</v>
      </c>
      <c r="BK25" s="81">
        <v>0.04</v>
      </c>
      <c r="BL25" s="81">
        <v>7.0999999999999994E-2</v>
      </c>
      <c r="BM25" s="81">
        <v>9.5000000000000001E-2</v>
      </c>
    </row>
    <row r="26" spans="1:65" x14ac:dyDescent="0.35">
      <c r="A26" s="6" t="s">
        <v>365</v>
      </c>
      <c r="B26" s="12">
        <v>5.3</v>
      </c>
      <c r="C26" s="12">
        <v>0.5</v>
      </c>
      <c r="D26" s="12">
        <v>0.4</v>
      </c>
      <c r="E26" s="12">
        <v>0.4</v>
      </c>
      <c r="F26" s="12">
        <v>0.3</v>
      </c>
      <c r="G26" s="12">
        <v>0.3</v>
      </c>
      <c r="H26" s="12">
        <v>0.3</v>
      </c>
      <c r="I26" s="12">
        <v>0.4</v>
      </c>
      <c r="J26" s="12">
        <v>0.4</v>
      </c>
      <c r="K26" s="12">
        <v>0.3</v>
      </c>
      <c r="L26" s="12">
        <v>0.3</v>
      </c>
      <c r="M26" s="12">
        <v>0.2</v>
      </c>
      <c r="N26" s="12">
        <v>0.3</v>
      </c>
      <c r="R26" s="6" t="s">
        <v>358</v>
      </c>
      <c r="S26" s="11">
        <v>17</v>
      </c>
      <c r="T26" s="11">
        <v>17</v>
      </c>
      <c r="U26" s="11">
        <v>16</v>
      </c>
      <c r="V26" s="11">
        <v>15</v>
      </c>
      <c r="W26" s="11">
        <v>13</v>
      </c>
      <c r="X26" s="11">
        <v>14</v>
      </c>
      <c r="Y26" s="11">
        <v>12</v>
      </c>
      <c r="Z26" s="11">
        <v>11</v>
      </c>
      <c r="AA26" s="11">
        <v>11</v>
      </c>
      <c r="AB26" s="11">
        <v>10</v>
      </c>
      <c r="AC26" s="11">
        <v>10</v>
      </c>
      <c r="AD26" s="11">
        <v>10</v>
      </c>
      <c r="AE26" s="11">
        <v>10</v>
      </c>
      <c r="AI26" s="6" t="s">
        <v>358</v>
      </c>
      <c r="AJ26" s="81">
        <v>2.8000000000000001E-2</v>
      </c>
      <c r="AK26" s="81">
        <v>4.8000000000000001E-2</v>
      </c>
      <c r="AL26" s="81">
        <v>3.5999999999999997E-2</v>
      </c>
      <c r="AM26" s="81">
        <v>4.8000000000000001E-2</v>
      </c>
      <c r="AN26" s="81">
        <v>8.0000000000000002E-3</v>
      </c>
      <c r="AO26" s="81">
        <v>8.9999999999999993E-3</v>
      </c>
      <c r="AP26" s="81">
        <v>8.9999999999999993E-3</v>
      </c>
      <c r="AQ26" s="81">
        <v>7.0000000000000001E-3</v>
      </c>
      <c r="AR26" s="81">
        <v>1.0999999999999999E-2</v>
      </c>
      <c r="AS26" s="81">
        <v>1.4999999999999999E-2</v>
      </c>
      <c r="AT26" s="81">
        <v>1.0999999999999999E-2</v>
      </c>
      <c r="AU26" s="81">
        <v>1.6E-2</v>
      </c>
      <c r="AV26" s="81">
        <v>4.0000000000000001E-3</v>
      </c>
      <c r="AZ26" s="6" t="s">
        <v>358</v>
      </c>
      <c r="BA26" s="81">
        <v>2.8000000000000001E-2</v>
      </c>
      <c r="BB26" s="81">
        <v>4.8000000000000001E-2</v>
      </c>
      <c r="BC26" s="81">
        <v>3.5999999999999997E-2</v>
      </c>
      <c r="BD26" s="81">
        <v>4.8000000000000001E-2</v>
      </c>
      <c r="BE26" s="81">
        <v>8.0000000000000002E-3</v>
      </c>
      <c r="BF26" s="81">
        <v>8.9999999999999993E-3</v>
      </c>
      <c r="BG26" s="81">
        <v>8.9999999999999993E-3</v>
      </c>
      <c r="BH26" s="81">
        <v>7.0000000000000001E-3</v>
      </c>
      <c r="BI26" s="81">
        <v>1.0999999999999999E-2</v>
      </c>
      <c r="BJ26" s="81">
        <v>1.4999999999999999E-2</v>
      </c>
      <c r="BK26" s="81">
        <v>1.0999999999999999E-2</v>
      </c>
      <c r="BL26" s="81">
        <v>1.4999999999999999E-2</v>
      </c>
      <c r="BM26" s="81">
        <v>4.0000000000000001E-3</v>
      </c>
    </row>
    <row r="27" spans="1:65" x14ac:dyDescent="0.35">
      <c r="A27" s="6" t="s">
        <v>358</v>
      </c>
      <c r="B27" s="12">
        <v>0.5</v>
      </c>
      <c r="C27" s="12">
        <v>6.1</v>
      </c>
      <c r="D27" s="12">
        <v>5.5</v>
      </c>
      <c r="E27" s="12">
        <v>5.3</v>
      </c>
      <c r="F27" s="12">
        <v>5.0999999999999996</v>
      </c>
      <c r="G27" s="12">
        <v>4.5</v>
      </c>
      <c r="H27" s="12">
        <v>4.5999999999999996</v>
      </c>
      <c r="I27" s="12">
        <v>4.4000000000000004</v>
      </c>
      <c r="J27" s="12">
        <v>4.5</v>
      </c>
      <c r="K27" s="12">
        <v>4.2</v>
      </c>
      <c r="L27" s="12">
        <v>4.4000000000000004</v>
      </c>
      <c r="M27" s="12">
        <v>5.9</v>
      </c>
      <c r="N27" s="12">
        <v>4.2</v>
      </c>
      <c r="R27" s="6" t="s">
        <v>364</v>
      </c>
      <c r="S27" s="11">
        <v>132</v>
      </c>
      <c r="T27" s="11">
        <v>127</v>
      </c>
      <c r="U27" s="11">
        <v>125</v>
      </c>
      <c r="V27" s="11">
        <v>121</v>
      </c>
      <c r="W27" s="11">
        <v>114</v>
      </c>
      <c r="X27" s="11">
        <v>111</v>
      </c>
      <c r="Y27" s="11">
        <v>108</v>
      </c>
      <c r="Z27" s="11">
        <v>115</v>
      </c>
      <c r="AA27" s="11">
        <v>111</v>
      </c>
      <c r="AB27" s="11">
        <v>105</v>
      </c>
      <c r="AC27" s="11">
        <v>103</v>
      </c>
      <c r="AD27" s="11">
        <v>100</v>
      </c>
      <c r="AE27" s="11">
        <v>100</v>
      </c>
      <c r="AI27" s="6" t="s">
        <v>364</v>
      </c>
      <c r="AJ27" s="81">
        <v>0.39300000000000002</v>
      </c>
      <c r="AK27" s="81">
        <v>0.32300000000000001</v>
      </c>
      <c r="AL27" s="81">
        <v>0.31</v>
      </c>
      <c r="AM27" s="81">
        <v>0.32600000000000001</v>
      </c>
      <c r="AN27" s="81">
        <v>0.17899999999999999</v>
      </c>
      <c r="AO27" s="81">
        <v>0.185</v>
      </c>
      <c r="AP27" s="81">
        <v>0.224</v>
      </c>
      <c r="AQ27" s="81">
        <v>0.214</v>
      </c>
      <c r="AR27" s="81">
        <v>0.33700000000000002</v>
      </c>
      <c r="AS27" s="81">
        <v>0.23799999999999999</v>
      </c>
      <c r="AT27" s="81">
        <v>0.19700000000000001</v>
      </c>
      <c r="AU27" s="81">
        <v>0.34200000000000003</v>
      </c>
      <c r="AV27" s="81">
        <v>0.192</v>
      </c>
      <c r="AZ27" s="6" t="s">
        <v>364</v>
      </c>
      <c r="BA27" s="81">
        <v>0.39300000000000002</v>
      </c>
      <c r="BB27" s="81">
        <v>0.32300000000000001</v>
      </c>
      <c r="BC27" s="81">
        <v>0.31</v>
      </c>
      <c r="BD27" s="81">
        <v>0.32600000000000001</v>
      </c>
      <c r="BE27" s="81">
        <v>0.155</v>
      </c>
      <c r="BF27" s="81">
        <v>0.129</v>
      </c>
      <c r="BG27" s="81">
        <v>0.224</v>
      </c>
      <c r="BH27" s="81">
        <v>0.214</v>
      </c>
      <c r="BI27" s="81">
        <v>0.27700000000000002</v>
      </c>
      <c r="BJ27" s="81">
        <v>0.221</v>
      </c>
      <c r="BK27" s="81">
        <v>0.18099999999999999</v>
      </c>
      <c r="BL27" s="81">
        <v>0.27</v>
      </c>
      <c r="BM27" s="81">
        <v>0.191</v>
      </c>
    </row>
    <row r="28" spans="1:65" x14ac:dyDescent="0.35">
      <c r="A28" s="6" t="s">
        <v>364</v>
      </c>
      <c r="B28" s="12">
        <v>21.9</v>
      </c>
      <c r="C28" s="12">
        <v>22.2</v>
      </c>
      <c r="D28" s="12">
        <v>20.8</v>
      </c>
      <c r="E28" s="12">
        <v>21</v>
      </c>
      <c r="F28" s="12">
        <v>18.8</v>
      </c>
      <c r="G28" s="12">
        <v>20.9</v>
      </c>
      <c r="H28" s="12">
        <v>18.3</v>
      </c>
      <c r="I28" s="12">
        <v>18</v>
      </c>
      <c r="J28" s="12">
        <v>18.899999999999999</v>
      </c>
      <c r="K28" s="12">
        <v>18</v>
      </c>
      <c r="L28" s="12">
        <v>17.600000000000001</v>
      </c>
      <c r="M28" s="12">
        <v>17.2</v>
      </c>
      <c r="N28" s="12">
        <v>17.7</v>
      </c>
      <c r="R28" s="6" t="s">
        <v>351</v>
      </c>
      <c r="S28" s="50">
        <v>8</v>
      </c>
      <c r="T28" s="50">
        <v>8</v>
      </c>
      <c r="U28" s="50">
        <v>8</v>
      </c>
      <c r="V28" s="50">
        <v>8</v>
      </c>
      <c r="W28" s="50">
        <v>7</v>
      </c>
      <c r="X28" s="50">
        <v>7</v>
      </c>
      <c r="Y28" s="50">
        <v>7</v>
      </c>
      <c r="Z28" s="50">
        <v>6</v>
      </c>
      <c r="AA28" s="50">
        <v>4</v>
      </c>
      <c r="AB28" s="50">
        <v>4</v>
      </c>
      <c r="AC28" s="50">
        <v>6</v>
      </c>
      <c r="AD28" s="50">
        <v>5</v>
      </c>
      <c r="AE28" s="50">
        <v>5</v>
      </c>
      <c r="AI28" s="6" t="s">
        <v>351</v>
      </c>
      <c r="AJ28" s="82">
        <v>3.9E-2</v>
      </c>
      <c r="AK28" s="82">
        <v>0.04</v>
      </c>
      <c r="AL28" s="82">
        <v>4.2000000000000003E-2</v>
      </c>
      <c r="AM28" s="82">
        <v>4.2999999999999997E-2</v>
      </c>
      <c r="AN28" s="82">
        <v>2.1999999999999999E-2</v>
      </c>
      <c r="AO28" s="82">
        <v>3.5000000000000003E-2</v>
      </c>
      <c r="AP28" s="82">
        <v>2.5999999999999999E-2</v>
      </c>
      <c r="AQ28" s="82">
        <v>2.5000000000000001E-2</v>
      </c>
      <c r="AR28" s="82">
        <v>2.7E-2</v>
      </c>
      <c r="AS28" s="82">
        <v>2.4E-2</v>
      </c>
      <c r="AT28" s="82">
        <v>0.03</v>
      </c>
      <c r="AU28" s="82">
        <v>2.4E-2</v>
      </c>
      <c r="AV28" s="82">
        <v>3.3000000000000002E-2</v>
      </c>
      <c r="AZ28" s="6" t="s">
        <v>351</v>
      </c>
      <c r="BA28" s="82">
        <v>3.9E-2</v>
      </c>
      <c r="BB28" s="82">
        <v>0.04</v>
      </c>
      <c r="BC28" s="82">
        <v>4.2000000000000003E-2</v>
      </c>
      <c r="BD28" s="82">
        <v>4.2999999999999997E-2</v>
      </c>
      <c r="BE28" s="82">
        <v>2.1000000000000001E-2</v>
      </c>
      <c r="BF28" s="82">
        <v>3.5000000000000003E-2</v>
      </c>
      <c r="BG28" s="82">
        <v>2.5999999999999999E-2</v>
      </c>
      <c r="BH28" s="82">
        <v>2.5000000000000001E-2</v>
      </c>
      <c r="BI28" s="82">
        <v>2.7E-2</v>
      </c>
      <c r="BJ28" s="82">
        <v>0.01</v>
      </c>
      <c r="BK28" s="82">
        <v>1.9E-2</v>
      </c>
      <c r="BL28" s="82">
        <v>1.9E-2</v>
      </c>
      <c r="BM28" s="82">
        <v>2.5000000000000001E-2</v>
      </c>
    </row>
    <row r="29" spans="1:65" x14ac:dyDescent="0.35">
      <c r="A29" s="6" t="s">
        <v>351</v>
      </c>
      <c r="B29" s="46">
        <v>2.2000000000000002</v>
      </c>
      <c r="C29" s="46">
        <v>1.7</v>
      </c>
      <c r="D29" s="46">
        <v>2.1</v>
      </c>
      <c r="E29" s="46">
        <v>2.1</v>
      </c>
      <c r="F29" s="46">
        <v>1.4</v>
      </c>
      <c r="G29" s="46">
        <v>1.4</v>
      </c>
      <c r="H29" s="46">
        <v>1.4</v>
      </c>
      <c r="I29" s="46">
        <v>0.3</v>
      </c>
      <c r="J29" s="46">
        <v>0.3</v>
      </c>
      <c r="K29" s="46">
        <v>0.3</v>
      </c>
      <c r="L29" s="46">
        <v>0.5</v>
      </c>
      <c r="M29" s="46">
        <v>0.4</v>
      </c>
      <c r="N29" s="46">
        <v>0.4</v>
      </c>
      <c r="R29" s="6" t="s">
        <v>354</v>
      </c>
      <c r="S29" s="11">
        <v>220</v>
      </c>
      <c r="T29" s="11">
        <v>215</v>
      </c>
      <c r="U29" s="11">
        <v>211</v>
      </c>
      <c r="V29" s="11">
        <v>206</v>
      </c>
      <c r="W29" s="11">
        <v>193</v>
      </c>
      <c r="X29" s="11">
        <v>192</v>
      </c>
      <c r="Y29" s="11">
        <v>185</v>
      </c>
      <c r="Z29" s="11">
        <v>186</v>
      </c>
      <c r="AA29" s="11">
        <v>176</v>
      </c>
      <c r="AB29" s="11">
        <v>166</v>
      </c>
      <c r="AC29" s="11">
        <v>160</v>
      </c>
      <c r="AD29" s="11">
        <v>153</v>
      </c>
      <c r="AE29" s="11">
        <v>151</v>
      </c>
      <c r="AI29" s="6" t="s">
        <v>354</v>
      </c>
      <c r="AJ29" s="81">
        <v>0.65400000000000003</v>
      </c>
      <c r="AK29" s="81">
        <v>0.57799999999999996</v>
      </c>
      <c r="AL29" s="81">
        <v>0.53600000000000003</v>
      </c>
      <c r="AM29" s="81">
        <v>0.56599999999999995</v>
      </c>
      <c r="AN29" s="81">
        <v>0.41</v>
      </c>
      <c r="AO29" s="81">
        <v>0.45</v>
      </c>
      <c r="AP29" s="81">
        <v>0.47099999999999997</v>
      </c>
      <c r="AQ29" s="81">
        <v>0.45100000000000001</v>
      </c>
      <c r="AR29" s="81">
        <v>0.59899999999999998</v>
      </c>
      <c r="AS29" s="81">
        <v>0.47399999999999998</v>
      </c>
      <c r="AT29" s="81">
        <v>0.40600000000000003</v>
      </c>
      <c r="AU29" s="81">
        <v>0.59099999999999997</v>
      </c>
      <c r="AV29" s="81">
        <v>0.505</v>
      </c>
      <c r="AZ29" s="6" t="s">
        <v>354</v>
      </c>
      <c r="BA29" s="81">
        <v>0.65400000000000003</v>
      </c>
      <c r="BB29" s="81">
        <v>0.57799999999999996</v>
      </c>
      <c r="BC29" s="81">
        <v>0.53600000000000003</v>
      </c>
      <c r="BD29" s="81">
        <v>0.56599999999999995</v>
      </c>
      <c r="BE29" s="81">
        <v>0.32</v>
      </c>
      <c r="BF29" s="81">
        <v>0.34</v>
      </c>
      <c r="BG29" s="81">
        <v>0.438</v>
      </c>
      <c r="BH29" s="81">
        <v>0.39100000000000001</v>
      </c>
      <c r="BI29" s="81">
        <v>0.45400000000000001</v>
      </c>
      <c r="BJ29" s="81">
        <v>0.38300000000000001</v>
      </c>
      <c r="BK29" s="81">
        <v>0.33500000000000002</v>
      </c>
      <c r="BL29" s="81">
        <v>0.46700000000000003</v>
      </c>
      <c r="BM29" s="81">
        <v>0.42199999999999999</v>
      </c>
    </row>
    <row r="30" spans="1:65" x14ac:dyDescent="0.35">
      <c r="A30" s="6" t="s">
        <v>354</v>
      </c>
      <c r="B30" s="12">
        <v>33.4</v>
      </c>
      <c r="C30" s="12">
        <v>34</v>
      </c>
      <c r="D30" s="12">
        <v>31.3</v>
      </c>
      <c r="E30" s="12">
        <v>31.4</v>
      </c>
      <c r="F30" s="12">
        <v>29.5</v>
      </c>
      <c r="G30" s="12">
        <v>31.1</v>
      </c>
      <c r="H30" s="12">
        <v>28.5</v>
      </c>
      <c r="I30" s="12">
        <v>26.4</v>
      </c>
      <c r="J30" s="12">
        <v>27.2</v>
      </c>
      <c r="K30" s="12">
        <v>25.8</v>
      </c>
      <c r="L30" s="12">
        <v>25.7</v>
      </c>
      <c r="M30" s="12">
        <v>26.6</v>
      </c>
      <c r="N30" s="12">
        <v>25.4</v>
      </c>
      <c r="R30" s="6" t="s">
        <v>547</v>
      </c>
      <c r="S30" s="4"/>
      <c r="T30" s="4"/>
      <c r="U30" s="4"/>
      <c r="V30" s="4"/>
      <c r="W30" s="4"/>
      <c r="X30" s="4"/>
      <c r="Y30" s="4"/>
      <c r="Z30" s="4"/>
      <c r="AA30" s="4"/>
      <c r="AB30" s="4"/>
      <c r="AC30" s="4"/>
      <c r="AD30" s="4"/>
      <c r="AE30" s="4"/>
      <c r="AI30" s="6" t="s">
        <v>547</v>
      </c>
      <c r="AJ30" s="27"/>
      <c r="AK30" s="27"/>
      <c r="AL30" s="27"/>
      <c r="AM30" s="27"/>
      <c r="AN30" s="27"/>
      <c r="AO30" s="27"/>
      <c r="AP30" s="27"/>
      <c r="AQ30" s="27"/>
      <c r="AR30" s="27"/>
      <c r="AS30" s="27"/>
      <c r="AT30" s="27"/>
      <c r="AU30" s="27"/>
      <c r="AV30" s="27"/>
      <c r="AZ30" s="6" t="s">
        <v>547</v>
      </c>
      <c r="BA30" s="27"/>
      <c r="BB30" s="27"/>
      <c r="BC30" s="27"/>
      <c r="BD30" s="27"/>
      <c r="BE30" s="27"/>
      <c r="BF30" s="27"/>
      <c r="BG30" s="27"/>
      <c r="BH30" s="27"/>
      <c r="BI30" s="27"/>
      <c r="BJ30" s="27"/>
      <c r="BK30" s="27"/>
      <c r="BL30" s="27"/>
      <c r="BM30" s="27"/>
    </row>
    <row r="31" spans="1:65" x14ac:dyDescent="0.35">
      <c r="A31" s="6" t="s">
        <v>547</v>
      </c>
      <c r="B31" s="21"/>
      <c r="C31" s="21"/>
      <c r="D31" s="21"/>
      <c r="E31" s="21"/>
      <c r="F31" s="21"/>
      <c r="G31" s="21"/>
      <c r="H31" s="21"/>
      <c r="I31" s="21"/>
      <c r="J31" s="21"/>
      <c r="K31" s="21"/>
      <c r="L31" s="21"/>
      <c r="M31" s="21"/>
      <c r="N31" s="21"/>
      <c r="R31" s="6" t="s">
        <v>340</v>
      </c>
      <c r="S31" s="11">
        <v>6</v>
      </c>
      <c r="T31" s="11">
        <v>6</v>
      </c>
      <c r="U31" s="11">
        <v>6</v>
      </c>
      <c r="V31" s="11">
        <v>6</v>
      </c>
      <c r="W31" s="11">
        <v>6</v>
      </c>
      <c r="X31" s="11">
        <v>5</v>
      </c>
      <c r="Y31" s="11">
        <v>5</v>
      </c>
      <c r="Z31" s="11">
        <v>5</v>
      </c>
      <c r="AA31" s="11">
        <v>5</v>
      </c>
      <c r="AB31" s="11">
        <v>5</v>
      </c>
      <c r="AC31" s="11">
        <v>4</v>
      </c>
      <c r="AD31" s="11">
        <v>3</v>
      </c>
      <c r="AE31" s="11">
        <v>3</v>
      </c>
      <c r="AI31" s="6" t="s">
        <v>340</v>
      </c>
      <c r="AJ31" s="81">
        <v>2.4889999999999999</v>
      </c>
      <c r="AK31" s="81">
        <v>2.7480000000000002</v>
      </c>
      <c r="AL31" s="81">
        <v>2.367</v>
      </c>
      <c r="AM31" s="81">
        <v>2.218</v>
      </c>
      <c r="AN31" s="81">
        <v>2.9590000000000001</v>
      </c>
      <c r="AO31" s="81">
        <v>2.9340000000000002</v>
      </c>
      <c r="AP31" s="81">
        <v>2.718</v>
      </c>
      <c r="AQ31" s="81">
        <v>5.9930000000000003</v>
      </c>
      <c r="AR31" s="81">
        <v>5.9630000000000001</v>
      </c>
      <c r="AS31" s="81">
        <v>4.4219999999999997</v>
      </c>
      <c r="AT31" s="81">
        <v>4.6790000000000003</v>
      </c>
      <c r="AU31" s="81">
        <v>6.3049999999999997</v>
      </c>
      <c r="AV31" s="81">
        <v>5.8090000000000002</v>
      </c>
      <c r="AZ31" s="6" t="s">
        <v>340</v>
      </c>
      <c r="BA31" s="81">
        <v>2.4060000000000001</v>
      </c>
      <c r="BB31" s="81">
        <v>2.7290000000000001</v>
      </c>
      <c r="BC31" s="81">
        <v>2.319</v>
      </c>
      <c r="BD31" s="81">
        <v>2.202</v>
      </c>
      <c r="BE31" s="81">
        <v>2.93</v>
      </c>
      <c r="BF31" s="81">
        <v>2.907</v>
      </c>
      <c r="BG31" s="81">
        <v>2.7109999999999999</v>
      </c>
      <c r="BH31" s="81">
        <v>5.8440000000000003</v>
      </c>
      <c r="BI31" s="81">
        <v>5.8140000000000001</v>
      </c>
      <c r="BJ31" s="81">
        <v>4.3250000000000002</v>
      </c>
      <c r="BK31" s="81">
        <v>4.601</v>
      </c>
      <c r="BL31" s="81">
        <v>6.2329999999999997</v>
      </c>
      <c r="BM31" s="81">
        <v>5.7190000000000003</v>
      </c>
    </row>
    <row r="32" spans="1:65" x14ac:dyDescent="0.35">
      <c r="A32" s="6" t="s">
        <v>340</v>
      </c>
      <c r="B32" s="12">
        <v>1.8</v>
      </c>
      <c r="C32" s="12">
        <v>1.4</v>
      </c>
      <c r="D32" s="12">
        <v>1.4</v>
      </c>
      <c r="E32" s="12">
        <v>1.3</v>
      </c>
      <c r="F32" s="12">
        <v>1.3</v>
      </c>
      <c r="G32" s="12">
        <v>1.3</v>
      </c>
      <c r="H32" s="12">
        <v>1.2</v>
      </c>
      <c r="I32" s="12">
        <v>1.4</v>
      </c>
      <c r="J32" s="12">
        <v>1.4</v>
      </c>
      <c r="K32" s="12">
        <v>1</v>
      </c>
      <c r="L32" s="12">
        <v>1</v>
      </c>
      <c r="M32" s="12">
        <v>1</v>
      </c>
      <c r="N32" s="12">
        <v>0.9</v>
      </c>
      <c r="R32" s="6" t="s">
        <v>342</v>
      </c>
      <c r="S32" s="11">
        <v>0</v>
      </c>
      <c r="T32" s="11">
        <v>0</v>
      </c>
      <c r="U32" s="11">
        <v>0</v>
      </c>
      <c r="V32" s="11">
        <v>0</v>
      </c>
      <c r="W32" s="11">
        <v>3</v>
      </c>
      <c r="X32" s="11">
        <v>3</v>
      </c>
      <c r="Y32" s="11">
        <v>3</v>
      </c>
      <c r="Z32" s="11">
        <v>3</v>
      </c>
      <c r="AA32" s="11">
        <v>3</v>
      </c>
      <c r="AB32" s="11">
        <v>3</v>
      </c>
      <c r="AC32" s="11">
        <v>3</v>
      </c>
      <c r="AD32" s="11">
        <v>3</v>
      </c>
      <c r="AE32" s="11">
        <v>3</v>
      </c>
      <c r="AI32" s="6" t="s">
        <v>342</v>
      </c>
      <c r="AJ32" s="81">
        <v>0</v>
      </c>
      <c r="AK32" s="81">
        <v>0</v>
      </c>
      <c r="AL32" s="81">
        <v>0</v>
      </c>
      <c r="AM32" s="81">
        <v>0</v>
      </c>
      <c r="AN32" s="81">
        <v>0.27600000000000002</v>
      </c>
      <c r="AO32" s="81">
        <v>0.28699999999999998</v>
      </c>
      <c r="AP32" s="81">
        <v>0.28000000000000003</v>
      </c>
      <c r="AQ32" s="81">
        <v>0.39800000000000002</v>
      </c>
      <c r="AR32" s="81">
        <v>0.44500000000000001</v>
      </c>
      <c r="AS32" s="81">
        <v>0.35799999999999998</v>
      </c>
      <c r="AT32" s="81">
        <v>0.35099999999999998</v>
      </c>
      <c r="AU32" s="81">
        <v>0.42199999999999999</v>
      </c>
      <c r="AV32" s="81">
        <v>0.45</v>
      </c>
      <c r="AZ32" s="6" t="s">
        <v>342</v>
      </c>
      <c r="BA32" s="81">
        <v>0</v>
      </c>
      <c r="BB32" s="81">
        <v>0</v>
      </c>
      <c r="BC32" s="81">
        <v>0</v>
      </c>
      <c r="BD32" s="81">
        <v>0</v>
      </c>
      <c r="BE32" s="81">
        <v>0.27600000000000002</v>
      </c>
      <c r="BF32" s="81">
        <v>0.28699999999999998</v>
      </c>
      <c r="BG32" s="81">
        <v>0.28000000000000003</v>
      </c>
      <c r="BH32" s="81">
        <v>0.39800000000000002</v>
      </c>
      <c r="BI32" s="81">
        <v>0.44500000000000001</v>
      </c>
      <c r="BJ32" s="81">
        <v>0.35799999999999998</v>
      </c>
      <c r="BK32" s="81">
        <v>0.35099999999999998</v>
      </c>
      <c r="BL32" s="81">
        <v>0.42199999999999999</v>
      </c>
      <c r="BM32" s="81">
        <v>0.45</v>
      </c>
    </row>
    <row r="33" spans="1:65" x14ac:dyDescent="0.35">
      <c r="A33" s="6" t="s">
        <v>342</v>
      </c>
      <c r="B33" s="12">
        <v>0</v>
      </c>
      <c r="C33" s="12">
        <v>0</v>
      </c>
      <c r="D33" s="12">
        <v>0</v>
      </c>
      <c r="E33" s="12">
        <v>0</v>
      </c>
      <c r="F33" s="12">
        <v>0.3</v>
      </c>
      <c r="G33" s="12">
        <v>0.4</v>
      </c>
      <c r="H33" s="12">
        <v>0.4</v>
      </c>
      <c r="I33" s="12">
        <v>0.3</v>
      </c>
      <c r="J33" s="12">
        <v>0.3</v>
      </c>
      <c r="K33" s="12">
        <v>0.2</v>
      </c>
      <c r="L33" s="12">
        <v>0.2</v>
      </c>
      <c r="M33" s="12">
        <v>0.2</v>
      </c>
      <c r="N33" s="12">
        <v>0.1</v>
      </c>
      <c r="R33" s="6" t="s">
        <v>344</v>
      </c>
      <c r="S33" s="11">
        <v>4</v>
      </c>
      <c r="T33" s="11">
        <v>4</v>
      </c>
      <c r="U33" s="11">
        <v>3</v>
      </c>
      <c r="V33" s="11">
        <v>3</v>
      </c>
      <c r="W33" s="11">
        <v>4</v>
      </c>
      <c r="X33" s="11">
        <v>3</v>
      </c>
      <c r="Y33" s="11">
        <v>3</v>
      </c>
      <c r="Z33" s="11">
        <v>3</v>
      </c>
      <c r="AA33" s="11">
        <v>3</v>
      </c>
      <c r="AB33" s="11">
        <v>3</v>
      </c>
      <c r="AC33" s="11">
        <v>3</v>
      </c>
      <c r="AD33" s="11">
        <v>3</v>
      </c>
      <c r="AE33" s="11">
        <v>3</v>
      </c>
      <c r="AI33" s="6" t="s">
        <v>344</v>
      </c>
      <c r="AJ33" s="81">
        <v>1.1539999999999999</v>
      </c>
      <c r="AK33" s="81">
        <v>1.623</v>
      </c>
      <c r="AL33" s="81">
        <v>1.397</v>
      </c>
      <c r="AM33" s="81">
        <v>1.474</v>
      </c>
      <c r="AN33" s="81">
        <v>1.3720000000000001</v>
      </c>
      <c r="AO33" s="81">
        <v>1.306</v>
      </c>
      <c r="AP33" s="81">
        <v>1.325</v>
      </c>
      <c r="AQ33" s="81">
        <v>1.7350000000000001</v>
      </c>
      <c r="AR33" s="81">
        <v>1.744</v>
      </c>
      <c r="AS33" s="81">
        <v>1.35</v>
      </c>
      <c r="AT33" s="81">
        <v>1.548</v>
      </c>
      <c r="AU33" s="81">
        <v>1.8109999999999999</v>
      </c>
      <c r="AV33" s="81">
        <v>1.7849999999999999</v>
      </c>
      <c r="AZ33" s="6" t="s">
        <v>344</v>
      </c>
      <c r="BA33" s="81">
        <v>0.86899999999999999</v>
      </c>
      <c r="BB33" s="81">
        <v>1.232</v>
      </c>
      <c r="BC33" s="81">
        <v>1.0469999999999999</v>
      </c>
      <c r="BD33" s="81">
        <v>1.1100000000000001</v>
      </c>
      <c r="BE33" s="81">
        <v>1.0580000000000001</v>
      </c>
      <c r="BF33" s="81">
        <v>1.014</v>
      </c>
      <c r="BG33" s="81">
        <v>1.321</v>
      </c>
      <c r="BH33" s="81">
        <v>1.7270000000000001</v>
      </c>
      <c r="BI33" s="81">
        <v>1.7370000000000001</v>
      </c>
      <c r="BJ33" s="81">
        <v>1.244</v>
      </c>
      <c r="BK33" s="81">
        <v>1.4419999999999999</v>
      </c>
      <c r="BL33" s="81">
        <v>1.81</v>
      </c>
      <c r="BM33" s="81">
        <v>1.784</v>
      </c>
    </row>
    <row r="34" spans="1:65" x14ac:dyDescent="0.35">
      <c r="A34" s="6" t="s">
        <v>344</v>
      </c>
      <c r="B34" s="12">
        <v>3.7</v>
      </c>
      <c r="C34" s="12">
        <v>3.2</v>
      </c>
      <c r="D34" s="12">
        <v>3.1</v>
      </c>
      <c r="E34" s="12">
        <v>2.9</v>
      </c>
      <c r="F34" s="12">
        <v>2.7</v>
      </c>
      <c r="G34" s="12">
        <v>2.2999999999999998</v>
      </c>
      <c r="H34" s="12">
        <v>2.1</v>
      </c>
      <c r="I34" s="12">
        <v>2</v>
      </c>
      <c r="J34" s="12">
        <v>2</v>
      </c>
      <c r="K34" s="12">
        <v>1.6</v>
      </c>
      <c r="L34" s="12">
        <v>1.6</v>
      </c>
      <c r="M34" s="12">
        <v>1.8</v>
      </c>
      <c r="N34" s="12">
        <v>1.6</v>
      </c>
      <c r="R34" s="6" t="s">
        <v>350</v>
      </c>
      <c r="S34" s="11">
        <v>7</v>
      </c>
      <c r="T34" s="11">
        <v>6</v>
      </c>
      <c r="U34" s="11">
        <v>5</v>
      </c>
      <c r="V34" s="11">
        <v>4</v>
      </c>
      <c r="W34" s="11">
        <v>5</v>
      </c>
      <c r="X34" s="11">
        <v>5</v>
      </c>
      <c r="Y34" s="11">
        <v>4</v>
      </c>
      <c r="Z34" s="11">
        <v>7</v>
      </c>
      <c r="AA34" s="11">
        <v>5</v>
      </c>
      <c r="AB34" s="11">
        <v>4</v>
      </c>
      <c r="AC34" s="11">
        <v>4</v>
      </c>
      <c r="AD34" s="11">
        <v>4</v>
      </c>
      <c r="AE34" s="11">
        <v>4</v>
      </c>
      <c r="AI34" s="6" t="s">
        <v>350</v>
      </c>
      <c r="AJ34" s="81">
        <v>1.242</v>
      </c>
      <c r="AK34" s="81">
        <v>1.6950000000000001</v>
      </c>
      <c r="AL34" s="81">
        <v>1.46</v>
      </c>
      <c r="AM34" s="81">
        <v>1.5580000000000001</v>
      </c>
      <c r="AN34" s="81">
        <v>1.476</v>
      </c>
      <c r="AO34" s="81">
        <v>1.444</v>
      </c>
      <c r="AP34" s="81">
        <v>1.3320000000000001</v>
      </c>
      <c r="AQ34" s="81">
        <v>1.7529999999999999</v>
      </c>
      <c r="AR34" s="81">
        <v>1.853</v>
      </c>
      <c r="AS34" s="81">
        <v>1.278</v>
      </c>
      <c r="AT34" s="81">
        <v>1.4550000000000001</v>
      </c>
      <c r="AU34" s="81">
        <v>1.764</v>
      </c>
      <c r="AV34" s="81">
        <v>1.6559999999999999</v>
      </c>
      <c r="AZ34" s="6" t="s">
        <v>350</v>
      </c>
      <c r="BA34" s="81">
        <v>1.032</v>
      </c>
      <c r="BB34" s="81">
        <v>1.46</v>
      </c>
      <c r="BC34" s="81">
        <v>1.2410000000000001</v>
      </c>
      <c r="BD34" s="81">
        <v>1.3129999999999999</v>
      </c>
      <c r="BE34" s="81">
        <v>1.2569999999999999</v>
      </c>
      <c r="BF34" s="81">
        <v>1.234</v>
      </c>
      <c r="BG34" s="81">
        <v>1.3009999999999999</v>
      </c>
      <c r="BH34" s="81">
        <v>1.647</v>
      </c>
      <c r="BI34" s="81">
        <v>1.7649999999999999</v>
      </c>
      <c r="BJ34" s="81">
        <v>1.117</v>
      </c>
      <c r="BK34" s="81">
        <v>1.276</v>
      </c>
      <c r="BL34" s="81">
        <v>1.6870000000000001</v>
      </c>
      <c r="BM34" s="81">
        <v>1.607</v>
      </c>
    </row>
    <row r="35" spans="1:65" x14ac:dyDescent="0.35">
      <c r="A35" s="6" t="s">
        <v>350</v>
      </c>
      <c r="B35" s="12">
        <v>4.5999999999999996</v>
      </c>
      <c r="C35" s="12">
        <v>6.6</v>
      </c>
      <c r="D35" s="12">
        <v>6.3</v>
      </c>
      <c r="E35" s="12">
        <v>4.4000000000000004</v>
      </c>
      <c r="F35" s="12">
        <v>3.4</v>
      </c>
      <c r="G35" s="12">
        <v>3.4</v>
      </c>
      <c r="H35" s="12">
        <v>3.6</v>
      </c>
      <c r="I35" s="12">
        <v>3.7</v>
      </c>
      <c r="J35" s="12">
        <v>3.5</v>
      </c>
      <c r="K35" s="12">
        <v>2.1</v>
      </c>
      <c r="L35" s="12">
        <v>2.1</v>
      </c>
      <c r="M35" s="12">
        <v>2.2999999999999998</v>
      </c>
      <c r="N35" s="12">
        <v>2.2999999999999998</v>
      </c>
      <c r="R35" s="6" t="s">
        <v>356</v>
      </c>
      <c r="S35" s="11">
        <v>35</v>
      </c>
      <c r="T35" s="11">
        <v>30</v>
      </c>
      <c r="U35" s="11">
        <v>33</v>
      </c>
      <c r="V35" s="11">
        <v>32</v>
      </c>
      <c r="W35" s="11">
        <v>32</v>
      </c>
      <c r="X35" s="11">
        <v>32</v>
      </c>
      <c r="Y35" s="11">
        <v>28</v>
      </c>
      <c r="Z35" s="11">
        <v>26</v>
      </c>
      <c r="AA35" s="11">
        <v>26</v>
      </c>
      <c r="AB35" s="11">
        <v>26</v>
      </c>
      <c r="AC35" s="11">
        <v>25</v>
      </c>
      <c r="AD35" s="11">
        <v>23</v>
      </c>
      <c r="AE35" s="11">
        <v>23</v>
      </c>
      <c r="AI35" s="6" t="s">
        <v>356</v>
      </c>
      <c r="AJ35" s="81">
        <v>3.5310000000000001</v>
      </c>
      <c r="AK35" s="81">
        <v>3.5819999999999999</v>
      </c>
      <c r="AL35" s="81">
        <v>3.0840000000000001</v>
      </c>
      <c r="AM35" s="81">
        <v>3.1960000000000002</v>
      </c>
      <c r="AN35" s="81">
        <v>4.1959999999999997</v>
      </c>
      <c r="AO35" s="81">
        <v>4.1689999999999996</v>
      </c>
      <c r="AP35" s="81">
        <v>3.681</v>
      </c>
      <c r="AQ35" s="81">
        <v>3.7549999999999999</v>
      </c>
      <c r="AR35" s="81">
        <v>3.948</v>
      </c>
      <c r="AS35" s="81">
        <v>2.8759999999999999</v>
      </c>
      <c r="AT35" s="81">
        <v>3.3210000000000002</v>
      </c>
      <c r="AU35" s="81">
        <v>3.7250000000000001</v>
      </c>
      <c r="AV35" s="81">
        <v>3.609</v>
      </c>
      <c r="AZ35" s="6" t="s">
        <v>356</v>
      </c>
      <c r="BA35" s="81">
        <v>3.23</v>
      </c>
      <c r="BB35" s="81">
        <v>3.3410000000000002</v>
      </c>
      <c r="BC35" s="81">
        <v>2.839</v>
      </c>
      <c r="BD35" s="81">
        <v>2.9969999999999999</v>
      </c>
      <c r="BE35" s="81">
        <v>3.9350000000000001</v>
      </c>
      <c r="BF35" s="81">
        <v>3.91</v>
      </c>
      <c r="BG35" s="81">
        <v>3.6389999999999998</v>
      </c>
      <c r="BH35" s="81">
        <v>3.621</v>
      </c>
      <c r="BI35" s="81">
        <v>3.8439999999999999</v>
      </c>
      <c r="BJ35" s="81">
        <v>2.6059999999999999</v>
      </c>
      <c r="BK35" s="81">
        <v>3.0270000000000001</v>
      </c>
      <c r="BL35" s="81">
        <v>3.6259999999999999</v>
      </c>
      <c r="BM35" s="81">
        <v>3.5459999999999998</v>
      </c>
    </row>
    <row r="36" spans="1:65" x14ac:dyDescent="0.35">
      <c r="A36" s="6" t="s">
        <v>356</v>
      </c>
      <c r="B36" s="12">
        <v>14.3</v>
      </c>
      <c r="C36" s="12">
        <v>13.3</v>
      </c>
      <c r="D36" s="12">
        <v>12.8</v>
      </c>
      <c r="E36" s="12">
        <v>12.6</v>
      </c>
      <c r="F36" s="12">
        <v>10.6</v>
      </c>
      <c r="G36" s="12">
        <v>11.1</v>
      </c>
      <c r="H36" s="12">
        <v>10.3</v>
      </c>
      <c r="I36" s="12">
        <v>9</v>
      </c>
      <c r="J36" s="12">
        <v>8.9</v>
      </c>
      <c r="K36" s="12">
        <v>6.3</v>
      </c>
      <c r="L36" s="12">
        <v>6</v>
      </c>
      <c r="M36" s="12">
        <v>6</v>
      </c>
      <c r="N36" s="12">
        <v>6.5</v>
      </c>
      <c r="R36" s="6" t="s">
        <v>349</v>
      </c>
      <c r="S36" s="11">
        <v>4</v>
      </c>
      <c r="T36" s="11">
        <v>4</v>
      </c>
      <c r="U36" s="11">
        <v>3</v>
      </c>
      <c r="V36" s="11">
        <v>3</v>
      </c>
      <c r="W36" s="11">
        <v>3</v>
      </c>
      <c r="X36" s="11">
        <v>3</v>
      </c>
      <c r="Y36" s="11">
        <v>4</v>
      </c>
      <c r="Z36" s="11">
        <v>4</v>
      </c>
      <c r="AA36" s="11">
        <v>4</v>
      </c>
      <c r="AB36" s="11">
        <v>4</v>
      </c>
      <c r="AC36" s="11">
        <v>4</v>
      </c>
      <c r="AD36" s="11">
        <v>4</v>
      </c>
      <c r="AE36" s="11">
        <v>4</v>
      </c>
      <c r="AI36" s="6" t="s">
        <v>349</v>
      </c>
      <c r="AJ36" s="81">
        <v>0.502</v>
      </c>
      <c r="AK36" s="81">
        <v>0.47699999999999998</v>
      </c>
      <c r="AL36" s="81">
        <v>0.41099999999999998</v>
      </c>
      <c r="AM36" s="81">
        <v>0.42199999999999999</v>
      </c>
      <c r="AN36" s="81">
        <v>0.59699999999999998</v>
      </c>
      <c r="AO36" s="81">
        <v>0.64800000000000002</v>
      </c>
      <c r="AP36" s="81">
        <v>0.59899999999999998</v>
      </c>
      <c r="AQ36" s="81">
        <v>0.77800000000000002</v>
      </c>
      <c r="AR36" s="81">
        <v>0.96699999999999997</v>
      </c>
      <c r="AS36" s="81">
        <v>0.501</v>
      </c>
      <c r="AT36" s="81">
        <v>0.55100000000000005</v>
      </c>
      <c r="AU36" s="81">
        <v>0.72799999999999998</v>
      </c>
      <c r="AV36" s="81">
        <v>0.68100000000000005</v>
      </c>
      <c r="AZ36" s="6" t="s">
        <v>349</v>
      </c>
      <c r="BA36" s="81">
        <v>0.46899999999999997</v>
      </c>
      <c r="BB36" s="81">
        <v>0.45300000000000001</v>
      </c>
      <c r="BC36" s="81">
        <v>0.38500000000000001</v>
      </c>
      <c r="BD36" s="81">
        <v>0.40100000000000002</v>
      </c>
      <c r="BE36" s="81">
        <v>0.57199999999999995</v>
      </c>
      <c r="BF36" s="81">
        <v>0.621</v>
      </c>
      <c r="BG36" s="81">
        <v>0.189</v>
      </c>
      <c r="BH36" s="81">
        <v>0.25900000000000001</v>
      </c>
      <c r="BI36" s="81">
        <v>0.96699999999999997</v>
      </c>
      <c r="BJ36" s="81">
        <v>0.46500000000000002</v>
      </c>
      <c r="BK36" s="81">
        <v>0.51400000000000001</v>
      </c>
      <c r="BL36" s="81">
        <v>0.72699999999999998</v>
      </c>
      <c r="BM36" s="81">
        <v>0.67600000000000005</v>
      </c>
    </row>
    <row r="37" spans="1:65" x14ac:dyDescent="0.35">
      <c r="A37" s="6" t="s">
        <v>349</v>
      </c>
      <c r="B37" s="12">
        <v>0.2</v>
      </c>
      <c r="C37" s="12">
        <v>0.2</v>
      </c>
      <c r="D37" s="12">
        <v>0.2</v>
      </c>
      <c r="E37" s="12">
        <v>0.2</v>
      </c>
      <c r="F37" s="12">
        <v>0.1</v>
      </c>
      <c r="G37" s="12">
        <v>0.1</v>
      </c>
      <c r="H37" s="12">
        <v>0.2</v>
      </c>
      <c r="I37" s="12">
        <v>0.1</v>
      </c>
      <c r="J37" s="12">
        <v>0.1</v>
      </c>
      <c r="K37" s="12">
        <v>0.1</v>
      </c>
      <c r="L37" s="12">
        <v>0.1</v>
      </c>
      <c r="M37" s="12">
        <v>0.1</v>
      </c>
      <c r="N37" s="12">
        <v>0.1</v>
      </c>
      <c r="R37" s="6" t="s">
        <v>355</v>
      </c>
      <c r="S37" s="11">
        <v>65</v>
      </c>
      <c r="T37" s="11">
        <v>60</v>
      </c>
      <c r="U37" s="11">
        <v>61</v>
      </c>
      <c r="V37" s="11">
        <v>56</v>
      </c>
      <c r="W37" s="11">
        <v>51</v>
      </c>
      <c r="X37" s="11">
        <v>53</v>
      </c>
      <c r="Y37" s="11">
        <v>43</v>
      </c>
      <c r="Z37" s="11">
        <v>35</v>
      </c>
      <c r="AA37" s="11">
        <v>33</v>
      </c>
      <c r="AB37" s="11">
        <v>32</v>
      </c>
      <c r="AC37" s="11">
        <v>32</v>
      </c>
      <c r="AD37" s="11">
        <v>30</v>
      </c>
      <c r="AE37" s="11">
        <v>29</v>
      </c>
      <c r="AI37" s="6" t="s">
        <v>355</v>
      </c>
      <c r="AJ37" s="81">
        <v>1.7130000000000001</v>
      </c>
      <c r="AK37" s="81">
        <v>1.7430000000000001</v>
      </c>
      <c r="AL37" s="81">
        <v>1.5009999999999999</v>
      </c>
      <c r="AM37" s="81">
        <v>1.5760000000000001</v>
      </c>
      <c r="AN37" s="81">
        <v>2.036</v>
      </c>
      <c r="AO37" s="81">
        <v>2.1539999999999999</v>
      </c>
      <c r="AP37" s="81">
        <v>2.1040000000000001</v>
      </c>
      <c r="AQ37" s="81">
        <v>2.1859999999999999</v>
      </c>
      <c r="AR37" s="81">
        <v>2.6629999999999998</v>
      </c>
      <c r="AS37" s="81">
        <v>2.1949999999999998</v>
      </c>
      <c r="AT37" s="81">
        <v>2.1280000000000001</v>
      </c>
      <c r="AU37" s="81">
        <v>2.6389999999999998</v>
      </c>
      <c r="AV37" s="81">
        <v>2.7730000000000001</v>
      </c>
      <c r="AZ37" s="6" t="s">
        <v>355</v>
      </c>
      <c r="BA37" s="81">
        <v>1.288</v>
      </c>
      <c r="BB37" s="81">
        <v>1.254</v>
      </c>
      <c r="BC37" s="81">
        <v>1.0660000000000001</v>
      </c>
      <c r="BD37" s="81">
        <v>1.2310000000000001</v>
      </c>
      <c r="BE37" s="81">
        <v>1.569</v>
      </c>
      <c r="BF37" s="81">
        <v>1.6739999999999999</v>
      </c>
      <c r="BG37" s="81">
        <v>1.7509999999999999</v>
      </c>
      <c r="BH37" s="81">
        <v>1.823</v>
      </c>
      <c r="BI37" s="81">
        <v>2.1739999999999999</v>
      </c>
      <c r="BJ37" s="81">
        <v>1.7729999999999999</v>
      </c>
      <c r="BK37" s="81">
        <v>1.738</v>
      </c>
      <c r="BL37" s="81">
        <v>2.169</v>
      </c>
      <c r="BM37" s="81">
        <v>2.4060000000000001</v>
      </c>
    </row>
    <row r="38" spans="1:65" x14ac:dyDescent="0.35">
      <c r="A38" s="6" t="s">
        <v>355</v>
      </c>
      <c r="B38" s="12">
        <v>6.8</v>
      </c>
      <c r="C38" s="12">
        <v>6</v>
      </c>
      <c r="D38" s="12">
        <v>5.7</v>
      </c>
      <c r="E38" s="12">
        <v>5.5</v>
      </c>
      <c r="F38" s="12">
        <v>5</v>
      </c>
      <c r="G38" s="12">
        <v>4.5999999999999996</v>
      </c>
      <c r="H38" s="12">
        <v>4.4000000000000004</v>
      </c>
      <c r="I38" s="12">
        <v>3.7</v>
      </c>
      <c r="J38" s="12">
        <v>3.5</v>
      </c>
      <c r="K38" s="12">
        <v>3.5</v>
      </c>
      <c r="L38" s="12">
        <v>3.5</v>
      </c>
      <c r="M38" s="12">
        <v>3.4</v>
      </c>
      <c r="N38" s="12">
        <v>3.1</v>
      </c>
      <c r="R38" s="6" t="s">
        <v>366</v>
      </c>
      <c r="S38" s="11">
        <v>20</v>
      </c>
      <c r="T38" s="11">
        <v>19</v>
      </c>
      <c r="U38" s="11">
        <v>18</v>
      </c>
      <c r="V38" s="11">
        <v>17</v>
      </c>
      <c r="W38" s="11">
        <v>17</v>
      </c>
      <c r="X38" s="11">
        <v>17</v>
      </c>
      <c r="Y38" s="11">
        <v>15</v>
      </c>
      <c r="Z38" s="11">
        <v>13</v>
      </c>
      <c r="AA38" s="11">
        <v>12</v>
      </c>
      <c r="AB38" s="11">
        <v>11</v>
      </c>
      <c r="AC38" s="11">
        <v>11</v>
      </c>
      <c r="AD38" s="11">
        <v>10</v>
      </c>
      <c r="AE38" s="11">
        <v>11</v>
      </c>
      <c r="AI38" s="6" t="s">
        <v>366</v>
      </c>
      <c r="AJ38" s="81">
        <v>0.36499999999999999</v>
      </c>
      <c r="AK38" s="81">
        <v>0.54</v>
      </c>
      <c r="AL38" s="81">
        <v>0.46500000000000002</v>
      </c>
      <c r="AM38" s="81">
        <v>0.47899999999999998</v>
      </c>
      <c r="AN38" s="81">
        <v>0.434</v>
      </c>
      <c r="AO38" s="81">
        <v>0.437</v>
      </c>
      <c r="AP38" s="81">
        <v>0.42499999999999999</v>
      </c>
      <c r="AQ38" s="81">
        <v>1.39</v>
      </c>
      <c r="AR38" s="81">
        <v>1.3839999999999999</v>
      </c>
      <c r="AS38" s="81">
        <v>1.1100000000000001</v>
      </c>
      <c r="AT38" s="81">
        <v>1.369</v>
      </c>
      <c r="AU38" s="81">
        <v>1.5549999999999999</v>
      </c>
      <c r="AV38" s="81">
        <v>1.494</v>
      </c>
      <c r="AZ38" s="6" t="s">
        <v>366</v>
      </c>
      <c r="BA38" s="81">
        <v>0.35099999999999998</v>
      </c>
      <c r="BB38" s="81">
        <v>0.41</v>
      </c>
      <c r="BC38" s="81">
        <v>0.34899999999999998</v>
      </c>
      <c r="BD38" s="81">
        <v>0.42399999999999999</v>
      </c>
      <c r="BE38" s="81">
        <v>0.42799999999999999</v>
      </c>
      <c r="BF38" s="81">
        <v>0.433</v>
      </c>
      <c r="BG38" s="81">
        <v>0.35299999999999998</v>
      </c>
      <c r="BH38" s="81">
        <v>1.236</v>
      </c>
      <c r="BI38" s="81">
        <v>1.2250000000000001</v>
      </c>
      <c r="BJ38" s="81">
        <v>1.0049999999999999</v>
      </c>
      <c r="BK38" s="81">
        <v>1.2150000000000001</v>
      </c>
      <c r="BL38" s="81">
        <v>1.3759999999999999</v>
      </c>
      <c r="BM38" s="81">
        <v>1.3140000000000001</v>
      </c>
    </row>
    <row r="39" spans="1:65" x14ac:dyDescent="0.35">
      <c r="A39" s="6" t="s">
        <v>366</v>
      </c>
      <c r="B39" s="12">
        <v>4.2</v>
      </c>
      <c r="C39" s="12">
        <v>3.8</v>
      </c>
      <c r="D39" s="12">
        <v>3.7</v>
      </c>
      <c r="E39" s="12">
        <v>3.6</v>
      </c>
      <c r="F39" s="12">
        <v>3.1</v>
      </c>
      <c r="G39" s="12">
        <v>3.1</v>
      </c>
      <c r="H39" s="12">
        <v>2.6</v>
      </c>
      <c r="I39" s="12">
        <v>3.9</v>
      </c>
      <c r="J39" s="12">
        <v>3.8</v>
      </c>
      <c r="K39" s="12">
        <v>2.2999999999999998</v>
      </c>
      <c r="L39" s="12">
        <v>2.2999999999999998</v>
      </c>
      <c r="M39" s="12">
        <v>2.4</v>
      </c>
      <c r="N39" s="12">
        <v>2.1</v>
      </c>
      <c r="R39" s="6" t="s">
        <v>394</v>
      </c>
      <c r="S39" s="11">
        <v>31</v>
      </c>
      <c r="T39" s="11">
        <v>30</v>
      </c>
      <c r="U39" s="11">
        <v>33</v>
      </c>
      <c r="V39" s="11">
        <v>32</v>
      </c>
      <c r="W39" s="11">
        <v>30</v>
      </c>
      <c r="X39" s="11">
        <v>29</v>
      </c>
      <c r="Y39" s="11">
        <v>25</v>
      </c>
      <c r="Z39" s="11">
        <v>26</v>
      </c>
      <c r="AA39" s="11">
        <v>24</v>
      </c>
      <c r="AB39" s="11">
        <v>23</v>
      </c>
      <c r="AC39" s="11">
        <v>22</v>
      </c>
      <c r="AD39" s="11">
        <v>22</v>
      </c>
      <c r="AE39" s="11">
        <v>22</v>
      </c>
      <c r="AI39" s="6" t="s">
        <v>394</v>
      </c>
      <c r="AJ39" s="81">
        <v>4.9349999999999996</v>
      </c>
      <c r="AK39" s="81">
        <v>6.1470000000000002</v>
      </c>
      <c r="AL39" s="81">
        <v>5.2930000000000001</v>
      </c>
      <c r="AM39" s="81">
        <v>5.266</v>
      </c>
      <c r="AN39" s="81">
        <v>5.8650000000000002</v>
      </c>
      <c r="AO39" s="81">
        <v>5.77</v>
      </c>
      <c r="AP39" s="81">
        <v>5.085</v>
      </c>
      <c r="AQ39" s="81">
        <v>4.6529999999999996</v>
      </c>
      <c r="AR39" s="81">
        <v>4.8959999999999999</v>
      </c>
      <c r="AS39" s="81">
        <v>3.726</v>
      </c>
      <c r="AT39" s="81">
        <v>4.4180000000000001</v>
      </c>
      <c r="AU39" s="81">
        <v>5.5030000000000001</v>
      </c>
      <c r="AV39" s="81">
        <v>5.3920000000000003</v>
      </c>
      <c r="AZ39" s="6" t="s">
        <v>394</v>
      </c>
      <c r="BA39" s="81">
        <v>4.3</v>
      </c>
      <c r="BB39" s="81">
        <v>5.7320000000000002</v>
      </c>
      <c r="BC39" s="81">
        <v>4.8710000000000004</v>
      </c>
      <c r="BD39" s="81">
        <v>4.8710000000000004</v>
      </c>
      <c r="BE39" s="81">
        <v>5.2380000000000004</v>
      </c>
      <c r="BF39" s="81">
        <v>5.2709999999999999</v>
      </c>
      <c r="BG39" s="81">
        <v>4.8319999999999999</v>
      </c>
      <c r="BH39" s="81">
        <v>4.3220000000000001</v>
      </c>
      <c r="BI39" s="81">
        <v>4.6020000000000003</v>
      </c>
      <c r="BJ39" s="81">
        <v>3.32</v>
      </c>
      <c r="BK39" s="81">
        <v>3.9609999999999999</v>
      </c>
      <c r="BL39" s="81">
        <v>5.2309999999999999</v>
      </c>
      <c r="BM39" s="81">
        <v>5.1360000000000001</v>
      </c>
    </row>
    <row r="40" spans="1:65" x14ac:dyDescent="0.35">
      <c r="A40" s="6" t="s">
        <v>394</v>
      </c>
      <c r="B40" s="12">
        <v>23.5</v>
      </c>
      <c r="C40" s="12">
        <v>22.4</v>
      </c>
      <c r="D40" s="12">
        <v>21.5</v>
      </c>
      <c r="E40" s="12">
        <v>19.399999999999999</v>
      </c>
      <c r="F40" s="12">
        <v>17.3</v>
      </c>
      <c r="G40" s="12">
        <v>17.8</v>
      </c>
      <c r="H40" s="12">
        <v>18.2</v>
      </c>
      <c r="I40" s="12">
        <v>15.9</v>
      </c>
      <c r="J40" s="12">
        <v>17</v>
      </c>
      <c r="K40" s="12">
        <v>11.2</v>
      </c>
      <c r="L40" s="12">
        <v>10.9</v>
      </c>
      <c r="M40" s="12">
        <v>10.5</v>
      </c>
      <c r="N40" s="12">
        <v>10</v>
      </c>
      <c r="R40" s="6" t="s">
        <v>351</v>
      </c>
      <c r="S40" s="11">
        <v>38</v>
      </c>
      <c r="T40" s="11">
        <v>39</v>
      </c>
      <c r="U40" s="11">
        <v>42</v>
      </c>
      <c r="V40" s="11">
        <v>36</v>
      </c>
      <c r="W40" s="11">
        <v>38</v>
      </c>
      <c r="X40" s="11">
        <v>35</v>
      </c>
      <c r="Y40" s="11">
        <v>32</v>
      </c>
      <c r="Z40" s="11">
        <v>33</v>
      </c>
      <c r="AA40" s="11">
        <v>27</v>
      </c>
      <c r="AB40" s="11">
        <v>29</v>
      </c>
      <c r="AC40" s="11">
        <v>30</v>
      </c>
      <c r="AD40" s="11">
        <v>29</v>
      </c>
      <c r="AE40" s="11">
        <v>31</v>
      </c>
      <c r="AI40" s="6" t="s">
        <v>351</v>
      </c>
      <c r="AJ40" s="81">
        <v>9.8379999999999992</v>
      </c>
      <c r="AK40" s="81">
        <v>10.77</v>
      </c>
      <c r="AL40" s="81">
        <v>9.83</v>
      </c>
      <c r="AM40" s="81">
        <v>9.7390000000000008</v>
      </c>
      <c r="AN40" s="81">
        <v>11.416</v>
      </c>
      <c r="AO40" s="81">
        <v>12.451000000000001</v>
      </c>
      <c r="AP40" s="81">
        <v>11.180999999999999</v>
      </c>
      <c r="AQ40" s="81">
        <v>14.936999999999999</v>
      </c>
      <c r="AR40" s="81">
        <v>16.779</v>
      </c>
      <c r="AS40" s="81">
        <v>12.597</v>
      </c>
      <c r="AT40" s="81">
        <v>14.308</v>
      </c>
      <c r="AU40" s="81">
        <v>17.715</v>
      </c>
      <c r="AV40" s="81">
        <v>17.567</v>
      </c>
      <c r="AZ40" s="6" t="s">
        <v>351</v>
      </c>
      <c r="BA40" s="81">
        <v>8.7710000000000008</v>
      </c>
      <c r="BB40" s="81">
        <v>9.4969999999999999</v>
      </c>
      <c r="BC40" s="81">
        <v>8.843</v>
      </c>
      <c r="BD40" s="81">
        <v>8.8490000000000002</v>
      </c>
      <c r="BE40" s="81">
        <v>10.407</v>
      </c>
      <c r="BF40" s="81">
        <v>11.411</v>
      </c>
      <c r="BG40" s="81">
        <v>10.737</v>
      </c>
      <c r="BH40" s="81">
        <v>14.311999999999999</v>
      </c>
      <c r="BI40" s="81">
        <v>16.373000000000001</v>
      </c>
      <c r="BJ40" s="81">
        <v>11.275</v>
      </c>
      <c r="BK40" s="81">
        <v>12.864000000000001</v>
      </c>
      <c r="BL40" s="81">
        <v>17.245000000000001</v>
      </c>
      <c r="BM40" s="81">
        <v>16.962</v>
      </c>
    </row>
    <row r="41" spans="1:65" ht="17.5" x14ac:dyDescent="0.35">
      <c r="A41" s="6" t="s">
        <v>351</v>
      </c>
      <c r="B41" s="46">
        <v>37.9</v>
      </c>
      <c r="C41" s="46">
        <v>34</v>
      </c>
      <c r="D41" s="46">
        <v>26.5</v>
      </c>
      <c r="E41" s="46">
        <v>30.5</v>
      </c>
      <c r="F41" s="46">
        <v>27.6</v>
      </c>
      <c r="G41" s="46">
        <v>28.1</v>
      </c>
      <c r="H41" s="46">
        <v>27.4</v>
      </c>
      <c r="I41" s="46">
        <v>25.1</v>
      </c>
      <c r="J41" s="46">
        <v>24.6</v>
      </c>
      <c r="K41" s="46">
        <v>17.7</v>
      </c>
      <c r="L41" s="46">
        <v>17.3</v>
      </c>
      <c r="M41" s="46">
        <v>20.9</v>
      </c>
      <c r="N41" s="46">
        <v>18.5</v>
      </c>
      <c r="R41" s="38" t="s">
        <v>354</v>
      </c>
      <c r="S41" s="50">
        <v>210</v>
      </c>
      <c r="T41" s="50">
        <v>198</v>
      </c>
      <c r="U41" s="50">
        <v>204</v>
      </c>
      <c r="V41" s="50">
        <v>189</v>
      </c>
      <c r="W41" s="50">
        <v>189</v>
      </c>
      <c r="X41" s="50">
        <v>185</v>
      </c>
      <c r="Y41" s="50">
        <v>162</v>
      </c>
      <c r="Z41" s="50">
        <v>155</v>
      </c>
      <c r="AA41" s="50">
        <v>142</v>
      </c>
      <c r="AB41" s="50">
        <v>140</v>
      </c>
      <c r="AC41" s="50">
        <v>138</v>
      </c>
      <c r="AD41" s="50">
        <v>131</v>
      </c>
      <c r="AE41" s="50">
        <v>133</v>
      </c>
      <c r="AI41" s="6" t="s">
        <v>959</v>
      </c>
      <c r="AJ41" s="82">
        <v>7.9000000000000001E-2</v>
      </c>
      <c r="AK41" s="82">
        <v>8.4000000000000005E-2</v>
      </c>
      <c r="AL41" s="82">
        <v>7.1999999999999995E-2</v>
      </c>
      <c r="AM41" s="82">
        <v>7.4999999999999997E-2</v>
      </c>
      <c r="AN41" s="82">
        <v>9.4E-2</v>
      </c>
      <c r="AO41" s="82">
        <v>6.9000000000000006E-2</v>
      </c>
      <c r="AP41" s="82">
        <v>8.8999999999999996E-2</v>
      </c>
      <c r="AQ41" s="82">
        <v>0.112</v>
      </c>
      <c r="AR41" s="82">
        <v>0.13500000000000001</v>
      </c>
      <c r="AS41" s="82">
        <v>0.13600000000000001</v>
      </c>
      <c r="AT41" s="82">
        <v>0.14000000000000001</v>
      </c>
      <c r="AU41" s="82">
        <v>0.14299999999999999</v>
      </c>
      <c r="AV41" s="82">
        <v>0.14099999999999999</v>
      </c>
      <c r="AZ41" s="6" t="s">
        <v>959</v>
      </c>
      <c r="BA41" s="82">
        <v>7.6999999999999999E-2</v>
      </c>
      <c r="BB41" s="82">
        <v>7.8E-2</v>
      </c>
      <c r="BC41" s="82">
        <v>6.6000000000000003E-2</v>
      </c>
      <c r="BD41" s="82">
        <v>7.4999999999999997E-2</v>
      </c>
      <c r="BE41" s="82">
        <v>9.4E-2</v>
      </c>
      <c r="BF41" s="82">
        <v>6.9000000000000006E-2</v>
      </c>
      <c r="BG41" s="82">
        <v>8.8999999999999996E-2</v>
      </c>
      <c r="BH41" s="82">
        <v>0.112</v>
      </c>
      <c r="BI41" s="82">
        <v>0.13500000000000001</v>
      </c>
      <c r="BJ41" s="82">
        <v>0.13300000000000001</v>
      </c>
      <c r="BK41" s="82">
        <v>0.13800000000000001</v>
      </c>
      <c r="BL41" s="82">
        <v>0.14099999999999999</v>
      </c>
      <c r="BM41" s="82">
        <v>0.13800000000000001</v>
      </c>
    </row>
    <row r="42" spans="1:65" x14ac:dyDescent="0.35">
      <c r="A42" s="38" t="s">
        <v>354</v>
      </c>
      <c r="B42" s="46">
        <v>96.9</v>
      </c>
      <c r="C42" s="46">
        <v>90.9</v>
      </c>
      <c r="D42" s="46">
        <v>81.2</v>
      </c>
      <c r="E42" s="46">
        <v>80.2</v>
      </c>
      <c r="F42" s="46">
        <v>71.400000000000006</v>
      </c>
      <c r="G42" s="46">
        <v>72.099999999999994</v>
      </c>
      <c r="H42" s="46">
        <v>70.5</v>
      </c>
      <c r="I42" s="46">
        <v>65.099999999999994</v>
      </c>
      <c r="J42" s="46">
        <v>65.3</v>
      </c>
      <c r="K42" s="46">
        <v>45.8</v>
      </c>
      <c r="L42" s="46">
        <v>44.9</v>
      </c>
      <c r="M42" s="46">
        <v>48.5</v>
      </c>
      <c r="N42" s="83">
        <v>45.1</v>
      </c>
      <c r="S42" s="4"/>
      <c r="T42" s="4"/>
      <c r="U42" s="4"/>
      <c r="V42" s="4"/>
      <c r="W42" s="4"/>
      <c r="X42" s="4"/>
      <c r="Y42" s="4"/>
      <c r="Z42" s="4"/>
      <c r="AA42" s="4"/>
      <c r="AB42" s="4"/>
      <c r="AC42" s="4"/>
      <c r="AD42" s="4"/>
      <c r="AE42" s="4"/>
      <c r="AI42" s="38" t="s">
        <v>354</v>
      </c>
      <c r="AJ42" s="82">
        <v>25.849</v>
      </c>
      <c r="AK42" s="82">
        <v>29.408999999999999</v>
      </c>
      <c r="AL42" s="82">
        <v>25.879000000000001</v>
      </c>
      <c r="AM42" s="82">
        <v>26.003</v>
      </c>
      <c r="AN42" s="82">
        <v>30.72</v>
      </c>
      <c r="AO42" s="82">
        <v>31.667999999999999</v>
      </c>
      <c r="AP42" s="82">
        <v>28.818000000000001</v>
      </c>
      <c r="AQ42" s="82">
        <v>37.689</v>
      </c>
      <c r="AR42" s="82">
        <v>40.779000000000003</v>
      </c>
      <c r="AS42" s="82">
        <v>30.547999999999998</v>
      </c>
      <c r="AT42" s="82">
        <v>34.268000000000001</v>
      </c>
      <c r="AU42" s="82">
        <v>42.31</v>
      </c>
      <c r="AV42" s="82">
        <v>41.378</v>
      </c>
      <c r="AZ42" s="38" t="s">
        <v>354</v>
      </c>
      <c r="BA42" s="82">
        <v>22.878</v>
      </c>
      <c r="BB42" s="82">
        <v>26.187000000000001</v>
      </c>
      <c r="BC42" s="82">
        <v>23.024999999999999</v>
      </c>
      <c r="BD42" s="82">
        <v>23.472000000000001</v>
      </c>
      <c r="BE42" s="82">
        <v>27.763000000000002</v>
      </c>
      <c r="BF42" s="82">
        <v>28.83</v>
      </c>
      <c r="BG42" s="82">
        <v>27.202999999999999</v>
      </c>
      <c r="BH42" s="82">
        <v>35.301000000000002</v>
      </c>
      <c r="BI42" s="82">
        <v>39.082000000000001</v>
      </c>
      <c r="BJ42" s="82">
        <v>27.620999999999999</v>
      </c>
      <c r="BK42" s="82">
        <v>31.126000000000001</v>
      </c>
      <c r="BL42" s="82">
        <v>40.665999999999997</v>
      </c>
      <c r="BM42" s="82">
        <v>39.738999999999997</v>
      </c>
    </row>
    <row r="43" spans="1:65" x14ac:dyDescent="0.35">
      <c r="A43" s="6"/>
      <c r="B43" s="21"/>
      <c r="C43" s="21"/>
      <c r="D43" s="21"/>
      <c r="E43" s="21"/>
      <c r="F43" s="21"/>
      <c r="G43" s="21"/>
      <c r="H43" s="21"/>
      <c r="I43" s="21"/>
      <c r="J43" s="21"/>
      <c r="K43" s="21"/>
      <c r="L43" s="21"/>
      <c r="M43" s="21"/>
      <c r="N43" s="21"/>
      <c r="R43" s="6"/>
      <c r="S43" s="4"/>
      <c r="T43" s="4"/>
      <c r="U43" s="4"/>
      <c r="V43" s="4"/>
      <c r="W43" s="4"/>
      <c r="X43" s="4"/>
      <c r="Y43" s="4"/>
      <c r="Z43" s="4"/>
      <c r="AA43" s="4"/>
      <c r="AB43" s="4"/>
      <c r="AC43" s="4"/>
      <c r="AD43" s="4"/>
      <c r="AE43" s="4"/>
      <c r="AI43" s="6"/>
      <c r="AJ43" s="27"/>
      <c r="AK43" s="27"/>
      <c r="AL43" s="27"/>
      <c r="AM43" s="27"/>
      <c r="AN43" s="27"/>
      <c r="AO43" s="27"/>
      <c r="AP43" s="27"/>
      <c r="AQ43" s="27"/>
      <c r="AR43" s="27"/>
      <c r="AS43" s="27"/>
      <c r="AT43" s="27"/>
      <c r="AU43" s="27"/>
      <c r="AV43" s="27"/>
      <c r="AZ43" s="6"/>
      <c r="BA43" s="27"/>
      <c r="BB43" s="27"/>
      <c r="BC43" s="27"/>
      <c r="BD43" s="27"/>
      <c r="BE43" s="27"/>
      <c r="BF43" s="27"/>
      <c r="BG43" s="27"/>
      <c r="BH43" s="27"/>
      <c r="BI43" s="27"/>
      <c r="BJ43" s="27"/>
      <c r="BK43" s="27"/>
      <c r="BL43" s="27"/>
      <c r="BM43" s="27"/>
    </row>
    <row r="44" spans="1:65" x14ac:dyDescent="0.35">
      <c r="A44" s="6"/>
      <c r="B44" s="21"/>
      <c r="C44" s="21"/>
      <c r="D44" s="21"/>
      <c r="E44" s="21"/>
      <c r="F44" s="21"/>
      <c r="G44" s="21"/>
      <c r="H44" s="21"/>
      <c r="I44" s="21"/>
      <c r="J44" s="21"/>
      <c r="K44" s="21"/>
      <c r="L44" s="21"/>
      <c r="M44" s="21"/>
      <c r="N44" s="21"/>
      <c r="R44" s="6"/>
      <c r="S44" s="4"/>
      <c r="T44" s="4"/>
      <c r="U44" s="4"/>
      <c r="V44" s="4"/>
      <c r="W44" s="4"/>
      <c r="X44" s="4"/>
      <c r="Y44" s="4"/>
      <c r="Z44" s="4"/>
      <c r="AA44" s="4"/>
      <c r="AB44" s="4"/>
      <c r="AC44" s="4"/>
      <c r="AD44" s="4"/>
      <c r="AE44" s="4"/>
      <c r="AI44" s="6"/>
      <c r="AJ44" s="27"/>
      <c r="AK44" s="27"/>
      <c r="AL44" s="27"/>
      <c r="AM44" s="27"/>
      <c r="AN44" s="27"/>
      <c r="AO44" s="27"/>
      <c r="AP44" s="27"/>
      <c r="AQ44" s="27"/>
      <c r="AR44" s="27"/>
      <c r="AS44" s="27"/>
      <c r="AT44" s="27"/>
      <c r="AU44" s="27"/>
      <c r="AV44" s="27"/>
      <c r="AZ44" s="6"/>
      <c r="BA44" s="27"/>
      <c r="BB44" s="27"/>
      <c r="BC44" s="27"/>
      <c r="BD44" s="27"/>
      <c r="BE44" s="27"/>
      <c r="BF44" s="27"/>
      <c r="BG44" s="27"/>
      <c r="BH44" s="27"/>
      <c r="BI44" s="27"/>
      <c r="BJ44" s="27"/>
      <c r="BK44" s="27"/>
      <c r="BL44" s="27"/>
      <c r="BM44" s="27"/>
    </row>
    <row r="45" spans="1:65" x14ac:dyDescent="0.35">
      <c r="A45" s="6"/>
      <c r="B45" s="21"/>
      <c r="C45" s="21"/>
      <c r="D45" s="21"/>
      <c r="E45" s="21"/>
      <c r="F45" s="21"/>
      <c r="G45" s="21"/>
      <c r="H45" s="21"/>
      <c r="I45" s="21"/>
      <c r="J45" s="21"/>
      <c r="K45" s="21"/>
      <c r="L45" s="21"/>
      <c r="M45" s="21"/>
      <c r="N45" s="21"/>
      <c r="R45" s="6"/>
      <c r="S45" s="4"/>
      <c r="T45" s="4"/>
      <c r="U45" s="4"/>
      <c r="V45" s="4"/>
      <c r="W45" s="4"/>
      <c r="X45" s="4"/>
      <c r="Y45" s="4"/>
      <c r="Z45" s="4"/>
      <c r="AA45" s="4"/>
      <c r="AB45" s="4"/>
      <c r="AC45" s="4"/>
      <c r="AD45" s="4"/>
      <c r="AE45" s="4"/>
      <c r="AI45" s="6"/>
      <c r="AJ45" s="27"/>
      <c r="AK45" s="27"/>
      <c r="AL45" s="27"/>
      <c r="AM45" s="27"/>
      <c r="AN45" s="27"/>
      <c r="AO45" s="27"/>
      <c r="AP45" s="27"/>
      <c r="AQ45" s="27"/>
      <c r="AR45" s="27"/>
      <c r="AS45" s="27"/>
      <c r="AT45" s="27"/>
      <c r="AU45" s="27"/>
      <c r="AV45" s="27"/>
      <c r="AZ45" s="6"/>
      <c r="BA45" s="27"/>
      <c r="BB45" s="27"/>
      <c r="BC45" s="27"/>
      <c r="BD45" s="27"/>
      <c r="BE45" s="27"/>
      <c r="BF45" s="27"/>
      <c r="BG45" s="27"/>
      <c r="BH45" s="27"/>
      <c r="BI45" s="27"/>
      <c r="BJ45" s="27"/>
      <c r="BK45" s="27"/>
      <c r="BL45" s="27"/>
      <c r="BM45" s="27"/>
    </row>
    <row r="46" spans="1:65" ht="17" thickBot="1" x14ac:dyDescent="0.35">
      <c r="A46" s="6"/>
      <c r="B46" s="21"/>
      <c r="C46" s="21"/>
      <c r="D46" s="21"/>
      <c r="E46" s="21"/>
      <c r="F46" s="21"/>
      <c r="G46" s="21"/>
      <c r="H46" s="21"/>
      <c r="I46" s="21"/>
      <c r="J46" s="21"/>
      <c r="K46" s="21"/>
      <c r="L46" s="21"/>
      <c r="M46" s="21"/>
      <c r="N46" s="21"/>
      <c r="R46" s="53"/>
      <c r="S46" s="53"/>
      <c r="T46" s="53"/>
      <c r="U46" s="53"/>
      <c r="V46" s="53"/>
      <c r="W46" s="53"/>
      <c r="X46" s="53"/>
      <c r="Y46" s="53"/>
      <c r="Z46" s="53"/>
      <c r="AA46" s="53"/>
      <c r="AB46" s="53"/>
      <c r="AC46" s="53"/>
      <c r="AD46" s="53"/>
      <c r="AE46" s="53"/>
      <c r="AI46" s="6"/>
      <c r="AJ46" s="27"/>
      <c r="AK46" s="27"/>
      <c r="AL46" s="27"/>
      <c r="AM46" s="27"/>
      <c r="AN46" s="27"/>
      <c r="AO46" s="27"/>
      <c r="AP46" s="27"/>
      <c r="AQ46" s="27"/>
      <c r="AR46" s="27"/>
      <c r="AS46" s="27"/>
      <c r="AT46" s="27"/>
      <c r="AU46" s="27"/>
      <c r="AV46" s="27"/>
      <c r="AZ46" s="6"/>
      <c r="BA46" s="27"/>
      <c r="BB46" s="27"/>
      <c r="BC46" s="27"/>
      <c r="BD46" s="27"/>
      <c r="BE46" s="27"/>
      <c r="BF46" s="27"/>
      <c r="BG46" s="27"/>
      <c r="BH46" s="27"/>
      <c r="BI46" s="27"/>
      <c r="BJ46" s="27"/>
      <c r="BK46" s="27"/>
      <c r="BL46" s="27"/>
      <c r="BM46" s="27"/>
    </row>
    <row r="47" spans="1:65" ht="19.75" thickTop="1" thickBot="1" x14ac:dyDescent="0.35">
      <c r="A47" s="53"/>
      <c r="B47" s="53"/>
      <c r="C47" s="53"/>
      <c r="D47" s="53"/>
      <c r="E47" s="53"/>
      <c r="F47" s="53"/>
      <c r="G47" s="53"/>
      <c r="H47" s="53"/>
      <c r="I47" s="53"/>
      <c r="J47" s="53"/>
      <c r="K47" s="53"/>
      <c r="L47" s="53"/>
      <c r="M47" s="53"/>
      <c r="N47" s="53"/>
      <c r="R47" s="39" t="s">
        <v>961</v>
      </c>
      <c r="S47" s="30"/>
      <c r="T47" s="30"/>
      <c r="U47" s="30"/>
      <c r="V47" s="30"/>
      <c r="W47" s="30"/>
      <c r="X47" s="30"/>
      <c r="Y47" s="30"/>
      <c r="Z47" s="30"/>
      <c r="AA47" s="30"/>
      <c r="AB47" s="30"/>
      <c r="AC47" s="30"/>
      <c r="AD47" s="30"/>
      <c r="AE47" s="30"/>
      <c r="AI47" s="53"/>
      <c r="AJ47" s="53"/>
      <c r="AK47" s="53"/>
      <c r="AL47" s="53"/>
      <c r="AM47" s="53"/>
      <c r="AN47" s="53"/>
      <c r="AO47" s="53"/>
      <c r="AP47" s="53"/>
      <c r="AQ47" s="53"/>
      <c r="AR47" s="53"/>
      <c r="AS47" s="53"/>
      <c r="AT47" s="53"/>
      <c r="AU47" s="53"/>
      <c r="AV47" s="53"/>
      <c r="AZ47" s="53"/>
      <c r="BA47" s="53"/>
      <c r="BB47" s="53"/>
      <c r="BC47" s="53"/>
      <c r="BD47" s="53"/>
      <c r="BE47" s="53"/>
      <c r="BF47" s="53"/>
      <c r="BG47" s="53"/>
      <c r="BH47" s="53"/>
      <c r="BI47" s="53"/>
      <c r="BJ47" s="53"/>
      <c r="BK47" s="53"/>
      <c r="BL47" s="53"/>
      <c r="BM47" s="53"/>
    </row>
    <row r="48" spans="1:65" ht="19" thickTop="1" x14ac:dyDescent="0.3">
      <c r="A48" s="38" t="s">
        <v>962</v>
      </c>
      <c r="B48" s="25"/>
      <c r="C48" s="25"/>
      <c r="D48" s="25"/>
      <c r="E48" s="25"/>
      <c r="F48" s="25"/>
      <c r="G48" s="25"/>
      <c r="H48" s="25"/>
      <c r="I48" s="25"/>
      <c r="J48" s="25"/>
      <c r="K48" s="25"/>
      <c r="L48" s="25"/>
      <c r="M48" s="25"/>
      <c r="N48" s="25"/>
      <c r="R48" s="38" t="s">
        <v>542</v>
      </c>
      <c r="S48" s="38">
        <v>2000</v>
      </c>
      <c r="T48" s="38">
        <v>2001</v>
      </c>
      <c r="U48" s="38">
        <v>2002</v>
      </c>
      <c r="V48" s="38">
        <v>2003</v>
      </c>
      <c r="W48" s="38">
        <v>2004</v>
      </c>
      <c r="X48" s="38">
        <v>2005</v>
      </c>
      <c r="Y48" s="38">
        <v>2006</v>
      </c>
      <c r="Z48" s="38">
        <v>2007</v>
      </c>
      <c r="AA48" s="38">
        <v>2008</v>
      </c>
      <c r="AB48" s="38">
        <v>2009</v>
      </c>
      <c r="AC48" s="38">
        <v>2010</v>
      </c>
      <c r="AD48" s="38">
        <v>2011</v>
      </c>
      <c r="AE48" s="38">
        <v>2012</v>
      </c>
      <c r="AI48" s="39" t="s">
        <v>963</v>
      </c>
      <c r="AJ48" s="29"/>
      <c r="AK48" s="29"/>
      <c r="AL48" s="29"/>
      <c r="AM48" s="29"/>
      <c r="AN48" s="29"/>
      <c r="AO48" s="29"/>
      <c r="AP48" s="29"/>
      <c r="AQ48" s="29"/>
      <c r="AR48" s="29"/>
      <c r="AS48" s="29"/>
      <c r="AT48" s="29"/>
      <c r="AU48" s="29"/>
      <c r="AV48" s="29"/>
      <c r="AZ48" s="39" t="s">
        <v>964</v>
      </c>
      <c r="BA48" s="29"/>
      <c r="BB48" s="29"/>
      <c r="BC48" s="29"/>
      <c r="BD48" s="29"/>
      <c r="BE48" s="29"/>
      <c r="BF48" s="29"/>
      <c r="BG48" s="29"/>
      <c r="BH48" s="29"/>
      <c r="BI48" s="29"/>
      <c r="BJ48" s="29"/>
      <c r="BK48" s="29"/>
      <c r="BL48" s="29"/>
      <c r="BM48" s="29"/>
    </row>
    <row r="49" spans="1:65" ht="16.25" x14ac:dyDescent="0.3">
      <c r="A49" s="38" t="s">
        <v>542</v>
      </c>
      <c r="B49" s="38">
        <v>2000</v>
      </c>
      <c r="C49" s="38">
        <v>2001</v>
      </c>
      <c r="D49" s="38">
        <v>2002</v>
      </c>
      <c r="E49" s="38">
        <v>2003</v>
      </c>
      <c r="F49" s="38">
        <v>2004</v>
      </c>
      <c r="G49" s="38">
        <v>2005</v>
      </c>
      <c r="H49" s="38">
        <v>2006</v>
      </c>
      <c r="I49" s="38">
        <v>2007</v>
      </c>
      <c r="J49" s="38">
        <v>2008</v>
      </c>
      <c r="K49" s="38">
        <v>2009</v>
      </c>
      <c r="L49" s="38">
        <v>2010</v>
      </c>
      <c r="M49" s="38">
        <v>2011</v>
      </c>
      <c r="N49" s="38">
        <v>2012</v>
      </c>
      <c r="R49" s="19" t="s">
        <v>544</v>
      </c>
      <c r="AI49" s="38" t="s">
        <v>542</v>
      </c>
      <c r="AJ49" s="38">
        <v>2000</v>
      </c>
      <c r="AK49" s="38">
        <v>2001</v>
      </c>
      <c r="AL49" s="38">
        <v>2002</v>
      </c>
      <c r="AM49" s="38">
        <v>2003</v>
      </c>
      <c r="AN49" s="38">
        <v>2004</v>
      </c>
      <c r="AO49" s="38">
        <v>2005</v>
      </c>
      <c r="AP49" s="38">
        <v>2006</v>
      </c>
      <c r="AQ49" s="38">
        <v>2007</v>
      </c>
      <c r="AR49" s="38">
        <v>2008</v>
      </c>
      <c r="AS49" s="38">
        <v>2009</v>
      </c>
      <c r="AT49" s="38">
        <v>2010</v>
      </c>
      <c r="AU49" s="38">
        <v>2011</v>
      </c>
      <c r="AV49" s="38">
        <v>2012</v>
      </c>
      <c r="AZ49" s="38" t="s">
        <v>542</v>
      </c>
      <c r="BA49" s="38">
        <v>2000</v>
      </c>
      <c r="BB49" s="38">
        <v>2001</v>
      </c>
      <c r="BC49" s="38">
        <v>2002</v>
      </c>
      <c r="BD49" s="38">
        <v>2003</v>
      </c>
      <c r="BE49" s="38">
        <v>2004</v>
      </c>
      <c r="BF49" s="38">
        <v>2005</v>
      </c>
      <c r="BG49" s="38">
        <v>2006</v>
      </c>
      <c r="BH49" s="38">
        <v>2007</v>
      </c>
      <c r="BI49" s="38">
        <v>2008</v>
      </c>
      <c r="BJ49" s="38">
        <v>2009</v>
      </c>
      <c r="BK49" s="38">
        <v>2010</v>
      </c>
      <c r="BL49" s="38">
        <v>2011</v>
      </c>
      <c r="BM49" s="38">
        <v>2012</v>
      </c>
    </row>
    <row r="50" spans="1:65" ht="16.25" x14ac:dyDescent="0.3">
      <c r="A50" s="19" t="s">
        <v>543</v>
      </c>
      <c r="R50" s="6" t="s">
        <v>548</v>
      </c>
      <c r="S50" s="4"/>
      <c r="T50" s="4"/>
      <c r="U50" s="4"/>
      <c r="V50" s="4"/>
      <c r="W50" s="4"/>
      <c r="X50" s="4"/>
      <c r="Y50" s="4"/>
      <c r="Z50" s="4"/>
      <c r="AA50" s="4"/>
      <c r="AB50" s="4"/>
      <c r="AC50" s="4"/>
      <c r="AD50" s="4"/>
      <c r="AE50" s="4"/>
      <c r="AI50" s="19" t="s">
        <v>545</v>
      </c>
      <c r="AZ50" s="19" t="s">
        <v>545</v>
      </c>
    </row>
    <row r="51" spans="1:65" ht="16.25" x14ac:dyDescent="0.3">
      <c r="A51" s="6" t="s">
        <v>548</v>
      </c>
      <c r="B51" s="21"/>
      <c r="C51" s="21"/>
      <c r="D51" s="21"/>
      <c r="E51" s="21"/>
      <c r="F51" s="21"/>
      <c r="G51" s="21"/>
      <c r="H51" s="21"/>
      <c r="I51" s="21"/>
      <c r="J51" s="21"/>
      <c r="K51" s="21"/>
      <c r="L51" s="21"/>
      <c r="M51" s="21"/>
      <c r="N51" s="21"/>
      <c r="R51" s="6" t="s">
        <v>385</v>
      </c>
      <c r="S51" s="11">
        <v>15</v>
      </c>
      <c r="T51" s="11">
        <v>15</v>
      </c>
      <c r="U51" s="11">
        <v>15</v>
      </c>
      <c r="V51" s="11">
        <v>15</v>
      </c>
      <c r="W51" s="11">
        <v>14</v>
      </c>
      <c r="X51" s="11">
        <v>15</v>
      </c>
      <c r="Y51" s="11">
        <v>14</v>
      </c>
      <c r="Z51" s="11">
        <v>14</v>
      </c>
      <c r="AA51" s="11">
        <v>14</v>
      </c>
      <c r="AB51" s="11">
        <v>14</v>
      </c>
      <c r="AC51" s="11">
        <v>15</v>
      </c>
      <c r="AD51" s="11">
        <v>15</v>
      </c>
      <c r="AE51" s="11">
        <v>15</v>
      </c>
      <c r="AI51" s="6" t="s">
        <v>548</v>
      </c>
      <c r="AJ51" s="27"/>
      <c r="AK51" s="27"/>
      <c r="AL51" s="27"/>
      <c r="AM51" s="27"/>
      <c r="AN51" s="27"/>
      <c r="AO51" s="27"/>
      <c r="AP51" s="27"/>
      <c r="AQ51" s="27"/>
      <c r="AR51" s="27"/>
      <c r="AS51" s="27"/>
      <c r="AT51" s="27"/>
      <c r="AU51" s="27"/>
      <c r="AV51" s="27"/>
      <c r="AZ51" s="6" t="s">
        <v>548</v>
      </c>
      <c r="BA51" s="27"/>
      <c r="BB51" s="27"/>
      <c r="BC51" s="27"/>
      <c r="BD51" s="27"/>
      <c r="BE51" s="27"/>
      <c r="BF51" s="27"/>
      <c r="BG51" s="27"/>
      <c r="BH51" s="27"/>
      <c r="BI51" s="27"/>
      <c r="BJ51" s="27"/>
      <c r="BK51" s="27"/>
      <c r="BL51" s="27"/>
      <c r="BM51" s="27"/>
    </row>
    <row r="52" spans="1:65" ht="16.25" x14ac:dyDescent="0.3">
      <c r="A52" s="6" t="s">
        <v>385</v>
      </c>
      <c r="B52" s="12">
        <v>1</v>
      </c>
      <c r="C52" s="12">
        <v>0.9</v>
      </c>
      <c r="D52" s="12">
        <v>0.8</v>
      </c>
      <c r="E52" s="12">
        <v>0.7</v>
      </c>
      <c r="F52" s="12">
        <v>0.7</v>
      </c>
      <c r="G52" s="12">
        <v>0.7</v>
      </c>
      <c r="H52" s="12">
        <v>0.7</v>
      </c>
      <c r="I52" s="12">
        <v>0.7</v>
      </c>
      <c r="J52" s="12">
        <v>0.6</v>
      </c>
      <c r="K52" s="12">
        <v>0.6</v>
      </c>
      <c r="L52" s="12">
        <v>0.6</v>
      </c>
      <c r="M52" s="12">
        <v>0.7</v>
      </c>
      <c r="N52" s="12">
        <v>0.7</v>
      </c>
      <c r="R52" s="6" t="s">
        <v>351</v>
      </c>
      <c r="S52" s="50">
        <v>41</v>
      </c>
      <c r="T52" s="50">
        <v>38</v>
      </c>
      <c r="U52" s="50">
        <v>37</v>
      </c>
      <c r="V52" s="50">
        <v>35</v>
      </c>
      <c r="W52" s="50">
        <v>33</v>
      </c>
      <c r="X52" s="50">
        <v>34</v>
      </c>
      <c r="Y52" s="50">
        <v>29</v>
      </c>
      <c r="Z52" s="50">
        <v>29</v>
      </c>
      <c r="AA52" s="50">
        <v>25</v>
      </c>
      <c r="AB52" s="50">
        <v>21</v>
      </c>
      <c r="AC52" s="50">
        <v>22</v>
      </c>
      <c r="AD52" s="50">
        <v>23</v>
      </c>
      <c r="AE52" s="50">
        <v>24</v>
      </c>
      <c r="AI52" s="6" t="s">
        <v>385</v>
      </c>
      <c r="AJ52" s="81">
        <v>3.9E-2</v>
      </c>
      <c r="AK52" s="81">
        <v>4.2000000000000003E-2</v>
      </c>
      <c r="AL52" s="81">
        <v>5.7000000000000002E-2</v>
      </c>
      <c r="AM52" s="81">
        <v>5.6000000000000001E-2</v>
      </c>
      <c r="AN52" s="81">
        <v>5.8000000000000003E-2</v>
      </c>
      <c r="AO52" s="81">
        <v>5.5E-2</v>
      </c>
      <c r="AP52" s="81">
        <v>5.8000000000000003E-2</v>
      </c>
      <c r="AQ52" s="81">
        <v>5.7000000000000002E-2</v>
      </c>
      <c r="AR52" s="81">
        <v>5.6000000000000001E-2</v>
      </c>
      <c r="AS52" s="81">
        <v>5.2999999999999999E-2</v>
      </c>
      <c r="AT52" s="81">
        <v>6.5000000000000002E-2</v>
      </c>
      <c r="AU52" s="81">
        <v>6.9000000000000006E-2</v>
      </c>
      <c r="AV52" s="81">
        <v>6.8000000000000005E-2</v>
      </c>
      <c r="AZ52" s="6" t="s">
        <v>385</v>
      </c>
      <c r="BA52" s="81">
        <v>3.9E-2</v>
      </c>
      <c r="BB52" s="81">
        <v>4.2000000000000003E-2</v>
      </c>
      <c r="BC52" s="81">
        <v>5.7000000000000002E-2</v>
      </c>
      <c r="BD52" s="81">
        <v>5.6000000000000001E-2</v>
      </c>
      <c r="BE52" s="81">
        <v>5.8000000000000003E-2</v>
      </c>
      <c r="BF52" s="81">
        <v>5.5E-2</v>
      </c>
      <c r="BG52" s="81">
        <v>5.8000000000000003E-2</v>
      </c>
      <c r="BH52" s="81">
        <v>5.7000000000000002E-2</v>
      </c>
      <c r="BI52" s="81">
        <v>5.6000000000000001E-2</v>
      </c>
      <c r="BJ52" s="81">
        <v>5.2999999999999999E-2</v>
      </c>
      <c r="BK52" s="81">
        <v>6.5000000000000002E-2</v>
      </c>
      <c r="BL52" s="81">
        <v>6.9000000000000006E-2</v>
      </c>
      <c r="BM52" s="81">
        <v>6.8000000000000005E-2</v>
      </c>
    </row>
    <row r="53" spans="1:65" ht="16.25" x14ac:dyDescent="0.3">
      <c r="A53" s="6" t="s">
        <v>351</v>
      </c>
      <c r="B53" s="46">
        <v>4.7</v>
      </c>
      <c r="C53" s="46">
        <v>7.3</v>
      </c>
      <c r="D53" s="46">
        <v>6.8</v>
      </c>
      <c r="E53" s="46">
        <v>6.8</v>
      </c>
      <c r="F53" s="46">
        <v>5.5</v>
      </c>
      <c r="G53" s="46">
        <v>6.3</v>
      </c>
      <c r="H53" s="46">
        <v>5.4</v>
      </c>
      <c r="I53" s="46">
        <v>5.0999999999999996</v>
      </c>
      <c r="J53" s="46">
        <v>5</v>
      </c>
      <c r="K53" s="46">
        <v>4.7</v>
      </c>
      <c r="L53" s="46">
        <v>4.8</v>
      </c>
      <c r="M53" s="46">
        <v>4.7</v>
      </c>
      <c r="N53" s="46">
        <v>4.8</v>
      </c>
      <c r="R53" s="6" t="s">
        <v>354</v>
      </c>
      <c r="S53" s="11">
        <v>56</v>
      </c>
      <c r="T53" s="11">
        <v>53</v>
      </c>
      <c r="U53" s="11">
        <v>52</v>
      </c>
      <c r="V53" s="11">
        <v>50</v>
      </c>
      <c r="W53" s="11">
        <v>47</v>
      </c>
      <c r="X53" s="11">
        <v>49</v>
      </c>
      <c r="Y53" s="11">
        <v>43</v>
      </c>
      <c r="Z53" s="11">
        <v>43</v>
      </c>
      <c r="AA53" s="11">
        <v>39</v>
      </c>
      <c r="AB53" s="11">
        <v>35</v>
      </c>
      <c r="AC53" s="11">
        <v>37</v>
      </c>
      <c r="AD53" s="11">
        <v>38</v>
      </c>
      <c r="AE53" s="11">
        <v>39</v>
      </c>
      <c r="AI53" s="6" t="s">
        <v>351</v>
      </c>
      <c r="AJ53" s="82">
        <v>0.16600000000000001</v>
      </c>
      <c r="AK53" s="82">
        <v>0.16300000000000001</v>
      </c>
      <c r="AL53" s="82">
        <v>0.11899999999999999</v>
      </c>
      <c r="AM53" s="82">
        <v>0.129</v>
      </c>
      <c r="AN53" s="82">
        <v>0.14699999999999999</v>
      </c>
      <c r="AO53" s="82">
        <v>0.14899999999999999</v>
      </c>
      <c r="AP53" s="82">
        <v>0.14399999999999999</v>
      </c>
      <c r="AQ53" s="82">
        <v>0.14899999999999999</v>
      </c>
      <c r="AR53" s="82">
        <v>0.153</v>
      </c>
      <c r="AS53" s="82">
        <v>0.14699999999999999</v>
      </c>
      <c r="AT53" s="82">
        <v>0.13500000000000001</v>
      </c>
      <c r="AU53" s="82">
        <v>0.183</v>
      </c>
      <c r="AV53" s="82">
        <v>0.121</v>
      </c>
      <c r="AZ53" s="6" t="s">
        <v>351</v>
      </c>
      <c r="BA53" s="82">
        <v>0.16600000000000001</v>
      </c>
      <c r="BB53" s="82">
        <v>0.16300000000000001</v>
      </c>
      <c r="BC53" s="82">
        <v>0.11899999999999999</v>
      </c>
      <c r="BD53" s="82">
        <v>0.129</v>
      </c>
      <c r="BE53" s="82">
        <v>0.14699999999999999</v>
      </c>
      <c r="BF53" s="82">
        <v>0.14899999999999999</v>
      </c>
      <c r="BG53" s="82">
        <v>0.14399999999999999</v>
      </c>
      <c r="BH53" s="82">
        <v>0.14899999999999999</v>
      </c>
      <c r="BI53" s="82">
        <v>0.153</v>
      </c>
      <c r="BJ53" s="82">
        <v>0.14699999999999999</v>
      </c>
      <c r="BK53" s="82">
        <v>0.13500000000000001</v>
      </c>
      <c r="BL53" s="82">
        <v>0.183</v>
      </c>
      <c r="BM53" s="82">
        <v>0.121</v>
      </c>
    </row>
    <row r="54" spans="1:65" ht="16.25" x14ac:dyDescent="0.3">
      <c r="A54" s="6" t="s">
        <v>354</v>
      </c>
      <c r="B54" s="12">
        <v>5.7</v>
      </c>
      <c r="C54" s="12">
        <v>8.1999999999999993</v>
      </c>
      <c r="D54" s="12">
        <v>7.6</v>
      </c>
      <c r="E54" s="12">
        <v>7.5</v>
      </c>
      <c r="F54" s="12">
        <v>6.1</v>
      </c>
      <c r="G54" s="12">
        <v>7</v>
      </c>
      <c r="H54" s="12">
        <v>6</v>
      </c>
      <c r="I54" s="12">
        <v>5.8</v>
      </c>
      <c r="J54" s="12">
        <v>5.6</v>
      </c>
      <c r="K54" s="12">
        <v>5.3</v>
      </c>
      <c r="L54" s="12">
        <v>5.4</v>
      </c>
      <c r="M54" s="12">
        <v>5.4</v>
      </c>
      <c r="N54" s="12">
        <v>5.4</v>
      </c>
      <c r="R54" s="6" t="s">
        <v>549</v>
      </c>
      <c r="S54" s="4"/>
      <c r="T54" s="4"/>
      <c r="U54" s="4"/>
      <c r="V54" s="4"/>
      <c r="W54" s="4"/>
      <c r="X54" s="4"/>
      <c r="Y54" s="4"/>
      <c r="Z54" s="4"/>
      <c r="AA54" s="4"/>
      <c r="AB54" s="4"/>
      <c r="AC54" s="4"/>
      <c r="AD54" s="4"/>
      <c r="AE54" s="4"/>
      <c r="AI54" s="6" t="s">
        <v>354</v>
      </c>
      <c r="AJ54" s="81">
        <v>0.20499999999999999</v>
      </c>
      <c r="AK54" s="81">
        <v>0.20499999999999999</v>
      </c>
      <c r="AL54" s="81">
        <v>0.17599999999999999</v>
      </c>
      <c r="AM54" s="81">
        <v>0.185</v>
      </c>
      <c r="AN54" s="81">
        <v>0.20499999999999999</v>
      </c>
      <c r="AO54" s="81">
        <v>0.20399999999999999</v>
      </c>
      <c r="AP54" s="81">
        <v>0.20200000000000001</v>
      </c>
      <c r="AQ54" s="81">
        <v>0.20599999999999999</v>
      </c>
      <c r="AR54" s="81">
        <v>0.20899999999999999</v>
      </c>
      <c r="AS54" s="81">
        <v>0.2</v>
      </c>
      <c r="AT54" s="81">
        <v>0.2</v>
      </c>
      <c r="AU54" s="81">
        <v>0.252</v>
      </c>
      <c r="AV54" s="81">
        <v>0.189</v>
      </c>
      <c r="AZ54" s="6" t="s">
        <v>354</v>
      </c>
      <c r="BA54" s="81">
        <v>0.20499999999999999</v>
      </c>
      <c r="BB54" s="81">
        <v>0.20499999999999999</v>
      </c>
      <c r="BC54" s="81">
        <v>0.17599999999999999</v>
      </c>
      <c r="BD54" s="81">
        <v>0.185</v>
      </c>
      <c r="BE54" s="81">
        <v>0.20499999999999999</v>
      </c>
      <c r="BF54" s="81">
        <v>0.20399999999999999</v>
      </c>
      <c r="BG54" s="81">
        <v>0.20200000000000001</v>
      </c>
      <c r="BH54" s="81">
        <v>0.20599999999999999</v>
      </c>
      <c r="BI54" s="81">
        <v>0.20899999999999999</v>
      </c>
      <c r="BJ54" s="81">
        <v>0.2</v>
      </c>
      <c r="BK54" s="81">
        <v>0.2</v>
      </c>
      <c r="BL54" s="81">
        <v>0.252</v>
      </c>
      <c r="BM54" s="81">
        <v>0.189</v>
      </c>
    </row>
    <row r="55" spans="1:65" ht="16.25" x14ac:dyDescent="0.3">
      <c r="A55" s="6" t="s">
        <v>549</v>
      </c>
      <c r="B55" s="21"/>
      <c r="C55" s="21"/>
      <c r="D55" s="21"/>
      <c r="E55" s="21"/>
      <c r="F55" s="21"/>
      <c r="G55" s="21"/>
      <c r="H55" s="21"/>
      <c r="I55" s="21"/>
      <c r="J55" s="21"/>
      <c r="K55" s="21"/>
      <c r="L55" s="21"/>
      <c r="M55" s="21"/>
      <c r="N55" s="21"/>
      <c r="R55" s="6" t="s">
        <v>359</v>
      </c>
      <c r="S55" s="11">
        <v>4</v>
      </c>
      <c r="T55" s="11">
        <v>4</v>
      </c>
      <c r="U55" s="11">
        <v>4</v>
      </c>
      <c r="V55" s="11">
        <v>4</v>
      </c>
      <c r="W55" s="11">
        <v>4</v>
      </c>
      <c r="X55" s="11">
        <v>4</v>
      </c>
      <c r="Y55" s="11">
        <v>4</v>
      </c>
      <c r="Z55" s="11">
        <v>4</v>
      </c>
      <c r="AA55" s="11">
        <v>4</v>
      </c>
      <c r="AB55" s="11">
        <v>4</v>
      </c>
      <c r="AC55" s="11">
        <v>4</v>
      </c>
      <c r="AD55" s="11">
        <v>3</v>
      </c>
      <c r="AE55" s="11">
        <v>3</v>
      </c>
      <c r="AI55" s="6" t="s">
        <v>549</v>
      </c>
      <c r="AJ55" s="27"/>
      <c r="AK55" s="27"/>
      <c r="AL55" s="27"/>
      <c r="AM55" s="27"/>
      <c r="AN55" s="27"/>
      <c r="AO55" s="27"/>
      <c r="AP55" s="27"/>
      <c r="AQ55" s="27"/>
      <c r="AR55" s="27"/>
      <c r="AS55" s="27"/>
      <c r="AT55" s="27"/>
      <c r="AU55" s="27"/>
      <c r="AV55" s="27"/>
      <c r="AZ55" s="6" t="s">
        <v>549</v>
      </c>
      <c r="BA55" s="27"/>
      <c r="BB55" s="27"/>
      <c r="BC55" s="27"/>
      <c r="BD55" s="27"/>
      <c r="BE55" s="27"/>
      <c r="BF55" s="27"/>
      <c r="BG55" s="27"/>
      <c r="BH55" s="27"/>
      <c r="BI55" s="27"/>
      <c r="BJ55" s="27"/>
      <c r="BK55" s="27"/>
      <c r="BL55" s="27"/>
      <c r="BM55" s="27"/>
    </row>
    <row r="56" spans="1:65" ht="16.25" x14ac:dyDescent="0.3">
      <c r="A56" s="6" t="s">
        <v>359</v>
      </c>
      <c r="B56" s="12">
        <v>0.8</v>
      </c>
      <c r="C56" s="12">
        <v>0.9</v>
      </c>
      <c r="D56" s="12">
        <v>0.8</v>
      </c>
      <c r="E56" s="12">
        <v>0.8</v>
      </c>
      <c r="F56" s="12">
        <v>0.8</v>
      </c>
      <c r="G56" s="12">
        <v>0.9</v>
      </c>
      <c r="H56" s="12">
        <v>0.9</v>
      </c>
      <c r="I56" s="12">
        <v>0.8</v>
      </c>
      <c r="J56" s="12">
        <v>0.8</v>
      </c>
      <c r="K56" s="12">
        <v>0.8</v>
      </c>
      <c r="L56" s="12">
        <v>0.8</v>
      </c>
      <c r="M56" s="12">
        <v>0.8</v>
      </c>
      <c r="N56" s="12">
        <v>0.8</v>
      </c>
      <c r="R56" s="6" t="s">
        <v>340</v>
      </c>
      <c r="S56" s="11">
        <v>66</v>
      </c>
      <c r="T56" s="11">
        <v>58</v>
      </c>
      <c r="U56" s="11">
        <v>54</v>
      </c>
      <c r="V56" s="11">
        <v>53</v>
      </c>
      <c r="W56" s="11">
        <v>49</v>
      </c>
      <c r="X56" s="11">
        <v>46</v>
      </c>
      <c r="Y56" s="11">
        <v>42</v>
      </c>
      <c r="Z56" s="11">
        <v>38</v>
      </c>
      <c r="AA56" s="11">
        <v>36</v>
      </c>
      <c r="AB56" s="11">
        <v>34</v>
      </c>
      <c r="AC56" s="11">
        <v>34</v>
      </c>
      <c r="AD56" s="11">
        <v>34</v>
      </c>
      <c r="AE56" s="11">
        <v>33</v>
      </c>
      <c r="AI56" s="6" t="s">
        <v>359</v>
      </c>
      <c r="AJ56" s="81">
        <v>0.33100000000000002</v>
      </c>
      <c r="AK56" s="81">
        <v>9.5000000000000001E-2</v>
      </c>
      <c r="AL56" s="81">
        <v>8.3000000000000004E-2</v>
      </c>
      <c r="AM56" s="81">
        <v>7.9000000000000001E-2</v>
      </c>
      <c r="AN56" s="81">
        <v>8.3000000000000004E-2</v>
      </c>
      <c r="AO56" s="81">
        <v>9.1999999999999998E-2</v>
      </c>
      <c r="AP56" s="81">
        <v>8.6999999999999994E-2</v>
      </c>
      <c r="AQ56" s="81">
        <v>8.5000000000000006E-2</v>
      </c>
      <c r="AR56" s="81">
        <v>8.5999999999999993E-2</v>
      </c>
      <c r="AS56" s="81">
        <v>7.5999999999999998E-2</v>
      </c>
      <c r="AT56" s="81">
        <v>8.4000000000000005E-2</v>
      </c>
      <c r="AU56" s="81">
        <v>7.8E-2</v>
      </c>
      <c r="AV56" s="81">
        <v>7.6999999999999999E-2</v>
      </c>
      <c r="AZ56" s="6" t="s">
        <v>359</v>
      </c>
      <c r="BA56" s="81">
        <v>0.28000000000000003</v>
      </c>
      <c r="BB56" s="81">
        <v>5.2999999999999999E-2</v>
      </c>
      <c r="BC56" s="81">
        <v>4.3999999999999997E-2</v>
      </c>
      <c r="BD56" s="81">
        <v>7.9000000000000001E-2</v>
      </c>
      <c r="BE56" s="81">
        <v>8.3000000000000004E-2</v>
      </c>
      <c r="BF56" s="81">
        <v>9.1999999999999998E-2</v>
      </c>
      <c r="BG56" s="81">
        <v>4.2000000000000003E-2</v>
      </c>
      <c r="BH56" s="81">
        <v>4.3999999999999997E-2</v>
      </c>
      <c r="BI56" s="81">
        <v>4.2999999999999997E-2</v>
      </c>
      <c r="BJ56" s="81">
        <v>4.2999999999999997E-2</v>
      </c>
      <c r="BK56" s="81">
        <v>4.3999999999999997E-2</v>
      </c>
      <c r="BL56" s="81">
        <v>3.9E-2</v>
      </c>
      <c r="BM56" s="81">
        <v>3.5999999999999997E-2</v>
      </c>
    </row>
    <row r="57" spans="1:65" ht="16.25" x14ac:dyDescent="0.3">
      <c r="A57" s="6" t="s">
        <v>340</v>
      </c>
      <c r="B57" s="12">
        <v>18.8</v>
      </c>
      <c r="C57" s="12">
        <v>17.399999999999999</v>
      </c>
      <c r="D57" s="12">
        <v>14.4</v>
      </c>
      <c r="E57" s="12">
        <v>13.8</v>
      </c>
      <c r="F57" s="12">
        <v>13.1</v>
      </c>
      <c r="G57" s="12">
        <v>13.5</v>
      </c>
      <c r="H57" s="12">
        <v>12.7</v>
      </c>
      <c r="I57" s="12">
        <v>11.7</v>
      </c>
      <c r="J57" s="12">
        <v>11.4</v>
      </c>
      <c r="K57" s="12">
        <v>11.4</v>
      </c>
      <c r="L57" s="12">
        <v>11.3</v>
      </c>
      <c r="M57" s="12">
        <v>11.2</v>
      </c>
      <c r="N57" s="12">
        <v>10.7</v>
      </c>
      <c r="R57" s="6" t="s">
        <v>369</v>
      </c>
      <c r="S57" s="11">
        <v>23</v>
      </c>
      <c r="T57" s="11">
        <v>21</v>
      </c>
      <c r="U57" s="11">
        <v>21</v>
      </c>
      <c r="V57" s="11">
        <v>22</v>
      </c>
      <c r="W57" s="11">
        <v>18</v>
      </c>
      <c r="X57" s="11">
        <v>21</v>
      </c>
      <c r="Y57" s="11">
        <v>18</v>
      </c>
      <c r="Z57" s="11">
        <v>16</v>
      </c>
      <c r="AA57" s="11">
        <v>16</v>
      </c>
      <c r="AB57" s="11">
        <v>16</v>
      </c>
      <c r="AC57" s="11">
        <v>13</v>
      </c>
      <c r="AD57" s="11">
        <v>12</v>
      </c>
      <c r="AE57" s="11">
        <v>13</v>
      </c>
      <c r="AI57" s="6" t="s">
        <v>340</v>
      </c>
      <c r="AJ57" s="81">
        <v>3.4929999999999999</v>
      </c>
      <c r="AK57" s="81">
        <v>3.0129999999999999</v>
      </c>
      <c r="AL57" s="81">
        <v>2.6219999999999999</v>
      </c>
      <c r="AM57" s="81">
        <v>2.5529999999999999</v>
      </c>
      <c r="AN57" s="81">
        <v>2.786</v>
      </c>
      <c r="AO57" s="81">
        <v>2.8919999999999999</v>
      </c>
      <c r="AP57" s="81">
        <v>2.9820000000000002</v>
      </c>
      <c r="AQ57" s="81">
        <v>2.6360000000000001</v>
      </c>
      <c r="AR57" s="81">
        <v>2.7370000000000001</v>
      </c>
      <c r="AS57" s="81">
        <v>2.532</v>
      </c>
      <c r="AT57" s="81">
        <v>2.7519999999999998</v>
      </c>
      <c r="AU57" s="81">
        <v>2.8079999999999998</v>
      </c>
      <c r="AV57" s="81">
        <v>2.823</v>
      </c>
      <c r="AZ57" s="6" t="s">
        <v>340</v>
      </c>
      <c r="BA57" s="81">
        <v>3.3159999999999998</v>
      </c>
      <c r="BB57" s="81">
        <v>2.8769999999999998</v>
      </c>
      <c r="BC57" s="81">
        <v>2.3380000000000001</v>
      </c>
      <c r="BD57" s="81">
        <v>2.5510000000000002</v>
      </c>
      <c r="BE57" s="81">
        <v>2.7850000000000001</v>
      </c>
      <c r="BF57" s="81">
        <v>2.8919999999999999</v>
      </c>
      <c r="BG57" s="81">
        <v>2.1509999999999998</v>
      </c>
      <c r="BH57" s="81">
        <v>1.8879999999999999</v>
      </c>
      <c r="BI57" s="81">
        <v>1.946</v>
      </c>
      <c r="BJ57" s="81">
        <v>1.9139999999999999</v>
      </c>
      <c r="BK57" s="81">
        <v>2.02</v>
      </c>
      <c r="BL57" s="81">
        <v>2.0859999999999999</v>
      </c>
      <c r="BM57" s="81">
        <v>2.0710000000000002</v>
      </c>
    </row>
    <row r="58" spans="1:65" ht="16.25" x14ac:dyDescent="0.3">
      <c r="A58" s="6" t="s">
        <v>369</v>
      </c>
      <c r="B58" s="12">
        <v>1.7</v>
      </c>
      <c r="C58" s="12">
        <v>1.8</v>
      </c>
      <c r="D58" s="12">
        <v>1.5</v>
      </c>
      <c r="E58" s="12">
        <v>1.2</v>
      </c>
      <c r="F58" s="12">
        <v>1.2</v>
      </c>
      <c r="G58" s="12">
        <v>1.3</v>
      </c>
      <c r="H58" s="12">
        <v>1.2</v>
      </c>
      <c r="I58" s="12">
        <v>1.1000000000000001</v>
      </c>
      <c r="J58" s="12">
        <v>1.1000000000000001</v>
      </c>
      <c r="K58" s="12">
        <v>1</v>
      </c>
      <c r="L58" s="12">
        <v>0.9</v>
      </c>
      <c r="M58" s="12">
        <v>0.8</v>
      </c>
      <c r="N58" s="12">
        <v>0.9</v>
      </c>
      <c r="R58" s="6" t="s">
        <v>380</v>
      </c>
      <c r="S58" s="11">
        <v>5</v>
      </c>
      <c r="T58" s="11">
        <v>4</v>
      </c>
      <c r="U58" s="11">
        <v>4</v>
      </c>
      <c r="V58" s="11">
        <v>4</v>
      </c>
      <c r="W58" s="11">
        <v>4</v>
      </c>
      <c r="X58" s="11">
        <v>4</v>
      </c>
      <c r="Y58" s="11">
        <v>4</v>
      </c>
      <c r="Z58" s="11">
        <v>4</v>
      </c>
      <c r="AA58" s="11">
        <v>4</v>
      </c>
      <c r="AB58" s="11">
        <v>4</v>
      </c>
      <c r="AC58" s="11">
        <v>4</v>
      </c>
      <c r="AD58" s="11">
        <v>4</v>
      </c>
      <c r="AE58" s="11">
        <v>4</v>
      </c>
      <c r="AI58" s="6" t="s">
        <v>369</v>
      </c>
      <c r="AJ58" s="81">
        <v>1.1719999999999999</v>
      </c>
      <c r="AK58" s="81">
        <v>1.3859999999999999</v>
      </c>
      <c r="AL58" s="81">
        <v>1.206</v>
      </c>
      <c r="AM58" s="81">
        <v>0.90100000000000002</v>
      </c>
      <c r="AN58" s="81">
        <v>1.022</v>
      </c>
      <c r="AO58" s="81">
        <v>0.90800000000000003</v>
      </c>
      <c r="AP58" s="81">
        <v>1.0329999999999999</v>
      </c>
      <c r="AQ58" s="81">
        <v>0.78800000000000003</v>
      </c>
      <c r="AR58" s="81">
        <v>0.82</v>
      </c>
      <c r="AS58" s="81">
        <v>0.80200000000000005</v>
      </c>
      <c r="AT58" s="81">
        <v>0.78200000000000003</v>
      </c>
      <c r="AU58" s="81">
        <v>0.85</v>
      </c>
      <c r="AV58" s="81">
        <v>0.872</v>
      </c>
      <c r="AZ58" s="6" t="s">
        <v>369</v>
      </c>
      <c r="BA58" s="81">
        <v>1.145</v>
      </c>
      <c r="BB58" s="81">
        <v>1.3080000000000001</v>
      </c>
      <c r="BC58" s="81">
        <v>1.0900000000000001</v>
      </c>
      <c r="BD58" s="81">
        <v>0.42699999999999999</v>
      </c>
      <c r="BE58" s="81">
        <v>0.51500000000000001</v>
      </c>
      <c r="BF58" s="81">
        <v>0.58799999999999997</v>
      </c>
      <c r="BG58" s="81">
        <v>0.59099999999999997</v>
      </c>
      <c r="BH58" s="81">
        <v>0.315</v>
      </c>
      <c r="BI58" s="81">
        <v>0.28799999999999998</v>
      </c>
      <c r="BJ58" s="81">
        <v>0.26200000000000001</v>
      </c>
      <c r="BK58" s="81">
        <v>0.23</v>
      </c>
      <c r="BL58" s="81">
        <v>0.25900000000000001</v>
      </c>
      <c r="BM58" s="81">
        <v>0.27100000000000002</v>
      </c>
    </row>
    <row r="59" spans="1:65" ht="16.25" x14ac:dyDescent="0.3">
      <c r="A59" s="6" t="s">
        <v>380</v>
      </c>
      <c r="B59" s="12">
        <v>0.3</v>
      </c>
      <c r="C59" s="12">
        <v>0.1</v>
      </c>
      <c r="D59" s="12">
        <v>0.1</v>
      </c>
      <c r="E59" s="12">
        <v>0.1</v>
      </c>
      <c r="F59" s="12">
        <v>0.1</v>
      </c>
      <c r="G59" s="12">
        <v>0.1</v>
      </c>
      <c r="H59" s="12">
        <v>0.1</v>
      </c>
      <c r="I59" s="12">
        <v>0.1</v>
      </c>
      <c r="J59" s="12">
        <v>0.1</v>
      </c>
      <c r="K59" s="12">
        <v>0.1</v>
      </c>
      <c r="L59" s="12">
        <v>0.1</v>
      </c>
      <c r="M59" s="12">
        <v>0.1</v>
      </c>
      <c r="N59" s="12">
        <v>0.1</v>
      </c>
      <c r="R59" s="6" t="s">
        <v>343</v>
      </c>
      <c r="S59" s="11">
        <v>15</v>
      </c>
      <c r="T59" s="11">
        <v>15</v>
      </c>
      <c r="U59" s="11">
        <v>15</v>
      </c>
      <c r="V59" s="11">
        <v>14</v>
      </c>
      <c r="W59" s="11">
        <v>13</v>
      </c>
      <c r="X59" s="11">
        <v>14</v>
      </c>
      <c r="Y59" s="11">
        <v>13</v>
      </c>
      <c r="Z59" s="11">
        <v>13</v>
      </c>
      <c r="AA59" s="11">
        <v>12</v>
      </c>
      <c r="AB59" s="11">
        <v>12</v>
      </c>
      <c r="AC59" s="11">
        <v>12</v>
      </c>
      <c r="AD59" s="11">
        <v>10</v>
      </c>
      <c r="AE59" s="11">
        <v>10</v>
      </c>
      <c r="AI59" s="6" t="s">
        <v>380</v>
      </c>
      <c r="AJ59" s="81">
        <v>1.2999999999999999E-2</v>
      </c>
      <c r="AK59" s="81">
        <v>8.9999999999999993E-3</v>
      </c>
      <c r="AL59" s="81">
        <v>7.0000000000000001E-3</v>
      </c>
      <c r="AM59" s="81">
        <v>6.0000000000000001E-3</v>
      </c>
      <c r="AN59" s="81">
        <v>7.0000000000000001E-3</v>
      </c>
      <c r="AO59" s="81">
        <v>7.0000000000000001E-3</v>
      </c>
      <c r="AP59" s="81">
        <v>7.0000000000000001E-3</v>
      </c>
      <c r="AQ59" s="81">
        <v>7.0000000000000001E-3</v>
      </c>
      <c r="AR59" s="81">
        <v>8.0000000000000002E-3</v>
      </c>
      <c r="AS59" s="81">
        <v>7.0000000000000001E-3</v>
      </c>
      <c r="AT59" s="81">
        <v>8.0000000000000002E-3</v>
      </c>
      <c r="AU59" s="81">
        <v>8.0000000000000002E-3</v>
      </c>
      <c r="AV59" s="81">
        <v>8.0000000000000002E-3</v>
      </c>
      <c r="AZ59" s="6" t="s">
        <v>380</v>
      </c>
      <c r="BA59" s="81">
        <v>1.2999999999999999E-2</v>
      </c>
      <c r="BB59" s="81">
        <v>8.9999999999999993E-3</v>
      </c>
      <c r="BC59" s="81">
        <v>7.0000000000000001E-3</v>
      </c>
      <c r="BD59" s="81">
        <v>6.0000000000000001E-3</v>
      </c>
      <c r="BE59" s="81">
        <v>7.0000000000000001E-3</v>
      </c>
      <c r="BF59" s="81">
        <v>7.0000000000000001E-3</v>
      </c>
      <c r="BG59" s="81">
        <v>7.0000000000000001E-3</v>
      </c>
      <c r="BH59" s="81">
        <v>7.0000000000000001E-3</v>
      </c>
      <c r="BI59" s="81">
        <v>8.0000000000000002E-3</v>
      </c>
      <c r="BJ59" s="81">
        <v>7.0000000000000001E-3</v>
      </c>
      <c r="BK59" s="81">
        <v>8.0000000000000002E-3</v>
      </c>
      <c r="BL59" s="81">
        <v>8.0000000000000002E-3</v>
      </c>
      <c r="BM59" s="81">
        <v>8.0000000000000002E-3</v>
      </c>
    </row>
    <row r="60" spans="1:65" ht="16.25" x14ac:dyDescent="0.3">
      <c r="A60" s="6" t="s">
        <v>343</v>
      </c>
      <c r="B60" s="12">
        <v>3.4</v>
      </c>
      <c r="C60" s="12">
        <v>3.6</v>
      </c>
      <c r="D60" s="12">
        <v>3</v>
      </c>
      <c r="E60" s="12">
        <v>2.7</v>
      </c>
      <c r="F60" s="12">
        <v>3.3</v>
      </c>
      <c r="G60" s="12">
        <v>3.3</v>
      </c>
      <c r="H60" s="12">
        <v>3.1</v>
      </c>
      <c r="I60" s="12">
        <v>3.1</v>
      </c>
      <c r="J60" s="12">
        <v>0.9</v>
      </c>
      <c r="K60" s="12">
        <v>0.9</v>
      </c>
      <c r="L60" s="12">
        <v>0.8</v>
      </c>
      <c r="M60" s="12">
        <v>0.8</v>
      </c>
      <c r="N60" s="12">
        <v>0.8</v>
      </c>
      <c r="R60" s="6" t="s">
        <v>356</v>
      </c>
      <c r="S60" s="11">
        <v>3</v>
      </c>
      <c r="T60" s="11">
        <v>3</v>
      </c>
      <c r="U60" s="11">
        <v>3</v>
      </c>
      <c r="V60" s="11">
        <v>4</v>
      </c>
      <c r="W60" s="11">
        <v>2</v>
      </c>
      <c r="X60" s="11">
        <v>2</v>
      </c>
      <c r="Y60" s="11">
        <v>2</v>
      </c>
      <c r="Z60" s="11">
        <v>2</v>
      </c>
      <c r="AA60" s="11">
        <v>3</v>
      </c>
      <c r="AB60" s="11">
        <v>3</v>
      </c>
      <c r="AC60" s="11">
        <v>3</v>
      </c>
      <c r="AD60" s="11">
        <v>4</v>
      </c>
      <c r="AE60" s="11">
        <v>4</v>
      </c>
      <c r="AI60" s="6" t="s">
        <v>343</v>
      </c>
      <c r="AJ60" s="81">
        <v>0.75800000000000001</v>
      </c>
      <c r="AK60" s="81">
        <v>0.92400000000000004</v>
      </c>
      <c r="AL60" s="81">
        <v>0.80500000000000005</v>
      </c>
      <c r="AM60" s="81">
        <v>0.52</v>
      </c>
      <c r="AN60" s="81">
        <v>0.60899999999999999</v>
      </c>
      <c r="AO60" s="81">
        <v>0.53</v>
      </c>
      <c r="AP60" s="81">
        <v>0.44</v>
      </c>
      <c r="AQ60" s="81">
        <v>0.504</v>
      </c>
      <c r="AR60" s="81">
        <v>0.76200000000000001</v>
      </c>
      <c r="AS60" s="81">
        <v>0.80300000000000005</v>
      </c>
      <c r="AT60" s="81">
        <v>0.78900000000000003</v>
      </c>
      <c r="AU60" s="81">
        <v>0.8</v>
      </c>
      <c r="AV60" s="81">
        <v>0.85599999999999998</v>
      </c>
      <c r="AZ60" s="6" t="s">
        <v>343</v>
      </c>
      <c r="BA60" s="81">
        <v>0.63300000000000001</v>
      </c>
      <c r="BB60" s="81">
        <v>0.78900000000000003</v>
      </c>
      <c r="BC60" s="81">
        <v>0.65700000000000003</v>
      </c>
      <c r="BD60" s="81">
        <v>0.46100000000000002</v>
      </c>
      <c r="BE60" s="81">
        <v>0.59099999999999997</v>
      </c>
      <c r="BF60" s="81">
        <v>0.51300000000000001</v>
      </c>
      <c r="BG60" s="81">
        <v>0.42399999999999999</v>
      </c>
      <c r="BH60" s="81">
        <v>0.48399999999999999</v>
      </c>
      <c r="BI60" s="81">
        <v>0.70099999999999996</v>
      </c>
      <c r="BJ60" s="81">
        <v>0.74299999999999999</v>
      </c>
      <c r="BK60" s="81">
        <v>0.73</v>
      </c>
      <c r="BL60" s="81">
        <v>0.71399999999999997</v>
      </c>
      <c r="BM60" s="81">
        <v>0.76400000000000001</v>
      </c>
    </row>
    <row r="61" spans="1:65" ht="16.25" x14ac:dyDescent="0.3">
      <c r="A61" s="6" t="s">
        <v>356</v>
      </c>
      <c r="B61" s="12">
        <v>0.2</v>
      </c>
      <c r="C61" s="12">
        <v>0.2</v>
      </c>
      <c r="D61" s="12">
        <v>0.2</v>
      </c>
      <c r="E61" s="12">
        <v>0.2</v>
      </c>
      <c r="F61" s="12">
        <v>0</v>
      </c>
      <c r="G61" s="12">
        <v>0</v>
      </c>
      <c r="H61" s="12">
        <v>0</v>
      </c>
      <c r="I61" s="12">
        <v>0</v>
      </c>
      <c r="J61" s="12">
        <v>0</v>
      </c>
      <c r="K61" s="12">
        <v>0.1</v>
      </c>
      <c r="L61" s="12">
        <v>0.1</v>
      </c>
      <c r="M61" s="12">
        <v>0.1</v>
      </c>
      <c r="N61" s="12">
        <v>0.1</v>
      </c>
      <c r="R61" s="6" t="s">
        <v>389</v>
      </c>
      <c r="S61" s="11">
        <v>9</v>
      </c>
      <c r="T61" s="11">
        <v>8</v>
      </c>
      <c r="U61" s="11">
        <v>8</v>
      </c>
      <c r="V61" s="11">
        <v>7</v>
      </c>
      <c r="W61" s="11">
        <v>7</v>
      </c>
      <c r="X61" s="11">
        <v>6</v>
      </c>
      <c r="Y61" s="11">
        <v>6</v>
      </c>
      <c r="Z61" s="11">
        <v>6</v>
      </c>
      <c r="AA61" s="11">
        <v>5</v>
      </c>
      <c r="AB61" s="11">
        <v>4</v>
      </c>
      <c r="AC61" s="11">
        <v>3</v>
      </c>
      <c r="AD61" s="11">
        <v>4</v>
      </c>
      <c r="AE61" s="11">
        <v>4</v>
      </c>
      <c r="AI61" s="6" t="s">
        <v>356</v>
      </c>
      <c r="AJ61" s="81">
        <v>2E-3</v>
      </c>
      <c r="AK61" s="81">
        <v>8.9999999999999993E-3</v>
      </c>
      <c r="AL61" s="81">
        <v>7.0000000000000001E-3</v>
      </c>
      <c r="AM61" s="81">
        <v>8.9999999999999993E-3</v>
      </c>
      <c r="AN61" s="81">
        <v>0</v>
      </c>
      <c r="AO61" s="81">
        <v>3.0000000000000001E-3</v>
      </c>
      <c r="AP61" s="81">
        <v>4.0000000000000001E-3</v>
      </c>
      <c r="AQ61" s="81">
        <v>0</v>
      </c>
      <c r="AR61" s="81">
        <v>1E-3</v>
      </c>
      <c r="AS61" s="81">
        <v>1E-3</v>
      </c>
      <c r="AT61" s="81">
        <v>1E-3</v>
      </c>
      <c r="AU61" s="81">
        <v>1E-3</v>
      </c>
      <c r="AV61" s="81">
        <v>1E-3</v>
      </c>
      <c r="AZ61" s="6" t="s">
        <v>356</v>
      </c>
      <c r="BA61" s="81">
        <v>2E-3</v>
      </c>
      <c r="BB61" s="81">
        <v>8.9999999999999993E-3</v>
      </c>
      <c r="BC61" s="81">
        <v>7.0000000000000001E-3</v>
      </c>
      <c r="BD61" s="81">
        <v>8.9999999999999993E-3</v>
      </c>
      <c r="BE61" s="81">
        <v>0</v>
      </c>
      <c r="BF61" s="81">
        <v>3.0000000000000001E-3</v>
      </c>
      <c r="BG61" s="81">
        <v>4.0000000000000001E-3</v>
      </c>
      <c r="BH61" s="81">
        <v>0</v>
      </c>
      <c r="BI61" s="81">
        <v>1E-3</v>
      </c>
      <c r="BJ61" s="81">
        <v>1E-3</v>
      </c>
      <c r="BK61" s="81">
        <v>1E-3</v>
      </c>
      <c r="BL61" s="81">
        <v>1E-3</v>
      </c>
      <c r="BM61" s="81">
        <v>1E-3</v>
      </c>
    </row>
    <row r="62" spans="1:65" ht="16.25" x14ac:dyDescent="0.3">
      <c r="A62" s="6" t="s">
        <v>389</v>
      </c>
      <c r="B62" s="12">
        <v>0.7</v>
      </c>
      <c r="C62" s="12">
        <v>0.9</v>
      </c>
      <c r="D62" s="12">
        <v>0.8</v>
      </c>
      <c r="E62" s="12">
        <v>0.7</v>
      </c>
      <c r="F62" s="12">
        <v>0.7</v>
      </c>
      <c r="G62" s="12">
        <v>0.6</v>
      </c>
      <c r="H62" s="12">
        <v>0.7</v>
      </c>
      <c r="I62" s="12">
        <v>0.6</v>
      </c>
      <c r="J62" s="12">
        <v>0.4</v>
      </c>
      <c r="K62" s="12">
        <v>0.3</v>
      </c>
      <c r="L62" s="12">
        <v>0.3</v>
      </c>
      <c r="M62" s="12">
        <v>0.3</v>
      </c>
      <c r="N62" s="12">
        <v>0.4</v>
      </c>
      <c r="R62" s="6" t="s">
        <v>355</v>
      </c>
      <c r="S62" s="11">
        <v>9</v>
      </c>
      <c r="T62" s="11">
        <v>9</v>
      </c>
      <c r="U62" s="11">
        <v>9</v>
      </c>
      <c r="V62" s="11">
        <v>9</v>
      </c>
      <c r="W62" s="11">
        <v>8</v>
      </c>
      <c r="X62" s="11">
        <v>8</v>
      </c>
      <c r="Y62" s="11">
        <v>9</v>
      </c>
      <c r="Z62" s="11">
        <v>9</v>
      </c>
      <c r="AA62" s="11">
        <v>9</v>
      </c>
      <c r="AB62" s="11">
        <v>9</v>
      </c>
      <c r="AC62" s="11">
        <v>9</v>
      </c>
      <c r="AD62" s="11">
        <v>8</v>
      </c>
      <c r="AE62" s="11">
        <v>7</v>
      </c>
      <c r="AI62" s="6" t="s">
        <v>389</v>
      </c>
      <c r="AJ62" s="81">
        <v>0.2</v>
      </c>
      <c r="AK62" s="81">
        <v>0.2</v>
      </c>
      <c r="AL62" s="81">
        <v>0.17399999999999999</v>
      </c>
      <c r="AM62" s="81">
        <v>0.159</v>
      </c>
      <c r="AN62" s="81">
        <v>0.17699999999999999</v>
      </c>
      <c r="AO62" s="81">
        <v>0.17100000000000001</v>
      </c>
      <c r="AP62" s="81">
        <v>0.185</v>
      </c>
      <c r="AQ62" s="81">
        <v>0.192</v>
      </c>
      <c r="AR62" s="81">
        <v>0.187</v>
      </c>
      <c r="AS62" s="81">
        <v>0.186</v>
      </c>
      <c r="AT62" s="81">
        <v>0.19</v>
      </c>
      <c r="AU62" s="81">
        <v>0.20200000000000001</v>
      </c>
      <c r="AV62" s="81">
        <v>0.20300000000000001</v>
      </c>
      <c r="AZ62" s="6" t="s">
        <v>389</v>
      </c>
      <c r="BA62" s="81">
        <v>0.2</v>
      </c>
      <c r="BB62" s="81">
        <v>0.2</v>
      </c>
      <c r="BC62" s="81">
        <v>0.17299999999999999</v>
      </c>
      <c r="BD62" s="81">
        <v>0.159</v>
      </c>
      <c r="BE62" s="81">
        <v>0.17699999999999999</v>
      </c>
      <c r="BF62" s="81">
        <v>0.17100000000000001</v>
      </c>
      <c r="BG62" s="81">
        <v>0.185</v>
      </c>
      <c r="BH62" s="81">
        <v>6.5000000000000002E-2</v>
      </c>
      <c r="BI62" s="81">
        <v>0.107</v>
      </c>
      <c r="BJ62" s="81">
        <v>0.108</v>
      </c>
      <c r="BK62" s="81">
        <v>0.109</v>
      </c>
      <c r="BL62" s="81">
        <v>0.11799999999999999</v>
      </c>
      <c r="BM62" s="81">
        <v>0.12</v>
      </c>
    </row>
    <row r="63" spans="1:65" ht="16.25" x14ac:dyDescent="0.3">
      <c r="A63" s="6" t="s">
        <v>355</v>
      </c>
      <c r="B63" s="12">
        <v>1</v>
      </c>
      <c r="C63" s="12">
        <v>1</v>
      </c>
      <c r="D63" s="12">
        <v>0.8</v>
      </c>
      <c r="E63" s="12">
        <v>0.9</v>
      </c>
      <c r="F63" s="12">
        <v>0.8</v>
      </c>
      <c r="G63" s="12">
        <v>0.8</v>
      </c>
      <c r="H63" s="12">
        <v>1</v>
      </c>
      <c r="I63" s="12">
        <v>1</v>
      </c>
      <c r="J63" s="12">
        <v>1</v>
      </c>
      <c r="K63" s="12">
        <v>1</v>
      </c>
      <c r="L63" s="12">
        <v>1</v>
      </c>
      <c r="M63" s="12">
        <v>1</v>
      </c>
      <c r="N63" s="12">
        <v>0.5</v>
      </c>
      <c r="R63" s="6" t="s">
        <v>360</v>
      </c>
      <c r="S63" s="11">
        <v>10</v>
      </c>
      <c r="T63" s="11">
        <v>10</v>
      </c>
      <c r="U63" s="11">
        <v>10</v>
      </c>
      <c r="V63" s="11">
        <v>10</v>
      </c>
      <c r="W63" s="11">
        <v>10</v>
      </c>
      <c r="X63" s="11">
        <v>10</v>
      </c>
      <c r="Y63" s="11">
        <v>10</v>
      </c>
      <c r="Z63" s="11">
        <v>10</v>
      </c>
      <c r="AA63" s="11">
        <v>11</v>
      </c>
      <c r="AB63" s="11">
        <v>10</v>
      </c>
      <c r="AC63" s="11">
        <v>10</v>
      </c>
      <c r="AD63" s="11">
        <v>10</v>
      </c>
      <c r="AE63" s="11">
        <v>10</v>
      </c>
      <c r="AI63" s="6" t="s">
        <v>355</v>
      </c>
      <c r="AJ63" s="81">
        <v>0.6</v>
      </c>
      <c r="AK63" s="81">
        <v>0.66600000000000004</v>
      </c>
      <c r="AL63" s="81">
        <v>0.57899999999999996</v>
      </c>
      <c r="AM63" s="81">
        <v>7.1999999999999995E-2</v>
      </c>
      <c r="AN63" s="81">
        <v>0.06</v>
      </c>
      <c r="AO63" s="81">
        <v>3.6999999999999998E-2</v>
      </c>
      <c r="AP63" s="81">
        <v>3.7999999999999999E-2</v>
      </c>
      <c r="AQ63" s="81">
        <v>4.1000000000000002E-2</v>
      </c>
      <c r="AR63" s="81">
        <v>6.9000000000000006E-2</v>
      </c>
      <c r="AS63" s="81">
        <v>7.4999999999999997E-2</v>
      </c>
      <c r="AT63" s="81">
        <v>7.0999999999999994E-2</v>
      </c>
      <c r="AU63" s="81">
        <v>7.4999999999999997E-2</v>
      </c>
      <c r="AV63" s="81">
        <v>7.8E-2</v>
      </c>
      <c r="AZ63" s="6" t="s">
        <v>355</v>
      </c>
      <c r="BA63" s="81">
        <v>0.51200000000000001</v>
      </c>
      <c r="BB63" s="81">
        <v>0.56799999999999995</v>
      </c>
      <c r="BC63" s="81">
        <v>0.47399999999999998</v>
      </c>
      <c r="BD63" s="81">
        <v>7.1999999999999995E-2</v>
      </c>
      <c r="BE63" s="81">
        <v>0.06</v>
      </c>
      <c r="BF63" s="81">
        <v>3.6999999999999998E-2</v>
      </c>
      <c r="BG63" s="81">
        <v>3.7999999999999999E-2</v>
      </c>
      <c r="BH63" s="81">
        <v>4.1000000000000002E-2</v>
      </c>
      <c r="BI63" s="81">
        <v>6.9000000000000006E-2</v>
      </c>
      <c r="BJ63" s="81">
        <v>7.4999999999999997E-2</v>
      </c>
      <c r="BK63" s="81">
        <v>7.0000000000000007E-2</v>
      </c>
      <c r="BL63" s="81">
        <v>7.4999999999999997E-2</v>
      </c>
      <c r="BM63" s="81">
        <v>7.8E-2</v>
      </c>
    </row>
    <row r="64" spans="1:65" ht="16.25" x14ac:dyDescent="0.3">
      <c r="A64" s="6" t="s">
        <v>360</v>
      </c>
      <c r="B64" s="12">
        <v>1.1000000000000001</v>
      </c>
      <c r="C64" s="12">
        <v>1.1000000000000001</v>
      </c>
      <c r="D64" s="12">
        <v>0.9</v>
      </c>
      <c r="E64" s="12">
        <v>0.9</v>
      </c>
      <c r="F64" s="12">
        <v>0.9</v>
      </c>
      <c r="G64" s="12">
        <v>0.9</v>
      </c>
      <c r="H64" s="12">
        <v>0.9</v>
      </c>
      <c r="I64" s="12">
        <v>0.9</v>
      </c>
      <c r="J64" s="12">
        <v>0.9</v>
      </c>
      <c r="K64" s="12">
        <v>0.9</v>
      </c>
      <c r="L64" s="12">
        <v>0.8</v>
      </c>
      <c r="M64" s="12">
        <v>0.9</v>
      </c>
      <c r="N64" s="12">
        <v>0.9</v>
      </c>
      <c r="R64" s="6" t="s">
        <v>366</v>
      </c>
      <c r="S64" s="11">
        <v>6</v>
      </c>
      <c r="T64" s="11">
        <v>6</v>
      </c>
      <c r="U64" s="11">
        <v>6</v>
      </c>
      <c r="V64" s="11">
        <v>6</v>
      </c>
      <c r="W64" s="11">
        <v>4</v>
      </c>
      <c r="X64" s="11">
        <v>3</v>
      </c>
      <c r="Y64" s="11">
        <v>3</v>
      </c>
      <c r="Z64" s="11">
        <v>3</v>
      </c>
      <c r="AA64" s="11">
        <v>3</v>
      </c>
      <c r="AB64" s="11">
        <v>3</v>
      </c>
      <c r="AC64" s="11">
        <v>3</v>
      </c>
      <c r="AD64" s="11">
        <v>4</v>
      </c>
      <c r="AE64" s="11">
        <v>4</v>
      </c>
      <c r="AI64" s="6" t="s">
        <v>360</v>
      </c>
      <c r="AJ64" s="81">
        <v>0.45500000000000002</v>
      </c>
      <c r="AK64" s="81">
        <v>0.47199999999999998</v>
      </c>
      <c r="AL64" s="81">
        <v>0.41099999999999998</v>
      </c>
      <c r="AM64" s="81">
        <v>0.41</v>
      </c>
      <c r="AN64" s="81">
        <v>0.43</v>
      </c>
      <c r="AO64" s="81">
        <v>0.71599999999999997</v>
      </c>
      <c r="AP64" s="81">
        <v>0.502</v>
      </c>
      <c r="AQ64" s="81">
        <v>0.55400000000000005</v>
      </c>
      <c r="AR64" s="81">
        <v>0.58399999999999996</v>
      </c>
      <c r="AS64" s="81">
        <v>0.54900000000000004</v>
      </c>
      <c r="AT64" s="81">
        <v>0.48899999999999999</v>
      </c>
      <c r="AU64" s="81">
        <v>0.48599999999999999</v>
      </c>
      <c r="AV64" s="81">
        <v>0.53</v>
      </c>
      <c r="AZ64" s="6" t="s">
        <v>360</v>
      </c>
      <c r="BA64" s="81">
        <v>0.45500000000000002</v>
      </c>
      <c r="BB64" s="81">
        <v>0.47199999999999998</v>
      </c>
      <c r="BC64" s="81">
        <v>0.40300000000000002</v>
      </c>
      <c r="BD64" s="81">
        <v>0.41</v>
      </c>
      <c r="BE64" s="81">
        <v>0.43</v>
      </c>
      <c r="BF64" s="81">
        <v>0.71599999999999997</v>
      </c>
      <c r="BG64" s="81">
        <v>0.46200000000000002</v>
      </c>
      <c r="BH64" s="81">
        <v>0.45800000000000002</v>
      </c>
      <c r="BI64" s="81">
        <v>0.501</v>
      </c>
      <c r="BJ64" s="81">
        <v>0.48399999999999999</v>
      </c>
      <c r="BK64" s="81">
        <v>0.42399999999999999</v>
      </c>
      <c r="BL64" s="81">
        <v>0.46600000000000003</v>
      </c>
      <c r="BM64" s="81">
        <v>0.51100000000000001</v>
      </c>
    </row>
    <row r="65" spans="1:65" ht="16.25" x14ac:dyDescent="0.3">
      <c r="A65" s="6" t="s">
        <v>366</v>
      </c>
      <c r="B65" s="12">
        <v>0.6</v>
      </c>
      <c r="C65" s="12">
        <v>0.6</v>
      </c>
      <c r="D65" s="12">
        <v>0.5</v>
      </c>
      <c r="E65" s="12">
        <v>0.5</v>
      </c>
      <c r="F65" s="12">
        <v>0.5</v>
      </c>
      <c r="G65" s="12">
        <v>0.3</v>
      </c>
      <c r="H65" s="12">
        <v>0.3</v>
      </c>
      <c r="I65" s="12">
        <v>0.3</v>
      </c>
      <c r="J65" s="12">
        <v>0.3</v>
      </c>
      <c r="K65" s="12">
        <v>0.3</v>
      </c>
      <c r="L65" s="12">
        <v>0.3</v>
      </c>
      <c r="M65" s="12">
        <v>0.3</v>
      </c>
      <c r="N65" s="12">
        <v>0.3</v>
      </c>
      <c r="R65" s="6" t="s">
        <v>364</v>
      </c>
      <c r="S65" s="11">
        <v>3</v>
      </c>
      <c r="T65" s="11">
        <v>3</v>
      </c>
      <c r="U65" s="11">
        <v>3</v>
      </c>
      <c r="V65" s="11">
        <v>3</v>
      </c>
      <c r="W65" s="11">
        <v>3</v>
      </c>
      <c r="X65" s="11">
        <v>3</v>
      </c>
      <c r="Y65" s="11">
        <v>3</v>
      </c>
      <c r="Z65" s="11">
        <v>3</v>
      </c>
      <c r="AA65" s="11">
        <v>4</v>
      </c>
      <c r="AB65" s="11">
        <v>4</v>
      </c>
      <c r="AC65" s="11">
        <v>4</v>
      </c>
      <c r="AD65" s="11">
        <v>4</v>
      </c>
      <c r="AE65" s="11">
        <v>4</v>
      </c>
      <c r="AI65" s="6" t="s">
        <v>366</v>
      </c>
      <c r="AJ65" s="81">
        <v>0.36299999999999999</v>
      </c>
      <c r="AK65" s="81">
        <v>0.39700000000000002</v>
      </c>
      <c r="AL65" s="81">
        <v>0.34499999999999997</v>
      </c>
      <c r="AM65" s="81">
        <v>0.41899999999999998</v>
      </c>
      <c r="AN65" s="81">
        <v>0.38300000000000001</v>
      </c>
      <c r="AO65" s="81">
        <v>0.11799999999999999</v>
      </c>
      <c r="AP65" s="81">
        <v>0.11899999999999999</v>
      </c>
      <c r="AQ65" s="81">
        <v>0.129</v>
      </c>
      <c r="AR65" s="81">
        <v>0.42699999999999999</v>
      </c>
      <c r="AS65" s="81">
        <v>0.45100000000000001</v>
      </c>
      <c r="AT65" s="81">
        <v>0.435</v>
      </c>
      <c r="AU65" s="81">
        <v>0.42199999999999999</v>
      </c>
      <c r="AV65" s="81">
        <v>0.42799999999999999</v>
      </c>
      <c r="AZ65" s="6" t="s">
        <v>366</v>
      </c>
      <c r="BA65" s="81">
        <v>0.36</v>
      </c>
      <c r="BB65" s="81">
        <v>0.39300000000000002</v>
      </c>
      <c r="BC65" s="81">
        <v>0.32800000000000001</v>
      </c>
      <c r="BD65" s="81">
        <v>0.41899999999999998</v>
      </c>
      <c r="BE65" s="81">
        <v>0.38300000000000001</v>
      </c>
      <c r="BF65" s="81">
        <v>0.11799999999999999</v>
      </c>
      <c r="BG65" s="81">
        <v>0.11899999999999999</v>
      </c>
      <c r="BH65" s="81">
        <v>0.129</v>
      </c>
      <c r="BI65" s="81">
        <v>0.42699999999999999</v>
      </c>
      <c r="BJ65" s="81">
        <v>0.45100000000000001</v>
      </c>
      <c r="BK65" s="81">
        <v>0.435</v>
      </c>
      <c r="BL65" s="81">
        <v>0.42199999999999999</v>
      </c>
      <c r="BM65" s="81">
        <v>0.42799999999999999</v>
      </c>
    </row>
    <row r="66" spans="1:65" ht="16.25" x14ac:dyDescent="0.3">
      <c r="A66" s="6" t="s">
        <v>364</v>
      </c>
      <c r="B66" s="12">
        <v>0.2</v>
      </c>
      <c r="C66" s="12">
        <v>0.2</v>
      </c>
      <c r="D66" s="12">
        <v>0.2</v>
      </c>
      <c r="E66" s="12">
        <v>0.3</v>
      </c>
      <c r="F66" s="12">
        <v>0.2</v>
      </c>
      <c r="G66" s="12">
        <v>0.2</v>
      </c>
      <c r="H66" s="12">
        <v>0.2</v>
      </c>
      <c r="I66" s="12">
        <v>0.2</v>
      </c>
      <c r="J66" s="12">
        <v>0.2</v>
      </c>
      <c r="K66" s="12">
        <v>0.2</v>
      </c>
      <c r="L66" s="12">
        <v>0.2</v>
      </c>
      <c r="M66" s="12">
        <v>0.1</v>
      </c>
      <c r="N66" s="12">
        <v>0.1</v>
      </c>
      <c r="R66" s="6" t="s">
        <v>353</v>
      </c>
      <c r="S66" s="11">
        <v>18</v>
      </c>
      <c r="T66" s="11">
        <v>16</v>
      </c>
      <c r="U66" s="11">
        <v>17</v>
      </c>
      <c r="V66" s="11">
        <v>16</v>
      </c>
      <c r="W66" s="11">
        <v>12</v>
      </c>
      <c r="X66" s="11">
        <v>10</v>
      </c>
      <c r="Y66" s="11">
        <v>9</v>
      </c>
      <c r="Z66" s="11">
        <v>10</v>
      </c>
      <c r="AA66" s="11">
        <v>10</v>
      </c>
      <c r="AB66" s="11">
        <v>10</v>
      </c>
      <c r="AC66" s="11">
        <v>10</v>
      </c>
      <c r="AD66" s="11">
        <v>10</v>
      </c>
      <c r="AE66" s="11">
        <v>10</v>
      </c>
      <c r="AI66" s="6" t="s">
        <v>364</v>
      </c>
      <c r="AJ66" s="81">
        <v>5.1999999999999998E-2</v>
      </c>
      <c r="AK66" s="81">
        <v>6.3E-2</v>
      </c>
      <c r="AL66" s="81">
        <v>5.5E-2</v>
      </c>
      <c r="AM66" s="81">
        <v>5.6000000000000001E-2</v>
      </c>
      <c r="AN66" s="81">
        <v>5.2999999999999999E-2</v>
      </c>
      <c r="AO66" s="81">
        <v>6.5000000000000002E-2</v>
      </c>
      <c r="AP66" s="81">
        <v>7.0000000000000007E-2</v>
      </c>
      <c r="AQ66" s="81">
        <v>0.06</v>
      </c>
      <c r="AR66" s="81">
        <v>9.2999999999999999E-2</v>
      </c>
      <c r="AS66" s="81">
        <v>9.4E-2</v>
      </c>
      <c r="AT66" s="81">
        <v>8.8999999999999996E-2</v>
      </c>
      <c r="AU66" s="81">
        <v>9.6000000000000002E-2</v>
      </c>
      <c r="AV66" s="81">
        <v>0.1</v>
      </c>
      <c r="AZ66" s="6" t="s">
        <v>364</v>
      </c>
      <c r="BA66" s="81">
        <v>5.1999999999999998E-2</v>
      </c>
      <c r="BB66" s="81">
        <v>2.3E-2</v>
      </c>
      <c r="BC66" s="81">
        <v>0.02</v>
      </c>
      <c r="BD66" s="81">
        <v>5.6000000000000001E-2</v>
      </c>
      <c r="BE66" s="81">
        <v>5.2999999999999999E-2</v>
      </c>
      <c r="BF66" s="81">
        <v>6.5000000000000002E-2</v>
      </c>
      <c r="BG66" s="81">
        <v>6.0999999999999999E-2</v>
      </c>
      <c r="BH66" s="81">
        <v>5.1999999999999998E-2</v>
      </c>
      <c r="BI66" s="81">
        <v>0.08</v>
      </c>
      <c r="BJ66" s="81">
        <v>8.3000000000000004E-2</v>
      </c>
      <c r="BK66" s="81">
        <v>7.6999999999999999E-2</v>
      </c>
      <c r="BL66" s="81">
        <v>8.4000000000000005E-2</v>
      </c>
      <c r="BM66" s="81">
        <v>8.7999999999999995E-2</v>
      </c>
    </row>
    <row r="67" spans="1:65" ht="16.25" x14ac:dyDescent="0.3">
      <c r="A67" s="6" t="s">
        <v>353</v>
      </c>
      <c r="B67" s="12">
        <v>5.4</v>
      </c>
      <c r="C67" s="12">
        <v>5.0999999999999996</v>
      </c>
      <c r="D67" s="12">
        <v>4.2</v>
      </c>
      <c r="E67" s="12">
        <v>4.4000000000000004</v>
      </c>
      <c r="F67" s="12">
        <v>3.6</v>
      </c>
      <c r="G67" s="12">
        <v>3.1</v>
      </c>
      <c r="H67" s="12">
        <v>3.2</v>
      </c>
      <c r="I67" s="12">
        <v>3.3</v>
      </c>
      <c r="J67" s="12">
        <v>2.9</v>
      </c>
      <c r="K67" s="12">
        <v>2.2999999999999998</v>
      </c>
      <c r="L67" s="12">
        <v>2.4</v>
      </c>
      <c r="M67" s="12">
        <v>2.2000000000000002</v>
      </c>
      <c r="N67" s="12">
        <v>2.1</v>
      </c>
      <c r="R67" s="6" t="s">
        <v>351</v>
      </c>
      <c r="S67" s="50">
        <v>61</v>
      </c>
      <c r="T67" s="50">
        <v>58</v>
      </c>
      <c r="U67" s="50">
        <v>57</v>
      </c>
      <c r="V67" s="50">
        <v>55</v>
      </c>
      <c r="W67" s="50">
        <v>51</v>
      </c>
      <c r="X67" s="50">
        <v>49</v>
      </c>
      <c r="Y67" s="50">
        <v>37</v>
      </c>
      <c r="Z67" s="50">
        <v>35</v>
      </c>
      <c r="AA67" s="50">
        <v>35</v>
      </c>
      <c r="AB67" s="50">
        <v>31</v>
      </c>
      <c r="AC67" s="50">
        <v>28</v>
      </c>
      <c r="AD67" s="50">
        <v>37</v>
      </c>
      <c r="AE67" s="50">
        <v>38</v>
      </c>
      <c r="AI67" s="6" t="s">
        <v>353</v>
      </c>
      <c r="AJ67" s="81">
        <v>1.095</v>
      </c>
      <c r="AK67" s="81">
        <v>1.1100000000000001</v>
      </c>
      <c r="AL67" s="81">
        <v>0.96599999999999997</v>
      </c>
      <c r="AM67" s="81">
        <v>1.0529999999999999</v>
      </c>
      <c r="AN67" s="81">
        <v>0.66700000000000004</v>
      </c>
      <c r="AO67" s="81">
        <v>0.45600000000000002</v>
      </c>
      <c r="AP67" s="81">
        <v>0.60099999999999998</v>
      </c>
      <c r="AQ67" s="81">
        <v>0.56100000000000005</v>
      </c>
      <c r="AR67" s="81">
        <v>0.77300000000000002</v>
      </c>
      <c r="AS67" s="81">
        <v>0.78200000000000003</v>
      </c>
      <c r="AT67" s="81">
        <v>0.80900000000000005</v>
      </c>
      <c r="AU67" s="81">
        <v>0.78400000000000003</v>
      </c>
      <c r="AV67" s="81">
        <v>0.83</v>
      </c>
      <c r="AZ67" s="6" t="s">
        <v>353</v>
      </c>
      <c r="BA67" s="81">
        <v>1.095</v>
      </c>
      <c r="BB67" s="81">
        <v>1.1100000000000001</v>
      </c>
      <c r="BC67" s="81">
        <v>0.94099999999999995</v>
      </c>
      <c r="BD67" s="81">
        <v>1.0529999999999999</v>
      </c>
      <c r="BE67" s="81">
        <v>0.66700000000000004</v>
      </c>
      <c r="BF67" s="81">
        <v>0.45500000000000002</v>
      </c>
      <c r="BG67" s="81">
        <v>0.6</v>
      </c>
      <c r="BH67" s="81">
        <v>0.52800000000000002</v>
      </c>
      <c r="BI67" s="81">
        <v>0.751</v>
      </c>
      <c r="BJ67" s="81">
        <v>0.76400000000000001</v>
      </c>
      <c r="BK67" s="81">
        <v>0.79</v>
      </c>
      <c r="BL67" s="81">
        <v>0.76900000000000002</v>
      </c>
      <c r="BM67" s="81">
        <v>0.81499999999999995</v>
      </c>
    </row>
    <row r="68" spans="1:65" ht="16.25" x14ac:dyDescent="0.3">
      <c r="A68" s="6" t="s">
        <v>351</v>
      </c>
      <c r="B68" s="12">
        <v>6.8</v>
      </c>
      <c r="C68" s="12">
        <v>4.7</v>
      </c>
      <c r="D68" s="12">
        <v>3.8</v>
      </c>
      <c r="E68" s="12">
        <v>6</v>
      </c>
      <c r="F68" s="12">
        <v>4.5999999999999996</v>
      </c>
      <c r="G68" s="12">
        <v>4.5</v>
      </c>
      <c r="H68" s="12">
        <v>3.7</v>
      </c>
      <c r="I68" s="12">
        <v>3.8</v>
      </c>
      <c r="J68" s="12">
        <v>3.7</v>
      </c>
      <c r="K68" s="12">
        <v>2.8</v>
      </c>
      <c r="L68" s="12">
        <v>2.9</v>
      </c>
      <c r="M68" s="12">
        <v>3.3</v>
      </c>
      <c r="N68" s="12">
        <v>3.3</v>
      </c>
      <c r="R68" s="6" t="s">
        <v>354</v>
      </c>
      <c r="S68" s="11">
        <v>232</v>
      </c>
      <c r="T68" s="11">
        <v>215</v>
      </c>
      <c r="U68" s="11">
        <v>211</v>
      </c>
      <c r="V68" s="11">
        <v>207</v>
      </c>
      <c r="W68" s="11">
        <v>185</v>
      </c>
      <c r="X68" s="11">
        <v>180</v>
      </c>
      <c r="Y68" s="11">
        <v>160</v>
      </c>
      <c r="Z68" s="11">
        <v>153</v>
      </c>
      <c r="AA68" s="11">
        <v>152</v>
      </c>
      <c r="AB68" s="11">
        <v>144</v>
      </c>
      <c r="AC68" s="11">
        <v>137</v>
      </c>
      <c r="AD68" s="11">
        <v>144</v>
      </c>
      <c r="AE68" s="11">
        <v>144</v>
      </c>
      <c r="AI68" s="6" t="s">
        <v>351</v>
      </c>
      <c r="AJ68" s="81">
        <v>1.556</v>
      </c>
      <c r="AK68" s="81">
        <v>1.2370000000000001</v>
      </c>
      <c r="AL68" s="81">
        <v>1.079</v>
      </c>
      <c r="AM68" s="81">
        <v>1.145</v>
      </c>
      <c r="AN68" s="81">
        <v>1.1839999999999999</v>
      </c>
      <c r="AO68" s="81">
        <v>1.1779999999999999</v>
      </c>
      <c r="AP68" s="81">
        <v>1.0009999999999999</v>
      </c>
      <c r="AQ68" s="81">
        <v>1.0509999999999999</v>
      </c>
      <c r="AR68" s="81">
        <v>0.93600000000000005</v>
      </c>
      <c r="AS68" s="81">
        <v>0.96799999999999997</v>
      </c>
      <c r="AT68" s="81">
        <v>0.98299999999999998</v>
      </c>
      <c r="AU68" s="81">
        <v>0.95899999999999996</v>
      </c>
      <c r="AV68" s="81">
        <v>0.96299999999999997</v>
      </c>
      <c r="AZ68" s="6" t="s">
        <v>351</v>
      </c>
      <c r="BA68" s="81">
        <v>1.532</v>
      </c>
      <c r="BB68" s="81">
        <v>1.238</v>
      </c>
      <c r="BC68" s="81">
        <v>1.0549999999999999</v>
      </c>
      <c r="BD68" s="81">
        <v>1.1279999999999999</v>
      </c>
      <c r="BE68" s="81">
        <v>1.169</v>
      </c>
      <c r="BF68" s="81">
        <v>1.175</v>
      </c>
      <c r="BG68" s="81">
        <v>0.996</v>
      </c>
      <c r="BH68" s="81">
        <v>0.25</v>
      </c>
      <c r="BI68" s="81">
        <v>0.41699999999999998</v>
      </c>
      <c r="BJ68" s="81">
        <v>0.42399999999999999</v>
      </c>
      <c r="BK68" s="81">
        <v>0.41499999999999998</v>
      </c>
      <c r="BL68" s="81">
        <v>0.42099999999999999</v>
      </c>
      <c r="BM68" s="81">
        <v>0.434</v>
      </c>
    </row>
    <row r="69" spans="1:65" ht="18.399999999999999" x14ac:dyDescent="0.3">
      <c r="A69" s="6" t="s">
        <v>959</v>
      </c>
      <c r="B69" s="46">
        <v>0.1</v>
      </c>
      <c r="C69" s="46">
        <v>0.1</v>
      </c>
      <c r="D69" s="46">
        <v>0.1</v>
      </c>
      <c r="E69" s="46">
        <v>0.1</v>
      </c>
      <c r="F69" s="46">
        <v>0.1</v>
      </c>
      <c r="G69" s="46">
        <v>0.1</v>
      </c>
      <c r="H69" s="46">
        <v>0.1</v>
      </c>
      <c r="I69" s="46">
        <v>0.1</v>
      </c>
      <c r="J69" s="46">
        <v>0.1</v>
      </c>
      <c r="K69" s="46">
        <v>0.2</v>
      </c>
      <c r="L69" s="46">
        <v>0.2</v>
      </c>
      <c r="M69" s="46">
        <v>0.1</v>
      </c>
      <c r="N69" s="46">
        <v>0.1</v>
      </c>
      <c r="R69" s="6" t="s">
        <v>965</v>
      </c>
      <c r="S69" s="4"/>
      <c r="T69" s="4"/>
      <c r="U69" s="4"/>
      <c r="V69" s="4"/>
      <c r="W69" s="4"/>
      <c r="X69" s="4"/>
      <c r="Y69" s="4"/>
      <c r="Z69" s="4"/>
      <c r="AA69" s="4"/>
      <c r="AB69" s="4"/>
      <c r="AC69" s="4"/>
      <c r="AD69" s="4"/>
      <c r="AE69" s="4"/>
      <c r="AI69" s="6" t="s">
        <v>959</v>
      </c>
      <c r="AJ69" s="82">
        <v>6.6000000000000003E-2</v>
      </c>
      <c r="AK69" s="82">
        <v>0.10199999999999999</v>
      </c>
      <c r="AL69" s="82">
        <v>8.8999999999999996E-2</v>
      </c>
      <c r="AM69" s="82">
        <v>1E-3</v>
      </c>
      <c r="AN69" s="82">
        <v>2.5999999999999999E-2</v>
      </c>
      <c r="AO69" s="82">
        <v>2.7E-2</v>
      </c>
      <c r="AP69" s="82">
        <v>2.5999999999999999E-2</v>
      </c>
      <c r="AQ69" s="82">
        <v>0.25800000000000001</v>
      </c>
      <c r="AR69" s="82">
        <v>0.223</v>
      </c>
      <c r="AS69" s="82">
        <v>0.222</v>
      </c>
      <c r="AT69" s="82">
        <v>0.24199999999999999</v>
      </c>
      <c r="AU69" s="82">
        <v>0.23400000000000001</v>
      </c>
      <c r="AV69" s="82">
        <v>0.247</v>
      </c>
      <c r="AZ69" s="6" t="s">
        <v>959</v>
      </c>
      <c r="BA69" s="82">
        <v>6.6000000000000003E-2</v>
      </c>
      <c r="BB69" s="82">
        <v>0.10199999999999999</v>
      </c>
      <c r="BC69" s="82">
        <v>8.7999999999999995E-2</v>
      </c>
      <c r="BD69" s="82">
        <v>1E-3</v>
      </c>
      <c r="BE69" s="82">
        <v>2.4E-2</v>
      </c>
      <c r="BF69" s="82">
        <v>2.5999999999999999E-2</v>
      </c>
      <c r="BG69" s="82">
        <v>1.7000000000000001E-2</v>
      </c>
      <c r="BH69" s="82">
        <v>3.5999999999999997E-2</v>
      </c>
      <c r="BI69" s="82">
        <v>7.8E-2</v>
      </c>
      <c r="BJ69" s="82">
        <v>8.6999999999999994E-2</v>
      </c>
      <c r="BK69" s="82">
        <v>9.8000000000000004E-2</v>
      </c>
      <c r="BL69" s="82">
        <v>0.112</v>
      </c>
      <c r="BM69" s="82">
        <v>0.127</v>
      </c>
    </row>
    <row r="70" spans="1:65" ht="16.25" x14ac:dyDescent="0.3">
      <c r="A70" s="6" t="s">
        <v>354</v>
      </c>
      <c r="B70" s="12">
        <v>41.1</v>
      </c>
      <c r="C70" s="12">
        <v>37.700000000000003</v>
      </c>
      <c r="D70" s="12">
        <v>31.3</v>
      </c>
      <c r="E70" s="12">
        <v>32.6</v>
      </c>
      <c r="F70" s="12">
        <v>29.9</v>
      </c>
      <c r="G70" s="12">
        <v>29.6</v>
      </c>
      <c r="H70" s="12">
        <v>28.1</v>
      </c>
      <c r="I70" s="12">
        <v>27</v>
      </c>
      <c r="J70" s="12">
        <v>23.8</v>
      </c>
      <c r="K70" s="12">
        <v>22.3</v>
      </c>
      <c r="L70" s="12">
        <v>22.1</v>
      </c>
      <c r="M70" s="12">
        <v>22</v>
      </c>
      <c r="N70" s="12">
        <v>21</v>
      </c>
      <c r="R70" s="6" t="s">
        <v>341</v>
      </c>
      <c r="S70" s="11">
        <v>14</v>
      </c>
      <c r="T70" s="11">
        <v>13</v>
      </c>
      <c r="U70" s="11">
        <v>14</v>
      </c>
      <c r="V70" s="11">
        <v>15</v>
      </c>
      <c r="W70" s="11">
        <v>12</v>
      </c>
      <c r="X70" s="11">
        <v>11</v>
      </c>
      <c r="Y70" s="11">
        <v>9</v>
      </c>
      <c r="Z70" s="11">
        <v>9</v>
      </c>
      <c r="AA70" s="11">
        <v>8</v>
      </c>
      <c r="AB70" s="11">
        <v>7</v>
      </c>
      <c r="AC70" s="11">
        <v>7</v>
      </c>
      <c r="AD70" s="11">
        <v>6</v>
      </c>
      <c r="AE70" s="11">
        <v>7</v>
      </c>
      <c r="AI70" s="6" t="s">
        <v>354</v>
      </c>
      <c r="AJ70" s="81">
        <v>10.156000000000001</v>
      </c>
      <c r="AK70" s="81">
        <v>9.6829999999999998</v>
      </c>
      <c r="AL70" s="81">
        <v>8.4280000000000008</v>
      </c>
      <c r="AM70" s="81">
        <v>7.383</v>
      </c>
      <c r="AN70" s="81">
        <v>7.4870000000000001</v>
      </c>
      <c r="AO70" s="81">
        <v>7.2</v>
      </c>
      <c r="AP70" s="81">
        <v>7.0949999999999998</v>
      </c>
      <c r="AQ70" s="81">
        <v>6.8659999999999997</v>
      </c>
      <c r="AR70" s="81">
        <v>7.7060000000000004</v>
      </c>
      <c r="AS70" s="81">
        <v>7.548</v>
      </c>
      <c r="AT70" s="81">
        <v>7.7240000000000002</v>
      </c>
      <c r="AU70" s="81">
        <v>7.8029999999999999</v>
      </c>
      <c r="AV70" s="81">
        <v>8.0139999999999993</v>
      </c>
      <c r="AZ70" s="6" t="s">
        <v>354</v>
      </c>
      <c r="BA70" s="81">
        <v>9.6609999999999996</v>
      </c>
      <c r="BB70" s="81">
        <v>9.1509999999999998</v>
      </c>
      <c r="BC70" s="81">
        <v>7.625</v>
      </c>
      <c r="BD70" s="81">
        <v>6.8310000000000004</v>
      </c>
      <c r="BE70" s="81">
        <v>6.944</v>
      </c>
      <c r="BF70" s="81">
        <v>6.8579999999999997</v>
      </c>
      <c r="BG70" s="81">
        <v>5.6970000000000001</v>
      </c>
      <c r="BH70" s="81">
        <v>4.2969999999999997</v>
      </c>
      <c r="BI70" s="81">
        <v>5.4169999999999998</v>
      </c>
      <c r="BJ70" s="81">
        <v>5.4459999999999997</v>
      </c>
      <c r="BK70" s="81">
        <v>5.4509999999999996</v>
      </c>
      <c r="BL70" s="81">
        <v>5.5739999999999998</v>
      </c>
      <c r="BM70" s="81">
        <v>5.7510000000000003</v>
      </c>
    </row>
    <row r="71" spans="1:65" ht="18.399999999999999" x14ac:dyDescent="0.3">
      <c r="A71" s="6" t="s">
        <v>965</v>
      </c>
      <c r="B71" s="21"/>
      <c r="C71" s="21"/>
      <c r="D71" s="21"/>
      <c r="E71" s="21"/>
      <c r="F71" s="21"/>
      <c r="G71" s="21"/>
      <c r="H71" s="21"/>
      <c r="I71" s="21"/>
      <c r="J71" s="21"/>
      <c r="K71" s="21"/>
      <c r="L71" s="21"/>
      <c r="M71" s="21"/>
      <c r="N71" s="21"/>
      <c r="R71" s="6" t="s">
        <v>342</v>
      </c>
      <c r="S71" s="11">
        <v>4</v>
      </c>
      <c r="T71" s="11">
        <v>4</v>
      </c>
      <c r="U71" s="11">
        <v>4</v>
      </c>
      <c r="V71" s="11">
        <v>4</v>
      </c>
      <c r="W71" s="11">
        <v>4</v>
      </c>
      <c r="X71" s="11">
        <v>4</v>
      </c>
      <c r="Y71" s="11">
        <v>3</v>
      </c>
      <c r="Z71" s="11">
        <v>3</v>
      </c>
      <c r="AA71" s="11">
        <v>3</v>
      </c>
      <c r="AB71" s="11">
        <v>3</v>
      </c>
      <c r="AC71" s="11">
        <v>3</v>
      </c>
      <c r="AD71" s="11">
        <v>3</v>
      </c>
      <c r="AE71" s="11">
        <v>0</v>
      </c>
      <c r="AI71" s="6" t="s">
        <v>965</v>
      </c>
      <c r="AJ71" s="27"/>
      <c r="AK71" s="27"/>
      <c r="AL71" s="27"/>
      <c r="AM71" s="27"/>
      <c r="AN71" s="27"/>
      <c r="AO71" s="27"/>
      <c r="AP71" s="27"/>
      <c r="AQ71" s="27"/>
      <c r="AR71" s="27"/>
      <c r="AS71" s="27"/>
      <c r="AT71" s="27"/>
      <c r="AU71" s="27"/>
      <c r="AV71" s="27"/>
      <c r="AZ71" s="6" t="s">
        <v>965</v>
      </c>
      <c r="BA71" s="27"/>
      <c r="BB71" s="27"/>
      <c r="BC71" s="27"/>
      <c r="BD71" s="27"/>
      <c r="BE71" s="27"/>
      <c r="BF71" s="27"/>
      <c r="BG71" s="27"/>
      <c r="BH71" s="27"/>
      <c r="BI71" s="27"/>
      <c r="BJ71" s="27"/>
      <c r="BK71" s="27"/>
      <c r="BL71" s="27"/>
      <c r="BM71" s="27"/>
    </row>
    <row r="72" spans="1:65" ht="16.25" x14ac:dyDescent="0.3">
      <c r="A72" s="6" t="s">
        <v>341</v>
      </c>
      <c r="B72" s="12">
        <v>8.4</v>
      </c>
      <c r="C72" s="12">
        <v>8.1999999999999993</v>
      </c>
      <c r="D72" s="12">
        <v>7.7</v>
      </c>
      <c r="E72" s="12">
        <v>8.8000000000000007</v>
      </c>
      <c r="F72" s="12">
        <v>8.5</v>
      </c>
      <c r="G72" s="12">
        <v>5.7</v>
      </c>
      <c r="H72" s="12">
        <v>4.8</v>
      </c>
      <c r="I72" s="12">
        <v>5</v>
      </c>
      <c r="J72" s="12">
        <v>5.5</v>
      </c>
      <c r="K72" s="12">
        <v>4.7</v>
      </c>
      <c r="L72" s="12">
        <v>5.3</v>
      </c>
      <c r="M72" s="12">
        <v>4.3</v>
      </c>
      <c r="N72" s="12">
        <v>4.5</v>
      </c>
      <c r="R72" s="6" t="s">
        <v>344</v>
      </c>
      <c r="S72" s="11">
        <v>107</v>
      </c>
      <c r="T72" s="11">
        <v>103</v>
      </c>
      <c r="U72" s="11">
        <v>105</v>
      </c>
      <c r="V72" s="11">
        <v>98</v>
      </c>
      <c r="W72" s="11">
        <v>100</v>
      </c>
      <c r="X72" s="11">
        <v>85</v>
      </c>
      <c r="Y72" s="11">
        <v>85</v>
      </c>
      <c r="Z72" s="11">
        <v>82</v>
      </c>
      <c r="AA72" s="11">
        <v>80</v>
      </c>
      <c r="AB72" s="11">
        <v>75</v>
      </c>
      <c r="AC72" s="11">
        <v>69</v>
      </c>
      <c r="AD72" s="11">
        <v>70</v>
      </c>
      <c r="AE72" s="11">
        <v>70</v>
      </c>
      <c r="AI72" s="6" t="s">
        <v>341</v>
      </c>
      <c r="AJ72" s="81">
        <v>0.25800000000000001</v>
      </c>
      <c r="AK72" s="81">
        <v>0.23100000000000001</v>
      </c>
      <c r="AL72" s="81">
        <v>0.20599999999999999</v>
      </c>
      <c r="AM72" s="81">
        <v>0.221</v>
      </c>
      <c r="AN72" s="81">
        <v>0.215</v>
      </c>
      <c r="AO72" s="81">
        <v>0.19400000000000001</v>
      </c>
      <c r="AP72" s="81">
        <v>0.2</v>
      </c>
      <c r="AQ72" s="81">
        <v>0.20100000000000001</v>
      </c>
      <c r="AR72" s="81">
        <v>0.249</v>
      </c>
      <c r="AS72" s="81">
        <v>0.30099999999999999</v>
      </c>
      <c r="AT72" s="81">
        <v>0.28899999999999998</v>
      </c>
      <c r="AU72" s="81">
        <v>0.29199999999999998</v>
      </c>
      <c r="AV72" s="81">
        <v>0.30399999999999999</v>
      </c>
      <c r="AZ72" s="6" t="s">
        <v>341</v>
      </c>
      <c r="BA72" s="81">
        <v>0.23499999999999999</v>
      </c>
      <c r="BB72" s="81">
        <v>0.20200000000000001</v>
      </c>
      <c r="BC72" s="81">
        <v>0.19500000000000001</v>
      </c>
      <c r="BD72" s="81">
        <v>0.217</v>
      </c>
      <c r="BE72" s="81">
        <v>0.214</v>
      </c>
      <c r="BF72" s="81">
        <v>0.19400000000000001</v>
      </c>
      <c r="BG72" s="81">
        <v>0.2</v>
      </c>
      <c r="BH72" s="81">
        <v>0.20100000000000001</v>
      </c>
      <c r="BI72" s="81">
        <v>0.248</v>
      </c>
      <c r="BJ72" s="81">
        <v>0.30099999999999999</v>
      </c>
      <c r="BK72" s="81">
        <v>0.28899999999999998</v>
      </c>
      <c r="BL72" s="81">
        <v>0.29199999999999998</v>
      </c>
      <c r="BM72" s="81">
        <v>0.30399999999999999</v>
      </c>
    </row>
    <row r="73" spans="1:65" ht="16.25" x14ac:dyDescent="0.3">
      <c r="A73" s="6" t="s">
        <v>342</v>
      </c>
      <c r="B73" s="12">
        <v>1.1000000000000001</v>
      </c>
      <c r="C73" s="12">
        <v>1</v>
      </c>
      <c r="D73" s="12">
        <v>1</v>
      </c>
      <c r="E73" s="12">
        <v>0.8</v>
      </c>
      <c r="F73" s="12">
        <v>0.9</v>
      </c>
      <c r="G73" s="12">
        <v>0.8</v>
      </c>
      <c r="H73" s="12">
        <v>0.6</v>
      </c>
      <c r="I73" s="12">
        <v>0.5</v>
      </c>
      <c r="J73" s="12">
        <v>0.5</v>
      </c>
      <c r="K73" s="12">
        <v>1.8</v>
      </c>
      <c r="L73" s="12">
        <v>1.8</v>
      </c>
      <c r="M73" s="12">
        <v>1.8</v>
      </c>
      <c r="N73" s="12">
        <v>0</v>
      </c>
      <c r="R73" s="6" t="s">
        <v>346</v>
      </c>
      <c r="S73" s="11">
        <v>16</v>
      </c>
      <c r="T73" s="11">
        <v>13</v>
      </c>
      <c r="U73" s="11">
        <v>12</v>
      </c>
      <c r="V73" s="11">
        <v>13</v>
      </c>
      <c r="W73" s="11">
        <v>9</v>
      </c>
      <c r="X73" s="11">
        <v>8</v>
      </c>
      <c r="Y73" s="11">
        <v>7</v>
      </c>
      <c r="Z73" s="11">
        <v>8</v>
      </c>
      <c r="AA73" s="11">
        <v>8</v>
      </c>
      <c r="AB73" s="11">
        <v>5</v>
      </c>
      <c r="AC73" s="11">
        <v>6</v>
      </c>
      <c r="AD73" s="11">
        <v>6</v>
      </c>
      <c r="AE73" s="11">
        <v>6</v>
      </c>
      <c r="AI73" s="6" t="s">
        <v>342</v>
      </c>
      <c r="AJ73" s="81">
        <v>7.9000000000000001E-2</v>
      </c>
      <c r="AK73" s="81">
        <v>8.3000000000000004E-2</v>
      </c>
      <c r="AL73" s="81">
        <v>7.3999999999999996E-2</v>
      </c>
      <c r="AM73" s="81">
        <v>0.04</v>
      </c>
      <c r="AN73" s="81">
        <v>3.2000000000000001E-2</v>
      </c>
      <c r="AO73" s="81">
        <v>3.4000000000000002E-2</v>
      </c>
      <c r="AP73" s="81">
        <v>2.5999999999999999E-2</v>
      </c>
      <c r="AQ73" s="81">
        <v>2.5999999999999999E-2</v>
      </c>
      <c r="AR73" s="81">
        <v>5.6000000000000001E-2</v>
      </c>
      <c r="AS73" s="81">
        <v>7.2999999999999995E-2</v>
      </c>
      <c r="AT73" s="81">
        <v>7.6999999999999999E-2</v>
      </c>
      <c r="AU73" s="81">
        <v>8.7999999999999995E-2</v>
      </c>
      <c r="AV73" s="81">
        <v>0</v>
      </c>
      <c r="AZ73" s="6" t="s">
        <v>342</v>
      </c>
      <c r="BA73" s="81">
        <v>5.2999999999999999E-2</v>
      </c>
      <c r="BB73" s="81">
        <v>5.6000000000000001E-2</v>
      </c>
      <c r="BC73" s="81">
        <v>5.3999999999999999E-2</v>
      </c>
      <c r="BD73" s="81">
        <v>3.5999999999999997E-2</v>
      </c>
      <c r="BE73" s="81">
        <v>3.2000000000000001E-2</v>
      </c>
      <c r="BF73" s="81">
        <v>3.4000000000000002E-2</v>
      </c>
      <c r="BG73" s="81">
        <v>2.5999999999999999E-2</v>
      </c>
      <c r="BH73" s="81">
        <v>2.5999999999999999E-2</v>
      </c>
      <c r="BI73" s="81">
        <v>5.6000000000000001E-2</v>
      </c>
      <c r="BJ73" s="81">
        <v>7.2999999999999995E-2</v>
      </c>
      <c r="BK73" s="81">
        <v>7.6999999999999999E-2</v>
      </c>
      <c r="BL73" s="81">
        <v>8.7999999999999995E-2</v>
      </c>
      <c r="BM73" s="81">
        <v>0</v>
      </c>
    </row>
    <row r="74" spans="1:65" ht="16.25" x14ac:dyDescent="0.3">
      <c r="A74" s="6" t="s">
        <v>344</v>
      </c>
      <c r="B74" s="12">
        <v>87.7</v>
      </c>
      <c r="C74" s="12">
        <v>95.2</v>
      </c>
      <c r="D74" s="12">
        <v>89</v>
      </c>
      <c r="E74" s="12">
        <v>91.9</v>
      </c>
      <c r="F74" s="12">
        <v>78.099999999999994</v>
      </c>
      <c r="G74" s="12">
        <v>58.9</v>
      </c>
      <c r="H74" s="12">
        <v>56.7</v>
      </c>
      <c r="I74" s="12">
        <v>63.7</v>
      </c>
      <c r="J74" s="12">
        <v>57.3</v>
      </c>
      <c r="K74" s="12">
        <v>57.1</v>
      </c>
      <c r="L74" s="12">
        <v>48.7</v>
      </c>
      <c r="M74" s="12">
        <v>197.3</v>
      </c>
      <c r="N74" s="12">
        <v>52.7</v>
      </c>
      <c r="R74" s="6" t="s">
        <v>350</v>
      </c>
      <c r="S74" s="11">
        <v>103</v>
      </c>
      <c r="T74" s="11">
        <v>93</v>
      </c>
      <c r="U74" s="11">
        <v>88</v>
      </c>
      <c r="V74" s="11">
        <v>82</v>
      </c>
      <c r="W74" s="11">
        <v>73</v>
      </c>
      <c r="X74" s="11">
        <v>72</v>
      </c>
      <c r="Y74" s="11">
        <v>64</v>
      </c>
      <c r="Z74" s="11">
        <v>62</v>
      </c>
      <c r="AA74" s="11">
        <v>62</v>
      </c>
      <c r="AB74" s="11">
        <v>61</v>
      </c>
      <c r="AC74" s="11">
        <v>58</v>
      </c>
      <c r="AD74" s="11">
        <v>59</v>
      </c>
      <c r="AE74" s="11">
        <v>55</v>
      </c>
      <c r="AI74" s="6" t="s">
        <v>344</v>
      </c>
      <c r="AJ74" s="81">
        <v>2.0299999999999998</v>
      </c>
      <c r="AK74" s="81">
        <v>1.9710000000000001</v>
      </c>
      <c r="AL74" s="81">
        <v>1.7549999999999999</v>
      </c>
      <c r="AM74" s="81">
        <v>2.3679999999999999</v>
      </c>
      <c r="AN74" s="81">
        <v>2.6139999999999999</v>
      </c>
      <c r="AO74" s="81">
        <v>2.3980000000000001</v>
      </c>
      <c r="AP74" s="81">
        <v>2.274</v>
      </c>
      <c r="AQ74" s="81">
        <v>3.1</v>
      </c>
      <c r="AR74" s="81">
        <v>4.782</v>
      </c>
      <c r="AS74" s="81">
        <v>4.5960000000000001</v>
      </c>
      <c r="AT74" s="81">
        <v>4.2050000000000001</v>
      </c>
      <c r="AU74" s="81">
        <v>6.008</v>
      </c>
      <c r="AV74" s="81">
        <v>6.6459999999999999</v>
      </c>
      <c r="AZ74" s="6" t="s">
        <v>344</v>
      </c>
      <c r="BA74" s="81">
        <v>1.921</v>
      </c>
      <c r="BB74" s="81">
        <v>1.82</v>
      </c>
      <c r="BC74" s="81">
        <v>1.7549999999999999</v>
      </c>
      <c r="BD74" s="81">
        <v>2.2789999999999999</v>
      </c>
      <c r="BE74" s="81">
        <v>2.6</v>
      </c>
      <c r="BF74" s="81">
        <v>2.3980000000000001</v>
      </c>
      <c r="BG74" s="81">
        <v>2.274</v>
      </c>
      <c r="BH74" s="81">
        <v>3.1</v>
      </c>
      <c r="BI74" s="81">
        <v>4.7789999999999999</v>
      </c>
      <c r="BJ74" s="81">
        <v>4.5960000000000001</v>
      </c>
      <c r="BK74" s="81">
        <v>4.2050000000000001</v>
      </c>
      <c r="BL74" s="81">
        <v>6.008</v>
      </c>
      <c r="BM74" s="81">
        <v>6.6440000000000001</v>
      </c>
    </row>
    <row r="75" spans="1:65" ht="16.25" x14ac:dyDescent="0.3">
      <c r="A75" s="6" t="s">
        <v>346</v>
      </c>
      <c r="B75" s="12">
        <v>27</v>
      </c>
      <c r="C75" s="12">
        <v>21.3</v>
      </c>
      <c r="D75" s="12">
        <v>19.899999999999999</v>
      </c>
      <c r="E75" s="12">
        <v>19.399999999999999</v>
      </c>
      <c r="F75" s="12">
        <v>6.6</v>
      </c>
      <c r="G75" s="12">
        <v>5</v>
      </c>
      <c r="H75" s="12">
        <v>3.8</v>
      </c>
      <c r="I75" s="12">
        <v>5.8</v>
      </c>
      <c r="J75" s="12">
        <v>7.1</v>
      </c>
      <c r="K75" s="12">
        <v>3</v>
      </c>
      <c r="L75" s="12">
        <v>4.3</v>
      </c>
      <c r="M75" s="12">
        <v>3.6</v>
      </c>
      <c r="N75" s="12">
        <v>3.6</v>
      </c>
      <c r="R75" s="6" t="s">
        <v>382</v>
      </c>
      <c r="S75" s="11">
        <v>96</v>
      </c>
      <c r="T75" s="11">
        <v>90</v>
      </c>
      <c r="U75" s="11">
        <v>90</v>
      </c>
      <c r="V75" s="11">
        <v>93</v>
      </c>
      <c r="W75" s="11">
        <v>85</v>
      </c>
      <c r="X75" s="11">
        <v>89</v>
      </c>
      <c r="Y75" s="11">
        <v>74</v>
      </c>
      <c r="Z75" s="11">
        <v>74</v>
      </c>
      <c r="AA75" s="11">
        <v>72</v>
      </c>
      <c r="AB75" s="11">
        <v>69</v>
      </c>
      <c r="AC75" s="11">
        <v>66</v>
      </c>
      <c r="AD75" s="11">
        <v>65</v>
      </c>
      <c r="AE75" s="11">
        <v>55</v>
      </c>
      <c r="AI75" s="6" t="s">
        <v>346</v>
      </c>
      <c r="AJ75" s="81">
        <v>0.56599999999999995</v>
      </c>
      <c r="AK75" s="81">
        <v>0.46400000000000002</v>
      </c>
      <c r="AL75" s="81">
        <v>0.41299999999999998</v>
      </c>
      <c r="AM75" s="81">
        <v>0.47099999999999997</v>
      </c>
      <c r="AN75" s="81">
        <v>0.38200000000000001</v>
      </c>
      <c r="AO75" s="81">
        <v>0.41099999999999998</v>
      </c>
      <c r="AP75" s="81">
        <v>0.40500000000000003</v>
      </c>
      <c r="AQ75" s="81">
        <v>0.60199999999999998</v>
      </c>
      <c r="AR75" s="81">
        <v>0.93500000000000005</v>
      </c>
      <c r="AS75" s="81">
        <v>0.72399999999999998</v>
      </c>
      <c r="AT75" s="81">
        <v>0.64700000000000002</v>
      </c>
      <c r="AU75" s="81">
        <v>0.79300000000000004</v>
      </c>
      <c r="AV75" s="81">
        <v>0.93799999999999994</v>
      </c>
      <c r="AZ75" s="6" t="s">
        <v>346</v>
      </c>
      <c r="BA75" s="81">
        <v>0.55700000000000005</v>
      </c>
      <c r="BB75" s="81">
        <v>0.438</v>
      </c>
      <c r="BC75" s="81">
        <v>0.41299999999999998</v>
      </c>
      <c r="BD75" s="81">
        <v>0.47</v>
      </c>
      <c r="BE75" s="81">
        <v>0.379</v>
      </c>
      <c r="BF75" s="81">
        <v>0.41099999999999998</v>
      </c>
      <c r="BG75" s="81">
        <v>0.40500000000000003</v>
      </c>
      <c r="BH75" s="81">
        <v>0.60199999999999998</v>
      </c>
      <c r="BI75" s="81">
        <v>0.93500000000000005</v>
      </c>
      <c r="BJ75" s="81">
        <v>0.72399999999999998</v>
      </c>
      <c r="BK75" s="81">
        <v>0.64700000000000002</v>
      </c>
      <c r="BL75" s="81">
        <v>0.79300000000000004</v>
      </c>
      <c r="BM75" s="81">
        <v>0.93799999999999994</v>
      </c>
    </row>
    <row r="76" spans="1:65" ht="16.25" x14ac:dyDescent="0.3">
      <c r="A76" s="6" t="s">
        <v>350</v>
      </c>
      <c r="B76" s="12">
        <v>81.3</v>
      </c>
      <c r="C76" s="12">
        <v>82.1</v>
      </c>
      <c r="D76" s="12">
        <v>76.7</v>
      </c>
      <c r="E76" s="12">
        <v>78.3</v>
      </c>
      <c r="F76" s="12">
        <v>64.099999999999994</v>
      </c>
      <c r="G76" s="12">
        <v>58.2</v>
      </c>
      <c r="H76" s="12">
        <v>54.8</v>
      </c>
      <c r="I76" s="12">
        <v>61.8</v>
      </c>
      <c r="J76" s="12">
        <v>66.5</v>
      </c>
      <c r="K76" s="12">
        <v>64.3</v>
      </c>
      <c r="L76" s="12">
        <v>63.2</v>
      </c>
      <c r="M76" s="12">
        <v>67.099999999999994</v>
      </c>
      <c r="N76" s="12">
        <v>67.900000000000006</v>
      </c>
      <c r="R76" s="6" t="s">
        <v>356</v>
      </c>
      <c r="S76" s="11">
        <v>89</v>
      </c>
      <c r="T76" s="11">
        <v>86</v>
      </c>
      <c r="U76" s="11">
        <v>84</v>
      </c>
      <c r="V76" s="11">
        <v>84</v>
      </c>
      <c r="W76" s="11">
        <v>76</v>
      </c>
      <c r="X76" s="11">
        <v>72</v>
      </c>
      <c r="Y76" s="11">
        <v>67</v>
      </c>
      <c r="Z76" s="11">
        <v>65</v>
      </c>
      <c r="AA76" s="11">
        <v>65</v>
      </c>
      <c r="AB76" s="11">
        <v>60</v>
      </c>
      <c r="AC76" s="11">
        <v>58</v>
      </c>
      <c r="AD76" s="11">
        <v>58</v>
      </c>
      <c r="AE76" s="11">
        <v>57</v>
      </c>
      <c r="AI76" s="6" t="s">
        <v>350</v>
      </c>
      <c r="AJ76" s="81">
        <v>3.4009999999999998</v>
      </c>
      <c r="AK76" s="81">
        <v>3.9489999999999998</v>
      </c>
      <c r="AL76" s="81">
        <v>3.516</v>
      </c>
      <c r="AM76" s="81">
        <v>5.2149999999999999</v>
      </c>
      <c r="AN76" s="81">
        <v>5.3120000000000003</v>
      </c>
      <c r="AO76" s="81">
        <v>4.92</v>
      </c>
      <c r="AP76" s="81">
        <v>3.75</v>
      </c>
      <c r="AQ76" s="81">
        <v>5.1660000000000004</v>
      </c>
      <c r="AR76" s="81">
        <v>8.7590000000000003</v>
      </c>
      <c r="AS76" s="81">
        <v>8.1549999999999994</v>
      </c>
      <c r="AT76" s="81">
        <v>6.7450000000000001</v>
      </c>
      <c r="AU76" s="81">
        <v>9.6479999999999997</v>
      </c>
      <c r="AV76" s="81">
        <v>11.64</v>
      </c>
      <c r="AZ76" s="6" t="s">
        <v>350</v>
      </c>
      <c r="BA76" s="81">
        <v>2.895</v>
      </c>
      <c r="BB76" s="81">
        <v>3.2469999999999999</v>
      </c>
      <c r="BC76" s="81">
        <v>3.2</v>
      </c>
      <c r="BD76" s="81">
        <v>4.5039999999999996</v>
      </c>
      <c r="BE76" s="81">
        <v>4.5419999999999998</v>
      </c>
      <c r="BF76" s="81">
        <v>4.5919999999999996</v>
      </c>
      <c r="BG76" s="81">
        <v>3.6480000000000001</v>
      </c>
      <c r="BH76" s="81">
        <v>5.048</v>
      </c>
      <c r="BI76" s="81">
        <v>8.3409999999999993</v>
      </c>
      <c r="BJ76" s="81">
        <v>8.0329999999999995</v>
      </c>
      <c r="BK76" s="81">
        <v>6.6719999999999997</v>
      </c>
      <c r="BL76" s="81">
        <v>9.5129999999999999</v>
      </c>
      <c r="BM76" s="81">
        <v>11.49</v>
      </c>
    </row>
    <row r="77" spans="1:65" ht="16.25" x14ac:dyDescent="0.3">
      <c r="A77" s="6" t="s">
        <v>382</v>
      </c>
      <c r="B77" s="12">
        <v>104.6</v>
      </c>
      <c r="C77" s="12">
        <v>101.4</v>
      </c>
      <c r="D77" s="12">
        <v>94.8</v>
      </c>
      <c r="E77" s="12">
        <v>97.2</v>
      </c>
      <c r="F77" s="12">
        <v>89.2</v>
      </c>
      <c r="G77" s="12">
        <v>97.2</v>
      </c>
      <c r="H77" s="12">
        <v>87.2</v>
      </c>
      <c r="I77" s="12">
        <v>85.1</v>
      </c>
      <c r="J77" s="12">
        <v>81.2</v>
      </c>
      <c r="K77" s="12">
        <v>77.8</v>
      </c>
      <c r="L77" s="12">
        <v>75.099999999999994</v>
      </c>
      <c r="M77" s="12">
        <v>78.5</v>
      </c>
      <c r="N77" s="12">
        <v>64.3</v>
      </c>
      <c r="R77" s="6" t="s">
        <v>365</v>
      </c>
      <c r="S77" s="11">
        <v>3</v>
      </c>
      <c r="T77" s="11">
        <v>4</v>
      </c>
      <c r="U77" s="11">
        <v>3</v>
      </c>
      <c r="V77" s="11">
        <v>5</v>
      </c>
      <c r="W77" s="11">
        <v>5</v>
      </c>
      <c r="X77" s="11">
        <v>5</v>
      </c>
      <c r="Y77" s="11">
        <v>5</v>
      </c>
      <c r="Z77" s="11">
        <v>4</v>
      </c>
      <c r="AA77" s="11">
        <v>4</v>
      </c>
      <c r="AB77" s="11">
        <v>4</v>
      </c>
      <c r="AC77" s="11">
        <v>3</v>
      </c>
      <c r="AD77" s="11">
        <v>3</v>
      </c>
      <c r="AE77" s="11">
        <v>3</v>
      </c>
      <c r="AI77" s="6" t="s">
        <v>382</v>
      </c>
      <c r="AJ77" s="81">
        <v>2.544</v>
      </c>
      <c r="AK77" s="81">
        <v>2.012</v>
      </c>
      <c r="AL77" s="81">
        <v>1.7909999999999999</v>
      </c>
      <c r="AM77" s="81">
        <v>1.6639999999999999</v>
      </c>
      <c r="AN77" s="81">
        <v>1.6180000000000001</v>
      </c>
      <c r="AO77" s="81">
        <v>1.702</v>
      </c>
      <c r="AP77" s="81">
        <v>1.7170000000000001</v>
      </c>
      <c r="AQ77" s="81">
        <v>2.0049999999999999</v>
      </c>
      <c r="AR77" s="81">
        <v>2.9529999999999998</v>
      </c>
      <c r="AS77" s="81">
        <v>2.8809999999999998</v>
      </c>
      <c r="AT77" s="81">
        <v>2.8220000000000001</v>
      </c>
      <c r="AU77" s="81">
        <v>3.3479999999999999</v>
      </c>
      <c r="AV77" s="81">
        <v>4.2309999999999999</v>
      </c>
      <c r="AZ77" s="6" t="s">
        <v>382</v>
      </c>
      <c r="BA77" s="81">
        <v>1.9930000000000001</v>
      </c>
      <c r="BB77" s="81">
        <v>1.458</v>
      </c>
      <c r="BC77" s="81">
        <v>1.41</v>
      </c>
      <c r="BD77" s="81">
        <v>1.5509999999999999</v>
      </c>
      <c r="BE77" s="81">
        <v>1.609</v>
      </c>
      <c r="BF77" s="81">
        <v>1.702</v>
      </c>
      <c r="BG77" s="81">
        <v>1.7130000000000001</v>
      </c>
      <c r="BH77" s="81">
        <v>2.0009999999999999</v>
      </c>
      <c r="BI77" s="81">
        <v>2.9430000000000001</v>
      </c>
      <c r="BJ77" s="81">
        <v>2.8809999999999998</v>
      </c>
      <c r="BK77" s="81">
        <v>2.8220000000000001</v>
      </c>
      <c r="BL77" s="81">
        <v>3.343</v>
      </c>
      <c r="BM77" s="81">
        <v>4.2240000000000002</v>
      </c>
    </row>
    <row r="78" spans="1:65" ht="16.25" x14ac:dyDescent="0.3">
      <c r="A78" s="6" t="s">
        <v>356</v>
      </c>
      <c r="B78" s="12">
        <v>48.7</v>
      </c>
      <c r="C78" s="12">
        <v>51.3</v>
      </c>
      <c r="D78" s="12">
        <v>47.9</v>
      </c>
      <c r="E78" s="12">
        <v>48</v>
      </c>
      <c r="F78" s="12">
        <v>39.5</v>
      </c>
      <c r="G78" s="12">
        <v>38.799999999999997</v>
      </c>
      <c r="H78" s="12">
        <v>34.799999999999997</v>
      </c>
      <c r="I78" s="12">
        <v>37.200000000000003</v>
      </c>
      <c r="J78" s="12">
        <v>36.1</v>
      </c>
      <c r="K78" s="12">
        <v>31.3</v>
      </c>
      <c r="L78" s="12">
        <v>29.8</v>
      </c>
      <c r="M78" s="12">
        <v>32.4</v>
      </c>
      <c r="N78" s="12">
        <v>31.4</v>
      </c>
      <c r="R78" s="6" t="s">
        <v>372</v>
      </c>
      <c r="S78" s="11">
        <v>11</v>
      </c>
      <c r="T78" s="11">
        <v>10</v>
      </c>
      <c r="U78" s="11">
        <v>12</v>
      </c>
      <c r="V78" s="11">
        <v>10</v>
      </c>
      <c r="W78" s="11">
        <v>12</v>
      </c>
      <c r="X78" s="11">
        <v>10</v>
      </c>
      <c r="Y78" s="11">
        <v>8</v>
      </c>
      <c r="Z78" s="11">
        <v>11</v>
      </c>
      <c r="AA78" s="11">
        <v>12</v>
      </c>
      <c r="AB78" s="11">
        <v>10</v>
      </c>
      <c r="AC78" s="11">
        <v>12</v>
      </c>
      <c r="AD78" s="11">
        <v>12</v>
      </c>
      <c r="AE78" s="11">
        <v>13</v>
      </c>
      <c r="AI78" s="6" t="s">
        <v>356</v>
      </c>
      <c r="AJ78" s="81">
        <v>3.1720000000000002</v>
      </c>
      <c r="AK78" s="81">
        <v>3.1419999999999999</v>
      </c>
      <c r="AL78" s="81">
        <v>2.7970000000000002</v>
      </c>
      <c r="AM78" s="81">
        <v>3.6749999999999998</v>
      </c>
      <c r="AN78" s="81">
        <v>3.5880000000000001</v>
      </c>
      <c r="AO78" s="81">
        <v>3.4569999999999999</v>
      </c>
      <c r="AP78" s="81">
        <v>3.2570000000000001</v>
      </c>
      <c r="AQ78" s="81">
        <v>4.49</v>
      </c>
      <c r="AR78" s="81">
        <v>7.484</v>
      </c>
      <c r="AS78" s="81">
        <v>5.218</v>
      </c>
      <c r="AT78" s="81">
        <v>4.9569999999999999</v>
      </c>
      <c r="AU78" s="81">
        <v>9.2940000000000005</v>
      </c>
      <c r="AV78" s="81">
        <v>9.8719999999999999</v>
      </c>
      <c r="AZ78" s="6" t="s">
        <v>356</v>
      </c>
      <c r="BA78" s="81">
        <v>2.3119999999999998</v>
      </c>
      <c r="BB78" s="81">
        <v>2.3180000000000001</v>
      </c>
      <c r="BC78" s="81">
        <v>2.282</v>
      </c>
      <c r="BD78" s="81">
        <v>3.028</v>
      </c>
      <c r="BE78" s="81">
        <v>3.411</v>
      </c>
      <c r="BF78" s="81">
        <v>3.4569999999999999</v>
      </c>
      <c r="BG78" s="81">
        <v>3.238</v>
      </c>
      <c r="BH78" s="81">
        <v>4.468</v>
      </c>
      <c r="BI78" s="81">
        <v>7.3959999999999999</v>
      </c>
      <c r="BJ78" s="81">
        <v>5.1959999999999997</v>
      </c>
      <c r="BK78" s="81">
        <v>4.9459999999999997</v>
      </c>
      <c r="BL78" s="81">
        <v>9.2690000000000001</v>
      </c>
      <c r="BM78" s="81">
        <v>9.8409999999999993</v>
      </c>
    </row>
    <row r="79" spans="1:65" ht="16.25" x14ac:dyDescent="0.3">
      <c r="A79" s="6" t="s">
        <v>365</v>
      </c>
      <c r="B79" s="12">
        <v>2.5</v>
      </c>
      <c r="C79" s="12">
        <v>2.9</v>
      </c>
      <c r="D79" s="12">
        <v>2.7</v>
      </c>
      <c r="E79" s="12">
        <v>2.1</v>
      </c>
      <c r="F79" s="12">
        <v>4.5999999999999996</v>
      </c>
      <c r="G79" s="12">
        <v>4.7</v>
      </c>
      <c r="H79" s="12">
        <v>5.0999999999999996</v>
      </c>
      <c r="I79" s="12">
        <v>5.7</v>
      </c>
      <c r="J79" s="12">
        <v>5.5</v>
      </c>
      <c r="K79" s="12">
        <v>5.6</v>
      </c>
      <c r="L79" s="12">
        <v>3.5</v>
      </c>
      <c r="M79" s="12">
        <v>3.7</v>
      </c>
      <c r="N79" s="12">
        <v>2.4</v>
      </c>
      <c r="R79" s="6" t="s">
        <v>345</v>
      </c>
      <c r="S79" s="11">
        <v>11</v>
      </c>
      <c r="T79" s="11">
        <v>9</v>
      </c>
      <c r="U79" s="11">
        <v>9</v>
      </c>
      <c r="V79" s="11">
        <v>9</v>
      </c>
      <c r="W79" s="11">
        <v>8</v>
      </c>
      <c r="X79" s="11">
        <v>8</v>
      </c>
      <c r="Y79" s="11">
        <v>8</v>
      </c>
      <c r="Z79" s="11">
        <v>7</v>
      </c>
      <c r="AA79" s="11">
        <v>6</v>
      </c>
      <c r="AB79" s="11">
        <v>6</v>
      </c>
      <c r="AC79" s="11">
        <v>3</v>
      </c>
      <c r="AD79" s="11">
        <v>4</v>
      </c>
      <c r="AE79" s="11">
        <v>4</v>
      </c>
      <c r="AI79" s="6" t="s">
        <v>365</v>
      </c>
      <c r="AJ79" s="81">
        <v>0.104</v>
      </c>
      <c r="AK79" s="81">
        <v>0.112</v>
      </c>
      <c r="AL79" s="81">
        <v>0.1</v>
      </c>
      <c r="AM79" s="81">
        <v>0.19400000000000001</v>
      </c>
      <c r="AN79" s="81">
        <v>0.20499999999999999</v>
      </c>
      <c r="AO79" s="81">
        <v>0.186</v>
      </c>
      <c r="AP79" s="81">
        <v>0.18</v>
      </c>
      <c r="AQ79" s="81">
        <v>0.14399999999999999</v>
      </c>
      <c r="AR79" s="81">
        <v>0.34300000000000003</v>
      </c>
      <c r="AS79" s="81">
        <v>0.33700000000000002</v>
      </c>
      <c r="AT79" s="81">
        <v>0.19700000000000001</v>
      </c>
      <c r="AU79" s="81">
        <v>0.30099999999999999</v>
      </c>
      <c r="AV79" s="81">
        <v>0.38800000000000001</v>
      </c>
      <c r="AZ79" s="6" t="s">
        <v>365</v>
      </c>
      <c r="BA79" s="81">
        <v>0.104</v>
      </c>
      <c r="BB79" s="81">
        <v>0.107</v>
      </c>
      <c r="BC79" s="81">
        <v>0.1</v>
      </c>
      <c r="BD79" s="81">
        <v>0.189</v>
      </c>
      <c r="BE79" s="81">
        <v>0.19900000000000001</v>
      </c>
      <c r="BF79" s="81">
        <v>0.185</v>
      </c>
      <c r="BG79" s="81">
        <v>0.17899999999999999</v>
      </c>
      <c r="BH79" s="81">
        <v>0.14299999999999999</v>
      </c>
      <c r="BI79" s="81">
        <v>0.34</v>
      </c>
      <c r="BJ79" s="81">
        <v>0.33400000000000002</v>
      </c>
      <c r="BK79" s="81">
        <v>0.19500000000000001</v>
      </c>
      <c r="BL79" s="81">
        <v>0.29799999999999999</v>
      </c>
      <c r="BM79" s="81">
        <v>0.38800000000000001</v>
      </c>
    </row>
    <row r="80" spans="1:65" ht="16.25" x14ac:dyDescent="0.3">
      <c r="A80" s="6" t="s">
        <v>372</v>
      </c>
      <c r="B80" s="12">
        <v>20.9</v>
      </c>
      <c r="C80" s="12">
        <v>22.1</v>
      </c>
      <c r="D80" s="12">
        <v>20.6</v>
      </c>
      <c r="E80" s="12">
        <v>18.7</v>
      </c>
      <c r="F80" s="12">
        <v>12.9</v>
      </c>
      <c r="G80" s="12">
        <v>11.2</v>
      </c>
      <c r="H80" s="12">
        <v>10.9</v>
      </c>
      <c r="I80" s="12">
        <v>12.1</v>
      </c>
      <c r="J80" s="12">
        <v>13.1</v>
      </c>
      <c r="K80" s="12">
        <v>12.6</v>
      </c>
      <c r="L80" s="12">
        <v>19</v>
      </c>
      <c r="M80" s="12">
        <v>12.8</v>
      </c>
      <c r="N80" s="12">
        <v>13.8</v>
      </c>
      <c r="R80" s="38" t="s">
        <v>352</v>
      </c>
      <c r="S80" s="50">
        <v>49</v>
      </c>
      <c r="T80" s="50">
        <v>42</v>
      </c>
      <c r="U80" s="50">
        <v>45</v>
      </c>
      <c r="V80" s="50">
        <v>41</v>
      </c>
      <c r="W80" s="50">
        <v>35</v>
      </c>
      <c r="X80" s="50">
        <v>36</v>
      </c>
      <c r="Y80" s="50">
        <v>31</v>
      </c>
      <c r="Z80" s="50">
        <v>33</v>
      </c>
      <c r="AA80" s="50">
        <v>33</v>
      </c>
      <c r="AB80" s="50">
        <v>32</v>
      </c>
      <c r="AC80" s="50">
        <v>33</v>
      </c>
      <c r="AD80" s="50">
        <v>32</v>
      </c>
      <c r="AE80" s="50">
        <v>30</v>
      </c>
      <c r="AI80" s="6" t="s">
        <v>372</v>
      </c>
      <c r="AJ80" s="81">
        <v>0.94299999999999995</v>
      </c>
      <c r="AK80" s="81">
        <v>0.89300000000000002</v>
      </c>
      <c r="AL80" s="81">
        <v>0.79500000000000004</v>
      </c>
      <c r="AM80" s="81">
        <v>0.70299999999999996</v>
      </c>
      <c r="AN80" s="81">
        <v>0.72299999999999998</v>
      </c>
      <c r="AO80" s="81">
        <v>0.751</v>
      </c>
      <c r="AP80" s="81">
        <v>0.624</v>
      </c>
      <c r="AQ80" s="81">
        <v>0.91200000000000003</v>
      </c>
      <c r="AR80" s="81">
        <v>1.601</v>
      </c>
      <c r="AS80" s="81">
        <v>0.94</v>
      </c>
      <c r="AT80" s="81">
        <v>1.0569999999999999</v>
      </c>
      <c r="AU80" s="81">
        <v>1.6910000000000001</v>
      </c>
      <c r="AV80" s="81">
        <v>1.7410000000000001</v>
      </c>
      <c r="AZ80" s="6" t="s">
        <v>372</v>
      </c>
      <c r="BA80" s="81">
        <v>0.57699999999999996</v>
      </c>
      <c r="BB80" s="81">
        <v>0.54400000000000004</v>
      </c>
      <c r="BC80" s="81">
        <v>0.52600000000000002</v>
      </c>
      <c r="BD80" s="81">
        <v>0.53100000000000003</v>
      </c>
      <c r="BE80" s="81">
        <v>0.63100000000000001</v>
      </c>
      <c r="BF80" s="81">
        <v>0.751</v>
      </c>
      <c r="BG80" s="81">
        <v>0.41299999999999998</v>
      </c>
      <c r="BH80" s="81">
        <v>0.59</v>
      </c>
      <c r="BI80" s="81">
        <v>1.083</v>
      </c>
      <c r="BJ80" s="81">
        <v>0.61</v>
      </c>
      <c r="BK80" s="81">
        <v>0.68100000000000005</v>
      </c>
      <c r="BL80" s="81">
        <v>1.1419999999999999</v>
      </c>
      <c r="BM80" s="81">
        <v>1.2150000000000001</v>
      </c>
    </row>
    <row r="81" spans="1:65" ht="16.25" x14ac:dyDescent="0.3">
      <c r="A81" s="38" t="s">
        <v>345</v>
      </c>
      <c r="B81" s="46">
        <v>2.9</v>
      </c>
      <c r="C81" s="46">
        <v>2.4</v>
      </c>
      <c r="D81" s="46">
        <v>2.2999999999999998</v>
      </c>
      <c r="E81" s="46">
        <v>1.8</v>
      </c>
      <c r="F81" s="46">
        <v>1.4</v>
      </c>
      <c r="G81" s="46">
        <v>1.6</v>
      </c>
      <c r="H81" s="46">
        <v>1.8</v>
      </c>
      <c r="I81" s="46">
        <v>1.7</v>
      </c>
      <c r="J81" s="46">
        <v>2.6</v>
      </c>
      <c r="K81" s="46">
        <v>1.6</v>
      </c>
      <c r="L81" s="46">
        <v>0.9</v>
      </c>
      <c r="M81" s="46">
        <v>0.9</v>
      </c>
      <c r="N81" s="46">
        <v>0.7</v>
      </c>
      <c r="R81" s="6"/>
      <c r="S81" s="4"/>
      <c r="T81" s="4"/>
      <c r="U81" s="4"/>
      <c r="V81" s="4"/>
      <c r="W81" s="4"/>
      <c r="X81" s="4"/>
      <c r="Y81" s="4"/>
      <c r="Z81" s="4"/>
      <c r="AA81" s="4"/>
      <c r="AB81" s="4"/>
      <c r="AC81" s="4"/>
      <c r="AD81" s="4"/>
      <c r="AE81" s="4"/>
      <c r="AI81" s="38" t="s">
        <v>345</v>
      </c>
      <c r="AJ81" s="82">
        <v>0.309</v>
      </c>
      <c r="AK81" s="82">
        <v>0.31</v>
      </c>
      <c r="AL81" s="82">
        <v>0.27600000000000002</v>
      </c>
      <c r="AM81" s="82">
        <v>0.32200000000000001</v>
      </c>
      <c r="AN81" s="82">
        <v>0.35199999999999998</v>
      </c>
      <c r="AO81" s="82">
        <v>0.36399999999999999</v>
      </c>
      <c r="AP81" s="82">
        <v>0.33200000000000002</v>
      </c>
      <c r="AQ81" s="82">
        <v>0.44600000000000001</v>
      </c>
      <c r="AR81" s="82">
        <v>0.78</v>
      </c>
      <c r="AS81" s="82">
        <v>0.40699999999999997</v>
      </c>
      <c r="AT81" s="82">
        <v>0.38300000000000001</v>
      </c>
      <c r="AU81" s="82">
        <v>0.86899999999999999</v>
      </c>
      <c r="AV81" s="82">
        <v>0.876</v>
      </c>
      <c r="AZ81" s="38" t="s">
        <v>345</v>
      </c>
      <c r="BA81" s="82">
        <v>0.188</v>
      </c>
      <c r="BB81" s="82">
        <v>0.19800000000000001</v>
      </c>
      <c r="BC81" s="82">
        <v>0.191</v>
      </c>
      <c r="BD81" s="82">
        <v>0.222</v>
      </c>
      <c r="BE81" s="82">
        <v>0.33900000000000002</v>
      </c>
      <c r="BF81" s="82">
        <v>0.36399999999999999</v>
      </c>
      <c r="BG81" s="82">
        <v>0.33200000000000002</v>
      </c>
      <c r="BH81" s="82">
        <v>0.44600000000000001</v>
      </c>
      <c r="BI81" s="82">
        <v>0.78</v>
      </c>
      <c r="BJ81" s="82">
        <v>0.40699999999999997</v>
      </c>
      <c r="BK81" s="82">
        <v>0.38300000000000001</v>
      </c>
      <c r="BL81" s="82">
        <v>0.86899999999999999</v>
      </c>
      <c r="BM81" s="82">
        <v>0.876</v>
      </c>
    </row>
    <row r="82" spans="1:65" ht="16.25" x14ac:dyDescent="0.3">
      <c r="A82" s="6"/>
      <c r="B82" s="21"/>
      <c r="C82" s="21"/>
      <c r="D82" s="21"/>
      <c r="E82" s="21"/>
      <c r="F82" s="21"/>
      <c r="G82" s="21"/>
      <c r="H82" s="21"/>
      <c r="I82" s="21"/>
      <c r="J82" s="21"/>
      <c r="K82" s="21"/>
      <c r="L82" s="21"/>
      <c r="M82" s="21"/>
      <c r="N82" s="21"/>
      <c r="R82" s="6"/>
      <c r="S82" s="4"/>
      <c r="T82" s="4"/>
      <c r="U82" s="4"/>
      <c r="V82" s="4"/>
      <c r="W82" s="4"/>
      <c r="X82" s="4"/>
      <c r="Y82" s="4"/>
      <c r="Z82" s="4"/>
      <c r="AA82" s="4"/>
      <c r="AB82" s="4"/>
      <c r="AC82" s="4"/>
      <c r="AD82" s="4"/>
      <c r="AE82" s="4"/>
      <c r="AI82" s="6"/>
      <c r="AJ82" s="27"/>
      <c r="AK82" s="27"/>
      <c r="AL82" s="27"/>
      <c r="AM82" s="27"/>
      <c r="AN82" s="27"/>
      <c r="AO82" s="27"/>
      <c r="AP82" s="27"/>
      <c r="AQ82" s="27"/>
      <c r="AR82" s="27"/>
      <c r="AS82" s="27"/>
      <c r="AT82" s="27"/>
      <c r="AU82" s="27"/>
      <c r="AV82" s="27"/>
      <c r="AZ82" s="6"/>
      <c r="BA82" s="27"/>
      <c r="BB82" s="27"/>
      <c r="BC82" s="27"/>
      <c r="BD82" s="27"/>
      <c r="BE82" s="27"/>
      <c r="BF82" s="27"/>
      <c r="BG82" s="27"/>
      <c r="BH82" s="27"/>
      <c r="BI82" s="27"/>
      <c r="BJ82" s="27"/>
      <c r="BK82" s="27"/>
      <c r="BL82" s="27"/>
      <c r="BM82" s="27"/>
    </row>
    <row r="83" spans="1:65" ht="16.25" x14ac:dyDescent="0.3">
      <c r="A83" s="6"/>
      <c r="B83" s="21"/>
      <c r="C83" s="21"/>
      <c r="D83" s="21"/>
      <c r="E83" s="21"/>
      <c r="F83" s="21"/>
      <c r="G83" s="21"/>
      <c r="H83" s="21"/>
      <c r="I83" s="21"/>
      <c r="J83" s="21"/>
      <c r="K83" s="21"/>
      <c r="L83" s="21"/>
      <c r="M83" s="21"/>
      <c r="N83" s="21"/>
      <c r="R83" s="6"/>
      <c r="S83" s="4"/>
      <c r="T83" s="4"/>
      <c r="U83" s="4"/>
      <c r="V83" s="4"/>
      <c r="W83" s="4"/>
      <c r="X83" s="4"/>
      <c r="Y83" s="4"/>
      <c r="Z83" s="4"/>
      <c r="AA83" s="4"/>
      <c r="AB83" s="4"/>
      <c r="AC83" s="4"/>
      <c r="AD83" s="4"/>
      <c r="AE83" s="4"/>
      <c r="AI83" s="6"/>
      <c r="AJ83" s="27"/>
      <c r="AK83" s="27"/>
      <c r="AL83" s="27"/>
      <c r="AM83" s="27"/>
      <c r="AN83" s="27"/>
      <c r="AO83" s="27"/>
      <c r="AP83" s="27"/>
      <c r="AQ83" s="27"/>
      <c r="AR83" s="27"/>
      <c r="AS83" s="27"/>
      <c r="AT83" s="27"/>
      <c r="AU83" s="27"/>
      <c r="AV83" s="27"/>
      <c r="AZ83" s="6"/>
      <c r="BA83" s="27"/>
      <c r="BB83" s="27"/>
      <c r="BC83" s="27"/>
      <c r="BD83" s="27"/>
      <c r="BE83" s="27"/>
      <c r="BF83" s="27"/>
      <c r="BG83" s="27"/>
      <c r="BH83" s="27"/>
      <c r="BI83" s="27"/>
      <c r="BJ83" s="27"/>
      <c r="BK83" s="27"/>
      <c r="BL83" s="27"/>
      <c r="BM83" s="27"/>
    </row>
    <row r="84" spans="1:65" ht="16.25" x14ac:dyDescent="0.3">
      <c r="A84" s="6"/>
      <c r="B84" s="21"/>
      <c r="C84" s="21"/>
      <c r="D84" s="21"/>
      <c r="E84" s="21"/>
      <c r="F84" s="21"/>
      <c r="G84" s="21"/>
      <c r="H84" s="21"/>
      <c r="I84" s="21"/>
      <c r="J84" s="21"/>
      <c r="K84" s="21"/>
      <c r="L84" s="21"/>
      <c r="M84" s="21"/>
      <c r="N84" s="21"/>
      <c r="R84" s="6"/>
      <c r="S84" s="4"/>
      <c r="T84" s="4"/>
      <c r="U84" s="4"/>
      <c r="V84" s="4"/>
      <c r="W84" s="4"/>
      <c r="X84" s="4"/>
      <c r="Y84" s="4"/>
      <c r="Z84" s="4"/>
      <c r="AA84" s="4"/>
      <c r="AB84" s="4"/>
      <c r="AC84" s="4"/>
      <c r="AD84" s="4"/>
      <c r="AE84" s="4"/>
      <c r="AI84" s="6"/>
      <c r="AJ84" s="27"/>
      <c r="AK84" s="27"/>
      <c r="AL84" s="27"/>
      <c r="AM84" s="27"/>
      <c r="AN84" s="27"/>
      <c r="AO84" s="27"/>
      <c r="AP84" s="27"/>
      <c r="AQ84" s="27"/>
      <c r="AR84" s="27"/>
      <c r="AS84" s="27"/>
      <c r="AT84" s="27"/>
      <c r="AU84" s="27"/>
      <c r="AV84" s="27"/>
      <c r="AZ84" s="6"/>
      <c r="BA84" s="27"/>
      <c r="BB84" s="27"/>
      <c r="BC84" s="27"/>
      <c r="BD84" s="27"/>
      <c r="BE84" s="27"/>
      <c r="BF84" s="27"/>
      <c r="BG84" s="27"/>
      <c r="BH84" s="27"/>
      <c r="BI84" s="27"/>
      <c r="BJ84" s="27"/>
      <c r="BK84" s="27"/>
      <c r="BL84" s="27"/>
      <c r="BM84" s="27"/>
    </row>
    <row r="85" spans="1:65" ht="17" thickBot="1" x14ac:dyDescent="0.35">
      <c r="A85" s="6"/>
      <c r="B85" s="21"/>
      <c r="C85" s="21"/>
      <c r="D85" s="21"/>
      <c r="E85" s="21"/>
      <c r="F85" s="21"/>
      <c r="G85" s="21"/>
      <c r="H85" s="21"/>
      <c r="I85" s="21"/>
      <c r="J85" s="21"/>
      <c r="K85" s="21"/>
      <c r="L85" s="21"/>
      <c r="M85" s="21"/>
      <c r="N85" s="21"/>
      <c r="R85" s="53"/>
      <c r="S85" s="53"/>
      <c r="T85" s="53"/>
      <c r="U85" s="53"/>
      <c r="V85" s="53"/>
      <c r="W85" s="53"/>
      <c r="X85" s="53"/>
      <c r="Y85" s="53"/>
      <c r="Z85" s="53"/>
      <c r="AA85" s="53"/>
      <c r="AB85" s="53"/>
      <c r="AC85" s="53"/>
      <c r="AD85" s="53"/>
      <c r="AE85" s="53"/>
      <c r="AI85" s="6"/>
      <c r="AJ85" s="27"/>
      <c r="AK85" s="27"/>
      <c r="AL85" s="27"/>
      <c r="AM85" s="27"/>
      <c r="AN85" s="27"/>
      <c r="AO85" s="27"/>
      <c r="AP85" s="27"/>
      <c r="AQ85" s="27"/>
      <c r="AR85" s="27"/>
      <c r="AS85" s="27"/>
      <c r="AT85" s="27"/>
      <c r="AU85" s="27"/>
      <c r="AV85" s="27"/>
      <c r="AZ85" s="6"/>
      <c r="BA85" s="27"/>
      <c r="BB85" s="27"/>
      <c r="BC85" s="27"/>
      <c r="BD85" s="27"/>
      <c r="BE85" s="27"/>
      <c r="BF85" s="27"/>
      <c r="BG85" s="27"/>
      <c r="BH85" s="27"/>
      <c r="BI85" s="27"/>
      <c r="BJ85" s="27"/>
      <c r="BK85" s="27"/>
      <c r="BL85" s="27"/>
      <c r="BM85" s="27"/>
    </row>
    <row r="86" spans="1:65" ht="19.75" thickTop="1" thickBot="1" x14ac:dyDescent="0.35">
      <c r="A86" s="53"/>
      <c r="B86" s="53"/>
      <c r="C86" s="53"/>
      <c r="D86" s="53"/>
      <c r="E86" s="53"/>
      <c r="F86" s="53"/>
      <c r="G86" s="53"/>
      <c r="H86" s="53"/>
      <c r="I86" s="53"/>
      <c r="J86" s="53"/>
      <c r="K86" s="53"/>
      <c r="L86" s="53"/>
      <c r="M86" s="53"/>
      <c r="N86" s="53"/>
      <c r="R86" s="39" t="s">
        <v>961</v>
      </c>
      <c r="S86" s="30"/>
      <c r="T86" s="30"/>
      <c r="U86" s="30"/>
      <c r="V86" s="30"/>
      <c r="W86" s="30"/>
      <c r="X86" s="30"/>
      <c r="Y86" s="30"/>
      <c r="Z86" s="30"/>
      <c r="AA86" s="30"/>
      <c r="AB86" s="30"/>
      <c r="AC86" s="30"/>
      <c r="AD86" s="30"/>
      <c r="AE86" s="30"/>
      <c r="AI86" s="53"/>
      <c r="AJ86" s="53"/>
      <c r="AK86" s="53"/>
      <c r="AL86" s="53"/>
      <c r="AM86" s="53"/>
      <c r="AN86" s="53"/>
      <c r="AO86" s="53"/>
      <c r="AP86" s="53"/>
      <c r="AQ86" s="53"/>
      <c r="AR86" s="53"/>
      <c r="AS86" s="53"/>
      <c r="AT86" s="53"/>
      <c r="AU86" s="53"/>
      <c r="AV86" s="53"/>
      <c r="AZ86" s="53"/>
      <c r="BA86" s="53"/>
      <c r="BB86" s="53"/>
      <c r="BC86" s="53"/>
      <c r="BD86" s="53"/>
      <c r="BE86" s="53"/>
      <c r="BF86" s="53"/>
      <c r="BG86" s="53"/>
      <c r="BH86" s="53"/>
      <c r="BI86" s="53"/>
      <c r="BJ86" s="53"/>
      <c r="BK86" s="53"/>
      <c r="BL86" s="53"/>
      <c r="BM86" s="53"/>
    </row>
    <row r="87" spans="1:65" ht="19" thickTop="1" x14ac:dyDescent="0.3">
      <c r="A87" s="38" t="s">
        <v>962</v>
      </c>
      <c r="B87" s="25"/>
      <c r="C87" s="25"/>
      <c r="D87" s="25"/>
      <c r="E87" s="25"/>
      <c r="F87" s="25"/>
      <c r="G87" s="25"/>
      <c r="H87" s="25"/>
      <c r="I87" s="25"/>
      <c r="J87" s="25"/>
      <c r="K87" s="25"/>
      <c r="L87" s="25"/>
      <c r="M87" s="25"/>
      <c r="N87" s="25"/>
      <c r="R87" s="38" t="s">
        <v>542</v>
      </c>
      <c r="S87" s="38">
        <v>2000</v>
      </c>
      <c r="T87" s="38">
        <v>2001</v>
      </c>
      <c r="U87" s="38">
        <v>2002</v>
      </c>
      <c r="V87" s="38">
        <v>2003</v>
      </c>
      <c r="W87" s="38">
        <v>2004</v>
      </c>
      <c r="X87" s="38">
        <v>2005</v>
      </c>
      <c r="Y87" s="38">
        <v>2006</v>
      </c>
      <c r="Z87" s="38">
        <v>2007</v>
      </c>
      <c r="AA87" s="38">
        <v>2008</v>
      </c>
      <c r="AB87" s="38">
        <v>2009</v>
      </c>
      <c r="AC87" s="38">
        <v>2010</v>
      </c>
      <c r="AD87" s="38">
        <v>2011</v>
      </c>
      <c r="AE87" s="38">
        <v>2012</v>
      </c>
      <c r="AI87" s="39" t="s">
        <v>963</v>
      </c>
      <c r="AJ87" s="29"/>
      <c r="AK87" s="29"/>
      <c r="AL87" s="29"/>
      <c r="AM87" s="29"/>
      <c r="AN87" s="29"/>
      <c r="AO87" s="29"/>
      <c r="AP87" s="29"/>
      <c r="AQ87" s="29"/>
      <c r="AR87" s="29"/>
      <c r="AS87" s="29"/>
      <c r="AT87" s="29"/>
      <c r="AU87" s="29"/>
      <c r="AV87" s="29"/>
      <c r="AZ87" s="39" t="s">
        <v>964</v>
      </c>
      <c r="BA87" s="29"/>
      <c r="BB87" s="29"/>
      <c r="BC87" s="29"/>
      <c r="BD87" s="29"/>
      <c r="BE87" s="29"/>
      <c r="BF87" s="29"/>
      <c r="BG87" s="29"/>
      <c r="BH87" s="29"/>
      <c r="BI87" s="29"/>
      <c r="BJ87" s="29"/>
      <c r="BK87" s="29"/>
      <c r="BL87" s="29"/>
      <c r="BM87" s="29"/>
    </row>
    <row r="88" spans="1:65" ht="16.25" x14ac:dyDescent="0.3">
      <c r="A88" s="38" t="s">
        <v>542</v>
      </c>
      <c r="B88" s="38">
        <v>2000</v>
      </c>
      <c r="C88" s="38">
        <v>2001</v>
      </c>
      <c r="D88" s="38">
        <v>2002</v>
      </c>
      <c r="E88" s="38">
        <v>2003</v>
      </c>
      <c r="F88" s="38">
        <v>2004</v>
      </c>
      <c r="G88" s="38">
        <v>2005</v>
      </c>
      <c r="H88" s="38">
        <v>2006</v>
      </c>
      <c r="I88" s="38">
        <v>2007</v>
      </c>
      <c r="J88" s="38">
        <v>2008</v>
      </c>
      <c r="K88" s="38">
        <v>2009</v>
      </c>
      <c r="L88" s="38">
        <v>2010</v>
      </c>
      <c r="M88" s="38">
        <v>2011</v>
      </c>
      <c r="N88" s="38">
        <v>2012</v>
      </c>
      <c r="R88" s="19" t="s">
        <v>544</v>
      </c>
      <c r="AI88" s="38" t="s">
        <v>542</v>
      </c>
      <c r="AJ88" s="38">
        <v>2000</v>
      </c>
      <c r="AK88" s="38">
        <v>2001</v>
      </c>
      <c r="AL88" s="38">
        <v>2002</v>
      </c>
      <c r="AM88" s="38">
        <v>2003</v>
      </c>
      <c r="AN88" s="38">
        <v>2004</v>
      </c>
      <c r="AO88" s="38">
        <v>2005</v>
      </c>
      <c r="AP88" s="38">
        <v>2006</v>
      </c>
      <c r="AQ88" s="38">
        <v>2007</v>
      </c>
      <c r="AR88" s="38">
        <v>2008</v>
      </c>
      <c r="AS88" s="38">
        <v>2009</v>
      </c>
      <c r="AT88" s="38">
        <v>2010</v>
      </c>
      <c r="AU88" s="38">
        <v>2011</v>
      </c>
      <c r="AV88" s="38">
        <v>2012</v>
      </c>
      <c r="AZ88" s="38" t="s">
        <v>542</v>
      </c>
      <c r="BA88" s="38">
        <v>2000</v>
      </c>
      <c r="BB88" s="38">
        <v>2001</v>
      </c>
      <c r="BC88" s="38">
        <v>2002</v>
      </c>
      <c r="BD88" s="38">
        <v>2003</v>
      </c>
      <c r="BE88" s="38">
        <v>2004</v>
      </c>
      <c r="BF88" s="38">
        <v>2005</v>
      </c>
      <c r="BG88" s="38">
        <v>2006</v>
      </c>
      <c r="BH88" s="38">
        <v>2007</v>
      </c>
      <c r="BI88" s="38">
        <v>2008</v>
      </c>
      <c r="BJ88" s="38">
        <v>2009</v>
      </c>
      <c r="BK88" s="38">
        <v>2010</v>
      </c>
      <c r="BL88" s="38">
        <v>2011</v>
      </c>
      <c r="BM88" s="38">
        <v>2012</v>
      </c>
    </row>
    <row r="89" spans="1:65" ht="18.399999999999999" x14ac:dyDescent="0.3">
      <c r="A89" s="19" t="s">
        <v>543</v>
      </c>
      <c r="R89" s="6" t="s">
        <v>966</v>
      </c>
      <c r="S89" s="4"/>
      <c r="T89" s="4"/>
      <c r="U89" s="4"/>
      <c r="V89" s="4"/>
      <c r="W89" s="4"/>
      <c r="X89" s="4"/>
      <c r="Y89" s="4"/>
      <c r="Z89" s="4"/>
      <c r="AA89" s="4"/>
      <c r="AB89" s="4"/>
      <c r="AC89" s="4"/>
      <c r="AD89" s="4"/>
      <c r="AE89" s="4"/>
      <c r="AI89" s="19" t="s">
        <v>545</v>
      </c>
      <c r="AZ89" s="19" t="s">
        <v>545</v>
      </c>
    </row>
    <row r="90" spans="1:65" ht="18.399999999999999" x14ac:dyDescent="0.3">
      <c r="A90" s="6" t="s">
        <v>967</v>
      </c>
      <c r="B90" s="21"/>
      <c r="C90" s="21"/>
      <c r="D90" s="21"/>
      <c r="E90" s="21"/>
      <c r="F90" s="21"/>
      <c r="G90" s="21"/>
      <c r="H90" s="21"/>
      <c r="I90" s="21"/>
      <c r="J90" s="21"/>
      <c r="K90" s="21"/>
      <c r="L90" s="21"/>
      <c r="M90" s="21"/>
      <c r="N90" s="21"/>
      <c r="R90" s="6" t="s">
        <v>347</v>
      </c>
      <c r="S90" s="11">
        <v>112</v>
      </c>
      <c r="T90" s="11">
        <v>107</v>
      </c>
      <c r="U90" s="11">
        <v>106</v>
      </c>
      <c r="V90" s="11">
        <v>102</v>
      </c>
      <c r="W90" s="11">
        <v>94</v>
      </c>
      <c r="X90" s="11">
        <v>94</v>
      </c>
      <c r="Y90" s="11">
        <v>88</v>
      </c>
      <c r="Z90" s="11">
        <v>81</v>
      </c>
      <c r="AA90" s="11">
        <v>79</v>
      </c>
      <c r="AB90" s="11">
        <v>70</v>
      </c>
      <c r="AC90" s="11">
        <v>64</v>
      </c>
      <c r="AD90" s="11">
        <v>65</v>
      </c>
      <c r="AE90" s="11">
        <v>57</v>
      </c>
      <c r="AI90" s="6" t="s">
        <v>968</v>
      </c>
      <c r="AJ90" s="27"/>
      <c r="AK90" s="27"/>
      <c r="AL90" s="27"/>
      <c r="AM90" s="27"/>
      <c r="AN90" s="27"/>
      <c r="AO90" s="27"/>
      <c r="AP90" s="27"/>
      <c r="AQ90" s="27"/>
      <c r="AR90" s="27"/>
      <c r="AS90" s="27"/>
      <c r="AT90" s="27"/>
      <c r="AU90" s="27"/>
      <c r="AV90" s="27"/>
      <c r="AZ90" s="6" t="s">
        <v>968</v>
      </c>
      <c r="BA90" s="27"/>
      <c r="BB90" s="27"/>
      <c r="BC90" s="27"/>
      <c r="BD90" s="27"/>
      <c r="BE90" s="27"/>
      <c r="BF90" s="27"/>
      <c r="BG90" s="27"/>
      <c r="BH90" s="27"/>
      <c r="BI90" s="27"/>
      <c r="BJ90" s="27"/>
      <c r="BK90" s="27"/>
      <c r="BL90" s="27"/>
      <c r="BM90" s="27"/>
    </row>
    <row r="91" spans="1:65" ht="16.25" x14ac:dyDescent="0.3">
      <c r="A91" s="6" t="s">
        <v>352</v>
      </c>
      <c r="B91" s="12">
        <v>57</v>
      </c>
      <c r="C91" s="12">
        <v>54.8</v>
      </c>
      <c r="D91" s="12">
        <v>51.3</v>
      </c>
      <c r="E91" s="12">
        <v>56</v>
      </c>
      <c r="F91" s="12">
        <v>43.8</v>
      </c>
      <c r="G91" s="12">
        <v>45.4</v>
      </c>
      <c r="H91" s="12">
        <v>43.8</v>
      </c>
      <c r="I91" s="12">
        <v>48.3</v>
      </c>
      <c r="J91" s="12">
        <v>61</v>
      </c>
      <c r="K91" s="12">
        <v>56.6</v>
      </c>
      <c r="L91" s="12">
        <v>57.2</v>
      </c>
      <c r="M91" s="12">
        <v>56.8</v>
      </c>
      <c r="N91" s="12">
        <v>53.1</v>
      </c>
      <c r="R91" s="6" t="s">
        <v>390</v>
      </c>
      <c r="S91" s="11">
        <v>33</v>
      </c>
      <c r="T91" s="11">
        <v>32</v>
      </c>
      <c r="U91" s="11">
        <v>33</v>
      </c>
      <c r="V91" s="11">
        <v>31</v>
      </c>
      <c r="W91" s="11">
        <v>34</v>
      </c>
      <c r="X91" s="11">
        <v>31</v>
      </c>
      <c r="Y91" s="11">
        <v>30</v>
      </c>
      <c r="Z91" s="11">
        <v>31</v>
      </c>
      <c r="AA91" s="11">
        <v>28</v>
      </c>
      <c r="AB91" s="11">
        <v>24</v>
      </c>
      <c r="AC91" s="11">
        <v>22</v>
      </c>
      <c r="AD91" s="11">
        <v>23</v>
      </c>
      <c r="AE91" s="11">
        <v>21</v>
      </c>
      <c r="AI91" s="6" t="s">
        <v>352</v>
      </c>
      <c r="AJ91" s="81">
        <v>2.496</v>
      </c>
      <c r="AK91" s="81">
        <v>2.2989999999999999</v>
      </c>
      <c r="AL91" s="81">
        <v>2.0470000000000002</v>
      </c>
      <c r="AM91" s="81">
        <v>2.1539999999999999</v>
      </c>
      <c r="AN91" s="81">
        <v>2.1320000000000001</v>
      </c>
      <c r="AO91" s="81">
        <v>1.996</v>
      </c>
      <c r="AP91" s="81">
        <v>2.052</v>
      </c>
      <c r="AQ91" s="81">
        <v>2.6819999999999999</v>
      </c>
      <c r="AR91" s="81">
        <v>4.3659999999999997</v>
      </c>
      <c r="AS91" s="81">
        <v>3.96</v>
      </c>
      <c r="AT91" s="81">
        <v>3.7970000000000002</v>
      </c>
      <c r="AU91" s="81">
        <v>5.1639999999999997</v>
      </c>
      <c r="AV91" s="81">
        <v>6.1829999999999998</v>
      </c>
      <c r="AZ91" s="6" t="s">
        <v>352</v>
      </c>
      <c r="BA91" s="81">
        <v>1.9219999999999999</v>
      </c>
      <c r="BB91" s="81">
        <v>1.728</v>
      </c>
      <c r="BC91" s="81">
        <v>1.677</v>
      </c>
      <c r="BD91" s="81">
        <v>1.986</v>
      </c>
      <c r="BE91" s="81">
        <v>2.101</v>
      </c>
      <c r="BF91" s="81">
        <v>1.996</v>
      </c>
      <c r="BG91" s="81">
        <v>2.048</v>
      </c>
      <c r="BH91" s="81">
        <v>2.6779999999999999</v>
      </c>
      <c r="BI91" s="81">
        <v>4.3490000000000002</v>
      </c>
      <c r="BJ91" s="81">
        <v>3.956</v>
      </c>
      <c r="BK91" s="81">
        <v>3.7949999999999999</v>
      </c>
      <c r="BL91" s="81">
        <v>5.1589999999999998</v>
      </c>
      <c r="BM91" s="81">
        <v>6.1769999999999996</v>
      </c>
    </row>
    <row r="92" spans="1:65" ht="16.25" x14ac:dyDescent="0.3">
      <c r="A92" s="6" t="s">
        <v>347</v>
      </c>
      <c r="B92" s="12">
        <v>42.4</v>
      </c>
      <c r="C92" s="12">
        <v>45.2</v>
      </c>
      <c r="D92" s="12">
        <v>42.3</v>
      </c>
      <c r="E92" s="12">
        <v>42.2</v>
      </c>
      <c r="F92" s="12">
        <v>29.4</v>
      </c>
      <c r="G92" s="12">
        <v>28.7</v>
      </c>
      <c r="H92" s="12">
        <v>26.4</v>
      </c>
      <c r="I92" s="12">
        <v>24.5</v>
      </c>
      <c r="J92" s="12">
        <v>24.9</v>
      </c>
      <c r="K92" s="12">
        <v>23.4</v>
      </c>
      <c r="L92" s="12">
        <v>24.2</v>
      </c>
      <c r="M92" s="12">
        <v>25.1</v>
      </c>
      <c r="N92" s="12">
        <v>22.3</v>
      </c>
      <c r="R92" s="6" t="s">
        <v>358</v>
      </c>
      <c r="S92" s="11">
        <v>38</v>
      </c>
      <c r="T92" s="11">
        <v>29</v>
      </c>
      <c r="U92" s="11">
        <v>29</v>
      </c>
      <c r="V92" s="11">
        <v>29</v>
      </c>
      <c r="W92" s="11">
        <v>30</v>
      </c>
      <c r="X92" s="11">
        <v>24</v>
      </c>
      <c r="Y92" s="11">
        <v>25</v>
      </c>
      <c r="Z92" s="11">
        <v>19</v>
      </c>
      <c r="AA92" s="11">
        <v>24</v>
      </c>
      <c r="AB92" s="11">
        <v>23</v>
      </c>
      <c r="AC92" s="11">
        <v>19</v>
      </c>
      <c r="AD92" s="11">
        <v>21</v>
      </c>
      <c r="AE92" s="11">
        <v>17</v>
      </c>
      <c r="AI92" s="6" t="s">
        <v>347</v>
      </c>
      <c r="AJ92" s="81">
        <v>1.605</v>
      </c>
      <c r="AK92" s="81">
        <v>1.627</v>
      </c>
      <c r="AL92" s="81">
        <v>1.4490000000000001</v>
      </c>
      <c r="AM92" s="81">
        <v>1.7629999999999999</v>
      </c>
      <c r="AN92" s="81">
        <v>1.7729999999999999</v>
      </c>
      <c r="AO92" s="81">
        <v>1.829</v>
      </c>
      <c r="AP92" s="81">
        <v>1.732</v>
      </c>
      <c r="AQ92" s="81">
        <v>2.2770000000000001</v>
      </c>
      <c r="AR92" s="81">
        <v>3.7450000000000001</v>
      </c>
      <c r="AS92" s="81">
        <v>2.7120000000000002</v>
      </c>
      <c r="AT92" s="81">
        <v>2.7450000000000001</v>
      </c>
      <c r="AU92" s="81">
        <v>4.8129999999999997</v>
      </c>
      <c r="AV92" s="81">
        <v>5.0709999999999997</v>
      </c>
      <c r="AZ92" s="6" t="s">
        <v>347</v>
      </c>
      <c r="BA92" s="81">
        <v>1.2450000000000001</v>
      </c>
      <c r="BB92" s="81">
        <v>1.266</v>
      </c>
      <c r="BC92" s="81">
        <v>1.224</v>
      </c>
      <c r="BD92" s="81">
        <v>1.494</v>
      </c>
      <c r="BE92" s="81">
        <v>1.7070000000000001</v>
      </c>
      <c r="BF92" s="81">
        <v>1.829</v>
      </c>
      <c r="BG92" s="81">
        <v>1.732</v>
      </c>
      <c r="BH92" s="81">
        <v>2.2770000000000001</v>
      </c>
      <c r="BI92" s="81">
        <v>3.7440000000000002</v>
      </c>
      <c r="BJ92" s="81">
        <v>2.7120000000000002</v>
      </c>
      <c r="BK92" s="81">
        <v>2.7450000000000001</v>
      </c>
      <c r="BL92" s="81">
        <v>4.8129999999999997</v>
      </c>
      <c r="BM92" s="81">
        <v>5.0709999999999997</v>
      </c>
    </row>
    <row r="93" spans="1:65" ht="16.25" x14ac:dyDescent="0.3">
      <c r="A93" s="6" t="s">
        <v>390</v>
      </c>
      <c r="B93" s="12">
        <v>26.7</v>
      </c>
      <c r="C93" s="12">
        <v>24.2</v>
      </c>
      <c r="D93" s="12">
        <v>22.6</v>
      </c>
      <c r="E93" s="12">
        <v>23.1</v>
      </c>
      <c r="F93" s="12">
        <v>23.9</v>
      </c>
      <c r="G93" s="12">
        <v>21.9</v>
      </c>
      <c r="H93" s="12">
        <v>21.4</v>
      </c>
      <c r="I93" s="12">
        <v>22.4</v>
      </c>
      <c r="J93" s="12">
        <v>22.5</v>
      </c>
      <c r="K93" s="12">
        <v>17.5</v>
      </c>
      <c r="L93" s="12">
        <v>18</v>
      </c>
      <c r="M93" s="12">
        <v>26.1</v>
      </c>
      <c r="N93" s="12">
        <v>19.8</v>
      </c>
      <c r="R93" s="6" t="s">
        <v>362</v>
      </c>
      <c r="S93" s="11">
        <v>59</v>
      </c>
      <c r="T93" s="11">
        <v>58</v>
      </c>
      <c r="U93" s="11">
        <v>57</v>
      </c>
      <c r="V93" s="11">
        <v>56</v>
      </c>
      <c r="W93" s="11">
        <v>52</v>
      </c>
      <c r="X93" s="11">
        <v>47</v>
      </c>
      <c r="Y93" s="11">
        <v>43</v>
      </c>
      <c r="Z93" s="11">
        <v>44</v>
      </c>
      <c r="AA93" s="11">
        <v>43</v>
      </c>
      <c r="AB93" s="11">
        <v>42</v>
      </c>
      <c r="AC93" s="11">
        <v>38</v>
      </c>
      <c r="AD93" s="11">
        <v>38</v>
      </c>
      <c r="AE93" s="11">
        <v>36</v>
      </c>
      <c r="AI93" s="6" t="s">
        <v>390</v>
      </c>
      <c r="AJ93" s="81">
        <v>0.83099999999999996</v>
      </c>
      <c r="AK93" s="81">
        <v>0.69</v>
      </c>
      <c r="AL93" s="81">
        <v>0.61399999999999999</v>
      </c>
      <c r="AM93" s="81">
        <v>0.75600000000000001</v>
      </c>
      <c r="AN93" s="81">
        <v>0.96299999999999997</v>
      </c>
      <c r="AO93" s="81">
        <v>0.872</v>
      </c>
      <c r="AP93" s="81">
        <v>0.91400000000000003</v>
      </c>
      <c r="AQ93" s="81">
        <v>1.25</v>
      </c>
      <c r="AR93" s="81">
        <v>2.012</v>
      </c>
      <c r="AS93" s="81">
        <v>1.6160000000000001</v>
      </c>
      <c r="AT93" s="81">
        <v>1.8069999999999999</v>
      </c>
      <c r="AU93" s="81">
        <v>2.3679999999999999</v>
      </c>
      <c r="AV93" s="81">
        <v>2.5289999999999999</v>
      </c>
      <c r="AZ93" s="6" t="s">
        <v>390</v>
      </c>
      <c r="BA93" s="81">
        <v>0.82399999999999995</v>
      </c>
      <c r="BB93" s="81">
        <v>0.66500000000000004</v>
      </c>
      <c r="BC93" s="81">
        <v>0.61399999999999999</v>
      </c>
      <c r="BD93" s="81">
        <v>0.75600000000000001</v>
      </c>
      <c r="BE93" s="81">
        <v>0.96199999999999997</v>
      </c>
      <c r="BF93" s="81">
        <v>0.872</v>
      </c>
      <c r="BG93" s="81">
        <v>0.91400000000000003</v>
      </c>
      <c r="BH93" s="81">
        <v>1.25</v>
      </c>
      <c r="BI93" s="81">
        <v>2.0110000000000001</v>
      </c>
      <c r="BJ93" s="81">
        <v>1.6160000000000001</v>
      </c>
      <c r="BK93" s="81">
        <v>1.8069999999999999</v>
      </c>
      <c r="BL93" s="81">
        <v>2.3679999999999999</v>
      </c>
      <c r="BM93" s="81">
        <v>2.5289999999999999</v>
      </c>
    </row>
    <row r="94" spans="1:65" ht="16.25" x14ac:dyDescent="0.3">
      <c r="A94" s="6" t="s">
        <v>358</v>
      </c>
      <c r="B94" s="12">
        <v>28.5</v>
      </c>
      <c r="C94" s="12">
        <v>26.3</v>
      </c>
      <c r="D94" s="12">
        <v>24.6</v>
      </c>
      <c r="E94" s="12">
        <v>22.6</v>
      </c>
      <c r="F94" s="12">
        <v>21.9</v>
      </c>
      <c r="G94" s="12">
        <v>16.100000000000001</v>
      </c>
      <c r="H94" s="12">
        <v>25</v>
      </c>
      <c r="I94" s="12">
        <v>19.899999999999999</v>
      </c>
      <c r="J94" s="12">
        <v>16</v>
      </c>
      <c r="K94" s="12">
        <v>16.399999999999999</v>
      </c>
      <c r="L94" s="12">
        <v>13.6</v>
      </c>
      <c r="M94" s="12">
        <v>14.8</v>
      </c>
      <c r="N94" s="12">
        <v>13.4</v>
      </c>
      <c r="R94" s="6" t="s">
        <v>364</v>
      </c>
      <c r="S94" s="11">
        <v>35</v>
      </c>
      <c r="T94" s="11">
        <v>34</v>
      </c>
      <c r="U94" s="11">
        <v>33</v>
      </c>
      <c r="V94" s="11">
        <v>32</v>
      </c>
      <c r="W94" s="11">
        <v>27</v>
      </c>
      <c r="X94" s="11">
        <v>28</v>
      </c>
      <c r="Y94" s="11">
        <v>25</v>
      </c>
      <c r="Z94" s="11">
        <v>26</v>
      </c>
      <c r="AA94" s="11">
        <v>29</v>
      </c>
      <c r="AB94" s="11">
        <v>25</v>
      </c>
      <c r="AC94" s="11">
        <v>25</v>
      </c>
      <c r="AD94" s="11">
        <v>25</v>
      </c>
      <c r="AE94" s="11">
        <v>25</v>
      </c>
      <c r="AI94" s="6" t="s">
        <v>358</v>
      </c>
      <c r="AJ94" s="81">
        <v>0.495</v>
      </c>
      <c r="AK94" s="81">
        <v>0.44600000000000001</v>
      </c>
      <c r="AL94" s="81">
        <v>0.39700000000000002</v>
      </c>
      <c r="AM94" s="81">
        <v>0.27300000000000002</v>
      </c>
      <c r="AN94" s="81">
        <v>0.246</v>
      </c>
      <c r="AO94" s="81">
        <v>0.24</v>
      </c>
      <c r="AP94" s="81">
        <v>0.224</v>
      </c>
      <c r="AQ94" s="81">
        <v>0.16300000000000001</v>
      </c>
      <c r="AR94" s="81">
        <v>0.33200000000000002</v>
      </c>
      <c r="AS94" s="81">
        <v>0.33200000000000002</v>
      </c>
      <c r="AT94" s="81">
        <v>0.22700000000000001</v>
      </c>
      <c r="AU94" s="81">
        <v>0.314</v>
      </c>
      <c r="AV94" s="81">
        <v>0.27300000000000002</v>
      </c>
      <c r="AZ94" s="6" t="s">
        <v>358</v>
      </c>
      <c r="BA94" s="81">
        <v>0.35399999999999998</v>
      </c>
      <c r="BB94" s="81">
        <v>0.3</v>
      </c>
      <c r="BC94" s="81">
        <v>0.28999999999999998</v>
      </c>
      <c r="BD94" s="81">
        <v>0.25</v>
      </c>
      <c r="BE94" s="81">
        <v>0.246</v>
      </c>
      <c r="BF94" s="81">
        <v>0.24</v>
      </c>
      <c r="BG94" s="81">
        <v>0.224</v>
      </c>
      <c r="BH94" s="81">
        <v>0.16300000000000001</v>
      </c>
      <c r="BI94" s="81">
        <v>0.33200000000000002</v>
      </c>
      <c r="BJ94" s="81">
        <v>0.33200000000000002</v>
      </c>
      <c r="BK94" s="81">
        <v>0.22700000000000001</v>
      </c>
      <c r="BL94" s="81">
        <v>0.314</v>
      </c>
      <c r="BM94" s="81">
        <v>0.27300000000000002</v>
      </c>
    </row>
    <row r="95" spans="1:65" ht="16.25" x14ac:dyDescent="0.3">
      <c r="A95" s="6" t="s">
        <v>362</v>
      </c>
      <c r="B95" s="12">
        <v>34.1</v>
      </c>
      <c r="C95" s="12">
        <v>41.3</v>
      </c>
      <c r="D95" s="12">
        <v>38.6</v>
      </c>
      <c r="E95" s="12">
        <v>34.4</v>
      </c>
      <c r="F95" s="12">
        <v>32.700000000000003</v>
      </c>
      <c r="G95" s="12">
        <v>30.2</v>
      </c>
      <c r="H95" s="12">
        <v>27.4</v>
      </c>
      <c r="I95" s="12">
        <v>27.2</v>
      </c>
      <c r="J95" s="12">
        <v>25.8</v>
      </c>
      <c r="K95" s="12">
        <v>25.1</v>
      </c>
      <c r="L95" s="12">
        <v>22.1</v>
      </c>
      <c r="M95" s="12">
        <v>24.8</v>
      </c>
      <c r="N95" s="12">
        <v>23.8</v>
      </c>
      <c r="R95" s="6" t="s">
        <v>353</v>
      </c>
      <c r="S95" s="11">
        <v>20</v>
      </c>
      <c r="T95" s="11">
        <v>19</v>
      </c>
      <c r="U95" s="11">
        <v>18</v>
      </c>
      <c r="V95" s="11">
        <v>17</v>
      </c>
      <c r="W95" s="11">
        <v>17</v>
      </c>
      <c r="X95" s="11">
        <v>17</v>
      </c>
      <c r="Y95" s="11">
        <v>17</v>
      </c>
      <c r="Z95" s="11">
        <v>17</v>
      </c>
      <c r="AA95" s="11">
        <v>16</v>
      </c>
      <c r="AB95" s="11">
        <v>14</v>
      </c>
      <c r="AC95" s="11">
        <v>14</v>
      </c>
      <c r="AD95" s="11">
        <v>14</v>
      </c>
      <c r="AE95" s="11">
        <v>13</v>
      </c>
      <c r="AI95" s="6" t="s">
        <v>362</v>
      </c>
      <c r="AJ95" s="81">
        <v>1.2110000000000001</v>
      </c>
      <c r="AK95" s="81">
        <v>1.1859999999999999</v>
      </c>
      <c r="AL95" s="81">
        <v>1.056</v>
      </c>
      <c r="AM95" s="81">
        <v>1.325</v>
      </c>
      <c r="AN95" s="81">
        <v>1.4650000000000001</v>
      </c>
      <c r="AO95" s="81">
        <v>1.5680000000000001</v>
      </c>
      <c r="AP95" s="81">
        <v>1.3779999999999999</v>
      </c>
      <c r="AQ95" s="81">
        <v>1.8540000000000001</v>
      </c>
      <c r="AR95" s="81">
        <v>3.2650000000000001</v>
      </c>
      <c r="AS95" s="81">
        <v>2.234</v>
      </c>
      <c r="AT95" s="81">
        <v>2.1259999999999999</v>
      </c>
      <c r="AU95" s="81">
        <v>3.5640000000000001</v>
      </c>
      <c r="AV95" s="81">
        <v>4.2380000000000004</v>
      </c>
      <c r="AZ95" s="6" t="s">
        <v>362</v>
      </c>
      <c r="BA95" s="81">
        <v>1.02</v>
      </c>
      <c r="BB95" s="81">
        <v>0.98799999999999999</v>
      </c>
      <c r="BC95" s="81">
        <v>0.95499999999999996</v>
      </c>
      <c r="BD95" s="81">
        <v>1.1479999999999999</v>
      </c>
      <c r="BE95" s="81">
        <v>1.2130000000000001</v>
      </c>
      <c r="BF95" s="81">
        <v>1.5680000000000001</v>
      </c>
      <c r="BG95" s="81">
        <v>1.3779999999999999</v>
      </c>
      <c r="BH95" s="81">
        <v>1.8540000000000001</v>
      </c>
      <c r="BI95" s="81">
        <v>3.2629999999999999</v>
      </c>
      <c r="BJ95" s="81">
        <v>2.234</v>
      </c>
      <c r="BK95" s="81">
        <v>2.1259999999999999</v>
      </c>
      <c r="BL95" s="81">
        <v>3.5640000000000001</v>
      </c>
      <c r="BM95" s="81">
        <v>4.2370000000000001</v>
      </c>
    </row>
    <row r="96" spans="1:65" ht="16.25" x14ac:dyDescent="0.3">
      <c r="A96" s="6" t="s">
        <v>364</v>
      </c>
      <c r="B96" s="12">
        <v>16.3</v>
      </c>
      <c r="C96" s="12">
        <v>15.8</v>
      </c>
      <c r="D96" s="12">
        <v>14.7</v>
      </c>
      <c r="E96" s="12">
        <v>15.2</v>
      </c>
      <c r="F96" s="12">
        <v>10.9</v>
      </c>
      <c r="G96" s="12">
        <v>11.1</v>
      </c>
      <c r="H96" s="12">
        <v>9.6</v>
      </c>
      <c r="I96" s="12">
        <v>10</v>
      </c>
      <c r="J96" s="12">
        <v>10.1</v>
      </c>
      <c r="K96" s="12">
        <v>10.7</v>
      </c>
      <c r="L96" s="12">
        <v>10.5</v>
      </c>
      <c r="M96" s="12">
        <v>9.6</v>
      </c>
      <c r="N96" s="12">
        <v>9.6</v>
      </c>
      <c r="R96" s="6" t="s">
        <v>351</v>
      </c>
      <c r="S96" s="50">
        <v>20</v>
      </c>
      <c r="T96" s="50">
        <v>19</v>
      </c>
      <c r="U96" s="50">
        <v>20</v>
      </c>
      <c r="V96" s="50">
        <v>20</v>
      </c>
      <c r="W96" s="50">
        <v>17</v>
      </c>
      <c r="X96" s="50">
        <v>16</v>
      </c>
      <c r="Y96" s="50">
        <v>12</v>
      </c>
      <c r="Z96" s="50">
        <v>14</v>
      </c>
      <c r="AA96" s="50">
        <v>16</v>
      </c>
      <c r="AB96" s="50">
        <v>14</v>
      </c>
      <c r="AC96" s="50">
        <v>15</v>
      </c>
      <c r="AD96" s="50">
        <v>21</v>
      </c>
      <c r="AE96" s="50">
        <v>19</v>
      </c>
      <c r="AI96" s="6" t="s">
        <v>364</v>
      </c>
      <c r="AJ96" s="81">
        <v>0.72299999999999998</v>
      </c>
      <c r="AK96" s="81">
        <v>0.70099999999999996</v>
      </c>
      <c r="AL96" s="81">
        <v>0.624</v>
      </c>
      <c r="AM96" s="81">
        <v>0.47499999999999998</v>
      </c>
      <c r="AN96" s="81">
        <v>0.45300000000000001</v>
      </c>
      <c r="AO96" s="81">
        <v>0.44900000000000001</v>
      </c>
      <c r="AP96" s="81">
        <v>0.432</v>
      </c>
      <c r="AQ96" s="81">
        <v>0.49</v>
      </c>
      <c r="AR96" s="81">
        <v>0.78900000000000003</v>
      </c>
      <c r="AS96" s="81">
        <v>0.63100000000000001</v>
      </c>
      <c r="AT96" s="81">
        <v>0.57999999999999996</v>
      </c>
      <c r="AU96" s="81">
        <v>0.99099999999999999</v>
      </c>
      <c r="AV96" s="81">
        <v>0.88200000000000001</v>
      </c>
      <c r="AZ96" s="6" t="s">
        <v>364</v>
      </c>
      <c r="BA96" s="81">
        <v>0.46700000000000003</v>
      </c>
      <c r="BB96" s="81">
        <v>0.44900000000000001</v>
      </c>
      <c r="BC96" s="81">
        <v>0.434</v>
      </c>
      <c r="BD96" s="81">
        <v>0.42599999999999999</v>
      </c>
      <c r="BE96" s="81">
        <v>0.45</v>
      </c>
      <c r="BF96" s="81">
        <v>0.44900000000000001</v>
      </c>
      <c r="BG96" s="81">
        <v>0.432</v>
      </c>
      <c r="BH96" s="81">
        <v>0.49</v>
      </c>
      <c r="BI96" s="81">
        <v>0.78900000000000003</v>
      </c>
      <c r="BJ96" s="81">
        <v>0.63100000000000001</v>
      </c>
      <c r="BK96" s="81">
        <v>0.57999999999999996</v>
      </c>
      <c r="BL96" s="81">
        <v>0.99099999999999999</v>
      </c>
      <c r="BM96" s="81">
        <v>0.88200000000000001</v>
      </c>
    </row>
    <row r="97" spans="1:65" ht="16.25" x14ac:dyDescent="0.3">
      <c r="A97" s="6" t="s">
        <v>353</v>
      </c>
      <c r="B97" s="12">
        <v>10.7</v>
      </c>
      <c r="C97" s="12">
        <v>9.4</v>
      </c>
      <c r="D97" s="12">
        <v>8.8000000000000007</v>
      </c>
      <c r="E97" s="12">
        <v>9.4</v>
      </c>
      <c r="F97" s="12">
        <v>10.199999999999999</v>
      </c>
      <c r="G97" s="12">
        <v>9.5</v>
      </c>
      <c r="H97" s="12">
        <v>9.4</v>
      </c>
      <c r="I97" s="12">
        <v>7.9</v>
      </c>
      <c r="J97" s="12">
        <v>8.5</v>
      </c>
      <c r="K97" s="12">
        <v>7.9</v>
      </c>
      <c r="L97" s="12">
        <v>8.1999999999999993</v>
      </c>
      <c r="M97" s="12">
        <v>7.7</v>
      </c>
      <c r="N97" s="12">
        <v>8</v>
      </c>
      <c r="R97" s="6" t="s">
        <v>354</v>
      </c>
      <c r="S97" s="11">
        <v>820</v>
      </c>
      <c r="T97" s="11">
        <v>765</v>
      </c>
      <c r="U97" s="11">
        <v>762</v>
      </c>
      <c r="V97" s="11">
        <v>741</v>
      </c>
      <c r="W97" s="11">
        <v>690</v>
      </c>
      <c r="X97" s="11">
        <v>657</v>
      </c>
      <c r="Y97" s="11">
        <v>603</v>
      </c>
      <c r="Z97" s="11">
        <v>593</v>
      </c>
      <c r="AA97" s="11">
        <v>591</v>
      </c>
      <c r="AB97" s="11">
        <v>548</v>
      </c>
      <c r="AC97" s="11">
        <v>515</v>
      </c>
      <c r="AD97" s="11">
        <v>525</v>
      </c>
      <c r="AE97" s="11">
        <v>488</v>
      </c>
      <c r="AI97" s="6" t="s">
        <v>353</v>
      </c>
      <c r="AJ97" s="81">
        <v>0.51100000000000001</v>
      </c>
      <c r="AK97" s="81">
        <v>0.501</v>
      </c>
      <c r="AL97" s="81">
        <v>0.44600000000000001</v>
      </c>
      <c r="AM97" s="81">
        <v>0.56499999999999995</v>
      </c>
      <c r="AN97" s="81">
        <v>0.41899999999999998</v>
      </c>
      <c r="AO97" s="81">
        <v>0.439</v>
      </c>
      <c r="AP97" s="81">
        <v>0.40600000000000003</v>
      </c>
      <c r="AQ97" s="81">
        <v>0.50900000000000001</v>
      </c>
      <c r="AR97" s="81">
        <v>0.65</v>
      </c>
      <c r="AS97" s="81">
        <v>0.54700000000000004</v>
      </c>
      <c r="AT97" s="81">
        <v>0.51200000000000001</v>
      </c>
      <c r="AU97" s="81">
        <v>1.33</v>
      </c>
      <c r="AV97" s="81">
        <v>1.5229999999999999</v>
      </c>
      <c r="AZ97" s="6" t="s">
        <v>353</v>
      </c>
      <c r="BA97" s="81">
        <v>0.46</v>
      </c>
      <c r="BB97" s="81">
        <v>0.44</v>
      </c>
      <c r="BC97" s="81">
        <v>0.42599999999999999</v>
      </c>
      <c r="BD97" s="81">
        <v>0.498</v>
      </c>
      <c r="BE97" s="81">
        <v>0.41899999999999998</v>
      </c>
      <c r="BF97" s="81">
        <v>0.439</v>
      </c>
      <c r="BG97" s="81">
        <v>0.40600000000000003</v>
      </c>
      <c r="BH97" s="81">
        <v>0.50900000000000001</v>
      </c>
      <c r="BI97" s="81">
        <v>0.65</v>
      </c>
      <c r="BJ97" s="81">
        <v>0.54700000000000004</v>
      </c>
      <c r="BK97" s="81">
        <v>0.51200000000000001</v>
      </c>
      <c r="BL97" s="81">
        <v>1.33</v>
      </c>
      <c r="BM97" s="81">
        <v>1.5229999999999999</v>
      </c>
    </row>
    <row r="98" spans="1:65" ht="16.25" x14ac:dyDescent="0.3">
      <c r="A98" s="6" t="s">
        <v>351</v>
      </c>
      <c r="B98" s="46">
        <v>7.9</v>
      </c>
      <c r="C98" s="46">
        <v>9.9</v>
      </c>
      <c r="D98" s="46">
        <v>10.7</v>
      </c>
      <c r="E98" s="46">
        <v>7.9</v>
      </c>
      <c r="F98" s="46">
        <v>10.8</v>
      </c>
      <c r="G98" s="46">
        <v>8.5</v>
      </c>
      <c r="H98" s="46">
        <v>7.5</v>
      </c>
      <c r="I98" s="46">
        <v>12.8</v>
      </c>
      <c r="J98" s="46">
        <v>15.8</v>
      </c>
      <c r="K98" s="46">
        <v>10.3</v>
      </c>
      <c r="L98" s="46">
        <v>11.4</v>
      </c>
      <c r="M98" s="46">
        <v>17.3</v>
      </c>
      <c r="N98" s="46">
        <v>12.3</v>
      </c>
      <c r="R98" s="6" t="s">
        <v>550</v>
      </c>
      <c r="S98" s="4"/>
      <c r="T98" s="4"/>
      <c r="U98" s="4"/>
      <c r="V98" s="4"/>
      <c r="W98" s="4"/>
      <c r="X98" s="4"/>
      <c r="Y98" s="4"/>
      <c r="Z98" s="4"/>
      <c r="AA98" s="4"/>
      <c r="AB98" s="4"/>
      <c r="AC98" s="4"/>
      <c r="AD98" s="4"/>
      <c r="AE98" s="4"/>
      <c r="AI98" s="6" t="s">
        <v>351</v>
      </c>
      <c r="AJ98" s="81">
        <v>1.2829999999999999</v>
      </c>
      <c r="AK98" s="81">
        <v>1.762</v>
      </c>
      <c r="AL98" s="81">
        <v>1.569</v>
      </c>
      <c r="AM98" s="81">
        <v>1.516</v>
      </c>
      <c r="AN98" s="81">
        <v>1.796</v>
      </c>
      <c r="AO98" s="81">
        <v>1.7989999999999999</v>
      </c>
      <c r="AP98" s="81">
        <v>1.514</v>
      </c>
      <c r="AQ98" s="81">
        <v>2.2799999999999998</v>
      </c>
      <c r="AR98" s="81">
        <v>3.758</v>
      </c>
      <c r="AS98" s="81">
        <v>2.5830000000000002</v>
      </c>
      <c r="AT98" s="81">
        <v>2.3889999999999998</v>
      </c>
      <c r="AU98" s="81">
        <v>3.8580000000000001</v>
      </c>
      <c r="AV98" s="81">
        <v>4.3209999999999997</v>
      </c>
      <c r="AZ98" s="6" t="s">
        <v>351</v>
      </c>
      <c r="BA98" s="81">
        <v>1.054</v>
      </c>
      <c r="BB98" s="81">
        <v>1.681</v>
      </c>
      <c r="BC98" s="81">
        <v>1.569</v>
      </c>
      <c r="BD98" s="81">
        <v>1.2909999999999999</v>
      </c>
      <c r="BE98" s="81">
        <v>1.736</v>
      </c>
      <c r="BF98" s="81">
        <v>1.7969999999999999</v>
      </c>
      <c r="BG98" s="81">
        <v>1.5129999999999999</v>
      </c>
      <c r="BH98" s="81">
        <v>2.262</v>
      </c>
      <c r="BI98" s="81">
        <v>3.7290000000000001</v>
      </c>
      <c r="BJ98" s="81">
        <v>2.5409999999999999</v>
      </c>
      <c r="BK98" s="81">
        <v>2.3450000000000002</v>
      </c>
      <c r="BL98" s="81">
        <v>3.8340000000000001</v>
      </c>
      <c r="BM98" s="81">
        <v>4.298</v>
      </c>
    </row>
    <row r="99" spans="1:65" ht="18.399999999999999" x14ac:dyDescent="0.3">
      <c r="A99" s="6" t="s">
        <v>354</v>
      </c>
      <c r="B99" s="12">
        <v>608.70000000000005</v>
      </c>
      <c r="C99" s="12">
        <v>615</v>
      </c>
      <c r="D99" s="12">
        <v>576.20000000000005</v>
      </c>
      <c r="E99" s="12">
        <v>577.79999999999995</v>
      </c>
      <c r="F99" s="12">
        <v>489.5</v>
      </c>
      <c r="G99" s="12">
        <v>453.6</v>
      </c>
      <c r="H99" s="12">
        <v>431.4</v>
      </c>
      <c r="I99" s="12">
        <v>452</v>
      </c>
      <c r="J99" s="12">
        <v>460.7</v>
      </c>
      <c r="K99" s="12">
        <v>428.2</v>
      </c>
      <c r="L99" s="12">
        <v>416.9</v>
      </c>
      <c r="M99" s="12">
        <v>584.70000000000005</v>
      </c>
      <c r="N99" s="12">
        <v>400.5</v>
      </c>
      <c r="R99" s="6" t="s">
        <v>347</v>
      </c>
      <c r="S99" s="11">
        <v>6</v>
      </c>
      <c r="T99" s="11">
        <v>5</v>
      </c>
      <c r="U99" s="11">
        <v>5</v>
      </c>
      <c r="V99" s="11">
        <v>5</v>
      </c>
      <c r="W99" s="11">
        <v>5</v>
      </c>
      <c r="X99" s="11">
        <v>5</v>
      </c>
      <c r="Y99" s="11">
        <v>4</v>
      </c>
      <c r="Z99" s="11">
        <v>4</v>
      </c>
      <c r="AA99" s="11">
        <v>5</v>
      </c>
      <c r="AB99" s="11">
        <v>5</v>
      </c>
      <c r="AC99" s="11">
        <v>5</v>
      </c>
      <c r="AD99" s="11">
        <v>6</v>
      </c>
      <c r="AE99" s="11">
        <v>6</v>
      </c>
      <c r="AI99" s="6" t="s">
        <v>959</v>
      </c>
      <c r="AJ99" s="82">
        <v>0.222</v>
      </c>
      <c r="AK99" s="82">
        <v>0.23400000000000001</v>
      </c>
      <c r="AL99" s="82">
        <v>0.20799999999999999</v>
      </c>
      <c r="AM99" s="82">
        <v>0.31</v>
      </c>
      <c r="AN99" s="82">
        <v>0.32400000000000001</v>
      </c>
      <c r="AO99" s="82">
        <v>0.36099999999999999</v>
      </c>
      <c r="AP99" s="82">
        <v>0.29799999999999999</v>
      </c>
      <c r="AQ99" s="82">
        <v>0.40600000000000003</v>
      </c>
      <c r="AR99" s="82">
        <v>0.78700000000000003</v>
      </c>
      <c r="AS99" s="82">
        <v>6.0839999999999996</v>
      </c>
      <c r="AT99" s="82">
        <v>5.4409999999999998</v>
      </c>
      <c r="AU99" s="82">
        <v>1.349</v>
      </c>
      <c r="AV99" s="82">
        <v>2.798</v>
      </c>
      <c r="AZ99" s="6" t="s">
        <v>959</v>
      </c>
      <c r="BA99" s="82">
        <v>0.122</v>
      </c>
      <c r="BB99" s="82">
        <v>0.14499999999999999</v>
      </c>
      <c r="BC99" s="82">
        <v>0.14000000000000001</v>
      </c>
      <c r="BD99" s="82">
        <v>0.19600000000000001</v>
      </c>
      <c r="BE99" s="82">
        <v>0.308</v>
      </c>
      <c r="BF99" s="82">
        <v>0.36099999999999999</v>
      </c>
      <c r="BG99" s="82">
        <v>0.29799999999999999</v>
      </c>
      <c r="BH99" s="82">
        <v>0.40600000000000003</v>
      </c>
      <c r="BI99" s="82">
        <v>0.78700000000000003</v>
      </c>
      <c r="BJ99" s="82">
        <v>6.0839999999999996</v>
      </c>
      <c r="BK99" s="82">
        <v>5.4409999999999998</v>
      </c>
      <c r="BL99" s="82">
        <v>1.349</v>
      </c>
      <c r="BM99" s="82">
        <v>2.798</v>
      </c>
    </row>
    <row r="100" spans="1:65" ht="16.25" x14ac:dyDescent="0.3">
      <c r="A100" s="6" t="s">
        <v>550</v>
      </c>
      <c r="B100" s="21"/>
      <c r="C100" s="21"/>
      <c r="D100" s="21"/>
      <c r="E100" s="21"/>
      <c r="F100" s="21"/>
      <c r="G100" s="21"/>
      <c r="H100" s="21"/>
      <c r="I100" s="21"/>
      <c r="J100" s="21"/>
      <c r="K100" s="21"/>
      <c r="L100" s="21"/>
      <c r="M100" s="21"/>
      <c r="N100" s="21"/>
      <c r="R100" s="6" t="s">
        <v>393</v>
      </c>
      <c r="S100" s="11">
        <v>3</v>
      </c>
      <c r="T100" s="11">
        <v>3</v>
      </c>
      <c r="U100" s="11">
        <v>3</v>
      </c>
      <c r="V100" s="11">
        <v>3</v>
      </c>
      <c r="W100" s="11">
        <v>3</v>
      </c>
      <c r="X100" s="11">
        <v>3</v>
      </c>
      <c r="Y100" s="11">
        <v>3</v>
      </c>
      <c r="Z100" s="11">
        <v>3</v>
      </c>
      <c r="AA100" s="11">
        <v>3</v>
      </c>
      <c r="AB100" s="11">
        <v>3</v>
      </c>
      <c r="AC100" s="11">
        <v>4</v>
      </c>
      <c r="AD100" s="11">
        <v>4</v>
      </c>
      <c r="AE100" s="11">
        <v>4</v>
      </c>
      <c r="AI100" s="6" t="s">
        <v>354</v>
      </c>
      <c r="AJ100" s="81">
        <v>22.783999999999999</v>
      </c>
      <c r="AK100" s="81">
        <v>22.613</v>
      </c>
      <c r="AL100" s="81">
        <v>20.13</v>
      </c>
      <c r="AM100" s="81">
        <v>24.01</v>
      </c>
      <c r="AN100" s="81">
        <v>24.611000000000001</v>
      </c>
      <c r="AO100" s="81">
        <v>23.97</v>
      </c>
      <c r="AP100" s="81">
        <v>21.724</v>
      </c>
      <c r="AQ100" s="81">
        <v>29.015999999999998</v>
      </c>
      <c r="AR100" s="81">
        <v>47.67</v>
      </c>
      <c r="AS100" s="81">
        <v>44.351999999999997</v>
      </c>
      <c r="AT100" s="81">
        <v>41.003999999999998</v>
      </c>
      <c r="AU100" s="81">
        <v>56.085999999999999</v>
      </c>
      <c r="AV100" s="81">
        <v>64.453999999999994</v>
      </c>
      <c r="AZ100" s="6" t="s">
        <v>354</v>
      </c>
      <c r="BA100" s="81">
        <v>18.302</v>
      </c>
      <c r="BB100" s="81">
        <v>18.048999999999999</v>
      </c>
      <c r="BC100" s="81">
        <v>17.457000000000001</v>
      </c>
      <c r="BD100" s="81">
        <v>21.07</v>
      </c>
      <c r="BE100" s="81">
        <v>23.096</v>
      </c>
      <c r="BF100" s="81">
        <v>23.638000000000002</v>
      </c>
      <c r="BG100" s="81">
        <v>21.382000000000001</v>
      </c>
      <c r="BH100" s="81">
        <v>28.527000000000001</v>
      </c>
      <c r="BI100" s="81">
        <v>46.579000000000001</v>
      </c>
      <c r="BJ100" s="81">
        <v>43.829000000000001</v>
      </c>
      <c r="BK100" s="81">
        <v>40.496000000000002</v>
      </c>
      <c r="BL100" s="81">
        <v>55.337000000000003</v>
      </c>
      <c r="BM100" s="81">
        <v>63.71</v>
      </c>
    </row>
    <row r="101" spans="1:65" ht="16.25" x14ac:dyDescent="0.3">
      <c r="A101" s="6" t="s">
        <v>347</v>
      </c>
      <c r="B101" s="12">
        <v>0.5</v>
      </c>
      <c r="C101" s="12">
        <v>0.7</v>
      </c>
      <c r="D101" s="12">
        <v>0.6</v>
      </c>
      <c r="E101" s="12">
        <v>0.5</v>
      </c>
      <c r="F101" s="12">
        <v>0.5</v>
      </c>
      <c r="G101" s="12">
        <v>0.5</v>
      </c>
      <c r="H101" s="12">
        <v>0.5</v>
      </c>
      <c r="I101" s="12">
        <v>0.6</v>
      </c>
      <c r="J101" s="12">
        <v>0.6</v>
      </c>
      <c r="K101" s="12">
        <v>0.6</v>
      </c>
      <c r="L101" s="12">
        <v>0.7</v>
      </c>
      <c r="M101" s="12">
        <v>0.6</v>
      </c>
      <c r="N101" s="12">
        <v>0.6</v>
      </c>
      <c r="R101" s="6" t="s">
        <v>394</v>
      </c>
      <c r="S101" s="11">
        <v>5</v>
      </c>
      <c r="T101" s="11">
        <v>4</v>
      </c>
      <c r="U101" s="11">
        <v>4</v>
      </c>
      <c r="V101" s="11">
        <v>4</v>
      </c>
      <c r="W101" s="11">
        <v>3</v>
      </c>
      <c r="X101" s="11">
        <v>38</v>
      </c>
      <c r="Y101" s="11">
        <v>37</v>
      </c>
      <c r="Z101" s="11">
        <v>37</v>
      </c>
      <c r="AA101" s="11">
        <v>37</v>
      </c>
      <c r="AB101" s="11">
        <v>37</v>
      </c>
      <c r="AC101" s="11">
        <v>37</v>
      </c>
      <c r="AD101" s="11">
        <v>36</v>
      </c>
      <c r="AE101" s="11">
        <v>36</v>
      </c>
      <c r="AI101" s="6" t="s">
        <v>550</v>
      </c>
      <c r="AJ101" s="27"/>
      <c r="AK101" s="27"/>
      <c r="AL101" s="27"/>
      <c r="AM101" s="27"/>
      <c r="AN101" s="27"/>
      <c r="AO101" s="27"/>
      <c r="AP101" s="27"/>
      <c r="AQ101" s="27"/>
      <c r="AR101" s="27"/>
      <c r="AS101" s="27"/>
      <c r="AT101" s="27"/>
      <c r="AU101" s="27"/>
      <c r="AV101" s="27"/>
      <c r="AZ101" s="6" t="s">
        <v>550</v>
      </c>
      <c r="BA101" s="27"/>
      <c r="BB101" s="27"/>
      <c r="BC101" s="27"/>
      <c r="BD101" s="27"/>
      <c r="BE101" s="27"/>
      <c r="BF101" s="27"/>
      <c r="BG101" s="27"/>
      <c r="BH101" s="27"/>
      <c r="BI101" s="27"/>
      <c r="BJ101" s="27"/>
      <c r="BK101" s="27"/>
      <c r="BL101" s="27"/>
      <c r="BM101" s="27"/>
    </row>
    <row r="102" spans="1:65" ht="16.25" x14ac:dyDescent="0.3">
      <c r="A102" s="6" t="s">
        <v>393</v>
      </c>
      <c r="B102" s="12">
        <v>0.4</v>
      </c>
      <c r="C102" s="12">
        <v>0.5</v>
      </c>
      <c r="D102" s="12">
        <v>0.4</v>
      </c>
      <c r="E102" s="12">
        <v>0.2</v>
      </c>
      <c r="F102" s="12">
        <v>0.2</v>
      </c>
      <c r="G102" s="12">
        <v>0.2</v>
      </c>
      <c r="H102" s="12">
        <v>0.2</v>
      </c>
      <c r="I102" s="12">
        <v>0.2</v>
      </c>
      <c r="J102" s="12">
        <v>0.2</v>
      </c>
      <c r="K102" s="12">
        <v>0.2</v>
      </c>
      <c r="L102" s="12">
        <v>0.2</v>
      </c>
      <c r="M102" s="12">
        <v>0.2</v>
      </c>
      <c r="N102" s="12">
        <v>0.2</v>
      </c>
      <c r="R102" s="6" t="s">
        <v>351</v>
      </c>
      <c r="S102" s="50">
        <v>62</v>
      </c>
      <c r="T102" s="50">
        <v>56</v>
      </c>
      <c r="U102" s="50">
        <v>55</v>
      </c>
      <c r="V102" s="50">
        <v>56</v>
      </c>
      <c r="W102" s="50">
        <v>45</v>
      </c>
      <c r="X102" s="50">
        <v>46</v>
      </c>
      <c r="Y102" s="50">
        <v>38</v>
      </c>
      <c r="Z102" s="50">
        <v>35</v>
      </c>
      <c r="AA102" s="50">
        <v>35</v>
      </c>
      <c r="AB102" s="50">
        <v>34</v>
      </c>
      <c r="AC102" s="50">
        <v>35</v>
      </c>
      <c r="AD102" s="50">
        <v>40</v>
      </c>
      <c r="AE102" s="50">
        <v>41</v>
      </c>
      <c r="AI102" s="6" t="s">
        <v>347</v>
      </c>
      <c r="AJ102" s="81">
        <v>0.104</v>
      </c>
      <c r="AK102" s="81">
        <v>0.27500000000000002</v>
      </c>
      <c r="AL102" s="81">
        <v>0.28399999999999997</v>
      </c>
      <c r="AM102" s="81">
        <v>2.1999999999999999E-2</v>
      </c>
      <c r="AN102" s="81">
        <v>3.5000000000000003E-2</v>
      </c>
      <c r="AO102" s="81">
        <v>3.5999999999999997E-2</v>
      </c>
      <c r="AP102" s="81">
        <v>2.4E-2</v>
      </c>
      <c r="AQ102" s="81">
        <v>4.5999999999999999E-2</v>
      </c>
      <c r="AR102" s="81">
        <v>3.2000000000000001E-2</v>
      </c>
      <c r="AS102" s="81">
        <v>2.5000000000000001E-2</v>
      </c>
      <c r="AT102" s="81">
        <v>2.5999999999999999E-2</v>
      </c>
      <c r="AU102" s="81">
        <v>2.3E-2</v>
      </c>
      <c r="AV102" s="81">
        <v>2.4E-2</v>
      </c>
      <c r="AZ102" s="6" t="s">
        <v>347</v>
      </c>
      <c r="BA102" s="81">
        <v>0.104</v>
      </c>
      <c r="BB102" s="81">
        <v>0.27500000000000002</v>
      </c>
      <c r="BC102" s="81">
        <v>0.28399999999999997</v>
      </c>
      <c r="BD102" s="81">
        <v>2.1999999999999999E-2</v>
      </c>
      <c r="BE102" s="81">
        <v>3.5000000000000003E-2</v>
      </c>
      <c r="BF102" s="81">
        <v>3.5999999999999997E-2</v>
      </c>
      <c r="BG102" s="81">
        <v>2.4E-2</v>
      </c>
      <c r="BH102" s="81">
        <v>4.5999999999999999E-2</v>
      </c>
      <c r="BI102" s="81">
        <v>3.2000000000000001E-2</v>
      </c>
      <c r="BJ102" s="81">
        <v>2.5000000000000001E-2</v>
      </c>
      <c r="BK102" s="81">
        <v>2.5999999999999999E-2</v>
      </c>
      <c r="BL102" s="81">
        <v>2.3E-2</v>
      </c>
      <c r="BM102" s="81">
        <v>2.4E-2</v>
      </c>
    </row>
    <row r="103" spans="1:65" ht="16.25" x14ac:dyDescent="0.3">
      <c r="A103" s="6" t="s">
        <v>394</v>
      </c>
      <c r="B103" s="12">
        <v>58.5</v>
      </c>
      <c r="C103" s="12">
        <v>62.4</v>
      </c>
      <c r="D103" s="12">
        <v>55.8</v>
      </c>
      <c r="E103" s="12">
        <v>49.5</v>
      </c>
      <c r="F103" s="12">
        <v>46.6</v>
      </c>
      <c r="G103" s="12">
        <v>45.7</v>
      </c>
      <c r="H103" s="12">
        <v>45.7</v>
      </c>
      <c r="I103" s="12">
        <v>45.7</v>
      </c>
      <c r="J103" s="12">
        <v>45.8</v>
      </c>
      <c r="K103" s="12">
        <v>45.9</v>
      </c>
      <c r="L103" s="12">
        <v>45.8</v>
      </c>
      <c r="M103" s="12">
        <v>45.2</v>
      </c>
      <c r="N103" s="12">
        <v>45.2</v>
      </c>
      <c r="R103" s="6" t="s">
        <v>354</v>
      </c>
      <c r="S103" s="11">
        <v>76</v>
      </c>
      <c r="T103" s="11">
        <v>68</v>
      </c>
      <c r="U103" s="11">
        <v>67</v>
      </c>
      <c r="V103" s="11">
        <v>68</v>
      </c>
      <c r="W103" s="11">
        <v>56</v>
      </c>
      <c r="X103" s="11">
        <v>92</v>
      </c>
      <c r="Y103" s="11">
        <v>82</v>
      </c>
      <c r="Z103" s="11">
        <v>79</v>
      </c>
      <c r="AA103" s="11">
        <v>80</v>
      </c>
      <c r="AB103" s="11">
        <v>79</v>
      </c>
      <c r="AC103" s="11">
        <v>81</v>
      </c>
      <c r="AD103" s="11">
        <v>86</v>
      </c>
      <c r="AE103" s="11">
        <v>87</v>
      </c>
      <c r="AI103" s="6" t="s">
        <v>393</v>
      </c>
      <c r="AJ103" s="81">
        <v>4.0000000000000001E-3</v>
      </c>
      <c r="AK103" s="81">
        <v>8.0000000000000002E-3</v>
      </c>
      <c r="AL103" s="81">
        <v>8.9999999999999993E-3</v>
      </c>
      <c r="AM103" s="81">
        <v>3.0000000000000001E-3</v>
      </c>
      <c r="AN103" s="81">
        <v>3.0000000000000001E-3</v>
      </c>
      <c r="AO103" s="81">
        <v>3.0000000000000001E-3</v>
      </c>
      <c r="AP103" s="81">
        <v>3.0000000000000001E-3</v>
      </c>
      <c r="AQ103" s="81">
        <v>3.0000000000000001E-3</v>
      </c>
      <c r="AR103" s="81">
        <v>3.0000000000000001E-3</v>
      </c>
      <c r="AS103" s="81">
        <v>3.0000000000000001E-3</v>
      </c>
      <c r="AT103" s="81">
        <v>3.0000000000000001E-3</v>
      </c>
      <c r="AU103" s="81">
        <v>2E-3</v>
      </c>
      <c r="AV103" s="81">
        <v>2E-3</v>
      </c>
      <c r="AZ103" s="6" t="s">
        <v>393</v>
      </c>
      <c r="BA103" s="81">
        <v>4.0000000000000001E-3</v>
      </c>
      <c r="BB103" s="81">
        <v>8.0000000000000002E-3</v>
      </c>
      <c r="BC103" s="81">
        <v>8.9999999999999993E-3</v>
      </c>
      <c r="BD103" s="81">
        <v>3.0000000000000001E-3</v>
      </c>
      <c r="BE103" s="81">
        <v>3.0000000000000001E-3</v>
      </c>
      <c r="BF103" s="81">
        <v>3.0000000000000001E-3</v>
      </c>
      <c r="BG103" s="81">
        <v>3.0000000000000001E-3</v>
      </c>
      <c r="BH103" s="81">
        <v>3.0000000000000001E-3</v>
      </c>
      <c r="BI103" s="81">
        <v>3.0000000000000001E-3</v>
      </c>
      <c r="BJ103" s="81">
        <v>3.0000000000000001E-3</v>
      </c>
      <c r="BK103" s="81">
        <v>3.0000000000000001E-3</v>
      </c>
      <c r="BL103" s="81">
        <v>2E-3</v>
      </c>
      <c r="BM103" s="81">
        <v>2E-3</v>
      </c>
    </row>
    <row r="104" spans="1:65" ht="16.25" x14ac:dyDescent="0.3">
      <c r="A104" s="6" t="s">
        <v>351</v>
      </c>
      <c r="B104" s="46">
        <v>72.8</v>
      </c>
      <c r="C104" s="46">
        <v>41.6</v>
      </c>
      <c r="D104" s="46">
        <v>37.200000000000003</v>
      </c>
      <c r="E104" s="46">
        <v>40.6</v>
      </c>
      <c r="F104" s="46">
        <v>35.299999999999997</v>
      </c>
      <c r="G104" s="46">
        <v>36</v>
      </c>
      <c r="H104" s="46">
        <v>35.799999999999997</v>
      </c>
      <c r="I104" s="46">
        <v>31.7</v>
      </c>
      <c r="J104" s="46">
        <v>29.5</v>
      </c>
      <c r="K104" s="46">
        <v>26.6</v>
      </c>
      <c r="L104" s="46">
        <v>28.7</v>
      </c>
      <c r="M104" s="46">
        <v>27.7</v>
      </c>
      <c r="N104" s="46">
        <v>24.8</v>
      </c>
      <c r="R104" s="6" t="s">
        <v>551</v>
      </c>
      <c r="S104" s="4"/>
      <c r="T104" s="4"/>
      <c r="U104" s="4"/>
      <c r="V104" s="4"/>
      <c r="W104" s="4"/>
      <c r="X104" s="4"/>
      <c r="Y104" s="4"/>
      <c r="Z104" s="4"/>
      <c r="AA104" s="4"/>
      <c r="AB104" s="4"/>
      <c r="AC104" s="4"/>
      <c r="AD104" s="4"/>
      <c r="AE104" s="4"/>
      <c r="AI104" s="6" t="s">
        <v>394</v>
      </c>
      <c r="AJ104" s="81">
        <v>0.57399999999999995</v>
      </c>
      <c r="AK104" s="81">
        <v>1.7010000000000001</v>
      </c>
      <c r="AL104" s="81">
        <v>1.762</v>
      </c>
      <c r="AM104" s="81">
        <v>0.59099999999999997</v>
      </c>
      <c r="AN104" s="81">
        <v>0.36899999999999999</v>
      </c>
      <c r="AO104" s="81">
        <v>0.41399999999999998</v>
      </c>
      <c r="AP104" s="81">
        <v>0.41299999999999998</v>
      </c>
      <c r="AQ104" s="81">
        <v>0.40899999999999997</v>
      </c>
      <c r="AR104" s="81">
        <v>0.41699999999999998</v>
      </c>
      <c r="AS104" s="81">
        <v>0.377</v>
      </c>
      <c r="AT104" s="81">
        <v>0.41399999999999998</v>
      </c>
      <c r="AU104" s="81">
        <v>0.48099999999999998</v>
      </c>
      <c r="AV104" s="81">
        <v>0.48899999999999999</v>
      </c>
      <c r="AZ104" s="6" t="s">
        <v>394</v>
      </c>
      <c r="BA104" s="81">
        <v>0.57399999999999995</v>
      </c>
      <c r="BB104" s="81">
        <v>1.7010000000000001</v>
      </c>
      <c r="BC104" s="81">
        <v>1.762</v>
      </c>
      <c r="BD104" s="81">
        <v>0.59099999999999997</v>
      </c>
      <c r="BE104" s="81">
        <v>0.35399999999999998</v>
      </c>
      <c r="BF104" s="81">
        <v>0.41399999999999998</v>
      </c>
      <c r="BG104" s="81">
        <v>0.41299999999999998</v>
      </c>
      <c r="BH104" s="81">
        <v>0.40899999999999997</v>
      </c>
      <c r="BI104" s="81">
        <v>0.41699999999999998</v>
      </c>
      <c r="BJ104" s="81">
        <v>0.377</v>
      </c>
      <c r="BK104" s="81">
        <v>0.41399999999999998</v>
      </c>
      <c r="BL104" s="81">
        <v>0.48099999999999998</v>
      </c>
      <c r="BM104" s="81">
        <v>0.48899999999999999</v>
      </c>
    </row>
    <row r="105" spans="1:65" ht="16.25" x14ac:dyDescent="0.3">
      <c r="A105" s="6" t="s">
        <v>354</v>
      </c>
      <c r="B105" s="12">
        <v>132.30000000000001</v>
      </c>
      <c r="C105" s="12">
        <v>105.2</v>
      </c>
      <c r="D105" s="12">
        <v>94</v>
      </c>
      <c r="E105" s="12">
        <v>90.7</v>
      </c>
      <c r="F105" s="12">
        <v>82.6</v>
      </c>
      <c r="G105" s="12">
        <v>82.4</v>
      </c>
      <c r="H105" s="12">
        <v>82.3</v>
      </c>
      <c r="I105" s="12">
        <v>78.2</v>
      </c>
      <c r="J105" s="12">
        <v>76.099999999999994</v>
      </c>
      <c r="K105" s="12">
        <v>73.3</v>
      </c>
      <c r="L105" s="12">
        <v>75.400000000000006</v>
      </c>
      <c r="M105" s="12">
        <v>73.7</v>
      </c>
      <c r="N105" s="12">
        <v>70.8</v>
      </c>
      <c r="R105" s="6" t="s">
        <v>340</v>
      </c>
      <c r="S105" s="11">
        <v>8</v>
      </c>
      <c r="T105" s="11">
        <v>7</v>
      </c>
      <c r="U105" s="11">
        <v>7</v>
      </c>
      <c r="V105" s="11">
        <v>9</v>
      </c>
      <c r="W105" s="11">
        <v>6</v>
      </c>
      <c r="X105" s="11">
        <v>5</v>
      </c>
      <c r="Y105" s="11">
        <v>5</v>
      </c>
      <c r="Z105" s="11">
        <v>6</v>
      </c>
      <c r="AA105" s="11">
        <v>8</v>
      </c>
      <c r="AB105" s="11">
        <v>8</v>
      </c>
      <c r="AC105" s="11">
        <v>9</v>
      </c>
      <c r="AD105" s="11">
        <v>10</v>
      </c>
      <c r="AE105" s="11">
        <v>11</v>
      </c>
      <c r="AI105" s="6" t="s">
        <v>351</v>
      </c>
      <c r="AJ105" s="82">
        <v>7.3550000000000004</v>
      </c>
      <c r="AK105" s="82">
        <v>7.5750000000000002</v>
      </c>
      <c r="AL105" s="82">
        <v>7.8440000000000003</v>
      </c>
      <c r="AM105" s="82">
        <v>6.2009999999999996</v>
      </c>
      <c r="AN105" s="82">
        <v>2.6469999999999998</v>
      </c>
      <c r="AO105" s="82">
        <v>1.8680000000000001</v>
      </c>
      <c r="AP105" s="82">
        <v>2.9369999999999998</v>
      </c>
      <c r="AQ105" s="82">
        <v>2.9239999999999999</v>
      </c>
      <c r="AR105" s="82">
        <v>2.8969999999999998</v>
      </c>
      <c r="AS105" s="82">
        <v>2.6869999999999998</v>
      </c>
      <c r="AT105" s="82">
        <v>3.2050000000000001</v>
      </c>
      <c r="AU105" s="82">
        <v>3.859</v>
      </c>
      <c r="AV105" s="82">
        <v>3.504</v>
      </c>
      <c r="AZ105" s="6" t="s">
        <v>351</v>
      </c>
      <c r="BA105" s="81">
        <v>7.3540000000000001</v>
      </c>
      <c r="BB105" s="81">
        <v>7.5750000000000002</v>
      </c>
      <c r="BC105" s="81">
        <v>7.8440000000000003</v>
      </c>
      <c r="BD105" s="81">
        <v>6.2009999999999996</v>
      </c>
      <c r="BE105" s="81">
        <v>1.921</v>
      </c>
      <c r="BF105" s="81">
        <v>1.8440000000000001</v>
      </c>
      <c r="BG105" s="81">
        <v>2.819</v>
      </c>
      <c r="BH105" s="81">
        <v>2.7570000000000001</v>
      </c>
      <c r="BI105" s="81">
        <v>2.7869999999999999</v>
      </c>
      <c r="BJ105" s="81">
        <v>2.5840000000000001</v>
      </c>
      <c r="BK105" s="81">
        <v>3.11</v>
      </c>
      <c r="BL105" s="81">
        <v>3.7269999999999999</v>
      </c>
      <c r="BM105" s="81">
        <v>3.504</v>
      </c>
    </row>
    <row r="106" spans="1:65" ht="18.399999999999999" x14ac:dyDescent="0.3">
      <c r="A106" s="6" t="s">
        <v>551</v>
      </c>
      <c r="B106" s="21"/>
      <c r="C106" s="21"/>
      <c r="D106" s="21"/>
      <c r="E106" s="21"/>
      <c r="F106" s="21"/>
      <c r="G106" s="21"/>
      <c r="H106" s="21"/>
      <c r="I106" s="21"/>
      <c r="J106" s="21"/>
      <c r="K106" s="21"/>
      <c r="L106" s="21"/>
      <c r="M106" s="21"/>
      <c r="N106" s="21"/>
      <c r="R106" s="6" t="s">
        <v>351</v>
      </c>
      <c r="S106" s="50">
        <v>11</v>
      </c>
      <c r="T106" s="50">
        <v>10</v>
      </c>
      <c r="U106" s="50">
        <v>11</v>
      </c>
      <c r="V106" s="50">
        <v>10</v>
      </c>
      <c r="W106" s="50">
        <v>10</v>
      </c>
      <c r="X106" s="50">
        <v>11</v>
      </c>
      <c r="Y106" s="50">
        <v>10</v>
      </c>
      <c r="Z106" s="50">
        <v>10</v>
      </c>
      <c r="AA106" s="50">
        <v>8</v>
      </c>
      <c r="AB106" s="50">
        <v>8</v>
      </c>
      <c r="AC106" s="50">
        <v>8</v>
      </c>
      <c r="AD106" s="50">
        <v>8</v>
      </c>
      <c r="AE106" s="50">
        <v>8</v>
      </c>
      <c r="AI106" s="6" t="s">
        <v>354</v>
      </c>
      <c r="AJ106" s="81">
        <v>8.0359999999999996</v>
      </c>
      <c r="AK106" s="81">
        <v>9.5589999999999993</v>
      </c>
      <c r="AL106" s="81">
        <v>9.9009999999999998</v>
      </c>
      <c r="AM106" s="81">
        <v>6.8159999999999998</v>
      </c>
      <c r="AN106" s="81">
        <v>3.0550000000000002</v>
      </c>
      <c r="AO106" s="81">
        <v>2.3220000000000001</v>
      </c>
      <c r="AP106" s="81">
        <v>3.3780000000000001</v>
      </c>
      <c r="AQ106" s="81">
        <v>3.383</v>
      </c>
      <c r="AR106" s="81">
        <v>3.35</v>
      </c>
      <c r="AS106" s="81">
        <v>3.0920000000000001</v>
      </c>
      <c r="AT106" s="81">
        <v>3.6480000000000001</v>
      </c>
      <c r="AU106" s="81">
        <v>4.3650000000000002</v>
      </c>
      <c r="AV106" s="81">
        <v>4.0199999999999996</v>
      </c>
      <c r="AZ106" s="6" t="s">
        <v>959</v>
      </c>
      <c r="BA106" s="82">
        <v>0</v>
      </c>
      <c r="BB106" s="82">
        <v>0</v>
      </c>
      <c r="BC106" s="82">
        <v>2E-3</v>
      </c>
      <c r="BD106" s="82">
        <v>0</v>
      </c>
      <c r="BE106" s="82">
        <v>0</v>
      </c>
      <c r="BF106" s="82">
        <v>0</v>
      </c>
      <c r="BG106" s="82">
        <v>0</v>
      </c>
      <c r="BH106" s="82">
        <v>0</v>
      </c>
      <c r="BI106" s="82">
        <v>0</v>
      </c>
      <c r="BJ106" s="82">
        <v>0</v>
      </c>
      <c r="BK106" s="82">
        <v>0</v>
      </c>
      <c r="BL106" s="82">
        <v>0</v>
      </c>
      <c r="BM106" s="82">
        <v>0</v>
      </c>
    </row>
    <row r="107" spans="1:65" ht="16.25" x14ac:dyDescent="0.3">
      <c r="A107" s="6" t="s">
        <v>340</v>
      </c>
      <c r="B107" s="12">
        <v>6.5</v>
      </c>
      <c r="C107" s="12">
        <v>5.6</v>
      </c>
      <c r="D107" s="12">
        <v>5</v>
      </c>
      <c r="E107" s="12">
        <v>5.9</v>
      </c>
      <c r="F107" s="12">
        <v>3.5</v>
      </c>
      <c r="G107" s="12">
        <v>3.5</v>
      </c>
      <c r="H107" s="12">
        <v>3.5</v>
      </c>
      <c r="I107" s="12">
        <v>3.9</v>
      </c>
      <c r="J107" s="12">
        <v>3.9</v>
      </c>
      <c r="K107" s="12">
        <v>3.8</v>
      </c>
      <c r="L107" s="12">
        <v>4.2</v>
      </c>
      <c r="M107" s="12">
        <v>4.3</v>
      </c>
      <c r="N107" s="12">
        <v>4.2</v>
      </c>
      <c r="R107" s="6" t="s">
        <v>354</v>
      </c>
      <c r="S107" s="11">
        <v>19</v>
      </c>
      <c r="T107" s="11">
        <v>17</v>
      </c>
      <c r="U107" s="11">
        <v>18</v>
      </c>
      <c r="V107" s="11">
        <v>19</v>
      </c>
      <c r="W107" s="11">
        <v>16</v>
      </c>
      <c r="X107" s="11">
        <v>16</v>
      </c>
      <c r="Y107" s="11">
        <v>15</v>
      </c>
      <c r="Z107" s="11">
        <v>16</v>
      </c>
      <c r="AA107" s="11">
        <v>16</v>
      </c>
      <c r="AB107" s="11">
        <v>16</v>
      </c>
      <c r="AC107" s="11">
        <v>17</v>
      </c>
      <c r="AD107" s="11">
        <v>18</v>
      </c>
      <c r="AE107" s="11">
        <v>19</v>
      </c>
      <c r="AI107" s="6" t="s">
        <v>551</v>
      </c>
      <c r="AJ107" s="27"/>
      <c r="AK107" s="27"/>
      <c r="AL107" s="27"/>
      <c r="AM107" s="27"/>
      <c r="AN107" s="27"/>
      <c r="AO107" s="27"/>
      <c r="AP107" s="27"/>
      <c r="AQ107" s="27"/>
      <c r="AR107" s="27"/>
      <c r="AS107" s="27"/>
      <c r="AT107" s="27"/>
      <c r="AU107" s="27"/>
      <c r="AV107" s="27"/>
      <c r="AZ107" s="6" t="s">
        <v>354</v>
      </c>
      <c r="BA107" s="81">
        <v>8.0359999999999996</v>
      </c>
      <c r="BB107" s="81">
        <v>9.5589999999999993</v>
      </c>
      <c r="BC107" s="81">
        <v>9.9009999999999998</v>
      </c>
      <c r="BD107" s="81">
        <v>6.8159999999999998</v>
      </c>
      <c r="BE107" s="81">
        <v>2.3130000000000002</v>
      </c>
      <c r="BF107" s="81">
        <v>2.2970000000000002</v>
      </c>
      <c r="BG107" s="81">
        <v>3.26</v>
      </c>
      <c r="BH107" s="81">
        <v>3.2149999999999999</v>
      </c>
      <c r="BI107" s="81">
        <v>3.24</v>
      </c>
      <c r="BJ107" s="81">
        <v>2.9889999999999999</v>
      </c>
      <c r="BK107" s="81">
        <v>3.5539999999999998</v>
      </c>
      <c r="BL107" s="81">
        <v>4.2329999999999997</v>
      </c>
      <c r="BM107" s="81">
        <v>4.0199999999999996</v>
      </c>
    </row>
    <row r="108" spans="1:65" ht="18.399999999999999" x14ac:dyDescent="0.3">
      <c r="A108" s="6" t="s">
        <v>351</v>
      </c>
      <c r="B108" s="12">
        <v>35.299999999999997</v>
      </c>
      <c r="C108" s="12">
        <v>34.299999999999997</v>
      </c>
      <c r="D108" s="12">
        <v>30.7</v>
      </c>
      <c r="E108" s="12">
        <v>27.7</v>
      </c>
      <c r="F108" s="12">
        <v>10.6</v>
      </c>
      <c r="G108" s="12">
        <v>11.7</v>
      </c>
      <c r="H108" s="12">
        <v>11.4</v>
      </c>
      <c r="I108" s="12">
        <v>11.4</v>
      </c>
      <c r="J108" s="12">
        <v>11.3</v>
      </c>
      <c r="K108" s="12">
        <v>11.3</v>
      </c>
      <c r="L108" s="12">
        <v>11.3</v>
      </c>
      <c r="M108" s="12">
        <v>5.3</v>
      </c>
      <c r="N108" s="12">
        <v>5.4</v>
      </c>
      <c r="R108" s="6" t="s">
        <v>969</v>
      </c>
      <c r="S108" s="4"/>
      <c r="T108" s="4"/>
      <c r="U108" s="4"/>
      <c r="V108" s="4"/>
      <c r="W108" s="4"/>
      <c r="X108" s="4"/>
      <c r="Y108" s="4"/>
      <c r="Z108" s="4"/>
      <c r="AA108" s="4"/>
      <c r="AB108" s="4"/>
      <c r="AC108" s="4"/>
      <c r="AD108" s="4"/>
      <c r="AE108" s="4"/>
      <c r="AI108" s="6" t="s">
        <v>340</v>
      </c>
      <c r="AJ108" s="81">
        <v>0.48299999999999998</v>
      </c>
      <c r="AK108" s="81">
        <v>0.71899999999999997</v>
      </c>
      <c r="AL108" s="81">
        <v>0.76300000000000001</v>
      </c>
      <c r="AM108" s="81">
        <v>0.76500000000000001</v>
      </c>
      <c r="AN108" s="81">
        <v>0.89200000000000002</v>
      </c>
      <c r="AO108" s="81">
        <v>0.61499999999999999</v>
      </c>
      <c r="AP108" s="81">
        <v>0.67600000000000005</v>
      </c>
      <c r="AQ108" s="81">
        <v>0.67700000000000005</v>
      </c>
      <c r="AR108" s="81">
        <v>0.72899999999999998</v>
      </c>
      <c r="AS108" s="81">
        <v>0.746</v>
      </c>
      <c r="AT108" s="81">
        <v>0.82199999999999995</v>
      </c>
      <c r="AU108" s="81">
        <v>0.83499999999999996</v>
      </c>
      <c r="AV108" s="81">
        <v>1.0189999999999999</v>
      </c>
      <c r="AZ108" s="6" t="s">
        <v>551</v>
      </c>
      <c r="BA108" s="27"/>
      <c r="BB108" s="27"/>
      <c r="BC108" s="27"/>
      <c r="BD108" s="27"/>
      <c r="BE108" s="27"/>
      <c r="BF108" s="27"/>
      <c r="BG108" s="27"/>
      <c r="BH108" s="27"/>
      <c r="BI108" s="27"/>
      <c r="BJ108" s="27"/>
      <c r="BK108" s="27"/>
      <c r="BL108" s="27"/>
      <c r="BM108" s="27"/>
    </row>
    <row r="109" spans="1:65" ht="18.399999999999999" x14ac:dyDescent="0.3">
      <c r="A109" s="6" t="s">
        <v>959</v>
      </c>
      <c r="B109" s="46">
        <v>0</v>
      </c>
      <c r="C109" s="46">
        <v>0.1</v>
      </c>
      <c r="D109" s="46">
        <v>0.1</v>
      </c>
      <c r="E109" s="46">
        <v>0.1</v>
      </c>
      <c r="F109" s="46">
        <v>0.1</v>
      </c>
      <c r="G109" s="46">
        <v>0.1</v>
      </c>
      <c r="H109" s="46">
        <v>0.1</v>
      </c>
      <c r="I109" s="46">
        <v>0.1</v>
      </c>
      <c r="J109" s="46">
        <v>0.1</v>
      </c>
      <c r="K109" s="46">
        <v>0.1</v>
      </c>
      <c r="L109" s="46">
        <v>0.1</v>
      </c>
      <c r="M109" s="46">
        <v>0.1</v>
      </c>
      <c r="N109" s="46">
        <v>0.1</v>
      </c>
      <c r="R109" s="6" t="s">
        <v>340</v>
      </c>
      <c r="S109" s="11">
        <v>4</v>
      </c>
      <c r="T109" s="11">
        <v>4</v>
      </c>
      <c r="U109" s="11">
        <v>4</v>
      </c>
      <c r="V109" s="11">
        <v>4</v>
      </c>
      <c r="W109" s="11">
        <v>3</v>
      </c>
      <c r="X109" s="11">
        <v>3</v>
      </c>
      <c r="Y109" s="11">
        <v>3</v>
      </c>
      <c r="Z109" s="11">
        <v>3</v>
      </c>
      <c r="AA109" s="11">
        <v>3</v>
      </c>
      <c r="AB109" s="11">
        <v>3</v>
      </c>
      <c r="AC109" s="11">
        <v>3</v>
      </c>
      <c r="AD109" s="11">
        <v>3</v>
      </c>
      <c r="AE109" s="11">
        <v>3</v>
      </c>
      <c r="AI109" s="6" t="s">
        <v>351</v>
      </c>
      <c r="AJ109" s="82">
        <v>0.23799999999999999</v>
      </c>
      <c r="AK109" s="82">
        <v>0.17399999999999999</v>
      </c>
      <c r="AL109" s="82">
        <v>0.185</v>
      </c>
      <c r="AM109" s="82">
        <v>8.8999999999999996E-2</v>
      </c>
      <c r="AN109" s="82">
        <v>0.14299999999999999</v>
      </c>
      <c r="AO109" s="82">
        <v>0.154</v>
      </c>
      <c r="AP109" s="82">
        <v>0.128</v>
      </c>
      <c r="AQ109" s="82">
        <v>0.127</v>
      </c>
      <c r="AR109" s="82">
        <v>0.10299999999999999</v>
      </c>
      <c r="AS109" s="82">
        <v>6.8000000000000005E-2</v>
      </c>
      <c r="AT109" s="82">
        <v>8.3000000000000004E-2</v>
      </c>
      <c r="AU109" s="82">
        <v>7.5999999999999998E-2</v>
      </c>
      <c r="AV109" s="82">
        <v>8.6999999999999994E-2</v>
      </c>
      <c r="AZ109" s="6" t="s">
        <v>340</v>
      </c>
      <c r="BA109" s="81">
        <v>0.48299999999999998</v>
      </c>
      <c r="BB109" s="81">
        <v>0.71899999999999997</v>
      </c>
      <c r="BC109" s="81">
        <v>0.753</v>
      </c>
      <c r="BD109" s="81">
        <v>0.76500000000000001</v>
      </c>
      <c r="BE109" s="81">
        <v>0.89200000000000002</v>
      </c>
      <c r="BF109" s="81">
        <v>0.61499999999999999</v>
      </c>
      <c r="BG109" s="81">
        <v>0.67600000000000005</v>
      </c>
      <c r="BH109" s="81">
        <v>0.67700000000000005</v>
      </c>
      <c r="BI109" s="81">
        <v>0.72899999999999998</v>
      </c>
      <c r="BJ109" s="81">
        <v>4.0000000000000001E-3</v>
      </c>
      <c r="BK109" s="81">
        <v>0.82199999999999995</v>
      </c>
      <c r="BL109" s="81">
        <v>0.83299999999999996</v>
      </c>
      <c r="BM109" s="81">
        <v>1.016</v>
      </c>
    </row>
    <row r="110" spans="1:65" ht="16.25" x14ac:dyDescent="0.3">
      <c r="A110" s="6" t="s">
        <v>354</v>
      </c>
      <c r="B110" s="12">
        <v>41.8</v>
      </c>
      <c r="C110" s="12">
        <v>40.1</v>
      </c>
      <c r="D110" s="12">
        <v>35.799999999999997</v>
      </c>
      <c r="E110" s="12">
        <v>33.700000000000003</v>
      </c>
      <c r="F110" s="12">
        <v>14.2</v>
      </c>
      <c r="G110" s="12">
        <v>15.2</v>
      </c>
      <c r="H110" s="12">
        <v>15</v>
      </c>
      <c r="I110" s="12">
        <v>15.4</v>
      </c>
      <c r="J110" s="12">
        <v>15.3</v>
      </c>
      <c r="K110" s="12">
        <v>15.2</v>
      </c>
      <c r="L110" s="12">
        <v>15.6</v>
      </c>
      <c r="M110" s="12">
        <v>9.6999999999999993</v>
      </c>
      <c r="N110" s="12">
        <v>9.6999999999999993</v>
      </c>
      <c r="R110" s="6" t="s">
        <v>351</v>
      </c>
      <c r="S110" s="50">
        <v>15</v>
      </c>
      <c r="T110" s="50">
        <v>15</v>
      </c>
      <c r="U110" s="50">
        <v>15</v>
      </c>
      <c r="V110" s="50">
        <v>15</v>
      </c>
      <c r="W110" s="50">
        <v>13</v>
      </c>
      <c r="X110" s="50">
        <v>11</v>
      </c>
      <c r="Y110" s="50">
        <v>10</v>
      </c>
      <c r="Z110" s="50">
        <v>9</v>
      </c>
      <c r="AA110" s="50">
        <v>9</v>
      </c>
      <c r="AB110" s="50">
        <v>7</v>
      </c>
      <c r="AC110" s="50">
        <v>7</v>
      </c>
      <c r="AD110" s="50">
        <v>7</v>
      </c>
      <c r="AE110" s="50">
        <v>8</v>
      </c>
      <c r="AI110" s="6" t="s">
        <v>354</v>
      </c>
      <c r="AJ110" s="81">
        <v>0.72099999999999997</v>
      </c>
      <c r="AK110" s="81">
        <v>0.89300000000000002</v>
      </c>
      <c r="AL110" s="81">
        <v>0.94699999999999995</v>
      </c>
      <c r="AM110" s="81">
        <v>0.85399999999999998</v>
      </c>
      <c r="AN110" s="81">
        <v>1.0349999999999999</v>
      </c>
      <c r="AO110" s="81">
        <v>0.76900000000000002</v>
      </c>
      <c r="AP110" s="81">
        <v>0.80400000000000005</v>
      </c>
      <c r="AQ110" s="81">
        <v>0.80400000000000005</v>
      </c>
      <c r="AR110" s="81">
        <v>0.83199999999999996</v>
      </c>
      <c r="AS110" s="81">
        <v>0.81399999999999995</v>
      </c>
      <c r="AT110" s="81">
        <v>0.90500000000000003</v>
      </c>
      <c r="AU110" s="81">
        <v>0.91200000000000003</v>
      </c>
      <c r="AV110" s="81">
        <v>1.105</v>
      </c>
      <c r="AZ110" s="6" t="s">
        <v>351</v>
      </c>
      <c r="BA110" s="81">
        <v>0.23799999999999999</v>
      </c>
      <c r="BB110" s="81">
        <v>0.17399999999999999</v>
      </c>
      <c r="BC110" s="81">
        <v>0.182</v>
      </c>
      <c r="BD110" s="81">
        <v>8.8999999999999996E-2</v>
      </c>
      <c r="BE110" s="81">
        <v>0.14299999999999999</v>
      </c>
      <c r="BF110" s="81">
        <v>0.14399999999999999</v>
      </c>
      <c r="BG110" s="81">
        <v>0.128</v>
      </c>
      <c r="BH110" s="81">
        <v>0.127</v>
      </c>
      <c r="BI110" s="81">
        <v>0.10299999999999999</v>
      </c>
      <c r="BJ110" s="81">
        <v>6.8000000000000005E-2</v>
      </c>
      <c r="BK110" s="81">
        <v>8.3000000000000004E-2</v>
      </c>
      <c r="BL110" s="81">
        <v>7.5999999999999998E-2</v>
      </c>
      <c r="BM110" s="81">
        <v>8.6999999999999994E-2</v>
      </c>
    </row>
    <row r="111" spans="1:65" ht="18.399999999999999" x14ac:dyDescent="0.3">
      <c r="A111" s="6" t="s">
        <v>969</v>
      </c>
      <c r="B111" s="21"/>
      <c r="C111" s="21"/>
      <c r="D111" s="21"/>
      <c r="E111" s="21"/>
      <c r="F111" s="21"/>
      <c r="G111" s="21"/>
      <c r="H111" s="21"/>
      <c r="I111" s="21"/>
      <c r="J111" s="21"/>
      <c r="K111" s="21"/>
      <c r="L111" s="21"/>
      <c r="M111" s="21"/>
      <c r="N111" s="21"/>
      <c r="R111" s="6" t="s">
        <v>354</v>
      </c>
      <c r="S111" s="11">
        <v>19</v>
      </c>
      <c r="T111" s="11">
        <v>19</v>
      </c>
      <c r="U111" s="11">
        <v>19</v>
      </c>
      <c r="V111" s="11">
        <v>19</v>
      </c>
      <c r="W111" s="11">
        <v>16</v>
      </c>
      <c r="X111" s="11">
        <v>14</v>
      </c>
      <c r="Y111" s="11">
        <v>13</v>
      </c>
      <c r="Z111" s="11">
        <v>12</v>
      </c>
      <c r="AA111" s="11">
        <v>12</v>
      </c>
      <c r="AB111" s="11">
        <v>10</v>
      </c>
      <c r="AC111" s="11">
        <v>10</v>
      </c>
      <c r="AD111" s="11">
        <v>10</v>
      </c>
      <c r="AE111" s="11">
        <v>11</v>
      </c>
      <c r="AI111" s="6" t="s">
        <v>552</v>
      </c>
      <c r="AJ111" s="27"/>
      <c r="AK111" s="27"/>
      <c r="AL111" s="27"/>
      <c r="AM111" s="27"/>
      <c r="AN111" s="27"/>
      <c r="AO111" s="27"/>
      <c r="AP111" s="27"/>
      <c r="AQ111" s="27"/>
      <c r="AR111" s="27"/>
      <c r="AS111" s="27"/>
      <c r="AT111" s="27"/>
      <c r="AU111" s="27"/>
      <c r="AV111" s="27"/>
      <c r="AZ111" s="6" t="s">
        <v>354</v>
      </c>
      <c r="BA111" s="81">
        <v>0.72099999999999997</v>
      </c>
      <c r="BB111" s="81">
        <v>0.89300000000000002</v>
      </c>
      <c r="BC111" s="81">
        <v>0.93600000000000005</v>
      </c>
      <c r="BD111" s="81">
        <v>0.85399999999999998</v>
      </c>
      <c r="BE111" s="81">
        <v>1.0349999999999999</v>
      </c>
      <c r="BF111" s="81">
        <v>0.75900000000000001</v>
      </c>
      <c r="BG111" s="81">
        <v>0.80400000000000005</v>
      </c>
      <c r="BH111" s="81">
        <v>0.80400000000000005</v>
      </c>
      <c r="BI111" s="81">
        <v>0.83199999999999996</v>
      </c>
      <c r="BJ111" s="81">
        <v>7.1999999999999995E-2</v>
      </c>
      <c r="BK111" s="81">
        <v>0.90500000000000003</v>
      </c>
      <c r="BL111" s="81">
        <v>0.90900000000000003</v>
      </c>
      <c r="BM111" s="81">
        <v>1.103</v>
      </c>
    </row>
    <row r="112" spans="1:65" ht="18.399999999999999" x14ac:dyDescent="0.3">
      <c r="A112" s="6" t="s">
        <v>340</v>
      </c>
      <c r="B112" s="12">
        <v>0.1</v>
      </c>
      <c r="C112" s="12">
        <v>0.4</v>
      </c>
      <c r="D112" s="12">
        <v>0.6</v>
      </c>
      <c r="E112" s="12">
        <v>0.1</v>
      </c>
      <c r="F112" s="12">
        <v>0.1</v>
      </c>
      <c r="G112" s="12">
        <v>0.1</v>
      </c>
      <c r="H112" s="12">
        <v>0.1</v>
      </c>
      <c r="I112" s="12">
        <v>0.1</v>
      </c>
      <c r="J112" s="12">
        <v>0.1</v>
      </c>
      <c r="K112" s="12">
        <v>0.1</v>
      </c>
      <c r="L112" s="12">
        <v>0.1</v>
      </c>
      <c r="M112" s="12">
        <v>0.1</v>
      </c>
      <c r="N112" s="12">
        <v>0.1</v>
      </c>
      <c r="R112" s="6" t="s">
        <v>553</v>
      </c>
      <c r="S112" s="4"/>
      <c r="T112" s="4"/>
      <c r="U112" s="4"/>
      <c r="V112" s="4"/>
      <c r="W112" s="4"/>
      <c r="X112" s="4"/>
      <c r="Y112" s="4"/>
      <c r="Z112" s="4"/>
      <c r="AA112" s="4"/>
      <c r="AB112" s="4"/>
      <c r="AC112" s="4"/>
      <c r="AD112" s="4"/>
      <c r="AE112" s="4"/>
      <c r="AI112" s="6" t="s">
        <v>340</v>
      </c>
      <c r="AJ112" s="81">
        <v>3.7999999999999999E-2</v>
      </c>
      <c r="AK112" s="81">
        <v>0.02</v>
      </c>
      <c r="AL112" s="81">
        <v>2.3E-2</v>
      </c>
      <c r="AM112" s="81">
        <v>0.20899999999999999</v>
      </c>
      <c r="AN112" s="81">
        <v>0.158</v>
      </c>
      <c r="AO112" s="81">
        <v>0.16400000000000001</v>
      </c>
      <c r="AP112" s="81">
        <v>0.14599999999999999</v>
      </c>
      <c r="AQ112" s="81">
        <v>0.20200000000000001</v>
      </c>
      <c r="AR112" s="81">
        <v>0.20300000000000001</v>
      </c>
      <c r="AS112" s="81">
        <v>0.20399999999999999</v>
      </c>
      <c r="AT112" s="81">
        <v>0.20399999999999999</v>
      </c>
      <c r="AU112" s="81">
        <v>0.36799999999999999</v>
      </c>
      <c r="AV112" s="81">
        <v>0.40400000000000003</v>
      </c>
      <c r="AZ112" s="6" t="s">
        <v>969</v>
      </c>
      <c r="BA112" s="27"/>
      <c r="BB112" s="27"/>
      <c r="BC112" s="27"/>
      <c r="BD112" s="27"/>
      <c r="BE112" s="27"/>
      <c r="BF112" s="27"/>
      <c r="BG112" s="27"/>
      <c r="BH112" s="27"/>
      <c r="BI112" s="27"/>
      <c r="BJ112" s="27"/>
      <c r="BK112" s="27"/>
      <c r="BL112" s="27"/>
      <c r="BM112" s="27"/>
    </row>
    <row r="113" spans="1:65" ht="16.25" x14ac:dyDescent="0.3">
      <c r="A113" s="6" t="s">
        <v>351</v>
      </c>
      <c r="B113" s="12">
        <v>29</v>
      </c>
      <c r="C113" s="12">
        <v>18.399999999999999</v>
      </c>
      <c r="D113" s="12">
        <v>25.2</v>
      </c>
      <c r="E113" s="12">
        <v>26.1</v>
      </c>
      <c r="F113" s="12">
        <v>3.5</v>
      </c>
      <c r="G113" s="12">
        <v>0.3</v>
      </c>
      <c r="H113" s="12">
        <v>0.5</v>
      </c>
      <c r="I113" s="12">
        <v>0.4</v>
      </c>
      <c r="J113" s="12">
        <v>0.4</v>
      </c>
      <c r="K113" s="12">
        <v>0.5</v>
      </c>
      <c r="L113" s="12">
        <v>0.4</v>
      </c>
      <c r="M113" s="12">
        <v>0.4</v>
      </c>
      <c r="N113" s="12">
        <v>0.5</v>
      </c>
      <c r="R113" s="6" t="s">
        <v>340</v>
      </c>
      <c r="S113" s="11">
        <v>5</v>
      </c>
      <c r="T113" s="11">
        <v>4</v>
      </c>
      <c r="U113" s="11">
        <v>4</v>
      </c>
      <c r="V113" s="11">
        <v>4</v>
      </c>
      <c r="W113" s="11">
        <v>4</v>
      </c>
      <c r="X113" s="11">
        <v>4</v>
      </c>
      <c r="Y113" s="11">
        <v>4</v>
      </c>
      <c r="Z113" s="11">
        <v>4</v>
      </c>
      <c r="AA113" s="11">
        <v>4</v>
      </c>
      <c r="AB113" s="11">
        <v>4</v>
      </c>
      <c r="AC113" s="11">
        <v>3</v>
      </c>
      <c r="AD113" s="11">
        <v>3</v>
      </c>
      <c r="AE113" s="11">
        <v>3</v>
      </c>
      <c r="AI113" s="6" t="s">
        <v>351</v>
      </c>
      <c r="AJ113" s="82">
        <v>2.2080000000000002</v>
      </c>
      <c r="AK113" s="82">
        <v>2.1960000000000002</v>
      </c>
      <c r="AL113" s="82">
        <v>2.4449999999999998</v>
      </c>
      <c r="AM113" s="82">
        <v>2.4569999999999999</v>
      </c>
      <c r="AN113" s="82">
        <v>3.2959999999999998</v>
      </c>
      <c r="AO113" s="82">
        <v>0.998</v>
      </c>
      <c r="AP113" s="82">
        <v>1.272</v>
      </c>
      <c r="AQ113" s="82">
        <v>1.1579999999999999</v>
      </c>
      <c r="AR113" s="82">
        <v>1.254</v>
      </c>
      <c r="AS113" s="82">
        <v>0.97299999999999998</v>
      </c>
      <c r="AT113" s="82">
        <v>0.97499999999999998</v>
      </c>
      <c r="AU113" s="82">
        <v>0.93400000000000005</v>
      </c>
      <c r="AV113" s="82">
        <v>1.05</v>
      </c>
      <c r="AZ113" s="6" t="s">
        <v>340</v>
      </c>
      <c r="BA113" s="81">
        <v>3.5999999999999997E-2</v>
      </c>
      <c r="BB113" s="81">
        <v>0.02</v>
      </c>
      <c r="BC113" s="81">
        <v>2.1999999999999999E-2</v>
      </c>
      <c r="BD113" s="81">
        <v>0.19500000000000001</v>
      </c>
      <c r="BE113" s="81">
        <v>0.14499999999999999</v>
      </c>
      <c r="BF113" s="81">
        <v>0.15</v>
      </c>
      <c r="BG113" s="81">
        <v>0.14599999999999999</v>
      </c>
      <c r="BH113" s="81">
        <v>0.20200000000000001</v>
      </c>
      <c r="BI113" s="81">
        <v>0.20300000000000001</v>
      </c>
      <c r="BJ113" s="81">
        <v>0.20399999999999999</v>
      </c>
      <c r="BK113" s="81">
        <v>0.20399999999999999</v>
      </c>
      <c r="BL113" s="81">
        <v>0.36799999999999999</v>
      </c>
      <c r="BM113" s="81">
        <v>0.40400000000000003</v>
      </c>
    </row>
    <row r="114" spans="1:65" ht="18.399999999999999" x14ac:dyDescent="0.3">
      <c r="A114" s="6" t="s">
        <v>959</v>
      </c>
      <c r="B114" s="46">
        <v>0.1</v>
      </c>
      <c r="C114" s="46">
        <v>0.3</v>
      </c>
      <c r="D114" s="46">
        <v>0.4</v>
      </c>
      <c r="E114" s="46">
        <v>0.1</v>
      </c>
      <c r="F114" s="46">
        <v>0</v>
      </c>
      <c r="G114" s="46">
        <v>0</v>
      </c>
      <c r="H114" s="46">
        <v>0</v>
      </c>
      <c r="I114" s="46">
        <v>0</v>
      </c>
      <c r="J114" s="46">
        <v>0</v>
      </c>
      <c r="K114" s="46">
        <v>0</v>
      </c>
      <c r="L114" s="46">
        <v>0</v>
      </c>
      <c r="M114" s="46">
        <v>0</v>
      </c>
      <c r="N114" s="46">
        <v>0</v>
      </c>
      <c r="R114" s="6" t="s">
        <v>364</v>
      </c>
      <c r="S114" s="11">
        <v>5</v>
      </c>
      <c r="T114" s="11">
        <v>5</v>
      </c>
      <c r="U114" s="11">
        <v>5</v>
      </c>
      <c r="V114" s="11">
        <v>5</v>
      </c>
      <c r="W114" s="11">
        <v>5</v>
      </c>
      <c r="X114" s="11">
        <v>5</v>
      </c>
      <c r="Y114" s="11">
        <v>5</v>
      </c>
      <c r="Z114" s="11">
        <v>5</v>
      </c>
      <c r="AA114" s="11">
        <v>5</v>
      </c>
      <c r="AB114" s="11">
        <v>5</v>
      </c>
      <c r="AC114" s="11">
        <v>4</v>
      </c>
      <c r="AD114" s="11">
        <v>4</v>
      </c>
      <c r="AE114" s="11">
        <v>4</v>
      </c>
      <c r="AI114" s="6" t="s">
        <v>354</v>
      </c>
      <c r="AJ114" s="81">
        <v>2.246</v>
      </c>
      <c r="AK114" s="81">
        <v>2.2170000000000001</v>
      </c>
      <c r="AL114" s="81">
        <v>2.4670000000000001</v>
      </c>
      <c r="AM114" s="81">
        <v>2.6669999999999998</v>
      </c>
      <c r="AN114" s="81">
        <v>3.4550000000000001</v>
      </c>
      <c r="AO114" s="81">
        <v>1.161</v>
      </c>
      <c r="AP114" s="81">
        <v>1.4179999999999999</v>
      </c>
      <c r="AQ114" s="81">
        <v>1.36</v>
      </c>
      <c r="AR114" s="81">
        <v>1.4570000000000001</v>
      </c>
      <c r="AS114" s="81">
        <v>1.177</v>
      </c>
      <c r="AT114" s="81">
        <v>1.179</v>
      </c>
      <c r="AU114" s="81">
        <v>1.302</v>
      </c>
      <c r="AV114" s="81">
        <v>1.454</v>
      </c>
      <c r="AZ114" s="6" t="s">
        <v>351</v>
      </c>
      <c r="BA114" s="82">
        <v>2.0979999999999999</v>
      </c>
      <c r="BB114" s="82">
        <v>2.1960000000000002</v>
      </c>
      <c r="BC114" s="82">
        <v>2.3809999999999998</v>
      </c>
      <c r="BD114" s="82">
        <v>2.4569999999999999</v>
      </c>
      <c r="BE114" s="82">
        <v>3.2959999999999998</v>
      </c>
      <c r="BF114" s="82">
        <v>0.998</v>
      </c>
      <c r="BG114" s="82">
        <v>1.272</v>
      </c>
      <c r="BH114" s="82">
        <v>1.1579999999999999</v>
      </c>
      <c r="BI114" s="82">
        <v>1.254</v>
      </c>
      <c r="BJ114" s="82">
        <v>0.97299999999999998</v>
      </c>
      <c r="BK114" s="82">
        <v>0.97499999999999998</v>
      </c>
      <c r="BL114" s="82">
        <v>0.93400000000000005</v>
      </c>
      <c r="BM114" s="82">
        <v>1.05</v>
      </c>
    </row>
    <row r="115" spans="1:65" ht="16.25" x14ac:dyDescent="0.3">
      <c r="A115" s="6" t="s">
        <v>354</v>
      </c>
      <c r="B115" s="12">
        <v>29.2</v>
      </c>
      <c r="C115" s="12">
        <v>19.100000000000001</v>
      </c>
      <c r="D115" s="12">
        <v>26.1</v>
      </c>
      <c r="E115" s="12">
        <v>26.3</v>
      </c>
      <c r="F115" s="12">
        <v>3.6</v>
      </c>
      <c r="G115" s="12">
        <v>0.4</v>
      </c>
      <c r="H115" s="12">
        <v>0.6</v>
      </c>
      <c r="I115" s="12">
        <v>0.5</v>
      </c>
      <c r="J115" s="12">
        <v>0.5</v>
      </c>
      <c r="K115" s="12">
        <v>0.5</v>
      </c>
      <c r="L115" s="12">
        <v>0.5</v>
      </c>
      <c r="M115" s="12">
        <v>0.5</v>
      </c>
      <c r="N115" s="12">
        <v>0.5</v>
      </c>
      <c r="R115" s="6" t="s">
        <v>351</v>
      </c>
      <c r="S115" s="50">
        <v>6</v>
      </c>
      <c r="T115" s="50">
        <v>6</v>
      </c>
      <c r="U115" s="50">
        <v>6</v>
      </c>
      <c r="V115" s="50">
        <v>7</v>
      </c>
      <c r="W115" s="50">
        <v>6</v>
      </c>
      <c r="X115" s="50">
        <v>6</v>
      </c>
      <c r="Y115" s="50">
        <v>5</v>
      </c>
      <c r="Z115" s="50">
        <v>5</v>
      </c>
      <c r="AA115" s="50">
        <v>5</v>
      </c>
      <c r="AB115" s="50">
        <v>5</v>
      </c>
      <c r="AC115" s="50">
        <v>5</v>
      </c>
      <c r="AD115" s="50">
        <v>5</v>
      </c>
      <c r="AE115" s="50">
        <v>5</v>
      </c>
      <c r="AI115" s="6" t="s">
        <v>553</v>
      </c>
      <c r="AJ115" s="27"/>
      <c r="AK115" s="27"/>
      <c r="AL115" s="27"/>
      <c r="AM115" s="27"/>
      <c r="AN115" s="27"/>
      <c r="AO115" s="27"/>
      <c r="AP115" s="27"/>
      <c r="AQ115" s="27"/>
      <c r="AR115" s="27"/>
      <c r="AS115" s="27"/>
      <c r="AT115" s="27"/>
      <c r="AU115" s="27"/>
      <c r="AV115" s="27"/>
      <c r="AZ115" s="6" t="s">
        <v>354</v>
      </c>
      <c r="BA115" s="81">
        <v>2.133</v>
      </c>
      <c r="BB115" s="81">
        <v>2.2170000000000001</v>
      </c>
      <c r="BC115" s="81">
        <v>2.403</v>
      </c>
      <c r="BD115" s="81">
        <v>2.653</v>
      </c>
      <c r="BE115" s="81">
        <v>3.4409999999999998</v>
      </c>
      <c r="BF115" s="81">
        <v>1.147</v>
      </c>
      <c r="BG115" s="81">
        <v>1.4179999999999999</v>
      </c>
      <c r="BH115" s="81">
        <v>1.36</v>
      </c>
      <c r="BI115" s="81">
        <v>1.4570000000000001</v>
      </c>
      <c r="BJ115" s="81">
        <v>1.177</v>
      </c>
      <c r="BK115" s="81">
        <v>1.179</v>
      </c>
      <c r="BL115" s="81">
        <v>1.302</v>
      </c>
      <c r="BM115" s="81">
        <v>1.454</v>
      </c>
    </row>
    <row r="116" spans="1:65" ht="16.25" x14ac:dyDescent="0.3">
      <c r="A116" s="6" t="s">
        <v>553</v>
      </c>
      <c r="B116" s="21"/>
      <c r="C116" s="21"/>
      <c r="D116" s="21"/>
      <c r="E116" s="21"/>
      <c r="F116" s="21"/>
      <c r="G116" s="21"/>
      <c r="H116" s="21"/>
      <c r="I116" s="21"/>
      <c r="J116" s="21"/>
      <c r="K116" s="21"/>
      <c r="L116" s="21"/>
      <c r="M116" s="21"/>
      <c r="N116" s="21"/>
      <c r="R116" s="38" t="s">
        <v>354</v>
      </c>
      <c r="S116" s="50">
        <v>16</v>
      </c>
      <c r="T116" s="50">
        <v>15</v>
      </c>
      <c r="U116" s="50">
        <v>15</v>
      </c>
      <c r="V116" s="50">
        <v>16</v>
      </c>
      <c r="W116" s="50">
        <v>15</v>
      </c>
      <c r="X116" s="50">
        <v>15</v>
      </c>
      <c r="Y116" s="50">
        <v>14</v>
      </c>
      <c r="Z116" s="50">
        <v>14</v>
      </c>
      <c r="AA116" s="50">
        <v>14</v>
      </c>
      <c r="AB116" s="50">
        <v>14</v>
      </c>
      <c r="AC116" s="50">
        <v>12</v>
      </c>
      <c r="AD116" s="50">
        <v>12</v>
      </c>
      <c r="AE116" s="50">
        <v>12</v>
      </c>
      <c r="AI116" s="6" t="s">
        <v>340</v>
      </c>
      <c r="AJ116" s="81">
        <v>0.19500000000000001</v>
      </c>
      <c r="AK116" s="81">
        <v>0.12</v>
      </c>
      <c r="AL116" s="81">
        <v>0.11899999999999999</v>
      </c>
      <c r="AM116" s="81">
        <v>0.24</v>
      </c>
      <c r="AN116" s="81">
        <v>0.17899999999999999</v>
      </c>
      <c r="AO116" s="81">
        <v>0.183</v>
      </c>
      <c r="AP116" s="81">
        <v>0.17</v>
      </c>
      <c r="AQ116" s="81">
        <v>0.184</v>
      </c>
      <c r="AR116" s="81">
        <v>0.26</v>
      </c>
      <c r="AS116" s="81">
        <v>0.35499999999999998</v>
      </c>
      <c r="AT116" s="81">
        <v>0.30599999999999999</v>
      </c>
      <c r="AU116" s="81">
        <v>0.34599999999999997</v>
      </c>
      <c r="AV116" s="81">
        <v>0.32</v>
      </c>
      <c r="AZ116" s="6" t="s">
        <v>553</v>
      </c>
      <c r="BA116" s="27"/>
      <c r="BB116" s="27"/>
      <c r="BC116" s="27"/>
      <c r="BD116" s="27"/>
      <c r="BE116" s="27"/>
      <c r="BF116" s="27"/>
      <c r="BG116" s="27"/>
      <c r="BH116" s="27"/>
      <c r="BI116" s="27"/>
      <c r="BJ116" s="27"/>
      <c r="BK116" s="27"/>
      <c r="BL116" s="27"/>
      <c r="BM116" s="27"/>
    </row>
    <row r="117" spans="1:65" ht="16.25" x14ac:dyDescent="0.3">
      <c r="A117" s="6" t="s">
        <v>340</v>
      </c>
      <c r="B117" s="12">
        <v>1.8</v>
      </c>
      <c r="C117" s="12">
        <v>1.2</v>
      </c>
      <c r="D117" s="12">
        <v>1</v>
      </c>
      <c r="E117" s="12">
        <v>0.9</v>
      </c>
      <c r="F117" s="12">
        <v>0.9</v>
      </c>
      <c r="G117" s="12">
        <v>0.9</v>
      </c>
      <c r="H117" s="12">
        <v>0.9</v>
      </c>
      <c r="I117" s="12">
        <v>0.8</v>
      </c>
      <c r="J117" s="12">
        <v>0.8</v>
      </c>
      <c r="K117" s="12">
        <v>0.9</v>
      </c>
      <c r="L117" s="12">
        <v>0.8</v>
      </c>
      <c r="M117" s="12">
        <v>0.9</v>
      </c>
      <c r="N117" s="12">
        <v>0.8</v>
      </c>
      <c r="S117" s="4"/>
      <c r="T117" s="4"/>
      <c r="U117" s="4"/>
      <c r="V117" s="4"/>
      <c r="W117" s="4"/>
      <c r="X117" s="4"/>
      <c r="Y117" s="4"/>
      <c r="Z117" s="4"/>
      <c r="AA117" s="4"/>
      <c r="AB117" s="4"/>
      <c r="AC117" s="4"/>
      <c r="AD117" s="4"/>
      <c r="AE117" s="4"/>
      <c r="AI117" s="6" t="s">
        <v>364</v>
      </c>
      <c r="AJ117" s="81">
        <v>5.3999999999999999E-2</v>
      </c>
      <c r="AK117" s="81">
        <v>2.7E-2</v>
      </c>
      <c r="AL117" s="81">
        <v>2.7E-2</v>
      </c>
      <c r="AM117" s="81">
        <v>0.03</v>
      </c>
      <c r="AN117" s="81">
        <v>4.2999999999999997E-2</v>
      </c>
      <c r="AO117" s="81">
        <v>4.5999999999999999E-2</v>
      </c>
      <c r="AP117" s="81">
        <v>4.1000000000000002E-2</v>
      </c>
      <c r="AQ117" s="81">
        <v>4.4999999999999998E-2</v>
      </c>
      <c r="AR117" s="81">
        <v>5.0999999999999997E-2</v>
      </c>
      <c r="AS117" s="81">
        <v>4.9000000000000002E-2</v>
      </c>
      <c r="AT117" s="81">
        <v>5.6000000000000001E-2</v>
      </c>
      <c r="AU117" s="81">
        <v>5.0999999999999997E-2</v>
      </c>
      <c r="AV117" s="81">
        <v>5.6000000000000001E-2</v>
      </c>
      <c r="AZ117" s="6" t="s">
        <v>340</v>
      </c>
      <c r="BA117" s="81">
        <v>0.19500000000000001</v>
      </c>
      <c r="BB117" s="81">
        <v>0.12</v>
      </c>
      <c r="BC117" s="81">
        <v>0.11799999999999999</v>
      </c>
      <c r="BD117" s="81">
        <v>0.23799999999999999</v>
      </c>
      <c r="BE117" s="81">
        <v>0.17699999999999999</v>
      </c>
      <c r="BF117" s="81">
        <v>1.4999999999999999E-2</v>
      </c>
      <c r="BG117" s="81">
        <v>0.17</v>
      </c>
      <c r="BH117" s="81">
        <v>0.184</v>
      </c>
      <c r="BI117" s="81">
        <v>0.26</v>
      </c>
      <c r="BJ117" s="81">
        <v>0.35499999999999998</v>
      </c>
      <c r="BK117" s="81">
        <v>0.30599999999999999</v>
      </c>
      <c r="BL117" s="81">
        <v>0.34599999999999997</v>
      </c>
      <c r="BM117" s="81">
        <v>0.32</v>
      </c>
    </row>
    <row r="118" spans="1:65" ht="16.25" x14ac:dyDescent="0.3">
      <c r="A118" s="38" t="s">
        <v>364</v>
      </c>
      <c r="B118" s="46">
        <v>0.9</v>
      </c>
      <c r="C118" s="46">
        <v>1</v>
      </c>
      <c r="D118" s="46">
        <v>0.9</v>
      </c>
      <c r="E118" s="46">
        <v>0.9</v>
      </c>
      <c r="F118" s="46">
        <v>0.8</v>
      </c>
      <c r="G118" s="46">
        <v>0.8</v>
      </c>
      <c r="H118" s="46">
        <v>0.8</v>
      </c>
      <c r="I118" s="46">
        <v>0.7</v>
      </c>
      <c r="J118" s="46">
        <v>0.7</v>
      </c>
      <c r="K118" s="46">
        <v>0.7</v>
      </c>
      <c r="L118" s="46">
        <v>0.5</v>
      </c>
      <c r="M118" s="46">
        <v>0.5</v>
      </c>
      <c r="N118" s="46">
        <v>0.5</v>
      </c>
      <c r="R118" s="6"/>
      <c r="S118" s="4"/>
      <c r="T118" s="4"/>
      <c r="U118" s="4"/>
      <c r="V118" s="4"/>
      <c r="W118" s="4"/>
      <c r="X118" s="4"/>
      <c r="Y118" s="4"/>
      <c r="Z118" s="4"/>
      <c r="AA118" s="4"/>
      <c r="AB118" s="4"/>
      <c r="AC118" s="4"/>
      <c r="AD118" s="4"/>
      <c r="AE118" s="4"/>
      <c r="AI118" s="38" t="s">
        <v>351</v>
      </c>
      <c r="AJ118" s="82">
        <v>0.56599999999999995</v>
      </c>
      <c r="AK118" s="82">
        <v>0.60899999999999999</v>
      </c>
      <c r="AL118" s="82">
        <v>0.60499999999999998</v>
      </c>
      <c r="AM118" s="82">
        <v>0.7</v>
      </c>
      <c r="AN118" s="82">
        <v>0.80500000000000005</v>
      </c>
      <c r="AO118" s="82">
        <v>0.82099999999999995</v>
      </c>
      <c r="AP118" s="82">
        <v>0.86399999999999999</v>
      </c>
      <c r="AQ118" s="82">
        <v>0.88700000000000001</v>
      </c>
      <c r="AR118" s="82">
        <v>1.242</v>
      </c>
      <c r="AS118" s="82">
        <v>1.2829999999999999</v>
      </c>
      <c r="AT118" s="82">
        <v>1.1559999999999999</v>
      </c>
      <c r="AU118" s="82">
        <v>1.161</v>
      </c>
      <c r="AV118" s="82">
        <v>1.1779999999999999</v>
      </c>
      <c r="AZ118" s="38" t="s">
        <v>364</v>
      </c>
      <c r="BA118" s="82">
        <v>5.3999999999999999E-2</v>
      </c>
      <c r="BB118" s="82">
        <v>2.7E-2</v>
      </c>
      <c r="BC118" s="82">
        <v>2.7E-2</v>
      </c>
      <c r="BD118" s="82">
        <v>0.03</v>
      </c>
      <c r="BE118" s="82">
        <v>4.2999999999999997E-2</v>
      </c>
      <c r="BF118" s="82">
        <v>4.5999999999999999E-2</v>
      </c>
      <c r="BG118" s="82">
        <v>4.1000000000000002E-2</v>
      </c>
      <c r="BH118" s="82">
        <v>4.4999999999999998E-2</v>
      </c>
      <c r="BI118" s="82">
        <v>5.0999999999999997E-2</v>
      </c>
      <c r="BJ118" s="82">
        <v>4.9000000000000002E-2</v>
      </c>
      <c r="BK118" s="82">
        <v>5.6000000000000001E-2</v>
      </c>
      <c r="BL118" s="82">
        <v>5.0999999999999997E-2</v>
      </c>
      <c r="BM118" s="82">
        <v>5.6000000000000001E-2</v>
      </c>
    </row>
    <row r="119" spans="1:65" ht="16.25" x14ac:dyDescent="0.3">
      <c r="A119" s="6"/>
      <c r="B119" s="21"/>
      <c r="C119" s="21"/>
      <c r="D119" s="21"/>
      <c r="E119" s="21"/>
      <c r="F119" s="21"/>
      <c r="G119" s="21"/>
      <c r="H119" s="21"/>
      <c r="I119" s="21"/>
      <c r="J119" s="21"/>
      <c r="K119" s="21"/>
      <c r="L119" s="21"/>
      <c r="M119" s="21"/>
      <c r="N119" s="21"/>
      <c r="R119" s="6"/>
      <c r="S119" s="4"/>
      <c r="T119" s="4"/>
      <c r="U119" s="4"/>
      <c r="V119" s="4"/>
      <c r="W119" s="4"/>
      <c r="X119" s="4"/>
      <c r="Y119" s="4"/>
      <c r="Z119" s="4"/>
      <c r="AA119" s="4"/>
      <c r="AB119" s="4"/>
      <c r="AC119" s="4"/>
      <c r="AD119" s="4"/>
      <c r="AE119" s="4"/>
      <c r="AI119" s="6"/>
      <c r="AJ119" s="27"/>
      <c r="AK119" s="27"/>
      <c r="AL119" s="27"/>
      <c r="AM119" s="27"/>
      <c r="AN119" s="27"/>
      <c r="AO119" s="27"/>
      <c r="AP119" s="27"/>
      <c r="AQ119" s="27"/>
      <c r="AR119" s="27"/>
      <c r="AS119" s="27"/>
      <c r="AT119" s="27"/>
      <c r="AU119" s="27"/>
      <c r="AV119" s="27"/>
      <c r="AZ119" s="6"/>
      <c r="BA119" s="27"/>
      <c r="BB119" s="27"/>
      <c r="BC119" s="27"/>
      <c r="BD119" s="27"/>
      <c r="BE119" s="27"/>
      <c r="BF119" s="27"/>
      <c r="BG119" s="27"/>
      <c r="BH119" s="27"/>
      <c r="BI119" s="27"/>
      <c r="BJ119" s="27"/>
      <c r="BK119" s="27"/>
      <c r="BL119" s="27"/>
      <c r="BM119" s="27"/>
    </row>
    <row r="120" spans="1:65" ht="16.25" x14ac:dyDescent="0.3">
      <c r="A120" s="6"/>
      <c r="B120" s="21"/>
      <c r="C120" s="21"/>
      <c r="D120" s="21"/>
      <c r="E120" s="21"/>
      <c r="F120" s="21"/>
      <c r="G120" s="21"/>
      <c r="H120" s="21"/>
      <c r="I120" s="21"/>
      <c r="J120" s="21"/>
      <c r="K120" s="21"/>
      <c r="L120" s="21"/>
      <c r="M120" s="21"/>
      <c r="N120" s="21"/>
      <c r="R120" s="6"/>
      <c r="S120" s="4"/>
      <c r="T120" s="4"/>
      <c r="U120" s="4"/>
      <c r="V120" s="4"/>
      <c r="W120" s="4"/>
      <c r="X120" s="4"/>
      <c r="Y120" s="4"/>
      <c r="Z120" s="4"/>
      <c r="AA120" s="4"/>
      <c r="AB120" s="4"/>
      <c r="AC120" s="4"/>
      <c r="AD120" s="4"/>
      <c r="AE120" s="4"/>
      <c r="AI120" s="6"/>
      <c r="AJ120" s="27"/>
      <c r="AK120" s="27"/>
      <c r="AL120" s="27"/>
      <c r="AM120" s="27"/>
      <c r="AN120" s="27"/>
      <c r="AO120" s="27"/>
      <c r="AP120" s="27"/>
      <c r="AQ120" s="27"/>
      <c r="AR120" s="27"/>
      <c r="AS120" s="27"/>
      <c r="AT120" s="27"/>
      <c r="AU120" s="27"/>
      <c r="AV120" s="27"/>
      <c r="AZ120" s="6"/>
      <c r="BA120" s="27"/>
      <c r="BB120" s="27"/>
      <c r="BC120" s="27"/>
      <c r="BD120" s="27"/>
      <c r="BE120" s="27"/>
      <c r="BF120" s="27"/>
      <c r="BG120" s="27"/>
      <c r="BH120" s="27"/>
      <c r="BI120" s="27"/>
      <c r="BJ120" s="27"/>
      <c r="BK120" s="27"/>
      <c r="BL120" s="27"/>
      <c r="BM120" s="27"/>
    </row>
    <row r="121" spans="1:65" ht="17" thickBot="1" x14ac:dyDescent="0.35">
      <c r="A121" s="6"/>
      <c r="B121" s="21"/>
      <c r="C121" s="21"/>
      <c r="D121" s="21"/>
      <c r="E121" s="21"/>
      <c r="F121" s="21"/>
      <c r="G121" s="21"/>
      <c r="H121" s="21"/>
      <c r="I121" s="21"/>
      <c r="J121" s="21"/>
      <c r="K121" s="21"/>
      <c r="L121" s="21"/>
      <c r="M121" s="21"/>
      <c r="N121" s="21"/>
      <c r="R121" s="53"/>
      <c r="S121" s="53"/>
      <c r="T121" s="53"/>
      <c r="U121" s="53"/>
      <c r="V121" s="53"/>
      <c r="W121" s="53"/>
      <c r="X121" s="53"/>
      <c r="Y121" s="53"/>
      <c r="Z121" s="53"/>
      <c r="AA121" s="53"/>
      <c r="AB121" s="53"/>
      <c r="AC121" s="53"/>
      <c r="AD121" s="53"/>
      <c r="AE121" s="53"/>
      <c r="AI121" s="6"/>
      <c r="AJ121" s="27"/>
      <c r="AK121" s="27"/>
      <c r="AL121" s="27"/>
      <c r="AM121" s="27"/>
      <c r="AN121" s="27"/>
      <c r="AO121" s="27"/>
      <c r="AP121" s="27"/>
      <c r="AQ121" s="27"/>
      <c r="AR121" s="27"/>
      <c r="AS121" s="27"/>
      <c r="AT121" s="27"/>
      <c r="AU121" s="27"/>
      <c r="AV121" s="27"/>
      <c r="AZ121" s="6"/>
      <c r="BA121" s="27"/>
      <c r="BB121" s="27"/>
      <c r="BC121" s="27"/>
      <c r="BD121" s="27"/>
      <c r="BE121" s="27"/>
      <c r="BF121" s="27"/>
      <c r="BG121" s="27"/>
      <c r="BH121" s="27"/>
      <c r="BI121" s="27"/>
      <c r="BJ121" s="27"/>
      <c r="BK121" s="27"/>
      <c r="BL121" s="27"/>
      <c r="BM121" s="27"/>
    </row>
    <row r="122" spans="1:65" ht="19" thickTop="1" x14ac:dyDescent="0.3">
      <c r="A122" s="6"/>
      <c r="B122" s="21"/>
      <c r="C122" s="21"/>
      <c r="D122" s="21"/>
      <c r="E122" s="21"/>
      <c r="F122" s="21"/>
      <c r="G122" s="21"/>
      <c r="H122" s="21"/>
      <c r="I122" s="21"/>
      <c r="J122" s="21"/>
      <c r="K122" s="21"/>
      <c r="L122" s="21"/>
      <c r="M122" s="21"/>
      <c r="N122" s="21"/>
      <c r="R122" s="39" t="s">
        <v>961</v>
      </c>
      <c r="S122" s="30"/>
      <c r="T122" s="30"/>
      <c r="U122" s="30"/>
      <c r="V122" s="30"/>
      <c r="W122" s="30"/>
      <c r="X122" s="30"/>
      <c r="Y122" s="30"/>
      <c r="Z122" s="30"/>
      <c r="AA122" s="30"/>
      <c r="AB122" s="30"/>
      <c r="AC122" s="30"/>
      <c r="AD122" s="30"/>
      <c r="AE122" s="30"/>
      <c r="AI122" s="6"/>
      <c r="AJ122" s="27"/>
      <c r="AK122" s="27"/>
      <c r="AL122" s="27"/>
      <c r="AM122" s="27"/>
      <c r="AN122" s="27"/>
      <c r="AO122" s="27"/>
      <c r="AP122" s="27"/>
      <c r="AQ122" s="27"/>
      <c r="AR122" s="27"/>
      <c r="AS122" s="27"/>
      <c r="AT122" s="27"/>
      <c r="AU122" s="27"/>
      <c r="AV122" s="27"/>
      <c r="AZ122" s="6"/>
      <c r="BA122" s="27"/>
      <c r="BB122" s="27"/>
      <c r="BC122" s="27"/>
      <c r="BD122" s="27"/>
      <c r="BE122" s="27"/>
      <c r="BF122" s="27"/>
      <c r="BG122" s="27"/>
      <c r="BH122" s="27"/>
      <c r="BI122" s="27"/>
      <c r="BJ122" s="27"/>
      <c r="BK122" s="27"/>
      <c r="BL122" s="27"/>
      <c r="BM122" s="27"/>
    </row>
    <row r="123" spans="1:65" ht="17" thickBot="1" x14ac:dyDescent="0.35">
      <c r="A123" s="53"/>
      <c r="B123" s="53"/>
      <c r="C123" s="53"/>
      <c r="D123" s="53"/>
      <c r="E123" s="53"/>
      <c r="F123" s="53"/>
      <c r="G123" s="53"/>
      <c r="H123" s="53"/>
      <c r="I123" s="53"/>
      <c r="J123" s="53"/>
      <c r="K123" s="53"/>
      <c r="L123" s="53"/>
      <c r="M123" s="53"/>
      <c r="N123" s="53"/>
      <c r="R123" s="38" t="s">
        <v>542</v>
      </c>
      <c r="S123" s="38">
        <v>2000</v>
      </c>
      <c r="T123" s="38">
        <v>2001</v>
      </c>
      <c r="U123" s="38">
        <v>2002</v>
      </c>
      <c r="V123" s="38">
        <v>2003</v>
      </c>
      <c r="W123" s="38">
        <v>2004</v>
      </c>
      <c r="X123" s="38">
        <v>2005</v>
      </c>
      <c r="Y123" s="38">
        <v>2006</v>
      </c>
      <c r="Z123" s="38">
        <v>2007</v>
      </c>
      <c r="AA123" s="38">
        <v>2008</v>
      </c>
      <c r="AB123" s="38">
        <v>2009</v>
      </c>
      <c r="AC123" s="38">
        <v>2010</v>
      </c>
      <c r="AD123" s="38">
        <v>2011</v>
      </c>
      <c r="AE123" s="38">
        <v>2012</v>
      </c>
      <c r="AI123" s="53"/>
      <c r="AJ123" s="53"/>
      <c r="AK123" s="53"/>
      <c r="AL123" s="53"/>
      <c r="AM123" s="53"/>
      <c r="AN123" s="53"/>
      <c r="AO123" s="53"/>
      <c r="AP123" s="53"/>
      <c r="AQ123" s="53"/>
      <c r="AR123" s="53"/>
      <c r="AS123" s="53"/>
      <c r="AT123" s="53"/>
      <c r="AU123" s="53"/>
      <c r="AV123" s="53"/>
      <c r="AZ123" s="53"/>
      <c r="BA123" s="53"/>
      <c r="BB123" s="53"/>
      <c r="BC123" s="53"/>
      <c r="BD123" s="53"/>
      <c r="BE123" s="53"/>
      <c r="BF123" s="53"/>
      <c r="BG123" s="53"/>
      <c r="BH123" s="53"/>
      <c r="BI123" s="53"/>
      <c r="BJ123" s="53"/>
      <c r="BK123" s="53"/>
      <c r="BL123" s="53"/>
      <c r="BM123" s="53"/>
    </row>
    <row r="124" spans="1:65" ht="19" thickTop="1" x14ac:dyDescent="0.3">
      <c r="A124" s="38" t="s">
        <v>962</v>
      </c>
      <c r="B124" s="25"/>
      <c r="C124" s="25"/>
      <c r="D124" s="25"/>
      <c r="E124" s="25"/>
      <c r="F124" s="25"/>
      <c r="G124" s="25"/>
      <c r="H124" s="25"/>
      <c r="I124" s="25"/>
      <c r="J124" s="25"/>
      <c r="K124" s="25"/>
      <c r="L124" s="25"/>
      <c r="M124" s="25"/>
      <c r="N124" s="25"/>
      <c r="R124" s="19" t="s">
        <v>544</v>
      </c>
      <c r="AI124" s="39" t="s">
        <v>963</v>
      </c>
      <c r="AJ124" s="29"/>
      <c r="AK124" s="29"/>
      <c r="AL124" s="29"/>
      <c r="AM124" s="29"/>
      <c r="AN124" s="29"/>
      <c r="AO124" s="29"/>
      <c r="AP124" s="29"/>
      <c r="AQ124" s="29"/>
      <c r="AR124" s="29"/>
      <c r="AS124" s="29"/>
      <c r="AT124" s="29"/>
      <c r="AU124" s="29"/>
      <c r="AV124" s="29"/>
      <c r="AZ124" s="39" t="s">
        <v>964</v>
      </c>
      <c r="BA124" s="29"/>
      <c r="BB124" s="29"/>
      <c r="BC124" s="29"/>
      <c r="BD124" s="29"/>
      <c r="BE124" s="29"/>
      <c r="BF124" s="29"/>
      <c r="BG124" s="29"/>
      <c r="BH124" s="29"/>
      <c r="BI124" s="29"/>
      <c r="BJ124" s="29"/>
      <c r="BK124" s="29"/>
      <c r="BL124" s="29"/>
      <c r="BM124" s="29"/>
    </row>
    <row r="125" spans="1:65" ht="18.399999999999999" x14ac:dyDescent="0.3">
      <c r="A125" s="38" t="s">
        <v>542</v>
      </c>
      <c r="B125" s="38">
        <v>2000</v>
      </c>
      <c r="C125" s="38">
        <v>2001</v>
      </c>
      <c r="D125" s="38">
        <v>2002</v>
      </c>
      <c r="E125" s="38">
        <v>2003</v>
      </c>
      <c r="F125" s="38">
        <v>2004</v>
      </c>
      <c r="G125" s="38">
        <v>2005</v>
      </c>
      <c r="H125" s="38">
        <v>2006</v>
      </c>
      <c r="I125" s="38">
        <v>2007</v>
      </c>
      <c r="J125" s="38">
        <v>2008</v>
      </c>
      <c r="K125" s="38">
        <v>2009</v>
      </c>
      <c r="L125" s="38">
        <v>2010</v>
      </c>
      <c r="M125" s="38">
        <v>2011</v>
      </c>
      <c r="N125" s="38">
        <v>2012</v>
      </c>
      <c r="R125" s="6" t="s">
        <v>970</v>
      </c>
      <c r="S125" s="4"/>
      <c r="T125" s="4"/>
      <c r="U125" s="4"/>
      <c r="V125" s="4"/>
      <c r="W125" s="4"/>
      <c r="X125" s="4"/>
      <c r="Y125" s="4"/>
      <c r="Z125" s="4"/>
      <c r="AA125" s="4"/>
      <c r="AB125" s="4"/>
      <c r="AC125" s="4"/>
      <c r="AD125" s="4"/>
      <c r="AE125" s="4"/>
      <c r="AI125" s="38" t="s">
        <v>542</v>
      </c>
      <c r="AJ125" s="38">
        <v>2000</v>
      </c>
      <c r="AK125" s="38">
        <v>2001</v>
      </c>
      <c r="AL125" s="38">
        <v>2002</v>
      </c>
      <c r="AM125" s="38">
        <v>2003</v>
      </c>
      <c r="AN125" s="38">
        <v>2004</v>
      </c>
      <c r="AO125" s="38">
        <v>2005</v>
      </c>
      <c r="AP125" s="38">
        <v>2006</v>
      </c>
      <c r="AQ125" s="38">
        <v>2007</v>
      </c>
      <c r="AR125" s="38">
        <v>2008</v>
      </c>
      <c r="AS125" s="38">
        <v>2009</v>
      </c>
      <c r="AT125" s="38">
        <v>2010</v>
      </c>
      <c r="AU125" s="38">
        <v>2011</v>
      </c>
      <c r="AV125" s="38">
        <v>2012</v>
      </c>
      <c r="AZ125" s="38" t="s">
        <v>542</v>
      </c>
      <c r="BA125" s="38">
        <v>2000</v>
      </c>
      <c r="BB125" s="38">
        <v>2001</v>
      </c>
      <c r="BC125" s="38">
        <v>2002</v>
      </c>
      <c r="BD125" s="38">
        <v>2003</v>
      </c>
      <c r="BE125" s="38">
        <v>2004</v>
      </c>
      <c r="BF125" s="38">
        <v>2005</v>
      </c>
      <c r="BG125" s="38">
        <v>2006</v>
      </c>
      <c r="BH125" s="38">
        <v>2007</v>
      </c>
      <c r="BI125" s="38">
        <v>2008</v>
      </c>
      <c r="BJ125" s="38">
        <v>2009</v>
      </c>
      <c r="BK125" s="38">
        <v>2010</v>
      </c>
      <c r="BL125" s="38">
        <v>2011</v>
      </c>
      <c r="BM125" s="38">
        <v>2012</v>
      </c>
    </row>
    <row r="126" spans="1:65" ht="16.25" x14ac:dyDescent="0.3">
      <c r="A126" s="19" t="s">
        <v>543</v>
      </c>
      <c r="R126" s="6" t="s">
        <v>342</v>
      </c>
      <c r="S126" s="11">
        <v>7</v>
      </c>
      <c r="T126" s="11">
        <v>7</v>
      </c>
      <c r="U126" s="11">
        <v>7</v>
      </c>
      <c r="V126" s="11">
        <v>7</v>
      </c>
      <c r="W126" s="11">
        <v>7</v>
      </c>
      <c r="X126" s="11">
        <v>8</v>
      </c>
      <c r="Y126" s="11">
        <v>7</v>
      </c>
      <c r="Z126" s="11">
        <v>6</v>
      </c>
      <c r="AA126" s="11">
        <v>6</v>
      </c>
      <c r="AB126" s="11">
        <v>6</v>
      </c>
      <c r="AC126" s="11">
        <v>5</v>
      </c>
      <c r="AD126" s="11">
        <v>5</v>
      </c>
      <c r="AE126" s="11">
        <v>5</v>
      </c>
      <c r="AI126" s="19" t="s">
        <v>545</v>
      </c>
      <c r="AZ126" s="19" t="s">
        <v>545</v>
      </c>
    </row>
    <row r="127" spans="1:65" ht="16.25" x14ac:dyDescent="0.3">
      <c r="A127" s="6" t="s">
        <v>554</v>
      </c>
      <c r="B127" s="21"/>
      <c r="C127" s="21"/>
      <c r="D127" s="21"/>
      <c r="E127" s="21"/>
      <c r="F127" s="21"/>
      <c r="G127" s="21"/>
      <c r="H127" s="21"/>
      <c r="I127" s="21"/>
      <c r="J127" s="21"/>
      <c r="K127" s="21"/>
      <c r="L127" s="21"/>
      <c r="M127" s="21"/>
      <c r="N127" s="21"/>
      <c r="R127" s="6" t="s">
        <v>363</v>
      </c>
      <c r="S127" s="11">
        <v>9</v>
      </c>
      <c r="T127" s="11">
        <v>8</v>
      </c>
      <c r="U127" s="11">
        <v>8</v>
      </c>
      <c r="V127" s="11">
        <v>8</v>
      </c>
      <c r="W127" s="11">
        <v>7</v>
      </c>
      <c r="X127" s="11">
        <v>8</v>
      </c>
      <c r="Y127" s="11">
        <v>5</v>
      </c>
      <c r="Z127" s="11">
        <v>5</v>
      </c>
      <c r="AA127" s="11">
        <v>4</v>
      </c>
      <c r="AB127" s="11">
        <v>3</v>
      </c>
      <c r="AC127" s="11">
        <v>3</v>
      </c>
      <c r="AD127" s="11">
        <v>3</v>
      </c>
      <c r="AE127" s="11">
        <v>4</v>
      </c>
      <c r="AI127" s="6" t="s">
        <v>554</v>
      </c>
      <c r="AJ127" s="27"/>
      <c r="AK127" s="27"/>
      <c r="AL127" s="27"/>
      <c r="AM127" s="27"/>
      <c r="AN127" s="27"/>
      <c r="AO127" s="27"/>
      <c r="AP127" s="27"/>
      <c r="AQ127" s="27"/>
      <c r="AR127" s="27"/>
      <c r="AS127" s="27"/>
      <c r="AT127" s="27"/>
      <c r="AU127" s="27"/>
      <c r="AV127" s="27"/>
      <c r="AZ127" s="6" t="s">
        <v>555</v>
      </c>
      <c r="BA127" s="27"/>
      <c r="BB127" s="27"/>
      <c r="BC127" s="27"/>
      <c r="BD127" s="27"/>
      <c r="BE127" s="27"/>
      <c r="BF127" s="27"/>
      <c r="BG127" s="27"/>
      <c r="BH127" s="27"/>
      <c r="BI127" s="27"/>
      <c r="BJ127" s="27"/>
      <c r="BK127" s="27"/>
      <c r="BL127" s="27"/>
      <c r="BM127" s="27"/>
    </row>
    <row r="128" spans="1:65" ht="16.25" x14ac:dyDescent="0.3">
      <c r="A128" s="6" t="s">
        <v>351</v>
      </c>
      <c r="B128" s="46">
        <v>9.4</v>
      </c>
      <c r="C128" s="46">
        <v>11.8</v>
      </c>
      <c r="D128" s="46">
        <v>10.5</v>
      </c>
      <c r="E128" s="46">
        <v>10.8</v>
      </c>
      <c r="F128" s="46">
        <v>10.4</v>
      </c>
      <c r="G128" s="46">
        <v>10.4</v>
      </c>
      <c r="H128" s="46">
        <v>10.5</v>
      </c>
      <c r="I128" s="46">
        <v>10.5</v>
      </c>
      <c r="J128" s="46">
        <v>10.1</v>
      </c>
      <c r="K128" s="46">
        <v>10</v>
      </c>
      <c r="L128" s="46">
        <v>10.199999999999999</v>
      </c>
      <c r="M128" s="46">
        <v>9.5</v>
      </c>
      <c r="N128" s="46">
        <v>9.4</v>
      </c>
      <c r="R128" s="6" t="s">
        <v>356</v>
      </c>
      <c r="S128" s="11">
        <v>3</v>
      </c>
      <c r="T128" s="11">
        <v>3</v>
      </c>
      <c r="U128" s="11">
        <v>3</v>
      </c>
      <c r="V128" s="11">
        <v>3</v>
      </c>
      <c r="W128" s="11">
        <v>3</v>
      </c>
      <c r="X128" s="11">
        <v>3</v>
      </c>
      <c r="Y128" s="11">
        <v>3</v>
      </c>
      <c r="Z128" s="11">
        <v>3</v>
      </c>
      <c r="AA128" s="11">
        <v>3</v>
      </c>
      <c r="AB128" s="11">
        <v>3</v>
      </c>
      <c r="AC128" s="11">
        <v>3</v>
      </c>
      <c r="AD128" s="11">
        <v>3</v>
      </c>
      <c r="AE128" s="11">
        <v>3</v>
      </c>
      <c r="AI128" s="6" t="s">
        <v>354</v>
      </c>
      <c r="AJ128" s="81">
        <v>0.81499999999999995</v>
      </c>
      <c r="AK128" s="81">
        <v>0.75600000000000001</v>
      </c>
      <c r="AL128" s="81">
        <v>0.751</v>
      </c>
      <c r="AM128" s="81">
        <v>0.96899999999999997</v>
      </c>
      <c r="AN128" s="81">
        <v>1.0269999999999999</v>
      </c>
      <c r="AO128" s="81">
        <v>1.05</v>
      </c>
      <c r="AP128" s="81">
        <v>1.0740000000000001</v>
      </c>
      <c r="AQ128" s="81">
        <v>1.1160000000000001</v>
      </c>
      <c r="AR128" s="81">
        <v>1.5529999999999999</v>
      </c>
      <c r="AS128" s="81">
        <v>1.6859999999999999</v>
      </c>
      <c r="AT128" s="81">
        <v>1.518</v>
      </c>
      <c r="AU128" s="81">
        <v>1.5580000000000001</v>
      </c>
      <c r="AV128" s="81">
        <v>1.5529999999999999</v>
      </c>
      <c r="AZ128" s="6" t="s">
        <v>351</v>
      </c>
      <c r="BA128" s="82">
        <v>0.56599999999999995</v>
      </c>
      <c r="BB128" s="82">
        <v>0.60899999999999999</v>
      </c>
      <c r="BC128" s="82">
        <v>0.60299999999999998</v>
      </c>
      <c r="BD128" s="82">
        <v>0.7</v>
      </c>
      <c r="BE128" s="82">
        <v>0.80500000000000005</v>
      </c>
      <c r="BF128" s="82">
        <v>0.80900000000000005</v>
      </c>
      <c r="BG128" s="82">
        <v>0.86399999999999999</v>
      </c>
      <c r="BH128" s="82">
        <v>0.88700000000000001</v>
      </c>
      <c r="BI128" s="82">
        <v>1.242</v>
      </c>
      <c r="BJ128" s="82">
        <v>1.2829999999999999</v>
      </c>
      <c r="BK128" s="82">
        <v>1.1559999999999999</v>
      </c>
      <c r="BL128" s="82">
        <v>1.161</v>
      </c>
      <c r="BM128" s="82">
        <v>1.1779999999999999</v>
      </c>
    </row>
    <row r="129" spans="1:65" ht="18.399999999999999" x14ac:dyDescent="0.3">
      <c r="A129" s="6" t="s">
        <v>354</v>
      </c>
      <c r="B129" s="12">
        <v>12.2</v>
      </c>
      <c r="C129" s="12">
        <v>13.9</v>
      </c>
      <c r="D129" s="12">
        <v>12.4</v>
      </c>
      <c r="E129" s="12">
        <v>12.6</v>
      </c>
      <c r="F129" s="12">
        <v>12.1</v>
      </c>
      <c r="G129" s="12">
        <v>12.1</v>
      </c>
      <c r="H129" s="12">
        <v>12.2</v>
      </c>
      <c r="I129" s="12">
        <v>12.1</v>
      </c>
      <c r="J129" s="12">
        <v>11.7</v>
      </c>
      <c r="K129" s="12">
        <v>11.6</v>
      </c>
      <c r="L129" s="12">
        <v>11.6</v>
      </c>
      <c r="M129" s="12">
        <v>10.9</v>
      </c>
      <c r="N129" s="12">
        <v>10.7</v>
      </c>
      <c r="R129" s="6" t="s">
        <v>348</v>
      </c>
      <c r="S129" s="11">
        <v>4</v>
      </c>
      <c r="T129" s="11">
        <v>4</v>
      </c>
      <c r="U129" s="11">
        <v>4</v>
      </c>
      <c r="V129" s="11">
        <v>4</v>
      </c>
      <c r="W129" s="11">
        <v>4</v>
      </c>
      <c r="X129" s="11">
        <v>4</v>
      </c>
      <c r="Y129" s="11">
        <v>4</v>
      </c>
      <c r="Z129" s="11">
        <v>4</v>
      </c>
      <c r="AA129" s="11">
        <v>4</v>
      </c>
      <c r="AB129" s="11">
        <v>4</v>
      </c>
      <c r="AC129" s="11">
        <v>4</v>
      </c>
      <c r="AD129" s="11">
        <v>3</v>
      </c>
      <c r="AE129" s="11">
        <v>3</v>
      </c>
      <c r="AI129" s="6" t="s">
        <v>970</v>
      </c>
      <c r="AJ129" s="27"/>
      <c r="AK129" s="27"/>
      <c r="AL129" s="27"/>
      <c r="AM129" s="27"/>
      <c r="AN129" s="27"/>
      <c r="AO129" s="27"/>
      <c r="AP129" s="27"/>
      <c r="AQ129" s="27"/>
      <c r="AR129" s="27"/>
      <c r="AS129" s="27"/>
      <c r="AT129" s="27"/>
      <c r="AU129" s="27"/>
      <c r="AV129" s="27"/>
      <c r="AZ129" s="6" t="s">
        <v>354</v>
      </c>
      <c r="BA129" s="81">
        <v>0.81499999999999995</v>
      </c>
      <c r="BB129" s="81">
        <v>0.75600000000000001</v>
      </c>
      <c r="BC129" s="81">
        <v>0.748</v>
      </c>
      <c r="BD129" s="81">
        <v>0.96799999999999997</v>
      </c>
      <c r="BE129" s="81">
        <v>1.026</v>
      </c>
      <c r="BF129" s="81">
        <v>0.871</v>
      </c>
      <c r="BG129" s="81">
        <v>1.0740000000000001</v>
      </c>
      <c r="BH129" s="81">
        <v>1.1160000000000001</v>
      </c>
      <c r="BI129" s="81">
        <v>1.5529999999999999</v>
      </c>
      <c r="BJ129" s="81">
        <v>1.6859999999999999</v>
      </c>
      <c r="BK129" s="81">
        <v>1.518</v>
      </c>
      <c r="BL129" s="81">
        <v>1.5580000000000001</v>
      </c>
      <c r="BM129" s="81">
        <v>1.5529999999999999</v>
      </c>
    </row>
    <row r="130" spans="1:65" ht="18.399999999999999" x14ac:dyDescent="0.3">
      <c r="A130" s="6" t="s">
        <v>970</v>
      </c>
      <c r="B130" s="21"/>
      <c r="C130" s="21"/>
      <c r="D130" s="21"/>
      <c r="E130" s="21"/>
      <c r="F130" s="21"/>
      <c r="G130" s="21"/>
      <c r="H130" s="21"/>
      <c r="I130" s="21"/>
      <c r="J130" s="21"/>
      <c r="K130" s="21"/>
      <c r="L130" s="21"/>
      <c r="M130" s="21"/>
      <c r="N130" s="21"/>
      <c r="R130" s="6" t="s">
        <v>351</v>
      </c>
      <c r="S130" s="50">
        <v>25</v>
      </c>
      <c r="T130" s="50">
        <v>25</v>
      </c>
      <c r="U130" s="50">
        <v>26</v>
      </c>
      <c r="V130" s="50">
        <v>26</v>
      </c>
      <c r="W130" s="50">
        <v>22</v>
      </c>
      <c r="X130" s="50">
        <v>26</v>
      </c>
      <c r="Y130" s="50">
        <v>21</v>
      </c>
      <c r="Z130" s="50">
        <v>14</v>
      </c>
      <c r="AA130" s="50">
        <v>14</v>
      </c>
      <c r="AB130" s="50">
        <v>15</v>
      </c>
      <c r="AC130" s="50">
        <v>12</v>
      </c>
      <c r="AD130" s="50">
        <v>12</v>
      </c>
      <c r="AE130" s="50">
        <v>12</v>
      </c>
      <c r="AI130" s="6" t="s">
        <v>342</v>
      </c>
      <c r="AJ130" s="81">
        <v>0.51400000000000001</v>
      </c>
      <c r="AK130" s="81">
        <v>0.42199999999999999</v>
      </c>
      <c r="AL130" s="81">
        <v>0.36799999999999999</v>
      </c>
      <c r="AM130" s="81">
        <v>0.51200000000000001</v>
      </c>
      <c r="AN130" s="81">
        <v>0.504</v>
      </c>
      <c r="AO130" s="81">
        <v>0.47599999999999998</v>
      </c>
      <c r="AP130" s="81">
        <v>0.59599999999999997</v>
      </c>
      <c r="AQ130" s="81">
        <v>0.56599999999999995</v>
      </c>
      <c r="AR130" s="81">
        <v>0.59299999999999997</v>
      </c>
      <c r="AS130" s="81">
        <v>0.59499999999999997</v>
      </c>
      <c r="AT130" s="81">
        <v>0.76500000000000001</v>
      </c>
      <c r="AU130" s="81">
        <v>0.79600000000000004</v>
      </c>
      <c r="AV130" s="81">
        <v>0.85299999999999998</v>
      </c>
      <c r="AZ130" s="6" t="s">
        <v>970</v>
      </c>
      <c r="BA130" s="27"/>
      <c r="BB130" s="27"/>
      <c r="BC130" s="27"/>
      <c r="BD130" s="27"/>
      <c r="BE130" s="27"/>
      <c r="BF130" s="27"/>
      <c r="BG130" s="27"/>
      <c r="BH130" s="27"/>
      <c r="BI130" s="27"/>
      <c r="BJ130" s="27"/>
      <c r="BK130" s="27"/>
      <c r="BL130" s="27"/>
      <c r="BM130" s="27"/>
    </row>
    <row r="131" spans="1:65" ht="16.25" x14ac:dyDescent="0.3">
      <c r="A131" s="6" t="s">
        <v>342</v>
      </c>
      <c r="B131" s="12">
        <v>2.6</v>
      </c>
      <c r="C131" s="12">
        <v>2.5</v>
      </c>
      <c r="D131" s="12">
        <v>2.1</v>
      </c>
      <c r="E131" s="12">
        <v>1.8</v>
      </c>
      <c r="F131" s="12">
        <v>1.8</v>
      </c>
      <c r="G131" s="12">
        <v>1.8</v>
      </c>
      <c r="H131" s="12">
        <v>1.7</v>
      </c>
      <c r="I131" s="12">
        <v>1.7</v>
      </c>
      <c r="J131" s="12">
        <v>1.6</v>
      </c>
      <c r="K131" s="12">
        <v>1.4</v>
      </c>
      <c r="L131" s="12">
        <v>0.7</v>
      </c>
      <c r="M131" s="12">
        <v>0.6</v>
      </c>
      <c r="N131" s="12">
        <v>0.6</v>
      </c>
      <c r="R131" s="6" t="s">
        <v>354</v>
      </c>
      <c r="S131" s="11">
        <v>48</v>
      </c>
      <c r="T131" s="11">
        <v>47</v>
      </c>
      <c r="U131" s="11">
        <v>48</v>
      </c>
      <c r="V131" s="11">
        <v>48</v>
      </c>
      <c r="W131" s="11">
        <v>43</v>
      </c>
      <c r="X131" s="11">
        <v>49</v>
      </c>
      <c r="Y131" s="11">
        <v>40</v>
      </c>
      <c r="Z131" s="11">
        <v>32</v>
      </c>
      <c r="AA131" s="11">
        <v>31</v>
      </c>
      <c r="AB131" s="11">
        <v>31</v>
      </c>
      <c r="AC131" s="11">
        <v>27</v>
      </c>
      <c r="AD131" s="11">
        <v>26</v>
      </c>
      <c r="AE131" s="11">
        <v>27</v>
      </c>
      <c r="AI131" s="6" t="s">
        <v>363</v>
      </c>
      <c r="AJ131" s="81">
        <v>0.38400000000000001</v>
      </c>
      <c r="AK131" s="81">
        <v>0.315</v>
      </c>
      <c r="AL131" s="81">
        <v>0.27500000000000002</v>
      </c>
      <c r="AM131" s="81">
        <v>0.25</v>
      </c>
      <c r="AN131" s="81">
        <v>0.53400000000000003</v>
      </c>
      <c r="AO131" s="81">
        <v>0.51</v>
      </c>
      <c r="AP131" s="81">
        <v>0.49099999999999999</v>
      </c>
      <c r="AQ131" s="81">
        <v>0.50900000000000001</v>
      </c>
      <c r="AR131" s="81">
        <v>0.56899999999999995</v>
      </c>
      <c r="AS131" s="81">
        <v>0.14899999999999999</v>
      </c>
      <c r="AT131" s="81">
        <v>0.184</v>
      </c>
      <c r="AU131" s="81">
        <v>0.21199999999999999</v>
      </c>
      <c r="AV131" s="81">
        <v>0.878</v>
      </c>
      <c r="AZ131" s="6" t="s">
        <v>342</v>
      </c>
      <c r="BA131" s="81">
        <v>0.51400000000000001</v>
      </c>
      <c r="BB131" s="81">
        <v>0.41299999999999998</v>
      </c>
      <c r="BC131" s="81">
        <v>0.36799999999999999</v>
      </c>
      <c r="BD131" s="81">
        <v>0.51200000000000001</v>
      </c>
      <c r="BE131" s="81">
        <v>0.504</v>
      </c>
      <c r="BF131" s="81">
        <v>0.47599999999999998</v>
      </c>
      <c r="BG131" s="81">
        <v>7.0000000000000001E-3</v>
      </c>
      <c r="BH131" s="81">
        <v>8.0000000000000002E-3</v>
      </c>
      <c r="BI131" s="81">
        <v>8.0000000000000002E-3</v>
      </c>
      <c r="BJ131" s="81">
        <v>8.0000000000000002E-3</v>
      </c>
      <c r="BK131" s="81">
        <v>8.0000000000000002E-3</v>
      </c>
      <c r="BL131" s="81">
        <v>7.0000000000000001E-3</v>
      </c>
      <c r="BM131" s="81">
        <v>7.0000000000000001E-3</v>
      </c>
    </row>
    <row r="132" spans="1:65" ht="16.25" x14ac:dyDescent="0.3">
      <c r="A132" s="6" t="s">
        <v>363</v>
      </c>
      <c r="B132" s="12">
        <v>0.7</v>
      </c>
      <c r="C132" s="12">
        <v>0.6</v>
      </c>
      <c r="D132" s="12">
        <v>0.5</v>
      </c>
      <c r="E132" s="12">
        <v>0.5</v>
      </c>
      <c r="F132" s="12">
        <v>1</v>
      </c>
      <c r="G132" s="12">
        <v>1.5</v>
      </c>
      <c r="H132" s="12">
        <v>1.4</v>
      </c>
      <c r="I132" s="12">
        <v>1.4</v>
      </c>
      <c r="J132" s="12">
        <v>0.6</v>
      </c>
      <c r="K132" s="12">
        <v>0.6</v>
      </c>
      <c r="L132" s="12">
        <v>0.6</v>
      </c>
      <c r="M132" s="12">
        <v>0.6</v>
      </c>
      <c r="N132" s="12">
        <v>0.6</v>
      </c>
      <c r="R132" s="6" t="s">
        <v>556</v>
      </c>
      <c r="S132" s="4"/>
      <c r="T132" s="4"/>
      <c r="U132" s="4"/>
      <c r="V132" s="4"/>
      <c r="W132" s="4"/>
      <c r="X132" s="4"/>
      <c r="Y132" s="4"/>
      <c r="Z132" s="4"/>
      <c r="AA132" s="4"/>
      <c r="AB132" s="4"/>
      <c r="AC132" s="4"/>
      <c r="AD132" s="4"/>
      <c r="AE132" s="4"/>
      <c r="AI132" s="6" t="s">
        <v>356</v>
      </c>
      <c r="AJ132" s="81">
        <v>0.78900000000000003</v>
      </c>
      <c r="AK132" s="81">
        <v>0.65</v>
      </c>
      <c r="AL132" s="81">
        <v>0.56699999999999995</v>
      </c>
      <c r="AM132" s="81">
        <v>1.194</v>
      </c>
      <c r="AN132" s="81">
        <v>0.97899999999999998</v>
      </c>
      <c r="AO132" s="81">
        <v>0.96399999999999997</v>
      </c>
      <c r="AP132" s="81">
        <v>1.1859999999999999</v>
      </c>
      <c r="AQ132" s="81">
        <v>1.6759999999999999</v>
      </c>
      <c r="AR132" s="81">
        <v>1.661</v>
      </c>
      <c r="AS132" s="81">
        <v>1.6879999999999999</v>
      </c>
      <c r="AT132" s="81">
        <v>1.825</v>
      </c>
      <c r="AU132" s="81">
        <v>2.1150000000000002</v>
      </c>
      <c r="AV132" s="81">
        <v>3.7970000000000002</v>
      </c>
      <c r="AZ132" s="6" t="s">
        <v>363</v>
      </c>
      <c r="BA132" s="81">
        <v>0.29599999999999999</v>
      </c>
      <c r="BB132" s="81">
        <v>0.31</v>
      </c>
      <c r="BC132" s="81">
        <v>0.27500000000000002</v>
      </c>
      <c r="BD132" s="81">
        <v>0.25</v>
      </c>
      <c r="BE132" s="81">
        <v>0.498</v>
      </c>
      <c r="BF132" s="81">
        <v>0.51</v>
      </c>
      <c r="BG132" s="81">
        <v>0.40200000000000002</v>
      </c>
      <c r="BH132" s="81">
        <v>0.41799999999999998</v>
      </c>
      <c r="BI132" s="81">
        <v>0.46800000000000003</v>
      </c>
      <c r="BJ132" s="81">
        <v>4.9000000000000002E-2</v>
      </c>
      <c r="BK132" s="81">
        <v>0.125</v>
      </c>
      <c r="BL132" s="81">
        <v>0.14299999999999999</v>
      </c>
      <c r="BM132" s="81">
        <v>0.878</v>
      </c>
    </row>
    <row r="133" spans="1:65" ht="16.25" x14ac:dyDescent="0.3">
      <c r="A133" s="6" t="s">
        <v>356</v>
      </c>
      <c r="B133" s="12">
        <v>3.1</v>
      </c>
      <c r="C133" s="12">
        <v>3.3</v>
      </c>
      <c r="D133" s="12">
        <v>2.9</v>
      </c>
      <c r="E133" s="12">
        <v>2.7</v>
      </c>
      <c r="F133" s="12">
        <v>2.7</v>
      </c>
      <c r="G133" s="12">
        <v>2.7</v>
      </c>
      <c r="H133" s="12">
        <v>2.7</v>
      </c>
      <c r="I133" s="12">
        <v>2.6</v>
      </c>
      <c r="J133" s="12">
        <v>2.5</v>
      </c>
      <c r="K133" s="12">
        <v>2.5</v>
      </c>
      <c r="L133" s="12">
        <v>2.5</v>
      </c>
      <c r="M133" s="12">
        <v>2.5</v>
      </c>
      <c r="N133" s="12">
        <v>2.5</v>
      </c>
      <c r="R133" s="6" t="s">
        <v>375</v>
      </c>
      <c r="S133" s="11">
        <v>7</v>
      </c>
      <c r="T133" s="11">
        <v>7</v>
      </c>
      <c r="U133" s="11">
        <v>7</v>
      </c>
      <c r="V133" s="11">
        <v>7</v>
      </c>
      <c r="W133" s="11">
        <v>6</v>
      </c>
      <c r="X133" s="11">
        <v>6</v>
      </c>
      <c r="Y133" s="11">
        <v>6</v>
      </c>
      <c r="Z133" s="11">
        <v>6</v>
      </c>
      <c r="AA133" s="11">
        <v>6</v>
      </c>
      <c r="AB133" s="11">
        <v>6</v>
      </c>
      <c r="AC133" s="11">
        <v>5</v>
      </c>
      <c r="AD133" s="11">
        <v>3</v>
      </c>
      <c r="AE133" s="11">
        <v>3</v>
      </c>
      <c r="AI133" s="6" t="s">
        <v>348</v>
      </c>
      <c r="AJ133" s="81">
        <v>4.4999999999999998E-2</v>
      </c>
      <c r="AK133" s="81">
        <v>3.1E-2</v>
      </c>
      <c r="AL133" s="81">
        <v>2.7E-2</v>
      </c>
      <c r="AM133" s="81">
        <v>2.5999999999999999E-2</v>
      </c>
      <c r="AN133" s="81">
        <v>3.3000000000000002E-2</v>
      </c>
      <c r="AO133" s="81">
        <v>3.4000000000000002E-2</v>
      </c>
      <c r="AP133" s="81">
        <v>3.7999999999999999E-2</v>
      </c>
      <c r="AQ133" s="81">
        <v>3.7999999999999999E-2</v>
      </c>
      <c r="AR133" s="81">
        <v>3.7999999999999999E-2</v>
      </c>
      <c r="AS133" s="81">
        <v>3.7999999999999999E-2</v>
      </c>
      <c r="AT133" s="81">
        <v>3.7999999999999999E-2</v>
      </c>
      <c r="AU133" s="81">
        <v>2.1000000000000001E-2</v>
      </c>
      <c r="AV133" s="81">
        <v>2.1000000000000001E-2</v>
      </c>
      <c r="AZ133" s="6" t="s">
        <v>356</v>
      </c>
      <c r="BA133" s="81">
        <v>0.78900000000000003</v>
      </c>
      <c r="BB133" s="81">
        <v>0.60299999999999998</v>
      </c>
      <c r="BC133" s="81">
        <v>0.56699999999999995</v>
      </c>
      <c r="BD133" s="81">
        <v>1.194</v>
      </c>
      <c r="BE133" s="81">
        <v>0.97399999999999998</v>
      </c>
      <c r="BF133" s="81">
        <v>0.96399999999999997</v>
      </c>
      <c r="BG133" s="81">
        <v>1.075</v>
      </c>
      <c r="BH133" s="81">
        <v>1.669</v>
      </c>
      <c r="BI133" s="81">
        <v>1.655</v>
      </c>
      <c r="BJ133" s="81">
        <v>1.6819999999999999</v>
      </c>
      <c r="BK133" s="81">
        <v>1.819</v>
      </c>
      <c r="BL133" s="81">
        <v>2.1070000000000002</v>
      </c>
      <c r="BM133" s="81">
        <v>2.2109999999999999</v>
      </c>
    </row>
    <row r="134" spans="1:65" ht="16.25" x14ac:dyDescent="0.3">
      <c r="A134" s="6" t="s">
        <v>348</v>
      </c>
      <c r="B134" s="12">
        <v>0.6</v>
      </c>
      <c r="C134" s="12">
        <v>0.7</v>
      </c>
      <c r="D134" s="12">
        <v>0.6</v>
      </c>
      <c r="E134" s="12">
        <v>0.4</v>
      </c>
      <c r="F134" s="12">
        <v>0.4</v>
      </c>
      <c r="G134" s="12">
        <v>0.4</v>
      </c>
      <c r="H134" s="12">
        <v>0.4</v>
      </c>
      <c r="I134" s="12">
        <v>0.4</v>
      </c>
      <c r="J134" s="12">
        <v>0.4</v>
      </c>
      <c r="K134" s="12">
        <v>0.4</v>
      </c>
      <c r="L134" s="12">
        <v>0.4</v>
      </c>
      <c r="M134" s="12">
        <v>0.5</v>
      </c>
      <c r="N134" s="12">
        <v>0.5</v>
      </c>
      <c r="R134" s="6" t="s">
        <v>351</v>
      </c>
      <c r="S134" s="50">
        <v>18</v>
      </c>
      <c r="T134" s="50">
        <v>17</v>
      </c>
      <c r="U134" s="50">
        <v>11</v>
      </c>
      <c r="V134" s="50">
        <v>14</v>
      </c>
      <c r="W134" s="50">
        <v>9</v>
      </c>
      <c r="X134" s="50">
        <v>13</v>
      </c>
      <c r="Y134" s="50">
        <v>9</v>
      </c>
      <c r="Z134" s="50">
        <v>5</v>
      </c>
      <c r="AA134" s="50">
        <v>5</v>
      </c>
      <c r="AB134" s="50">
        <v>3</v>
      </c>
      <c r="AC134" s="50">
        <v>3</v>
      </c>
      <c r="AD134" s="50">
        <v>3</v>
      </c>
      <c r="AE134" s="50">
        <v>3</v>
      </c>
      <c r="AI134" s="6" t="s">
        <v>351</v>
      </c>
      <c r="AJ134" s="81">
        <v>1.0009999999999999</v>
      </c>
      <c r="AK134" s="81">
        <v>1.3779999999999999</v>
      </c>
      <c r="AL134" s="81">
        <v>1.2010000000000001</v>
      </c>
      <c r="AM134" s="81">
        <v>1.5289999999999999</v>
      </c>
      <c r="AN134" s="81">
        <v>1.534</v>
      </c>
      <c r="AO134" s="81">
        <v>2.2429999999999999</v>
      </c>
      <c r="AP134" s="81">
        <v>1.93</v>
      </c>
      <c r="AQ134" s="81">
        <v>2.0859999999999999</v>
      </c>
      <c r="AR134" s="81">
        <v>1.9830000000000001</v>
      </c>
      <c r="AS134" s="81">
        <v>2.101</v>
      </c>
      <c r="AT134" s="81">
        <v>2.1869999999999998</v>
      </c>
      <c r="AU134" s="81">
        <v>2.57</v>
      </c>
      <c r="AV134" s="81">
        <v>2.9809999999999999</v>
      </c>
      <c r="AZ134" s="6" t="s">
        <v>348</v>
      </c>
      <c r="BA134" s="81">
        <v>4.4999999999999998E-2</v>
      </c>
      <c r="BB134" s="81">
        <v>0.03</v>
      </c>
      <c r="BC134" s="81">
        <v>2.7E-2</v>
      </c>
      <c r="BD134" s="81">
        <v>2.5999999999999999E-2</v>
      </c>
      <c r="BE134" s="81">
        <v>3.3000000000000002E-2</v>
      </c>
      <c r="BF134" s="81">
        <v>3.4000000000000002E-2</v>
      </c>
      <c r="BG134" s="81">
        <v>3.7999999999999999E-2</v>
      </c>
      <c r="BH134" s="81">
        <v>3.7999999999999999E-2</v>
      </c>
      <c r="BI134" s="81">
        <v>3.7999999999999999E-2</v>
      </c>
      <c r="BJ134" s="81">
        <v>3.7999999999999999E-2</v>
      </c>
      <c r="BK134" s="81">
        <v>3.7999999999999999E-2</v>
      </c>
      <c r="BL134" s="81">
        <v>2.1000000000000001E-2</v>
      </c>
      <c r="BM134" s="81">
        <v>2.1000000000000001E-2</v>
      </c>
    </row>
    <row r="135" spans="1:65" ht="18.399999999999999" x14ac:dyDescent="0.3">
      <c r="A135" s="6" t="s">
        <v>351</v>
      </c>
      <c r="B135" s="12">
        <v>9.3000000000000007</v>
      </c>
      <c r="C135" s="12">
        <v>9.1</v>
      </c>
      <c r="D135" s="12">
        <v>7.8</v>
      </c>
      <c r="E135" s="12">
        <v>8.5</v>
      </c>
      <c r="F135" s="12">
        <v>7.4</v>
      </c>
      <c r="G135" s="12">
        <v>10.6</v>
      </c>
      <c r="H135" s="12">
        <v>7.9</v>
      </c>
      <c r="I135" s="12">
        <v>5.3</v>
      </c>
      <c r="J135" s="12">
        <v>5.5</v>
      </c>
      <c r="K135" s="12">
        <v>5.7</v>
      </c>
      <c r="L135" s="12">
        <v>5</v>
      </c>
      <c r="M135" s="12">
        <v>4.4000000000000004</v>
      </c>
      <c r="N135" s="12">
        <v>4.5</v>
      </c>
      <c r="R135" s="6" t="s">
        <v>354</v>
      </c>
      <c r="S135" s="11">
        <v>25</v>
      </c>
      <c r="T135" s="11">
        <v>24</v>
      </c>
      <c r="U135" s="11">
        <v>18</v>
      </c>
      <c r="V135" s="11">
        <v>21</v>
      </c>
      <c r="W135" s="11">
        <v>15</v>
      </c>
      <c r="X135" s="11">
        <v>19</v>
      </c>
      <c r="Y135" s="11">
        <v>15</v>
      </c>
      <c r="Z135" s="11">
        <v>11</v>
      </c>
      <c r="AA135" s="11">
        <v>11</v>
      </c>
      <c r="AB135" s="11">
        <v>9</v>
      </c>
      <c r="AC135" s="11">
        <v>8</v>
      </c>
      <c r="AD135" s="11">
        <v>6</v>
      </c>
      <c r="AE135" s="11">
        <v>6</v>
      </c>
      <c r="AI135" s="6" t="s">
        <v>959</v>
      </c>
      <c r="AJ135" s="82">
        <v>6.0000000000000001E-3</v>
      </c>
      <c r="AK135" s="82">
        <v>4.0000000000000001E-3</v>
      </c>
      <c r="AL135" s="82">
        <v>3.0000000000000001E-3</v>
      </c>
      <c r="AM135" s="82">
        <v>2E-3</v>
      </c>
      <c r="AN135" s="82">
        <v>8.0000000000000002E-3</v>
      </c>
      <c r="AO135" s="82">
        <v>8.0000000000000002E-3</v>
      </c>
      <c r="AP135" s="82">
        <v>2.7E-2</v>
      </c>
      <c r="AQ135" s="82">
        <v>0.03</v>
      </c>
      <c r="AR135" s="82">
        <v>3.2000000000000001E-2</v>
      </c>
      <c r="AS135" s="82">
        <v>8.0000000000000002E-3</v>
      </c>
      <c r="AT135" s="82">
        <v>8.0000000000000002E-3</v>
      </c>
      <c r="AU135" s="82">
        <v>3.0000000000000001E-3</v>
      </c>
      <c r="AV135" s="82">
        <v>3.0000000000000001E-3</v>
      </c>
      <c r="AZ135" s="6" t="s">
        <v>351</v>
      </c>
      <c r="BA135" s="81">
        <v>0.998</v>
      </c>
      <c r="BB135" s="81">
        <v>1.349</v>
      </c>
      <c r="BC135" s="81">
        <v>1.2010000000000001</v>
      </c>
      <c r="BD135" s="81">
        <v>1.5289999999999999</v>
      </c>
      <c r="BE135" s="81">
        <v>1.5289999999999999</v>
      </c>
      <c r="BF135" s="81">
        <v>2.0619999999999998</v>
      </c>
      <c r="BG135" s="81">
        <v>1.611</v>
      </c>
      <c r="BH135" s="81">
        <v>1.8340000000000001</v>
      </c>
      <c r="BI135" s="81">
        <v>1.871</v>
      </c>
      <c r="BJ135" s="81">
        <v>2.0169999999999999</v>
      </c>
      <c r="BK135" s="81">
        <v>2.1019999999999999</v>
      </c>
      <c r="BL135" s="81">
        <v>2.476</v>
      </c>
      <c r="BM135" s="81">
        <v>2.8769999999999998</v>
      </c>
    </row>
    <row r="136" spans="1:65" ht="18.399999999999999" x14ac:dyDescent="0.3">
      <c r="A136" s="6" t="s">
        <v>959</v>
      </c>
      <c r="B136" s="12">
        <v>0</v>
      </c>
      <c r="C136" s="12">
        <v>0</v>
      </c>
      <c r="D136" s="12">
        <v>0</v>
      </c>
      <c r="E136" s="12">
        <v>0</v>
      </c>
      <c r="F136" s="12">
        <v>0</v>
      </c>
      <c r="G136" s="12">
        <v>0.1</v>
      </c>
      <c r="H136" s="12">
        <v>0.1</v>
      </c>
      <c r="I136" s="12">
        <v>0.1</v>
      </c>
      <c r="J136" s="12">
        <v>0.1</v>
      </c>
      <c r="K136" s="12">
        <v>0.1</v>
      </c>
      <c r="L136" s="12">
        <v>0.1</v>
      </c>
      <c r="M136" s="12">
        <v>0.1</v>
      </c>
      <c r="N136" s="12">
        <v>0.1</v>
      </c>
      <c r="R136" s="6" t="s">
        <v>971</v>
      </c>
      <c r="S136" s="4"/>
      <c r="T136" s="4"/>
      <c r="U136" s="4"/>
      <c r="V136" s="4"/>
      <c r="W136" s="4"/>
      <c r="X136" s="4"/>
      <c r="Y136" s="4"/>
      <c r="Z136" s="4"/>
      <c r="AA136" s="4"/>
      <c r="AB136" s="4"/>
      <c r="AC136" s="4"/>
      <c r="AD136" s="4"/>
      <c r="AE136" s="4"/>
      <c r="AI136" s="6" t="s">
        <v>354</v>
      </c>
      <c r="AJ136" s="81">
        <v>2.738</v>
      </c>
      <c r="AK136" s="81">
        <v>2.7989999999999999</v>
      </c>
      <c r="AL136" s="81">
        <v>2.44</v>
      </c>
      <c r="AM136" s="81">
        <v>3.5129999999999999</v>
      </c>
      <c r="AN136" s="81">
        <v>3.5920000000000001</v>
      </c>
      <c r="AO136" s="81">
        <v>4.234</v>
      </c>
      <c r="AP136" s="81">
        <v>4.2670000000000003</v>
      </c>
      <c r="AQ136" s="81">
        <v>4.9039999999999999</v>
      </c>
      <c r="AR136" s="81">
        <v>4.875</v>
      </c>
      <c r="AS136" s="81">
        <v>4.577</v>
      </c>
      <c r="AT136" s="81">
        <v>5.008</v>
      </c>
      <c r="AU136" s="81">
        <v>5.7169999999999996</v>
      </c>
      <c r="AV136" s="81">
        <v>8.5329999999999995</v>
      </c>
      <c r="AZ136" s="6" t="s">
        <v>959</v>
      </c>
      <c r="BA136" s="82">
        <v>6.0000000000000001E-3</v>
      </c>
      <c r="BB136" s="82">
        <v>4.0000000000000001E-3</v>
      </c>
      <c r="BC136" s="82">
        <v>3.0000000000000001E-3</v>
      </c>
      <c r="BD136" s="82">
        <v>2E-3</v>
      </c>
      <c r="BE136" s="82">
        <v>8.0000000000000002E-3</v>
      </c>
      <c r="BF136" s="82">
        <v>8.0000000000000002E-3</v>
      </c>
      <c r="BG136" s="82">
        <v>2.7E-2</v>
      </c>
      <c r="BH136" s="82">
        <v>0.03</v>
      </c>
      <c r="BI136" s="82">
        <v>3.2000000000000001E-2</v>
      </c>
      <c r="BJ136" s="82">
        <v>8.0000000000000002E-3</v>
      </c>
      <c r="BK136" s="82">
        <v>8.0000000000000002E-3</v>
      </c>
      <c r="BL136" s="82">
        <v>3.0000000000000001E-3</v>
      </c>
      <c r="BM136" s="82">
        <v>3.0000000000000001E-3</v>
      </c>
    </row>
    <row r="137" spans="1:65" ht="16.25" x14ac:dyDescent="0.3">
      <c r="A137" s="6" t="s">
        <v>354</v>
      </c>
      <c r="B137" s="12">
        <v>16.3</v>
      </c>
      <c r="C137" s="12">
        <v>16.3</v>
      </c>
      <c r="D137" s="12">
        <v>13.9</v>
      </c>
      <c r="E137" s="12">
        <v>13.9</v>
      </c>
      <c r="F137" s="12">
        <v>13.4</v>
      </c>
      <c r="G137" s="12">
        <v>17.100000000000001</v>
      </c>
      <c r="H137" s="12">
        <v>14.2</v>
      </c>
      <c r="I137" s="12">
        <v>11.5</v>
      </c>
      <c r="J137" s="12">
        <v>10.8</v>
      </c>
      <c r="K137" s="12">
        <v>10.9</v>
      </c>
      <c r="L137" s="12">
        <v>9.4</v>
      </c>
      <c r="M137" s="12">
        <v>8.6999999999999993</v>
      </c>
      <c r="N137" s="12">
        <v>8.8000000000000007</v>
      </c>
      <c r="R137" s="6" t="s">
        <v>369</v>
      </c>
      <c r="S137" s="11">
        <v>3</v>
      </c>
      <c r="T137" s="11">
        <v>3</v>
      </c>
      <c r="U137" s="11">
        <v>3</v>
      </c>
      <c r="V137" s="11">
        <v>3</v>
      </c>
      <c r="W137" s="11">
        <v>3</v>
      </c>
      <c r="X137" s="11">
        <v>3</v>
      </c>
      <c r="Y137" s="11">
        <v>3</v>
      </c>
      <c r="Z137" s="11">
        <v>3</v>
      </c>
      <c r="AA137" s="11">
        <v>3</v>
      </c>
      <c r="AB137" s="11">
        <v>3</v>
      </c>
      <c r="AC137" s="11">
        <v>3</v>
      </c>
      <c r="AD137" s="11">
        <v>3</v>
      </c>
      <c r="AE137" s="11">
        <v>0</v>
      </c>
      <c r="AI137" s="6" t="s">
        <v>556</v>
      </c>
      <c r="AJ137" s="27"/>
      <c r="AK137" s="27"/>
      <c r="AL137" s="27"/>
      <c r="AM137" s="27"/>
      <c r="AN137" s="27"/>
      <c r="AO137" s="27"/>
      <c r="AP137" s="27"/>
      <c r="AQ137" s="27"/>
      <c r="AR137" s="27"/>
      <c r="AS137" s="27"/>
      <c r="AT137" s="27"/>
      <c r="AU137" s="27"/>
      <c r="AV137" s="27"/>
      <c r="AZ137" s="6" t="s">
        <v>354</v>
      </c>
      <c r="BA137" s="81">
        <v>2.6480000000000001</v>
      </c>
      <c r="BB137" s="81">
        <v>2.7090000000000001</v>
      </c>
      <c r="BC137" s="81">
        <v>2.44</v>
      </c>
      <c r="BD137" s="81">
        <v>3.5129999999999999</v>
      </c>
      <c r="BE137" s="81">
        <v>3.5459999999999998</v>
      </c>
      <c r="BF137" s="81">
        <v>4.0529999999999999</v>
      </c>
      <c r="BG137" s="81">
        <v>3.16</v>
      </c>
      <c r="BH137" s="81">
        <v>3.9980000000000002</v>
      </c>
      <c r="BI137" s="81">
        <v>4.0720000000000001</v>
      </c>
      <c r="BJ137" s="81">
        <v>3.8010000000000002</v>
      </c>
      <c r="BK137" s="81">
        <v>4.101</v>
      </c>
      <c r="BL137" s="81">
        <v>4.7569999999999997</v>
      </c>
      <c r="BM137" s="81">
        <v>5.9960000000000004</v>
      </c>
    </row>
    <row r="138" spans="1:65" ht="16.25" x14ac:dyDescent="0.3">
      <c r="A138" s="6" t="s">
        <v>556</v>
      </c>
      <c r="B138" s="21"/>
      <c r="C138" s="21"/>
      <c r="D138" s="21"/>
      <c r="E138" s="21"/>
      <c r="F138" s="21"/>
      <c r="G138" s="21"/>
      <c r="H138" s="21"/>
      <c r="I138" s="21"/>
      <c r="J138" s="21"/>
      <c r="K138" s="21"/>
      <c r="L138" s="21"/>
      <c r="M138" s="21"/>
      <c r="N138" s="21"/>
      <c r="R138" s="6" t="s">
        <v>356</v>
      </c>
      <c r="S138" s="11">
        <v>12</v>
      </c>
      <c r="T138" s="11">
        <v>11</v>
      </c>
      <c r="U138" s="11">
        <v>11</v>
      </c>
      <c r="V138" s="11">
        <v>11</v>
      </c>
      <c r="W138" s="11">
        <v>11</v>
      </c>
      <c r="X138" s="11">
        <v>11</v>
      </c>
      <c r="Y138" s="11">
        <v>10</v>
      </c>
      <c r="Z138" s="11">
        <v>11</v>
      </c>
      <c r="AA138" s="11">
        <v>10</v>
      </c>
      <c r="AB138" s="11">
        <v>10</v>
      </c>
      <c r="AC138" s="11">
        <v>9</v>
      </c>
      <c r="AD138" s="11">
        <v>9</v>
      </c>
      <c r="AE138" s="11">
        <v>7</v>
      </c>
      <c r="AI138" s="6" t="s">
        <v>375</v>
      </c>
      <c r="AJ138" s="81">
        <v>3.5000000000000003E-2</v>
      </c>
      <c r="AK138" s="81">
        <v>0.11600000000000001</v>
      </c>
      <c r="AL138" s="81">
        <v>0.06</v>
      </c>
      <c r="AM138" s="81">
        <v>6.3E-2</v>
      </c>
      <c r="AN138" s="81">
        <v>1.4999999999999999E-2</v>
      </c>
      <c r="AO138" s="81">
        <v>1.4999999999999999E-2</v>
      </c>
      <c r="AP138" s="81">
        <v>1.0999999999999999E-2</v>
      </c>
      <c r="AQ138" s="81">
        <v>5.0000000000000001E-3</v>
      </c>
      <c r="AR138" s="81">
        <v>5.0000000000000001E-3</v>
      </c>
      <c r="AS138" s="81">
        <v>5.0000000000000001E-3</v>
      </c>
      <c r="AT138" s="81">
        <v>4.0000000000000001E-3</v>
      </c>
      <c r="AU138" s="81">
        <v>4.0000000000000001E-3</v>
      </c>
      <c r="AV138" s="81">
        <v>4.0000000000000001E-3</v>
      </c>
      <c r="AZ138" s="6" t="s">
        <v>556</v>
      </c>
      <c r="BA138" s="27"/>
      <c r="BB138" s="27"/>
      <c r="BC138" s="27"/>
      <c r="BD138" s="27"/>
      <c r="BE138" s="27"/>
      <c r="BF138" s="27"/>
      <c r="BG138" s="27"/>
      <c r="BH138" s="27"/>
      <c r="BI138" s="27"/>
      <c r="BJ138" s="27"/>
      <c r="BK138" s="27"/>
      <c r="BL138" s="27"/>
      <c r="BM138" s="27"/>
    </row>
    <row r="139" spans="1:65" ht="16.25" x14ac:dyDescent="0.3">
      <c r="A139" s="6" t="s">
        <v>375</v>
      </c>
      <c r="B139" s="12">
        <v>67.2</v>
      </c>
      <c r="C139" s="12">
        <v>67.5</v>
      </c>
      <c r="D139" s="12">
        <v>51.7</v>
      </c>
      <c r="E139" s="12">
        <v>119.7</v>
      </c>
      <c r="F139" s="12">
        <v>64.599999999999994</v>
      </c>
      <c r="G139" s="12">
        <v>64.599999999999994</v>
      </c>
      <c r="H139" s="12">
        <v>64</v>
      </c>
      <c r="I139" s="12">
        <v>64</v>
      </c>
      <c r="J139" s="12">
        <v>64</v>
      </c>
      <c r="K139" s="12">
        <v>64</v>
      </c>
      <c r="L139" s="12">
        <v>63.7</v>
      </c>
      <c r="M139" s="12">
        <v>10.8</v>
      </c>
      <c r="N139" s="12">
        <v>10.8</v>
      </c>
      <c r="R139" s="6" t="s">
        <v>351</v>
      </c>
      <c r="S139" s="50">
        <v>110</v>
      </c>
      <c r="T139" s="50">
        <v>102</v>
      </c>
      <c r="U139" s="50">
        <v>103</v>
      </c>
      <c r="V139" s="50">
        <v>100</v>
      </c>
      <c r="W139" s="50">
        <v>98</v>
      </c>
      <c r="X139" s="50">
        <v>85</v>
      </c>
      <c r="Y139" s="50">
        <v>70</v>
      </c>
      <c r="Z139" s="50">
        <v>70</v>
      </c>
      <c r="AA139" s="50">
        <v>75</v>
      </c>
      <c r="AB139" s="50">
        <v>70</v>
      </c>
      <c r="AC139" s="50">
        <v>70</v>
      </c>
      <c r="AD139" s="50">
        <v>59</v>
      </c>
      <c r="AE139" s="50">
        <v>59</v>
      </c>
      <c r="AI139" s="6" t="s">
        <v>351</v>
      </c>
      <c r="AJ139" s="82">
        <v>0.52800000000000002</v>
      </c>
      <c r="AK139" s="82">
        <v>0.32500000000000001</v>
      </c>
      <c r="AL139" s="82">
        <v>0.16700000000000001</v>
      </c>
      <c r="AM139" s="82">
        <v>2.1999999999999999E-2</v>
      </c>
      <c r="AN139" s="82">
        <v>0.114</v>
      </c>
      <c r="AO139" s="82">
        <v>0.13800000000000001</v>
      </c>
      <c r="AP139" s="82">
        <v>0.14599999999999999</v>
      </c>
      <c r="AQ139" s="82">
        <v>0.1</v>
      </c>
      <c r="AR139" s="82">
        <v>0.13</v>
      </c>
      <c r="AS139" s="82">
        <v>0.16300000000000001</v>
      </c>
      <c r="AT139" s="82">
        <v>0.23799999999999999</v>
      </c>
      <c r="AU139" s="82">
        <v>0.247</v>
      </c>
      <c r="AV139" s="82">
        <v>0.11600000000000001</v>
      </c>
      <c r="AZ139" s="6" t="s">
        <v>375</v>
      </c>
      <c r="BA139" s="81">
        <v>3.5000000000000003E-2</v>
      </c>
      <c r="BB139" s="81">
        <v>0.11600000000000001</v>
      </c>
      <c r="BC139" s="81">
        <v>0.06</v>
      </c>
      <c r="BD139" s="81">
        <v>6.3E-2</v>
      </c>
      <c r="BE139" s="81">
        <v>1.4999999999999999E-2</v>
      </c>
      <c r="BF139" s="81">
        <v>1.4999999999999999E-2</v>
      </c>
      <c r="BG139" s="81">
        <v>1.0999999999999999E-2</v>
      </c>
      <c r="BH139" s="81">
        <v>5.0000000000000001E-3</v>
      </c>
      <c r="BI139" s="81">
        <v>5.0000000000000001E-3</v>
      </c>
      <c r="BJ139" s="81">
        <v>5.0000000000000001E-3</v>
      </c>
      <c r="BK139" s="81">
        <v>4.0000000000000001E-3</v>
      </c>
      <c r="BL139" s="81">
        <v>4.0000000000000001E-3</v>
      </c>
      <c r="BM139" s="81">
        <v>4.0000000000000001E-3</v>
      </c>
    </row>
    <row r="140" spans="1:65" ht="16.25" x14ac:dyDescent="0.3">
      <c r="A140" s="6" t="s">
        <v>351</v>
      </c>
      <c r="B140" s="46">
        <v>98.7</v>
      </c>
      <c r="C140" s="46">
        <v>98.2</v>
      </c>
      <c r="D140" s="46">
        <v>75.2</v>
      </c>
      <c r="E140" s="46">
        <v>7.7</v>
      </c>
      <c r="F140" s="46">
        <v>95.8</v>
      </c>
      <c r="G140" s="46">
        <v>95.5</v>
      </c>
      <c r="H140" s="46">
        <v>94.6</v>
      </c>
      <c r="I140" s="46">
        <v>2.2000000000000002</v>
      </c>
      <c r="J140" s="46">
        <v>1.3</v>
      </c>
      <c r="K140" s="46">
        <v>1</v>
      </c>
      <c r="L140" s="46">
        <v>1.3</v>
      </c>
      <c r="M140" s="46">
        <v>1.1000000000000001</v>
      </c>
      <c r="N140" s="46">
        <v>8</v>
      </c>
      <c r="R140" s="6" t="s">
        <v>354</v>
      </c>
      <c r="S140" s="11">
        <v>125</v>
      </c>
      <c r="T140" s="11">
        <v>116</v>
      </c>
      <c r="U140" s="11">
        <v>117</v>
      </c>
      <c r="V140" s="11">
        <v>114</v>
      </c>
      <c r="W140" s="11">
        <v>112</v>
      </c>
      <c r="X140" s="11">
        <v>99</v>
      </c>
      <c r="Y140" s="11">
        <v>83</v>
      </c>
      <c r="Z140" s="11">
        <v>84</v>
      </c>
      <c r="AA140" s="11">
        <v>88</v>
      </c>
      <c r="AB140" s="11">
        <v>83</v>
      </c>
      <c r="AC140" s="11">
        <v>82</v>
      </c>
      <c r="AD140" s="11">
        <v>71</v>
      </c>
      <c r="AE140" s="11">
        <v>66</v>
      </c>
      <c r="AI140" s="6" t="s">
        <v>354</v>
      </c>
      <c r="AJ140" s="81">
        <v>0.56299999999999994</v>
      </c>
      <c r="AK140" s="81">
        <v>0.441</v>
      </c>
      <c r="AL140" s="81">
        <v>0.22700000000000001</v>
      </c>
      <c r="AM140" s="81">
        <v>0.124</v>
      </c>
      <c r="AN140" s="81">
        <v>0.129</v>
      </c>
      <c r="AO140" s="81">
        <v>0.153</v>
      </c>
      <c r="AP140" s="81">
        <v>0.157</v>
      </c>
      <c r="AQ140" s="81">
        <v>0.105</v>
      </c>
      <c r="AR140" s="81">
        <v>0.13500000000000001</v>
      </c>
      <c r="AS140" s="81">
        <v>0.16800000000000001</v>
      </c>
      <c r="AT140" s="81">
        <v>0.24299999999999999</v>
      </c>
      <c r="AU140" s="81">
        <v>0.251</v>
      </c>
      <c r="AV140" s="81">
        <v>0.12</v>
      </c>
      <c r="AZ140" s="6" t="s">
        <v>351</v>
      </c>
      <c r="BA140" s="82">
        <v>0.52800000000000002</v>
      </c>
      <c r="BB140" s="82">
        <v>0.32500000000000001</v>
      </c>
      <c r="BC140" s="82">
        <v>0.16700000000000001</v>
      </c>
      <c r="BD140" s="82">
        <v>2.1999999999999999E-2</v>
      </c>
      <c r="BE140" s="82">
        <v>0.114</v>
      </c>
      <c r="BF140" s="82">
        <v>0.13800000000000001</v>
      </c>
      <c r="BG140" s="82">
        <v>0.14599999999999999</v>
      </c>
      <c r="BH140" s="82">
        <v>0.1</v>
      </c>
      <c r="BI140" s="82">
        <v>0.13</v>
      </c>
      <c r="BJ140" s="82">
        <v>0.16300000000000001</v>
      </c>
      <c r="BK140" s="82">
        <v>0.23799999999999999</v>
      </c>
      <c r="BL140" s="82">
        <v>0.247</v>
      </c>
      <c r="BM140" s="82">
        <v>0.11600000000000001</v>
      </c>
    </row>
    <row r="141" spans="1:65" ht="18.399999999999999" x14ac:dyDescent="0.3">
      <c r="A141" s="6" t="s">
        <v>354</v>
      </c>
      <c r="B141" s="12">
        <v>165.9</v>
      </c>
      <c r="C141" s="12">
        <v>165.7</v>
      </c>
      <c r="D141" s="12">
        <v>127</v>
      </c>
      <c r="E141" s="12">
        <v>127.4</v>
      </c>
      <c r="F141" s="12">
        <v>160.4</v>
      </c>
      <c r="G141" s="12">
        <v>160.1</v>
      </c>
      <c r="H141" s="12">
        <v>158.6</v>
      </c>
      <c r="I141" s="12">
        <v>66.2</v>
      </c>
      <c r="J141" s="12">
        <v>65.3</v>
      </c>
      <c r="K141" s="12">
        <v>65.099999999999994</v>
      </c>
      <c r="L141" s="12">
        <v>65</v>
      </c>
      <c r="M141" s="12">
        <v>11.9</v>
      </c>
      <c r="N141" s="12">
        <v>18.8</v>
      </c>
      <c r="R141" s="6" t="s">
        <v>557</v>
      </c>
      <c r="S141" s="4"/>
      <c r="T141" s="4"/>
      <c r="U141" s="4"/>
      <c r="V141" s="4"/>
      <c r="W141" s="4"/>
      <c r="X141" s="4"/>
      <c r="Y141" s="4"/>
      <c r="Z141" s="4"/>
      <c r="AA141" s="4"/>
      <c r="AB141" s="4"/>
      <c r="AC141" s="4"/>
      <c r="AD141" s="4"/>
      <c r="AE141" s="4"/>
      <c r="AI141" s="6" t="s">
        <v>971</v>
      </c>
      <c r="AJ141" s="27"/>
      <c r="AK141" s="27"/>
      <c r="AL141" s="27"/>
      <c r="AM141" s="27"/>
      <c r="AN141" s="27"/>
      <c r="AO141" s="27"/>
      <c r="AP141" s="27"/>
      <c r="AQ141" s="27"/>
      <c r="AR141" s="27"/>
      <c r="AS141" s="27"/>
      <c r="AT141" s="27"/>
      <c r="AU141" s="27"/>
      <c r="AV141" s="27"/>
      <c r="AZ141" s="6" t="s">
        <v>354</v>
      </c>
      <c r="BA141" s="81">
        <v>0.56299999999999994</v>
      </c>
      <c r="BB141" s="81">
        <v>0.441</v>
      </c>
      <c r="BC141" s="81">
        <v>0.22700000000000001</v>
      </c>
      <c r="BD141" s="81">
        <v>0.124</v>
      </c>
      <c r="BE141" s="81">
        <v>0.129</v>
      </c>
      <c r="BF141" s="81">
        <v>0.153</v>
      </c>
      <c r="BG141" s="81">
        <v>0.157</v>
      </c>
      <c r="BH141" s="81">
        <v>0.105</v>
      </c>
      <c r="BI141" s="81">
        <v>0.13500000000000001</v>
      </c>
      <c r="BJ141" s="81">
        <v>0.16800000000000001</v>
      </c>
      <c r="BK141" s="81">
        <v>0.24299999999999999</v>
      </c>
      <c r="BL141" s="81">
        <v>0.251</v>
      </c>
      <c r="BM141" s="81">
        <v>0.12</v>
      </c>
    </row>
    <row r="142" spans="1:65" ht="18.399999999999999" x14ac:dyDescent="0.3">
      <c r="A142" s="6" t="s">
        <v>971</v>
      </c>
      <c r="B142" s="21"/>
      <c r="C142" s="21"/>
      <c r="D142" s="21"/>
      <c r="E142" s="21"/>
      <c r="F142" s="21"/>
      <c r="G142" s="21"/>
      <c r="H142" s="21"/>
      <c r="I142" s="21"/>
      <c r="J142" s="21"/>
      <c r="K142" s="21"/>
      <c r="L142" s="21"/>
      <c r="M142" s="21"/>
      <c r="N142" s="21"/>
      <c r="R142" s="6" t="s">
        <v>357</v>
      </c>
      <c r="S142" s="11">
        <v>14</v>
      </c>
      <c r="T142" s="11">
        <v>14</v>
      </c>
      <c r="U142" s="11">
        <v>13</v>
      </c>
      <c r="V142" s="11">
        <v>13</v>
      </c>
      <c r="W142" s="11">
        <v>12</v>
      </c>
      <c r="X142" s="11">
        <v>13</v>
      </c>
      <c r="Y142" s="11">
        <v>12</v>
      </c>
      <c r="Z142" s="11">
        <v>11</v>
      </c>
      <c r="AA142" s="11">
        <v>9</v>
      </c>
      <c r="AB142" s="11">
        <v>8</v>
      </c>
      <c r="AC142" s="11">
        <v>8</v>
      </c>
      <c r="AD142" s="11">
        <v>9</v>
      </c>
      <c r="AE142" s="11">
        <v>9</v>
      </c>
      <c r="AI142" s="6" t="s">
        <v>369</v>
      </c>
      <c r="AJ142" s="81">
        <v>2.1000000000000001E-2</v>
      </c>
      <c r="AK142" s="81">
        <v>1.2999999999999999E-2</v>
      </c>
      <c r="AL142" s="81">
        <v>1.4999999999999999E-2</v>
      </c>
      <c r="AM142" s="81">
        <v>3.1E-2</v>
      </c>
      <c r="AN142" s="81">
        <v>2.5999999999999999E-2</v>
      </c>
      <c r="AO142" s="81">
        <v>2.8000000000000001E-2</v>
      </c>
      <c r="AP142" s="81">
        <v>3.2000000000000001E-2</v>
      </c>
      <c r="AQ142" s="81">
        <v>3.3000000000000002E-2</v>
      </c>
      <c r="AR142" s="81">
        <v>3.4000000000000002E-2</v>
      </c>
      <c r="AS142" s="81">
        <v>3.4000000000000002E-2</v>
      </c>
      <c r="AT142" s="81">
        <v>3.5000000000000003E-2</v>
      </c>
      <c r="AU142" s="81">
        <v>3.4000000000000002E-2</v>
      </c>
      <c r="AV142" s="81">
        <v>0</v>
      </c>
      <c r="AZ142" s="6" t="s">
        <v>971</v>
      </c>
      <c r="BA142" s="27"/>
      <c r="BB142" s="27"/>
      <c r="BC142" s="27"/>
      <c r="BD142" s="27"/>
      <c r="BE142" s="27"/>
      <c r="BF142" s="27"/>
      <c r="BG142" s="27"/>
      <c r="BH142" s="27"/>
      <c r="BI142" s="27"/>
      <c r="BJ142" s="27"/>
      <c r="BK142" s="27"/>
      <c r="BL142" s="27"/>
      <c r="BM142" s="27"/>
    </row>
    <row r="143" spans="1:65" ht="16.25" x14ac:dyDescent="0.3">
      <c r="A143" s="6" t="s">
        <v>369</v>
      </c>
      <c r="B143" s="12">
        <v>0.5</v>
      </c>
      <c r="C143" s="12">
        <v>0.3</v>
      </c>
      <c r="D143" s="12">
        <v>0.3</v>
      </c>
      <c r="E143" s="12">
        <v>0.3</v>
      </c>
      <c r="F143" s="12">
        <v>0.1</v>
      </c>
      <c r="G143" s="12">
        <v>0</v>
      </c>
      <c r="H143" s="12">
        <v>0</v>
      </c>
      <c r="I143" s="12">
        <v>0</v>
      </c>
      <c r="J143" s="12">
        <v>0</v>
      </c>
      <c r="K143" s="12">
        <v>0</v>
      </c>
      <c r="L143" s="12">
        <v>0</v>
      </c>
      <c r="M143" s="12">
        <v>0</v>
      </c>
      <c r="N143" s="12">
        <v>0</v>
      </c>
      <c r="R143" s="6" t="s">
        <v>374</v>
      </c>
      <c r="S143" s="11">
        <v>9</v>
      </c>
      <c r="T143" s="11">
        <v>9</v>
      </c>
      <c r="U143" s="11">
        <v>9</v>
      </c>
      <c r="V143" s="11">
        <v>7</v>
      </c>
      <c r="W143" s="11">
        <v>6</v>
      </c>
      <c r="X143" s="11">
        <v>7</v>
      </c>
      <c r="Y143" s="11">
        <v>6</v>
      </c>
      <c r="Z143" s="11">
        <v>6</v>
      </c>
      <c r="AA143" s="11">
        <v>5</v>
      </c>
      <c r="AB143" s="11">
        <v>4</v>
      </c>
      <c r="AC143" s="11">
        <v>5</v>
      </c>
      <c r="AD143" s="11">
        <v>5</v>
      </c>
      <c r="AE143" s="11">
        <v>5</v>
      </c>
      <c r="AI143" s="6" t="s">
        <v>356</v>
      </c>
      <c r="AJ143" s="81">
        <v>1.0680000000000001</v>
      </c>
      <c r="AK143" s="81">
        <v>0.61799999999999999</v>
      </c>
      <c r="AL143" s="81">
        <v>0.69199999999999995</v>
      </c>
      <c r="AM143" s="81">
        <v>0.53400000000000003</v>
      </c>
      <c r="AN143" s="81">
        <v>1.014</v>
      </c>
      <c r="AO143" s="81">
        <v>1.08</v>
      </c>
      <c r="AP143" s="81">
        <v>1.264</v>
      </c>
      <c r="AQ143" s="81">
        <v>1.4970000000000001</v>
      </c>
      <c r="AR143" s="81">
        <v>2.242</v>
      </c>
      <c r="AS143" s="81">
        <v>1.5489999999999999</v>
      </c>
      <c r="AT143" s="81">
        <v>1.494</v>
      </c>
      <c r="AU143" s="81">
        <v>2.4020000000000001</v>
      </c>
      <c r="AV143" s="81">
        <v>1.714</v>
      </c>
      <c r="AZ143" s="6" t="s">
        <v>369</v>
      </c>
      <c r="BA143" s="81">
        <v>2.1000000000000001E-2</v>
      </c>
      <c r="BB143" s="81">
        <v>1.2999999999999999E-2</v>
      </c>
      <c r="BC143" s="81">
        <v>1.4E-2</v>
      </c>
      <c r="BD143" s="81">
        <v>0.01</v>
      </c>
      <c r="BE143" s="81">
        <v>1.0999999999999999E-2</v>
      </c>
      <c r="BF143" s="81">
        <v>0.01</v>
      </c>
      <c r="BG143" s="81">
        <v>3.2000000000000001E-2</v>
      </c>
      <c r="BH143" s="81">
        <v>3.3000000000000002E-2</v>
      </c>
      <c r="BI143" s="81">
        <v>3.4000000000000002E-2</v>
      </c>
      <c r="BJ143" s="81">
        <v>3.4000000000000002E-2</v>
      </c>
      <c r="BK143" s="81">
        <v>3.5000000000000003E-2</v>
      </c>
      <c r="BL143" s="81">
        <v>3.4000000000000002E-2</v>
      </c>
      <c r="BM143" s="81">
        <v>0</v>
      </c>
    </row>
    <row r="144" spans="1:65" ht="16.25" x14ac:dyDescent="0.3">
      <c r="A144" s="6" t="s">
        <v>356</v>
      </c>
      <c r="B144" s="12">
        <v>15.5</v>
      </c>
      <c r="C144" s="12">
        <v>10.6</v>
      </c>
      <c r="D144" s="12">
        <v>10.6</v>
      </c>
      <c r="E144" s="12">
        <v>11.4</v>
      </c>
      <c r="F144" s="12">
        <v>8.8000000000000007</v>
      </c>
      <c r="G144" s="12">
        <v>9</v>
      </c>
      <c r="H144" s="12">
        <v>4.0999999999999996</v>
      </c>
      <c r="I144" s="12">
        <v>4.4000000000000004</v>
      </c>
      <c r="J144" s="12">
        <v>4.4000000000000004</v>
      </c>
      <c r="K144" s="12">
        <v>4.4000000000000004</v>
      </c>
      <c r="L144" s="12">
        <v>4.4000000000000004</v>
      </c>
      <c r="M144" s="12">
        <v>4.7</v>
      </c>
      <c r="N144" s="12">
        <v>4</v>
      </c>
      <c r="R144" s="6" t="s">
        <v>359</v>
      </c>
      <c r="S144" s="11">
        <v>9</v>
      </c>
      <c r="T144" s="11">
        <v>9</v>
      </c>
      <c r="U144" s="11">
        <v>9</v>
      </c>
      <c r="V144" s="11">
        <v>9</v>
      </c>
      <c r="W144" s="11">
        <v>9</v>
      </c>
      <c r="X144" s="11">
        <v>9</v>
      </c>
      <c r="Y144" s="11">
        <v>9</v>
      </c>
      <c r="Z144" s="11">
        <v>10</v>
      </c>
      <c r="AA144" s="11">
        <v>9</v>
      </c>
      <c r="AB144" s="11">
        <v>9</v>
      </c>
      <c r="AC144" s="11">
        <v>9</v>
      </c>
      <c r="AD144" s="11">
        <v>8</v>
      </c>
      <c r="AE144" s="11">
        <v>8</v>
      </c>
      <c r="AI144" s="6" t="s">
        <v>351</v>
      </c>
      <c r="AJ144" s="81">
        <v>2.3759999999999999</v>
      </c>
      <c r="AK144" s="81">
        <v>2.177</v>
      </c>
      <c r="AL144" s="81">
        <v>2.5150000000000001</v>
      </c>
      <c r="AM144" s="81">
        <v>1.903</v>
      </c>
      <c r="AN144" s="81">
        <v>2.403</v>
      </c>
      <c r="AO144" s="81">
        <v>2.5910000000000002</v>
      </c>
      <c r="AP144" s="81">
        <v>3.0659999999999998</v>
      </c>
      <c r="AQ144" s="81">
        <v>3.17</v>
      </c>
      <c r="AR144" s="81">
        <v>3.625</v>
      </c>
      <c r="AS144" s="81">
        <v>3.1760000000000002</v>
      </c>
      <c r="AT144" s="81">
        <v>3.2679999999999998</v>
      </c>
      <c r="AU144" s="81">
        <v>3.8730000000000002</v>
      </c>
      <c r="AV144" s="81">
        <v>4.9720000000000004</v>
      </c>
      <c r="AZ144" s="6" t="s">
        <v>356</v>
      </c>
      <c r="BA144" s="81">
        <v>0.94099999999999995</v>
      </c>
      <c r="BB144" s="81">
        <v>0.59299999999999997</v>
      </c>
      <c r="BC144" s="81">
        <v>0.63300000000000001</v>
      </c>
      <c r="BD144" s="81">
        <v>0.51600000000000001</v>
      </c>
      <c r="BE144" s="81">
        <v>1.01</v>
      </c>
      <c r="BF144" s="81">
        <v>1.044</v>
      </c>
      <c r="BG144" s="81">
        <v>1.22</v>
      </c>
      <c r="BH144" s="81">
        <v>1.444</v>
      </c>
      <c r="BI144" s="81">
        <v>2.1440000000000001</v>
      </c>
      <c r="BJ144" s="81">
        <v>1.4890000000000001</v>
      </c>
      <c r="BK144" s="81">
        <v>1.4359999999999999</v>
      </c>
      <c r="BL144" s="81">
        <v>2.3170000000000002</v>
      </c>
      <c r="BM144" s="81">
        <v>1.62</v>
      </c>
    </row>
    <row r="145" spans="1:65" ht="18.399999999999999" x14ac:dyDescent="0.3">
      <c r="A145" s="6" t="s">
        <v>351</v>
      </c>
      <c r="B145" s="46">
        <v>22.6</v>
      </c>
      <c r="C145" s="46">
        <v>21.2</v>
      </c>
      <c r="D145" s="46">
        <v>17.8</v>
      </c>
      <c r="E145" s="46">
        <v>14.9</v>
      </c>
      <c r="F145" s="46">
        <v>17.7</v>
      </c>
      <c r="G145" s="46">
        <v>16.100000000000001</v>
      </c>
      <c r="H145" s="46">
        <v>10.6</v>
      </c>
      <c r="I145" s="46">
        <v>11.7</v>
      </c>
      <c r="J145" s="46">
        <v>12.2</v>
      </c>
      <c r="K145" s="46">
        <v>11.9</v>
      </c>
      <c r="L145" s="46">
        <v>10.5</v>
      </c>
      <c r="M145" s="46">
        <v>11.3</v>
      </c>
      <c r="N145" s="46">
        <v>10.3</v>
      </c>
      <c r="R145" s="6" t="s">
        <v>361</v>
      </c>
      <c r="S145" s="11">
        <v>17</v>
      </c>
      <c r="T145" s="11">
        <v>17</v>
      </c>
      <c r="U145" s="11">
        <v>16</v>
      </c>
      <c r="V145" s="11">
        <v>15</v>
      </c>
      <c r="W145" s="11">
        <v>15</v>
      </c>
      <c r="X145" s="11">
        <v>15</v>
      </c>
      <c r="Y145" s="11">
        <v>15</v>
      </c>
      <c r="Z145" s="11">
        <v>13</v>
      </c>
      <c r="AA145" s="11">
        <v>11</v>
      </c>
      <c r="AB145" s="11">
        <v>11</v>
      </c>
      <c r="AC145" s="11">
        <v>11</v>
      </c>
      <c r="AD145" s="11">
        <v>11</v>
      </c>
      <c r="AE145" s="11">
        <v>11</v>
      </c>
      <c r="AI145" s="6" t="s">
        <v>959</v>
      </c>
      <c r="AJ145" s="82">
        <v>3.1E-2</v>
      </c>
      <c r="AK145" s="82">
        <v>1.2E-2</v>
      </c>
      <c r="AL145" s="82">
        <v>1.2999999999999999E-2</v>
      </c>
      <c r="AM145" s="82">
        <v>0</v>
      </c>
      <c r="AN145" s="82">
        <v>0</v>
      </c>
      <c r="AO145" s="82">
        <v>0</v>
      </c>
      <c r="AP145" s="82">
        <v>0</v>
      </c>
      <c r="AQ145" s="82">
        <v>0</v>
      </c>
      <c r="AR145" s="82">
        <v>0</v>
      </c>
      <c r="AS145" s="82">
        <v>0</v>
      </c>
      <c r="AT145" s="82">
        <v>0</v>
      </c>
      <c r="AU145" s="82">
        <v>0</v>
      </c>
      <c r="AV145" s="82">
        <v>0</v>
      </c>
      <c r="AZ145" s="6" t="s">
        <v>351</v>
      </c>
      <c r="BA145" s="81">
        <v>2.38</v>
      </c>
      <c r="BB145" s="81">
        <v>2.089</v>
      </c>
      <c r="BC145" s="81">
        <v>2.3239999999999998</v>
      </c>
      <c r="BD145" s="81">
        <v>1.8240000000000001</v>
      </c>
      <c r="BE145" s="81">
        <v>2.3260000000000001</v>
      </c>
      <c r="BF145" s="81">
        <v>2.4590000000000001</v>
      </c>
      <c r="BG145" s="81">
        <v>3.024</v>
      </c>
      <c r="BH145" s="81">
        <v>3.1</v>
      </c>
      <c r="BI145" s="81">
        <v>3.4009999999999998</v>
      </c>
      <c r="BJ145" s="81">
        <v>2.9489999999999998</v>
      </c>
      <c r="BK145" s="81">
        <v>3.0609999999999999</v>
      </c>
      <c r="BL145" s="81">
        <v>3.5179999999999998</v>
      </c>
      <c r="BM145" s="81">
        <v>4.6580000000000004</v>
      </c>
    </row>
    <row r="146" spans="1:65" ht="18.399999999999999" x14ac:dyDescent="0.3">
      <c r="A146" s="6" t="s">
        <v>354</v>
      </c>
      <c r="B146" s="12">
        <v>38.5</v>
      </c>
      <c r="C146" s="12">
        <v>32.1</v>
      </c>
      <c r="D146" s="12">
        <v>28.6</v>
      </c>
      <c r="E146" s="12">
        <v>26.6</v>
      </c>
      <c r="F146" s="12">
        <v>26.6</v>
      </c>
      <c r="G146" s="12">
        <v>25.2</v>
      </c>
      <c r="H146" s="12">
        <v>14.7</v>
      </c>
      <c r="I146" s="12">
        <v>16.100000000000001</v>
      </c>
      <c r="J146" s="12">
        <v>16.7</v>
      </c>
      <c r="K146" s="12">
        <v>16.399999999999999</v>
      </c>
      <c r="L146" s="12">
        <v>14.9</v>
      </c>
      <c r="M146" s="12">
        <v>16.100000000000001</v>
      </c>
      <c r="N146" s="12">
        <v>14.3</v>
      </c>
      <c r="R146" s="6" t="s">
        <v>340</v>
      </c>
      <c r="S146" s="11">
        <v>137</v>
      </c>
      <c r="T146" s="11">
        <v>126</v>
      </c>
      <c r="U146" s="11">
        <v>122</v>
      </c>
      <c r="V146" s="11">
        <v>122</v>
      </c>
      <c r="W146" s="11">
        <v>108</v>
      </c>
      <c r="X146" s="11">
        <v>105</v>
      </c>
      <c r="Y146" s="11">
        <v>99</v>
      </c>
      <c r="Z146" s="11">
        <v>94</v>
      </c>
      <c r="AA146" s="11">
        <v>91</v>
      </c>
      <c r="AB146" s="11">
        <v>89</v>
      </c>
      <c r="AC146" s="11">
        <v>81</v>
      </c>
      <c r="AD146" s="11">
        <v>81</v>
      </c>
      <c r="AE146" s="11">
        <v>80</v>
      </c>
      <c r="AI146" s="6" t="s">
        <v>354</v>
      </c>
      <c r="AJ146" s="81">
        <v>3.496</v>
      </c>
      <c r="AK146" s="81">
        <v>2.82</v>
      </c>
      <c r="AL146" s="81">
        <v>2.5150000000000001</v>
      </c>
      <c r="AM146" s="81">
        <v>2.468</v>
      </c>
      <c r="AN146" s="81">
        <v>3.4430000000000001</v>
      </c>
      <c r="AO146" s="81">
        <v>3.6989999999999998</v>
      </c>
      <c r="AP146" s="81">
        <v>4.3609999999999998</v>
      </c>
      <c r="AQ146" s="81">
        <v>4.7</v>
      </c>
      <c r="AR146" s="81">
        <v>5.9009999999999998</v>
      </c>
      <c r="AS146" s="81">
        <v>4.7590000000000003</v>
      </c>
      <c r="AT146" s="81">
        <v>4.7969999999999997</v>
      </c>
      <c r="AU146" s="81">
        <v>6.31</v>
      </c>
      <c r="AV146" s="81">
        <v>6.6859999999999999</v>
      </c>
      <c r="AZ146" s="6" t="s">
        <v>959</v>
      </c>
      <c r="BA146" s="82">
        <v>3.1E-2</v>
      </c>
      <c r="BB146" s="82">
        <v>1.2E-2</v>
      </c>
      <c r="BC146" s="82">
        <v>1.2999999999999999E-2</v>
      </c>
      <c r="BD146" s="82">
        <v>0</v>
      </c>
      <c r="BE146" s="82">
        <v>0</v>
      </c>
      <c r="BF146" s="82">
        <v>0</v>
      </c>
      <c r="BG146" s="82">
        <v>0</v>
      </c>
      <c r="BH146" s="82">
        <v>0</v>
      </c>
      <c r="BI146" s="82">
        <v>0</v>
      </c>
      <c r="BJ146" s="82">
        <v>0</v>
      </c>
      <c r="BK146" s="82">
        <v>0</v>
      </c>
      <c r="BL146" s="82">
        <v>0</v>
      </c>
      <c r="BM146" s="82">
        <v>0</v>
      </c>
    </row>
    <row r="147" spans="1:65" ht="16.25" x14ac:dyDescent="0.3">
      <c r="A147" s="6" t="s">
        <v>557</v>
      </c>
      <c r="B147" s="21"/>
      <c r="C147" s="21"/>
      <c r="D147" s="21"/>
      <c r="E147" s="21"/>
      <c r="F147" s="21"/>
      <c r="G147" s="21"/>
      <c r="H147" s="21"/>
      <c r="I147" s="21"/>
      <c r="J147" s="21"/>
      <c r="K147" s="21"/>
      <c r="L147" s="21"/>
      <c r="M147" s="21"/>
      <c r="N147" s="21"/>
      <c r="R147" s="6" t="s">
        <v>341</v>
      </c>
      <c r="S147" s="11">
        <v>24</v>
      </c>
      <c r="T147" s="11">
        <v>23</v>
      </c>
      <c r="U147" s="11">
        <v>22</v>
      </c>
      <c r="V147" s="11">
        <v>23</v>
      </c>
      <c r="W147" s="11">
        <v>19</v>
      </c>
      <c r="X147" s="11">
        <v>18</v>
      </c>
      <c r="Y147" s="11">
        <v>14</v>
      </c>
      <c r="Z147" s="11">
        <v>14</v>
      </c>
      <c r="AA147" s="11">
        <v>14</v>
      </c>
      <c r="AB147" s="11">
        <v>12</v>
      </c>
      <c r="AC147" s="11">
        <v>10</v>
      </c>
      <c r="AD147" s="11">
        <v>11</v>
      </c>
      <c r="AE147" s="11">
        <v>12</v>
      </c>
      <c r="AI147" s="6" t="s">
        <v>557</v>
      </c>
      <c r="AJ147" s="27"/>
      <c r="AK147" s="27"/>
      <c r="AL147" s="27"/>
      <c r="AM147" s="27"/>
      <c r="AN147" s="27"/>
      <c r="AO147" s="27"/>
      <c r="AP147" s="27"/>
      <c r="AQ147" s="27"/>
      <c r="AR147" s="27"/>
      <c r="AS147" s="27"/>
      <c r="AT147" s="27"/>
      <c r="AU147" s="27"/>
      <c r="AV147" s="27"/>
      <c r="AZ147" s="6" t="s">
        <v>354</v>
      </c>
      <c r="BA147" s="81">
        <v>3.3730000000000002</v>
      </c>
      <c r="BB147" s="81">
        <v>2.7080000000000002</v>
      </c>
      <c r="BC147" s="81">
        <v>2.3250000000000002</v>
      </c>
      <c r="BD147" s="81">
        <v>2.35</v>
      </c>
      <c r="BE147" s="81">
        <v>3.347</v>
      </c>
      <c r="BF147" s="81">
        <v>3.5129999999999999</v>
      </c>
      <c r="BG147" s="81">
        <v>4.2759999999999998</v>
      </c>
      <c r="BH147" s="81">
        <v>4.577</v>
      </c>
      <c r="BI147" s="81">
        <v>5.5789999999999997</v>
      </c>
      <c r="BJ147" s="81">
        <v>4.4729999999999999</v>
      </c>
      <c r="BK147" s="81">
        <v>4.5309999999999997</v>
      </c>
      <c r="BL147" s="81">
        <v>5.8689999999999998</v>
      </c>
      <c r="BM147" s="81">
        <v>6.2779999999999996</v>
      </c>
    </row>
    <row r="148" spans="1:65" ht="16.25" x14ac:dyDescent="0.3">
      <c r="A148" s="6" t="s">
        <v>357</v>
      </c>
      <c r="B148" s="12">
        <v>14.4</v>
      </c>
      <c r="C148" s="12">
        <v>12.7</v>
      </c>
      <c r="D148" s="12">
        <v>11.5</v>
      </c>
      <c r="E148" s="12">
        <v>12.4</v>
      </c>
      <c r="F148" s="12">
        <v>3.6</v>
      </c>
      <c r="G148" s="12">
        <v>5.2</v>
      </c>
      <c r="H148" s="12">
        <v>3.5</v>
      </c>
      <c r="I148" s="12">
        <v>3.1</v>
      </c>
      <c r="J148" s="12">
        <v>2.8</v>
      </c>
      <c r="K148" s="12">
        <v>2.8</v>
      </c>
      <c r="L148" s="12">
        <v>2.8</v>
      </c>
      <c r="M148" s="12">
        <v>2.8</v>
      </c>
      <c r="N148" s="12">
        <v>2.6</v>
      </c>
      <c r="R148" s="6" t="s">
        <v>369</v>
      </c>
      <c r="S148" s="11">
        <v>33</v>
      </c>
      <c r="T148" s="11">
        <v>31</v>
      </c>
      <c r="U148" s="11">
        <v>31</v>
      </c>
      <c r="V148" s="11">
        <v>31</v>
      </c>
      <c r="W148" s="11">
        <v>27</v>
      </c>
      <c r="X148" s="11">
        <v>30</v>
      </c>
      <c r="Y148" s="11">
        <v>26</v>
      </c>
      <c r="Z148" s="11">
        <v>24</v>
      </c>
      <c r="AA148" s="11">
        <v>24</v>
      </c>
      <c r="AB148" s="11">
        <v>24</v>
      </c>
      <c r="AC148" s="11">
        <v>22</v>
      </c>
      <c r="AD148" s="11">
        <v>21</v>
      </c>
      <c r="AE148" s="11">
        <v>21</v>
      </c>
      <c r="AI148" s="6" t="s">
        <v>357</v>
      </c>
      <c r="AJ148" s="81">
        <v>0.71</v>
      </c>
      <c r="AK148" s="81">
        <v>0.67500000000000004</v>
      </c>
      <c r="AL148" s="81">
        <v>0.61399999999999999</v>
      </c>
      <c r="AM148" s="81">
        <v>0.77800000000000002</v>
      </c>
      <c r="AN148" s="81">
        <v>1.069</v>
      </c>
      <c r="AO148" s="81">
        <v>0.38900000000000001</v>
      </c>
      <c r="AP148" s="81">
        <v>0.35399999999999998</v>
      </c>
      <c r="AQ148" s="81">
        <v>0.27300000000000002</v>
      </c>
      <c r="AR148" s="81">
        <v>0.30399999999999999</v>
      </c>
      <c r="AS148" s="81">
        <v>0.28499999999999998</v>
      </c>
      <c r="AT148" s="81">
        <v>0.27600000000000002</v>
      </c>
      <c r="AU148" s="81">
        <v>0.376</v>
      </c>
      <c r="AV148" s="81">
        <v>0.39800000000000002</v>
      </c>
      <c r="AZ148" s="6" t="s">
        <v>557</v>
      </c>
      <c r="BA148" s="27"/>
      <c r="BB148" s="27"/>
      <c r="BC148" s="27"/>
      <c r="BD148" s="27"/>
      <c r="BE148" s="27"/>
      <c r="BF148" s="27"/>
      <c r="BG148" s="27"/>
      <c r="BH148" s="27"/>
      <c r="BI148" s="27"/>
      <c r="BJ148" s="27"/>
      <c r="BK148" s="27"/>
      <c r="BL148" s="27"/>
      <c r="BM148" s="27"/>
    </row>
    <row r="149" spans="1:65" ht="16.25" x14ac:dyDescent="0.3">
      <c r="A149" s="6" t="s">
        <v>374</v>
      </c>
      <c r="B149" s="12">
        <v>1.8</v>
      </c>
      <c r="C149" s="12">
        <v>5.0999999999999996</v>
      </c>
      <c r="D149" s="12">
        <v>4.5999999999999996</v>
      </c>
      <c r="E149" s="12">
        <v>4.5999999999999996</v>
      </c>
      <c r="F149" s="12">
        <v>3.2</v>
      </c>
      <c r="G149" s="12">
        <v>4</v>
      </c>
      <c r="H149" s="12">
        <v>3.2</v>
      </c>
      <c r="I149" s="12">
        <v>3.2</v>
      </c>
      <c r="J149" s="12">
        <v>3.2</v>
      </c>
      <c r="K149" s="12">
        <v>3</v>
      </c>
      <c r="L149" s="12">
        <v>3</v>
      </c>
      <c r="M149" s="12">
        <v>3</v>
      </c>
      <c r="N149" s="12">
        <v>3</v>
      </c>
      <c r="R149" s="6" t="s">
        <v>370</v>
      </c>
      <c r="S149" s="11">
        <v>9</v>
      </c>
      <c r="T149" s="11">
        <v>8</v>
      </c>
      <c r="U149" s="11">
        <v>10</v>
      </c>
      <c r="V149" s="11">
        <v>11</v>
      </c>
      <c r="W149" s="11">
        <v>10</v>
      </c>
      <c r="X149" s="11">
        <v>8</v>
      </c>
      <c r="Y149" s="11">
        <v>6</v>
      </c>
      <c r="Z149" s="11">
        <v>6</v>
      </c>
      <c r="AA149" s="11">
        <v>6</v>
      </c>
      <c r="AB149" s="11">
        <v>5</v>
      </c>
      <c r="AC149" s="11">
        <v>6</v>
      </c>
      <c r="AD149" s="11">
        <v>6</v>
      </c>
      <c r="AE149" s="11">
        <v>7</v>
      </c>
      <c r="AI149" s="6" t="s">
        <v>374</v>
      </c>
      <c r="AJ149" s="81">
        <v>1.4999999999999999E-2</v>
      </c>
      <c r="AK149" s="81">
        <v>1.0999999999999999E-2</v>
      </c>
      <c r="AL149" s="81">
        <v>0.01</v>
      </c>
      <c r="AM149" s="81">
        <v>1.0999999999999999E-2</v>
      </c>
      <c r="AN149" s="81">
        <v>6.0000000000000001E-3</v>
      </c>
      <c r="AO149" s="81">
        <v>1.0999999999999999E-2</v>
      </c>
      <c r="AP149" s="81">
        <v>6.0000000000000001E-3</v>
      </c>
      <c r="AQ149" s="81">
        <v>8.9999999999999993E-3</v>
      </c>
      <c r="AR149" s="81">
        <v>8.0000000000000002E-3</v>
      </c>
      <c r="AS149" s="81">
        <v>8.0000000000000002E-3</v>
      </c>
      <c r="AT149" s="81">
        <v>8.0000000000000002E-3</v>
      </c>
      <c r="AU149" s="81">
        <v>1.2999999999999999E-2</v>
      </c>
      <c r="AV149" s="81">
        <v>1.2999999999999999E-2</v>
      </c>
      <c r="AZ149" s="6" t="s">
        <v>357</v>
      </c>
      <c r="BA149" s="81">
        <v>0.71</v>
      </c>
      <c r="BB149" s="81">
        <v>0.67500000000000004</v>
      </c>
      <c r="BC149" s="81">
        <v>0.61399999999999999</v>
      </c>
      <c r="BD149" s="81">
        <v>0.77600000000000002</v>
      </c>
      <c r="BE149" s="81">
        <v>1.069</v>
      </c>
      <c r="BF149" s="81">
        <v>0.36299999999999999</v>
      </c>
      <c r="BG149" s="81">
        <v>0.27500000000000002</v>
      </c>
      <c r="BH149" s="81">
        <v>0.20100000000000001</v>
      </c>
      <c r="BI149" s="81">
        <v>0.30399999999999999</v>
      </c>
      <c r="BJ149" s="81">
        <v>0.28499999999999998</v>
      </c>
      <c r="BK149" s="81">
        <v>0.27600000000000002</v>
      </c>
      <c r="BL149" s="81">
        <v>0.376</v>
      </c>
      <c r="BM149" s="81">
        <v>0.39800000000000002</v>
      </c>
    </row>
    <row r="150" spans="1:65" ht="16.25" x14ac:dyDescent="0.3">
      <c r="A150" s="6" t="s">
        <v>359</v>
      </c>
      <c r="B150" s="12">
        <v>2.2000000000000002</v>
      </c>
      <c r="C150" s="12">
        <v>1.6</v>
      </c>
      <c r="D150" s="12">
        <v>1.5</v>
      </c>
      <c r="E150" s="12">
        <v>1.5</v>
      </c>
      <c r="F150" s="12">
        <v>1.6</v>
      </c>
      <c r="G150" s="12">
        <v>1.7</v>
      </c>
      <c r="H150" s="12">
        <v>1.5</v>
      </c>
      <c r="I150" s="12">
        <v>1.6</v>
      </c>
      <c r="J150" s="12">
        <v>1.4</v>
      </c>
      <c r="K150" s="12">
        <v>1.3</v>
      </c>
      <c r="L150" s="12">
        <v>1.3</v>
      </c>
      <c r="M150" s="12">
        <v>1.4</v>
      </c>
      <c r="N150" s="12">
        <v>1.4</v>
      </c>
      <c r="R150" s="6" t="s">
        <v>380</v>
      </c>
      <c r="S150" s="11">
        <v>19</v>
      </c>
      <c r="T150" s="11">
        <v>14</v>
      </c>
      <c r="U150" s="11">
        <v>14</v>
      </c>
      <c r="V150" s="11">
        <v>14</v>
      </c>
      <c r="W150" s="11">
        <v>12</v>
      </c>
      <c r="X150" s="11">
        <v>11</v>
      </c>
      <c r="Y150" s="11">
        <v>9</v>
      </c>
      <c r="Z150" s="11">
        <v>8</v>
      </c>
      <c r="AA150" s="11">
        <v>6</v>
      </c>
      <c r="AB150" s="11">
        <v>7</v>
      </c>
      <c r="AC150" s="11">
        <v>8</v>
      </c>
      <c r="AD150" s="11">
        <v>7</v>
      </c>
      <c r="AE150" s="11">
        <v>7</v>
      </c>
      <c r="AI150" s="6" t="s">
        <v>359</v>
      </c>
      <c r="AJ150" s="81">
        <v>0.95299999999999996</v>
      </c>
      <c r="AK150" s="81">
        <v>0.621</v>
      </c>
      <c r="AL150" s="81">
        <v>0.56499999999999995</v>
      </c>
      <c r="AM150" s="81">
        <v>0.62</v>
      </c>
      <c r="AN150" s="81">
        <v>0.74399999999999999</v>
      </c>
      <c r="AO150" s="81">
        <v>0.80200000000000005</v>
      </c>
      <c r="AP150" s="81">
        <v>0.71399999999999997</v>
      </c>
      <c r="AQ150" s="81">
        <v>0.94099999999999995</v>
      </c>
      <c r="AR150" s="81">
        <v>0.97499999999999998</v>
      </c>
      <c r="AS150" s="81">
        <v>0.69799999999999995</v>
      </c>
      <c r="AT150" s="81">
        <v>0.76500000000000001</v>
      </c>
      <c r="AU150" s="81">
        <v>1.075</v>
      </c>
      <c r="AV150" s="81">
        <v>0.996</v>
      </c>
      <c r="AZ150" s="6" t="s">
        <v>374</v>
      </c>
      <c r="BA150" s="81">
        <v>1.4999999999999999E-2</v>
      </c>
      <c r="BB150" s="81">
        <v>1.0999999999999999E-2</v>
      </c>
      <c r="BC150" s="81">
        <v>0.01</v>
      </c>
      <c r="BD150" s="81">
        <v>1.0999999999999999E-2</v>
      </c>
      <c r="BE150" s="81">
        <v>6.0000000000000001E-3</v>
      </c>
      <c r="BF150" s="81">
        <v>1.0999999999999999E-2</v>
      </c>
      <c r="BG150" s="81">
        <v>6.0000000000000001E-3</v>
      </c>
      <c r="BH150" s="81">
        <v>8.9999999999999993E-3</v>
      </c>
      <c r="BI150" s="81">
        <v>8.0000000000000002E-3</v>
      </c>
      <c r="BJ150" s="81">
        <v>8.0000000000000002E-3</v>
      </c>
      <c r="BK150" s="81">
        <v>8.0000000000000002E-3</v>
      </c>
      <c r="BL150" s="81">
        <v>1.2999999999999999E-2</v>
      </c>
      <c r="BM150" s="81">
        <v>1.2999999999999999E-2</v>
      </c>
    </row>
    <row r="151" spans="1:65" ht="16.25" x14ac:dyDescent="0.3">
      <c r="A151" s="6" t="s">
        <v>361</v>
      </c>
      <c r="B151" s="12">
        <v>12.4</v>
      </c>
      <c r="C151" s="12">
        <v>15.3</v>
      </c>
      <c r="D151" s="12">
        <v>13.8</v>
      </c>
      <c r="E151" s="12">
        <v>13.7</v>
      </c>
      <c r="F151" s="12">
        <v>14.3</v>
      </c>
      <c r="G151" s="12">
        <v>14.4</v>
      </c>
      <c r="H151" s="12">
        <v>14.7</v>
      </c>
      <c r="I151" s="12">
        <v>14.7</v>
      </c>
      <c r="J151" s="12">
        <v>14.1</v>
      </c>
      <c r="K151" s="12">
        <v>13.7</v>
      </c>
      <c r="L151" s="12">
        <v>13.9</v>
      </c>
      <c r="M151" s="12">
        <v>12.7</v>
      </c>
      <c r="N151" s="12">
        <v>12.3</v>
      </c>
      <c r="R151" s="6" t="s">
        <v>342</v>
      </c>
      <c r="S151" s="11">
        <v>24</v>
      </c>
      <c r="T151" s="11">
        <v>22</v>
      </c>
      <c r="U151" s="11">
        <v>23</v>
      </c>
      <c r="V151" s="11">
        <v>24</v>
      </c>
      <c r="W151" s="11">
        <v>25</v>
      </c>
      <c r="X151" s="11">
        <v>25</v>
      </c>
      <c r="Y151" s="11">
        <v>21</v>
      </c>
      <c r="Z151" s="11">
        <v>20</v>
      </c>
      <c r="AA151" s="11">
        <v>20</v>
      </c>
      <c r="AB151" s="11">
        <v>20</v>
      </c>
      <c r="AC151" s="11">
        <v>17</v>
      </c>
      <c r="AD151" s="11">
        <v>18</v>
      </c>
      <c r="AE151" s="11">
        <v>16</v>
      </c>
      <c r="AI151" s="6" t="s">
        <v>361</v>
      </c>
      <c r="AJ151" s="81">
        <v>1.212</v>
      </c>
      <c r="AK151" s="81">
        <v>1.1890000000000001</v>
      </c>
      <c r="AL151" s="81">
        <v>1.083</v>
      </c>
      <c r="AM151" s="81">
        <v>1.4159999999999999</v>
      </c>
      <c r="AN151" s="81">
        <v>1.619</v>
      </c>
      <c r="AO151" s="81">
        <v>1.601</v>
      </c>
      <c r="AP151" s="81">
        <v>1.6040000000000001</v>
      </c>
      <c r="AQ151" s="81">
        <v>1.907</v>
      </c>
      <c r="AR151" s="81">
        <v>2.33</v>
      </c>
      <c r="AS151" s="81">
        <v>2.2730000000000001</v>
      </c>
      <c r="AT151" s="81">
        <v>2.1080000000000001</v>
      </c>
      <c r="AU151" s="81">
        <v>1.819</v>
      </c>
      <c r="AV151" s="81">
        <v>1.885</v>
      </c>
      <c r="AZ151" s="6" t="s">
        <v>359</v>
      </c>
      <c r="BA151" s="81">
        <v>0.89</v>
      </c>
      <c r="BB151" s="81">
        <v>0.57299999999999995</v>
      </c>
      <c r="BC151" s="81">
        <v>0.53100000000000003</v>
      </c>
      <c r="BD151" s="81">
        <v>0.59699999999999998</v>
      </c>
      <c r="BE151" s="81">
        <v>0.70599999999999996</v>
      </c>
      <c r="BF151" s="81">
        <v>0.75800000000000001</v>
      </c>
      <c r="BG151" s="81">
        <v>0.64100000000000001</v>
      </c>
      <c r="BH151" s="81">
        <v>0.86499999999999999</v>
      </c>
      <c r="BI151" s="81">
        <v>0.89400000000000002</v>
      </c>
      <c r="BJ151" s="81">
        <v>0.63800000000000001</v>
      </c>
      <c r="BK151" s="81">
        <v>0.69599999999999995</v>
      </c>
      <c r="BL151" s="81">
        <v>0.99399999999999999</v>
      </c>
      <c r="BM151" s="81">
        <v>0.91600000000000004</v>
      </c>
    </row>
    <row r="152" spans="1:65" ht="16.25" x14ac:dyDescent="0.3">
      <c r="A152" s="6" t="s">
        <v>340</v>
      </c>
      <c r="B152" s="12">
        <v>34.700000000000003</v>
      </c>
      <c r="C152" s="12">
        <v>32.9</v>
      </c>
      <c r="D152" s="12">
        <v>29.8</v>
      </c>
      <c r="E152" s="12">
        <v>28.8</v>
      </c>
      <c r="F152" s="12">
        <v>25.3</v>
      </c>
      <c r="G152" s="12">
        <v>25.6</v>
      </c>
      <c r="H152" s="12">
        <v>24.1</v>
      </c>
      <c r="I152" s="12">
        <v>23.7</v>
      </c>
      <c r="J152" s="12">
        <v>22</v>
      </c>
      <c r="K152" s="12">
        <v>20.8</v>
      </c>
      <c r="L152" s="12">
        <v>20.5</v>
      </c>
      <c r="M152" s="12">
        <v>20.100000000000001</v>
      </c>
      <c r="N152" s="12">
        <v>19.3</v>
      </c>
      <c r="R152" s="6" t="s">
        <v>344</v>
      </c>
      <c r="S152" s="11">
        <v>117</v>
      </c>
      <c r="T152" s="11">
        <v>111</v>
      </c>
      <c r="U152" s="11">
        <v>112</v>
      </c>
      <c r="V152" s="11">
        <v>106</v>
      </c>
      <c r="W152" s="11">
        <v>108</v>
      </c>
      <c r="X152" s="11">
        <v>92</v>
      </c>
      <c r="Y152" s="11">
        <v>92</v>
      </c>
      <c r="Z152" s="11">
        <v>88</v>
      </c>
      <c r="AA152" s="11">
        <v>86</v>
      </c>
      <c r="AB152" s="11">
        <v>80</v>
      </c>
      <c r="AC152" s="11">
        <v>74</v>
      </c>
      <c r="AD152" s="11">
        <v>75</v>
      </c>
      <c r="AE152" s="11">
        <v>76</v>
      </c>
      <c r="AI152" s="6" t="s">
        <v>340</v>
      </c>
      <c r="AJ152" s="81">
        <v>7.36</v>
      </c>
      <c r="AK152" s="81">
        <v>7.1689999999999996</v>
      </c>
      <c r="AL152" s="81">
        <v>6.5279999999999996</v>
      </c>
      <c r="AM152" s="81">
        <v>6.6310000000000002</v>
      </c>
      <c r="AN152" s="81">
        <v>7.6260000000000003</v>
      </c>
      <c r="AO152" s="81">
        <v>7.4480000000000004</v>
      </c>
      <c r="AP152" s="81">
        <v>7.2770000000000001</v>
      </c>
      <c r="AQ152" s="81">
        <v>10.241</v>
      </c>
      <c r="AR152" s="81">
        <v>10.356</v>
      </c>
      <c r="AS152" s="81">
        <v>8.6519999999999992</v>
      </c>
      <c r="AT152" s="81">
        <v>9.0649999999999995</v>
      </c>
      <c r="AU152" s="81">
        <v>11.09</v>
      </c>
      <c r="AV152" s="81">
        <v>10.797000000000001</v>
      </c>
      <c r="AZ152" s="6" t="s">
        <v>361</v>
      </c>
      <c r="BA152" s="81">
        <v>1.2030000000000001</v>
      </c>
      <c r="BB152" s="81">
        <v>1.1779999999999999</v>
      </c>
      <c r="BC152" s="81">
        <v>1.083</v>
      </c>
      <c r="BD152" s="81">
        <v>1.4019999999999999</v>
      </c>
      <c r="BE152" s="81">
        <v>1.5780000000000001</v>
      </c>
      <c r="BF152" s="81">
        <v>1.5669999999999999</v>
      </c>
      <c r="BG152" s="81">
        <v>1.3140000000000001</v>
      </c>
      <c r="BH152" s="81">
        <v>1.6020000000000001</v>
      </c>
      <c r="BI152" s="81">
        <v>2.2709999999999999</v>
      </c>
      <c r="BJ152" s="81">
        <v>2.1720000000000002</v>
      </c>
      <c r="BK152" s="81">
        <v>2.0070000000000001</v>
      </c>
      <c r="BL152" s="81">
        <v>1.758</v>
      </c>
      <c r="BM152" s="81">
        <v>1.8260000000000001</v>
      </c>
    </row>
    <row r="153" spans="1:65" ht="16.25" x14ac:dyDescent="0.3">
      <c r="A153" s="6" t="s">
        <v>341</v>
      </c>
      <c r="B153" s="12">
        <v>12.8</v>
      </c>
      <c r="C153" s="12">
        <v>10.8</v>
      </c>
      <c r="D153" s="12">
        <v>9.8000000000000007</v>
      </c>
      <c r="E153" s="12">
        <v>11</v>
      </c>
      <c r="F153" s="12">
        <v>10.7</v>
      </c>
      <c r="G153" s="12">
        <v>9.1999999999999993</v>
      </c>
      <c r="H153" s="12">
        <v>7.7</v>
      </c>
      <c r="I153" s="12">
        <v>7.8</v>
      </c>
      <c r="J153" s="12">
        <v>8.8000000000000007</v>
      </c>
      <c r="K153" s="12">
        <v>7.5</v>
      </c>
      <c r="L153" s="12">
        <v>7.6</v>
      </c>
      <c r="M153" s="12">
        <v>5.7</v>
      </c>
      <c r="N153" s="12">
        <v>5.8</v>
      </c>
      <c r="R153" s="6" t="s">
        <v>346</v>
      </c>
      <c r="S153" s="11">
        <v>19</v>
      </c>
      <c r="T153" s="11">
        <v>16</v>
      </c>
      <c r="U153" s="11">
        <v>15</v>
      </c>
      <c r="V153" s="11">
        <v>16</v>
      </c>
      <c r="W153" s="11">
        <v>12</v>
      </c>
      <c r="X153" s="11">
        <v>12</v>
      </c>
      <c r="Y153" s="11">
        <v>10</v>
      </c>
      <c r="Z153" s="11">
        <v>11</v>
      </c>
      <c r="AA153" s="11">
        <v>11</v>
      </c>
      <c r="AB153" s="11">
        <v>9</v>
      </c>
      <c r="AC153" s="11">
        <v>10</v>
      </c>
      <c r="AD153" s="11">
        <v>10</v>
      </c>
      <c r="AE153" s="11">
        <v>10</v>
      </c>
      <c r="AI153" s="6" t="s">
        <v>341</v>
      </c>
      <c r="AJ153" s="81">
        <v>0.5</v>
      </c>
      <c r="AK153" s="81">
        <v>0.64500000000000002</v>
      </c>
      <c r="AL153" s="81">
        <v>0.58699999999999997</v>
      </c>
      <c r="AM153" s="81">
        <v>0.53700000000000003</v>
      </c>
      <c r="AN153" s="81">
        <v>0.38300000000000001</v>
      </c>
      <c r="AO153" s="81">
        <v>0.66</v>
      </c>
      <c r="AP153" s="81">
        <v>0.60299999999999998</v>
      </c>
      <c r="AQ153" s="81">
        <v>0.63300000000000001</v>
      </c>
      <c r="AR153" s="81">
        <v>0.68</v>
      </c>
      <c r="AS153" s="81">
        <v>0.67600000000000005</v>
      </c>
      <c r="AT153" s="81">
        <v>0.73199999999999998</v>
      </c>
      <c r="AU153" s="81">
        <v>0.83299999999999996</v>
      </c>
      <c r="AV153" s="81">
        <v>0.98899999999999999</v>
      </c>
      <c r="AZ153" s="6" t="s">
        <v>340</v>
      </c>
      <c r="BA153" s="81">
        <v>6.8479999999999999</v>
      </c>
      <c r="BB153" s="81">
        <v>6.8550000000000004</v>
      </c>
      <c r="BC153" s="81">
        <v>6.3460000000000001</v>
      </c>
      <c r="BD153" s="81">
        <v>6.53</v>
      </c>
      <c r="BE153" s="81">
        <v>7.5419999999999998</v>
      </c>
      <c r="BF153" s="81">
        <v>7.1970000000000001</v>
      </c>
      <c r="BG153" s="81">
        <v>6.4050000000000002</v>
      </c>
      <c r="BH153" s="81">
        <v>9.3079999999999998</v>
      </c>
      <c r="BI153" s="81">
        <v>9.3710000000000004</v>
      </c>
      <c r="BJ153" s="81">
        <v>7.1630000000000003</v>
      </c>
      <c r="BK153" s="81">
        <v>8.2379999999999995</v>
      </c>
      <c r="BL153" s="81">
        <v>10.272</v>
      </c>
      <c r="BM153" s="81">
        <v>9.9060000000000006</v>
      </c>
    </row>
    <row r="154" spans="1:65" ht="16.25" x14ac:dyDescent="0.3">
      <c r="A154" s="6" t="s">
        <v>369</v>
      </c>
      <c r="B154" s="12">
        <v>5.7</v>
      </c>
      <c r="C154" s="12">
        <v>4.8</v>
      </c>
      <c r="D154" s="12">
        <v>4.4000000000000004</v>
      </c>
      <c r="E154" s="12">
        <v>5.2</v>
      </c>
      <c r="F154" s="12">
        <v>2</v>
      </c>
      <c r="G154" s="12">
        <v>2.1</v>
      </c>
      <c r="H154" s="12">
        <v>1.9</v>
      </c>
      <c r="I154" s="12">
        <v>1.9</v>
      </c>
      <c r="J154" s="12">
        <v>1.8</v>
      </c>
      <c r="K154" s="12">
        <v>1.7</v>
      </c>
      <c r="L154" s="12">
        <v>1.5</v>
      </c>
      <c r="M154" s="12">
        <v>1.5</v>
      </c>
      <c r="N154" s="12">
        <v>1.5</v>
      </c>
      <c r="R154" s="38" t="s">
        <v>350</v>
      </c>
      <c r="S154" s="50">
        <v>119</v>
      </c>
      <c r="T154" s="50">
        <v>106</v>
      </c>
      <c r="U154" s="50">
        <v>100</v>
      </c>
      <c r="V154" s="50">
        <v>93</v>
      </c>
      <c r="W154" s="50">
        <v>86</v>
      </c>
      <c r="X154" s="50">
        <v>83</v>
      </c>
      <c r="Y154" s="50">
        <v>73</v>
      </c>
      <c r="Z154" s="50">
        <v>74</v>
      </c>
      <c r="AA154" s="50">
        <v>72</v>
      </c>
      <c r="AB154" s="50">
        <v>70</v>
      </c>
      <c r="AC154" s="50">
        <v>67</v>
      </c>
      <c r="AD154" s="50">
        <v>69</v>
      </c>
      <c r="AE154" s="50">
        <v>65</v>
      </c>
      <c r="AI154" s="6" t="s">
        <v>369</v>
      </c>
      <c r="AJ154" s="81">
        <v>2.1240000000000001</v>
      </c>
      <c r="AK154" s="81">
        <v>2.202</v>
      </c>
      <c r="AL154" s="81">
        <v>2.0049999999999999</v>
      </c>
      <c r="AM154" s="81">
        <v>1.776</v>
      </c>
      <c r="AN154" s="81">
        <v>2.0830000000000002</v>
      </c>
      <c r="AO154" s="81">
        <v>1.85</v>
      </c>
      <c r="AP154" s="81">
        <v>2.2370000000000001</v>
      </c>
      <c r="AQ154" s="81">
        <v>1.907</v>
      </c>
      <c r="AR154" s="81">
        <v>2.0059999999999998</v>
      </c>
      <c r="AS154" s="81">
        <v>1.8819999999999999</v>
      </c>
      <c r="AT154" s="81">
        <v>1.93</v>
      </c>
      <c r="AU154" s="81">
        <v>2.02</v>
      </c>
      <c r="AV154" s="81">
        <v>2.3170000000000002</v>
      </c>
      <c r="AZ154" s="6" t="s">
        <v>341</v>
      </c>
      <c r="BA154" s="81">
        <v>0.47399999999999998</v>
      </c>
      <c r="BB154" s="81">
        <v>0.59499999999999997</v>
      </c>
      <c r="BC154" s="81">
        <v>0.55100000000000005</v>
      </c>
      <c r="BD154" s="81">
        <v>0.51800000000000002</v>
      </c>
      <c r="BE154" s="81">
        <v>0.38200000000000001</v>
      </c>
      <c r="BF154" s="81">
        <v>0.66</v>
      </c>
      <c r="BG154" s="81">
        <v>0.60299999999999998</v>
      </c>
      <c r="BH154" s="81">
        <v>0.63300000000000001</v>
      </c>
      <c r="BI154" s="81">
        <v>0.67900000000000005</v>
      </c>
      <c r="BJ154" s="81">
        <v>0.67500000000000004</v>
      </c>
      <c r="BK154" s="81">
        <v>0.73099999999999998</v>
      </c>
      <c r="BL154" s="81">
        <v>0.83299999999999996</v>
      </c>
      <c r="BM154" s="81">
        <v>0.98899999999999999</v>
      </c>
    </row>
    <row r="155" spans="1:65" ht="16.25" x14ac:dyDescent="0.3">
      <c r="A155" s="38" t="s">
        <v>370</v>
      </c>
      <c r="B155" s="46">
        <v>23.8</v>
      </c>
      <c r="C155" s="46">
        <v>20.6</v>
      </c>
      <c r="D155" s="46">
        <v>18.600000000000001</v>
      </c>
      <c r="E155" s="46">
        <v>21.5</v>
      </c>
      <c r="F155" s="46">
        <v>10.5</v>
      </c>
      <c r="G155" s="46">
        <v>8.6</v>
      </c>
      <c r="H155" s="46">
        <v>8.5</v>
      </c>
      <c r="I155" s="46">
        <v>8.3000000000000007</v>
      </c>
      <c r="J155" s="46">
        <v>8.1</v>
      </c>
      <c r="K155" s="46">
        <v>8.1</v>
      </c>
      <c r="L155" s="46">
        <v>8.1999999999999993</v>
      </c>
      <c r="M155" s="46">
        <v>2.2999999999999998</v>
      </c>
      <c r="N155" s="46">
        <v>2.2999999999999998</v>
      </c>
      <c r="R155" s="6"/>
      <c r="S155" s="4"/>
      <c r="T155" s="4"/>
      <c r="U155" s="4"/>
      <c r="V155" s="4"/>
      <c r="W155" s="4"/>
      <c r="X155" s="4"/>
      <c r="Y155" s="4"/>
      <c r="Z155" s="4"/>
      <c r="AA155" s="4"/>
      <c r="AB155" s="4"/>
      <c r="AC155" s="4"/>
      <c r="AD155" s="4"/>
      <c r="AE155" s="4"/>
      <c r="AI155" s="38" t="s">
        <v>370</v>
      </c>
      <c r="AJ155" s="82">
        <v>1.3939999999999999</v>
      </c>
      <c r="AK155" s="82">
        <v>1.2729999999999999</v>
      </c>
      <c r="AL155" s="82">
        <v>1.159</v>
      </c>
      <c r="AM155" s="82">
        <v>1.06</v>
      </c>
      <c r="AN155" s="82">
        <v>1.891</v>
      </c>
      <c r="AO155" s="82">
        <v>0.41299999999999998</v>
      </c>
      <c r="AP155" s="82">
        <v>0.50700000000000001</v>
      </c>
      <c r="AQ155" s="82">
        <v>0.53300000000000003</v>
      </c>
      <c r="AR155" s="82">
        <v>0.47799999999999998</v>
      </c>
      <c r="AS155" s="82">
        <v>0.53500000000000003</v>
      </c>
      <c r="AT155" s="82">
        <v>0.51900000000000002</v>
      </c>
      <c r="AU155" s="82">
        <v>0.61499999999999999</v>
      </c>
      <c r="AV155" s="82">
        <v>0.71399999999999997</v>
      </c>
      <c r="AZ155" s="38" t="s">
        <v>369</v>
      </c>
      <c r="BA155" s="82">
        <v>1.982</v>
      </c>
      <c r="BB155" s="82">
        <v>2.0649999999999999</v>
      </c>
      <c r="BC155" s="82">
        <v>1.911</v>
      </c>
      <c r="BD155" s="82">
        <v>1.272</v>
      </c>
      <c r="BE155" s="82">
        <v>1.5609999999999999</v>
      </c>
      <c r="BF155" s="82">
        <v>1.353</v>
      </c>
      <c r="BG155" s="82">
        <v>1.675</v>
      </c>
      <c r="BH155" s="82">
        <v>1.284</v>
      </c>
      <c r="BI155" s="82">
        <v>1.474</v>
      </c>
      <c r="BJ155" s="82">
        <v>1.341</v>
      </c>
      <c r="BK155" s="82">
        <v>1.3779999999999999</v>
      </c>
      <c r="BL155" s="82">
        <v>1.425</v>
      </c>
      <c r="BM155" s="82">
        <v>1.7050000000000001</v>
      </c>
    </row>
    <row r="156" spans="1:65" ht="16.25" x14ac:dyDescent="0.3">
      <c r="A156" s="6"/>
      <c r="B156" s="21"/>
      <c r="C156" s="21"/>
      <c r="D156" s="21"/>
      <c r="E156" s="21"/>
      <c r="F156" s="21"/>
      <c r="G156" s="21"/>
      <c r="H156" s="21"/>
      <c r="I156" s="21"/>
      <c r="J156" s="21"/>
      <c r="K156" s="21"/>
      <c r="L156" s="21"/>
      <c r="M156" s="21"/>
      <c r="N156" s="21"/>
      <c r="R156" s="6"/>
      <c r="S156" s="4"/>
      <c r="T156" s="4"/>
      <c r="U156" s="4"/>
      <c r="V156" s="4"/>
      <c r="W156" s="4"/>
      <c r="X156" s="4"/>
      <c r="Y156" s="4"/>
      <c r="Z156" s="4"/>
      <c r="AA156" s="4"/>
      <c r="AB156" s="4"/>
      <c r="AC156" s="4"/>
      <c r="AD156" s="4"/>
      <c r="AE156" s="4"/>
      <c r="AI156" s="6"/>
      <c r="AJ156" s="27"/>
      <c r="AK156" s="27"/>
      <c r="AL156" s="27"/>
      <c r="AM156" s="27"/>
      <c r="AN156" s="27"/>
      <c r="AO156" s="27"/>
      <c r="AP156" s="27"/>
      <c r="AQ156" s="27"/>
      <c r="AR156" s="27"/>
      <c r="AS156" s="27"/>
      <c r="AT156" s="27"/>
      <c r="AU156" s="27"/>
      <c r="AV156" s="27"/>
      <c r="AZ156" s="6"/>
      <c r="BA156" s="27"/>
      <c r="BB156" s="27"/>
      <c r="BC156" s="27"/>
      <c r="BD156" s="27"/>
      <c r="BE156" s="27"/>
      <c r="BF156" s="27"/>
      <c r="BG156" s="27"/>
      <c r="BH156" s="27"/>
      <c r="BI156" s="27"/>
      <c r="BJ156" s="27"/>
      <c r="BK156" s="27"/>
      <c r="BL156" s="27"/>
      <c r="BM156" s="27"/>
    </row>
    <row r="157" spans="1:65" ht="16.25" x14ac:dyDescent="0.3">
      <c r="A157" s="6"/>
      <c r="B157" s="21"/>
      <c r="C157" s="21"/>
      <c r="D157" s="21"/>
      <c r="E157" s="21"/>
      <c r="F157" s="21"/>
      <c r="G157" s="21"/>
      <c r="H157" s="21"/>
      <c r="I157" s="21"/>
      <c r="J157" s="21"/>
      <c r="K157" s="21"/>
      <c r="L157" s="21"/>
      <c r="M157" s="21"/>
      <c r="N157" s="21"/>
      <c r="R157" s="6"/>
      <c r="S157" s="4"/>
      <c r="T157" s="4"/>
      <c r="U157" s="4"/>
      <c r="V157" s="4"/>
      <c r="W157" s="4"/>
      <c r="X157" s="4"/>
      <c r="Y157" s="4"/>
      <c r="Z157" s="4"/>
      <c r="AA157" s="4"/>
      <c r="AB157" s="4"/>
      <c r="AC157" s="4"/>
      <c r="AD157" s="4"/>
      <c r="AE157" s="4"/>
      <c r="AI157" s="6"/>
      <c r="AJ157" s="27"/>
      <c r="AK157" s="27"/>
      <c r="AL157" s="27"/>
      <c r="AM157" s="27"/>
      <c r="AN157" s="27"/>
      <c r="AO157" s="27"/>
      <c r="AP157" s="27"/>
      <c r="AQ157" s="27"/>
      <c r="AR157" s="27"/>
      <c r="AS157" s="27"/>
      <c r="AT157" s="27"/>
      <c r="AU157" s="27"/>
      <c r="AV157" s="27"/>
      <c r="AZ157" s="6"/>
      <c r="BA157" s="27"/>
      <c r="BB157" s="27"/>
      <c r="BC157" s="27"/>
      <c r="BD157" s="27"/>
      <c r="BE157" s="27"/>
      <c r="BF157" s="27"/>
      <c r="BG157" s="27"/>
      <c r="BH157" s="27"/>
      <c r="BI157" s="27"/>
      <c r="BJ157" s="27"/>
      <c r="BK157" s="27"/>
      <c r="BL157" s="27"/>
      <c r="BM157" s="27"/>
    </row>
    <row r="158" spans="1:65" ht="16.25" x14ac:dyDescent="0.3">
      <c r="A158" s="6"/>
      <c r="B158" s="21"/>
      <c r="C158" s="21"/>
      <c r="D158" s="21"/>
      <c r="E158" s="21"/>
      <c r="F158" s="21"/>
      <c r="G158" s="21"/>
      <c r="H158" s="21"/>
      <c r="I158" s="21"/>
      <c r="J158" s="21"/>
      <c r="K158" s="21"/>
      <c r="L158" s="21"/>
      <c r="M158" s="21"/>
      <c r="N158" s="21"/>
      <c r="R158" s="6"/>
      <c r="S158" s="4"/>
      <c r="T158" s="4"/>
      <c r="U158" s="4"/>
      <c r="V158" s="4"/>
      <c r="W158" s="4"/>
      <c r="X158" s="4"/>
      <c r="Y158" s="4"/>
      <c r="Z158" s="4"/>
      <c r="AA158" s="4"/>
      <c r="AB158" s="4"/>
      <c r="AC158" s="4"/>
      <c r="AD158" s="4"/>
      <c r="AE158" s="4"/>
      <c r="AI158" s="6"/>
      <c r="AJ158" s="27"/>
      <c r="AK158" s="27"/>
      <c r="AL158" s="27"/>
      <c r="AM158" s="27"/>
      <c r="AN158" s="27"/>
      <c r="AO158" s="27"/>
      <c r="AP158" s="27"/>
      <c r="AQ158" s="27"/>
      <c r="AR158" s="27"/>
      <c r="AS158" s="27"/>
      <c r="AT158" s="27"/>
      <c r="AU158" s="27"/>
      <c r="AV158" s="27"/>
      <c r="AZ158" s="6"/>
      <c r="BA158" s="27"/>
      <c r="BB158" s="27"/>
      <c r="BC158" s="27"/>
      <c r="BD158" s="27"/>
      <c r="BE158" s="27"/>
      <c r="BF158" s="27"/>
      <c r="BG158" s="27"/>
      <c r="BH158" s="27"/>
      <c r="BI158" s="27"/>
      <c r="BJ158" s="27"/>
      <c r="BK158" s="27"/>
      <c r="BL158" s="27"/>
      <c r="BM158" s="27"/>
    </row>
    <row r="159" spans="1:65" ht="17" thickBot="1" x14ac:dyDescent="0.35">
      <c r="A159" s="6"/>
      <c r="B159" s="21"/>
      <c r="C159" s="21"/>
      <c r="D159" s="21"/>
      <c r="E159" s="21"/>
      <c r="F159" s="21"/>
      <c r="G159" s="21"/>
      <c r="H159" s="21"/>
      <c r="I159" s="21"/>
      <c r="J159" s="21"/>
      <c r="K159" s="21"/>
      <c r="L159" s="21"/>
      <c r="M159" s="21"/>
      <c r="N159" s="21"/>
      <c r="R159" s="53"/>
      <c r="S159" s="53"/>
      <c r="T159" s="53"/>
      <c r="U159" s="53"/>
      <c r="V159" s="53"/>
      <c r="W159" s="53"/>
      <c r="X159" s="53"/>
      <c r="Y159" s="53"/>
      <c r="Z159" s="53"/>
      <c r="AA159" s="53"/>
      <c r="AB159" s="53"/>
      <c r="AC159" s="53"/>
      <c r="AD159" s="53"/>
      <c r="AE159" s="53"/>
      <c r="AI159" s="6"/>
      <c r="AJ159" s="27"/>
      <c r="AK159" s="27"/>
      <c r="AL159" s="27"/>
      <c r="AM159" s="27"/>
      <c r="AN159" s="27"/>
      <c r="AO159" s="27"/>
      <c r="AP159" s="27"/>
      <c r="AQ159" s="27"/>
      <c r="AR159" s="27"/>
      <c r="AS159" s="27"/>
      <c r="AT159" s="27"/>
      <c r="AU159" s="27"/>
      <c r="AV159" s="27"/>
      <c r="AZ159" s="6"/>
      <c r="BA159" s="27"/>
      <c r="BB159" s="27"/>
      <c r="BC159" s="27"/>
      <c r="BD159" s="27"/>
      <c r="BE159" s="27"/>
      <c r="BF159" s="27"/>
      <c r="BG159" s="27"/>
      <c r="BH159" s="27"/>
      <c r="BI159" s="27"/>
      <c r="BJ159" s="27"/>
      <c r="BK159" s="27"/>
      <c r="BL159" s="27"/>
      <c r="BM159" s="27"/>
    </row>
    <row r="160" spans="1:65" ht="19.75" thickTop="1" thickBot="1" x14ac:dyDescent="0.35">
      <c r="A160" s="53"/>
      <c r="B160" s="53"/>
      <c r="C160" s="53"/>
      <c r="D160" s="53"/>
      <c r="E160" s="53"/>
      <c r="F160" s="53"/>
      <c r="G160" s="53"/>
      <c r="H160" s="53"/>
      <c r="I160" s="53"/>
      <c r="J160" s="53"/>
      <c r="K160" s="53"/>
      <c r="L160" s="53"/>
      <c r="M160" s="53"/>
      <c r="N160" s="53"/>
      <c r="R160" s="39" t="s">
        <v>961</v>
      </c>
      <c r="S160" s="30"/>
      <c r="T160" s="30"/>
      <c r="U160" s="30"/>
      <c r="V160" s="30"/>
      <c r="W160" s="30"/>
      <c r="X160" s="30"/>
      <c r="Y160" s="30"/>
      <c r="Z160" s="30"/>
      <c r="AA160" s="30"/>
      <c r="AB160" s="30"/>
      <c r="AC160" s="30"/>
      <c r="AD160" s="30"/>
      <c r="AE160" s="30"/>
      <c r="AI160" s="53"/>
      <c r="AJ160" s="53"/>
      <c r="AK160" s="53"/>
      <c r="AL160" s="53"/>
      <c r="AM160" s="53"/>
      <c r="AN160" s="53"/>
      <c r="AO160" s="53"/>
      <c r="AP160" s="53"/>
      <c r="AQ160" s="53"/>
      <c r="AR160" s="53"/>
      <c r="AS160" s="53"/>
      <c r="AT160" s="53"/>
      <c r="AU160" s="53"/>
      <c r="AV160" s="53"/>
      <c r="AZ160" s="53"/>
      <c r="BA160" s="53"/>
      <c r="BB160" s="53"/>
      <c r="BC160" s="53"/>
      <c r="BD160" s="53"/>
      <c r="BE160" s="53"/>
      <c r="BF160" s="53"/>
      <c r="BG160" s="53"/>
      <c r="BH160" s="53"/>
      <c r="BI160" s="53"/>
      <c r="BJ160" s="53"/>
      <c r="BK160" s="53"/>
      <c r="BL160" s="53"/>
      <c r="BM160" s="53"/>
    </row>
    <row r="161" spans="1:65" ht="19" thickTop="1" x14ac:dyDescent="0.3">
      <c r="A161" s="38" t="s">
        <v>962</v>
      </c>
      <c r="B161" s="25"/>
      <c r="C161" s="25"/>
      <c r="D161" s="25"/>
      <c r="E161" s="25"/>
      <c r="F161" s="25"/>
      <c r="G161" s="25"/>
      <c r="H161" s="25"/>
      <c r="I161" s="25"/>
      <c r="J161" s="25"/>
      <c r="K161" s="25"/>
      <c r="L161" s="25"/>
      <c r="M161" s="25"/>
      <c r="N161" s="25"/>
      <c r="R161" s="38" t="s">
        <v>542</v>
      </c>
      <c r="S161" s="38">
        <v>2000</v>
      </c>
      <c r="T161" s="38">
        <v>2001</v>
      </c>
      <c r="U161" s="38">
        <v>2002</v>
      </c>
      <c r="V161" s="38">
        <v>2003</v>
      </c>
      <c r="W161" s="38">
        <v>2004</v>
      </c>
      <c r="X161" s="38">
        <v>2005</v>
      </c>
      <c r="Y161" s="38">
        <v>2006</v>
      </c>
      <c r="Z161" s="38">
        <v>2007</v>
      </c>
      <c r="AA161" s="38">
        <v>2008</v>
      </c>
      <c r="AB161" s="38">
        <v>2009</v>
      </c>
      <c r="AC161" s="38">
        <v>2010</v>
      </c>
      <c r="AD161" s="38">
        <v>2011</v>
      </c>
      <c r="AE161" s="38">
        <v>2012</v>
      </c>
      <c r="AI161" s="39" t="s">
        <v>963</v>
      </c>
      <c r="AJ161" s="29"/>
      <c r="AK161" s="29"/>
      <c r="AL161" s="29"/>
      <c r="AM161" s="29"/>
      <c r="AN161" s="29"/>
      <c r="AO161" s="29"/>
      <c r="AP161" s="29"/>
      <c r="AQ161" s="29"/>
      <c r="AR161" s="29"/>
      <c r="AS161" s="29"/>
      <c r="AT161" s="29"/>
      <c r="AU161" s="29"/>
      <c r="AV161" s="29"/>
      <c r="AZ161" s="39" t="s">
        <v>964</v>
      </c>
      <c r="BA161" s="29"/>
      <c r="BB161" s="29"/>
      <c r="BC161" s="29"/>
      <c r="BD161" s="29"/>
      <c r="BE161" s="29"/>
      <c r="BF161" s="29"/>
      <c r="BG161" s="29"/>
      <c r="BH161" s="29"/>
      <c r="BI161" s="29"/>
      <c r="BJ161" s="29"/>
      <c r="BK161" s="29"/>
      <c r="BL161" s="29"/>
      <c r="BM161" s="29"/>
    </row>
    <row r="162" spans="1:65" ht="16.25" x14ac:dyDescent="0.3">
      <c r="A162" s="38" t="s">
        <v>542</v>
      </c>
      <c r="B162" s="38">
        <v>2000</v>
      </c>
      <c r="C162" s="38">
        <v>2001</v>
      </c>
      <c r="D162" s="38">
        <v>2002</v>
      </c>
      <c r="E162" s="38">
        <v>2003</v>
      </c>
      <c r="F162" s="38">
        <v>2004</v>
      </c>
      <c r="G162" s="38">
        <v>2005</v>
      </c>
      <c r="H162" s="38">
        <v>2006</v>
      </c>
      <c r="I162" s="38">
        <v>2007</v>
      </c>
      <c r="J162" s="38">
        <v>2008</v>
      </c>
      <c r="K162" s="38">
        <v>2009</v>
      </c>
      <c r="L162" s="38">
        <v>2010</v>
      </c>
      <c r="M162" s="38">
        <v>2011</v>
      </c>
      <c r="N162" s="38">
        <v>2012</v>
      </c>
      <c r="R162" s="19" t="s">
        <v>544</v>
      </c>
      <c r="AI162" s="38" t="s">
        <v>542</v>
      </c>
      <c r="AJ162" s="38">
        <v>2000</v>
      </c>
      <c r="AK162" s="38">
        <v>2001</v>
      </c>
      <c r="AL162" s="38">
        <v>2002</v>
      </c>
      <c r="AM162" s="38">
        <v>2003</v>
      </c>
      <c r="AN162" s="38">
        <v>2004</v>
      </c>
      <c r="AO162" s="38">
        <v>2005</v>
      </c>
      <c r="AP162" s="38">
        <v>2006</v>
      </c>
      <c r="AQ162" s="38">
        <v>2007</v>
      </c>
      <c r="AR162" s="38">
        <v>2008</v>
      </c>
      <c r="AS162" s="38">
        <v>2009</v>
      </c>
      <c r="AT162" s="38">
        <v>2010</v>
      </c>
      <c r="AU162" s="38">
        <v>2011</v>
      </c>
      <c r="AV162" s="38">
        <v>2012</v>
      </c>
      <c r="AZ162" s="38" t="s">
        <v>542</v>
      </c>
      <c r="BA162" s="38">
        <v>2000</v>
      </c>
      <c r="BB162" s="38">
        <v>2001</v>
      </c>
      <c r="BC162" s="38">
        <v>2002</v>
      </c>
      <c r="BD162" s="38">
        <v>2003</v>
      </c>
      <c r="BE162" s="38">
        <v>2004</v>
      </c>
      <c r="BF162" s="38">
        <v>2005</v>
      </c>
      <c r="BG162" s="38">
        <v>2006</v>
      </c>
      <c r="BH162" s="38">
        <v>2007</v>
      </c>
      <c r="BI162" s="38">
        <v>2008</v>
      </c>
      <c r="BJ162" s="38">
        <v>2009</v>
      </c>
      <c r="BK162" s="38">
        <v>2010</v>
      </c>
      <c r="BL162" s="38">
        <v>2011</v>
      </c>
      <c r="BM162" s="38">
        <v>2012</v>
      </c>
    </row>
    <row r="163" spans="1:65" ht="16.25" x14ac:dyDescent="0.3">
      <c r="A163" s="19" t="s">
        <v>543</v>
      </c>
      <c r="R163" s="6" t="s">
        <v>558</v>
      </c>
      <c r="S163" s="4"/>
      <c r="T163" s="4"/>
      <c r="U163" s="4"/>
      <c r="V163" s="4"/>
      <c r="W163" s="4"/>
      <c r="X163" s="4"/>
      <c r="Y163" s="4"/>
      <c r="Z163" s="4"/>
      <c r="AA163" s="4"/>
      <c r="AB163" s="4"/>
      <c r="AC163" s="4"/>
      <c r="AD163" s="4"/>
      <c r="AE163" s="4"/>
      <c r="AI163" s="19" t="s">
        <v>545</v>
      </c>
      <c r="AZ163" s="19" t="s">
        <v>545</v>
      </c>
    </row>
    <row r="164" spans="1:65" ht="16.25" x14ac:dyDescent="0.3">
      <c r="A164" s="6" t="s">
        <v>559</v>
      </c>
      <c r="B164" s="21"/>
      <c r="C164" s="21"/>
      <c r="D164" s="21"/>
      <c r="E164" s="21"/>
      <c r="F164" s="21"/>
      <c r="G164" s="21"/>
      <c r="H164" s="21"/>
      <c r="I164" s="21"/>
      <c r="J164" s="21"/>
      <c r="K164" s="21"/>
      <c r="L164" s="21"/>
      <c r="M164" s="21"/>
      <c r="N164" s="21"/>
      <c r="R164" s="6" t="s">
        <v>382</v>
      </c>
      <c r="S164" s="11">
        <v>96</v>
      </c>
      <c r="T164" s="11">
        <v>93</v>
      </c>
      <c r="U164" s="11">
        <v>94</v>
      </c>
      <c r="V164" s="11">
        <v>97</v>
      </c>
      <c r="W164" s="11">
        <v>89</v>
      </c>
      <c r="X164" s="11">
        <v>92</v>
      </c>
      <c r="Y164" s="11">
        <v>76</v>
      </c>
      <c r="Z164" s="11">
        <v>75</v>
      </c>
      <c r="AA164" s="11">
        <v>74</v>
      </c>
      <c r="AB164" s="11">
        <v>70</v>
      </c>
      <c r="AC164" s="11">
        <v>67</v>
      </c>
      <c r="AD164" s="11">
        <v>66</v>
      </c>
      <c r="AE164" s="11">
        <v>55</v>
      </c>
      <c r="AI164" s="6" t="s">
        <v>559</v>
      </c>
      <c r="AJ164" s="27"/>
      <c r="AK164" s="27"/>
      <c r="AL164" s="27"/>
      <c r="AM164" s="27"/>
      <c r="AN164" s="27"/>
      <c r="AO164" s="27"/>
      <c r="AP164" s="27"/>
      <c r="AQ164" s="27"/>
      <c r="AR164" s="27"/>
      <c r="AS164" s="27"/>
      <c r="AT164" s="27"/>
      <c r="AU164" s="27"/>
      <c r="AV164" s="27"/>
      <c r="AZ164" s="6" t="s">
        <v>559</v>
      </c>
      <c r="BA164" s="27"/>
      <c r="BB164" s="27"/>
      <c r="BC164" s="27"/>
      <c r="BD164" s="27"/>
      <c r="BE164" s="27"/>
      <c r="BF164" s="27"/>
      <c r="BG164" s="27"/>
      <c r="BH164" s="27"/>
      <c r="BI164" s="27"/>
      <c r="BJ164" s="27"/>
      <c r="BK164" s="27"/>
      <c r="BL164" s="27"/>
      <c r="BM164" s="27"/>
    </row>
    <row r="165" spans="1:65" ht="16.25" x14ac:dyDescent="0.3">
      <c r="A165" s="6" t="s">
        <v>380</v>
      </c>
      <c r="B165" s="12">
        <v>1.3</v>
      </c>
      <c r="C165" s="12">
        <v>0.7</v>
      </c>
      <c r="D165" s="12">
        <v>0.6</v>
      </c>
      <c r="E165" s="12">
        <v>0.6</v>
      </c>
      <c r="F165" s="12">
        <v>0.6</v>
      </c>
      <c r="G165" s="12">
        <v>0.6</v>
      </c>
      <c r="H165" s="12">
        <v>0.6</v>
      </c>
      <c r="I165" s="12">
        <v>0.4</v>
      </c>
      <c r="J165" s="12">
        <v>0.3</v>
      </c>
      <c r="K165" s="12">
        <v>0.3</v>
      </c>
      <c r="L165" s="12">
        <v>0.4</v>
      </c>
      <c r="M165" s="12">
        <v>0.4</v>
      </c>
      <c r="N165" s="12">
        <v>0.4</v>
      </c>
      <c r="R165" s="6" t="s">
        <v>384</v>
      </c>
      <c r="S165" s="11">
        <v>15</v>
      </c>
      <c r="T165" s="11">
        <v>15</v>
      </c>
      <c r="U165" s="11">
        <v>14</v>
      </c>
      <c r="V165" s="11">
        <v>15</v>
      </c>
      <c r="W165" s="11">
        <v>14</v>
      </c>
      <c r="X165" s="11">
        <v>14</v>
      </c>
      <c r="Y165" s="11">
        <v>11</v>
      </c>
      <c r="Z165" s="11">
        <v>8</v>
      </c>
      <c r="AA165" s="11">
        <v>8</v>
      </c>
      <c r="AB165" s="11">
        <v>7</v>
      </c>
      <c r="AC165" s="11">
        <v>7</v>
      </c>
      <c r="AD165" s="11">
        <v>7</v>
      </c>
      <c r="AE165" s="11">
        <v>7</v>
      </c>
      <c r="AI165" s="6" t="s">
        <v>380</v>
      </c>
      <c r="AJ165" s="81">
        <v>9.6000000000000002E-2</v>
      </c>
      <c r="AK165" s="81">
        <v>2.1999999999999999E-2</v>
      </c>
      <c r="AL165" s="81">
        <v>0.02</v>
      </c>
      <c r="AM165" s="81">
        <v>1.0999999999999999E-2</v>
      </c>
      <c r="AN165" s="81">
        <v>1.4E-2</v>
      </c>
      <c r="AO165" s="81">
        <v>1.2999999999999999E-2</v>
      </c>
      <c r="AP165" s="81">
        <v>1.2E-2</v>
      </c>
      <c r="AQ165" s="81">
        <v>8.9999999999999993E-3</v>
      </c>
      <c r="AR165" s="81">
        <v>8.9999999999999993E-3</v>
      </c>
      <c r="AS165" s="81">
        <v>8.9999999999999993E-3</v>
      </c>
      <c r="AT165" s="81">
        <v>0.01</v>
      </c>
      <c r="AU165" s="81">
        <v>8.9999999999999993E-3</v>
      </c>
      <c r="AV165" s="81">
        <v>8.9999999999999993E-3</v>
      </c>
      <c r="AZ165" s="6" t="s">
        <v>370</v>
      </c>
      <c r="BA165" s="81">
        <v>1.35</v>
      </c>
      <c r="BB165" s="81">
        <v>1.2350000000000001</v>
      </c>
      <c r="BC165" s="81">
        <v>1.143</v>
      </c>
      <c r="BD165" s="81">
        <v>1.0580000000000001</v>
      </c>
      <c r="BE165" s="81">
        <v>1.879</v>
      </c>
      <c r="BF165" s="81">
        <v>0.41299999999999998</v>
      </c>
      <c r="BG165" s="81">
        <v>0.34200000000000003</v>
      </c>
      <c r="BH165" s="81">
        <v>0.24399999999999999</v>
      </c>
      <c r="BI165" s="81">
        <v>0.45900000000000002</v>
      </c>
      <c r="BJ165" s="81">
        <v>0.51800000000000002</v>
      </c>
      <c r="BK165" s="81">
        <v>0.49199999999999999</v>
      </c>
      <c r="BL165" s="81">
        <v>0.57899999999999996</v>
      </c>
      <c r="BM165" s="81">
        <v>0.67500000000000004</v>
      </c>
    </row>
    <row r="166" spans="1:65" ht="16.25" x14ac:dyDescent="0.3">
      <c r="A166" s="6" t="s">
        <v>342</v>
      </c>
      <c r="B166" s="12">
        <v>10.199999999999999</v>
      </c>
      <c r="C166" s="12">
        <v>9.8000000000000007</v>
      </c>
      <c r="D166" s="12">
        <v>8.8000000000000007</v>
      </c>
      <c r="E166" s="12">
        <v>8.3000000000000007</v>
      </c>
      <c r="F166" s="12">
        <v>6.8</v>
      </c>
      <c r="G166" s="12">
        <v>6.6</v>
      </c>
      <c r="H166" s="12">
        <v>5.8</v>
      </c>
      <c r="I166" s="12">
        <v>5.6</v>
      </c>
      <c r="J166" s="12">
        <v>5.3</v>
      </c>
      <c r="K166" s="12">
        <v>5.4</v>
      </c>
      <c r="L166" s="12">
        <v>4.7</v>
      </c>
      <c r="M166" s="12">
        <v>4.5999999999999996</v>
      </c>
      <c r="N166" s="12">
        <v>3.6</v>
      </c>
      <c r="R166" s="6" t="s">
        <v>363</v>
      </c>
      <c r="S166" s="11">
        <v>22</v>
      </c>
      <c r="T166" s="11">
        <v>21</v>
      </c>
      <c r="U166" s="11">
        <v>21</v>
      </c>
      <c r="V166" s="11">
        <v>22</v>
      </c>
      <c r="W166" s="11">
        <v>20</v>
      </c>
      <c r="X166" s="11">
        <v>21</v>
      </c>
      <c r="Y166" s="11">
        <v>17</v>
      </c>
      <c r="Z166" s="11">
        <v>17</v>
      </c>
      <c r="AA166" s="11">
        <v>15</v>
      </c>
      <c r="AB166" s="11">
        <v>13</v>
      </c>
      <c r="AC166" s="11">
        <v>12</v>
      </c>
      <c r="AD166" s="11">
        <v>10</v>
      </c>
      <c r="AE166" s="11">
        <v>11</v>
      </c>
      <c r="AI166" s="6" t="s">
        <v>342</v>
      </c>
      <c r="AJ166" s="81">
        <v>1.139</v>
      </c>
      <c r="AK166" s="81">
        <v>1.2090000000000001</v>
      </c>
      <c r="AL166" s="81">
        <v>1.101</v>
      </c>
      <c r="AM166" s="81">
        <v>1.2370000000000001</v>
      </c>
      <c r="AN166" s="81">
        <v>1.1659999999999999</v>
      </c>
      <c r="AO166" s="81">
        <v>1.165</v>
      </c>
      <c r="AP166" s="81">
        <v>1.02</v>
      </c>
      <c r="AQ166" s="81">
        <v>1.1000000000000001</v>
      </c>
      <c r="AR166" s="81">
        <v>1.214</v>
      </c>
      <c r="AS166" s="81">
        <v>1.1379999999999999</v>
      </c>
      <c r="AT166" s="81">
        <v>1.3080000000000001</v>
      </c>
      <c r="AU166" s="81">
        <v>1.43</v>
      </c>
      <c r="AV166" s="81">
        <v>1.583</v>
      </c>
      <c r="AZ166" s="6" t="s">
        <v>380</v>
      </c>
      <c r="BA166" s="81">
        <v>9.2999999999999999E-2</v>
      </c>
      <c r="BB166" s="81">
        <v>2.1999999999999999E-2</v>
      </c>
      <c r="BC166" s="81">
        <v>0.02</v>
      </c>
      <c r="BD166" s="81">
        <v>1.0999999999999999E-2</v>
      </c>
      <c r="BE166" s="81">
        <v>1.4E-2</v>
      </c>
      <c r="BF166" s="81">
        <v>1.2999999999999999E-2</v>
      </c>
      <c r="BG166" s="81">
        <v>1.2E-2</v>
      </c>
      <c r="BH166" s="81">
        <v>8.9999999999999993E-3</v>
      </c>
      <c r="BI166" s="81">
        <v>8.9999999999999993E-3</v>
      </c>
      <c r="BJ166" s="81">
        <v>8.9999999999999993E-3</v>
      </c>
      <c r="BK166" s="81">
        <v>0.01</v>
      </c>
      <c r="BL166" s="81">
        <v>8.9999999999999993E-3</v>
      </c>
      <c r="BM166" s="81">
        <v>8.9999999999999993E-3</v>
      </c>
    </row>
    <row r="167" spans="1:65" ht="16.25" x14ac:dyDescent="0.3">
      <c r="A167" s="6" t="s">
        <v>344</v>
      </c>
      <c r="B167" s="12">
        <v>116.1</v>
      </c>
      <c r="C167" s="12">
        <v>103.7</v>
      </c>
      <c r="D167" s="12">
        <v>94</v>
      </c>
      <c r="E167" s="12">
        <v>100.6</v>
      </c>
      <c r="F167" s="12">
        <v>84.9</v>
      </c>
      <c r="G167" s="12">
        <v>65.3</v>
      </c>
      <c r="H167" s="12">
        <v>63.9</v>
      </c>
      <c r="I167" s="12">
        <v>69.5</v>
      </c>
      <c r="J167" s="12">
        <v>63.1</v>
      </c>
      <c r="K167" s="12">
        <v>60.3</v>
      </c>
      <c r="L167" s="12">
        <v>51.9</v>
      </c>
      <c r="M167" s="12">
        <v>201</v>
      </c>
      <c r="N167" s="12">
        <v>55.7</v>
      </c>
      <c r="R167" s="6" t="s">
        <v>385</v>
      </c>
      <c r="S167" s="11">
        <v>26</v>
      </c>
      <c r="T167" s="11">
        <v>24</v>
      </c>
      <c r="U167" s="11">
        <v>25</v>
      </c>
      <c r="V167" s="11">
        <v>25</v>
      </c>
      <c r="W167" s="11">
        <v>23</v>
      </c>
      <c r="X167" s="11">
        <v>25</v>
      </c>
      <c r="Y167" s="11">
        <v>21</v>
      </c>
      <c r="Z167" s="11">
        <v>20</v>
      </c>
      <c r="AA167" s="11">
        <v>20</v>
      </c>
      <c r="AB167" s="11">
        <v>20</v>
      </c>
      <c r="AC167" s="11">
        <v>20</v>
      </c>
      <c r="AD167" s="11">
        <v>20</v>
      </c>
      <c r="AE167" s="11">
        <v>20</v>
      </c>
      <c r="AI167" s="6" t="s">
        <v>344</v>
      </c>
      <c r="AJ167" s="81">
        <v>4.0460000000000003</v>
      </c>
      <c r="AK167" s="81">
        <v>4.0659999999999998</v>
      </c>
      <c r="AL167" s="81">
        <v>3.7029999999999998</v>
      </c>
      <c r="AM167" s="81">
        <v>4.0979999999999999</v>
      </c>
      <c r="AN167" s="81">
        <v>4.0940000000000003</v>
      </c>
      <c r="AO167" s="81">
        <v>3.8119999999999998</v>
      </c>
      <c r="AP167" s="81">
        <v>3.7029999999999998</v>
      </c>
      <c r="AQ167" s="81">
        <v>4.9409999999999998</v>
      </c>
      <c r="AR167" s="81">
        <v>6.6319999999999997</v>
      </c>
      <c r="AS167" s="81">
        <v>6.1479999999999997</v>
      </c>
      <c r="AT167" s="81">
        <v>6.0090000000000003</v>
      </c>
      <c r="AU167" s="81">
        <v>8.1519999999999992</v>
      </c>
      <c r="AV167" s="81">
        <v>8.69</v>
      </c>
      <c r="AZ167" s="6" t="s">
        <v>342</v>
      </c>
      <c r="BA167" s="81">
        <v>1.1160000000000001</v>
      </c>
      <c r="BB167" s="81">
        <v>1.1839999999999999</v>
      </c>
      <c r="BC167" s="81">
        <v>1.0960000000000001</v>
      </c>
      <c r="BD167" s="81">
        <v>1.232</v>
      </c>
      <c r="BE167" s="81">
        <v>1.1659999999999999</v>
      </c>
      <c r="BF167" s="81">
        <v>1.165</v>
      </c>
      <c r="BG167" s="81">
        <v>0.43099999999999999</v>
      </c>
      <c r="BH167" s="81">
        <v>0.54200000000000004</v>
      </c>
      <c r="BI167" s="81">
        <v>0.629</v>
      </c>
      <c r="BJ167" s="81">
        <v>0.55100000000000005</v>
      </c>
      <c r="BK167" s="81">
        <v>0.55000000000000004</v>
      </c>
      <c r="BL167" s="81">
        <v>0.64100000000000001</v>
      </c>
      <c r="BM167" s="81">
        <v>0.73699999999999999</v>
      </c>
    </row>
    <row r="168" spans="1:65" ht="16.25" x14ac:dyDescent="0.3">
      <c r="A168" s="6" t="s">
        <v>346</v>
      </c>
      <c r="B168" s="12">
        <v>32.5</v>
      </c>
      <c r="C168" s="12">
        <v>25.3</v>
      </c>
      <c r="D168" s="12">
        <v>22.9</v>
      </c>
      <c r="E168" s="12">
        <v>22.9</v>
      </c>
      <c r="F168" s="12">
        <v>9.4</v>
      </c>
      <c r="G168" s="12">
        <v>7.9</v>
      </c>
      <c r="H168" s="12">
        <v>6.5</v>
      </c>
      <c r="I168" s="12">
        <v>8.6</v>
      </c>
      <c r="J168" s="12">
        <v>10.1</v>
      </c>
      <c r="K168" s="12">
        <v>6.1</v>
      </c>
      <c r="L168" s="12">
        <v>7.5</v>
      </c>
      <c r="M168" s="12">
        <v>6.8</v>
      </c>
      <c r="N168" s="12">
        <v>6.3</v>
      </c>
      <c r="R168" s="6" t="s">
        <v>387</v>
      </c>
      <c r="S168" s="11">
        <v>8</v>
      </c>
      <c r="T168" s="11">
        <v>8</v>
      </c>
      <c r="U168" s="11">
        <v>7</v>
      </c>
      <c r="V168" s="11">
        <v>7</v>
      </c>
      <c r="W168" s="11">
        <v>7</v>
      </c>
      <c r="X168" s="11">
        <v>5</v>
      </c>
      <c r="Y168" s="11">
        <v>4</v>
      </c>
      <c r="Z168" s="11">
        <v>3</v>
      </c>
      <c r="AA168" s="11">
        <v>3</v>
      </c>
      <c r="AB168" s="11">
        <v>3</v>
      </c>
      <c r="AC168" s="11">
        <v>3</v>
      </c>
      <c r="AD168" s="11">
        <v>3</v>
      </c>
      <c r="AE168" s="11">
        <v>3</v>
      </c>
      <c r="AI168" s="6" t="s">
        <v>346</v>
      </c>
      <c r="AJ168" s="81">
        <v>1.113</v>
      </c>
      <c r="AK168" s="81">
        <v>1.137</v>
      </c>
      <c r="AL168" s="81">
        <v>1.0349999999999999</v>
      </c>
      <c r="AM168" s="81">
        <v>1.08</v>
      </c>
      <c r="AN168" s="81">
        <v>0.89400000000000002</v>
      </c>
      <c r="AO168" s="81">
        <v>0.90300000000000002</v>
      </c>
      <c r="AP168" s="81">
        <v>1.083</v>
      </c>
      <c r="AQ168" s="81">
        <v>1.47</v>
      </c>
      <c r="AR168" s="81">
        <v>1.8939999999999999</v>
      </c>
      <c r="AS168" s="81">
        <v>1.5649999999999999</v>
      </c>
      <c r="AT168" s="81">
        <v>1.5649999999999999</v>
      </c>
      <c r="AU168" s="81">
        <v>1.8660000000000001</v>
      </c>
      <c r="AV168" s="81">
        <v>1.9870000000000001</v>
      </c>
      <c r="AZ168" s="6" t="s">
        <v>344</v>
      </c>
      <c r="BA168" s="81">
        <v>3.68</v>
      </c>
      <c r="BB168" s="81">
        <v>3.5529999999999999</v>
      </c>
      <c r="BC168" s="81">
        <v>3.2890000000000001</v>
      </c>
      <c r="BD168" s="81">
        <v>3.6379999999999999</v>
      </c>
      <c r="BE168" s="81">
        <v>3.7650000000000001</v>
      </c>
      <c r="BF168" s="81">
        <v>3.5209999999999999</v>
      </c>
      <c r="BG168" s="81">
        <v>3.6989999999999998</v>
      </c>
      <c r="BH168" s="81">
        <v>4.9329999999999998</v>
      </c>
      <c r="BI168" s="81">
        <v>6.6210000000000004</v>
      </c>
      <c r="BJ168" s="81">
        <v>6.0419999999999998</v>
      </c>
      <c r="BK168" s="81">
        <v>5.9029999999999996</v>
      </c>
      <c r="BL168" s="81">
        <v>8.1509999999999998</v>
      </c>
      <c r="BM168" s="81">
        <v>8.6880000000000006</v>
      </c>
    </row>
    <row r="169" spans="1:65" ht="16.25" x14ac:dyDescent="0.3">
      <c r="A169" s="6" t="s">
        <v>350</v>
      </c>
      <c r="B169" s="12">
        <v>98.6</v>
      </c>
      <c r="C169" s="12">
        <v>93.7</v>
      </c>
      <c r="D169" s="12">
        <v>84.9</v>
      </c>
      <c r="E169" s="12">
        <v>88.1</v>
      </c>
      <c r="F169" s="12">
        <v>71.3</v>
      </c>
      <c r="G169" s="12">
        <v>64.3</v>
      </c>
      <c r="H169" s="12">
        <v>61.2</v>
      </c>
      <c r="I169" s="12">
        <v>68.900000000000006</v>
      </c>
      <c r="J169" s="12">
        <v>72.8</v>
      </c>
      <c r="K169" s="12">
        <v>69</v>
      </c>
      <c r="L169" s="12">
        <v>68.900000000000006</v>
      </c>
      <c r="M169" s="12">
        <v>72.5</v>
      </c>
      <c r="N169" s="12">
        <v>73.3</v>
      </c>
      <c r="R169" s="6" t="s">
        <v>343</v>
      </c>
      <c r="S169" s="11">
        <v>34</v>
      </c>
      <c r="T169" s="11">
        <v>33</v>
      </c>
      <c r="U169" s="11">
        <v>33</v>
      </c>
      <c r="V169" s="11">
        <v>31</v>
      </c>
      <c r="W169" s="11">
        <v>27</v>
      </c>
      <c r="X169" s="11">
        <v>32</v>
      </c>
      <c r="Y169" s="11">
        <v>27</v>
      </c>
      <c r="Z169" s="11">
        <v>23</v>
      </c>
      <c r="AA169" s="11">
        <v>22</v>
      </c>
      <c r="AB169" s="11">
        <v>23</v>
      </c>
      <c r="AC169" s="11">
        <v>24</v>
      </c>
      <c r="AD169" s="11">
        <v>23</v>
      </c>
      <c r="AE169" s="11">
        <v>22</v>
      </c>
      <c r="AI169" s="6" t="s">
        <v>350</v>
      </c>
      <c r="AJ169" s="81">
        <v>6.1</v>
      </c>
      <c r="AK169" s="81">
        <v>7.46</v>
      </c>
      <c r="AL169" s="81">
        <v>6.7930000000000001</v>
      </c>
      <c r="AM169" s="81">
        <v>8.1709999999999994</v>
      </c>
      <c r="AN169" s="81">
        <v>8.3179999999999996</v>
      </c>
      <c r="AO169" s="81">
        <v>7.7240000000000002</v>
      </c>
      <c r="AP169" s="81">
        <v>6.6180000000000003</v>
      </c>
      <c r="AQ169" s="81">
        <v>8.18</v>
      </c>
      <c r="AR169" s="81">
        <v>12.113</v>
      </c>
      <c r="AS169" s="81">
        <v>10.638999999999999</v>
      </c>
      <c r="AT169" s="81">
        <v>9.516</v>
      </c>
      <c r="AU169" s="81">
        <v>12.957000000000001</v>
      </c>
      <c r="AV169" s="81">
        <v>14.872999999999999</v>
      </c>
      <c r="AZ169" s="6" t="s">
        <v>346</v>
      </c>
      <c r="BA169" s="81">
        <v>1.0149999999999999</v>
      </c>
      <c r="BB169" s="81">
        <v>1.004</v>
      </c>
      <c r="BC169" s="81">
        <v>0.92900000000000005</v>
      </c>
      <c r="BD169" s="81">
        <v>0.96</v>
      </c>
      <c r="BE169" s="81">
        <v>0.79700000000000004</v>
      </c>
      <c r="BF169" s="81">
        <v>0.82499999999999996</v>
      </c>
      <c r="BG169" s="81">
        <v>1.07</v>
      </c>
      <c r="BH169" s="81">
        <v>1.431</v>
      </c>
      <c r="BI169" s="81">
        <v>1.8580000000000001</v>
      </c>
      <c r="BJ169" s="81">
        <v>1.5369999999999999</v>
      </c>
      <c r="BK169" s="81">
        <v>1.5309999999999999</v>
      </c>
      <c r="BL169" s="81">
        <v>1.837</v>
      </c>
      <c r="BM169" s="81">
        <v>1.9570000000000001</v>
      </c>
    </row>
    <row r="170" spans="1:65" ht="16.25" x14ac:dyDescent="0.3">
      <c r="A170" s="6" t="s">
        <v>382</v>
      </c>
      <c r="B170" s="12">
        <v>115.4</v>
      </c>
      <c r="C170" s="12">
        <v>105.4</v>
      </c>
      <c r="D170" s="12">
        <v>95.5</v>
      </c>
      <c r="E170" s="12">
        <v>101.9</v>
      </c>
      <c r="F170" s="12">
        <v>91.9</v>
      </c>
      <c r="G170" s="12">
        <v>99.9</v>
      </c>
      <c r="H170" s="12">
        <v>89.7</v>
      </c>
      <c r="I170" s="12">
        <v>87.1</v>
      </c>
      <c r="J170" s="12">
        <v>83.1</v>
      </c>
      <c r="K170" s="12">
        <v>79.7</v>
      </c>
      <c r="L170" s="12">
        <v>77</v>
      </c>
      <c r="M170" s="12">
        <v>80.599999999999994</v>
      </c>
      <c r="N170" s="12">
        <v>63</v>
      </c>
      <c r="R170" s="6" t="s">
        <v>356</v>
      </c>
      <c r="S170" s="11">
        <v>147</v>
      </c>
      <c r="T170" s="11">
        <v>138</v>
      </c>
      <c r="U170" s="11">
        <v>140</v>
      </c>
      <c r="V170" s="11">
        <v>140</v>
      </c>
      <c r="W170" s="11">
        <v>130</v>
      </c>
      <c r="X170" s="11">
        <v>125</v>
      </c>
      <c r="Y170" s="11">
        <v>114</v>
      </c>
      <c r="Z170" s="11">
        <v>111</v>
      </c>
      <c r="AA170" s="11">
        <v>111</v>
      </c>
      <c r="AB170" s="11">
        <v>105</v>
      </c>
      <c r="AC170" s="11">
        <v>102</v>
      </c>
      <c r="AD170" s="11">
        <v>101</v>
      </c>
      <c r="AE170" s="11">
        <v>98</v>
      </c>
      <c r="AI170" s="6" t="s">
        <v>382</v>
      </c>
      <c r="AJ170" s="81">
        <v>4.1109999999999998</v>
      </c>
      <c r="AK170" s="81">
        <v>4.2690000000000001</v>
      </c>
      <c r="AL170" s="81">
        <v>3.887</v>
      </c>
      <c r="AM170" s="81">
        <v>3.121</v>
      </c>
      <c r="AN170" s="81">
        <v>2.2509999999999999</v>
      </c>
      <c r="AO170" s="81">
        <v>2.468</v>
      </c>
      <c r="AP170" s="81">
        <v>2.306</v>
      </c>
      <c r="AQ170" s="81">
        <v>3.3140000000000001</v>
      </c>
      <c r="AR170" s="81">
        <v>4.3390000000000004</v>
      </c>
      <c r="AS170" s="81">
        <v>3.6019999999999999</v>
      </c>
      <c r="AT170" s="81">
        <v>3.702</v>
      </c>
      <c r="AU170" s="81">
        <v>4.4740000000000002</v>
      </c>
      <c r="AV170" s="81">
        <v>5.2779999999999996</v>
      </c>
      <c r="AZ170" s="6" t="s">
        <v>350</v>
      </c>
      <c r="BA170" s="81">
        <v>5.3920000000000003</v>
      </c>
      <c r="BB170" s="81">
        <v>6.5720000000000001</v>
      </c>
      <c r="BC170" s="81">
        <v>6.0839999999999996</v>
      </c>
      <c r="BD170" s="81">
        <v>7.2069999999999999</v>
      </c>
      <c r="BE170" s="81">
        <v>7.0979999999999999</v>
      </c>
      <c r="BF170" s="81">
        <v>7.173</v>
      </c>
      <c r="BG170" s="81">
        <v>6.4690000000000003</v>
      </c>
      <c r="BH170" s="81">
        <v>7.9370000000000003</v>
      </c>
      <c r="BI170" s="81">
        <v>11.571</v>
      </c>
      <c r="BJ170" s="81">
        <v>10.334</v>
      </c>
      <c r="BK170" s="81">
        <v>9.2430000000000003</v>
      </c>
      <c r="BL170" s="81">
        <v>12.702999999999999</v>
      </c>
      <c r="BM170" s="81">
        <v>14.64</v>
      </c>
    </row>
    <row r="171" spans="1:65" ht="16.25" x14ac:dyDescent="0.3">
      <c r="A171" s="6" t="s">
        <v>384</v>
      </c>
      <c r="B171" s="12">
        <v>80.400000000000006</v>
      </c>
      <c r="C171" s="12">
        <v>82.4</v>
      </c>
      <c r="D171" s="12">
        <v>74.7</v>
      </c>
      <c r="E171" s="12">
        <v>9.8000000000000007</v>
      </c>
      <c r="F171" s="12">
        <v>8.4</v>
      </c>
      <c r="G171" s="12">
        <v>7.3</v>
      </c>
      <c r="H171" s="12">
        <v>7</v>
      </c>
      <c r="I171" s="12">
        <v>4.0999999999999996</v>
      </c>
      <c r="J171" s="12">
        <v>4.0999999999999996</v>
      </c>
      <c r="K171" s="12">
        <v>4.3</v>
      </c>
      <c r="L171" s="12">
        <v>4.9000000000000004</v>
      </c>
      <c r="M171" s="12">
        <v>5.5</v>
      </c>
      <c r="N171" s="12">
        <v>12.4</v>
      </c>
      <c r="R171" s="6" t="s">
        <v>365</v>
      </c>
      <c r="S171" s="11">
        <v>33</v>
      </c>
      <c r="T171" s="11">
        <v>30</v>
      </c>
      <c r="U171" s="11">
        <v>30</v>
      </c>
      <c r="V171" s="11">
        <v>31</v>
      </c>
      <c r="W171" s="11">
        <v>31</v>
      </c>
      <c r="X171" s="11">
        <v>31</v>
      </c>
      <c r="Y171" s="11">
        <v>30</v>
      </c>
      <c r="Z171" s="11">
        <v>27</v>
      </c>
      <c r="AA171" s="11">
        <v>26</v>
      </c>
      <c r="AB171" s="11">
        <v>25</v>
      </c>
      <c r="AC171" s="11">
        <v>22</v>
      </c>
      <c r="AD171" s="11">
        <v>21</v>
      </c>
      <c r="AE171" s="11">
        <v>19</v>
      </c>
      <c r="AI171" s="6" t="s">
        <v>384</v>
      </c>
      <c r="AJ171" s="81">
        <v>0.36799999999999999</v>
      </c>
      <c r="AK171" s="81">
        <v>0.28899999999999998</v>
      </c>
      <c r="AL171" s="81">
        <v>0.26300000000000001</v>
      </c>
      <c r="AM171" s="81">
        <v>0.13900000000000001</v>
      </c>
      <c r="AN171" s="81">
        <v>0.188</v>
      </c>
      <c r="AO171" s="81">
        <v>0.224</v>
      </c>
      <c r="AP171" s="81">
        <v>0.154</v>
      </c>
      <c r="AQ171" s="81">
        <v>0.438</v>
      </c>
      <c r="AR171" s="81">
        <v>0.45300000000000001</v>
      </c>
      <c r="AS171" s="81">
        <v>0.50900000000000001</v>
      </c>
      <c r="AT171" s="81">
        <v>0.54600000000000004</v>
      </c>
      <c r="AU171" s="81">
        <v>0.63200000000000001</v>
      </c>
      <c r="AV171" s="81">
        <v>0.69499999999999995</v>
      </c>
      <c r="AZ171" s="6" t="s">
        <v>382</v>
      </c>
      <c r="BA171" s="81">
        <v>3.5529999999999999</v>
      </c>
      <c r="BB171" s="81">
        <v>3.6560000000000001</v>
      </c>
      <c r="BC171" s="81">
        <v>3.3839999999999999</v>
      </c>
      <c r="BD171" s="81">
        <v>2.9319999999999999</v>
      </c>
      <c r="BE171" s="81">
        <v>2.1480000000000001</v>
      </c>
      <c r="BF171" s="81">
        <v>2.3719999999999999</v>
      </c>
      <c r="BG171" s="81">
        <v>2.302</v>
      </c>
      <c r="BH171" s="81">
        <v>3.3109999999999999</v>
      </c>
      <c r="BI171" s="81">
        <v>4.3280000000000003</v>
      </c>
      <c r="BJ171" s="81">
        <v>3.472</v>
      </c>
      <c r="BK171" s="81">
        <v>3.573</v>
      </c>
      <c r="BL171" s="81">
        <v>4.46</v>
      </c>
      <c r="BM171" s="81">
        <v>5.242</v>
      </c>
    </row>
    <row r="172" spans="1:65" ht="16.25" x14ac:dyDescent="0.3">
      <c r="A172" s="6" t="s">
        <v>363</v>
      </c>
      <c r="B172" s="12">
        <v>3.9</v>
      </c>
      <c r="C172" s="12">
        <v>5.9</v>
      </c>
      <c r="D172" s="12">
        <v>5.4</v>
      </c>
      <c r="E172" s="12">
        <v>5.3</v>
      </c>
      <c r="F172" s="12">
        <v>5.6</v>
      </c>
      <c r="G172" s="12">
        <v>6.2</v>
      </c>
      <c r="H172" s="12">
        <v>5.9</v>
      </c>
      <c r="I172" s="12">
        <v>6.2</v>
      </c>
      <c r="J172" s="12">
        <v>5.7</v>
      </c>
      <c r="K172" s="12">
        <v>4.8</v>
      </c>
      <c r="L172" s="12">
        <v>4.7</v>
      </c>
      <c r="M172" s="12">
        <v>4.5</v>
      </c>
      <c r="N172" s="12">
        <v>4.2</v>
      </c>
      <c r="R172" s="6" t="s">
        <v>372</v>
      </c>
      <c r="S172" s="11">
        <v>19</v>
      </c>
      <c r="T172" s="11">
        <v>18</v>
      </c>
      <c r="U172" s="11">
        <v>19</v>
      </c>
      <c r="V172" s="11">
        <v>17</v>
      </c>
      <c r="W172" s="11">
        <v>19</v>
      </c>
      <c r="X172" s="11">
        <v>16</v>
      </c>
      <c r="Y172" s="11">
        <v>14</v>
      </c>
      <c r="Z172" s="11">
        <v>16</v>
      </c>
      <c r="AA172" s="11">
        <v>17</v>
      </c>
      <c r="AB172" s="11">
        <v>16</v>
      </c>
      <c r="AC172" s="11">
        <v>19</v>
      </c>
      <c r="AD172" s="11">
        <v>17</v>
      </c>
      <c r="AE172" s="11">
        <v>19</v>
      </c>
      <c r="AI172" s="6" t="s">
        <v>363</v>
      </c>
      <c r="AJ172" s="81">
        <v>0.65500000000000003</v>
      </c>
      <c r="AK172" s="81">
        <v>0.66300000000000003</v>
      </c>
      <c r="AL172" s="81">
        <v>0.60299999999999998</v>
      </c>
      <c r="AM172" s="81">
        <v>0.57999999999999996</v>
      </c>
      <c r="AN172" s="81">
        <v>0.96399999999999997</v>
      </c>
      <c r="AO172" s="81">
        <v>0.94099999999999995</v>
      </c>
      <c r="AP172" s="81">
        <v>0.88600000000000001</v>
      </c>
      <c r="AQ172" s="81">
        <v>0.98399999999999999</v>
      </c>
      <c r="AR172" s="81">
        <v>1.319</v>
      </c>
      <c r="AS172" s="81">
        <v>0.65</v>
      </c>
      <c r="AT172" s="81">
        <v>0.58899999999999997</v>
      </c>
      <c r="AU172" s="81">
        <v>0.93500000000000005</v>
      </c>
      <c r="AV172" s="81">
        <v>1.6679999999999999</v>
      </c>
      <c r="AZ172" s="6" t="s">
        <v>384</v>
      </c>
      <c r="BA172" s="81">
        <v>0.36699999999999999</v>
      </c>
      <c r="BB172" s="81">
        <v>0.28899999999999998</v>
      </c>
      <c r="BC172" s="81">
        <v>0.26300000000000001</v>
      </c>
      <c r="BD172" s="81">
        <v>0.13800000000000001</v>
      </c>
      <c r="BE172" s="81">
        <v>0.187</v>
      </c>
      <c r="BF172" s="81">
        <v>0.224</v>
      </c>
      <c r="BG172" s="81">
        <v>0.154</v>
      </c>
      <c r="BH172" s="81">
        <v>0.435</v>
      </c>
      <c r="BI172" s="81">
        <v>0.45</v>
      </c>
      <c r="BJ172" s="81">
        <v>0.50600000000000001</v>
      </c>
      <c r="BK172" s="81">
        <v>0.53900000000000003</v>
      </c>
      <c r="BL172" s="81">
        <v>0.623</v>
      </c>
      <c r="BM172" s="81">
        <v>0.68200000000000005</v>
      </c>
    </row>
    <row r="173" spans="1:65" ht="16.25" x14ac:dyDescent="0.3">
      <c r="A173" s="6" t="s">
        <v>385</v>
      </c>
      <c r="B173" s="12">
        <v>1.9</v>
      </c>
      <c r="C173" s="12">
        <v>1.9</v>
      </c>
      <c r="D173" s="12">
        <v>1.7</v>
      </c>
      <c r="E173" s="12">
        <v>1.7</v>
      </c>
      <c r="F173" s="12">
        <v>1.5</v>
      </c>
      <c r="G173" s="12">
        <v>1.6</v>
      </c>
      <c r="H173" s="12">
        <v>1.6</v>
      </c>
      <c r="I173" s="12">
        <v>1.6</v>
      </c>
      <c r="J173" s="12">
        <v>1.5</v>
      </c>
      <c r="K173" s="12">
        <v>1.5</v>
      </c>
      <c r="L173" s="12">
        <v>1.5</v>
      </c>
      <c r="M173" s="12">
        <v>1.6</v>
      </c>
      <c r="N173" s="12">
        <v>1.5</v>
      </c>
      <c r="R173" s="6" t="s">
        <v>345</v>
      </c>
      <c r="S173" s="11">
        <v>35</v>
      </c>
      <c r="T173" s="11">
        <v>33</v>
      </c>
      <c r="U173" s="11">
        <v>34</v>
      </c>
      <c r="V173" s="11">
        <v>34</v>
      </c>
      <c r="W173" s="11">
        <v>31</v>
      </c>
      <c r="X173" s="11">
        <v>30</v>
      </c>
      <c r="Y173" s="11">
        <v>26</v>
      </c>
      <c r="Z173" s="11">
        <v>24</v>
      </c>
      <c r="AA173" s="11">
        <v>23</v>
      </c>
      <c r="AB173" s="11">
        <v>22</v>
      </c>
      <c r="AC173" s="11">
        <v>18</v>
      </c>
      <c r="AD173" s="11">
        <v>18</v>
      </c>
      <c r="AE173" s="11">
        <v>19</v>
      </c>
      <c r="AI173" s="6" t="s">
        <v>385</v>
      </c>
      <c r="AJ173" s="81">
        <v>9.9000000000000005E-2</v>
      </c>
      <c r="AK173" s="81">
        <v>0.11600000000000001</v>
      </c>
      <c r="AL173" s="81">
        <v>0.105</v>
      </c>
      <c r="AM173" s="81">
        <v>0.122</v>
      </c>
      <c r="AN173" s="81">
        <v>0.14799999999999999</v>
      </c>
      <c r="AO173" s="81">
        <v>0.14299999999999999</v>
      </c>
      <c r="AP173" s="81">
        <v>0.13800000000000001</v>
      </c>
      <c r="AQ173" s="81">
        <v>0.129</v>
      </c>
      <c r="AR173" s="81">
        <v>0.13500000000000001</v>
      </c>
      <c r="AS173" s="81">
        <v>0.113</v>
      </c>
      <c r="AT173" s="81">
        <v>0.13100000000000001</v>
      </c>
      <c r="AU173" s="81">
        <v>0.14599999999999999</v>
      </c>
      <c r="AV173" s="81">
        <v>0.14299999999999999</v>
      </c>
      <c r="AZ173" s="6" t="s">
        <v>363</v>
      </c>
      <c r="BA173" s="81">
        <v>0.441</v>
      </c>
      <c r="BB173" s="81">
        <v>0.60699999999999998</v>
      </c>
      <c r="BC173" s="81">
        <v>0.56200000000000006</v>
      </c>
      <c r="BD173" s="81">
        <v>0.52100000000000002</v>
      </c>
      <c r="BE173" s="81">
        <v>0.89900000000000002</v>
      </c>
      <c r="BF173" s="81">
        <v>0.94</v>
      </c>
      <c r="BG173" s="81">
        <v>0.68600000000000005</v>
      </c>
      <c r="BH173" s="81">
        <v>0.746</v>
      </c>
      <c r="BI173" s="81">
        <v>1.202</v>
      </c>
      <c r="BJ173" s="81">
        <v>0.53400000000000003</v>
      </c>
      <c r="BK173" s="81">
        <v>0.51400000000000001</v>
      </c>
      <c r="BL173" s="81">
        <v>0.85</v>
      </c>
      <c r="BM173" s="81">
        <v>1.653</v>
      </c>
    </row>
    <row r="174" spans="1:65" ht="16.25" x14ac:dyDescent="0.3">
      <c r="A174" s="6" t="s">
        <v>387</v>
      </c>
      <c r="B174" s="12">
        <v>0.8</v>
      </c>
      <c r="C174" s="12">
        <v>0.9</v>
      </c>
      <c r="D174" s="12">
        <v>0.8</v>
      </c>
      <c r="E174" s="12">
        <v>1.1000000000000001</v>
      </c>
      <c r="F174" s="12">
        <v>0.6</v>
      </c>
      <c r="G174" s="12">
        <v>0.5</v>
      </c>
      <c r="H174" s="12">
        <v>0.5</v>
      </c>
      <c r="I174" s="12">
        <v>0.4</v>
      </c>
      <c r="J174" s="12">
        <v>0.4</v>
      </c>
      <c r="K174" s="12">
        <v>0.4</v>
      </c>
      <c r="L174" s="12">
        <v>0.4</v>
      </c>
      <c r="M174" s="12">
        <v>0.4</v>
      </c>
      <c r="N174" s="12">
        <v>0.4</v>
      </c>
      <c r="R174" s="6" t="s">
        <v>352</v>
      </c>
      <c r="S174" s="11">
        <v>57</v>
      </c>
      <c r="T174" s="11">
        <v>50</v>
      </c>
      <c r="U174" s="11">
        <v>53</v>
      </c>
      <c r="V174" s="11">
        <v>49</v>
      </c>
      <c r="W174" s="11">
        <v>43</v>
      </c>
      <c r="X174" s="11">
        <v>44</v>
      </c>
      <c r="Y174" s="11">
        <v>38</v>
      </c>
      <c r="Z174" s="11">
        <v>40</v>
      </c>
      <c r="AA174" s="11">
        <v>39</v>
      </c>
      <c r="AB174" s="11">
        <v>37</v>
      </c>
      <c r="AC174" s="11">
        <v>37</v>
      </c>
      <c r="AD174" s="11">
        <v>36</v>
      </c>
      <c r="AE174" s="11">
        <v>34</v>
      </c>
      <c r="AI174" s="6" t="s">
        <v>387</v>
      </c>
      <c r="AJ174" s="81">
        <v>0.57299999999999995</v>
      </c>
      <c r="AK174" s="81">
        <v>0.56699999999999995</v>
      </c>
      <c r="AL174" s="81">
        <v>0.51700000000000002</v>
      </c>
      <c r="AM174" s="81">
        <v>0.439</v>
      </c>
      <c r="AN174" s="81">
        <v>0.49299999999999999</v>
      </c>
      <c r="AO174" s="81">
        <v>0.48599999999999999</v>
      </c>
      <c r="AP174" s="81">
        <v>0.52100000000000002</v>
      </c>
      <c r="AQ174" s="81">
        <v>0.32</v>
      </c>
      <c r="AR174" s="81">
        <v>0.35699999999999998</v>
      </c>
      <c r="AS174" s="81">
        <v>0.38200000000000001</v>
      </c>
      <c r="AT174" s="81">
        <v>0.4</v>
      </c>
      <c r="AU174" s="81">
        <v>0.443</v>
      </c>
      <c r="AV174" s="81">
        <v>0.45500000000000002</v>
      </c>
      <c r="AZ174" s="6" t="s">
        <v>385</v>
      </c>
      <c r="BA174" s="81">
        <v>9.7000000000000003E-2</v>
      </c>
      <c r="BB174" s="81">
        <v>0.114</v>
      </c>
      <c r="BC174" s="81">
        <v>0.105</v>
      </c>
      <c r="BD174" s="81">
        <v>0.122</v>
      </c>
      <c r="BE174" s="81">
        <v>0.14599999999999999</v>
      </c>
      <c r="BF174" s="81">
        <v>0.14199999999999999</v>
      </c>
      <c r="BG174" s="81">
        <v>0.13700000000000001</v>
      </c>
      <c r="BH174" s="81">
        <v>0.129</v>
      </c>
      <c r="BI174" s="81">
        <v>0.13500000000000001</v>
      </c>
      <c r="BJ174" s="81">
        <v>0.113</v>
      </c>
      <c r="BK174" s="81">
        <v>0.13100000000000001</v>
      </c>
      <c r="BL174" s="81">
        <v>0.14599999999999999</v>
      </c>
      <c r="BM174" s="81">
        <v>0.14299999999999999</v>
      </c>
    </row>
    <row r="175" spans="1:65" ht="16.25" x14ac:dyDescent="0.3">
      <c r="A175" s="6" t="s">
        <v>343</v>
      </c>
      <c r="B175" s="12">
        <v>13.5</v>
      </c>
      <c r="C175" s="12">
        <v>13.5</v>
      </c>
      <c r="D175" s="12">
        <v>12.3</v>
      </c>
      <c r="E175" s="12">
        <v>11.7</v>
      </c>
      <c r="F175" s="12">
        <v>10.199999999999999</v>
      </c>
      <c r="G175" s="12">
        <v>12.3</v>
      </c>
      <c r="H175" s="12">
        <v>10</v>
      </c>
      <c r="I175" s="12">
        <v>9.9</v>
      </c>
      <c r="J175" s="12">
        <v>7.9</v>
      </c>
      <c r="K175" s="12">
        <v>8.9</v>
      </c>
      <c r="L175" s="12">
        <v>8.9</v>
      </c>
      <c r="M175" s="12">
        <v>9.1999999999999993</v>
      </c>
      <c r="N175" s="12">
        <v>8.4</v>
      </c>
      <c r="R175" s="6" t="s">
        <v>389</v>
      </c>
      <c r="S175" s="11">
        <v>13</v>
      </c>
      <c r="T175" s="11">
        <v>12</v>
      </c>
      <c r="U175" s="11">
        <v>12</v>
      </c>
      <c r="V175" s="11">
        <v>10</v>
      </c>
      <c r="W175" s="11">
        <v>11</v>
      </c>
      <c r="X175" s="11">
        <v>10</v>
      </c>
      <c r="Y175" s="11">
        <v>10</v>
      </c>
      <c r="Z175" s="11">
        <v>10</v>
      </c>
      <c r="AA175" s="11">
        <v>10</v>
      </c>
      <c r="AB175" s="11">
        <v>9</v>
      </c>
      <c r="AC175" s="11">
        <v>8</v>
      </c>
      <c r="AD175" s="11">
        <v>9</v>
      </c>
      <c r="AE175" s="11">
        <v>9</v>
      </c>
      <c r="AI175" s="6" t="s">
        <v>343</v>
      </c>
      <c r="AJ175" s="81">
        <v>1.7150000000000001</v>
      </c>
      <c r="AK175" s="81">
        <v>1.948</v>
      </c>
      <c r="AL175" s="81">
        <v>1.774</v>
      </c>
      <c r="AM175" s="81">
        <v>1.474</v>
      </c>
      <c r="AN175" s="81">
        <v>1.742</v>
      </c>
      <c r="AO175" s="81">
        <v>2.2170000000000001</v>
      </c>
      <c r="AP175" s="81">
        <v>1.915</v>
      </c>
      <c r="AQ175" s="81">
        <v>2.5169999999999999</v>
      </c>
      <c r="AR175" s="81">
        <v>2.7090000000000001</v>
      </c>
      <c r="AS175" s="81">
        <v>2.544</v>
      </c>
      <c r="AT175" s="81">
        <v>2.6960000000000002</v>
      </c>
      <c r="AU175" s="81">
        <v>3.1840000000000002</v>
      </c>
      <c r="AV175" s="81">
        <v>3.2269999999999999</v>
      </c>
      <c r="AZ175" s="6" t="s">
        <v>387</v>
      </c>
      <c r="BA175" s="81">
        <v>0.57199999999999995</v>
      </c>
      <c r="BB175" s="81">
        <v>0.56699999999999995</v>
      </c>
      <c r="BC175" s="81">
        <v>0.51700000000000002</v>
      </c>
      <c r="BD175" s="81">
        <v>0.439</v>
      </c>
      <c r="BE175" s="81">
        <v>0.49299999999999999</v>
      </c>
      <c r="BF175" s="81">
        <v>0.48599999999999999</v>
      </c>
      <c r="BG175" s="81">
        <v>0.52100000000000002</v>
      </c>
      <c r="BH175" s="81">
        <v>7.2999999999999995E-2</v>
      </c>
      <c r="BI175" s="81">
        <v>0.17899999999999999</v>
      </c>
      <c r="BJ175" s="81">
        <v>0.184</v>
      </c>
      <c r="BK175" s="81">
        <v>0.193</v>
      </c>
      <c r="BL175" s="81">
        <v>0.22700000000000001</v>
      </c>
      <c r="BM175" s="81">
        <v>0.23799999999999999</v>
      </c>
    </row>
    <row r="176" spans="1:65" ht="16.25" x14ac:dyDescent="0.3">
      <c r="A176" s="6" t="s">
        <v>356</v>
      </c>
      <c r="B176" s="12">
        <v>84.6</v>
      </c>
      <c r="C176" s="12">
        <v>81.599999999999994</v>
      </c>
      <c r="D176" s="12">
        <v>73.900000000000006</v>
      </c>
      <c r="E176" s="12">
        <v>77.2</v>
      </c>
      <c r="F176" s="12">
        <v>63.7</v>
      </c>
      <c r="G176" s="12">
        <v>63</v>
      </c>
      <c r="H176" s="12">
        <v>53.4</v>
      </c>
      <c r="I176" s="12">
        <v>54.3</v>
      </c>
      <c r="J176" s="12">
        <v>53</v>
      </c>
      <c r="K176" s="12">
        <v>45.6</v>
      </c>
      <c r="L176" s="12">
        <v>44.3</v>
      </c>
      <c r="M176" s="12">
        <v>47</v>
      </c>
      <c r="N176" s="12">
        <v>45.8</v>
      </c>
      <c r="R176" s="6" t="s">
        <v>349</v>
      </c>
      <c r="S176" s="11">
        <v>8</v>
      </c>
      <c r="T176" s="11">
        <v>8</v>
      </c>
      <c r="U176" s="11">
        <v>8</v>
      </c>
      <c r="V176" s="11">
        <v>7</v>
      </c>
      <c r="W176" s="11">
        <v>7</v>
      </c>
      <c r="X176" s="11">
        <v>7</v>
      </c>
      <c r="Y176" s="11">
        <v>8</v>
      </c>
      <c r="Z176" s="11">
        <v>7</v>
      </c>
      <c r="AA176" s="11">
        <v>6</v>
      </c>
      <c r="AB176" s="11">
        <v>7</v>
      </c>
      <c r="AC176" s="11">
        <v>7</v>
      </c>
      <c r="AD176" s="11">
        <v>7</v>
      </c>
      <c r="AE176" s="11">
        <v>8</v>
      </c>
      <c r="AI176" s="6" t="s">
        <v>356</v>
      </c>
      <c r="AJ176" s="81">
        <v>8.6080000000000005</v>
      </c>
      <c r="AK176" s="81">
        <v>8.5220000000000002</v>
      </c>
      <c r="AL176" s="81">
        <v>7.76</v>
      </c>
      <c r="AM176" s="81">
        <v>9.2729999999999997</v>
      </c>
      <c r="AN176" s="81">
        <v>10.372999999999999</v>
      </c>
      <c r="AO176" s="81">
        <v>10.109</v>
      </c>
      <c r="AP176" s="81">
        <v>9.8360000000000003</v>
      </c>
      <c r="AQ176" s="81">
        <v>11.603999999999999</v>
      </c>
      <c r="AR176" s="81">
        <v>15.512</v>
      </c>
      <c r="AS176" s="81">
        <v>11.5</v>
      </c>
      <c r="AT176" s="81">
        <v>11.86</v>
      </c>
      <c r="AU176" s="81">
        <v>17.847000000000001</v>
      </c>
      <c r="AV176" s="81">
        <v>19.925000000000001</v>
      </c>
      <c r="AZ176" s="6" t="s">
        <v>343</v>
      </c>
      <c r="BA176" s="81">
        <v>1.55</v>
      </c>
      <c r="BB176" s="81">
        <v>1.7669999999999999</v>
      </c>
      <c r="BC176" s="81">
        <v>1.6359999999999999</v>
      </c>
      <c r="BD176" s="81">
        <v>1.395</v>
      </c>
      <c r="BE176" s="81">
        <v>1.6919999999999999</v>
      </c>
      <c r="BF176" s="81">
        <v>2.1459999999999999</v>
      </c>
      <c r="BG176" s="81">
        <v>1.8720000000000001</v>
      </c>
      <c r="BH176" s="81">
        <v>2.423</v>
      </c>
      <c r="BI176" s="81">
        <v>2.5790000000000002</v>
      </c>
      <c r="BJ176" s="81">
        <v>2.4350000000000001</v>
      </c>
      <c r="BK176" s="81">
        <v>2.5950000000000002</v>
      </c>
      <c r="BL176" s="81">
        <v>3.0350000000000001</v>
      </c>
      <c r="BM176" s="81">
        <v>3.05</v>
      </c>
    </row>
    <row r="177" spans="1:65" ht="16.25" x14ac:dyDescent="0.3">
      <c r="A177" s="6" t="s">
        <v>365</v>
      </c>
      <c r="B177" s="12">
        <v>11.7</v>
      </c>
      <c r="C177" s="12">
        <v>11.2</v>
      </c>
      <c r="D177" s="12">
        <v>10.1</v>
      </c>
      <c r="E177" s="12">
        <v>7.6</v>
      </c>
      <c r="F177" s="12">
        <v>9.5</v>
      </c>
      <c r="G177" s="12">
        <v>9.6999999999999993</v>
      </c>
      <c r="H177" s="12">
        <v>9.9</v>
      </c>
      <c r="I177" s="12">
        <v>10.7</v>
      </c>
      <c r="J177" s="12">
        <v>9.8000000000000007</v>
      </c>
      <c r="K177" s="12">
        <v>9.5</v>
      </c>
      <c r="L177" s="12">
        <v>7.3</v>
      </c>
      <c r="M177" s="12">
        <v>7.9</v>
      </c>
      <c r="N177" s="12">
        <v>6.3</v>
      </c>
      <c r="R177" s="6" t="s">
        <v>355</v>
      </c>
      <c r="S177" s="11">
        <v>80</v>
      </c>
      <c r="T177" s="11">
        <v>74</v>
      </c>
      <c r="U177" s="11">
        <v>75</v>
      </c>
      <c r="V177" s="11">
        <v>70</v>
      </c>
      <c r="W177" s="11">
        <v>64</v>
      </c>
      <c r="X177" s="11">
        <v>66</v>
      </c>
      <c r="Y177" s="11">
        <v>56</v>
      </c>
      <c r="Z177" s="11">
        <v>48</v>
      </c>
      <c r="AA177" s="11">
        <v>45</v>
      </c>
      <c r="AB177" s="11">
        <v>44</v>
      </c>
      <c r="AC177" s="11">
        <v>44</v>
      </c>
      <c r="AD177" s="11">
        <v>43</v>
      </c>
      <c r="AE177" s="11">
        <v>41</v>
      </c>
      <c r="AI177" s="6" t="s">
        <v>365</v>
      </c>
      <c r="AJ177" s="81">
        <v>0.71399999999999997</v>
      </c>
      <c r="AK177" s="81">
        <v>0.77</v>
      </c>
      <c r="AL177" s="81">
        <v>0.70099999999999996</v>
      </c>
      <c r="AM177" s="81">
        <v>0.83899999999999997</v>
      </c>
      <c r="AN177" s="81">
        <v>1.04</v>
      </c>
      <c r="AO177" s="81">
        <v>1.032</v>
      </c>
      <c r="AP177" s="81">
        <v>1.0289999999999999</v>
      </c>
      <c r="AQ177" s="81">
        <v>0.72399999999999998</v>
      </c>
      <c r="AR177" s="81">
        <v>0.88500000000000001</v>
      </c>
      <c r="AS177" s="81">
        <v>0.74299999999999999</v>
      </c>
      <c r="AT177" s="81">
        <v>0.56200000000000006</v>
      </c>
      <c r="AU177" s="81">
        <v>0.84699999999999998</v>
      </c>
      <c r="AV177" s="81">
        <v>1.036</v>
      </c>
      <c r="AZ177" s="6" t="s">
        <v>356</v>
      </c>
      <c r="BA177" s="81">
        <v>7.133</v>
      </c>
      <c r="BB177" s="81">
        <v>7.4359999999999999</v>
      </c>
      <c r="BC177" s="81">
        <v>6.8840000000000003</v>
      </c>
      <c r="BD177" s="81">
        <v>8.4090000000000007</v>
      </c>
      <c r="BE177" s="81">
        <v>9.7949999999999999</v>
      </c>
      <c r="BF177" s="81">
        <v>9.8119999999999994</v>
      </c>
      <c r="BG177" s="81">
        <v>9.6180000000000003</v>
      </c>
      <c r="BH177" s="81">
        <v>11.388999999999999</v>
      </c>
      <c r="BI177" s="81">
        <v>15.212999999999999</v>
      </c>
      <c r="BJ177" s="81">
        <v>11.141999999999999</v>
      </c>
      <c r="BK177" s="81">
        <v>11.49</v>
      </c>
      <c r="BL177" s="81">
        <v>17.623000000000001</v>
      </c>
      <c r="BM177" s="81">
        <v>18.149999999999999</v>
      </c>
    </row>
    <row r="178" spans="1:65" ht="16.25" x14ac:dyDescent="0.3">
      <c r="A178" s="6" t="s">
        <v>372</v>
      </c>
      <c r="B178" s="12">
        <v>32.5</v>
      </c>
      <c r="C178" s="12">
        <v>35.200000000000003</v>
      </c>
      <c r="D178" s="12">
        <v>31.9</v>
      </c>
      <c r="E178" s="12">
        <v>27.8</v>
      </c>
      <c r="F178" s="12">
        <v>21</v>
      </c>
      <c r="G178" s="12">
        <v>18.5</v>
      </c>
      <c r="H178" s="12">
        <v>18.2</v>
      </c>
      <c r="I178" s="12">
        <v>18.8</v>
      </c>
      <c r="J178" s="12">
        <v>20.5</v>
      </c>
      <c r="K178" s="12">
        <v>20</v>
      </c>
      <c r="L178" s="12">
        <v>25.6</v>
      </c>
      <c r="M178" s="12">
        <v>19.7</v>
      </c>
      <c r="N178" s="12">
        <v>19.2</v>
      </c>
      <c r="R178" s="6" t="s">
        <v>368</v>
      </c>
      <c r="S178" s="11">
        <v>19</v>
      </c>
      <c r="T178" s="11">
        <v>18</v>
      </c>
      <c r="U178" s="11">
        <v>14</v>
      </c>
      <c r="V178" s="11">
        <v>15</v>
      </c>
      <c r="W178" s="11">
        <v>12</v>
      </c>
      <c r="X178" s="11">
        <v>13</v>
      </c>
      <c r="Y178" s="11">
        <v>11</v>
      </c>
      <c r="Z178" s="11">
        <v>10</v>
      </c>
      <c r="AA178" s="11">
        <v>10</v>
      </c>
      <c r="AB178" s="11">
        <v>8</v>
      </c>
      <c r="AC178" s="11">
        <v>8</v>
      </c>
      <c r="AD178" s="11">
        <v>8</v>
      </c>
      <c r="AE178" s="11">
        <v>8</v>
      </c>
      <c r="AI178" s="6" t="s">
        <v>372</v>
      </c>
      <c r="AJ178" s="81">
        <v>4.0199999999999996</v>
      </c>
      <c r="AK178" s="81">
        <v>3.911</v>
      </c>
      <c r="AL178" s="81">
        <v>3.5609999999999999</v>
      </c>
      <c r="AM178" s="81">
        <v>3.5</v>
      </c>
      <c r="AN178" s="81">
        <v>3.7530000000000001</v>
      </c>
      <c r="AO178" s="81">
        <v>3.4489999999999998</v>
      </c>
      <c r="AP178" s="81">
        <v>3.056</v>
      </c>
      <c r="AQ178" s="81">
        <v>4.51</v>
      </c>
      <c r="AR178" s="81">
        <v>5.5019999999999998</v>
      </c>
      <c r="AS178" s="81">
        <v>3.9020000000000001</v>
      </c>
      <c r="AT178" s="81">
        <v>4.5039999999999996</v>
      </c>
      <c r="AU178" s="81">
        <v>5.92</v>
      </c>
      <c r="AV178" s="81">
        <v>5.8</v>
      </c>
      <c r="AZ178" s="6" t="s">
        <v>365</v>
      </c>
      <c r="BA178" s="81">
        <v>0.68799999999999994</v>
      </c>
      <c r="BB178" s="81">
        <v>0.77</v>
      </c>
      <c r="BC178" s="81">
        <v>0.70099999999999996</v>
      </c>
      <c r="BD178" s="81">
        <v>0.83399999999999996</v>
      </c>
      <c r="BE178" s="81">
        <v>1.0129999999999999</v>
      </c>
      <c r="BF178" s="81">
        <v>1.004</v>
      </c>
      <c r="BG178" s="81">
        <v>0.432</v>
      </c>
      <c r="BH178" s="81">
        <v>0.38700000000000001</v>
      </c>
      <c r="BI178" s="81">
        <v>0.86</v>
      </c>
      <c r="BJ178" s="81">
        <v>0.73599999999999999</v>
      </c>
      <c r="BK178" s="81">
        <v>0.55600000000000005</v>
      </c>
      <c r="BL178" s="81">
        <v>0.84</v>
      </c>
      <c r="BM178" s="81">
        <v>1.03</v>
      </c>
    </row>
    <row r="179" spans="1:65" ht="16.25" x14ac:dyDescent="0.3">
      <c r="A179" s="6" t="s">
        <v>345</v>
      </c>
      <c r="B179" s="12">
        <v>5</v>
      </c>
      <c r="C179" s="12">
        <v>4.3</v>
      </c>
      <c r="D179" s="12">
        <v>3.9</v>
      </c>
      <c r="E179" s="12">
        <v>3.5</v>
      </c>
      <c r="F179" s="12">
        <v>2.9</v>
      </c>
      <c r="G179" s="12">
        <v>3.2</v>
      </c>
      <c r="H179" s="12">
        <v>2.8</v>
      </c>
      <c r="I179" s="12">
        <v>2.5</v>
      </c>
      <c r="J179" s="12">
        <v>3.4</v>
      </c>
      <c r="K179" s="12">
        <v>2.2999999999999998</v>
      </c>
      <c r="L179" s="12">
        <v>1.8</v>
      </c>
      <c r="M179" s="12">
        <v>1.8</v>
      </c>
      <c r="N179" s="12">
        <v>1.6</v>
      </c>
      <c r="R179" s="6" t="s">
        <v>347</v>
      </c>
      <c r="S179" s="11">
        <v>138</v>
      </c>
      <c r="T179" s="11">
        <v>132</v>
      </c>
      <c r="U179" s="11">
        <v>131</v>
      </c>
      <c r="V179" s="11">
        <v>126</v>
      </c>
      <c r="W179" s="11">
        <v>116</v>
      </c>
      <c r="X179" s="11">
        <v>115</v>
      </c>
      <c r="Y179" s="11">
        <v>106</v>
      </c>
      <c r="Z179" s="11">
        <v>98</v>
      </c>
      <c r="AA179" s="11">
        <v>94</v>
      </c>
      <c r="AB179" s="11">
        <v>85</v>
      </c>
      <c r="AC179" s="11">
        <v>79</v>
      </c>
      <c r="AD179" s="11">
        <v>81</v>
      </c>
      <c r="AE179" s="11">
        <v>72</v>
      </c>
      <c r="AI179" s="6" t="s">
        <v>345</v>
      </c>
      <c r="AJ179" s="81">
        <v>0.43099999999999999</v>
      </c>
      <c r="AK179" s="81">
        <v>0.434</v>
      </c>
      <c r="AL179" s="81">
        <v>0.39500000000000002</v>
      </c>
      <c r="AM179" s="81">
        <v>0.432</v>
      </c>
      <c r="AN179" s="81">
        <v>0.54500000000000004</v>
      </c>
      <c r="AO179" s="81">
        <v>0.55700000000000005</v>
      </c>
      <c r="AP179" s="81">
        <v>0.49399999999999999</v>
      </c>
      <c r="AQ179" s="81">
        <v>0.623</v>
      </c>
      <c r="AR179" s="81">
        <v>0.95</v>
      </c>
      <c r="AS179" s="81">
        <v>0.57799999999999996</v>
      </c>
      <c r="AT179" s="81">
        <v>0.56000000000000005</v>
      </c>
      <c r="AU179" s="81">
        <v>1.012</v>
      </c>
      <c r="AV179" s="81">
        <v>1.02</v>
      </c>
      <c r="AZ179" s="6" t="s">
        <v>372</v>
      </c>
      <c r="BA179" s="81">
        <v>3.64</v>
      </c>
      <c r="BB179" s="81">
        <v>3.2330000000000001</v>
      </c>
      <c r="BC179" s="81">
        <v>2.9929999999999999</v>
      </c>
      <c r="BD179" s="81">
        <v>3.0259999999999998</v>
      </c>
      <c r="BE179" s="81">
        <v>3.2730000000000001</v>
      </c>
      <c r="BF179" s="81">
        <v>3.0539999999999998</v>
      </c>
      <c r="BG179" s="81">
        <v>2.802</v>
      </c>
      <c r="BH179" s="81">
        <v>4.13</v>
      </c>
      <c r="BI179" s="81">
        <v>4.9669999999999996</v>
      </c>
      <c r="BJ179" s="81">
        <v>3.0840000000000001</v>
      </c>
      <c r="BK179" s="81">
        <v>3.6429999999999998</v>
      </c>
      <c r="BL179" s="81">
        <v>5.359</v>
      </c>
      <c r="BM179" s="81">
        <v>5.2679999999999998</v>
      </c>
    </row>
    <row r="180" spans="1:65" ht="16.25" x14ac:dyDescent="0.3">
      <c r="A180" s="6" t="s">
        <v>352</v>
      </c>
      <c r="B180" s="12">
        <v>65.099999999999994</v>
      </c>
      <c r="C180" s="12">
        <v>59.7</v>
      </c>
      <c r="D180" s="12">
        <v>54.1</v>
      </c>
      <c r="E180" s="12">
        <v>61</v>
      </c>
      <c r="F180" s="12">
        <v>47.4</v>
      </c>
      <c r="G180" s="12">
        <v>48.8</v>
      </c>
      <c r="H180" s="12">
        <v>47.5</v>
      </c>
      <c r="I180" s="12">
        <v>51.1</v>
      </c>
      <c r="J180" s="12">
        <v>63.1</v>
      </c>
      <c r="K180" s="12">
        <v>58.4</v>
      </c>
      <c r="L180" s="12">
        <v>59.5</v>
      </c>
      <c r="M180" s="12">
        <v>59.8</v>
      </c>
      <c r="N180" s="12">
        <v>55.9</v>
      </c>
      <c r="R180" s="6" t="s">
        <v>390</v>
      </c>
      <c r="S180" s="11">
        <v>51</v>
      </c>
      <c r="T180" s="11">
        <v>49</v>
      </c>
      <c r="U180" s="11">
        <v>50</v>
      </c>
      <c r="V180" s="11">
        <v>45</v>
      </c>
      <c r="W180" s="11">
        <v>48</v>
      </c>
      <c r="X180" s="11">
        <v>44</v>
      </c>
      <c r="Y180" s="11">
        <v>40</v>
      </c>
      <c r="Z180" s="11">
        <v>40</v>
      </c>
      <c r="AA180" s="11">
        <v>35</v>
      </c>
      <c r="AB180" s="11">
        <v>30</v>
      </c>
      <c r="AC180" s="11">
        <v>28</v>
      </c>
      <c r="AD180" s="11">
        <v>29</v>
      </c>
      <c r="AE180" s="11">
        <v>27</v>
      </c>
      <c r="AI180" s="6" t="s">
        <v>352</v>
      </c>
      <c r="AJ180" s="81">
        <v>3.88</v>
      </c>
      <c r="AK180" s="81">
        <v>4.0949999999999998</v>
      </c>
      <c r="AL180" s="81">
        <v>3.7290000000000001</v>
      </c>
      <c r="AM180" s="81">
        <v>3.56</v>
      </c>
      <c r="AN180" s="81">
        <v>3.4129999999999998</v>
      </c>
      <c r="AO180" s="81">
        <v>3.3050000000000002</v>
      </c>
      <c r="AP180" s="81">
        <v>3.2360000000000002</v>
      </c>
      <c r="AQ180" s="81">
        <v>4.1440000000000001</v>
      </c>
      <c r="AR180" s="81">
        <v>5.8819999999999997</v>
      </c>
      <c r="AS180" s="81">
        <v>5.0170000000000003</v>
      </c>
      <c r="AT180" s="81">
        <v>5.0830000000000002</v>
      </c>
      <c r="AU180" s="81">
        <v>6.9390000000000001</v>
      </c>
      <c r="AV180" s="81">
        <v>7.8780000000000001</v>
      </c>
      <c r="AZ180" s="6" t="s">
        <v>345</v>
      </c>
      <c r="BA180" s="81">
        <v>0.312</v>
      </c>
      <c r="BB180" s="81">
        <v>0.32300000000000001</v>
      </c>
      <c r="BC180" s="81">
        <v>0.29899999999999999</v>
      </c>
      <c r="BD180" s="81">
        <v>0.33200000000000002</v>
      </c>
      <c r="BE180" s="81">
        <v>0.53</v>
      </c>
      <c r="BF180" s="81">
        <v>0.55700000000000005</v>
      </c>
      <c r="BG180" s="81">
        <v>0.49299999999999999</v>
      </c>
      <c r="BH180" s="81">
        <v>0.622</v>
      </c>
      <c r="BI180" s="81">
        <v>0.94899999999999995</v>
      </c>
      <c r="BJ180" s="81">
        <v>0.57699999999999996</v>
      </c>
      <c r="BK180" s="81">
        <v>0.55900000000000005</v>
      </c>
      <c r="BL180" s="81">
        <v>1.01</v>
      </c>
      <c r="BM180" s="81">
        <v>1.0189999999999999</v>
      </c>
    </row>
    <row r="181" spans="1:65" ht="16.25" x14ac:dyDescent="0.3">
      <c r="A181" s="6" t="s">
        <v>389</v>
      </c>
      <c r="B181" s="12">
        <v>2.6</v>
      </c>
      <c r="C181" s="12">
        <v>2.8</v>
      </c>
      <c r="D181" s="12">
        <v>2.5</v>
      </c>
      <c r="E181" s="12">
        <v>1.8</v>
      </c>
      <c r="F181" s="12">
        <v>1.7</v>
      </c>
      <c r="G181" s="12">
        <v>1.6</v>
      </c>
      <c r="H181" s="12">
        <v>1.6</v>
      </c>
      <c r="I181" s="12">
        <v>1.6</v>
      </c>
      <c r="J181" s="12">
        <v>1.6</v>
      </c>
      <c r="K181" s="12">
        <v>1.5</v>
      </c>
      <c r="L181" s="12">
        <v>1.5</v>
      </c>
      <c r="M181" s="12">
        <v>1.5</v>
      </c>
      <c r="N181" s="12">
        <v>1.5</v>
      </c>
      <c r="R181" s="6" t="s">
        <v>358</v>
      </c>
      <c r="S181" s="11">
        <v>59</v>
      </c>
      <c r="T181" s="11">
        <v>49</v>
      </c>
      <c r="U181" s="11">
        <v>48</v>
      </c>
      <c r="V181" s="11">
        <v>47</v>
      </c>
      <c r="W181" s="11">
        <v>46</v>
      </c>
      <c r="X181" s="11">
        <v>41</v>
      </c>
      <c r="Y181" s="11">
        <v>40</v>
      </c>
      <c r="Z181" s="11">
        <v>33</v>
      </c>
      <c r="AA181" s="11">
        <v>38</v>
      </c>
      <c r="AB181" s="11">
        <v>36</v>
      </c>
      <c r="AC181" s="11">
        <v>32</v>
      </c>
      <c r="AD181" s="11">
        <v>34</v>
      </c>
      <c r="AE181" s="11">
        <v>30</v>
      </c>
      <c r="AI181" s="6" t="s">
        <v>389</v>
      </c>
      <c r="AJ181" s="81">
        <v>0.223</v>
      </c>
      <c r="AK181" s="81">
        <v>0.28599999999999998</v>
      </c>
      <c r="AL181" s="81">
        <v>0.26</v>
      </c>
      <c r="AM181" s="81">
        <v>0.22800000000000001</v>
      </c>
      <c r="AN181" s="81">
        <v>0.20699999999999999</v>
      </c>
      <c r="AO181" s="81">
        <v>0.2</v>
      </c>
      <c r="AP181" s="81">
        <v>0.215</v>
      </c>
      <c r="AQ181" s="81">
        <v>0.22500000000000001</v>
      </c>
      <c r="AR181" s="81">
        <v>0.26200000000000001</v>
      </c>
      <c r="AS181" s="81">
        <v>0.25700000000000001</v>
      </c>
      <c r="AT181" s="81">
        <v>0.26100000000000001</v>
      </c>
      <c r="AU181" s="81">
        <v>0.28899999999999998</v>
      </c>
      <c r="AV181" s="81">
        <v>0.29799999999999999</v>
      </c>
      <c r="AZ181" s="6" t="s">
        <v>352</v>
      </c>
      <c r="BA181" s="81">
        <v>3.29</v>
      </c>
      <c r="BB181" s="81">
        <v>3.4119999999999999</v>
      </c>
      <c r="BC181" s="81">
        <v>3.1579999999999999</v>
      </c>
      <c r="BD181" s="81">
        <v>3.28</v>
      </c>
      <c r="BE181" s="81">
        <v>3.0230000000000001</v>
      </c>
      <c r="BF181" s="81">
        <v>3.16</v>
      </c>
      <c r="BG181" s="81">
        <v>3.2320000000000002</v>
      </c>
      <c r="BH181" s="81">
        <v>4.1360000000000001</v>
      </c>
      <c r="BI181" s="81">
        <v>5.8620000000000001</v>
      </c>
      <c r="BJ181" s="81">
        <v>4.8220000000000001</v>
      </c>
      <c r="BK181" s="81">
        <v>4.8899999999999997</v>
      </c>
      <c r="BL181" s="81">
        <v>6.9210000000000003</v>
      </c>
      <c r="BM181" s="81">
        <v>7.8710000000000004</v>
      </c>
    </row>
    <row r="182" spans="1:65" ht="16.25" x14ac:dyDescent="0.3">
      <c r="A182" s="6" t="s">
        <v>349</v>
      </c>
      <c r="B182" s="12">
        <v>1.3</v>
      </c>
      <c r="C182" s="12">
        <v>1.2</v>
      </c>
      <c r="D182" s="12">
        <v>1.1000000000000001</v>
      </c>
      <c r="E182" s="12">
        <v>0.8</v>
      </c>
      <c r="F182" s="12">
        <v>2</v>
      </c>
      <c r="G182" s="12">
        <v>2</v>
      </c>
      <c r="H182" s="12">
        <v>2.1</v>
      </c>
      <c r="I182" s="12">
        <v>0.5</v>
      </c>
      <c r="J182" s="12">
        <v>0.4</v>
      </c>
      <c r="K182" s="12">
        <v>1</v>
      </c>
      <c r="L182" s="12">
        <v>0.9</v>
      </c>
      <c r="M182" s="12">
        <v>0.7</v>
      </c>
      <c r="N182" s="12">
        <v>0.7</v>
      </c>
      <c r="R182" s="6" t="s">
        <v>360</v>
      </c>
      <c r="S182" s="11">
        <v>18</v>
      </c>
      <c r="T182" s="11">
        <v>19</v>
      </c>
      <c r="U182" s="11">
        <v>19</v>
      </c>
      <c r="V182" s="11">
        <v>18</v>
      </c>
      <c r="W182" s="11">
        <v>17</v>
      </c>
      <c r="X182" s="11">
        <v>17</v>
      </c>
      <c r="Y182" s="11">
        <v>16</v>
      </c>
      <c r="Z182" s="11">
        <v>17</v>
      </c>
      <c r="AA182" s="11">
        <v>19</v>
      </c>
      <c r="AB182" s="11">
        <v>18</v>
      </c>
      <c r="AC182" s="11">
        <v>18</v>
      </c>
      <c r="AD182" s="11">
        <v>19</v>
      </c>
      <c r="AE182" s="11">
        <v>19</v>
      </c>
      <c r="AI182" s="6" t="s">
        <v>349</v>
      </c>
      <c r="AJ182" s="81">
        <v>0.53800000000000003</v>
      </c>
      <c r="AK182" s="81">
        <v>0.50900000000000001</v>
      </c>
      <c r="AL182" s="81">
        <v>0.46300000000000002</v>
      </c>
      <c r="AM182" s="81">
        <v>0.45500000000000002</v>
      </c>
      <c r="AN182" s="81">
        <v>0.63</v>
      </c>
      <c r="AO182" s="81">
        <v>0.68100000000000005</v>
      </c>
      <c r="AP182" s="81">
        <v>0.63500000000000001</v>
      </c>
      <c r="AQ182" s="81">
        <v>0.81100000000000005</v>
      </c>
      <c r="AR182" s="81">
        <v>1.006</v>
      </c>
      <c r="AS182" s="81">
        <v>0.52400000000000002</v>
      </c>
      <c r="AT182" s="81">
        <v>0.56899999999999995</v>
      </c>
      <c r="AU182" s="81">
        <v>0.75900000000000001</v>
      </c>
      <c r="AV182" s="81">
        <v>0.70799999999999996</v>
      </c>
      <c r="AZ182" s="6" t="s">
        <v>389</v>
      </c>
      <c r="BA182" s="81">
        <v>0.223</v>
      </c>
      <c r="BB182" s="81">
        <v>0.28399999999999997</v>
      </c>
      <c r="BC182" s="81">
        <v>0.26</v>
      </c>
      <c r="BD182" s="81">
        <v>0.22500000000000001</v>
      </c>
      <c r="BE182" s="81">
        <v>0.20499999999999999</v>
      </c>
      <c r="BF182" s="81">
        <v>0.19900000000000001</v>
      </c>
      <c r="BG182" s="81">
        <v>0.21199999999999999</v>
      </c>
      <c r="BH182" s="81">
        <v>9.6000000000000002E-2</v>
      </c>
      <c r="BI182" s="81">
        <v>0.16900000000000001</v>
      </c>
      <c r="BJ182" s="81">
        <v>0.16800000000000001</v>
      </c>
      <c r="BK182" s="81">
        <v>0.16800000000000001</v>
      </c>
      <c r="BL182" s="81">
        <v>0.187</v>
      </c>
      <c r="BM182" s="81">
        <v>0.19500000000000001</v>
      </c>
    </row>
    <row r="183" spans="1:65" ht="16.25" x14ac:dyDescent="0.3">
      <c r="A183" s="6" t="s">
        <v>355</v>
      </c>
      <c r="B183" s="12">
        <v>9.6</v>
      </c>
      <c r="C183" s="12">
        <v>9.3000000000000007</v>
      </c>
      <c r="D183" s="12">
        <v>8.5</v>
      </c>
      <c r="E183" s="12">
        <v>7.6</v>
      </c>
      <c r="F183" s="12">
        <v>6.7</v>
      </c>
      <c r="G183" s="12">
        <v>6.3</v>
      </c>
      <c r="H183" s="12">
        <v>5.7</v>
      </c>
      <c r="I183" s="12">
        <v>5</v>
      </c>
      <c r="J183" s="12">
        <v>4.8</v>
      </c>
      <c r="K183" s="12">
        <v>4.7</v>
      </c>
      <c r="L183" s="12">
        <v>4.7</v>
      </c>
      <c r="M183" s="12">
        <v>4.7</v>
      </c>
      <c r="N183" s="12">
        <v>4</v>
      </c>
      <c r="R183" s="6" t="s">
        <v>366</v>
      </c>
      <c r="S183" s="11">
        <v>43</v>
      </c>
      <c r="T183" s="11">
        <v>40</v>
      </c>
      <c r="U183" s="11">
        <v>40</v>
      </c>
      <c r="V183" s="11">
        <v>38</v>
      </c>
      <c r="W183" s="11">
        <v>35</v>
      </c>
      <c r="X183" s="11">
        <v>35</v>
      </c>
      <c r="Y183" s="11">
        <v>32</v>
      </c>
      <c r="Z183" s="11">
        <v>29</v>
      </c>
      <c r="AA183" s="11">
        <v>27</v>
      </c>
      <c r="AB183" s="11">
        <v>24</v>
      </c>
      <c r="AC183" s="11">
        <v>23</v>
      </c>
      <c r="AD183" s="11">
        <v>23</v>
      </c>
      <c r="AE183" s="11">
        <v>24</v>
      </c>
      <c r="AI183" s="6" t="s">
        <v>355</v>
      </c>
      <c r="AJ183" s="81">
        <v>2.8849999999999998</v>
      </c>
      <c r="AK183" s="81">
        <v>2.6160000000000001</v>
      </c>
      <c r="AL183" s="81">
        <v>2.3820000000000001</v>
      </c>
      <c r="AM183" s="81">
        <v>1.82</v>
      </c>
      <c r="AN183" s="81">
        <v>2.2029999999999998</v>
      </c>
      <c r="AO183" s="81">
        <v>2.3340000000000001</v>
      </c>
      <c r="AP183" s="81">
        <v>2.3410000000000002</v>
      </c>
      <c r="AQ183" s="81">
        <v>2.4820000000000002</v>
      </c>
      <c r="AR183" s="81">
        <v>2.9660000000000002</v>
      </c>
      <c r="AS183" s="81">
        <v>2.5</v>
      </c>
      <c r="AT183" s="81">
        <v>2.4449999999999998</v>
      </c>
      <c r="AU183" s="81">
        <v>2.992</v>
      </c>
      <c r="AV183" s="81">
        <v>3.1480000000000001</v>
      </c>
      <c r="AZ183" s="6" t="s">
        <v>349</v>
      </c>
      <c r="BA183" s="81">
        <v>0.53800000000000003</v>
      </c>
      <c r="BB183" s="81">
        <v>0.48699999999999999</v>
      </c>
      <c r="BC183" s="81">
        <v>0.45100000000000001</v>
      </c>
      <c r="BD183" s="81">
        <v>0.435</v>
      </c>
      <c r="BE183" s="81">
        <v>0.60399999999999998</v>
      </c>
      <c r="BF183" s="81">
        <v>0.65400000000000003</v>
      </c>
      <c r="BG183" s="81">
        <v>0.224</v>
      </c>
      <c r="BH183" s="81">
        <v>0.29199999999999998</v>
      </c>
      <c r="BI183" s="81">
        <v>1.006</v>
      </c>
      <c r="BJ183" s="81">
        <v>0.48799999999999999</v>
      </c>
      <c r="BK183" s="81">
        <v>0.53300000000000003</v>
      </c>
      <c r="BL183" s="81">
        <v>0.75700000000000001</v>
      </c>
      <c r="BM183" s="81">
        <v>0.70399999999999996</v>
      </c>
    </row>
    <row r="184" spans="1:65" ht="16.25" x14ac:dyDescent="0.3">
      <c r="A184" s="6" t="s">
        <v>368</v>
      </c>
      <c r="B184" s="12">
        <v>27.4</v>
      </c>
      <c r="C184" s="12">
        <v>28.7</v>
      </c>
      <c r="D184" s="12">
        <v>26</v>
      </c>
      <c r="E184" s="12">
        <v>3.9</v>
      </c>
      <c r="F184" s="12">
        <v>93.4</v>
      </c>
      <c r="G184" s="12">
        <v>93.5</v>
      </c>
      <c r="H184" s="12">
        <v>93.6</v>
      </c>
      <c r="I184" s="12">
        <v>3.6</v>
      </c>
      <c r="J184" s="12">
        <v>2.7</v>
      </c>
      <c r="K184" s="12">
        <v>2.6</v>
      </c>
      <c r="L184" s="12">
        <v>2.9</v>
      </c>
      <c r="M184" s="12">
        <v>2.9</v>
      </c>
      <c r="N184" s="12">
        <v>2</v>
      </c>
      <c r="R184" s="6" t="s">
        <v>362</v>
      </c>
      <c r="S184" s="11">
        <v>62</v>
      </c>
      <c r="T184" s="11">
        <v>61</v>
      </c>
      <c r="U184" s="11">
        <v>59</v>
      </c>
      <c r="V184" s="11">
        <v>57</v>
      </c>
      <c r="W184" s="11">
        <v>53</v>
      </c>
      <c r="X184" s="11">
        <v>48</v>
      </c>
      <c r="Y184" s="11">
        <v>44</v>
      </c>
      <c r="Z184" s="11">
        <v>46</v>
      </c>
      <c r="AA184" s="11">
        <v>44</v>
      </c>
      <c r="AB184" s="11">
        <v>43</v>
      </c>
      <c r="AC184" s="11">
        <v>38</v>
      </c>
      <c r="AD184" s="11">
        <v>38</v>
      </c>
      <c r="AE184" s="11">
        <v>36</v>
      </c>
      <c r="AI184" s="6" t="s">
        <v>368</v>
      </c>
      <c r="AJ184" s="81">
        <v>0.58199999999999996</v>
      </c>
      <c r="AK184" s="81">
        <v>0.69599999999999995</v>
      </c>
      <c r="AL184" s="81">
        <v>0.63400000000000001</v>
      </c>
      <c r="AM184" s="81">
        <v>0.38500000000000001</v>
      </c>
      <c r="AN184" s="81">
        <v>0.27900000000000003</v>
      </c>
      <c r="AO184" s="81">
        <v>0.311</v>
      </c>
      <c r="AP184" s="81">
        <v>0.33800000000000002</v>
      </c>
      <c r="AQ184" s="81">
        <v>0.372</v>
      </c>
      <c r="AR184" s="81">
        <v>0.38300000000000001</v>
      </c>
      <c r="AS184" s="81">
        <v>0.36699999999999999</v>
      </c>
      <c r="AT184" s="81">
        <v>0.52200000000000002</v>
      </c>
      <c r="AU184" s="81">
        <v>0.74099999999999999</v>
      </c>
      <c r="AV184" s="81">
        <v>0.73299999999999998</v>
      </c>
      <c r="AZ184" s="6" t="s">
        <v>355</v>
      </c>
      <c r="BA184" s="81">
        <v>2.4580000000000002</v>
      </c>
      <c r="BB184" s="81">
        <v>2.02</v>
      </c>
      <c r="BC184" s="81">
        <v>1.87</v>
      </c>
      <c r="BD184" s="81">
        <v>1.4710000000000001</v>
      </c>
      <c r="BE184" s="81">
        <v>1.7370000000000001</v>
      </c>
      <c r="BF184" s="81">
        <v>1.8540000000000001</v>
      </c>
      <c r="BG184" s="81">
        <v>1.885</v>
      </c>
      <c r="BH184" s="81">
        <v>2.0259999999999998</v>
      </c>
      <c r="BI184" s="81">
        <v>2.3860000000000001</v>
      </c>
      <c r="BJ184" s="81">
        <v>1.992</v>
      </c>
      <c r="BK184" s="81">
        <v>1.98</v>
      </c>
      <c r="BL184" s="81">
        <v>2.4289999999999998</v>
      </c>
      <c r="BM184" s="81">
        <v>2.7810000000000001</v>
      </c>
    </row>
    <row r="185" spans="1:65" ht="16.25" x14ac:dyDescent="0.3">
      <c r="A185" s="6" t="s">
        <v>347</v>
      </c>
      <c r="B185" s="12">
        <v>55.2</v>
      </c>
      <c r="C185" s="12">
        <v>56.1</v>
      </c>
      <c r="D185" s="12">
        <v>50.8</v>
      </c>
      <c r="E185" s="12">
        <v>51.9</v>
      </c>
      <c r="F185" s="12">
        <v>37.700000000000003</v>
      </c>
      <c r="G185" s="12">
        <v>37</v>
      </c>
      <c r="H185" s="12">
        <v>32.9</v>
      </c>
      <c r="I185" s="12">
        <v>28.6</v>
      </c>
      <c r="J185" s="12">
        <v>28.7</v>
      </c>
      <c r="K185" s="12">
        <v>26.9</v>
      </c>
      <c r="L185" s="12">
        <v>27.8</v>
      </c>
      <c r="M185" s="12">
        <v>28.7</v>
      </c>
      <c r="N185" s="12">
        <v>25.9</v>
      </c>
      <c r="R185" s="6" t="s">
        <v>375</v>
      </c>
      <c r="S185" s="11">
        <v>9</v>
      </c>
      <c r="T185" s="11">
        <v>9</v>
      </c>
      <c r="U185" s="11">
        <v>9</v>
      </c>
      <c r="V185" s="11">
        <v>9</v>
      </c>
      <c r="W185" s="11">
        <v>7</v>
      </c>
      <c r="X185" s="11">
        <v>7</v>
      </c>
      <c r="Y185" s="11">
        <v>7</v>
      </c>
      <c r="Z185" s="11">
        <v>7</v>
      </c>
      <c r="AA185" s="11">
        <v>7</v>
      </c>
      <c r="AB185" s="11">
        <v>7</v>
      </c>
      <c r="AC185" s="11">
        <v>6</v>
      </c>
      <c r="AD185" s="11">
        <v>4</v>
      </c>
      <c r="AE185" s="11">
        <v>4</v>
      </c>
      <c r="AI185" s="6" t="s">
        <v>347</v>
      </c>
      <c r="AJ185" s="81">
        <v>2.6040000000000001</v>
      </c>
      <c r="AK185" s="81">
        <v>2.8079999999999998</v>
      </c>
      <c r="AL185" s="81">
        <v>2.5569999999999999</v>
      </c>
      <c r="AM185" s="81">
        <v>3.0910000000000002</v>
      </c>
      <c r="AN185" s="81">
        <v>2.794</v>
      </c>
      <c r="AO185" s="81">
        <v>2.7559999999999998</v>
      </c>
      <c r="AP185" s="81">
        <v>2.7229999999999999</v>
      </c>
      <c r="AQ185" s="81">
        <v>3.4769999999999999</v>
      </c>
      <c r="AR185" s="81">
        <v>4.9139999999999997</v>
      </c>
      <c r="AS185" s="81">
        <v>3.71</v>
      </c>
      <c r="AT185" s="81">
        <v>3.778</v>
      </c>
      <c r="AU185" s="81">
        <v>6.13</v>
      </c>
      <c r="AV185" s="81">
        <v>6.3470000000000004</v>
      </c>
      <c r="AZ185" s="6" t="s">
        <v>368</v>
      </c>
      <c r="BA185" s="81">
        <v>0.54</v>
      </c>
      <c r="BB185" s="81">
        <v>0.66100000000000003</v>
      </c>
      <c r="BC185" s="81">
        <v>0.61199999999999999</v>
      </c>
      <c r="BD185" s="81">
        <v>0.38400000000000001</v>
      </c>
      <c r="BE185" s="81">
        <v>0.27900000000000003</v>
      </c>
      <c r="BF185" s="81">
        <v>0.31</v>
      </c>
      <c r="BG185" s="81">
        <v>0.31</v>
      </c>
      <c r="BH185" s="81">
        <v>0.33100000000000002</v>
      </c>
      <c r="BI185" s="81">
        <v>0.35099999999999998</v>
      </c>
      <c r="BJ185" s="81">
        <v>0.34899999999999998</v>
      </c>
      <c r="BK185" s="81">
        <v>0.49</v>
      </c>
      <c r="BL185" s="81">
        <v>0.70399999999999996</v>
      </c>
      <c r="BM185" s="81">
        <v>0.69799999999999995</v>
      </c>
    </row>
    <row r="186" spans="1:65" ht="16.25" x14ac:dyDescent="0.3">
      <c r="A186" s="6" t="s">
        <v>390</v>
      </c>
      <c r="B186" s="12">
        <v>38.9</v>
      </c>
      <c r="C186" s="12">
        <v>35.6</v>
      </c>
      <c r="D186" s="12">
        <v>32.200000000000003</v>
      </c>
      <c r="E186" s="12">
        <v>33</v>
      </c>
      <c r="F186" s="12">
        <v>32.9</v>
      </c>
      <c r="G186" s="12">
        <v>30.9</v>
      </c>
      <c r="H186" s="12">
        <v>30</v>
      </c>
      <c r="I186" s="12">
        <v>30.9</v>
      </c>
      <c r="J186" s="12">
        <v>31</v>
      </c>
      <c r="K186" s="12">
        <v>22</v>
      </c>
      <c r="L186" s="12">
        <v>22.2</v>
      </c>
      <c r="M186" s="12">
        <v>30.3</v>
      </c>
      <c r="N186" s="12">
        <v>23.2</v>
      </c>
      <c r="R186" s="6" t="s">
        <v>364</v>
      </c>
      <c r="S186" s="11">
        <v>189</v>
      </c>
      <c r="T186" s="11">
        <v>184</v>
      </c>
      <c r="U186" s="11">
        <v>181</v>
      </c>
      <c r="V186" s="11">
        <v>176</v>
      </c>
      <c r="W186" s="11">
        <v>164</v>
      </c>
      <c r="X186" s="11">
        <v>163</v>
      </c>
      <c r="Y186" s="11">
        <v>154</v>
      </c>
      <c r="Z186" s="11">
        <v>163</v>
      </c>
      <c r="AA186" s="11">
        <v>162</v>
      </c>
      <c r="AB186" s="11">
        <v>151</v>
      </c>
      <c r="AC186" s="11">
        <v>146</v>
      </c>
      <c r="AD186" s="11">
        <v>144</v>
      </c>
      <c r="AE186" s="11">
        <v>144</v>
      </c>
      <c r="AI186" s="6" t="s">
        <v>390</v>
      </c>
      <c r="AJ186" s="81">
        <v>1.6850000000000001</v>
      </c>
      <c r="AK186" s="81">
        <v>2.0990000000000002</v>
      </c>
      <c r="AL186" s="81">
        <v>1.9119999999999999</v>
      </c>
      <c r="AM186" s="81">
        <v>1.839</v>
      </c>
      <c r="AN186" s="81">
        <v>1.71</v>
      </c>
      <c r="AO186" s="81">
        <v>1.282</v>
      </c>
      <c r="AP186" s="81">
        <v>2.1739999999999999</v>
      </c>
      <c r="AQ186" s="81">
        <v>2.6989999999999998</v>
      </c>
      <c r="AR186" s="81">
        <v>3.625</v>
      </c>
      <c r="AS186" s="81">
        <v>2.4140000000000001</v>
      </c>
      <c r="AT186" s="81">
        <v>2.6760000000000002</v>
      </c>
      <c r="AU186" s="81">
        <v>3.3969999999999998</v>
      </c>
      <c r="AV186" s="81">
        <v>3.4860000000000002</v>
      </c>
      <c r="AZ186" s="6" t="s">
        <v>347</v>
      </c>
      <c r="BA186" s="81">
        <v>2.2109999999999999</v>
      </c>
      <c r="BB186" s="81">
        <v>2.403</v>
      </c>
      <c r="BC186" s="81">
        <v>2.2240000000000002</v>
      </c>
      <c r="BD186" s="81">
        <v>2.7989999999999999</v>
      </c>
      <c r="BE186" s="81">
        <v>2.6930000000000001</v>
      </c>
      <c r="BF186" s="81">
        <v>2.726</v>
      </c>
      <c r="BG186" s="81">
        <v>2.6659999999999999</v>
      </c>
      <c r="BH186" s="81">
        <v>3.4620000000000002</v>
      </c>
      <c r="BI186" s="81">
        <v>4.8949999999999996</v>
      </c>
      <c r="BJ186" s="81">
        <v>3.6669999999999998</v>
      </c>
      <c r="BK186" s="81">
        <v>3.7330000000000001</v>
      </c>
      <c r="BL186" s="81">
        <v>6.1159999999999997</v>
      </c>
      <c r="BM186" s="81">
        <v>6.335</v>
      </c>
    </row>
    <row r="187" spans="1:65" ht="16.25" x14ac:dyDescent="0.3">
      <c r="A187" s="6" t="s">
        <v>358</v>
      </c>
      <c r="B187" s="12">
        <v>41.5</v>
      </c>
      <c r="C187" s="12">
        <v>36.700000000000003</v>
      </c>
      <c r="D187" s="12">
        <v>33.200000000000003</v>
      </c>
      <c r="E187" s="12">
        <v>31.1</v>
      </c>
      <c r="F187" s="12">
        <v>34.700000000000003</v>
      </c>
      <c r="G187" s="12">
        <v>28.2</v>
      </c>
      <c r="H187" s="12">
        <v>37.799999999999997</v>
      </c>
      <c r="I187" s="12">
        <v>32</v>
      </c>
      <c r="J187" s="12">
        <v>26.9</v>
      </c>
      <c r="K187" s="12">
        <v>25</v>
      </c>
      <c r="L187" s="12">
        <v>22.1</v>
      </c>
      <c r="M187" s="12">
        <v>25.2</v>
      </c>
      <c r="N187" s="12">
        <v>21.5</v>
      </c>
      <c r="R187" s="6" t="s">
        <v>367</v>
      </c>
      <c r="S187" s="11">
        <v>10</v>
      </c>
      <c r="T187" s="11">
        <v>10</v>
      </c>
      <c r="U187" s="11">
        <v>9</v>
      </c>
      <c r="V187" s="11">
        <v>9</v>
      </c>
      <c r="W187" s="11">
        <v>8</v>
      </c>
      <c r="X187" s="11">
        <v>8</v>
      </c>
      <c r="Y187" s="11">
        <v>6</v>
      </c>
      <c r="Z187" s="11">
        <v>6</v>
      </c>
      <c r="AA187" s="11">
        <v>5</v>
      </c>
      <c r="AB187" s="11">
        <v>5</v>
      </c>
      <c r="AC187" s="11">
        <v>5</v>
      </c>
      <c r="AD187" s="11">
        <v>5</v>
      </c>
      <c r="AE187" s="11">
        <v>5</v>
      </c>
      <c r="AI187" s="6" t="s">
        <v>358</v>
      </c>
      <c r="AJ187" s="81">
        <v>1.1579999999999999</v>
      </c>
      <c r="AK187" s="81">
        <v>1.361</v>
      </c>
      <c r="AL187" s="81">
        <v>1.2390000000000001</v>
      </c>
      <c r="AM187" s="81">
        <v>0.98199999999999998</v>
      </c>
      <c r="AN187" s="81">
        <v>0.57199999999999995</v>
      </c>
      <c r="AO187" s="81">
        <v>0.71899999999999997</v>
      </c>
      <c r="AP187" s="81">
        <v>0.64800000000000002</v>
      </c>
      <c r="AQ187" s="81">
        <v>0.52</v>
      </c>
      <c r="AR187" s="81">
        <v>0.79400000000000004</v>
      </c>
      <c r="AS187" s="81">
        <v>0.64900000000000002</v>
      </c>
      <c r="AT187" s="81">
        <v>0.60699999999999998</v>
      </c>
      <c r="AU187" s="81">
        <v>0.85599999999999998</v>
      </c>
      <c r="AV187" s="81">
        <v>0.69299999999999995</v>
      </c>
      <c r="AZ187" s="6" t="s">
        <v>390</v>
      </c>
      <c r="BA187" s="81">
        <v>1.6339999999999999</v>
      </c>
      <c r="BB187" s="81">
        <v>2.06</v>
      </c>
      <c r="BC187" s="81">
        <v>1.907</v>
      </c>
      <c r="BD187" s="81">
        <v>1.8140000000000001</v>
      </c>
      <c r="BE187" s="81">
        <v>1.6719999999999999</v>
      </c>
      <c r="BF187" s="81">
        <v>1.2490000000000001</v>
      </c>
      <c r="BG187" s="81">
        <v>2.157</v>
      </c>
      <c r="BH187" s="81">
        <v>2.6709999999999998</v>
      </c>
      <c r="BI187" s="81">
        <v>3.585</v>
      </c>
      <c r="BJ187" s="81">
        <v>2.3660000000000001</v>
      </c>
      <c r="BK187" s="81">
        <v>2.6219999999999999</v>
      </c>
      <c r="BL187" s="81">
        <v>3.3519999999999999</v>
      </c>
      <c r="BM187" s="81">
        <v>3.4390000000000001</v>
      </c>
    </row>
    <row r="188" spans="1:65" ht="16.25" x14ac:dyDescent="0.3">
      <c r="A188" s="6" t="s">
        <v>360</v>
      </c>
      <c r="B188" s="12">
        <v>5.3</v>
      </c>
      <c r="C188" s="12">
        <v>5.3</v>
      </c>
      <c r="D188" s="12">
        <v>4.8</v>
      </c>
      <c r="E188" s="12">
        <v>5.2</v>
      </c>
      <c r="F188" s="12">
        <v>7.5</v>
      </c>
      <c r="G188" s="12">
        <v>5.4</v>
      </c>
      <c r="H188" s="12">
        <v>4.9000000000000004</v>
      </c>
      <c r="I188" s="12">
        <v>6.5</v>
      </c>
      <c r="J188" s="12">
        <v>6.7</v>
      </c>
      <c r="K188" s="12">
        <v>6.7</v>
      </c>
      <c r="L188" s="12">
        <v>6.6</v>
      </c>
      <c r="M188" s="12">
        <v>6.7</v>
      </c>
      <c r="N188" s="12">
        <v>6.8</v>
      </c>
      <c r="R188" s="6" t="s">
        <v>391</v>
      </c>
      <c r="S188" s="11">
        <v>5</v>
      </c>
      <c r="T188" s="11">
        <v>5</v>
      </c>
      <c r="U188" s="11">
        <v>5</v>
      </c>
      <c r="V188" s="11">
        <v>4</v>
      </c>
      <c r="W188" s="11">
        <v>3</v>
      </c>
      <c r="X188" s="11">
        <v>3</v>
      </c>
      <c r="Y188" s="11">
        <v>3</v>
      </c>
      <c r="Z188" s="11">
        <v>3</v>
      </c>
      <c r="AA188" s="11">
        <v>3</v>
      </c>
      <c r="AB188" s="11">
        <v>3</v>
      </c>
      <c r="AC188" s="11">
        <v>3</v>
      </c>
      <c r="AD188" s="11">
        <v>3</v>
      </c>
      <c r="AE188" s="11">
        <v>3</v>
      </c>
      <c r="AI188" s="6" t="s">
        <v>360</v>
      </c>
      <c r="AJ188" s="81">
        <v>1.2869999999999999</v>
      </c>
      <c r="AK188" s="81">
        <v>1.3</v>
      </c>
      <c r="AL188" s="81">
        <v>1.1839999999999999</v>
      </c>
      <c r="AM188" s="81">
        <v>1.3440000000000001</v>
      </c>
      <c r="AN188" s="81">
        <v>1.4530000000000001</v>
      </c>
      <c r="AO188" s="81">
        <v>1.829</v>
      </c>
      <c r="AP188" s="81">
        <v>1.5449999999999999</v>
      </c>
      <c r="AQ188" s="81">
        <v>1.8320000000000001</v>
      </c>
      <c r="AR188" s="81">
        <v>2.5190000000000001</v>
      </c>
      <c r="AS188" s="81">
        <v>1.9550000000000001</v>
      </c>
      <c r="AT188" s="81">
        <v>1.925</v>
      </c>
      <c r="AU188" s="81">
        <v>2.7759999999999998</v>
      </c>
      <c r="AV188" s="81">
        <v>2.9079999999999999</v>
      </c>
      <c r="AZ188" s="6" t="s">
        <v>358</v>
      </c>
      <c r="BA188" s="81">
        <v>1.014</v>
      </c>
      <c r="BB188" s="81">
        <v>1.2030000000000001</v>
      </c>
      <c r="BC188" s="81">
        <v>1.113</v>
      </c>
      <c r="BD188" s="81">
        <v>0.92300000000000004</v>
      </c>
      <c r="BE188" s="81">
        <v>0.55200000000000005</v>
      </c>
      <c r="BF188" s="81">
        <v>0.69699999999999995</v>
      </c>
      <c r="BG188" s="81">
        <v>0.64800000000000002</v>
      </c>
      <c r="BH188" s="81">
        <v>0.47</v>
      </c>
      <c r="BI188" s="81">
        <v>0.79400000000000004</v>
      </c>
      <c r="BJ188" s="81">
        <v>0.62</v>
      </c>
      <c r="BK188" s="81">
        <v>0.57799999999999996</v>
      </c>
      <c r="BL188" s="81">
        <v>0.85</v>
      </c>
      <c r="BM188" s="81">
        <v>0.67300000000000004</v>
      </c>
    </row>
    <row r="189" spans="1:65" ht="16.25" x14ac:dyDescent="0.3">
      <c r="A189" s="6" t="s">
        <v>366</v>
      </c>
      <c r="B189" s="12">
        <v>5.0999999999999996</v>
      </c>
      <c r="C189" s="12">
        <v>6.2</v>
      </c>
      <c r="D189" s="12">
        <v>5.6</v>
      </c>
      <c r="E189" s="12">
        <v>5.5</v>
      </c>
      <c r="F189" s="12">
        <v>5.0999999999999996</v>
      </c>
      <c r="G189" s="12">
        <v>4.5</v>
      </c>
      <c r="H189" s="12">
        <v>3.9</v>
      </c>
      <c r="I189" s="12">
        <v>5.2</v>
      </c>
      <c r="J189" s="12">
        <v>5.0999999999999996</v>
      </c>
      <c r="K189" s="12">
        <v>3.4</v>
      </c>
      <c r="L189" s="12">
        <v>3.4</v>
      </c>
      <c r="M189" s="12">
        <v>3.5</v>
      </c>
      <c r="N189" s="12">
        <v>3.4</v>
      </c>
      <c r="R189" s="6" t="s">
        <v>377</v>
      </c>
      <c r="S189" s="11">
        <v>20</v>
      </c>
      <c r="T189" s="11">
        <v>17</v>
      </c>
      <c r="U189" s="11">
        <v>17</v>
      </c>
      <c r="V189" s="11">
        <v>19</v>
      </c>
      <c r="W189" s="11">
        <v>16</v>
      </c>
      <c r="X189" s="11">
        <v>17</v>
      </c>
      <c r="Y189" s="11">
        <v>14</v>
      </c>
      <c r="Z189" s="11">
        <v>14</v>
      </c>
      <c r="AA189" s="11">
        <v>14</v>
      </c>
      <c r="AB189" s="11">
        <v>14</v>
      </c>
      <c r="AC189" s="11">
        <v>13</v>
      </c>
      <c r="AD189" s="11">
        <v>17</v>
      </c>
      <c r="AE189" s="11">
        <v>15</v>
      </c>
      <c r="AI189" s="6" t="s">
        <v>366</v>
      </c>
      <c r="AJ189" s="81">
        <v>0.88200000000000001</v>
      </c>
      <c r="AK189" s="81">
        <v>1.0349999999999999</v>
      </c>
      <c r="AL189" s="81">
        <v>0.94199999999999995</v>
      </c>
      <c r="AM189" s="81">
        <v>1.008</v>
      </c>
      <c r="AN189" s="81">
        <v>0.91600000000000004</v>
      </c>
      <c r="AO189" s="81">
        <v>0.86399999999999999</v>
      </c>
      <c r="AP189" s="81">
        <v>0.86599999999999999</v>
      </c>
      <c r="AQ189" s="81">
        <v>1.804</v>
      </c>
      <c r="AR189" s="81">
        <v>1.8160000000000001</v>
      </c>
      <c r="AS189" s="81">
        <v>1.5669999999999999</v>
      </c>
      <c r="AT189" s="81">
        <v>1.81</v>
      </c>
      <c r="AU189" s="81">
        <v>1.9830000000000001</v>
      </c>
      <c r="AV189" s="81">
        <v>1.931</v>
      </c>
      <c r="AZ189" s="6" t="s">
        <v>360</v>
      </c>
      <c r="BA189" s="81">
        <v>1.1839999999999999</v>
      </c>
      <c r="BB189" s="81">
        <v>1.157</v>
      </c>
      <c r="BC189" s="81">
        <v>1.071</v>
      </c>
      <c r="BD189" s="81">
        <v>1.2130000000000001</v>
      </c>
      <c r="BE189" s="81">
        <v>1.415</v>
      </c>
      <c r="BF189" s="81">
        <v>1.8029999999999999</v>
      </c>
      <c r="BG189" s="81">
        <v>1.42</v>
      </c>
      <c r="BH189" s="81">
        <v>1.6759999999999999</v>
      </c>
      <c r="BI189" s="81">
        <v>2.363</v>
      </c>
      <c r="BJ189" s="81">
        <v>1.8440000000000001</v>
      </c>
      <c r="BK189" s="81">
        <v>1.8</v>
      </c>
      <c r="BL189" s="81">
        <v>2.6920000000000002</v>
      </c>
      <c r="BM189" s="81">
        <v>2.82</v>
      </c>
    </row>
    <row r="190" spans="1:65" ht="16.25" x14ac:dyDescent="0.3">
      <c r="A190" s="6" t="s">
        <v>362</v>
      </c>
      <c r="B190" s="12">
        <v>41</v>
      </c>
      <c r="C190" s="12">
        <v>44.7</v>
      </c>
      <c r="D190" s="12">
        <v>40.5</v>
      </c>
      <c r="E190" s="12">
        <v>37.799999999999997</v>
      </c>
      <c r="F190" s="12">
        <v>35.1</v>
      </c>
      <c r="G190" s="12">
        <v>32.700000000000003</v>
      </c>
      <c r="H190" s="12">
        <v>29.8</v>
      </c>
      <c r="I190" s="12">
        <v>28.9</v>
      </c>
      <c r="J190" s="12">
        <v>27.2</v>
      </c>
      <c r="K190" s="12">
        <v>26.4</v>
      </c>
      <c r="L190" s="12">
        <v>23.8</v>
      </c>
      <c r="M190" s="12">
        <v>26.2</v>
      </c>
      <c r="N190" s="12">
        <v>25.2</v>
      </c>
      <c r="R190" s="6" t="s">
        <v>353</v>
      </c>
      <c r="S190" s="11">
        <v>48</v>
      </c>
      <c r="T190" s="11">
        <v>45</v>
      </c>
      <c r="U190" s="11">
        <v>45</v>
      </c>
      <c r="V190" s="11">
        <v>43</v>
      </c>
      <c r="W190" s="11">
        <v>38</v>
      </c>
      <c r="X190" s="11">
        <v>36</v>
      </c>
      <c r="Y190" s="11">
        <v>35</v>
      </c>
      <c r="Z190" s="11">
        <v>36</v>
      </c>
      <c r="AA190" s="11">
        <v>35</v>
      </c>
      <c r="AB190" s="11">
        <v>33</v>
      </c>
      <c r="AC190" s="11">
        <v>33</v>
      </c>
      <c r="AD190" s="11">
        <v>33</v>
      </c>
      <c r="AE190" s="11">
        <v>35</v>
      </c>
      <c r="AI190" s="6" t="s">
        <v>362</v>
      </c>
      <c r="AJ190" s="81">
        <v>1.8580000000000001</v>
      </c>
      <c r="AK190" s="81">
        <v>1.9670000000000001</v>
      </c>
      <c r="AL190" s="81">
        <v>1.7909999999999999</v>
      </c>
      <c r="AM190" s="81">
        <v>1.93</v>
      </c>
      <c r="AN190" s="81">
        <v>2.1739999999999999</v>
      </c>
      <c r="AO190" s="81">
        <v>2.266</v>
      </c>
      <c r="AP190" s="81">
        <v>2.0139999999999998</v>
      </c>
      <c r="AQ190" s="81">
        <v>2.4910000000000001</v>
      </c>
      <c r="AR190" s="81">
        <v>3.907</v>
      </c>
      <c r="AS190" s="81">
        <v>2.7549999999999999</v>
      </c>
      <c r="AT190" s="81">
        <v>2.7370000000000001</v>
      </c>
      <c r="AU190" s="81">
        <v>4.2539999999999996</v>
      </c>
      <c r="AV190" s="81">
        <v>4.9029999999999996</v>
      </c>
      <c r="AZ190" s="6" t="s">
        <v>366</v>
      </c>
      <c r="BA190" s="81">
        <v>0.83599999999999997</v>
      </c>
      <c r="BB190" s="81">
        <v>0.89200000000000002</v>
      </c>
      <c r="BC190" s="81">
        <v>0.82599999999999996</v>
      </c>
      <c r="BD190" s="81">
        <v>0.95299999999999996</v>
      </c>
      <c r="BE190" s="81">
        <v>0.91</v>
      </c>
      <c r="BF190" s="81">
        <v>0.86</v>
      </c>
      <c r="BG190" s="81">
        <v>0.79500000000000004</v>
      </c>
      <c r="BH190" s="81">
        <v>1.65</v>
      </c>
      <c r="BI190" s="81">
        <v>1.6579999999999999</v>
      </c>
      <c r="BJ190" s="81">
        <v>1.462</v>
      </c>
      <c r="BK190" s="81">
        <v>1.6559999999999999</v>
      </c>
      <c r="BL190" s="81">
        <v>1.8049999999999999</v>
      </c>
      <c r="BM190" s="81">
        <v>1.7509999999999999</v>
      </c>
    </row>
    <row r="191" spans="1:65" ht="16.25" x14ac:dyDescent="0.3">
      <c r="A191" s="6" t="s">
        <v>375</v>
      </c>
      <c r="B191" s="12">
        <v>68.8</v>
      </c>
      <c r="C191" s="12">
        <v>72.599999999999994</v>
      </c>
      <c r="D191" s="12">
        <v>65.7</v>
      </c>
      <c r="E191" s="12">
        <v>128.80000000000001</v>
      </c>
      <c r="F191" s="12">
        <v>67.099999999999994</v>
      </c>
      <c r="G191" s="12">
        <v>67.099999999999994</v>
      </c>
      <c r="H191" s="12">
        <v>66.400000000000006</v>
      </c>
      <c r="I191" s="12">
        <v>66.5</v>
      </c>
      <c r="J191" s="12">
        <v>66.3</v>
      </c>
      <c r="K191" s="12">
        <v>66.099999999999994</v>
      </c>
      <c r="L191" s="12">
        <v>65.7</v>
      </c>
      <c r="M191" s="12">
        <v>12.7</v>
      </c>
      <c r="N191" s="12">
        <v>12.5</v>
      </c>
      <c r="R191" s="6" t="s">
        <v>393</v>
      </c>
      <c r="S191" s="11">
        <v>13</v>
      </c>
      <c r="T191" s="11">
        <v>13</v>
      </c>
      <c r="U191" s="11">
        <v>13</v>
      </c>
      <c r="V191" s="11">
        <v>13</v>
      </c>
      <c r="W191" s="11">
        <v>13</v>
      </c>
      <c r="X191" s="11">
        <v>5</v>
      </c>
      <c r="Y191" s="11">
        <v>3</v>
      </c>
      <c r="Z191" s="11">
        <v>4</v>
      </c>
      <c r="AA191" s="11">
        <v>12</v>
      </c>
      <c r="AB191" s="11">
        <v>12</v>
      </c>
      <c r="AC191" s="11">
        <v>13</v>
      </c>
      <c r="AD191" s="11">
        <v>5</v>
      </c>
      <c r="AE191" s="11">
        <v>5</v>
      </c>
      <c r="AI191" s="6" t="s">
        <v>375</v>
      </c>
      <c r="AJ191" s="81">
        <v>0.152</v>
      </c>
      <c r="AK191" s="81">
        <v>0.14699999999999999</v>
      </c>
      <c r="AL191" s="81">
        <v>0.13400000000000001</v>
      </c>
      <c r="AM191" s="81">
        <v>0.14299999999999999</v>
      </c>
      <c r="AN191" s="81">
        <v>0.115</v>
      </c>
      <c r="AO191" s="81">
        <v>0.122</v>
      </c>
      <c r="AP191" s="81">
        <v>0.115</v>
      </c>
      <c r="AQ191" s="81">
        <v>0.17799999999999999</v>
      </c>
      <c r="AR191" s="81">
        <v>0.14799999999999999</v>
      </c>
      <c r="AS191" s="81">
        <v>0.13</v>
      </c>
      <c r="AT191" s="81">
        <v>0.14399999999999999</v>
      </c>
      <c r="AU191" s="81">
        <v>0.185</v>
      </c>
      <c r="AV191" s="81">
        <v>0.19800000000000001</v>
      </c>
      <c r="AZ191" s="6" t="s">
        <v>362</v>
      </c>
      <c r="BA191" s="81">
        <v>1.57</v>
      </c>
      <c r="BB191" s="81">
        <v>1.758</v>
      </c>
      <c r="BC191" s="81">
        <v>1.6279999999999999</v>
      </c>
      <c r="BD191" s="81">
        <v>1.7230000000000001</v>
      </c>
      <c r="BE191" s="81">
        <v>1.798</v>
      </c>
      <c r="BF191" s="81">
        <v>2.2360000000000002</v>
      </c>
      <c r="BG191" s="81">
        <v>2.0070000000000001</v>
      </c>
      <c r="BH191" s="81">
        <v>2.4740000000000002</v>
      </c>
      <c r="BI191" s="81">
        <v>3.8889999999999998</v>
      </c>
      <c r="BJ191" s="81">
        <v>2.706</v>
      </c>
      <c r="BK191" s="81">
        <v>2.6859999999999999</v>
      </c>
      <c r="BL191" s="81">
        <v>4.234</v>
      </c>
      <c r="BM191" s="81">
        <v>4.8899999999999997</v>
      </c>
    </row>
    <row r="192" spans="1:65" ht="16.25" x14ac:dyDescent="0.3">
      <c r="A192" s="6" t="s">
        <v>364</v>
      </c>
      <c r="B192" s="12">
        <v>50.3</v>
      </c>
      <c r="C192" s="12">
        <v>48.6</v>
      </c>
      <c r="D192" s="12">
        <v>44.1</v>
      </c>
      <c r="E192" s="12">
        <v>48.2</v>
      </c>
      <c r="F192" s="12">
        <v>58.1</v>
      </c>
      <c r="G192" s="12">
        <v>60.6</v>
      </c>
      <c r="H192" s="12">
        <v>56.3</v>
      </c>
      <c r="I192" s="12">
        <v>55.8</v>
      </c>
      <c r="J192" s="12">
        <v>50.2</v>
      </c>
      <c r="K192" s="12">
        <v>47.8</v>
      </c>
      <c r="L192" s="12">
        <v>45.7</v>
      </c>
      <c r="M192" s="12">
        <v>43.9</v>
      </c>
      <c r="N192" s="12">
        <v>39.299999999999997</v>
      </c>
      <c r="R192" s="6" t="s">
        <v>394</v>
      </c>
      <c r="S192" s="11">
        <v>41</v>
      </c>
      <c r="T192" s="11">
        <v>39</v>
      </c>
      <c r="U192" s="11">
        <v>42</v>
      </c>
      <c r="V192" s="11">
        <v>42</v>
      </c>
      <c r="W192" s="11">
        <v>37</v>
      </c>
      <c r="X192" s="11">
        <v>70</v>
      </c>
      <c r="Y192" s="11">
        <v>64</v>
      </c>
      <c r="Z192" s="11">
        <v>66</v>
      </c>
      <c r="AA192" s="11">
        <v>65</v>
      </c>
      <c r="AB192" s="11">
        <v>62</v>
      </c>
      <c r="AC192" s="11">
        <v>61</v>
      </c>
      <c r="AD192" s="11">
        <v>68</v>
      </c>
      <c r="AE192" s="11">
        <v>65</v>
      </c>
      <c r="AI192" s="6" t="s">
        <v>364</v>
      </c>
      <c r="AJ192" s="81">
        <v>2.9740000000000002</v>
      </c>
      <c r="AK192" s="81">
        <v>3.629</v>
      </c>
      <c r="AL192" s="81">
        <v>3.3039999999999998</v>
      </c>
      <c r="AM192" s="81">
        <v>2.7879999999999998</v>
      </c>
      <c r="AN192" s="81">
        <v>2.677</v>
      </c>
      <c r="AO192" s="81">
        <v>3.238</v>
      </c>
      <c r="AP192" s="81">
        <v>3.044</v>
      </c>
      <c r="AQ192" s="81">
        <v>3.0590000000000002</v>
      </c>
      <c r="AR192" s="81">
        <v>4.2549999999999999</v>
      </c>
      <c r="AS192" s="81">
        <v>3.4119999999999999</v>
      </c>
      <c r="AT192" s="81">
        <v>3.7909999999999999</v>
      </c>
      <c r="AU192" s="81">
        <v>5.585</v>
      </c>
      <c r="AV192" s="81">
        <v>4.4219999999999997</v>
      </c>
      <c r="AZ192" s="6" t="s">
        <v>375</v>
      </c>
      <c r="BA192" s="81">
        <v>0.13900000000000001</v>
      </c>
      <c r="BB192" s="81">
        <v>0.13700000000000001</v>
      </c>
      <c r="BC192" s="81">
        <v>0.127</v>
      </c>
      <c r="BD192" s="81">
        <v>0.14199999999999999</v>
      </c>
      <c r="BE192" s="81">
        <v>0.115</v>
      </c>
      <c r="BF192" s="81">
        <v>0.122</v>
      </c>
      <c r="BG192" s="81">
        <v>3.2000000000000001E-2</v>
      </c>
      <c r="BH192" s="81">
        <v>6.3E-2</v>
      </c>
      <c r="BI192" s="81">
        <v>0.13100000000000001</v>
      </c>
      <c r="BJ192" s="81">
        <v>8.4000000000000005E-2</v>
      </c>
      <c r="BK192" s="81">
        <v>0.11</v>
      </c>
      <c r="BL192" s="81">
        <v>0.13800000000000001</v>
      </c>
      <c r="BM192" s="81">
        <v>0.154</v>
      </c>
    </row>
    <row r="193" spans="1:65" ht="16.25" x14ac:dyDescent="0.3">
      <c r="A193" s="6" t="s">
        <v>367</v>
      </c>
      <c r="B193" s="12">
        <v>2.7</v>
      </c>
      <c r="C193" s="12">
        <v>3.5</v>
      </c>
      <c r="D193" s="12">
        <v>3.1</v>
      </c>
      <c r="E193" s="12">
        <v>3.3</v>
      </c>
      <c r="F193" s="12">
        <v>3</v>
      </c>
      <c r="G193" s="12">
        <v>3.2</v>
      </c>
      <c r="H193" s="12">
        <v>2.9</v>
      </c>
      <c r="I193" s="12">
        <v>2.8</v>
      </c>
      <c r="J193" s="12">
        <v>2.5</v>
      </c>
      <c r="K193" s="12">
        <v>2.6</v>
      </c>
      <c r="L193" s="12">
        <v>2.5</v>
      </c>
      <c r="M193" s="12">
        <v>2.7</v>
      </c>
      <c r="N193" s="12">
        <v>2.6</v>
      </c>
      <c r="R193" s="6" t="s">
        <v>348</v>
      </c>
      <c r="S193" s="11">
        <v>7</v>
      </c>
      <c r="T193" s="11">
        <v>7</v>
      </c>
      <c r="U193" s="11">
        <v>7</v>
      </c>
      <c r="V193" s="11">
        <v>7</v>
      </c>
      <c r="W193" s="11">
        <v>7</v>
      </c>
      <c r="X193" s="11">
        <v>6</v>
      </c>
      <c r="Y193" s="11">
        <v>5</v>
      </c>
      <c r="Z193" s="11">
        <v>5</v>
      </c>
      <c r="AA193" s="11">
        <v>6</v>
      </c>
      <c r="AB193" s="11">
        <v>6</v>
      </c>
      <c r="AC193" s="11">
        <v>6</v>
      </c>
      <c r="AD193" s="11">
        <v>5</v>
      </c>
      <c r="AE193" s="11">
        <v>5</v>
      </c>
      <c r="AI193" s="6" t="s">
        <v>367</v>
      </c>
      <c r="AJ193" s="81">
        <v>0.21199999999999999</v>
      </c>
      <c r="AK193" s="81">
        <v>0.27900000000000003</v>
      </c>
      <c r="AL193" s="81">
        <v>0.254</v>
      </c>
      <c r="AM193" s="81">
        <v>0.22500000000000001</v>
      </c>
      <c r="AN193" s="81">
        <v>0.50800000000000001</v>
      </c>
      <c r="AO193" s="81">
        <v>0.53800000000000003</v>
      </c>
      <c r="AP193" s="81">
        <v>0.49199999999999999</v>
      </c>
      <c r="AQ193" s="81">
        <v>0.495</v>
      </c>
      <c r="AR193" s="81">
        <v>0.64900000000000002</v>
      </c>
      <c r="AS193" s="81">
        <v>0.39600000000000002</v>
      </c>
      <c r="AT193" s="81">
        <v>0.39800000000000002</v>
      </c>
      <c r="AU193" s="81">
        <v>0.218</v>
      </c>
      <c r="AV193" s="81">
        <v>0.23499999999999999</v>
      </c>
      <c r="AZ193" s="6" t="s">
        <v>364</v>
      </c>
      <c r="BA193" s="81">
        <v>2.6339999999999999</v>
      </c>
      <c r="BB193" s="81">
        <v>3.169</v>
      </c>
      <c r="BC193" s="81">
        <v>2.9340000000000002</v>
      </c>
      <c r="BD193" s="81">
        <v>2.5990000000000002</v>
      </c>
      <c r="BE193" s="81">
        <v>2.4860000000000002</v>
      </c>
      <c r="BF193" s="81">
        <v>2.9950000000000001</v>
      </c>
      <c r="BG193" s="81">
        <v>2.7829999999999999</v>
      </c>
      <c r="BH193" s="81">
        <v>2.746</v>
      </c>
      <c r="BI193" s="81">
        <v>4.093</v>
      </c>
      <c r="BJ193" s="81">
        <v>3.2040000000000002</v>
      </c>
      <c r="BK193" s="81">
        <v>3.5819999999999999</v>
      </c>
      <c r="BL193" s="81">
        <v>5.399</v>
      </c>
      <c r="BM193" s="81">
        <v>4.2679999999999998</v>
      </c>
    </row>
    <row r="194" spans="1:65" ht="16.25" x14ac:dyDescent="0.3">
      <c r="A194" s="6" t="s">
        <v>391</v>
      </c>
      <c r="B194" s="12">
        <v>1.6</v>
      </c>
      <c r="C194" s="12">
        <v>1.8</v>
      </c>
      <c r="D194" s="12">
        <v>1.6</v>
      </c>
      <c r="E194" s="12">
        <v>1.7</v>
      </c>
      <c r="F194" s="12">
        <v>1.5</v>
      </c>
      <c r="G194" s="12">
        <v>1.4</v>
      </c>
      <c r="H194" s="12">
        <v>1.4</v>
      </c>
      <c r="I194" s="12">
        <v>1.3</v>
      </c>
      <c r="J194" s="12">
        <v>1.3</v>
      </c>
      <c r="K194" s="12">
        <v>1.2</v>
      </c>
      <c r="L194" s="12">
        <v>1.2</v>
      </c>
      <c r="M194" s="12">
        <v>1.2</v>
      </c>
      <c r="N194" s="12">
        <v>1.1000000000000001</v>
      </c>
      <c r="R194" s="6" t="s">
        <v>351</v>
      </c>
      <c r="S194" s="50">
        <v>13</v>
      </c>
      <c r="T194" s="50">
        <v>13</v>
      </c>
      <c r="U194" s="50">
        <v>13</v>
      </c>
      <c r="V194" s="50">
        <v>13</v>
      </c>
      <c r="W194" s="50">
        <v>11</v>
      </c>
      <c r="X194" s="50">
        <v>12</v>
      </c>
      <c r="Y194" s="50">
        <v>10</v>
      </c>
      <c r="Z194" s="50">
        <v>11</v>
      </c>
      <c r="AA194" s="50">
        <v>11</v>
      </c>
      <c r="AB194" s="50">
        <v>7</v>
      </c>
      <c r="AC194" s="50">
        <v>8</v>
      </c>
      <c r="AD194" s="50">
        <v>9</v>
      </c>
      <c r="AE194" s="50">
        <v>11</v>
      </c>
      <c r="AI194" s="6" t="s">
        <v>391</v>
      </c>
      <c r="AJ194" s="81">
        <v>0.41799999999999998</v>
      </c>
      <c r="AK194" s="81">
        <v>0.47299999999999998</v>
      </c>
      <c r="AL194" s="81">
        <v>0.43</v>
      </c>
      <c r="AM194" s="81">
        <v>0.42499999999999999</v>
      </c>
      <c r="AN194" s="81">
        <v>0.48499999999999999</v>
      </c>
      <c r="AO194" s="81">
        <v>0.48599999999999999</v>
      </c>
      <c r="AP194" s="81">
        <v>0.42</v>
      </c>
      <c r="AQ194" s="81">
        <v>0.48799999999999999</v>
      </c>
      <c r="AR194" s="81">
        <v>0.501</v>
      </c>
      <c r="AS194" s="81">
        <v>0.377</v>
      </c>
      <c r="AT194" s="81">
        <v>0.48899999999999999</v>
      </c>
      <c r="AU194" s="81">
        <v>0.58599999999999997</v>
      </c>
      <c r="AV194" s="81">
        <v>0.57199999999999995</v>
      </c>
      <c r="AZ194" s="6" t="s">
        <v>367</v>
      </c>
      <c r="BA194" s="81">
        <v>0.19600000000000001</v>
      </c>
      <c r="BB194" s="81">
        <v>0.254</v>
      </c>
      <c r="BC194" s="81">
        <v>0.23499999999999999</v>
      </c>
      <c r="BD194" s="81">
        <v>0.215</v>
      </c>
      <c r="BE194" s="81">
        <v>0.49399999999999999</v>
      </c>
      <c r="BF194" s="81">
        <v>0.53400000000000003</v>
      </c>
      <c r="BG194" s="81">
        <v>0.48799999999999999</v>
      </c>
      <c r="BH194" s="81">
        <v>0.49</v>
      </c>
      <c r="BI194" s="81">
        <v>0.63400000000000001</v>
      </c>
      <c r="BJ194" s="81">
        <v>0.38400000000000001</v>
      </c>
      <c r="BK194" s="81">
        <v>0.38700000000000001</v>
      </c>
      <c r="BL194" s="81">
        <v>0.192</v>
      </c>
      <c r="BM194" s="81">
        <v>0.20799999999999999</v>
      </c>
    </row>
    <row r="195" spans="1:65" ht="16.25" x14ac:dyDescent="0.3">
      <c r="A195" s="6" t="s">
        <v>377</v>
      </c>
      <c r="B195" s="12">
        <v>26.3</v>
      </c>
      <c r="C195" s="12">
        <v>28</v>
      </c>
      <c r="D195" s="12">
        <v>25.3</v>
      </c>
      <c r="E195" s="12">
        <v>22.1</v>
      </c>
      <c r="F195" s="12">
        <v>4</v>
      </c>
      <c r="G195" s="12">
        <v>4.5999999999999996</v>
      </c>
      <c r="H195" s="12">
        <v>3.8</v>
      </c>
      <c r="I195" s="12">
        <v>3.7</v>
      </c>
      <c r="J195" s="12">
        <v>3.6</v>
      </c>
      <c r="K195" s="12">
        <v>3.4</v>
      </c>
      <c r="L195" s="12">
        <v>3.4</v>
      </c>
      <c r="M195" s="12">
        <v>3.6</v>
      </c>
      <c r="N195" s="12">
        <v>3.4</v>
      </c>
      <c r="R195" s="38" t="s">
        <v>354</v>
      </c>
      <c r="S195" s="50">
        <v>1888</v>
      </c>
      <c r="T195" s="50">
        <v>1773</v>
      </c>
      <c r="U195" s="50">
        <v>1763</v>
      </c>
      <c r="V195" s="50">
        <v>1719</v>
      </c>
      <c r="W195" s="50">
        <v>1596</v>
      </c>
      <c r="X195" s="50">
        <v>1586</v>
      </c>
      <c r="Y195" s="50">
        <v>1434</v>
      </c>
      <c r="Z195" s="50">
        <v>1396</v>
      </c>
      <c r="AA195" s="50">
        <v>1370</v>
      </c>
      <c r="AB195" s="50">
        <v>1293</v>
      </c>
      <c r="AC195" s="50">
        <v>1238</v>
      </c>
      <c r="AD195" s="50">
        <v>1237</v>
      </c>
      <c r="AE195" s="50">
        <v>1200</v>
      </c>
      <c r="AI195" s="6" t="s">
        <v>377</v>
      </c>
      <c r="AJ195" s="81">
        <v>0.47099999999999997</v>
      </c>
      <c r="AK195" s="81">
        <v>0.216</v>
      </c>
      <c r="AL195" s="81">
        <v>0.19700000000000001</v>
      </c>
      <c r="AM195" s="81">
        <v>0.73899999999999999</v>
      </c>
      <c r="AN195" s="81">
        <v>0.16800000000000001</v>
      </c>
      <c r="AO195" s="81">
        <v>0.187</v>
      </c>
      <c r="AP195" s="81">
        <v>0.22900000000000001</v>
      </c>
      <c r="AQ195" s="81">
        <v>0.44900000000000001</v>
      </c>
      <c r="AR195" s="81">
        <v>0.49399999999999999</v>
      </c>
      <c r="AS195" s="81">
        <v>0.42899999999999999</v>
      </c>
      <c r="AT195" s="81">
        <v>0.48299999999999998</v>
      </c>
      <c r="AU195" s="81">
        <v>0.57399999999999995</v>
      </c>
      <c r="AV195" s="81">
        <v>0.61399999999999999</v>
      </c>
      <c r="AZ195" s="6" t="s">
        <v>391</v>
      </c>
      <c r="BA195" s="81">
        <v>0.41099999999999998</v>
      </c>
      <c r="BB195" s="81">
        <v>0.45300000000000001</v>
      </c>
      <c r="BC195" s="81">
        <v>0.42</v>
      </c>
      <c r="BD195" s="81">
        <v>0.41499999999999998</v>
      </c>
      <c r="BE195" s="81">
        <v>0.48199999999999998</v>
      </c>
      <c r="BF195" s="81">
        <v>0.48399999999999999</v>
      </c>
      <c r="BG195" s="81">
        <v>0.41899999999999998</v>
      </c>
      <c r="BH195" s="81">
        <v>0.48799999999999999</v>
      </c>
      <c r="BI195" s="81">
        <v>0.501</v>
      </c>
      <c r="BJ195" s="81">
        <v>0.377</v>
      </c>
      <c r="BK195" s="81">
        <v>0.48899999999999999</v>
      </c>
      <c r="BL195" s="81">
        <v>0.58599999999999997</v>
      </c>
      <c r="BM195" s="81">
        <v>0.57199999999999995</v>
      </c>
    </row>
    <row r="196" spans="1:65" ht="16.25" x14ac:dyDescent="0.3">
      <c r="A196" s="38" t="s">
        <v>353</v>
      </c>
      <c r="B196" s="46">
        <v>19.100000000000001</v>
      </c>
      <c r="C196" s="46">
        <v>16.7</v>
      </c>
      <c r="D196" s="46">
        <v>15.1</v>
      </c>
      <c r="E196" s="46">
        <v>16</v>
      </c>
      <c r="F196" s="46">
        <v>15.6</v>
      </c>
      <c r="G196" s="46">
        <v>14.3</v>
      </c>
      <c r="H196" s="46">
        <v>14.3</v>
      </c>
      <c r="I196" s="46">
        <v>12.7</v>
      </c>
      <c r="J196" s="46">
        <v>12.9</v>
      </c>
      <c r="K196" s="46">
        <v>11.5</v>
      </c>
      <c r="L196" s="46">
        <v>11.9</v>
      </c>
      <c r="M196" s="46">
        <v>11.2</v>
      </c>
      <c r="N196" s="46">
        <v>11.6</v>
      </c>
      <c r="R196" s="6"/>
      <c r="S196" s="4"/>
      <c r="T196" s="4"/>
      <c r="U196" s="4"/>
      <c r="V196" s="4"/>
      <c r="W196" s="4"/>
      <c r="X196" s="4"/>
      <c r="Y196" s="4"/>
      <c r="Z196" s="4"/>
      <c r="AA196" s="4"/>
      <c r="AB196" s="4"/>
      <c r="AC196" s="4"/>
      <c r="AD196" s="4"/>
      <c r="AE196" s="4"/>
      <c r="AI196" s="38" t="s">
        <v>353</v>
      </c>
      <c r="AJ196" s="82">
        <v>2.7130000000000001</v>
      </c>
      <c r="AK196" s="82">
        <v>2.702</v>
      </c>
      <c r="AL196" s="82">
        <v>2.46</v>
      </c>
      <c r="AM196" s="82">
        <v>2.2189999999999999</v>
      </c>
      <c r="AN196" s="82">
        <v>2.371</v>
      </c>
      <c r="AO196" s="82">
        <v>2.3919999999999999</v>
      </c>
      <c r="AP196" s="82">
        <v>2.5129999999999999</v>
      </c>
      <c r="AQ196" s="82">
        <v>2.5419999999999998</v>
      </c>
      <c r="AR196" s="82">
        <v>3.464</v>
      </c>
      <c r="AS196" s="82">
        <v>3.097</v>
      </c>
      <c r="AT196" s="82">
        <v>2.7949999999999999</v>
      </c>
      <c r="AU196" s="82">
        <v>3.944</v>
      </c>
      <c r="AV196" s="82">
        <v>4.524</v>
      </c>
      <c r="AZ196" s="38" t="s">
        <v>377</v>
      </c>
      <c r="BA196" s="82">
        <v>0.44</v>
      </c>
      <c r="BB196" s="82">
        <v>0.17699999999999999</v>
      </c>
      <c r="BC196" s="82">
        <v>0.16400000000000001</v>
      </c>
      <c r="BD196" s="82">
        <v>0.73899999999999999</v>
      </c>
      <c r="BE196" s="82">
        <v>0.16800000000000001</v>
      </c>
      <c r="BF196" s="82">
        <v>0.187</v>
      </c>
      <c r="BG196" s="82">
        <v>0.19800000000000001</v>
      </c>
      <c r="BH196" s="82">
        <v>0.40799999999999997</v>
      </c>
      <c r="BI196" s="82">
        <v>0.45200000000000001</v>
      </c>
      <c r="BJ196" s="82">
        <v>0.4</v>
      </c>
      <c r="BK196" s="82">
        <v>0.43099999999999999</v>
      </c>
      <c r="BL196" s="82">
        <v>0.51600000000000001</v>
      </c>
      <c r="BM196" s="82">
        <v>0.55900000000000005</v>
      </c>
    </row>
    <row r="197" spans="1:65" ht="16.25" x14ac:dyDescent="0.3">
      <c r="A197" s="6"/>
      <c r="B197" s="21"/>
      <c r="C197" s="21"/>
      <c r="D197" s="21"/>
      <c r="E197" s="21"/>
      <c r="F197" s="21"/>
      <c r="G197" s="21"/>
      <c r="H197" s="21"/>
      <c r="I197" s="21"/>
      <c r="J197" s="21"/>
      <c r="K197" s="21"/>
      <c r="L197" s="21"/>
      <c r="M197" s="21"/>
      <c r="N197" s="21"/>
      <c r="R197" s="6"/>
      <c r="S197" s="4"/>
      <c r="T197" s="4"/>
      <c r="U197" s="4"/>
      <c r="V197" s="4"/>
      <c r="W197" s="4"/>
      <c r="X197" s="4"/>
      <c r="Y197" s="4"/>
      <c r="Z197" s="4"/>
      <c r="AA197" s="4"/>
      <c r="AB197" s="4"/>
      <c r="AC197" s="4"/>
      <c r="AD197" s="4"/>
      <c r="AE197" s="4"/>
      <c r="AI197" s="6"/>
      <c r="AJ197" s="27"/>
      <c r="AK197" s="27"/>
      <c r="AL197" s="27"/>
      <c r="AM197" s="27"/>
      <c r="AN197" s="27"/>
      <c r="AO197" s="27"/>
      <c r="AP197" s="27"/>
      <c r="AQ197" s="27"/>
      <c r="AR197" s="27"/>
      <c r="AS197" s="27"/>
      <c r="AT197" s="27"/>
      <c r="AU197" s="27"/>
      <c r="AV197" s="27"/>
      <c r="AZ197" s="6"/>
      <c r="BA197" s="27"/>
      <c r="BB197" s="27"/>
      <c r="BC197" s="27"/>
      <c r="BD197" s="27"/>
      <c r="BE197" s="27"/>
      <c r="BF197" s="27"/>
      <c r="BG197" s="27"/>
      <c r="BH197" s="27"/>
      <c r="BI197" s="27"/>
      <c r="BJ197" s="27"/>
      <c r="BK197" s="27"/>
      <c r="BL197" s="27"/>
      <c r="BM197" s="27"/>
    </row>
    <row r="198" spans="1:65" ht="16.25" x14ac:dyDescent="0.3">
      <c r="A198" s="6"/>
      <c r="B198" s="21"/>
      <c r="C198" s="21"/>
      <c r="D198" s="21"/>
      <c r="E198" s="21"/>
      <c r="F198" s="21"/>
      <c r="G198" s="21"/>
      <c r="H198" s="21"/>
      <c r="I198" s="21"/>
      <c r="J198" s="21"/>
      <c r="K198" s="21"/>
      <c r="L198" s="21"/>
      <c r="M198" s="21"/>
      <c r="N198" s="21"/>
      <c r="R198" s="6"/>
      <c r="S198" s="4"/>
      <c r="T198" s="4"/>
      <c r="U198" s="4"/>
      <c r="V198" s="4"/>
      <c r="W198" s="4"/>
      <c r="X198" s="4"/>
      <c r="Y198" s="4"/>
      <c r="Z198" s="4"/>
      <c r="AA198" s="4"/>
      <c r="AB198" s="4"/>
      <c r="AC198" s="4"/>
      <c r="AD198" s="4"/>
      <c r="AE198" s="4"/>
      <c r="AI198" s="6"/>
      <c r="AJ198" s="27"/>
      <c r="AK198" s="27"/>
      <c r="AL198" s="27"/>
      <c r="AM198" s="27"/>
      <c r="AN198" s="27"/>
      <c r="AO198" s="27"/>
      <c r="AP198" s="27"/>
      <c r="AQ198" s="27"/>
      <c r="AR198" s="27"/>
      <c r="AS198" s="27"/>
      <c r="AT198" s="27"/>
      <c r="AU198" s="27"/>
      <c r="AV198" s="27"/>
      <c r="AZ198" s="6"/>
      <c r="BA198" s="27"/>
      <c r="BB198" s="27"/>
      <c r="BC198" s="27"/>
      <c r="BD198" s="27"/>
      <c r="BE198" s="27"/>
      <c r="BF198" s="27"/>
      <c r="BG198" s="27"/>
      <c r="BH198" s="27"/>
      <c r="BI198" s="27"/>
      <c r="BJ198" s="27"/>
      <c r="BK198" s="27"/>
      <c r="BL198" s="27"/>
      <c r="BM198" s="27"/>
    </row>
    <row r="199" spans="1:65" ht="16.25" x14ac:dyDescent="0.3">
      <c r="A199" s="6"/>
      <c r="B199" s="21"/>
      <c r="C199" s="21"/>
      <c r="D199" s="21"/>
      <c r="E199" s="21"/>
      <c r="F199" s="21"/>
      <c r="G199" s="21"/>
      <c r="H199" s="21"/>
      <c r="I199" s="21"/>
      <c r="J199" s="21"/>
      <c r="K199" s="21"/>
      <c r="L199" s="21"/>
      <c r="M199" s="21"/>
      <c r="N199" s="21"/>
      <c r="R199" s="6"/>
      <c r="S199" s="4"/>
      <c r="T199" s="4"/>
      <c r="U199" s="4"/>
      <c r="V199" s="4"/>
      <c r="W199" s="4"/>
      <c r="X199" s="4"/>
      <c r="Y199" s="4"/>
      <c r="Z199" s="4"/>
      <c r="AA199" s="4"/>
      <c r="AB199" s="4"/>
      <c r="AC199" s="4"/>
      <c r="AD199" s="4"/>
      <c r="AE199" s="4"/>
      <c r="AI199" s="6"/>
      <c r="AJ199" s="27"/>
      <c r="AK199" s="27"/>
      <c r="AL199" s="27"/>
      <c r="AM199" s="27"/>
      <c r="AN199" s="27"/>
      <c r="AO199" s="27"/>
      <c r="AP199" s="27"/>
      <c r="AQ199" s="27"/>
      <c r="AR199" s="27"/>
      <c r="AS199" s="27"/>
      <c r="AT199" s="27"/>
      <c r="AU199" s="27"/>
      <c r="AV199" s="27"/>
      <c r="AZ199" s="6"/>
      <c r="BA199" s="27"/>
      <c r="BB199" s="27"/>
      <c r="BC199" s="27"/>
      <c r="BD199" s="27"/>
      <c r="BE199" s="27"/>
      <c r="BF199" s="27"/>
      <c r="BG199" s="27"/>
      <c r="BH199" s="27"/>
      <c r="BI199" s="27"/>
      <c r="BJ199" s="27"/>
      <c r="BK199" s="27"/>
      <c r="BL199" s="27"/>
      <c r="BM199" s="27"/>
    </row>
    <row r="200" spans="1:65" ht="17" thickBot="1" x14ac:dyDescent="0.35">
      <c r="A200" s="6"/>
      <c r="B200" s="21"/>
      <c r="C200" s="21"/>
      <c r="D200" s="21"/>
      <c r="E200" s="21"/>
      <c r="F200" s="21"/>
      <c r="G200" s="21"/>
      <c r="H200" s="21"/>
      <c r="I200" s="21"/>
      <c r="J200" s="21"/>
      <c r="K200" s="21"/>
      <c r="L200" s="21"/>
      <c r="M200" s="21"/>
      <c r="N200" s="21"/>
      <c r="R200" s="53"/>
      <c r="S200" s="53"/>
      <c r="T200" s="53"/>
      <c r="U200" s="53"/>
      <c r="V200" s="53"/>
      <c r="W200" s="53"/>
      <c r="X200" s="53"/>
      <c r="Y200" s="53"/>
      <c r="Z200" s="53"/>
      <c r="AA200" s="53"/>
      <c r="AB200" s="53"/>
      <c r="AC200" s="53"/>
      <c r="AD200" s="53"/>
      <c r="AE200" s="53"/>
      <c r="AI200" s="6"/>
      <c r="AJ200" s="27"/>
      <c r="AK200" s="27"/>
      <c r="AL200" s="27"/>
      <c r="AM200" s="27"/>
      <c r="AN200" s="27"/>
      <c r="AO200" s="27"/>
      <c r="AP200" s="27"/>
      <c r="AQ200" s="27"/>
      <c r="AR200" s="27"/>
      <c r="AS200" s="27"/>
      <c r="AT200" s="27"/>
      <c r="AU200" s="27"/>
      <c r="AV200" s="27"/>
      <c r="AZ200" s="6"/>
      <c r="BA200" s="27"/>
      <c r="BB200" s="27"/>
      <c r="BC200" s="27"/>
      <c r="BD200" s="27"/>
      <c r="BE200" s="27"/>
      <c r="BF200" s="27"/>
      <c r="BG200" s="27"/>
      <c r="BH200" s="27"/>
      <c r="BI200" s="27"/>
      <c r="BJ200" s="27"/>
      <c r="BK200" s="27"/>
      <c r="BL200" s="27"/>
      <c r="BM200" s="27"/>
    </row>
    <row r="201" spans="1:65" ht="19.75" thickTop="1" thickBot="1" x14ac:dyDescent="0.35">
      <c r="A201" s="53"/>
      <c r="B201" s="53"/>
      <c r="C201" s="53"/>
      <c r="D201" s="53"/>
      <c r="E201" s="53"/>
      <c r="F201" s="53"/>
      <c r="G201" s="53"/>
      <c r="H201" s="53"/>
      <c r="I201" s="53"/>
      <c r="J201" s="53"/>
      <c r="K201" s="53"/>
      <c r="L201" s="53"/>
      <c r="M201" s="53"/>
      <c r="N201" s="53"/>
      <c r="R201" s="39" t="s">
        <v>961</v>
      </c>
      <c r="S201" s="30"/>
      <c r="T201" s="30"/>
      <c r="U201" s="30"/>
      <c r="V201" s="30"/>
      <c r="W201" s="30"/>
      <c r="X201" s="30"/>
      <c r="Y201" s="30"/>
      <c r="Z201" s="30"/>
      <c r="AA201" s="30"/>
      <c r="AB201" s="30"/>
      <c r="AC201" s="30"/>
      <c r="AD201" s="30"/>
      <c r="AE201" s="30"/>
      <c r="AI201" s="53"/>
      <c r="AJ201" s="53"/>
      <c r="AK201" s="53"/>
      <c r="AL201" s="53"/>
      <c r="AM201" s="53"/>
      <c r="AN201" s="53"/>
      <c r="AO201" s="53"/>
      <c r="AP201" s="53"/>
      <c r="AQ201" s="53"/>
      <c r="AR201" s="53"/>
      <c r="AS201" s="53"/>
      <c r="AT201" s="53"/>
      <c r="AU201" s="53"/>
      <c r="AV201" s="53"/>
      <c r="AZ201" s="53"/>
      <c r="BA201" s="53"/>
      <c r="BB201" s="53"/>
      <c r="BC201" s="53"/>
      <c r="BD201" s="53"/>
      <c r="BE201" s="53"/>
      <c r="BF201" s="53"/>
      <c r="BG201" s="53"/>
      <c r="BH201" s="53"/>
      <c r="BI201" s="53"/>
      <c r="BJ201" s="53"/>
      <c r="BK201" s="53"/>
      <c r="BL201" s="53"/>
      <c r="BM201" s="53"/>
    </row>
    <row r="202" spans="1:65" ht="19" thickTop="1" x14ac:dyDescent="0.3">
      <c r="A202" s="38" t="s">
        <v>962</v>
      </c>
      <c r="B202" s="25"/>
      <c r="C202" s="25"/>
      <c r="D202" s="25"/>
      <c r="E202" s="25"/>
      <c r="F202" s="25"/>
      <c r="G202" s="25"/>
      <c r="H202" s="25"/>
      <c r="I202" s="25"/>
      <c r="J202" s="25"/>
      <c r="K202" s="25"/>
      <c r="L202" s="25"/>
      <c r="M202" s="25"/>
      <c r="N202" s="25"/>
      <c r="R202" s="38" t="s">
        <v>542</v>
      </c>
      <c r="S202" s="38">
        <v>2000</v>
      </c>
      <c r="T202" s="38">
        <v>2001</v>
      </c>
      <c r="U202" s="38">
        <v>2002</v>
      </c>
      <c r="V202" s="38">
        <v>2003</v>
      </c>
      <c r="W202" s="38">
        <v>2004</v>
      </c>
      <c r="X202" s="38">
        <v>2005</v>
      </c>
      <c r="Y202" s="38">
        <v>2006</v>
      </c>
      <c r="Z202" s="38">
        <v>2007</v>
      </c>
      <c r="AA202" s="38">
        <v>2008</v>
      </c>
      <c r="AB202" s="38">
        <v>2009</v>
      </c>
      <c r="AC202" s="38">
        <v>2010</v>
      </c>
      <c r="AD202" s="38">
        <v>2011</v>
      </c>
      <c r="AE202" s="38">
        <v>2012</v>
      </c>
      <c r="AI202" s="39" t="s">
        <v>963</v>
      </c>
      <c r="AJ202" s="29"/>
      <c r="AK202" s="29"/>
      <c r="AL202" s="29"/>
      <c r="AM202" s="29"/>
      <c r="AN202" s="29"/>
      <c r="AO202" s="29"/>
      <c r="AP202" s="29"/>
      <c r="AQ202" s="29"/>
      <c r="AR202" s="29"/>
      <c r="AS202" s="29"/>
      <c r="AT202" s="29"/>
      <c r="AU202" s="29"/>
      <c r="AV202" s="29"/>
      <c r="AZ202" s="39" t="s">
        <v>964</v>
      </c>
      <c r="BA202" s="29"/>
      <c r="BB202" s="29"/>
      <c r="BC202" s="29"/>
      <c r="BD202" s="29"/>
      <c r="BE202" s="29"/>
      <c r="BF202" s="29"/>
      <c r="BG202" s="29"/>
      <c r="BH202" s="29"/>
      <c r="BI202" s="29"/>
      <c r="BJ202" s="29"/>
      <c r="BK202" s="29"/>
      <c r="BL202" s="29"/>
      <c r="BM202" s="29"/>
    </row>
    <row r="203" spans="1:65" ht="16.25" x14ac:dyDescent="0.3">
      <c r="A203" s="38" t="s">
        <v>542</v>
      </c>
      <c r="B203" s="38">
        <v>2000</v>
      </c>
      <c r="C203" s="38">
        <v>2001</v>
      </c>
      <c r="D203" s="38">
        <v>2002</v>
      </c>
      <c r="E203" s="38">
        <v>2003</v>
      </c>
      <c r="F203" s="38">
        <v>2004</v>
      </c>
      <c r="G203" s="38">
        <v>2005</v>
      </c>
      <c r="H203" s="38">
        <v>2006</v>
      </c>
      <c r="I203" s="38">
        <v>2007</v>
      </c>
      <c r="J203" s="38">
        <v>2008</v>
      </c>
      <c r="K203" s="38">
        <v>2009</v>
      </c>
      <c r="L203" s="38">
        <v>2010</v>
      </c>
      <c r="M203" s="38">
        <v>2011</v>
      </c>
      <c r="N203" s="38">
        <v>2012</v>
      </c>
      <c r="R203" s="19" t="s">
        <v>544</v>
      </c>
      <c r="AI203" s="38" t="s">
        <v>542</v>
      </c>
      <c r="AJ203" s="38">
        <v>2000</v>
      </c>
      <c r="AK203" s="38">
        <v>2001</v>
      </c>
      <c r="AL203" s="38">
        <v>2002</v>
      </c>
      <c r="AM203" s="38">
        <v>2003</v>
      </c>
      <c r="AN203" s="38">
        <v>2004</v>
      </c>
      <c r="AO203" s="38">
        <v>2005</v>
      </c>
      <c r="AP203" s="38">
        <v>2006</v>
      </c>
      <c r="AQ203" s="38">
        <v>2007</v>
      </c>
      <c r="AR203" s="38">
        <v>2008</v>
      </c>
      <c r="AS203" s="38">
        <v>2009</v>
      </c>
      <c r="AT203" s="38">
        <v>2010</v>
      </c>
      <c r="AU203" s="38">
        <v>2011</v>
      </c>
      <c r="AV203" s="38">
        <v>2012</v>
      </c>
      <c r="AZ203" s="38" t="s">
        <v>542</v>
      </c>
      <c r="BA203" s="38">
        <v>2000</v>
      </c>
      <c r="BB203" s="38">
        <v>2001</v>
      </c>
      <c r="BC203" s="38">
        <v>2002</v>
      </c>
      <c r="BD203" s="38">
        <v>2003</v>
      </c>
      <c r="BE203" s="38">
        <v>2004</v>
      </c>
      <c r="BF203" s="38">
        <v>2005</v>
      </c>
      <c r="BG203" s="38">
        <v>2006</v>
      </c>
      <c r="BH203" s="38">
        <v>2007</v>
      </c>
      <c r="BI203" s="38">
        <v>2008</v>
      </c>
      <c r="BJ203" s="38">
        <v>2009</v>
      </c>
      <c r="BK203" s="38">
        <v>2010</v>
      </c>
      <c r="BL203" s="38">
        <v>2011</v>
      </c>
      <c r="BM203" s="38">
        <v>2012</v>
      </c>
    </row>
    <row r="204" spans="1:65" ht="16.25" x14ac:dyDescent="0.3">
      <c r="A204" s="19" t="s">
        <v>543</v>
      </c>
      <c r="R204" s="6" t="s">
        <v>560</v>
      </c>
      <c r="S204" s="4"/>
      <c r="T204" s="4"/>
      <c r="U204" s="4"/>
      <c r="V204" s="4"/>
      <c r="W204" s="4"/>
      <c r="X204" s="4"/>
      <c r="Y204" s="4"/>
      <c r="Z204" s="4"/>
      <c r="AA204" s="4"/>
      <c r="AB204" s="4"/>
      <c r="AC204" s="4"/>
      <c r="AD204" s="4"/>
      <c r="AE204" s="4"/>
      <c r="AI204" s="19" t="s">
        <v>545</v>
      </c>
      <c r="AZ204" s="19" t="s">
        <v>545</v>
      </c>
    </row>
    <row r="205" spans="1:65" ht="16.25" x14ac:dyDescent="0.3">
      <c r="A205" s="6" t="s">
        <v>559</v>
      </c>
      <c r="B205" s="21"/>
      <c r="C205" s="21"/>
      <c r="D205" s="21"/>
      <c r="E205" s="21"/>
      <c r="F205" s="21"/>
      <c r="G205" s="21"/>
      <c r="H205" s="21"/>
      <c r="I205" s="21"/>
      <c r="J205" s="21"/>
      <c r="K205" s="21"/>
      <c r="L205" s="21"/>
      <c r="M205" s="21"/>
      <c r="N205" s="21"/>
      <c r="R205" s="6" t="s">
        <v>357</v>
      </c>
      <c r="S205" s="11">
        <v>48</v>
      </c>
      <c r="T205" s="11">
        <v>47</v>
      </c>
      <c r="U205" s="11">
        <v>47</v>
      </c>
      <c r="V205" s="11">
        <v>47</v>
      </c>
      <c r="W205" s="11">
        <v>45</v>
      </c>
      <c r="X205" s="11">
        <v>46</v>
      </c>
      <c r="Y205" s="11">
        <v>44</v>
      </c>
      <c r="Z205" s="11">
        <v>44</v>
      </c>
      <c r="AA205" s="11">
        <v>44</v>
      </c>
      <c r="AB205" s="11">
        <v>42</v>
      </c>
      <c r="AC205" s="11">
        <v>41</v>
      </c>
      <c r="AD205" s="11">
        <v>41</v>
      </c>
      <c r="AE205" s="11">
        <v>41</v>
      </c>
      <c r="AI205" s="6" t="s">
        <v>559</v>
      </c>
      <c r="AJ205" s="27"/>
      <c r="AK205" s="27"/>
      <c r="AL205" s="27"/>
      <c r="AM205" s="27"/>
      <c r="AN205" s="27"/>
      <c r="AO205" s="27"/>
      <c r="AP205" s="27"/>
      <c r="AQ205" s="27"/>
      <c r="AR205" s="27"/>
      <c r="AS205" s="27"/>
      <c r="AT205" s="27"/>
      <c r="AU205" s="27"/>
      <c r="AV205" s="27"/>
      <c r="AZ205" s="6" t="s">
        <v>559</v>
      </c>
      <c r="BA205" s="27"/>
      <c r="BB205" s="27"/>
      <c r="BC205" s="27"/>
      <c r="BD205" s="27"/>
      <c r="BE205" s="27"/>
      <c r="BF205" s="27"/>
      <c r="BG205" s="27"/>
      <c r="BH205" s="27"/>
      <c r="BI205" s="27"/>
      <c r="BJ205" s="27"/>
      <c r="BK205" s="27"/>
      <c r="BL205" s="27"/>
      <c r="BM205" s="27"/>
    </row>
    <row r="206" spans="1:65" ht="16.25" x14ac:dyDescent="0.3">
      <c r="A206" s="6" t="s">
        <v>393</v>
      </c>
      <c r="B206" s="12">
        <v>1.5</v>
      </c>
      <c r="C206" s="12">
        <v>1.6</v>
      </c>
      <c r="D206" s="12">
        <v>1.4</v>
      </c>
      <c r="E206" s="12">
        <v>1.4</v>
      </c>
      <c r="F206" s="12">
        <v>1.3</v>
      </c>
      <c r="G206" s="12">
        <v>1.3</v>
      </c>
      <c r="H206" s="12">
        <v>0.3</v>
      </c>
      <c r="I206" s="12">
        <v>1</v>
      </c>
      <c r="J206" s="12">
        <v>1</v>
      </c>
      <c r="K206" s="12">
        <v>1</v>
      </c>
      <c r="L206" s="12">
        <v>1</v>
      </c>
      <c r="M206" s="12">
        <v>1</v>
      </c>
      <c r="N206" s="12">
        <v>1</v>
      </c>
      <c r="R206" s="6" t="s">
        <v>361</v>
      </c>
      <c r="S206" s="11">
        <v>35</v>
      </c>
      <c r="T206" s="11">
        <v>35</v>
      </c>
      <c r="U206" s="11">
        <v>36</v>
      </c>
      <c r="V206" s="11">
        <v>36</v>
      </c>
      <c r="W206" s="11">
        <v>36</v>
      </c>
      <c r="X206" s="11">
        <v>35</v>
      </c>
      <c r="Y206" s="11">
        <v>34</v>
      </c>
      <c r="Z206" s="11">
        <v>31</v>
      </c>
      <c r="AA206" s="11">
        <v>28</v>
      </c>
      <c r="AB206" s="11">
        <v>28</v>
      </c>
      <c r="AC206" s="11">
        <v>26</v>
      </c>
      <c r="AD206" s="11">
        <v>25</v>
      </c>
      <c r="AE206" s="11">
        <v>23</v>
      </c>
      <c r="AI206" s="6" t="s">
        <v>393</v>
      </c>
      <c r="AJ206" s="81">
        <v>4.2999999999999997E-2</v>
      </c>
      <c r="AK206" s="81">
        <v>1.7999999999999999E-2</v>
      </c>
      <c r="AL206" s="81">
        <v>1.7000000000000001E-2</v>
      </c>
      <c r="AM206" s="81">
        <v>1.2E-2</v>
      </c>
      <c r="AN206" s="81">
        <v>1.9E-2</v>
      </c>
      <c r="AO206" s="81">
        <v>1.9E-2</v>
      </c>
      <c r="AP206" s="81">
        <v>0.02</v>
      </c>
      <c r="AQ206" s="81">
        <v>1.9E-2</v>
      </c>
      <c r="AR206" s="81">
        <v>1.9E-2</v>
      </c>
      <c r="AS206" s="81">
        <v>1.7000000000000001E-2</v>
      </c>
      <c r="AT206" s="81">
        <v>1.9E-2</v>
      </c>
      <c r="AU206" s="81">
        <v>1.9E-2</v>
      </c>
      <c r="AV206" s="81">
        <v>1.9E-2</v>
      </c>
      <c r="AZ206" s="6" t="s">
        <v>353</v>
      </c>
      <c r="BA206" s="81">
        <v>2.629</v>
      </c>
      <c r="BB206" s="81">
        <v>2.63</v>
      </c>
      <c r="BC206" s="81">
        <v>2.4350000000000001</v>
      </c>
      <c r="BD206" s="81">
        <v>2.1509999999999998</v>
      </c>
      <c r="BE206" s="81">
        <v>2.3690000000000002</v>
      </c>
      <c r="BF206" s="81">
        <v>2.3860000000000001</v>
      </c>
      <c r="BG206" s="81">
        <v>2.4969999999999999</v>
      </c>
      <c r="BH206" s="81">
        <v>2.4990000000000001</v>
      </c>
      <c r="BI206" s="81">
        <v>3.4279999999999999</v>
      </c>
      <c r="BJ206" s="81">
        <v>3.07</v>
      </c>
      <c r="BK206" s="81">
        <v>2.766</v>
      </c>
      <c r="BL206" s="81">
        <v>3.9180000000000001</v>
      </c>
      <c r="BM206" s="81">
        <v>4.4969999999999999</v>
      </c>
    </row>
    <row r="207" spans="1:65" ht="16.25" x14ac:dyDescent="0.3">
      <c r="A207" s="6" t="s">
        <v>394</v>
      </c>
      <c r="B207" s="12">
        <v>86.8</v>
      </c>
      <c r="C207" s="12">
        <v>81.599999999999994</v>
      </c>
      <c r="D207" s="12">
        <v>73.900000000000006</v>
      </c>
      <c r="E207" s="12">
        <v>75.5</v>
      </c>
      <c r="F207" s="12">
        <v>65.8</v>
      </c>
      <c r="G207" s="12">
        <v>65.099999999999994</v>
      </c>
      <c r="H207" s="12">
        <v>64.599999999999994</v>
      </c>
      <c r="I207" s="12">
        <v>64.8</v>
      </c>
      <c r="J207" s="12">
        <v>68.400000000000006</v>
      </c>
      <c r="K207" s="12">
        <v>57.7</v>
      </c>
      <c r="L207" s="12">
        <v>57.2</v>
      </c>
      <c r="M207" s="12">
        <v>61.9</v>
      </c>
      <c r="N207" s="12">
        <v>55.8</v>
      </c>
      <c r="R207" s="6" t="s">
        <v>340</v>
      </c>
      <c r="S207" s="11">
        <v>21</v>
      </c>
      <c r="T207" s="11">
        <v>20</v>
      </c>
      <c r="U207" s="11">
        <v>19</v>
      </c>
      <c r="V207" s="11">
        <v>19</v>
      </c>
      <c r="W207" s="11">
        <v>18</v>
      </c>
      <c r="X207" s="11">
        <v>18</v>
      </c>
      <c r="Y207" s="11">
        <v>19</v>
      </c>
      <c r="Z207" s="11">
        <v>17</v>
      </c>
      <c r="AA207" s="11">
        <v>16</v>
      </c>
      <c r="AB207" s="11">
        <v>15</v>
      </c>
      <c r="AC207" s="11">
        <v>16</v>
      </c>
      <c r="AD207" s="11">
        <v>14</v>
      </c>
      <c r="AE207" s="11">
        <v>13</v>
      </c>
      <c r="AI207" s="6" t="s">
        <v>394</v>
      </c>
      <c r="AJ207" s="81">
        <v>7.1870000000000003</v>
      </c>
      <c r="AK207" s="81">
        <v>7.4249999999999998</v>
      </c>
      <c r="AL207" s="81">
        <v>6.7610000000000001</v>
      </c>
      <c r="AM207" s="81">
        <v>6.5110000000000001</v>
      </c>
      <c r="AN207" s="81">
        <v>6.9960000000000004</v>
      </c>
      <c r="AO207" s="81">
        <v>6.9589999999999996</v>
      </c>
      <c r="AP207" s="81">
        <v>6.32</v>
      </c>
      <c r="AQ207" s="81">
        <v>6.4210000000000003</v>
      </c>
      <c r="AR207" s="81">
        <v>7.0949999999999998</v>
      </c>
      <c r="AS207" s="81">
        <v>5.5460000000000003</v>
      </c>
      <c r="AT207" s="81">
        <v>6.3360000000000003</v>
      </c>
      <c r="AU207" s="81">
        <v>7.9569999999999999</v>
      </c>
      <c r="AV207" s="81">
        <v>8</v>
      </c>
      <c r="AZ207" s="6" t="s">
        <v>393</v>
      </c>
      <c r="BA207" s="81">
        <v>0.04</v>
      </c>
      <c r="BB207" s="81">
        <v>1.4E-2</v>
      </c>
      <c r="BC207" s="81">
        <v>1.2999999999999999E-2</v>
      </c>
      <c r="BD207" s="81">
        <v>1.2E-2</v>
      </c>
      <c r="BE207" s="81">
        <v>1.9E-2</v>
      </c>
      <c r="BF207" s="81">
        <v>1.9E-2</v>
      </c>
      <c r="BG207" s="81">
        <v>1.7000000000000001E-2</v>
      </c>
      <c r="BH207" s="81">
        <v>1.7000000000000001E-2</v>
      </c>
      <c r="BI207" s="81">
        <v>1.7000000000000001E-2</v>
      </c>
      <c r="BJ207" s="81">
        <v>1.6E-2</v>
      </c>
      <c r="BK207" s="81">
        <v>1.7000000000000001E-2</v>
      </c>
      <c r="BL207" s="81">
        <v>1.7000000000000001E-2</v>
      </c>
      <c r="BM207" s="81">
        <v>1.7000000000000001E-2</v>
      </c>
    </row>
    <row r="208" spans="1:65" ht="16.25" x14ac:dyDescent="0.3">
      <c r="A208" s="6" t="s">
        <v>348</v>
      </c>
      <c r="B208" s="12">
        <v>1</v>
      </c>
      <c r="C208" s="12">
        <v>1</v>
      </c>
      <c r="D208" s="12">
        <v>0.9</v>
      </c>
      <c r="E208" s="12">
        <v>0.7</v>
      </c>
      <c r="F208" s="12">
        <v>0.7</v>
      </c>
      <c r="G208" s="12">
        <v>0.7</v>
      </c>
      <c r="H208" s="12">
        <v>0.7</v>
      </c>
      <c r="I208" s="12">
        <v>0.7</v>
      </c>
      <c r="J208" s="12">
        <v>0.7</v>
      </c>
      <c r="K208" s="12">
        <v>0.7</v>
      </c>
      <c r="L208" s="12">
        <v>0.9</v>
      </c>
      <c r="M208" s="12">
        <v>0.9</v>
      </c>
      <c r="N208" s="12">
        <v>0.9</v>
      </c>
      <c r="R208" s="6" t="s">
        <v>341</v>
      </c>
      <c r="S208" s="11">
        <v>21</v>
      </c>
      <c r="T208" s="11">
        <v>22</v>
      </c>
      <c r="U208" s="11">
        <v>20</v>
      </c>
      <c r="V208" s="11">
        <v>18</v>
      </c>
      <c r="W208" s="11">
        <v>20</v>
      </c>
      <c r="X208" s="11">
        <v>21</v>
      </c>
      <c r="Y208" s="11">
        <v>19</v>
      </c>
      <c r="Z208" s="11">
        <v>19</v>
      </c>
      <c r="AA208" s="11">
        <v>16</v>
      </c>
      <c r="AB208" s="11">
        <v>15</v>
      </c>
      <c r="AC208" s="11">
        <v>15</v>
      </c>
      <c r="AD208" s="11">
        <v>16</v>
      </c>
      <c r="AE208" s="11">
        <v>14</v>
      </c>
      <c r="AI208" s="6" t="s">
        <v>348</v>
      </c>
      <c r="AJ208" s="81">
        <v>6.4000000000000001E-2</v>
      </c>
      <c r="AK208" s="81">
        <v>6.6000000000000003E-2</v>
      </c>
      <c r="AL208" s="81">
        <v>0.06</v>
      </c>
      <c r="AM208" s="81">
        <v>0.05</v>
      </c>
      <c r="AN208" s="81">
        <v>5.1999999999999998E-2</v>
      </c>
      <c r="AO208" s="81">
        <v>5.5E-2</v>
      </c>
      <c r="AP208" s="81">
        <v>5.8000000000000003E-2</v>
      </c>
      <c r="AQ208" s="81">
        <v>7.0999999999999994E-2</v>
      </c>
      <c r="AR208" s="81">
        <v>7.0999999999999994E-2</v>
      </c>
      <c r="AS208" s="81">
        <v>8.6999999999999994E-2</v>
      </c>
      <c r="AT208" s="81">
        <v>0.114</v>
      </c>
      <c r="AU208" s="81">
        <v>9.5000000000000001E-2</v>
      </c>
      <c r="AV208" s="81">
        <v>0.1</v>
      </c>
      <c r="AZ208" s="6" t="s">
        <v>394</v>
      </c>
      <c r="BA208" s="81">
        <v>6.5270000000000001</v>
      </c>
      <c r="BB208" s="81">
        <v>7.0330000000000004</v>
      </c>
      <c r="BC208" s="81">
        <v>6.5110000000000001</v>
      </c>
      <c r="BD208" s="81">
        <v>6.1109999999999998</v>
      </c>
      <c r="BE208" s="81">
        <v>6.3490000000000002</v>
      </c>
      <c r="BF208" s="81">
        <v>6.4480000000000004</v>
      </c>
      <c r="BG208" s="81">
        <v>6.0529999999999999</v>
      </c>
      <c r="BH208" s="81">
        <v>5.524</v>
      </c>
      <c r="BI208" s="81">
        <v>6.375</v>
      </c>
      <c r="BJ208" s="81">
        <v>4.71</v>
      </c>
      <c r="BK208" s="81">
        <v>5.4320000000000004</v>
      </c>
      <c r="BL208" s="81">
        <v>7.2590000000000003</v>
      </c>
      <c r="BM208" s="81">
        <v>7.3129999999999997</v>
      </c>
    </row>
    <row r="209" spans="1:65" ht="16.25" x14ac:dyDescent="0.3">
      <c r="A209" s="6" t="s">
        <v>351</v>
      </c>
      <c r="B209" s="12">
        <v>2.2000000000000002</v>
      </c>
      <c r="C209" s="12">
        <v>5.5</v>
      </c>
      <c r="D209" s="12">
        <v>5</v>
      </c>
      <c r="E209" s="12">
        <v>2</v>
      </c>
      <c r="F209" s="12">
        <v>3.3</v>
      </c>
      <c r="G209" s="12">
        <v>3.4</v>
      </c>
      <c r="H209" s="12">
        <v>3.3</v>
      </c>
      <c r="I209" s="12">
        <v>3.1</v>
      </c>
      <c r="J209" s="12">
        <v>3.8</v>
      </c>
      <c r="K209" s="12">
        <v>3.5</v>
      </c>
      <c r="L209" s="12">
        <v>3.6</v>
      </c>
      <c r="M209" s="12">
        <v>3.5</v>
      </c>
      <c r="N209" s="12">
        <v>3.5</v>
      </c>
      <c r="R209" s="6" t="s">
        <v>369</v>
      </c>
      <c r="S209" s="11">
        <v>6</v>
      </c>
      <c r="T209" s="11">
        <v>6</v>
      </c>
      <c r="U209" s="11">
        <v>6</v>
      </c>
      <c r="V209" s="11">
        <v>6</v>
      </c>
      <c r="W209" s="11">
        <v>6</v>
      </c>
      <c r="X209" s="11">
        <v>6</v>
      </c>
      <c r="Y209" s="11">
        <v>6</v>
      </c>
      <c r="Z209" s="11">
        <v>6</v>
      </c>
      <c r="AA209" s="11">
        <v>6</v>
      </c>
      <c r="AB209" s="11">
        <v>6</v>
      </c>
      <c r="AC209" s="11">
        <v>6</v>
      </c>
      <c r="AD209" s="11">
        <v>7</v>
      </c>
      <c r="AE209" s="11">
        <v>6</v>
      </c>
      <c r="AI209" s="6" t="s">
        <v>351</v>
      </c>
      <c r="AJ209" s="81">
        <v>0.28100000000000003</v>
      </c>
      <c r="AK209" s="81">
        <v>0.67200000000000004</v>
      </c>
      <c r="AL209" s="81">
        <v>0.61199999999999999</v>
      </c>
      <c r="AM209" s="81">
        <v>0.27800000000000002</v>
      </c>
      <c r="AN209" s="81">
        <v>0.57699999999999996</v>
      </c>
      <c r="AO209" s="81">
        <v>0.59899999999999998</v>
      </c>
      <c r="AP209" s="81">
        <v>0.57599999999999996</v>
      </c>
      <c r="AQ209" s="81">
        <v>0.69599999999999995</v>
      </c>
      <c r="AR209" s="81">
        <v>0.99199999999999999</v>
      </c>
      <c r="AS209" s="81">
        <v>0.67400000000000004</v>
      </c>
      <c r="AT209" s="81">
        <v>0.78700000000000003</v>
      </c>
      <c r="AU209" s="81">
        <v>1.2729999999999999</v>
      </c>
      <c r="AV209" s="81">
        <v>1.286</v>
      </c>
      <c r="AZ209" s="6" t="s">
        <v>348</v>
      </c>
      <c r="BA209" s="81">
        <v>6.3E-2</v>
      </c>
      <c r="BB209" s="81">
        <v>6.6000000000000003E-2</v>
      </c>
      <c r="BC209" s="81">
        <v>0.06</v>
      </c>
      <c r="BD209" s="81">
        <v>0.05</v>
      </c>
      <c r="BE209" s="81">
        <v>5.1999999999999998E-2</v>
      </c>
      <c r="BF209" s="81">
        <v>5.5E-2</v>
      </c>
      <c r="BG209" s="81">
        <v>5.8000000000000003E-2</v>
      </c>
      <c r="BH209" s="81">
        <v>7.0999999999999994E-2</v>
      </c>
      <c r="BI209" s="81">
        <v>7.0999999999999994E-2</v>
      </c>
      <c r="BJ209" s="81">
        <v>8.6999999999999994E-2</v>
      </c>
      <c r="BK209" s="81">
        <v>0.114</v>
      </c>
      <c r="BL209" s="81">
        <v>9.4E-2</v>
      </c>
      <c r="BM209" s="81">
        <v>0.1</v>
      </c>
    </row>
    <row r="210" spans="1:65" ht="18.399999999999999" x14ac:dyDescent="0.3">
      <c r="A210" s="6" t="s">
        <v>959</v>
      </c>
      <c r="B210" s="46">
        <v>0.5</v>
      </c>
      <c r="C210" s="46">
        <v>0.5</v>
      </c>
      <c r="D210" s="46">
        <v>0.4</v>
      </c>
      <c r="E210" s="46">
        <v>0.4</v>
      </c>
      <c r="F210" s="46">
        <v>0.4</v>
      </c>
      <c r="G210" s="46">
        <v>0.4</v>
      </c>
      <c r="H210" s="46">
        <v>0.4</v>
      </c>
      <c r="I210" s="46">
        <v>0.5</v>
      </c>
      <c r="J210" s="46">
        <v>0.5</v>
      </c>
      <c r="K210" s="46">
        <v>0.5</v>
      </c>
      <c r="L210" s="46">
        <v>0.5</v>
      </c>
      <c r="M210" s="46">
        <v>0.4</v>
      </c>
      <c r="N210" s="46">
        <v>0.4</v>
      </c>
      <c r="R210" s="6" t="s">
        <v>370</v>
      </c>
      <c r="S210" s="11">
        <v>5</v>
      </c>
      <c r="T210" s="11">
        <v>5</v>
      </c>
      <c r="U210" s="11">
        <v>5</v>
      </c>
      <c r="V210" s="11">
        <v>5</v>
      </c>
      <c r="W210" s="11">
        <v>5</v>
      </c>
      <c r="X210" s="11">
        <v>5</v>
      </c>
      <c r="Y210" s="11">
        <v>5</v>
      </c>
      <c r="Z210" s="11">
        <v>5</v>
      </c>
      <c r="AA210" s="11">
        <v>5</v>
      </c>
      <c r="AB210" s="11">
        <v>5</v>
      </c>
      <c r="AC210" s="11">
        <v>5</v>
      </c>
      <c r="AD210" s="11">
        <v>5</v>
      </c>
      <c r="AE210" s="11">
        <v>5</v>
      </c>
      <c r="AI210" s="6" t="s">
        <v>959</v>
      </c>
      <c r="AJ210" s="82">
        <v>0.39300000000000002</v>
      </c>
      <c r="AK210" s="82">
        <v>0.437</v>
      </c>
      <c r="AL210" s="82">
        <v>0.39800000000000002</v>
      </c>
      <c r="AM210" s="82">
        <v>0.38600000000000001</v>
      </c>
      <c r="AN210" s="82">
        <v>0.46200000000000002</v>
      </c>
      <c r="AO210" s="82">
        <v>0.48099999999999998</v>
      </c>
      <c r="AP210" s="82">
        <v>0.44900000000000001</v>
      </c>
      <c r="AQ210" s="82">
        <v>0.82299999999999995</v>
      </c>
      <c r="AR210" s="82">
        <v>1.262</v>
      </c>
      <c r="AS210" s="82">
        <v>6.5279999999999996</v>
      </c>
      <c r="AT210" s="82">
        <v>5.907</v>
      </c>
      <c r="AU210" s="82">
        <v>1.8879999999999999</v>
      </c>
      <c r="AV210" s="82">
        <v>3.3570000000000002</v>
      </c>
      <c r="AZ210" s="6" t="s">
        <v>351</v>
      </c>
      <c r="BA210" s="81">
        <v>0.22500000000000001</v>
      </c>
      <c r="BB210" s="81">
        <v>0.52400000000000002</v>
      </c>
      <c r="BC210" s="81">
        <v>0.53100000000000003</v>
      </c>
      <c r="BD210" s="81">
        <v>0.23300000000000001</v>
      </c>
      <c r="BE210" s="81">
        <v>0.57099999999999995</v>
      </c>
      <c r="BF210" s="81">
        <v>0.59899999999999998</v>
      </c>
      <c r="BG210" s="81">
        <v>0.503</v>
      </c>
      <c r="BH210" s="81">
        <v>0.6</v>
      </c>
      <c r="BI210" s="81">
        <v>0.91500000000000004</v>
      </c>
      <c r="BJ210" s="81">
        <v>0.623</v>
      </c>
      <c r="BK210" s="81">
        <v>0.7</v>
      </c>
      <c r="BL210" s="81">
        <v>1.175</v>
      </c>
      <c r="BM210" s="81">
        <v>1.1910000000000001</v>
      </c>
    </row>
    <row r="211" spans="1:65" ht="18.399999999999999" x14ac:dyDescent="0.3">
      <c r="A211" s="6" t="s">
        <v>354</v>
      </c>
      <c r="B211" s="12">
        <v>1270.0999999999999</v>
      </c>
      <c r="C211" s="12">
        <v>1226.9000000000001</v>
      </c>
      <c r="D211" s="12">
        <v>1111.2</v>
      </c>
      <c r="E211" s="12">
        <v>1106.2</v>
      </c>
      <c r="F211" s="12">
        <v>984.4</v>
      </c>
      <c r="G211" s="12">
        <v>950.5</v>
      </c>
      <c r="H211" s="12">
        <v>906.5</v>
      </c>
      <c r="I211" s="12">
        <v>819.5</v>
      </c>
      <c r="J211" s="12">
        <v>812.6</v>
      </c>
      <c r="K211" s="12">
        <v>751.2</v>
      </c>
      <c r="L211" s="12">
        <v>737.3</v>
      </c>
      <c r="M211" s="12">
        <v>845.9</v>
      </c>
      <c r="N211" s="12">
        <v>651.9</v>
      </c>
      <c r="R211" s="6" t="s">
        <v>342</v>
      </c>
      <c r="S211" s="11">
        <v>13</v>
      </c>
      <c r="T211" s="11">
        <v>13</v>
      </c>
      <c r="U211" s="11">
        <v>13</v>
      </c>
      <c r="V211" s="11">
        <v>12</v>
      </c>
      <c r="W211" s="11">
        <v>10</v>
      </c>
      <c r="X211" s="11">
        <v>12</v>
      </c>
      <c r="Y211" s="11">
        <v>10</v>
      </c>
      <c r="Z211" s="11">
        <v>8</v>
      </c>
      <c r="AA211" s="11">
        <v>7</v>
      </c>
      <c r="AB211" s="11">
        <v>7</v>
      </c>
      <c r="AC211" s="11">
        <v>7</v>
      </c>
      <c r="AD211" s="11">
        <v>7</v>
      </c>
      <c r="AE211" s="11">
        <v>6</v>
      </c>
      <c r="AI211" s="6" t="s">
        <v>354</v>
      </c>
      <c r="AJ211" s="81">
        <v>80.543999999999997</v>
      </c>
      <c r="AK211" s="81">
        <v>84.004999999999995</v>
      </c>
      <c r="AL211" s="81">
        <v>76.489999999999995</v>
      </c>
      <c r="AM211" s="81">
        <v>77.763000000000005</v>
      </c>
      <c r="AN211" s="81">
        <v>82.186999999999998</v>
      </c>
      <c r="AO211" s="81">
        <v>80.040000000000006</v>
      </c>
      <c r="AP211" s="81">
        <v>77.043000000000006</v>
      </c>
      <c r="AQ211" s="81">
        <v>93.403999999999996</v>
      </c>
      <c r="AR211" s="81">
        <v>118.182</v>
      </c>
      <c r="AS211" s="81">
        <v>101.44</v>
      </c>
      <c r="AT211" s="81">
        <v>103.036</v>
      </c>
      <c r="AU211" s="81">
        <v>131.137</v>
      </c>
      <c r="AV211" s="81">
        <v>140.85900000000001</v>
      </c>
      <c r="AZ211" s="6" t="s">
        <v>959</v>
      </c>
      <c r="BA211" s="82">
        <v>0.28699999999999998</v>
      </c>
      <c r="BB211" s="82">
        <v>0.34499999999999997</v>
      </c>
      <c r="BC211" s="82">
        <v>0.31900000000000001</v>
      </c>
      <c r="BD211" s="82">
        <v>0.27300000000000002</v>
      </c>
      <c r="BE211" s="82">
        <v>0.44400000000000001</v>
      </c>
      <c r="BF211" s="82">
        <v>0.48</v>
      </c>
      <c r="BG211" s="82">
        <v>0.44</v>
      </c>
      <c r="BH211" s="82">
        <v>0.6</v>
      </c>
      <c r="BI211" s="82">
        <v>1.0980000000000001</v>
      </c>
      <c r="BJ211" s="82">
        <v>6.37</v>
      </c>
      <c r="BK211" s="82">
        <v>5.742</v>
      </c>
      <c r="BL211" s="82">
        <v>1.7390000000000001</v>
      </c>
      <c r="BM211" s="82">
        <v>3.2069999999999999</v>
      </c>
    </row>
    <row r="212" spans="1:65" ht="16.25" x14ac:dyDescent="0.3">
      <c r="A212" s="6" t="s">
        <v>560</v>
      </c>
      <c r="B212" s="21"/>
      <c r="C212" s="21"/>
      <c r="D212" s="21"/>
      <c r="E212" s="21"/>
      <c r="F212" s="21"/>
      <c r="G212" s="21"/>
      <c r="H212" s="21"/>
      <c r="I212" s="21"/>
      <c r="J212" s="21"/>
      <c r="K212" s="21"/>
      <c r="L212" s="21"/>
      <c r="M212" s="21"/>
      <c r="N212" s="21"/>
      <c r="R212" s="6" t="s">
        <v>344</v>
      </c>
      <c r="S212" s="11">
        <v>61</v>
      </c>
      <c r="T212" s="11">
        <v>61</v>
      </c>
      <c r="U212" s="11">
        <v>52</v>
      </c>
      <c r="V212" s="11">
        <v>51</v>
      </c>
      <c r="W212" s="11">
        <v>47</v>
      </c>
      <c r="X212" s="11">
        <v>54</v>
      </c>
      <c r="Y212" s="11">
        <v>51</v>
      </c>
      <c r="Z212" s="11">
        <v>46</v>
      </c>
      <c r="AA212" s="11">
        <v>44</v>
      </c>
      <c r="AB212" s="11">
        <v>45</v>
      </c>
      <c r="AC212" s="11">
        <v>44</v>
      </c>
      <c r="AD212" s="11">
        <v>42</v>
      </c>
      <c r="AE212" s="11">
        <v>38</v>
      </c>
      <c r="AI212" s="6" t="s">
        <v>561</v>
      </c>
      <c r="AJ212" s="27"/>
      <c r="AK212" s="27"/>
      <c r="AL212" s="27"/>
      <c r="AM212" s="27"/>
      <c r="AN212" s="27"/>
      <c r="AO212" s="27"/>
      <c r="AP212" s="27"/>
      <c r="AQ212" s="27"/>
      <c r="AR212" s="27"/>
      <c r="AS212" s="27"/>
      <c r="AT212" s="27"/>
      <c r="AU212" s="27"/>
      <c r="AV212" s="27"/>
      <c r="AZ212" s="6" t="s">
        <v>354</v>
      </c>
      <c r="BA212" s="81">
        <v>72.209000000000003</v>
      </c>
      <c r="BB212" s="81">
        <v>75.424000000000007</v>
      </c>
      <c r="BC212" s="81">
        <v>69.822000000000003</v>
      </c>
      <c r="BD212" s="81">
        <v>71.522999999999996</v>
      </c>
      <c r="BE212" s="81">
        <v>76.179000000000002</v>
      </c>
      <c r="BF212" s="81">
        <v>75.816000000000003</v>
      </c>
      <c r="BG212" s="81">
        <v>71.004000000000005</v>
      </c>
      <c r="BH212" s="81">
        <v>85.43</v>
      </c>
      <c r="BI212" s="81">
        <v>111.684</v>
      </c>
      <c r="BJ212" s="81">
        <v>93.864999999999995</v>
      </c>
      <c r="BK212" s="81">
        <v>95.757999999999996</v>
      </c>
      <c r="BL212" s="81">
        <v>124.84699999999999</v>
      </c>
      <c r="BM212" s="81">
        <v>133.17500000000001</v>
      </c>
    </row>
    <row r="213" spans="1:65" ht="18.399999999999999" x14ac:dyDescent="0.3">
      <c r="A213" s="6" t="s">
        <v>357</v>
      </c>
      <c r="B213" s="12">
        <v>40.5</v>
      </c>
      <c r="C213" s="12">
        <v>23.9</v>
      </c>
      <c r="D213" s="12">
        <v>28.4</v>
      </c>
      <c r="E213" s="12">
        <v>20.2</v>
      </c>
      <c r="F213" s="12">
        <v>21.8</v>
      </c>
      <c r="G213" s="12">
        <v>20.100000000000001</v>
      </c>
      <c r="H213" s="12">
        <v>20</v>
      </c>
      <c r="I213" s="12">
        <v>19.7</v>
      </c>
      <c r="J213" s="12">
        <v>20.7</v>
      </c>
      <c r="K213" s="12">
        <v>27.9</v>
      </c>
      <c r="L213" s="12">
        <v>27.3</v>
      </c>
      <c r="M213" s="12">
        <v>28</v>
      </c>
      <c r="N213" s="12">
        <v>28.2</v>
      </c>
      <c r="R213" s="6" t="s">
        <v>346</v>
      </c>
      <c r="S213" s="11">
        <v>30</v>
      </c>
      <c r="T213" s="11">
        <v>27</v>
      </c>
      <c r="U213" s="11">
        <v>26</v>
      </c>
      <c r="V213" s="11">
        <v>25</v>
      </c>
      <c r="W213" s="11">
        <v>27</v>
      </c>
      <c r="X213" s="11">
        <v>27</v>
      </c>
      <c r="Y213" s="11">
        <v>27</v>
      </c>
      <c r="Z213" s="11">
        <v>25</v>
      </c>
      <c r="AA213" s="11">
        <v>22</v>
      </c>
      <c r="AB213" s="11">
        <v>22</v>
      </c>
      <c r="AC213" s="11">
        <v>23</v>
      </c>
      <c r="AD213" s="11">
        <v>22</v>
      </c>
      <c r="AE213" s="11">
        <v>22</v>
      </c>
      <c r="AI213" s="6" t="s">
        <v>972</v>
      </c>
      <c r="AJ213" s="27"/>
      <c r="AK213" s="27"/>
      <c r="AL213" s="27"/>
      <c r="AM213" s="27"/>
      <c r="AN213" s="27"/>
      <c r="AO213" s="27"/>
      <c r="AP213" s="27"/>
      <c r="AQ213" s="27"/>
      <c r="AR213" s="27"/>
      <c r="AS213" s="27"/>
      <c r="AT213" s="27"/>
      <c r="AU213" s="27"/>
      <c r="AV213" s="27"/>
      <c r="AZ213" s="6" t="s">
        <v>561</v>
      </c>
      <c r="BA213" s="27"/>
      <c r="BB213" s="27"/>
      <c r="BC213" s="27"/>
      <c r="BD213" s="27"/>
      <c r="BE213" s="27"/>
      <c r="BF213" s="27"/>
      <c r="BG213" s="27"/>
      <c r="BH213" s="27"/>
      <c r="BI213" s="27"/>
      <c r="BJ213" s="27"/>
      <c r="BK213" s="27"/>
      <c r="BL213" s="27"/>
      <c r="BM213" s="27"/>
    </row>
    <row r="214" spans="1:65" ht="18.399999999999999" x14ac:dyDescent="0.3">
      <c r="A214" s="6" t="s">
        <v>361</v>
      </c>
      <c r="B214" s="12">
        <v>43.9</v>
      </c>
      <c r="C214" s="12">
        <v>37.1</v>
      </c>
      <c r="D214" s="12">
        <v>38.200000000000003</v>
      </c>
      <c r="E214" s="12">
        <v>36.4</v>
      </c>
      <c r="F214" s="12">
        <v>33.799999999999997</v>
      </c>
      <c r="G214" s="12">
        <v>35.700000000000003</v>
      </c>
      <c r="H214" s="12">
        <v>35.5</v>
      </c>
      <c r="I214" s="12">
        <v>35.6</v>
      </c>
      <c r="J214" s="12">
        <v>30.3</v>
      </c>
      <c r="K214" s="12">
        <v>30.8</v>
      </c>
      <c r="L214" s="12">
        <v>28</v>
      </c>
      <c r="M214" s="12">
        <v>25.7</v>
      </c>
      <c r="N214" s="12">
        <v>26.7</v>
      </c>
      <c r="R214" s="6" t="s">
        <v>350</v>
      </c>
      <c r="S214" s="11">
        <v>59</v>
      </c>
      <c r="T214" s="11">
        <v>59</v>
      </c>
      <c r="U214" s="11">
        <v>52</v>
      </c>
      <c r="V214" s="11">
        <v>53</v>
      </c>
      <c r="W214" s="11">
        <v>53</v>
      </c>
      <c r="X214" s="11">
        <v>56</v>
      </c>
      <c r="Y214" s="11">
        <v>55</v>
      </c>
      <c r="Z214" s="11">
        <v>51</v>
      </c>
      <c r="AA214" s="11">
        <v>45</v>
      </c>
      <c r="AB214" s="11">
        <v>39</v>
      </c>
      <c r="AC214" s="11">
        <v>35</v>
      </c>
      <c r="AD214" s="11">
        <v>28</v>
      </c>
      <c r="AE214" s="11">
        <v>29</v>
      </c>
      <c r="AI214" s="6" t="s">
        <v>357</v>
      </c>
      <c r="AJ214" s="81">
        <v>8.2000000000000003E-2</v>
      </c>
      <c r="AK214" s="81">
        <v>0.06</v>
      </c>
      <c r="AL214" s="81">
        <v>5.0999999999999997E-2</v>
      </c>
      <c r="AM214" s="81">
        <v>6.5000000000000002E-2</v>
      </c>
      <c r="AN214" s="81">
        <v>2.9000000000000001E-2</v>
      </c>
      <c r="AO214" s="81">
        <v>3.2000000000000001E-2</v>
      </c>
      <c r="AP214" s="81">
        <v>7.0999999999999994E-2</v>
      </c>
      <c r="AQ214" s="81">
        <v>6.8000000000000005E-2</v>
      </c>
      <c r="AR214" s="81">
        <v>9.4E-2</v>
      </c>
      <c r="AS214" s="81">
        <v>0.113</v>
      </c>
      <c r="AT214" s="81">
        <v>0.121</v>
      </c>
      <c r="AU214" s="81">
        <v>0.12</v>
      </c>
      <c r="AV214" s="81">
        <v>0.13400000000000001</v>
      </c>
      <c r="AZ214" s="6" t="s">
        <v>972</v>
      </c>
      <c r="BA214" s="27"/>
      <c r="BB214" s="27"/>
      <c r="BC214" s="27"/>
      <c r="BD214" s="27"/>
      <c r="BE214" s="27"/>
      <c r="BF214" s="27"/>
      <c r="BG214" s="27"/>
      <c r="BH214" s="27"/>
      <c r="BI214" s="27"/>
      <c r="BJ214" s="27"/>
      <c r="BK214" s="27"/>
      <c r="BL214" s="27"/>
      <c r="BM214" s="27"/>
    </row>
    <row r="215" spans="1:65" ht="16.25" x14ac:dyDescent="0.3">
      <c r="A215" s="6" t="s">
        <v>340</v>
      </c>
      <c r="B215" s="12">
        <v>15.2</v>
      </c>
      <c r="C215" s="12">
        <v>15.6</v>
      </c>
      <c r="D215" s="12">
        <v>13.7</v>
      </c>
      <c r="E215" s="12">
        <v>13.7</v>
      </c>
      <c r="F215" s="12">
        <v>14.2</v>
      </c>
      <c r="G215" s="12">
        <v>13.8</v>
      </c>
      <c r="H215" s="12">
        <v>13.8</v>
      </c>
      <c r="I215" s="12">
        <v>14.3</v>
      </c>
      <c r="J215" s="12">
        <v>15.3</v>
      </c>
      <c r="K215" s="12">
        <v>13.3</v>
      </c>
      <c r="L215" s="12">
        <v>13.1</v>
      </c>
      <c r="M215" s="12">
        <v>13.7</v>
      </c>
      <c r="N215" s="12">
        <v>13.4</v>
      </c>
      <c r="R215" s="6" t="s">
        <v>382</v>
      </c>
      <c r="S215" s="11">
        <v>34</v>
      </c>
      <c r="T215" s="11">
        <v>35</v>
      </c>
      <c r="U215" s="11">
        <v>32</v>
      </c>
      <c r="V215" s="11">
        <v>29</v>
      </c>
      <c r="W215" s="11">
        <v>31</v>
      </c>
      <c r="X215" s="11">
        <v>29</v>
      </c>
      <c r="Y215" s="11">
        <v>32</v>
      </c>
      <c r="Z215" s="11">
        <v>25</v>
      </c>
      <c r="AA215" s="11">
        <v>23</v>
      </c>
      <c r="AB215" s="11">
        <v>23</v>
      </c>
      <c r="AC215" s="11">
        <v>25</v>
      </c>
      <c r="AD215" s="11">
        <v>25</v>
      </c>
      <c r="AE215" s="11">
        <v>35</v>
      </c>
      <c r="AI215" s="6" t="s">
        <v>361</v>
      </c>
      <c r="AJ215" s="81">
        <v>0.107</v>
      </c>
      <c r="AK215" s="81">
        <v>0.104</v>
      </c>
      <c r="AL215" s="81">
        <v>8.7999999999999995E-2</v>
      </c>
      <c r="AM215" s="81">
        <v>0.106</v>
      </c>
      <c r="AN215" s="81">
        <v>0.09</v>
      </c>
      <c r="AO215" s="81">
        <v>9.2999999999999999E-2</v>
      </c>
      <c r="AP215" s="81">
        <v>0.13300000000000001</v>
      </c>
      <c r="AQ215" s="81">
        <v>0.13700000000000001</v>
      </c>
      <c r="AR215" s="81">
        <v>0.187</v>
      </c>
      <c r="AS215" s="81">
        <v>0.23499999999999999</v>
      </c>
      <c r="AT215" s="81">
        <v>0.224</v>
      </c>
      <c r="AU215" s="81">
        <v>0.312</v>
      </c>
      <c r="AV215" s="81">
        <v>0.34699999999999998</v>
      </c>
      <c r="AZ215" s="6" t="s">
        <v>357</v>
      </c>
      <c r="BA215" s="81">
        <v>2.8000000000000001E-2</v>
      </c>
      <c r="BB215" s="81">
        <v>3.5999999999999997E-2</v>
      </c>
      <c r="BC215" s="81">
        <v>3.3000000000000002E-2</v>
      </c>
      <c r="BD215" s="81">
        <v>0.04</v>
      </c>
      <c r="BE215" s="81">
        <v>2.7E-2</v>
      </c>
      <c r="BF215" s="81">
        <v>0.03</v>
      </c>
      <c r="BG215" s="81">
        <v>6.9000000000000006E-2</v>
      </c>
      <c r="BH215" s="81">
        <v>6.5000000000000002E-2</v>
      </c>
      <c r="BI215" s="81">
        <v>7.6999999999999999E-2</v>
      </c>
      <c r="BJ215" s="81">
        <v>9.7000000000000003E-2</v>
      </c>
      <c r="BK215" s="81">
        <v>0.105</v>
      </c>
      <c r="BL215" s="81">
        <v>0.10100000000000001</v>
      </c>
      <c r="BM215" s="81">
        <v>4.7E-2</v>
      </c>
    </row>
    <row r="216" spans="1:65" ht="16.25" x14ac:dyDescent="0.3">
      <c r="A216" s="6" t="s">
        <v>341</v>
      </c>
      <c r="B216" s="12">
        <v>20.3</v>
      </c>
      <c r="C216" s="12">
        <v>23.4</v>
      </c>
      <c r="D216" s="12">
        <v>17.8</v>
      </c>
      <c r="E216" s="12">
        <v>20.8</v>
      </c>
      <c r="F216" s="12">
        <v>21.3</v>
      </c>
      <c r="G216" s="12">
        <v>25.3</v>
      </c>
      <c r="H216" s="12">
        <v>23.8</v>
      </c>
      <c r="I216" s="12">
        <v>22.2</v>
      </c>
      <c r="J216" s="12">
        <v>19.600000000000001</v>
      </c>
      <c r="K216" s="12">
        <v>16.3</v>
      </c>
      <c r="L216" s="12">
        <v>33.799999999999997</v>
      </c>
      <c r="M216" s="12">
        <v>17.7</v>
      </c>
      <c r="N216" s="12">
        <v>16.7</v>
      </c>
      <c r="R216" s="6" t="s">
        <v>384</v>
      </c>
      <c r="S216" s="11">
        <v>29</v>
      </c>
      <c r="T216" s="11">
        <v>27</v>
      </c>
      <c r="U216" s="11">
        <v>27</v>
      </c>
      <c r="V216" s="11">
        <v>27</v>
      </c>
      <c r="W216" s="11">
        <v>27</v>
      </c>
      <c r="X216" s="11">
        <v>27</v>
      </c>
      <c r="Y216" s="11">
        <v>27</v>
      </c>
      <c r="Z216" s="11">
        <v>27</v>
      </c>
      <c r="AA216" s="11">
        <v>27</v>
      </c>
      <c r="AB216" s="11">
        <v>27</v>
      </c>
      <c r="AC216" s="11">
        <v>27</v>
      </c>
      <c r="AD216" s="11">
        <v>27</v>
      </c>
      <c r="AE216" s="11">
        <v>24</v>
      </c>
      <c r="AI216" s="6" t="s">
        <v>340</v>
      </c>
      <c r="AJ216" s="81">
        <v>3.1E-2</v>
      </c>
      <c r="AK216" s="81">
        <v>2.4E-2</v>
      </c>
      <c r="AL216" s="81">
        <v>2.1000000000000001E-2</v>
      </c>
      <c r="AM216" s="81">
        <v>2.7E-2</v>
      </c>
      <c r="AN216" s="81">
        <v>2.8000000000000001E-2</v>
      </c>
      <c r="AO216" s="81">
        <v>2.7E-2</v>
      </c>
      <c r="AP216" s="81">
        <v>3.4000000000000002E-2</v>
      </c>
      <c r="AQ216" s="81">
        <v>3.5999999999999997E-2</v>
      </c>
      <c r="AR216" s="81">
        <v>6.0999999999999999E-2</v>
      </c>
      <c r="AS216" s="81">
        <v>3.7999999999999999E-2</v>
      </c>
      <c r="AT216" s="81">
        <v>3.9E-2</v>
      </c>
      <c r="AU216" s="81">
        <v>0.05</v>
      </c>
      <c r="AV216" s="81">
        <v>5.2999999999999999E-2</v>
      </c>
      <c r="AZ216" s="6" t="s">
        <v>361</v>
      </c>
      <c r="BA216" s="81">
        <v>8.3000000000000004E-2</v>
      </c>
      <c r="BB216" s="81">
        <v>8.4000000000000005E-2</v>
      </c>
      <c r="BC216" s="81">
        <v>7.6999999999999999E-2</v>
      </c>
      <c r="BD216" s="81">
        <v>9.5000000000000001E-2</v>
      </c>
      <c r="BE216" s="81">
        <v>8.4000000000000005E-2</v>
      </c>
      <c r="BF216" s="81">
        <v>8.5999999999999993E-2</v>
      </c>
      <c r="BG216" s="81">
        <v>0.126</v>
      </c>
      <c r="BH216" s="81">
        <v>0.125</v>
      </c>
      <c r="BI216" s="81">
        <v>0.14299999999999999</v>
      </c>
      <c r="BJ216" s="81">
        <v>0.17299999999999999</v>
      </c>
      <c r="BK216" s="81">
        <v>0.161</v>
      </c>
      <c r="BL216" s="81">
        <v>0.182</v>
      </c>
      <c r="BM216" s="81">
        <v>0.126</v>
      </c>
    </row>
    <row r="217" spans="1:65" ht="16.25" x14ac:dyDescent="0.3">
      <c r="A217" s="6" t="s">
        <v>369</v>
      </c>
      <c r="B217" s="12">
        <v>9.1</v>
      </c>
      <c r="C217" s="12">
        <v>7.6</v>
      </c>
      <c r="D217" s="12">
        <v>11.7</v>
      </c>
      <c r="E217" s="12">
        <v>8.1999999999999993</v>
      </c>
      <c r="F217" s="12">
        <v>6.9</v>
      </c>
      <c r="G217" s="12">
        <v>6.9</v>
      </c>
      <c r="H217" s="12">
        <v>6.9</v>
      </c>
      <c r="I217" s="12">
        <v>6.9</v>
      </c>
      <c r="J217" s="12">
        <v>6.9</v>
      </c>
      <c r="K217" s="12">
        <v>10.6</v>
      </c>
      <c r="L217" s="12">
        <v>10.3</v>
      </c>
      <c r="M217" s="12">
        <v>10.5</v>
      </c>
      <c r="N217" s="12">
        <v>10.5</v>
      </c>
      <c r="R217" s="6" t="s">
        <v>363</v>
      </c>
      <c r="S217" s="11">
        <v>21</v>
      </c>
      <c r="T217" s="11">
        <v>20</v>
      </c>
      <c r="U217" s="11">
        <v>20</v>
      </c>
      <c r="V217" s="11">
        <v>19</v>
      </c>
      <c r="W217" s="11">
        <v>19</v>
      </c>
      <c r="X217" s="11">
        <v>20</v>
      </c>
      <c r="Y217" s="11">
        <v>19</v>
      </c>
      <c r="Z217" s="11">
        <v>19</v>
      </c>
      <c r="AA217" s="11">
        <v>18</v>
      </c>
      <c r="AB217" s="11">
        <v>18</v>
      </c>
      <c r="AC217" s="11">
        <v>18</v>
      </c>
      <c r="AD217" s="11">
        <v>18</v>
      </c>
      <c r="AE217" s="11">
        <v>18</v>
      </c>
      <c r="AI217" s="6" t="s">
        <v>341</v>
      </c>
      <c r="AJ217" s="81">
        <v>4.7E-2</v>
      </c>
      <c r="AK217" s="81">
        <v>4.3999999999999997E-2</v>
      </c>
      <c r="AL217" s="81">
        <v>3.7999999999999999E-2</v>
      </c>
      <c r="AM217" s="81">
        <v>4.2000000000000003E-2</v>
      </c>
      <c r="AN217" s="81">
        <v>3.5000000000000003E-2</v>
      </c>
      <c r="AO217" s="81">
        <v>4.8000000000000001E-2</v>
      </c>
      <c r="AP217" s="81">
        <v>4.8000000000000001E-2</v>
      </c>
      <c r="AQ217" s="81">
        <v>5.2999999999999999E-2</v>
      </c>
      <c r="AR217" s="81">
        <v>4.8000000000000001E-2</v>
      </c>
      <c r="AS217" s="81">
        <v>5.2999999999999999E-2</v>
      </c>
      <c r="AT217" s="81">
        <v>4.3999999999999997E-2</v>
      </c>
      <c r="AU217" s="81">
        <v>0.05</v>
      </c>
      <c r="AV217" s="81">
        <v>4.3999999999999997E-2</v>
      </c>
      <c r="AZ217" s="6" t="s">
        <v>340</v>
      </c>
      <c r="BA217" s="81">
        <v>2.9000000000000001E-2</v>
      </c>
      <c r="BB217" s="81">
        <v>2.4E-2</v>
      </c>
      <c r="BC217" s="81">
        <v>2.1000000000000001E-2</v>
      </c>
      <c r="BD217" s="81">
        <v>2.7E-2</v>
      </c>
      <c r="BE217" s="81">
        <v>2.8000000000000001E-2</v>
      </c>
      <c r="BF217" s="81">
        <v>2.5999999999999999E-2</v>
      </c>
      <c r="BG217" s="81">
        <v>3.3000000000000002E-2</v>
      </c>
      <c r="BH217" s="81">
        <v>3.3000000000000002E-2</v>
      </c>
      <c r="BI217" s="81">
        <v>3.9E-2</v>
      </c>
      <c r="BJ217" s="81">
        <v>3.2000000000000001E-2</v>
      </c>
      <c r="BK217" s="81">
        <v>3.3000000000000002E-2</v>
      </c>
      <c r="BL217" s="81">
        <v>3.7999999999999999E-2</v>
      </c>
      <c r="BM217" s="81">
        <v>3.9E-2</v>
      </c>
    </row>
    <row r="218" spans="1:65" ht="16.25" x14ac:dyDescent="0.3">
      <c r="A218" s="6" t="s">
        <v>370</v>
      </c>
      <c r="B218" s="12">
        <v>2.5</v>
      </c>
      <c r="C218" s="12">
        <v>1.3</v>
      </c>
      <c r="D218" s="12">
        <v>1.8</v>
      </c>
      <c r="E218" s="12">
        <v>1.1000000000000001</v>
      </c>
      <c r="F218" s="12">
        <v>1.2</v>
      </c>
      <c r="G218" s="12">
        <v>0.9</v>
      </c>
      <c r="H218" s="12">
        <v>0.9</v>
      </c>
      <c r="I218" s="12">
        <v>0.9</v>
      </c>
      <c r="J218" s="12">
        <v>0.9</v>
      </c>
      <c r="K218" s="12">
        <v>15.2</v>
      </c>
      <c r="L218" s="12">
        <v>14.2</v>
      </c>
      <c r="M218" s="12">
        <v>15.3</v>
      </c>
      <c r="N218" s="12">
        <v>15.3</v>
      </c>
      <c r="R218" s="6" t="s">
        <v>386</v>
      </c>
      <c r="S218" s="11">
        <v>12</v>
      </c>
      <c r="T218" s="11">
        <v>12</v>
      </c>
      <c r="U218" s="11">
        <v>12</v>
      </c>
      <c r="V218" s="11">
        <v>12</v>
      </c>
      <c r="W218" s="11">
        <v>12</v>
      </c>
      <c r="X218" s="11">
        <v>11</v>
      </c>
      <c r="Y218" s="11">
        <v>10</v>
      </c>
      <c r="Z218" s="11">
        <v>10</v>
      </c>
      <c r="AA218" s="11">
        <v>10</v>
      </c>
      <c r="AB218" s="11">
        <v>10</v>
      </c>
      <c r="AC218" s="11">
        <v>10</v>
      </c>
      <c r="AD218" s="11">
        <v>10</v>
      </c>
      <c r="AE218" s="11">
        <v>9</v>
      </c>
      <c r="AI218" s="6" t="s">
        <v>369</v>
      </c>
      <c r="AJ218" s="81">
        <v>1.6E-2</v>
      </c>
      <c r="AK218" s="81">
        <v>1.7999999999999999E-2</v>
      </c>
      <c r="AL218" s="81">
        <v>1.4999999999999999E-2</v>
      </c>
      <c r="AM218" s="81">
        <v>1.4999999999999999E-2</v>
      </c>
      <c r="AN218" s="81">
        <v>0.01</v>
      </c>
      <c r="AO218" s="81">
        <v>1.0999999999999999E-2</v>
      </c>
      <c r="AP218" s="81">
        <v>1.0999999999999999E-2</v>
      </c>
      <c r="AQ218" s="81">
        <v>2.3E-2</v>
      </c>
      <c r="AR218" s="81">
        <v>0.111</v>
      </c>
      <c r="AS218" s="81">
        <v>4.8000000000000001E-2</v>
      </c>
      <c r="AT218" s="81">
        <v>4.7E-2</v>
      </c>
      <c r="AU218" s="81">
        <v>5.2999999999999999E-2</v>
      </c>
      <c r="AV218" s="81">
        <v>6.0999999999999999E-2</v>
      </c>
      <c r="AZ218" s="6" t="s">
        <v>341</v>
      </c>
      <c r="BA218" s="81">
        <v>4.1000000000000002E-2</v>
      </c>
      <c r="BB218" s="81">
        <v>0.04</v>
      </c>
      <c r="BC218" s="81">
        <v>3.5999999999999997E-2</v>
      </c>
      <c r="BD218" s="81">
        <v>3.9E-2</v>
      </c>
      <c r="BE218" s="81">
        <v>3.5000000000000003E-2</v>
      </c>
      <c r="BF218" s="81">
        <v>4.8000000000000001E-2</v>
      </c>
      <c r="BG218" s="81">
        <v>4.8000000000000001E-2</v>
      </c>
      <c r="BH218" s="81">
        <v>5.0999999999999997E-2</v>
      </c>
      <c r="BI218" s="81">
        <v>3.5000000000000003E-2</v>
      </c>
      <c r="BJ218" s="81">
        <v>4.4999999999999998E-2</v>
      </c>
      <c r="BK218" s="81">
        <v>3.5999999999999997E-2</v>
      </c>
      <c r="BL218" s="81">
        <v>0.04</v>
      </c>
      <c r="BM218" s="81">
        <v>3.2000000000000001E-2</v>
      </c>
    </row>
    <row r="219" spans="1:65" ht="16.25" x14ac:dyDescent="0.3">
      <c r="A219" s="6" t="s">
        <v>342</v>
      </c>
      <c r="B219" s="12">
        <v>8.6</v>
      </c>
      <c r="C219" s="12">
        <v>10.1</v>
      </c>
      <c r="D219" s="12">
        <v>10.4</v>
      </c>
      <c r="E219" s="12">
        <v>8.8000000000000007</v>
      </c>
      <c r="F219" s="12">
        <v>9.1999999999999993</v>
      </c>
      <c r="G219" s="12">
        <v>10.6</v>
      </c>
      <c r="H219" s="12">
        <v>8.5</v>
      </c>
      <c r="I219" s="12">
        <v>10.199999999999999</v>
      </c>
      <c r="J219" s="12">
        <v>10.4</v>
      </c>
      <c r="K219" s="12">
        <v>8.1999999999999993</v>
      </c>
      <c r="L219" s="12">
        <v>8</v>
      </c>
      <c r="M219" s="12">
        <v>7.6</v>
      </c>
      <c r="N219" s="12">
        <v>7.5</v>
      </c>
      <c r="R219" s="6" t="s">
        <v>387</v>
      </c>
      <c r="S219" s="11">
        <v>5</v>
      </c>
      <c r="T219" s="11">
        <v>4</v>
      </c>
      <c r="U219" s="11">
        <v>4</v>
      </c>
      <c r="V219" s="11">
        <v>4</v>
      </c>
      <c r="W219" s="11">
        <v>4</v>
      </c>
      <c r="X219" s="11">
        <v>4</v>
      </c>
      <c r="Y219" s="11">
        <v>4</v>
      </c>
      <c r="Z219" s="11">
        <v>4</v>
      </c>
      <c r="AA219" s="11">
        <v>3</v>
      </c>
      <c r="AB219" s="11">
        <v>3</v>
      </c>
      <c r="AC219" s="11">
        <v>3</v>
      </c>
      <c r="AD219" s="11">
        <v>3</v>
      </c>
      <c r="AE219" s="11">
        <v>3</v>
      </c>
      <c r="AI219" s="6" t="s">
        <v>370</v>
      </c>
      <c r="AJ219" s="81">
        <v>0.20799999999999999</v>
      </c>
      <c r="AK219" s="81">
        <v>0.17499999999999999</v>
      </c>
      <c r="AL219" s="81">
        <v>0.14899999999999999</v>
      </c>
      <c r="AM219" s="81">
        <v>0.11799999999999999</v>
      </c>
      <c r="AN219" s="81">
        <v>0.182</v>
      </c>
      <c r="AO219" s="81">
        <v>0.28299999999999997</v>
      </c>
      <c r="AP219" s="81">
        <v>6.2E-2</v>
      </c>
      <c r="AQ219" s="81">
        <v>6.7000000000000004E-2</v>
      </c>
      <c r="AR219" s="81">
        <v>9.1999999999999998E-2</v>
      </c>
      <c r="AS219" s="81">
        <v>0.11600000000000001</v>
      </c>
      <c r="AT219" s="81">
        <v>0.125</v>
      </c>
      <c r="AU219" s="81">
        <v>0.11799999999999999</v>
      </c>
      <c r="AV219" s="81">
        <v>0.13100000000000001</v>
      </c>
      <c r="AZ219" s="6" t="s">
        <v>369</v>
      </c>
      <c r="BA219" s="81">
        <v>1.2E-2</v>
      </c>
      <c r="BB219" s="81">
        <v>1.4999999999999999E-2</v>
      </c>
      <c r="BC219" s="81">
        <v>1.4E-2</v>
      </c>
      <c r="BD219" s="81">
        <v>1.0999999999999999E-2</v>
      </c>
      <c r="BE219" s="81">
        <v>8.9999999999999993E-3</v>
      </c>
      <c r="BF219" s="81">
        <v>0.01</v>
      </c>
      <c r="BG219" s="81">
        <v>0.01</v>
      </c>
      <c r="BH219" s="81">
        <v>1.4E-2</v>
      </c>
      <c r="BI219" s="81">
        <v>3.4000000000000002E-2</v>
      </c>
      <c r="BJ219" s="81">
        <v>2.4E-2</v>
      </c>
      <c r="BK219" s="81">
        <v>2.1999999999999999E-2</v>
      </c>
      <c r="BL219" s="81">
        <v>0.02</v>
      </c>
      <c r="BM219" s="81">
        <v>2.1000000000000001E-2</v>
      </c>
    </row>
    <row r="220" spans="1:65" ht="16.25" x14ac:dyDescent="0.3">
      <c r="A220" s="6" t="s">
        <v>344</v>
      </c>
      <c r="B220" s="12">
        <v>80.7</v>
      </c>
      <c r="C220" s="12">
        <v>65.3</v>
      </c>
      <c r="D220" s="12">
        <v>73.099999999999994</v>
      </c>
      <c r="E220" s="12">
        <v>53.8</v>
      </c>
      <c r="F220" s="12">
        <v>59.6</v>
      </c>
      <c r="G220" s="12">
        <v>74.5</v>
      </c>
      <c r="H220" s="12">
        <v>74.7</v>
      </c>
      <c r="I220" s="12">
        <v>71.7</v>
      </c>
      <c r="J220" s="12">
        <v>74.099999999999994</v>
      </c>
      <c r="K220" s="12">
        <v>69.099999999999994</v>
      </c>
      <c r="L220" s="12">
        <v>75.099999999999994</v>
      </c>
      <c r="M220" s="12">
        <v>72.3</v>
      </c>
      <c r="N220" s="12">
        <v>63.4</v>
      </c>
      <c r="R220" s="6" t="s">
        <v>343</v>
      </c>
      <c r="S220" s="11">
        <v>24</v>
      </c>
      <c r="T220" s="11">
        <v>25</v>
      </c>
      <c r="U220" s="11">
        <v>25</v>
      </c>
      <c r="V220" s="11">
        <v>25</v>
      </c>
      <c r="W220" s="11">
        <v>26</v>
      </c>
      <c r="X220" s="11">
        <v>24</v>
      </c>
      <c r="Y220" s="11">
        <v>23</v>
      </c>
      <c r="Z220" s="11">
        <v>23</v>
      </c>
      <c r="AA220" s="11">
        <v>22</v>
      </c>
      <c r="AB220" s="11">
        <v>20</v>
      </c>
      <c r="AC220" s="11">
        <v>19</v>
      </c>
      <c r="AD220" s="11">
        <v>18</v>
      </c>
      <c r="AE220" s="11">
        <v>18</v>
      </c>
      <c r="AI220" s="6" t="s">
        <v>342</v>
      </c>
      <c r="AJ220" s="81">
        <v>3.1E-2</v>
      </c>
      <c r="AK220" s="81">
        <v>2.4E-2</v>
      </c>
      <c r="AL220" s="81">
        <v>0.02</v>
      </c>
      <c r="AM220" s="81">
        <v>2.5999999999999999E-2</v>
      </c>
      <c r="AN220" s="81">
        <v>1.7000000000000001E-2</v>
      </c>
      <c r="AO220" s="81">
        <v>2.8000000000000001E-2</v>
      </c>
      <c r="AP220" s="81">
        <v>2.1000000000000001E-2</v>
      </c>
      <c r="AQ220" s="81">
        <v>8.0000000000000002E-3</v>
      </c>
      <c r="AR220" s="81">
        <v>3.2000000000000001E-2</v>
      </c>
      <c r="AS220" s="81">
        <v>6.7000000000000004E-2</v>
      </c>
      <c r="AT220" s="81">
        <v>6.6000000000000003E-2</v>
      </c>
      <c r="AU220" s="81">
        <v>4.4999999999999998E-2</v>
      </c>
      <c r="AV220" s="81">
        <v>5.1999999999999998E-2</v>
      </c>
      <c r="AZ220" s="6" t="s">
        <v>370</v>
      </c>
      <c r="BA220" s="81">
        <v>0.189</v>
      </c>
      <c r="BB220" s="81">
        <v>0.16800000000000001</v>
      </c>
      <c r="BC220" s="81">
        <v>0.14899999999999999</v>
      </c>
      <c r="BD220" s="81">
        <v>0.112</v>
      </c>
      <c r="BE220" s="81">
        <v>0.17699999999999999</v>
      </c>
      <c r="BF220" s="81">
        <v>0.27800000000000002</v>
      </c>
      <c r="BG220" s="81">
        <v>5.7000000000000002E-2</v>
      </c>
      <c r="BH220" s="81">
        <v>6.0999999999999999E-2</v>
      </c>
      <c r="BI220" s="81">
        <v>7.0999999999999994E-2</v>
      </c>
      <c r="BJ220" s="81">
        <v>9.4E-2</v>
      </c>
      <c r="BK220" s="81">
        <v>0.104</v>
      </c>
      <c r="BL220" s="81">
        <v>9.1999999999999998E-2</v>
      </c>
      <c r="BM220" s="81">
        <v>3.6999999999999998E-2</v>
      </c>
    </row>
    <row r="221" spans="1:65" ht="16.25" x14ac:dyDescent="0.3">
      <c r="A221" s="6" t="s">
        <v>346</v>
      </c>
      <c r="B221" s="12">
        <v>43.9</v>
      </c>
      <c r="C221" s="12">
        <v>45.5</v>
      </c>
      <c r="D221" s="12">
        <v>40.4</v>
      </c>
      <c r="E221" s="12">
        <v>35.9</v>
      </c>
      <c r="F221" s="12">
        <v>41.5</v>
      </c>
      <c r="G221" s="12">
        <v>42.1</v>
      </c>
      <c r="H221" s="12">
        <v>41.2</v>
      </c>
      <c r="I221" s="12">
        <v>35.799999999999997</v>
      </c>
      <c r="J221" s="12">
        <v>24.7</v>
      </c>
      <c r="K221" s="12">
        <v>38.799999999999997</v>
      </c>
      <c r="L221" s="12">
        <v>36.6</v>
      </c>
      <c r="M221" s="12">
        <v>36.9</v>
      </c>
      <c r="N221" s="12">
        <v>38.700000000000003</v>
      </c>
      <c r="R221" s="6" t="s">
        <v>356</v>
      </c>
      <c r="S221" s="11">
        <v>130</v>
      </c>
      <c r="T221" s="11">
        <v>129</v>
      </c>
      <c r="U221" s="11">
        <v>125</v>
      </c>
      <c r="V221" s="11">
        <v>117</v>
      </c>
      <c r="W221" s="11">
        <v>117</v>
      </c>
      <c r="X221" s="11">
        <v>112</v>
      </c>
      <c r="Y221" s="11">
        <v>114</v>
      </c>
      <c r="Z221" s="11">
        <v>109</v>
      </c>
      <c r="AA221" s="11">
        <v>101</v>
      </c>
      <c r="AB221" s="11">
        <v>103</v>
      </c>
      <c r="AC221" s="11">
        <v>99</v>
      </c>
      <c r="AD221" s="11">
        <v>97</v>
      </c>
      <c r="AE221" s="11">
        <v>95</v>
      </c>
      <c r="AI221" s="6" t="s">
        <v>344</v>
      </c>
      <c r="AJ221" s="81">
        <v>0.51</v>
      </c>
      <c r="AK221" s="81">
        <v>0.44700000000000001</v>
      </c>
      <c r="AL221" s="81">
        <v>0.38100000000000001</v>
      </c>
      <c r="AM221" s="81">
        <v>0.40899999999999997</v>
      </c>
      <c r="AN221" s="81">
        <v>0.40100000000000002</v>
      </c>
      <c r="AO221" s="81">
        <v>0.41899999999999998</v>
      </c>
      <c r="AP221" s="81">
        <v>0.39900000000000002</v>
      </c>
      <c r="AQ221" s="81">
        <v>0.42399999999999999</v>
      </c>
      <c r="AR221" s="81">
        <v>0.65300000000000002</v>
      </c>
      <c r="AS221" s="81">
        <v>0.93</v>
      </c>
      <c r="AT221" s="81">
        <v>0.94199999999999995</v>
      </c>
      <c r="AU221" s="81">
        <v>1.173</v>
      </c>
      <c r="AV221" s="81">
        <v>1.26</v>
      </c>
      <c r="AZ221" s="6" t="s">
        <v>342</v>
      </c>
      <c r="BA221" s="81">
        <v>0.02</v>
      </c>
      <c r="BB221" s="81">
        <v>1.7000000000000001E-2</v>
      </c>
      <c r="BC221" s="81">
        <v>1.4999999999999999E-2</v>
      </c>
      <c r="BD221" s="81">
        <v>2.5999999999999999E-2</v>
      </c>
      <c r="BE221" s="81">
        <v>1.7000000000000001E-2</v>
      </c>
      <c r="BF221" s="81">
        <v>2.8000000000000001E-2</v>
      </c>
      <c r="BG221" s="81">
        <v>2.1000000000000001E-2</v>
      </c>
      <c r="BH221" s="81">
        <v>5.0000000000000001E-3</v>
      </c>
      <c r="BI221" s="81">
        <v>1.2999999999999999E-2</v>
      </c>
      <c r="BJ221" s="81">
        <v>4.3999999999999997E-2</v>
      </c>
      <c r="BK221" s="81">
        <v>4.2999999999999997E-2</v>
      </c>
      <c r="BL221" s="81">
        <v>1.4E-2</v>
      </c>
      <c r="BM221" s="81">
        <v>1.4E-2</v>
      </c>
    </row>
    <row r="222" spans="1:65" ht="16.25" x14ac:dyDescent="0.3">
      <c r="A222" s="6" t="s">
        <v>350</v>
      </c>
      <c r="B222" s="12">
        <v>78.400000000000006</v>
      </c>
      <c r="C222" s="12">
        <v>71.3</v>
      </c>
      <c r="D222" s="12">
        <v>65.5</v>
      </c>
      <c r="E222" s="12">
        <v>69.900000000000006</v>
      </c>
      <c r="F222" s="12">
        <v>65.099999999999994</v>
      </c>
      <c r="G222" s="12">
        <v>79.900000000000006</v>
      </c>
      <c r="H222" s="12">
        <v>67.5</v>
      </c>
      <c r="I222" s="12">
        <v>65</v>
      </c>
      <c r="J222" s="12">
        <v>48.6</v>
      </c>
      <c r="K222" s="12">
        <v>43.6</v>
      </c>
      <c r="L222" s="12">
        <v>44.8</v>
      </c>
      <c r="M222" s="12">
        <v>36.299999999999997</v>
      </c>
      <c r="N222" s="12">
        <v>32.299999999999997</v>
      </c>
      <c r="R222" s="6" t="s">
        <v>365</v>
      </c>
      <c r="S222" s="11">
        <v>38</v>
      </c>
      <c r="T222" s="11">
        <v>37</v>
      </c>
      <c r="U222" s="11">
        <v>39</v>
      </c>
      <c r="V222" s="11">
        <v>36</v>
      </c>
      <c r="W222" s="11">
        <v>36</v>
      </c>
      <c r="X222" s="11">
        <v>36</v>
      </c>
      <c r="Y222" s="11">
        <v>35</v>
      </c>
      <c r="Z222" s="11">
        <v>33</v>
      </c>
      <c r="AA222" s="11">
        <v>32</v>
      </c>
      <c r="AB222" s="11">
        <v>30</v>
      </c>
      <c r="AC222" s="11">
        <v>31</v>
      </c>
      <c r="AD222" s="11">
        <v>30</v>
      </c>
      <c r="AE222" s="11">
        <v>29</v>
      </c>
      <c r="AI222" s="6" t="s">
        <v>346</v>
      </c>
      <c r="AJ222" s="81">
        <v>0.18</v>
      </c>
      <c r="AK222" s="81">
        <v>0.16600000000000001</v>
      </c>
      <c r="AL222" s="81">
        <v>0.14099999999999999</v>
      </c>
      <c r="AM222" s="81">
        <v>0.14699999999999999</v>
      </c>
      <c r="AN222" s="81">
        <v>0.22</v>
      </c>
      <c r="AO222" s="81">
        <v>0.19700000000000001</v>
      </c>
      <c r="AP222" s="81">
        <v>0.27700000000000002</v>
      </c>
      <c r="AQ222" s="81">
        <v>0.22</v>
      </c>
      <c r="AR222" s="81">
        <v>0.54600000000000004</v>
      </c>
      <c r="AS222" s="81">
        <v>0.47099999999999997</v>
      </c>
      <c r="AT222" s="81">
        <v>0.32300000000000001</v>
      </c>
      <c r="AU222" s="81">
        <v>0.30599999999999999</v>
      </c>
      <c r="AV222" s="81">
        <v>0.35</v>
      </c>
      <c r="AZ222" s="6" t="s">
        <v>344</v>
      </c>
      <c r="BA222" s="81">
        <v>0.30099999999999999</v>
      </c>
      <c r="BB222" s="81">
        <v>0.28000000000000003</v>
      </c>
      <c r="BC222" s="81">
        <v>0.27100000000000002</v>
      </c>
      <c r="BD222" s="81">
        <v>0.27400000000000002</v>
      </c>
      <c r="BE222" s="81">
        <v>0.28799999999999998</v>
      </c>
      <c r="BF222" s="81">
        <v>0.29299999999999998</v>
      </c>
      <c r="BG222" s="81">
        <v>0.28599999999999998</v>
      </c>
      <c r="BH222" s="81">
        <v>0.30599999999999999</v>
      </c>
      <c r="BI222" s="81">
        <v>0.39800000000000002</v>
      </c>
      <c r="BJ222" s="81">
        <v>0.69199999999999995</v>
      </c>
      <c r="BK222" s="81">
        <v>0.72299999999999998</v>
      </c>
      <c r="BL222" s="81">
        <v>0.93100000000000005</v>
      </c>
      <c r="BM222" s="81">
        <v>0.95599999999999996</v>
      </c>
    </row>
    <row r="223" spans="1:65" ht="16.25" x14ac:dyDescent="0.3">
      <c r="A223" s="6" t="s">
        <v>382</v>
      </c>
      <c r="B223" s="12">
        <v>17.5</v>
      </c>
      <c r="C223" s="12">
        <v>34.700000000000003</v>
      </c>
      <c r="D223" s="12">
        <v>28.1</v>
      </c>
      <c r="E223" s="12">
        <v>27.1</v>
      </c>
      <c r="F223" s="12">
        <v>31.6</v>
      </c>
      <c r="G223" s="12">
        <v>30.2</v>
      </c>
      <c r="H223" s="12">
        <v>31.3</v>
      </c>
      <c r="I223" s="12">
        <v>28.3</v>
      </c>
      <c r="J223" s="12">
        <v>26.5</v>
      </c>
      <c r="K223" s="12">
        <v>26</v>
      </c>
      <c r="L223" s="12">
        <v>32.1</v>
      </c>
      <c r="M223" s="12">
        <v>29.2</v>
      </c>
      <c r="N223" s="12">
        <v>39</v>
      </c>
      <c r="R223" s="6" t="s">
        <v>417</v>
      </c>
      <c r="S223" s="11">
        <v>46</v>
      </c>
      <c r="T223" s="11">
        <v>47</v>
      </c>
      <c r="U223" s="11">
        <v>43</v>
      </c>
      <c r="V223" s="11">
        <v>44</v>
      </c>
      <c r="W223" s="11">
        <v>42</v>
      </c>
      <c r="X223" s="11">
        <v>43</v>
      </c>
      <c r="Y223" s="11">
        <v>46</v>
      </c>
      <c r="Z223" s="11">
        <v>43</v>
      </c>
      <c r="AA223" s="11">
        <v>41</v>
      </c>
      <c r="AB223" s="11">
        <v>42</v>
      </c>
      <c r="AC223" s="11">
        <v>40</v>
      </c>
      <c r="AD223" s="11">
        <v>41</v>
      </c>
      <c r="AE223" s="11">
        <v>40</v>
      </c>
      <c r="AI223" s="6" t="s">
        <v>350</v>
      </c>
      <c r="AJ223" s="81">
        <v>0.51500000000000001</v>
      </c>
      <c r="AK223" s="81">
        <v>0.438</v>
      </c>
      <c r="AL223" s="81">
        <v>0.373</v>
      </c>
      <c r="AM223" s="81">
        <v>0.378</v>
      </c>
      <c r="AN223" s="81">
        <v>0.36599999999999999</v>
      </c>
      <c r="AO223" s="81">
        <v>0.69599999999999995</v>
      </c>
      <c r="AP223" s="81">
        <v>0.70699999999999996</v>
      </c>
      <c r="AQ223" s="81">
        <v>0.80200000000000005</v>
      </c>
      <c r="AR223" s="81">
        <v>1.1020000000000001</v>
      </c>
      <c r="AS223" s="81">
        <v>1.1739999999999999</v>
      </c>
      <c r="AT223" s="81">
        <v>1.34</v>
      </c>
      <c r="AU223" s="81">
        <v>1.677</v>
      </c>
      <c r="AV223" s="81">
        <v>2.0590000000000002</v>
      </c>
      <c r="AZ223" s="6" t="s">
        <v>346</v>
      </c>
      <c r="BA223" s="81">
        <v>0.16</v>
      </c>
      <c r="BB223" s="81">
        <v>0.158</v>
      </c>
      <c r="BC223" s="81">
        <v>0.14099999999999999</v>
      </c>
      <c r="BD223" s="81">
        <v>0.14699999999999999</v>
      </c>
      <c r="BE223" s="81">
        <v>0.21199999999999999</v>
      </c>
      <c r="BF223" s="81">
        <v>0.189</v>
      </c>
      <c r="BG223" s="81">
        <v>0.26900000000000002</v>
      </c>
      <c r="BH223" s="81">
        <v>0.19500000000000001</v>
      </c>
      <c r="BI223" s="81">
        <v>0.35699999999999998</v>
      </c>
      <c r="BJ223" s="81">
        <v>0.38500000000000001</v>
      </c>
      <c r="BK223" s="81">
        <v>0.23400000000000001</v>
      </c>
      <c r="BL223" s="81">
        <v>0.21199999999999999</v>
      </c>
      <c r="BM223" s="81">
        <v>0.23599999999999999</v>
      </c>
    </row>
    <row r="224" spans="1:65" ht="16.25" x14ac:dyDescent="0.3">
      <c r="A224" s="6" t="s">
        <v>384</v>
      </c>
      <c r="B224" s="12">
        <v>152</v>
      </c>
      <c r="C224" s="12">
        <v>176.2</v>
      </c>
      <c r="D224" s="12">
        <v>154.1</v>
      </c>
      <c r="E224" s="12">
        <v>171.5</v>
      </c>
      <c r="F224" s="12">
        <v>160.80000000000001</v>
      </c>
      <c r="G224" s="12">
        <v>161</v>
      </c>
      <c r="H224" s="12">
        <v>160.80000000000001</v>
      </c>
      <c r="I224" s="12">
        <v>160.30000000000001</v>
      </c>
      <c r="J224" s="12">
        <v>160.19999999999999</v>
      </c>
      <c r="K224" s="12">
        <v>194.3</v>
      </c>
      <c r="L224" s="12">
        <v>187.7</v>
      </c>
      <c r="M224" s="12">
        <v>184.9</v>
      </c>
      <c r="N224" s="12">
        <v>184.8</v>
      </c>
      <c r="R224" s="6" t="s">
        <v>345</v>
      </c>
      <c r="S224" s="11">
        <v>31</v>
      </c>
      <c r="T224" s="11">
        <v>30</v>
      </c>
      <c r="U224" s="11">
        <v>30</v>
      </c>
      <c r="V224" s="11">
        <v>28</v>
      </c>
      <c r="W224" s="11">
        <v>28</v>
      </c>
      <c r="X224" s="11">
        <v>28</v>
      </c>
      <c r="Y224" s="11">
        <v>27</v>
      </c>
      <c r="Z224" s="11">
        <v>28</v>
      </c>
      <c r="AA224" s="11">
        <v>28</v>
      </c>
      <c r="AB224" s="11">
        <v>28</v>
      </c>
      <c r="AC224" s="11">
        <v>26</v>
      </c>
      <c r="AD224" s="11">
        <v>25</v>
      </c>
      <c r="AE224" s="11">
        <v>25</v>
      </c>
      <c r="AI224" s="6" t="s">
        <v>382</v>
      </c>
      <c r="AJ224" s="81">
        <v>0.14299999999999999</v>
      </c>
      <c r="AK224" s="81">
        <v>0.13200000000000001</v>
      </c>
      <c r="AL224" s="81">
        <v>0.112</v>
      </c>
      <c r="AM224" s="81">
        <v>0.109</v>
      </c>
      <c r="AN224" s="81">
        <v>0.11799999999999999</v>
      </c>
      <c r="AO224" s="81">
        <v>0.122</v>
      </c>
      <c r="AP224" s="81">
        <v>0.127</v>
      </c>
      <c r="AQ224" s="81">
        <v>0.14799999999999999</v>
      </c>
      <c r="AR224" s="81">
        <v>0.32900000000000001</v>
      </c>
      <c r="AS224" s="81">
        <v>0.309</v>
      </c>
      <c r="AT224" s="81">
        <v>0.317</v>
      </c>
      <c r="AU224" s="81">
        <v>0.28899999999999998</v>
      </c>
      <c r="AV224" s="81">
        <v>0.35199999999999998</v>
      </c>
      <c r="AZ224" s="6" t="s">
        <v>350</v>
      </c>
      <c r="BA224" s="81">
        <v>0.38100000000000001</v>
      </c>
      <c r="BB224" s="81">
        <v>0.34300000000000003</v>
      </c>
      <c r="BC224" s="81">
        <v>0.32</v>
      </c>
      <c r="BD224" s="81">
        <v>0.33500000000000002</v>
      </c>
      <c r="BE224" s="81">
        <v>0.33300000000000002</v>
      </c>
      <c r="BF224" s="81">
        <v>0.56100000000000005</v>
      </c>
      <c r="BG224" s="81">
        <v>0.56899999999999995</v>
      </c>
      <c r="BH224" s="81">
        <v>0.63</v>
      </c>
      <c r="BI224" s="81">
        <v>0.75800000000000001</v>
      </c>
      <c r="BJ224" s="81">
        <v>0.9</v>
      </c>
      <c r="BK224" s="81">
        <v>1</v>
      </c>
      <c r="BL224" s="81">
        <v>1.2549999999999999</v>
      </c>
      <c r="BM224" s="81">
        <v>1.532</v>
      </c>
    </row>
    <row r="225" spans="1:65" ht="16.25" x14ac:dyDescent="0.3">
      <c r="A225" s="6" t="s">
        <v>363</v>
      </c>
      <c r="B225" s="12">
        <v>6.7</v>
      </c>
      <c r="C225" s="12">
        <v>6</v>
      </c>
      <c r="D225" s="12">
        <v>6.3</v>
      </c>
      <c r="E225" s="12">
        <v>6</v>
      </c>
      <c r="F225" s="12">
        <v>5.5</v>
      </c>
      <c r="G225" s="12">
        <v>5.7</v>
      </c>
      <c r="H225" s="12">
        <v>5.6</v>
      </c>
      <c r="I225" s="12">
        <v>5.5</v>
      </c>
      <c r="J225" s="12">
        <v>5.2</v>
      </c>
      <c r="K225" s="12">
        <v>5.4</v>
      </c>
      <c r="L225" s="12">
        <v>5.5</v>
      </c>
      <c r="M225" s="12">
        <v>5.5</v>
      </c>
      <c r="N225" s="12">
        <v>5.8</v>
      </c>
      <c r="R225" s="6" t="s">
        <v>352</v>
      </c>
      <c r="S225" s="11">
        <v>42</v>
      </c>
      <c r="T225" s="11">
        <v>43</v>
      </c>
      <c r="U225" s="11">
        <v>35</v>
      </c>
      <c r="V225" s="11">
        <v>35</v>
      </c>
      <c r="W225" s="11">
        <v>32</v>
      </c>
      <c r="X225" s="11">
        <v>31</v>
      </c>
      <c r="Y225" s="11">
        <v>33</v>
      </c>
      <c r="Z225" s="11">
        <v>29</v>
      </c>
      <c r="AA225" s="11">
        <v>25</v>
      </c>
      <c r="AB225" s="11">
        <v>21</v>
      </c>
      <c r="AC225" s="11">
        <v>21</v>
      </c>
      <c r="AD225" s="11">
        <v>19</v>
      </c>
      <c r="AE225" s="11">
        <v>20</v>
      </c>
      <c r="AI225" s="6" t="s">
        <v>384</v>
      </c>
      <c r="AJ225" s="81">
        <v>6.4000000000000001E-2</v>
      </c>
      <c r="AK225" s="81">
        <v>0.06</v>
      </c>
      <c r="AL225" s="81">
        <v>5.0999999999999997E-2</v>
      </c>
      <c r="AM225" s="81">
        <v>4.9000000000000002E-2</v>
      </c>
      <c r="AN225" s="81">
        <v>3.7999999999999999E-2</v>
      </c>
      <c r="AO225" s="81">
        <v>0.04</v>
      </c>
      <c r="AP225" s="81">
        <v>3.6999999999999998E-2</v>
      </c>
      <c r="AQ225" s="81">
        <v>3.9E-2</v>
      </c>
      <c r="AR225" s="81">
        <v>6.4000000000000001E-2</v>
      </c>
      <c r="AS225" s="81">
        <v>7.0000000000000007E-2</v>
      </c>
      <c r="AT225" s="81">
        <v>7.0000000000000007E-2</v>
      </c>
      <c r="AU225" s="81">
        <v>6.2E-2</v>
      </c>
      <c r="AV225" s="81">
        <v>9.1999999999999998E-2</v>
      </c>
      <c r="AZ225" s="6" t="s">
        <v>382</v>
      </c>
      <c r="BA225" s="81">
        <v>0.11899999999999999</v>
      </c>
      <c r="BB225" s="81">
        <v>0.115</v>
      </c>
      <c r="BC225" s="81">
        <v>0.105</v>
      </c>
      <c r="BD225" s="81">
        <v>0.109</v>
      </c>
      <c r="BE225" s="81">
        <v>0.11700000000000001</v>
      </c>
      <c r="BF225" s="81">
        <v>0.121</v>
      </c>
      <c r="BG225" s="81">
        <v>0.126</v>
      </c>
      <c r="BH225" s="81">
        <v>0.13500000000000001</v>
      </c>
      <c r="BI225" s="81">
        <v>0.219</v>
      </c>
      <c r="BJ225" s="81">
        <v>0.23799999999999999</v>
      </c>
      <c r="BK225" s="81">
        <v>0.24399999999999999</v>
      </c>
      <c r="BL225" s="81">
        <v>0.21199999999999999</v>
      </c>
      <c r="BM225" s="81">
        <v>0.25900000000000001</v>
      </c>
    </row>
    <row r="226" spans="1:65" ht="16.25" x14ac:dyDescent="0.3">
      <c r="A226" s="6" t="s">
        <v>386</v>
      </c>
      <c r="B226" s="12">
        <v>73</v>
      </c>
      <c r="C226" s="12">
        <v>75.8</v>
      </c>
      <c r="D226" s="12">
        <v>69.3</v>
      </c>
      <c r="E226" s="12">
        <v>75.599999999999994</v>
      </c>
      <c r="F226" s="12">
        <v>69.099999999999994</v>
      </c>
      <c r="G226" s="12">
        <v>69.099999999999994</v>
      </c>
      <c r="H226" s="12">
        <v>68.599999999999994</v>
      </c>
      <c r="I226" s="12">
        <v>68.5</v>
      </c>
      <c r="J226" s="12">
        <v>68.3</v>
      </c>
      <c r="K226" s="12">
        <v>43</v>
      </c>
      <c r="L226" s="12">
        <v>41.5</v>
      </c>
      <c r="M226" s="12">
        <v>40.4</v>
      </c>
      <c r="N226" s="12">
        <v>40.5</v>
      </c>
      <c r="R226" s="6" t="s">
        <v>355</v>
      </c>
      <c r="S226" s="11">
        <v>9</v>
      </c>
      <c r="T226" s="11">
        <v>8</v>
      </c>
      <c r="U226" s="11">
        <v>8</v>
      </c>
      <c r="V226" s="11">
        <v>8</v>
      </c>
      <c r="W226" s="11">
        <v>8</v>
      </c>
      <c r="X226" s="11">
        <v>7</v>
      </c>
      <c r="Y226" s="11">
        <v>7</v>
      </c>
      <c r="Z226" s="11">
        <v>7</v>
      </c>
      <c r="AA226" s="11">
        <v>6</v>
      </c>
      <c r="AB226" s="11">
        <v>6</v>
      </c>
      <c r="AC226" s="11">
        <v>6</v>
      </c>
      <c r="AD226" s="11">
        <v>6</v>
      </c>
      <c r="AE226" s="11">
        <v>5</v>
      </c>
      <c r="AI226" s="6" t="s">
        <v>363</v>
      </c>
      <c r="AJ226" s="81">
        <v>2.8000000000000001E-2</v>
      </c>
      <c r="AK226" s="81">
        <v>2.7E-2</v>
      </c>
      <c r="AL226" s="81">
        <v>2.3E-2</v>
      </c>
      <c r="AM226" s="81">
        <v>2.9000000000000001E-2</v>
      </c>
      <c r="AN226" s="81">
        <v>2.4E-2</v>
      </c>
      <c r="AO226" s="81">
        <v>2.5999999999999999E-2</v>
      </c>
      <c r="AP226" s="81">
        <v>2.5999999999999999E-2</v>
      </c>
      <c r="AQ226" s="81">
        <v>2.5999999999999999E-2</v>
      </c>
      <c r="AR226" s="81">
        <v>4.7E-2</v>
      </c>
      <c r="AS226" s="81">
        <v>6.3E-2</v>
      </c>
      <c r="AT226" s="81">
        <v>6.2E-2</v>
      </c>
      <c r="AU226" s="81">
        <v>0.13</v>
      </c>
      <c r="AV226" s="81">
        <v>0.153</v>
      </c>
      <c r="AZ226" s="6" t="s">
        <v>384</v>
      </c>
      <c r="BA226" s="81">
        <v>5.3999999999999999E-2</v>
      </c>
      <c r="BB226" s="81">
        <v>5.2999999999999999E-2</v>
      </c>
      <c r="BC226" s="81">
        <v>4.8000000000000001E-2</v>
      </c>
      <c r="BD226" s="81">
        <v>4.3999999999999997E-2</v>
      </c>
      <c r="BE226" s="81">
        <v>3.2000000000000001E-2</v>
      </c>
      <c r="BF226" s="81">
        <v>3.3000000000000002E-2</v>
      </c>
      <c r="BG226" s="81">
        <v>3.1E-2</v>
      </c>
      <c r="BH226" s="81">
        <v>2.7E-2</v>
      </c>
      <c r="BI226" s="81">
        <v>3.9E-2</v>
      </c>
      <c r="BJ226" s="81">
        <v>5.8000000000000003E-2</v>
      </c>
      <c r="BK226" s="81">
        <v>5.7000000000000002E-2</v>
      </c>
      <c r="BL226" s="81">
        <v>4.9000000000000002E-2</v>
      </c>
      <c r="BM226" s="81">
        <v>7.4999999999999997E-2</v>
      </c>
    </row>
    <row r="227" spans="1:65" ht="16.25" x14ac:dyDescent="0.3">
      <c r="A227" s="6" t="s">
        <v>387</v>
      </c>
      <c r="B227" s="12">
        <v>4.5</v>
      </c>
      <c r="C227" s="12">
        <v>2.6</v>
      </c>
      <c r="D227" s="12">
        <v>3.5</v>
      </c>
      <c r="E227" s="12">
        <v>3.7</v>
      </c>
      <c r="F227" s="12">
        <v>2.2999999999999998</v>
      </c>
      <c r="G227" s="12">
        <v>2.2999999999999998</v>
      </c>
      <c r="H227" s="12">
        <v>2.2000000000000002</v>
      </c>
      <c r="I227" s="12">
        <v>2.4</v>
      </c>
      <c r="J227" s="12">
        <v>2.2000000000000002</v>
      </c>
      <c r="K227" s="12">
        <v>2.2000000000000002</v>
      </c>
      <c r="L227" s="12">
        <v>2.2999999999999998</v>
      </c>
      <c r="M227" s="12">
        <v>3</v>
      </c>
      <c r="N227" s="12">
        <v>3.1</v>
      </c>
      <c r="R227" s="6" t="s">
        <v>347</v>
      </c>
      <c r="S227" s="11">
        <v>108</v>
      </c>
      <c r="T227" s="11">
        <v>103</v>
      </c>
      <c r="U227" s="11">
        <v>98</v>
      </c>
      <c r="V227" s="11">
        <v>96</v>
      </c>
      <c r="W227" s="11">
        <v>92</v>
      </c>
      <c r="X227" s="11">
        <v>94</v>
      </c>
      <c r="Y227" s="11">
        <v>91</v>
      </c>
      <c r="Z227" s="11">
        <v>89</v>
      </c>
      <c r="AA227" s="11">
        <v>84</v>
      </c>
      <c r="AB227" s="11">
        <v>82</v>
      </c>
      <c r="AC227" s="11">
        <v>82</v>
      </c>
      <c r="AD227" s="11">
        <v>77</v>
      </c>
      <c r="AE227" s="11">
        <v>77</v>
      </c>
      <c r="AI227" s="6" t="s">
        <v>386</v>
      </c>
      <c r="AJ227" s="81">
        <v>1.7999999999999999E-2</v>
      </c>
      <c r="AK227" s="81">
        <v>0.02</v>
      </c>
      <c r="AL227" s="81">
        <v>1.7000000000000001E-2</v>
      </c>
      <c r="AM227" s="81">
        <v>1.6E-2</v>
      </c>
      <c r="AN227" s="81">
        <v>1.4E-2</v>
      </c>
      <c r="AO227" s="81">
        <v>1.4E-2</v>
      </c>
      <c r="AP227" s="81">
        <v>1.2999999999999999E-2</v>
      </c>
      <c r="AQ227" s="81">
        <v>1.6E-2</v>
      </c>
      <c r="AR227" s="81">
        <v>1.9E-2</v>
      </c>
      <c r="AS227" s="81">
        <v>2.4E-2</v>
      </c>
      <c r="AT227" s="81">
        <v>2.4E-2</v>
      </c>
      <c r="AU227" s="81">
        <v>1.7999999999999999E-2</v>
      </c>
      <c r="AV227" s="81">
        <v>1.9E-2</v>
      </c>
      <c r="AZ227" s="6" t="s">
        <v>363</v>
      </c>
      <c r="BA227" s="81">
        <v>2.1999999999999999E-2</v>
      </c>
      <c r="BB227" s="81">
        <v>2.1999999999999999E-2</v>
      </c>
      <c r="BC227" s="81">
        <v>0.02</v>
      </c>
      <c r="BD227" s="81">
        <v>2.9000000000000001E-2</v>
      </c>
      <c r="BE227" s="81">
        <v>2.4E-2</v>
      </c>
      <c r="BF227" s="81">
        <v>2.5999999999999999E-2</v>
      </c>
      <c r="BG227" s="81">
        <v>2.5999999999999999E-2</v>
      </c>
      <c r="BH227" s="81">
        <v>2.4E-2</v>
      </c>
      <c r="BI227" s="81">
        <v>0.03</v>
      </c>
      <c r="BJ227" s="81">
        <v>3.6999999999999998E-2</v>
      </c>
      <c r="BK227" s="81">
        <v>3.5999999999999997E-2</v>
      </c>
      <c r="BL227" s="81">
        <v>5.1999999999999998E-2</v>
      </c>
      <c r="BM227" s="81">
        <v>5.8000000000000003E-2</v>
      </c>
    </row>
    <row r="228" spans="1:65" ht="16.25" x14ac:dyDescent="0.3">
      <c r="A228" s="6" t="s">
        <v>343</v>
      </c>
      <c r="B228" s="12">
        <v>11.7</v>
      </c>
      <c r="C228" s="12">
        <v>31.1</v>
      </c>
      <c r="D228" s="12">
        <v>11.1</v>
      </c>
      <c r="E228" s="12">
        <v>10.3</v>
      </c>
      <c r="F228" s="12">
        <v>28.4</v>
      </c>
      <c r="G228" s="12">
        <v>9.4</v>
      </c>
      <c r="H228" s="12">
        <v>8.4</v>
      </c>
      <c r="I228" s="12">
        <v>8.3000000000000007</v>
      </c>
      <c r="J228" s="12">
        <v>7.7</v>
      </c>
      <c r="K228" s="12">
        <v>41.1</v>
      </c>
      <c r="L228" s="12">
        <v>38.200000000000003</v>
      </c>
      <c r="M228" s="12">
        <v>40.6</v>
      </c>
      <c r="N228" s="12">
        <v>40.299999999999997</v>
      </c>
      <c r="R228" s="6" t="s">
        <v>390</v>
      </c>
      <c r="S228" s="11">
        <v>23</v>
      </c>
      <c r="T228" s="11">
        <v>22</v>
      </c>
      <c r="U228" s="11">
        <v>21</v>
      </c>
      <c r="V228" s="11">
        <v>22</v>
      </c>
      <c r="W228" s="11">
        <v>17</v>
      </c>
      <c r="X228" s="11">
        <v>18</v>
      </c>
      <c r="Y228" s="11">
        <v>17</v>
      </c>
      <c r="Z228" s="11">
        <v>14</v>
      </c>
      <c r="AA228" s="11">
        <v>12</v>
      </c>
      <c r="AB228" s="11">
        <v>14</v>
      </c>
      <c r="AC228" s="11">
        <v>13</v>
      </c>
      <c r="AD228" s="11">
        <v>10</v>
      </c>
      <c r="AE228" s="11">
        <v>12</v>
      </c>
      <c r="AI228" s="6" t="s">
        <v>387</v>
      </c>
      <c r="AJ228" s="81">
        <v>3.0000000000000001E-3</v>
      </c>
      <c r="AK228" s="81">
        <v>2E-3</v>
      </c>
      <c r="AL228" s="81">
        <v>2E-3</v>
      </c>
      <c r="AM228" s="81">
        <v>2E-3</v>
      </c>
      <c r="AN228" s="81">
        <v>0</v>
      </c>
      <c r="AO228" s="81">
        <v>0</v>
      </c>
      <c r="AP228" s="81">
        <v>0</v>
      </c>
      <c r="AQ228" s="81">
        <v>0</v>
      </c>
      <c r="AR228" s="81">
        <v>0</v>
      </c>
      <c r="AS228" s="81">
        <v>1E-3</v>
      </c>
      <c r="AT228" s="81">
        <v>1E-3</v>
      </c>
      <c r="AU228" s="81">
        <v>1E-3</v>
      </c>
      <c r="AV228" s="81">
        <v>1E-3</v>
      </c>
      <c r="AZ228" s="6" t="s">
        <v>386</v>
      </c>
      <c r="BA228" s="81">
        <v>1.6E-2</v>
      </c>
      <c r="BB228" s="81">
        <v>1.9E-2</v>
      </c>
      <c r="BC228" s="81">
        <v>1.7000000000000001E-2</v>
      </c>
      <c r="BD228" s="81">
        <v>1.4999999999999999E-2</v>
      </c>
      <c r="BE228" s="81">
        <v>0.01</v>
      </c>
      <c r="BF228" s="81">
        <v>1.0999999999999999E-2</v>
      </c>
      <c r="BG228" s="81">
        <v>0.01</v>
      </c>
      <c r="BH228" s="81">
        <v>0.01</v>
      </c>
      <c r="BI228" s="81">
        <v>1.4E-2</v>
      </c>
      <c r="BJ228" s="81">
        <v>2.1000000000000001E-2</v>
      </c>
      <c r="BK228" s="81">
        <v>2.1000000000000001E-2</v>
      </c>
      <c r="BL228" s="81">
        <v>1.4E-2</v>
      </c>
      <c r="BM228" s="81">
        <v>1.4999999999999999E-2</v>
      </c>
    </row>
    <row r="229" spans="1:65" ht="16.25" x14ac:dyDescent="0.3">
      <c r="A229" s="6" t="s">
        <v>356</v>
      </c>
      <c r="B229" s="12">
        <v>99.9</v>
      </c>
      <c r="C229" s="12">
        <v>93.8</v>
      </c>
      <c r="D229" s="12">
        <v>86.9</v>
      </c>
      <c r="E229" s="12">
        <v>82.5</v>
      </c>
      <c r="F229" s="12">
        <v>85.6</v>
      </c>
      <c r="G229" s="12">
        <v>86.6</v>
      </c>
      <c r="H229" s="12">
        <v>94.3</v>
      </c>
      <c r="I229" s="12">
        <v>91.6</v>
      </c>
      <c r="J229" s="12">
        <v>89.4</v>
      </c>
      <c r="K229" s="12">
        <v>92.5</v>
      </c>
      <c r="L229" s="12">
        <v>83.5</v>
      </c>
      <c r="M229" s="12">
        <v>81.599999999999994</v>
      </c>
      <c r="N229" s="12">
        <v>86.1</v>
      </c>
      <c r="R229" s="6" t="s">
        <v>358</v>
      </c>
      <c r="S229" s="11">
        <v>30</v>
      </c>
      <c r="T229" s="11">
        <v>31</v>
      </c>
      <c r="U229" s="11">
        <v>31</v>
      </c>
      <c r="V229" s="11">
        <v>31</v>
      </c>
      <c r="W229" s="11">
        <v>24</v>
      </c>
      <c r="X229" s="11">
        <v>30</v>
      </c>
      <c r="Y229" s="11">
        <v>27</v>
      </c>
      <c r="Z229" s="11">
        <v>28</v>
      </c>
      <c r="AA229" s="11">
        <v>23</v>
      </c>
      <c r="AB229" s="11">
        <v>24</v>
      </c>
      <c r="AC229" s="11">
        <v>24</v>
      </c>
      <c r="AD229" s="11">
        <v>22</v>
      </c>
      <c r="AE229" s="11">
        <v>25</v>
      </c>
      <c r="AI229" s="6" t="s">
        <v>343</v>
      </c>
      <c r="AJ229" s="81">
        <v>3.3000000000000002E-2</v>
      </c>
      <c r="AK229" s="81">
        <v>4.4999999999999998E-2</v>
      </c>
      <c r="AL229" s="81">
        <v>3.7999999999999999E-2</v>
      </c>
      <c r="AM229" s="81">
        <v>3.2000000000000001E-2</v>
      </c>
      <c r="AN229" s="81">
        <v>2.8000000000000001E-2</v>
      </c>
      <c r="AO229" s="81">
        <v>2.1999999999999999E-2</v>
      </c>
      <c r="AP229" s="81">
        <v>2.5999999999999999E-2</v>
      </c>
      <c r="AQ229" s="81">
        <v>2.8000000000000001E-2</v>
      </c>
      <c r="AR229" s="81">
        <v>4.9000000000000002E-2</v>
      </c>
      <c r="AS229" s="81">
        <v>5.0999999999999997E-2</v>
      </c>
      <c r="AT229" s="81">
        <v>4.9000000000000002E-2</v>
      </c>
      <c r="AU229" s="81">
        <v>5.5E-2</v>
      </c>
      <c r="AV229" s="81">
        <v>5.3999999999999999E-2</v>
      </c>
      <c r="AZ229" s="6" t="s">
        <v>387</v>
      </c>
      <c r="BA229" s="81">
        <v>2E-3</v>
      </c>
      <c r="BB229" s="81">
        <v>2E-3</v>
      </c>
      <c r="BC229" s="81">
        <v>2E-3</v>
      </c>
      <c r="BD229" s="81">
        <v>2E-3</v>
      </c>
      <c r="BE229" s="81">
        <v>0</v>
      </c>
      <c r="BF229" s="81">
        <v>0</v>
      </c>
      <c r="BG229" s="81">
        <v>0</v>
      </c>
      <c r="BH229" s="81">
        <v>0</v>
      </c>
      <c r="BI229" s="81">
        <v>0</v>
      </c>
      <c r="BJ229" s="81">
        <v>0</v>
      </c>
      <c r="BK229" s="81">
        <v>1E-3</v>
      </c>
      <c r="BL229" s="81">
        <v>0</v>
      </c>
      <c r="BM229" s="81">
        <v>0</v>
      </c>
    </row>
    <row r="230" spans="1:65" ht="16.25" x14ac:dyDescent="0.3">
      <c r="A230" s="6" t="s">
        <v>365</v>
      </c>
      <c r="B230" s="12">
        <v>89</v>
      </c>
      <c r="C230" s="12">
        <v>82.3</v>
      </c>
      <c r="D230" s="12">
        <v>82.5</v>
      </c>
      <c r="E230" s="12">
        <v>74.5</v>
      </c>
      <c r="F230" s="12">
        <v>75.099999999999994</v>
      </c>
      <c r="G230" s="12">
        <v>70</v>
      </c>
      <c r="H230" s="12">
        <v>77</v>
      </c>
      <c r="I230" s="12">
        <v>75.3</v>
      </c>
      <c r="J230" s="12">
        <v>73.099999999999994</v>
      </c>
      <c r="K230" s="12">
        <v>28.5</v>
      </c>
      <c r="L230" s="12">
        <v>34.9</v>
      </c>
      <c r="M230" s="12">
        <v>31.5</v>
      </c>
      <c r="N230" s="12">
        <v>27.3</v>
      </c>
      <c r="R230" s="6" t="s">
        <v>360</v>
      </c>
      <c r="S230" s="11">
        <v>15</v>
      </c>
      <c r="T230" s="11">
        <v>14</v>
      </c>
      <c r="U230" s="11">
        <v>13</v>
      </c>
      <c r="V230" s="11">
        <v>13</v>
      </c>
      <c r="W230" s="11">
        <v>12</v>
      </c>
      <c r="X230" s="11">
        <v>13</v>
      </c>
      <c r="Y230" s="11">
        <v>13</v>
      </c>
      <c r="Z230" s="11">
        <v>12</v>
      </c>
      <c r="AA230" s="11">
        <v>12</v>
      </c>
      <c r="AB230" s="11">
        <v>12</v>
      </c>
      <c r="AC230" s="11">
        <v>12</v>
      </c>
      <c r="AD230" s="11">
        <v>12</v>
      </c>
      <c r="AE230" s="11">
        <v>12</v>
      </c>
      <c r="AI230" s="6" t="s">
        <v>356</v>
      </c>
      <c r="AJ230" s="81">
        <v>0.34699999999999998</v>
      </c>
      <c r="AK230" s="81">
        <v>0.30599999999999999</v>
      </c>
      <c r="AL230" s="81">
        <v>0.26100000000000001</v>
      </c>
      <c r="AM230" s="81">
        <v>0.28699999999999998</v>
      </c>
      <c r="AN230" s="81">
        <v>0.26600000000000001</v>
      </c>
      <c r="AO230" s="81">
        <v>0.26100000000000001</v>
      </c>
      <c r="AP230" s="81">
        <v>0.29399999999999998</v>
      </c>
      <c r="AQ230" s="81">
        <v>0.28699999999999998</v>
      </c>
      <c r="AR230" s="81">
        <v>0.36599999999999999</v>
      </c>
      <c r="AS230" s="81">
        <v>0.56899999999999995</v>
      </c>
      <c r="AT230" s="81">
        <v>0.53700000000000003</v>
      </c>
      <c r="AU230" s="81">
        <v>0.71599999999999997</v>
      </c>
      <c r="AV230" s="81">
        <v>0.83199999999999996</v>
      </c>
      <c r="AZ230" s="6" t="s">
        <v>343</v>
      </c>
      <c r="BA230" s="81">
        <v>0.03</v>
      </c>
      <c r="BB230" s="81">
        <v>4.3999999999999997E-2</v>
      </c>
      <c r="BC230" s="81">
        <v>3.7999999999999999E-2</v>
      </c>
      <c r="BD230" s="81">
        <v>3.2000000000000001E-2</v>
      </c>
      <c r="BE230" s="81">
        <v>2.7E-2</v>
      </c>
      <c r="BF230" s="81">
        <v>2.1000000000000001E-2</v>
      </c>
      <c r="BG230" s="81">
        <v>2.4E-2</v>
      </c>
      <c r="BH230" s="81">
        <v>2.5000000000000001E-2</v>
      </c>
      <c r="BI230" s="81">
        <v>3.3000000000000002E-2</v>
      </c>
      <c r="BJ230" s="81">
        <v>3.5000000000000003E-2</v>
      </c>
      <c r="BK230" s="81">
        <v>3.3000000000000002E-2</v>
      </c>
      <c r="BL230" s="81">
        <v>3.5999999999999997E-2</v>
      </c>
      <c r="BM230" s="81">
        <v>3.1E-2</v>
      </c>
    </row>
    <row r="231" spans="1:65" ht="16.25" x14ac:dyDescent="0.3">
      <c r="A231" s="6" t="s">
        <v>417</v>
      </c>
      <c r="B231" s="12">
        <v>112.9</v>
      </c>
      <c r="C231" s="12">
        <v>45.6</v>
      </c>
      <c r="D231" s="12">
        <v>70.8</v>
      </c>
      <c r="E231" s="12">
        <v>67.3</v>
      </c>
      <c r="F231" s="12">
        <v>41.6</v>
      </c>
      <c r="G231" s="12">
        <v>71.900000000000006</v>
      </c>
      <c r="H231" s="12">
        <v>89.3</v>
      </c>
      <c r="I231" s="12">
        <v>111.9</v>
      </c>
      <c r="J231" s="12">
        <v>76.3</v>
      </c>
      <c r="K231" s="12">
        <v>78.400000000000006</v>
      </c>
      <c r="L231" s="12">
        <v>81.2</v>
      </c>
      <c r="M231" s="12">
        <v>79.2</v>
      </c>
      <c r="N231" s="12">
        <v>78.7</v>
      </c>
      <c r="R231" s="6" t="s">
        <v>366</v>
      </c>
      <c r="S231" s="11">
        <v>8</v>
      </c>
      <c r="T231" s="11">
        <v>7</v>
      </c>
      <c r="U231" s="11">
        <v>7</v>
      </c>
      <c r="V231" s="11">
        <v>7</v>
      </c>
      <c r="W231" s="11">
        <v>7</v>
      </c>
      <c r="X231" s="11">
        <v>7</v>
      </c>
      <c r="Y231" s="11">
        <v>7</v>
      </c>
      <c r="Z231" s="11">
        <v>6</v>
      </c>
      <c r="AA231" s="11">
        <v>6</v>
      </c>
      <c r="AB231" s="11">
        <v>7</v>
      </c>
      <c r="AC231" s="11">
        <v>7</v>
      </c>
      <c r="AD231" s="11">
        <v>7</v>
      </c>
      <c r="AE231" s="11">
        <v>7</v>
      </c>
      <c r="AI231" s="6" t="s">
        <v>365</v>
      </c>
      <c r="AJ231" s="81">
        <v>3.5999999999999997E-2</v>
      </c>
      <c r="AK231" s="81">
        <v>3.5000000000000003E-2</v>
      </c>
      <c r="AL231" s="81">
        <v>0.03</v>
      </c>
      <c r="AM231" s="81">
        <v>2.5000000000000001E-2</v>
      </c>
      <c r="AN231" s="81">
        <v>2.1999999999999999E-2</v>
      </c>
      <c r="AO231" s="81">
        <v>2.1000000000000001E-2</v>
      </c>
      <c r="AP231" s="81">
        <v>5.8999999999999997E-2</v>
      </c>
      <c r="AQ231" s="81">
        <v>5.6000000000000001E-2</v>
      </c>
      <c r="AR231" s="81">
        <v>7.1999999999999995E-2</v>
      </c>
      <c r="AS231" s="81">
        <v>0.10100000000000001</v>
      </c>
      <c r="AT231" s="81">
        <v>0.108</v>
      </c>
      <c r="AU231" s="81">
        <v>0.184</v>
      </c>
      <c r="AV231" s="81">
        <v>0.20799999999999999</v>
      </c>
      <c r="AZ231" s="6" t="s">
        <v>356</v>
      </c>
      <c r="BA231" s="81">
        <v>0.26300000000000001</v>
      </c>
      <c r="BB231" s="81">
        <v>0.253</v>
      </c>
      <c r="BC231" s="81">
        <v>0.23100000000000001</v>
      </c>
      <c r="BD231" s="81">
        <v>0.27700000000000002</v>
      </c>
      <c r="BE231" s="81">
        <v>0.26500000000000001</v>
      </c>
      <c r="BF231" s="81">
        <v>0.26100000000000001</v>
      </c>
      <c r="BG231" s="81">
        <v>0.29299999999999998</v>
      </c>
      <c r="BH231" s="81">
        <v>0.28499999999999998</v>
      </c>
      <c r="BI231" s="81">
        <v>0.36299999999999999</v>
      </c>
      <c r="BJ231" s="81">
        <v>0.42099999999999999</v>
      </c>
      <c r="BK231" s="81">
        <v>0.39100000000000001</v>
      </c>
      <c r="BL231" s="81">
        <v>0.48499999999999999</v>
      </c>
      <c r="BM231" s="81">
        <v>0.56799999999999995</v>
      </c>
    </row>
    <row r="232" spans="1:65" ht="16.25" x14ac:dyDescent="0.3">
      <c r="A232" s="6" t="s">
        <v>345</v>
      </c>
      <c r="B232" s="12">
        <v>24.5</v>
      </c>
      <c r="C232" s="12">
        <v>28.9</v>
      </c>
      <c r="D232" s="12">
        <v>27.4</v>
      </c>
      <c r="E232" s="12">
        <v>22.8</v>
      </c>
      <c r="F232" s="12">
        <v>26.1</v>
      </c>
      <c r="G232" s="12">
        <v>26.1</v>
      </c>
      <c r="H232" s="12">
        <v>23</v>
      </c>
      <c r="I232" s="12">
        <v>22.9</v>
      </c>
      <c r="J232" s="12">
        <v>24.4</v>
      </c>
      <c r="K232" s="12">
        <v>24.6</v>
      </c>
      <c r="L232" s="12">
        <v>24.4</v>
      </c>
      <c r="M232" s="12">
        <v>19.2</v>
      </c>
      <c r="N232" s="12">
        <v>20.3</v>
      </c>
      <c r="R232" s="6" t="s">
        <v>362</v>
      </c>
      <c r="S232" s="11">
        <v>70</v>
      </c>
      <c r="T232" s="11">
        <v>65</v>
      </c>
      <c r="U232" s="11">
        <v>61</v>
      </c>
      <c r="V232" s="11">
        <v>61</v>
      </c>
      <c r="W232" s="11">
        <v>57</v>
      </c>
      <c r="X232" s="11">
        <v>56</v>
      </c>
      <c r="Y232" s="11">
        <v>54</v>
      </c>
      <c r="Z232" s="11">
        <v>50</v>
      </c>
      <c r="AA232" s="11">
        <v>41</v>
      </c>
      <c r="AB232" s="11">
        <v>39</v>
      </c>
      <c r="AC232" s="11">
        <v>38</v>
      </c>
      <c r="AD232" s="11">
        <v>36</v>
      </c>
      <c r="AE232" s="11">
        <v>36</v>
      </c>
      <c r="AI232" s="6" t="s">
        <v>372</v>
      </c>
      <c r="AJ232" s="81">
        <v>0.12</v>
      </c>
      <c r="AK232" s="81">
        <v>0.108</v>
      </c>
      <c r="AL232" s="81">
        <v>9.1999999999999998E-2</v>
      </c>
      <c r="AM232" s="81">
        <v>0.126</v>
      </c>
      <c r="AN232" s="81">
        <v>0.11600000000000001</v>
      </c>
      <c r="AO232" s="81">
        <v>0.12</v>
      </c>
      <c r="AP232" s="81">
        <v>0.113</v>
      </c>
      <c r="AQ232" s="81">
        <v>0.129</v>
      </c>
      <c r="AR232" s="81">
        <v>0.19900000000000001</v>
      </c>
      <c r="AS232" s="81">
        <v>0.16300000000000001</v>
      </c>
      <c r="AT232" s="81">
        <v>0.157</v>
      </c>
      <c r="AU232" s="81">
        <v>0.20599999999999999</v>
      </c>
      <c r="AV232" s="81">
        <v>0.23599999999999999</v>
      </c>
      <c r="AZ232" s="6" t="s">
        <v>365</v>
      </c>
      <c r="BA232" s="81">
        <v>2.9000000000000001E-2</v>
      </c>
      <c r="BB232" s="81">
        <v>0.03</v>
      </c>
      <c r="BC232" s="81">
        <v>2.7E-2</v>
      </c>
      <c r="BD232" s="81">
        <v>2.4E-2</v>
      </c>
      <c r="BE232" s="81">
        <v>2.1999999999999999E-2</v>
      </c>
      <c r="BF232" s="81">
        <v>2.1000000000000001E-2</v>
      </c>
      <c r="BG232" s="81">
        <v>5.8999999999999997E-2</v>
      </c>
      <c r="BH232" s="81">
        <v>5.3999999999999999E-2</v>
      </c>
      <c r="BI232" s="81">
        <v>5.8000000000000003E-2</v>
      </c>
      <c r="BJ232" s="81">
        <v>0.08</v>
      </c>
      <c r="BK232" s="81">
        <v>8.5999999999999993E-2</v>
      </c>
      <c r="BL232" s="81">
        <v>0.104</v>
      </c>
      <c r="BM232" s="81">
        <v>4.8000000000000001E-2</v>
      </c>
    </row>
    <row r="233" spans="1:65" ht="16.25" x14ac:dyDescent="0.3">
      <c r="A233" s="6" t="s">
        <v>352</v>
      </c>
      <c r="B233" s="12">
        <v>27.7</v>
      </c>
      <c r="C233" s="12">
        <v>29.2</v>
      </c>
      <c r="D233" s="12">
        <v>26.7</v>
      </c>
      <c r="E233" s="12">
        <v>23.4</v>
      </c>
      <c r="F233" s="12">
        <v>26.6</v>
      </c>
      <c r="G233" s="12">
        <v>28.1</v>
      </c>
      <c r="H233" s="12">
        <v>29.1</v>
      </c>
      <c r="I233" s="12">
        <v>27.8</v>
      </c>
      <c r="J233" s="12">
        <v>19.899999999999999</v>
      </c>
      <c r="K233" s="12">
        <v>14.8</v>
      </c>
      <c r="L233" s="12">
        <v>13.8</v>
      </c>
      <c r="M233" s="12">
        <v>15.4</v>
      </c>
      <c r="N233" s="12">
        <v>18.899999999999999</v>
      </c>
      <c r="R233" s="6" t="s">
        <v>375</v>
      </c>
      <c r="S233" s="11">
        <v>70</v>
      </c>
      <c r="T233" s="11">
        <v>70</v>
      </c>
      <c r="U233" s="11">
        <v>70</v>
      </c>
      <c r="V233" s="11">
        <v>70</v>
      </c>
      <c r="W233" s="11">
        <v>69</v>
      </c>
      <c r="X233" s="11">
        <v>69</v>
      </c>
      <c r="Y233" s="11">
        <v>66</v>
      </c>
      <c r="Z233" s="11">
        <v>66</v>
      </c>
      <c r="AA233" s="11">
        <v>61</v>
      </c>
      <c r="AB233" s="11">
        <v>60</v>
      </c>
      <c r="AC233" s="11">
        <v>60</v>
      </c>
      <c r="AD233" s="11">
        <v>60</v>
      </c>
      <c r="AE233" s="11">
        <v>59</v>
      </c>
      <c r="AI233" s="6" t="s">
        <v>345</v>
      </c>
      <c r="AJ233" s="81">
        <v>4.2999999999999997E-2</v>
      </c>
      <c r="AK233" s="81">
        <v>3.6999999999999998E-2</v>
      </c>
      <c r="AL233" s="81">
        <v>3.2000000000000001E-2</v>
      </c>
      <c r="AM233" s="81">
        <v>0.03</v>
      </c>
      <c r="AN233" s="81">
        <v>4.2000000000000003E-2</v>
      </c>
      <c r="AO233" s="81">
        <v>4.2999999999999997E-2</v>
      </c>
      <c r="AP233" s="81">
        <v>4.7E-2</v>
      </c>
      <c r="AQ233" s="81">
        <v>5.8000000000000003E-2</v>
      </c>
      <c r="AR233" s="81">
        <v>0.11799999999999999</v>
      </c>
      <c r="AS233" s="81">
        <v>0.23100000000000001</v>
      </c>
      <c r="AT233" s="81">
        <v>0.22700000000000001</v>
      </c>
      <c r="AU233" s="81">
        <v>0.309</v>
      </c>
      <c r="AV233" s="81">
        <v>0.33200000000000002</v>
      </c>
      <c r="AZ233" s="6" t="s">
        <v>372</v>
      </c>
      <c r="BA233" s="81">
        <v>8.5999999999999993E-2</v>
      </c>
      <c r="BB233" s="81">
        <v>7.2999999999999995E-2</v>
      </c>
      <c r="BC233" s="81">
        <v>6.7000000000000004E-2</v>
      </c>
      <c r="BD233" s="81">
        <v>8.7999999999999995E-2</v>
      </c>
      <c r="BE233" s="81">
        <v>8.2000000000000003E-2</v>
      </c>
      <c r="BF233" s="81">
        <v>8.4000000000000005E-2</v>
      </c>
      <c r="BG233" s="81">
        <v>8.1000000000000003E-2</v>
      </c>
      <c r="BH233" s="81">
        <v>0.09</v>
      </c>
      <c r="BI233" s="81">
        <v>0.12</v>
      </c>
      <c r="BJ233" s="81">
        <v>0.11</v>
      </c>
      <c r="BK233" s="81">
        <v>0.104</v>
      </c>
      <c r="BL233" s="81">
        <v>0.14599999999999999</v>
      </c>
      <c r="BM233" s="81">
        <v>0.16900000000000001</v>
      </c>
    </row>
    <row r="234" spans="1:65" ht="16.25" x14ac:dyDescent="0.3">
      <c r="A234" s="6" t="s">
        <v>355</v>
      </c>
      <c r="B234" s="12">
        <v>1.9</v>
      </c>
      <c r="C234" s="12">
        <v>22.8</v>
      </c>
      <c r="D234" s="12">
        <v>26.6</v>
      </c>
      <c r="E234" s="12">
        <v>28.7</v>
      </c>
      <c r="F234" s="12">
        <v>20.8</v>
      </c>
      <c r="G234" s="12">
        <v>1.4</v>
      </c>
      <c r="H234" s="12">
        <v>1.4</v>
      </c>
      <c r="I234" s="12">
        <v>1.4</v>
      </c>
      <c r="J234" s="12">
        <v>1.3</v>
      </c>
      <c r="K234" s="12">
        <v>1.4</v>
      </c>
      <c r="L234" s="12">
        <v>1.4</v>
      </c>
      <c r="M234" s="12">
        <v>1.4</v>
      </c>
      <c r="N234" s="12">
        <v>1.4</v>
      </c>
      <c r="R234" s="6" t="s">
        <v>364</v>
      </c>
      <c r="S234" s="11">
        <v>47</v>
      </c>
      <c r="T234" s="11">
        <v>47</v>
      </c>
      <c r="U234" s="11">
        <v>47</v>
      </c>
      <c r="V234" s="11">
        <v>48</v>
      </c>
      <c r="W234" s="11">
        <v>48</v>
      </c>
      <c r="X234" s="11">
        <v>46</v>
      </c>
      <c r="Y234" s="11">
        <v>45</v>
      </c>
      <c r="Z234" s="11">
        <v>46</v>
      </c>
      <c r="AA234" s="11">
        <v>39</v>
      </c>
      <c r="AB234" s="11">
        <v>38</v>
      </c>
      <c r="AC234" s="11">
        <v>36</v>
      </c>
      <c r="AD234" s="11">
        <v>35</v>
      </c>
      <c r="AE234" s="11">
        <v>33</v>
      </c>
      <c r="AI234" s="6" t="s">
        <v>352</v>
      </c>
      <c r="AJ234" s="81">
        <v>0.22700000000000001</v>
      </c>
      <c r="AK234" s="81">
        <v>0.222</v>
      </c>
      <c r="AL234" s="81">
        <v>0.189</v>
      </c>
      <c r="AM234" s="81">
        <v>0.189</v>
      </c>
      <c r="AN234" s="81">
        <v>0.183</v>
      </c>
      <c r="AO234" s="81">
        <v>0.19700000000000001</v>
      </c>
      <c r="AP234" s="81">
        <v>0.21299999999999999</v>
      </c>
      <c r="AQ234" s="81">
        <v>0.25900000000000001</v>
      </c>
      <c r="AR234" s="81">
        <v>0.48599999999999999</v>
      </c>
      <c r="AS234" s="81">
        <v>0.53700000000000003</v>
      </c>
      <c r="AT234" s="81">
        <v>0.47299999999999998</v>
      </c>
      <c r="AU234" s="81">
        <v>0.59299999999999997</v>
      </c>
      <c r="AV234" s="81">
        <v>0.71</v>
      </c>
      <c r="AZ234" s="6" t="s">
        <v>345</v>
      </c>
      <c r="BA234" s="81">
        <v>3.2000000000000001E-2</v>
      </c>
      <c r="BB234" s="81">
        <v>0.03</v>
      </c>
      <c r="BC234" s="81">
        <v>2.7E-2</v>
      </c>
      <c r="BD234" s="81">
        <v>0.03</v>
      </c>
      <c r="BE234" s="81">
        <v>4.2000000000000003E-2</v>
      </c>
      <c r="BF234" s="81">
        <v>4.2999999999999997E-2</v>
      </c>
      <c r="BG234" s="81">
        <v>4.5999999999999999E-2</v>
      </c>
      <c r="BH234" s="81">
        <v>5.3999999999999999E-2</v>
      </c>
      <c r="BI234" s="81">
        <v>8.1000000000000003E-2</v>
      </c>
      <c r="BJ234" s="81">
        <v>0.11700000000000001</v>
      </c>
      <c r="BK234" s="81">
        <v>0.115</v>
      </c>
      <c r="BL234" s="81">
        <v>0.14799999999999999</v>
      </c>
      <c r="BM234" s="81">
        <v>0.153</v>
      </c>
    </row>
    <row r="235" spans="1:65" ht="16.25" x14ac:dyDescent="0.3">
      <c r="A235" s="38" t="s">
        <v>347</v>
      </c>
      <c r="B235" s="46">
        <v>59.8</v>
      </c>
      <c r="C235" s="46">
        <v>65.5</v>
      </c>
      <c r="D235" s="46">
        <v>59.5</v>
      </c>
      <c r="E235" s="46">
        <v>45.2</v>
      </c>
      <c r="F235" s="46">
        <v>59.8</v>
      </c>
      <c r="G235" s="46">
        <v>60.6</v>
      </c>
      <c r="H235" s="46">
        <v>54.3</v>
      </c>
      <c r="I235" s="46">
        <v>56.3</v>
      </c>
      <c r="J235" s="46">
        <v>59.6</v>
      </c>
      <c r="K235" s="46">
        <v>60</v>
      </c>
      <c r="L235" s="46">
        <v>59.9</v>
      </c>
      <c r="M235" s="46">
        <v>53.5</v>
      </c>
      <c r="N235" s="46">
        <v>55.5</v>
      </c>
      <c r="R235" s="6" t="s">
        <v>367</v>
      </c>
      <c r="S235" s="11">
        <v>7</v>
      </c>
      <c r="T235" s="11">
        <v>7</v>
      </c>
      <c r="U235" s="11">
        <v>7</v>
      </c>
      <c r="V235" s="11">
        <v>6</v>
      </c>
      <c r="W235" s="11">
        <v>6</v>
      </c>
      <c r="X235" s="11">
        <v>6</v>
      </c>
      <c r="Y235" s="11">
        <v>6</v>
      </c>
      <c r="Z235" s="11">
        <v>6</v>
      </c>
      <c r="AA235" s="11">
        <v>6</v>
      </c>
      <c r="AB235" s="11">
        <v>6</v>
      </c>
      <c r="AC235" s="11">
        <v>6</v>
      </c>
      <c r="AD235" s="11">
        <v>6</v>
      </c>
      <c r="AE235" s="11">
        <v>6</v>
      </c>
      <c r="AI235" s="6" t="s">
        <v>355</v>
      </c>
      <c r="AJ235" s="81">
        <v>3.7999999999999999E-2</v>
      </c>
      <c r="AK235" s="81">
        <v>3.2000000000000001E-2</v>
      </c>
      <c r="AL235" s="81">
        <v>2.7E-2</v>
      </c>
      <c r="AM235" s="81">
        <v>5.1999999999999998E-2</v>
      </c>
      <c r="AN235" s="81">
        <v>4.0000000000000001E-3</v>
      </c>
      <c r="AO235" s="81">
        <v>5.0000000000000001E-3</v>
      </c>
      <c r="AP235" s="81">
        <v>4.0000000000000001E-3</v>
      </c>
      <c r="AQ235" s="81">
        <v>5.0000000000000001E-3</v>
      </c>
      <c r="AR235" s="81">
        <v>1.4E-2</v>
      </c>
      <c r="AS235" s="81">
        <v>2.7E-2</v>
      </c>
      <c r="AT235" s="81">
        <v>2.7E-2</v>
      </c>
      <c r="AU235" s="81">
        <v>0.05</v>
      </c>
      <c r="AV235" s="81">
        <v>5.7000000000000002E-2</v>
      </c>
      <c r="AZ235" s="6" t="s">
        <v>352</v>
      </c>
      <c r="BA235" s="81">
        <v>0.17699999999999999</v>
      </c>
      <c r="BB235" s="81">
        <v>0.187</v>
      </c>
      <c r="BC235" s="81">
        <v>0.17100000000000001</v>
      </c>
      <c r="BD235" s="81">
        <v>0.186</v>
      </c>
      <c r="BE235" s="81">
        <v>0.182</v>
      </c>
      <c r="BF235" s="81">
        <v>0.19600000000000001</v>
      </c>
      <c r="BG235" s="81">
        <v>0.21199999999999999</v>
      </c>
      <c r="BH235" s="81">
        <v>0.24099999999999999</v>
      </c>
      <c r="BI235" s="81">
        <v>0.34100000000000003</v>
      </c>
      <c r="BJ235" s="81">
        <v>0.375</v>
      </c>
      <c r="BK235" s="81">
        <v>0.31</v>
      </c>
      <c r="BL235" s="81">
        <v>0.38500000000000001</v>
      </c>
      <c r="BM235" s="81">
        <v>0.47399999999999998</v>
      </c>
    </row>
    <row r="236" spans="1:65" ht="16.25" x14ac:dyDescent="0.3">
      <c r="A236" s="6"/>
      <c r="B236" s="21"/>
      <c r="C236" s="21"/>
      <c r="D236" s="21"/>
      <c r="E236" s="21"/>
      <c r="F236" s="21"/>
      <c r="G236" s="21"/>
      <c r="H236" s="21"/>
      <c r="I236" s="21"/>
      <c r="J236" s="21"/>
      <c r="K236" s="21"/>
      <c r="L236" s="21"/>
      <c r="M236" s="21"/>
      <c r="N236" s="21"/>
      <c r="R236" s="38" t="s">
        <v>377</v>
      </c>
      <c r="S236" s="50">
        <v>37</v>
      </c>
      <c r="T236" s="50">
        <v>37</v>
      </c>
      <c r="U236" s="50">
        <v>37</v>
      </c>
      <c r="V236" s="50">
        <v>37</v>
      </c>
      <c r="W236" s="50">
        <v>37</v>
      </c>
      <c r="X236" s="50">
        <v>37</v>
      </c>
      <c r="Y236" s="50">
        <v>37</v>
      </c>
      <c r="Z236" s="50">
        <v>37</v>
      </c>
      <c r="AA236" s="50">
        <v>37</v>
      </c>
      <c r="AB236" s="50">
        <v>36</v>
      </c>
      <c r="AC236" s="50">
        <v>36</v>
      </c>
      <c r="AD236" s="50">
        <v>36</v>
      </c>
      <c r="AE236" s="50">
        <v>32</v>
      </c>
      <c r="AI236" s="38" t="s">
        <v>347</v>
      </c>
      <c r="AJ236" s="82">
        <v>0.158</v>
      </c>
      <c r="AK236" s="82">
        <v>0.14199999999999999</v>
      </c>
      <c r="AL236" s="82">
        <v>0.121</v>
      </c>
      <c r="AM236" s="82">
        <v>0.107</v>
      </c>
      <c r="AN236" s="82">
        <v>0.124</v>
      </c>
      <c r="AO236" s="82">
        <v>0.13200000000000001</v>
      </c>
      <c r="AP236" s="82">
        <v>0.13900000000000001</v>
      </c>
      <c r="AQ236" s="82">
        <v>0.19</v>
      </c>
      <c r="AR236" s="82">
        <v>0.35599999999999998</v>
      </c>
      <c r="AS236" s="82">
        <v>0.371</v>
      </c>
      <c r="AT236" s="82">
        <v>0.38900000000000001</v>
      </c>
      <c r="AU236" s="82">
        <v>0.44700000000000001</v>
      </c>
      <c r="AV236" s="82">
        <v>0.496</v>
      </c>
      <c r="AZ236" s="38" t="s">
        <v>355</v>
      </c>
      <c r="BA236" s="82">
        <v>3.5000000000000003E-2</v>
      </c>
      <c r="BB236" s="82">
        <v>3.1E-2</v>
      </c>
      <c r="BC236" s="82">
        <v>2.7E-2</v>
      </c>
      <c r="BD236" s="82">
        <v>5.1999999999999998E-2</v>
      </c>
      <c r="BE236" s="82">
        <v>1E-3</v>
      </c>
      <c r="BF236" s="82">
        <v>1E-3</v>
      </c>
      <c r="BG236" s="82">
        <v>1E-3</v>
      </c>
      <c r="BH236" s="82">
        <v>2E-3</v>
      </c>
      <c r="BI236" s="82">
        <v>4.0000000000000001E-3</v>
      </c>
      <c r="BJ236" s="82">
        <v>1.2999999999999999E-2</v>
      </c>
      <c r="BK236" s="82">
        <v>1.2999999999999999E-2</v>
      </c>
      <c r="BL236" s="82">
        <v>2.3E-2</v>
      </c>
      <c r="BM236" s="82">
        <v>2.3E-2</v>
      </c>
    </row>
    <row r="237" spans="1:65" ht="16.25" x14ac:dyDescent="0.3">
      <c r="A237" s="6"/>
      <c r="B237" s="21"/>
      <c r="C237" s="21"/>
      <c r="D237" s="21"/>
      <c r="E237" s="21"/>
      <c r="F237" s="21"/>
      <c r="G237" s="21"/>
      <c r="H237" s="21"/>
      <c r="I237" s="21"/>
      <c r="J237" s="21"/>
      <c r="K237" s="21"/>
      <c r="L237" s="21"/>
      <c r="M237" s="21"/>
      <c r="N237" s="21"/>
      <c r="R237" s="6"/>
      <c r="S237" s="4"/>
      <c r="T237" s="4"/>
      <c r="U237" s="4"/>
      <c r="V237" s="4"/>
      <c r="W237" s="4"/>
      <c r="X237" s="4"/>
      <c r="Y237" s="4"/>
      <c r="Z237" s="4"/>
      <c r="AA237" s="4"/>
      <c r="AB237" s="4"/>
      <c r="AC237" s="4"/>
      <c r="AD237" s="4"/>
      <c r="AE237" s="4"/>
      <c r="AI237" s="6"/>
      <c r="AJ237" s="27"/>
      <c r="AK237" s="27"/>
      <c r="AL237" s="27"/>
      <c r="AM237" s="27"/>
      <c r="AN237" s="27"/>
      <c r="AO237" s="27"/>
      <c r="AP237" s="27"/>
      <c r="AQ237" s="27"/>
      <c r="AR237" s="27"/>
      <c r="AS237" s="27"/>
      <c r="AT237" s="27"/>
      <c r="AU237" s="27"/>
      <c r="AV237" s="27"/>
      <c r="AZ237" s="6"/>
      <c r="BA237" s="27"/>
      <c r="BB237" s="27"/>
      <c r="BC237" s="27"/>
      <c r="BD237" s="27"/>
      <c r="BE237" s="27"/>
      <c r="BF237" s="27"/>
      <c r="BG237" s="27"/>
      <c r="BH237" s="27"/>
      <c r="BI237" s="27"/>
      <c r="BJ237" s="27"/>
      <c r="BK237" s="27"/>
      <c r="BL237" s="27"/>
      <c r="BM237" s="27"/>
    </row>
    <row r="238" spans="1:65" ht="16.25" x14ac:dyDescent="0.3">
      <c r="A238" s="6"/>
      <c r="B238" s="21"/>
      <c r="C238" s="21"/>
      <c r="D238" s="21"/>
      <c r="E238" s="21"/>
      <c r="F238" s="21"/>
      <c r="G238" s="21"/>
      <c r="H238" s="21"/>
      <c r="I238" s="21"/>
      <c r="J238" s="21"/>
      <c r="K238" s="21"/>
      <c r="L238" s="21"/>
      <c r="M238" s="21"/>
      <c r="N238" s="21"/>
      <c r="R238" s="6"/>
      <c r="S238" s="4"/>
      <c r="T238" s="4"/>
      <c r="U238" s="4"/>
      <c r="V238" s="4"/>
      <c r="W238" s="4"/>
      <c r="X238" s="4"/>
      <c r="Y238" s="4"/>
      <c r="Z238" s="4"/>
      <c r="AA238" s="4"/>
      <c r="AB238" s="4"/>
      <c r="AC238" s="4"/>
      <c r="AD238" s="4"/>
      <c r="AE238" s="4"/>
      <c r="AI238" s="6"/>
      <c r="AJ238" s="27"/>
      <c r="AK238" s="27"/>
      <c r="AL238" s="27"/>
      <c r="AM238" s="27"/>
      <c r="AN238" s="27"/>
      <c r="AO238" s="27"/>
      <c r="AP238" s="27"/>
      <c r="AQ238" s="27"/>
      <c r="AR238" s="27"/>
      <c r="AS238" s="27"/>
      <c r="AT238" s="27"/>
      <c r="AU238" s="27"/>
      <c r="AV238" s="27"/>
      <c r="AZ238" s="6"/>
      <c r="BA238" s="27"/>
      <c r="BB238" s="27"/>
      <c r="BC238" s="27"/>
      <c r="BD238" s="27"/>
      <c r="BE238" s="27"/>
      <c r="BF238" s="27"/>
      <c r="BG238" s="27"/>
      <c r="BH238" s="27"/>
      <c r="BI238" s="27"/>
      <c r="BJ238" s="27"/>
      <c r="BK238" s="27"/>
      <c r="BL238" s="27"/>
      <c r="BM238" s="27"/>
    </row>
    <row r="239" spans="1:65" ht="16.25" x14ac:dyDescent="0.3">
      <c r="A239" s="6"/>
      <c r="B239" s="21"/>
      <c r="C239" s="21"/>
      <c r="D239" s="21"/>
      <c r="E239" s="21"/>
      <c r="F239" s="21"/>
      <c r="G239" s="21"/>
      <c r="H239" s="21"/>
      <c r="I239" s="21"/>
      <c r="J239" s="21"/>
      <c r="K239" s="21"/>
      <c r="L239" s="21"/>
      <c r="M239" s="21"/>
      <c r="N239" s="21"/>
      <c r="R239" s="6"/>
      <c r="S239" s="4"/>
      <c r="T239" s="4"/>
      <c r="U239" s="4"/>
      <c r="V239" s="4"/>
      <c r="W239" s="4"/>
      <c r="X239" s="4"/>
      <c r="Y239" s="4"/>
      <c r="Z239" s="4"/>
      <c r="AA239" s="4"/>
      <c r="AB239" s="4"/>
      <c r="AC239" s="4"/>
      <c r="AD239" s="4"/>
      <c r="AE239" s="4"/>
      <c r="AI239" s="6"/>
      <c r="AJ239" s="27"/>
      <c r="AK239" s="27"/>
      <c r="AL239" s="27"/>
      <c r="AM239" s="27"/>
      <c r="AN239" s="27"/>
      <c r="AO239" s="27"/>
      <c r="AP239" s="27"/>
      <c r="AQ239" s="27"/>
      <c r="AR239" s="27"/>
      <c r="AS239" s="27"/>
      <c r="AT239" s="27"/>
      <c r="AU239" s="27"/>
      <c r="AV239" s="27"/>
      <c r="AZ239" s="6"/>
      <c r="BA239" s="27"/>
      <c r="BB239" s="27"/>
      <c r="BC239" s="27"/>
      <c r="BD239" s="27"/>
      <c r="BE239" s="27"/>
      <c r="BF239" s="27"/>
      <c r="BG239" s="27"/>
      <c r="BH239" s="27"/>
      <c r="BI239" s="27"/>
      <c r="BJ239" s="27"/>
      <c r="BK239" s="27"/>
      <c r="BL239" s="27"/>
      <c r="BM239" s="27"/>
    </row>
    <row r="240" spans="1:65" ht="17" thickBot="1" x14ac:dyDescent="0.35">
      <c r="A240" s="53"/>
      <c r="B240" s="53"/>
      <c r="C240" s="53"/>
      <c r="D240" s="53"/>
      <c r="E240" s="53"/>
      <c r="F240" s="53"/>
      <c r="G240" s="53"/>
      <c r="H240" s="53"/>
      <c r="I240" s="53"/>
      <c r="J240" s="53"/>
      <c r="K240" s="53"/>
      <c r="L240" s="53"/>
      <c r="M240" s="53"/>
      <c r="N240" s="53"/>
      <c r="R240" s="6"/>
      <c r="S240" s="4"/>
      <c r="T240" s="4"/>
      <c r="U240" s="4"/>
      <c r="V240" s="4"/>
      <c r="W240" s="4"/>
      <c r="X240" s="4"/>
      <c r="Y240" s="4"/>
      <c r="Z240" s="4"/>
      <c r="AA240" s="4"/>
      <c r="AB240" s="4"/>
      <c r="AC240" s="4"/>
      <c r="AD240" s="4"/>
      <c r="AE240" s="4"/>
      <c r="AI240" s="6"/>
      <c r="AJ240" s="27"/>
      <c r="AK240" s="27"/>
      <c r="AL240" s="27"/>
      <c r="AM240" s="27"/>
      <c r="AN240" s="27"/>
      <c r="AO240" s="27"/>
      <c r="AP240" s="27"/>
      <c r="AQ240" s="27"/>
      <c r="AR240" s="27"/>
      <c r="AS240" s="27"/>
      <c r="AT240" s="27"/>
      <c r="AU240" s="27"/>
      <c r="AV240" s="27"/>
      <c r="AZ240" s="6"/>
      <c r="BA240" s="27"/>
      <c r="BB240" s="27"/>
      <c r="BC240" s="27"/>
      <c r="BD240" s="27"/>
      <c r="BE240" s="27"/>
      <c r="BF240" s="27"/>
      <c r="BG240" s="27"/>
      <c r="BH240" s="27"/>
      <c r="BI240" s="27"/>
      <c r="BJ240" s="27"/>
      <c r="BK240" s="27"/>
      <c r="BL240" s="27"/>
      <c r="BM240" s="27"/>
    </row>
    <row r="241" spans="1:65" ht="19.75" thickTop="1" thickBot="1" x14ac:dyDescent="0.35">
      <c r="A241" s="38" t="s">
        <v>962</v>
      </c>
      <c r="B241" s="25"/>
      <c r="C241" s="25"/>
      <c r="D241" s="25"/>
      <c r="E241" s="25"/>
      <c r="F241" s="25"/>
      <c r="G241" s="25"/>
      <c r="H241" s="25"/>
      <c r="I241" s="25"/>
      <c r="J241" s="25"/>
      <c r="K241" s="25"/>
      <c r="L241" s="25"/>
      <c r="M241" s="25"/>
      <c r="N241" s="25"/>
      <c r="R241" s="53"/>
      <c r="S241" s="53"/>
      <c r="T241" s="53"/>
      <c r="U241" s="53"/>
      <c r="V241" s="53"/>
      <c r="W241" s="53"/>
      <c r="X241" s="53"/>
      <c r="Y241" s="53"/>
      <c r="Z241" s="53"/>
      <c r="AA241" s="53"/>
      <c r="AB241" s="53"/>
      <c r="AC241" s="53"/>
      <c r="AD241" s="53"/>
      <c r="AE241" s="53"/>
      <c r="AI241" s="53"/>
      <c r="AJ241" s="53"/>
      <c r="AK241" s="53"/>
      <c r="AL241" s="53"/>
      <c r="AM241" s="53"/>
      <c r="AN241" s="53"/>
      <c r="AO241" s="53"/>
      <c r="AP241" s="53"/>
      <c r="AQ241" s="53"/>
      <c r="AR241" s="53"/>
      <c r="AS241" s="53"/>
      <c r="AT241" s="53"/>
      <c r="AU241" s="53"/>
      <c r="AV241" s="53"/>
      <c r="AZ241" s="53"/>
      <c r="BA241" s="53"/>
      <c r="BB241" s="53"/>
      <c r="BC241" s="53"/>
      <c r="BD241" s="53"/>
      <c r="BE241" s="53"/>
      <c r="BF241" s="53"/>
      <c r="BG241" s="53"/>
      <c r="BH241" s="53"/>
      <c r="BI241" s="53"/>
      <c r="BJ241" s="53"/>
      <c r="BK241" s="53"/>
      <c r="BL241" s="53"/>
      <c r="BM241" s="53"/>
    </row>
    <row r="242" spans="1:65" ht="19" thickTop="1" x14ac:dyDescent="0.3">
      <c r="A242" s="38" t="s">
        <v>542</v>
      </c>
      <c r="B242" s="38">
        <v>2000</v>
      </c>
      <c r="C242" s="38">
        <v>2001</v>
      </c>
      <c r="D242" s="38">
        <v>2002</v>
      </c>
      <c r="E242" s="38">
        <v>2003</v>
      </c>
      <c r="F242" s="38">
        <v>2004</v>
      </c>
      <c r="G242" s="38">
        <v>2005</v>
      </c>
      <c r="H242" s="38">
        <v>2006</v>
      </c>
      <c r="I242" s="38">
        <v>2007</v>
      </c>
      <c r="J242" s="38">
        <v>2008</v>
      </c>
      <c r="K242" s="38">
        <v>2009</v>
      </c>
      <c r="L242" s="38">
        <v>2010</v>
      </c>
      <c r="M242" s="38">
        <v>2011</v>
      </c>
      <c r="N242" s="38">
        <v>2012</v>
      </c>
      <c r="R242" s="39" t="s">
        <v>961</v>
      </c>
      <c r="S242" s="30"/>
      <c r="T242" s="30"/>
      <c r="U242" s="30"/>
      <c r="V242" s="30"/>
      <c r="W242" s="30"/>
      <c r="X242" s="30"/>
      <c r="Y242" s="30"/>
      <c r="Z242" s="30"/>
      <c r="AA242" s="30"/>
      <c r="AB242" s="30"/>
      <c r="AC242" s="30"/>
      <c r="AD242" s="30"/>
      <c r="AE242" s="30"/>
      <c r="AI242" s="39" t="s">
        <v>963</v>
      </c>
      <c r="AJ242" s="29"/>
      <c r="AK242" s="29"/>
      <c r="AL242" s="29"/>
      <c r="AM242" s="29"/>
      <c r="AN242" s="29"/>
      <c r="AO242" s="29"/>
      <c r="AP242" s="29"/>
      <c r="AQ242" s="29"/>
      <c r="AR242" s="29"/>
      <c r="AS242" s="29"/>
      <c r="AT242" s="29"/>
      <c r="AU242" s="29"/>
      <c r="AV242" s="29"/>
      <c r="AZ242" s="39" t="s">
        <v>964</v>
      </c>
      <c r="BA242" s="29"/>
      <c r="BB242" s="29"/>
      <c r="BC242" s="29"/>
      <c r="BD242" s="29"/>
      <c r="BE242" s="29"/>
      <c r="BF242" s="29"/>
      <c r="BG242" s="29"/>
      <c r="BH242" s="29"/>
      <c r="BI242" s="29"/>
      <c r="BJ242" s="29"/>
      <c r="BK242" s="29"/>
      <c r="BL242" s="29"/>
      <c r="BM242" s="29"/>
    </row>
    <row r="243" spans="1:65" ht="16.25" x14ac:dyDescent="0.3">
      <c r="A243" s="19" t="s">
        <v>543</v>
      </c>
      <c r="R243" s="38" t="s">
        <v>542</v>
      </c>
      <c r="S243" s="38">
        <v>2000</v>
      </c>
      <c r="T243" s="38">
        <v>2001</v>
      </c>
      <c r="U243" s="38">
        <v>2002</v>
      </c>
      <c r="V243" s="38">
        <v>2003</v>
      </c>
      <c r="W243" s="38">
        <v>2004</v>
      </c>
      <c r="X243" s="38">
        <v>2005</v>
      </c>
      <c r="Y243" s="38">
        <v>2006</v>
      </c>
      <c r="Z243" s="38">
        <v>2007</v>
      </c>
      <c r="AA243" s="38">
        <v>2008</v>
      </c>
      <c r="AB243" s="38">
        <v>2009</v>
      </c>
      <c r="AC243" s="38">
        <v>2010</v>
      </c>
      <c r="AD243" s="38">
        <v>2011</v>
      </c>
      <c r="AE243" s="38">
        <v>2012</v>
      </c>
      <c r="AI243" s="38" t="s">
        <v>542</v>
      </c>
      <c r="AJ243" s="38">
        <v>2000</v>
      </c>
      <c r="AK243" s="38">
        <v>2001</v>
      </c>
      <c r="AL243" s="38">
        <v>2002</v>
      </c>
      <c r="AM243" s="38">
        <v>2003</v>
      </c>
      <c r="AN243" s="38">
        <v>2004</v>
      </c>
      <c r="AO243" s="38">
        <v>2005</v>
      </c>
      <c r="AP243" s="38">
        <v>2006</v>
      </c>
      <c r="AQ243" s="38">
        <v>2007</v>
      </c>
      <c r="AR243" s="38">
        <v>2008</v>
      </c>
      <c r="AS243" s="38">
        <v>2009</v>
      </c>
      <c r="AT243" s="38">
        <v>2010</v>
      </c>
      <c r="AU243" s="38">
        <v>2011</v>
      </c>
      <c r="AV243" s="38">
        <v>2012</v>
      </c>
      <c r="AZ243" s="38" t="s">
        <v>542</v>
      </c>
      <c r="BA243" s="38">
        <v>2000</v>
      </c>
      <c r="BB243" s="38">
        <v>2001</v>
      </c>
      <c r="BC243" s="38">
        <v>2002</v>
      </c>
      <c r="BD243" s="38">
        <v>2003</v>
      </c>
      <c r="BE243" s="38">
        <v>2004</v>
      </c>
      <c r="BF243" s="38">
        <v>2005</v>
      </c>
      <c r="BG243" s="38">
        <v>2006</v>
      </c>
      <c r="BH243" s="38">
        <v>2007</v>
      </c>
      <c r="BI243" s="38">
        <v>2008</v>
      </c>
      <c r="BJ243" s="38">
        <v>2009</v>
      </c>
      <c r="BK243" s="38">
        <v>2010</v>
      </c>
      <c r="BL243" s="38">
        <v>2011</v>
      </c>
      <c r="BM243" s="38">
        <v>2012</v>
      </c>
    </row>
    <row r="244" spans="1:65" ht="16.25" x14ac:dyDescent="0.3">
      <c r="A244" s="6" t="s">
        <v>562</v>
      </c>
      <c r="B244" s="21"/>
      <c r="C244" s="21"/>
      <c r="D244" s="21"/>
      <c r="E244" s="21"/>
      <c r="F244" s="21"/>
      <c r="G244" s="21"/>
      <c r="H244" s="21"/>
      <c r="I244" s="21"/>
      <c r="J244" s="21"/>
      <c r="K244" s="21"/>
      <c r="L244" s="21"/>
      <c r="M244" s="21"/>
      <c r="N244" s="21"/>
      <c r="R244" s="19" t="s">
        <v>544</v>
      </c>
      <c r="AI244" s="19" t="s">
        <v>545</v>
      </c>
      <c r="AZ244" s="19" t="s">
        <v>545</v>
      </c>
    </row>
    <row r="245" spans="1:65" ht="18.399999999999999" x14ac:dyDescent="0.3">
      <c r="A245" s="6" t="s">
        <v>390</v>
      </c>
      <c r="B245" s="12">
        <v>13.7</v>
      </c>
      <c r="C245" s="12">
        <v>19.600000000000001</v>
      </c>
      <c r="D245" s="12">
        <v>15.5</v>
      </c>
      <c r="E245" s="12">
        <v>16</v>
      </c>
      <c r="F245" s="12">
        <v>17.8</v>
      </c>
      <c r="G245" s="12">
        <v>16.600000000000001</v>
      </c>
      <c r="H245" s="12">
        <v>17.399999999999999</v>
      </c>
      <c r="I245" s="12">
        <v>14.5</v>
      </c>
      <c r="J245" s="12">
        <v>10.8</v>
      </c>
      <c r="K245" s="12">
        <v>19.899999999999999</v>
      </c>
      <c r="L245" s="12">
        <v>20.100000000000001</v>
      </c>
      <c r="M245" s="12">
        <v>11.5</v>
      </c>
      <c r="N245" s="12">
        <v>18.5</v>
      </c>
      <c r="R245" s="6" t="s">
        <v>562</v>
      </c>
      <c r="S245" s="4"/>
      <c r="T245" s="4"/>
      <c r="U245" s="4"/>
      <c r="V245" s="4"/>
      <c r="W245" s="4"/>
      <c r="X245" s="4"/>
      <c r="Y245" s="4"/>
      <c r="Z245" s="4"/>
      <c r="AA245" s="4"/>
      <c r="AB245" s="4"/>
      <c r="AC245" s="4"/>
      <c r="AD245" s="4"/>
      <c r="AE245" s="4"/>
      <c r="AI245" s="6" t="s">
        <v>973</v>
      </c>
      <c r="AJ245" s="27"/>
      <c r="AK245" s="27"/>
      <c r="AL245" s="27"/>
      <c r="AM245" s="27"/>
      <c r="AN245" s="27"/>
      <c r="AO245" s="27"/>
      <c r="AP245" s="27"/>
      <c r="AQ245" s="27"/>
      <c r="AR245" s="27"/>
      <c r="AS245" s="27"/>
      <c r="AT245" s="27"/>
      <c r="AU245" s="27"/>
      <c r="AV245" s="27"/>
      <c r="AZ245" s="6" t="s">
        <v>973</v>
      </c>
      <c r="BA245" s="27"/>
      <c r="BB245" s="27"/>
      <c r="BC245" s="27"/>
      <c r="BD245" s="27"/>
      <c r="BE245" s="27"/>
      <c r="BF245" s="27"/>
      <c r="BG245" s="27"/>
      <c r="BH245" s="27"/>
      <c r="BI245" s="27"/>
      <c r="BJ245" s="27"/>
      <c r="BK245" s="27"/>
      <c r="BL245" s="27"/>
      <c r="BM245" s="27"/>
    </row>
    <row r="246" spans="1:65" ht="16.25" x14ac:dyDescent="0.3">
      <c r="A246" s="6" t="s">
        <v>358</v>
      </c>
      <c r="B246" s="12">
        <v>19.2</v>
      </c>
      <c r="C246" s="12">
        <v>18.3</v>
      </c>
      <c r="D246" s="12">
        <v>23.5</v>
      </c>
      <c r="E246" s="12">
        <v>22.5</v>
      </c>
      <c r="F246" s="12">
        <v>16.7</v>
      </c>
      <c r="G246" s="12">
        <v>22.4</v>
      </c>
      <c r="H246" s="12">
        <v>20.100000000000001</v>
      </c>
      <c r="I246" s="12">
        <v>21.5</v>
      </c>
      <c r="J246" s="12">
        <v>17.2</v>
      </c>
      <c r="K246" s="12">
        <v>16.399999999999999</v>
      </c>
      <c r="L246" s="12">
        <v>16.8</v>
      </c>
      <c r="M246" s="12">
        <v>16.8</v>
      </c>
      <c r="N246" s="12">
        <v>19</v>
      </c>
      <c r="R246" s="6" t="s">
        <v>353</v>
      </c>
      <c r="S246" s="11">
        <v>31</v>
      </c>
      <c r="T246" s="11">
        <v>30</v>
      </c>
      <c r="U246" s="11">
        <v>30</v>
      </c>
      <c r="V246" s="11">
        <v>30</v>
      </c>
      <c r="W246" s="11">
        <v>28</v>
      </c>
      <c r="X246" s="11">
        <v>28</v>
      </c>
      <c r="Y246" s="11">
        <v>27</v>
      </c>
      <c r="Z246" s="11">
        <v>25</v>
      </c>
      <c r="AA246" s="11">
        <v>24</v>
      </c>
      <c r="AB246" s="11">
        <v>23</v>
      </c>
      <c r="AC246" s="11">
        <v>22</v>
      </c>
      <c r="AD246" s="11">
        <v>20</v>
      </c>
      <c r="AE246" s="11">
        <v>19</v>
      </c>
      <c r="AI246" s="6" t="s">
        <v>390</v>
      </c>
      <c r="AJ246" s="81">
        <v>0.107</v>
      </c>
      <c r="AK246" s="81">
        <v>0.108</v>
      </c>
      <c r="AL246" s="81">
        <v>9.1999999999999998E-2</v>
      </c>
      <c r="AM246" s="81">
        <v>0.1</v>
      </c>
      <c r="AN246" s="81">
        <v>0.10299999999999999</v>
      </c>
      <c r="AO246" s="81">
        <v>0.109</v>
      </c>
      <c r="AP246" s="81">
        <v>9.2999999999999999E-2</v>
      </c>
      <c r="AQ246" s="81">
        <v>0.11899999999999999</v>
      </c>
      <c r="AR246" s="81">
        <v>0.29199999999999998</v>
      </c>
      <c r="AS246" s="81">
        <v>0.20399999999999999</v>
      </c>
      <c r="AT246" s="81">
        <v>0.21099999999999999</v>
      </c>
      <c r="AU246" s="81">
        <v>0.23699999999999999</v>
      </c>
      <c r="AV246" s="81">
        <v>0.27800000000000002</v>
      </c>
      <c r="AZ246" s="6" t="s">
        <v>347</v>
      </c>
      <c r="BA246" s="81">
        <v>0.12</v>
      </c>
      <c r="BB246" s="81">
        <v>0.11799999999999999</v>
      </c>
      <c r="BC246" s="81">
        <v>0.108</v>
      </c>
      <c r="BD246" s="81">
        <v>0.107</v>
      </c>
      <c r="BE246" s="81">
        <v>0.124</v>
      </c>
      <c r="BF246" s="81">
        <v>0.13200000000000001</v>
      </c>
      <c r="BG246" s="81">
        <v>0.13900000000000001</v>
      </c>
      <c r="BH246" s="81">
        <v>0.17799999999999999</v>
      </c>
      <c r="BI246" s="81">
        <v>0.253</v>
      </c>
      <c r="BJ246" s="81">
        <v>0.26500000000000001</v>
      </c>
      <c r="BK246" s="81">
        <v>0.28100000000000003</v>
      </c>
      <c r="BL246" s="81">
        <v>0.33</v>
      </c>
      <c r="BM246" s="81">
        <v>0.35299999999999998</v>
      </c>
    </row>
    <row r="247" spans="1:65" ht="16.25" x14ac:dyDescent="0.3">
      <c r="A247" s="6" t="s">
        <v>360</v>
      </c>
      <c r="B247" s="12">
        <v>19.899999999999999</v>
      </c>
      <c r="C247" s="12">
        <v>24</v>
      </c>
      <c r="D247" s="12">
        <v>20.8</v>
      </c>
      <c r="E247" s="12">
        <v>22.1</v>
      </c>
      <c r="F247" s="12">
        <v>21.9</v>
      </c>
      <c r="G247" s="12">
        <v>24.6</v>
      </c>
      <c r="H247" s="12">
        <v>25.2</v>
      </c>
      <c r="I247" s="12">
        <v>21.3</v>
      </c>
      <c r="J247" s="12">
        <v>20.9</v>
      </c>
      <c r="K247" s="12">
        <v>24.7</v>
      </c>
      <c r="L247" s="12">
        <v>24.5</v>
      </c>
      <c r="M247" s="12">
        <v>22.5</v>
      </c>
      <c r="N247" s="12">
        <v>22</v>
      </c>
      <c r="R247" s="6" t="s">
        <v>393</v>
      </c>
      <c r="S247" s="11">
        <v>13</v>
      </c>
      <c r="T247" s="11">
        <v>13</v>
      </c>
      <c r="U247" s="11">
        <v>13</v>
      </c>
      <c r="V247" s="11">
        <v>13</v>
      </c>
      <c r="W247" s="11">
        <v>13</v>
      </c>
      <c r="X247" s="11">
        <v>13</v>
      </c>
      <c r="Y247" s="11">
        <v>13</v>
      </c>
      <c r="Z247" s="11">
        <v>13</v>
      </c>
      <c r="AA247" s="11">
        <v>12</v>
      </c>
      <c r="AB247" s="11">
        <v>10</v>
      </c>
      <c r="AC247" s="11">
        <v>10</v>
      </c>
      <c r="AD247" s="11">
        <v>10</v>
      </c>
      <c r="AE247" s="11">
        <v>8</v>
      </c>
      <c r="AI247" s="6" t="s">
        <v>358</v>
      </c>
      <c r="AJ247" s="81">
        <v>2.7E-2</v>
      </c>
      <c r="AK247" s="81">
        <v>2.1000000000000001E-2</v>
      </c>
      <c r="AL247" s="81">
        <v>1.7999999999999999E-2</v>
      </c>
      <c r="AM247" s="81">
        <v>2.1999999999999999E-2</v>
      </c>
      <c r="AN247" s="81">
        <v>2.4E-2</v>
      </c>
      <c r="AO247" s="81">
        <v>2.5000000000000001E-2</v>
      </c>
      <c r="AP247" s="81">
        <v>2.4E-2</v>
      </c>
      <c r="AQ247" s="81">
        <v>2.5000000000000001E-2</v>
      </c>
      <c r="AR247" s="81">
        <v>5.1999999999999998E-2</v>
      </c>
      <c r="AS247" s="81">
        <v>4.5999999999999999E-2</v>
      </c>
      <c r="AT247" s="81">
        <v>3.6999999999999998E-2</v>
      </c>
      <c r="AU247" s="81">
        <v>0.05</v>
      </c>
      <c r="AV247" s="81">
        <v>5.5E-2</v>
      </c>
      <c r="AZ247" s="6" t="s">
        <v>390</v>
      </c>
      <c r="BA247" s="81">
        <v>0.1</v>
      </c>
      <c r="BB247" s="81">
        <v>0.108</v>
      </c>
      <c r="BC247" s="81">
        <v>9.1999999999999998E-2</v>
      </c>
      <c r="BD247" s="81">
        <v>0.1</v>
      </c>
      <c r="BE247" s="81">
        <v>0.10199999999999999</v>
      </c>
      <c r="BF247" s="81">
        <v>0.108</v>
      </c>
      <c r="BG247" s="81">
        <v>9.0999999999999998E-2</v>
      </c>
      <c r="BH247" s="81">
        <v>0.10199999999999999</v>
      </c>
      <c r="BI247" s="81">
        <v>0.16300000000000001</v>
      </c>
      <c r="BJ247" s="81">
        <v>0.14799999999999999</v>
      </c>
      <c r="BK247" s="81">
        <v>0.154</v>
      </c>
      <c r="BL247" s="81">
        <v>0.16600000000000001</v>
      </c>
      <c r="BM247" s="81">
        <v>0.191</v>
      </c>
    </row>
    <row r="248" spans="1:65" ht="16.25" x14ac:dyDescent="0.3">
      <c r="A248" s="6" t="s">
        <v>366</v>
      </c>
      <c r="B248" s="12">
        <v>29.2</v>
      </c>
      <c r="C248" s="12">
        <v>11.8</v>
      </c>
      <c r="D248" s="12">
        <v>25.9</v>
      </c>
      <c r="E248" s="12">
        <v>27.9</v>
      </c>
      <c r="F248" s="12">
        <v>10.8</v>
      </c>
      <c r="G248" s="12">
        <v>2.2000000000000002</v>
      </c>
      <c r="H248" s="12">
        <v>2.2000000000000002</v>
      </c>
      <c r="I248" s="12">
        <v>2.2000000000000002</v>
      </c>
      <c r="J248" s="12">
        <v>2.2000000000000002</v>
      </c>
      <c r="K248" s="12">
        <v>5.9</v>
      </c>
      <c r="L248" s="12">
        <v>5.7</v>
      </c>
      <c r="M248" s="12">
        <v>5.6</v>
      </c>
      <c r="N248" s="12">
        <v>5.4</v>
      </c>
      <c r="R248" s="6" t="s">
        <v>394</v>
      </c>
      <c r="S248" s="11">
        <v>95</v>
      </c>
      <c r="T248" s="11">
        <v>91</v>
      </c>
      <c r="U248" s="11">
        <v>85</v>
      </c>
      <c r="V248" s="11">
        <v>85</v>
      </c>
      <c r="W248" s="11">
        <v>83</v>
      </c>
      <c r="X248" s="11">
        <v>80</v>
      </c>
      <c r="Y248" s="11">
        <v>79</v>
      </c>
      <c r="Z248" s="11">
        <v>77</v>
      </c>
      <c r="AA248" s="11">
        <v>69</v>
      </c>
      <c r="AB248" s="11">
        <v>67</v>
      </c>
      <c r="AC248" s="11">
        <v>67</v>
      </c>
      <c r="AD248" s="11">
        <v>60</v>
      </c>
      <c r="AE248" s="11">
        <v>57</v>
      </c>
      <c r="AI248" s="6" t="s">
        <v>360</v>
      </c>
      <c r="AJ248" s="81">
        <v>5.8000000000000003E-2</v>
      </c>
      <c r="AK248" s="81">
        <v>6.3E-2</v>
      </c>
      <c r="AL248" s="81">
        <v>5.2999999999999999E-2</v>
      </c>
      <c r="AM248" s="81">
        <v>6.3E-2</v>
      </c>
      <c r="AN248" s="81">
        <v>6.5000000000000002E-2</v>
      </c>
      <c r="AO248" s="81">
        <v>7.9000000000000001E-2</v>
      </c>
      <c r="AP248" s="81">
        <v>8.5999999999999993E-2</v>
      </c>
      <c r="AQ248" s="81">
        <v>0.105</v>
      </c>
      <c r="AR248" s="81">
        <v>0.187</v>
      </c>
      <c r="AS248" s="81">
        <v>0.314</v>
      </c>
      <c r="AT248" s="81">
        <v>0.30499999999999999</v>
      </c>
      <c r="AU248" s="81">
        <v>0.39600000000000002</v>
      </c>
      <c r="AV248" s="81">
        <v>0.433</v>
      </c>
      <c r="AZ248" s="6" t="s">
        <v>358</v>
      </c>
      <c r="BA248" s="81">
        <v>2.4E-2</v>
      </c>
      <c r="BB248" s="81">
        <v>0.02</v>
      </c>
      <c r="BC248" s="81">
        <v>1.7999999999999999E-2</v>
      </c>
      <c r="BD248" s="81">
        <v>2.1999999999999999E-2</v>
      </c>
      <c r="BE248" s="81">
        <v>2.4E-2</v>
      </c>
      <c r="BF248" s="81">
        <v>2.5000000000000001E-2</v>
      </c>
      <c r="BG248" s="81">
        <v>2.4E-2</v>
      </c>
      <c r="BH248" s="81">
        <v>2.3E-2</v>
      </c>
      <c r="BI248" s="81">
        <v>3.6999999999999998E-2</v>
      </c>
      <c r="BJ248" s="81">
        <v>3.7999999999999999E-2</v>
      </c>
      <c r="BK248" s="81">
        <v>2.8000000000000001E-2</v>
      </c>
      <c r="BL248" s="81">
        <v>3.3000000000000002E-2</v>
      </c>
      <c r="BM248" s="81">
        <v>3.5000000000000003E-2</v>
      </c>
    </row>
    <row r="249" spans="1:65" ht="16.25" x14ac:dyDescent="0.3">
      <c r="A249" s="6" t="s">
        <v>362</v>
      </c>
      <c r="B249" s="12">
        <v>62.7</v>
      </c>
      <c r="C249" s="12">
        <v>54.8</v>
      </c>
      <c r="D249" s="12">
        <v>49</v>
      </c>
      <c r="E249" s="12">
        <v>42.4</v>
      </c>
      <c r="F249" s="12">
        <v>50</v>
      </c>
      <c r="G249" s="12">
        <v>54.3</v>
      </c>
      <c r="H249" s="12">
        <v>55.1</v>
      </c>
      <c r="I249" s="12">
        <v>43.2</v>
      </c>
      <c r="J249" s="12">
        <v>44</v>
      </c>
      <c r="K249" s="12">
        <v>38.200000000000003</v>
      </c>
      <c r="L249" s="12">
        <v>39.6</v>
      </c>
      <c r="M249" s="12">
        <v>41.3</v>
      </c>
      <c r="N249" s="12">
        <v>45.1</v>
      </c>
      <c r="R249" s="6" t="s">
        <v>348</v>
      </c>
      <c r="S249" s="11">
        <v>5</v>
      </c>
      <c r="T249" s="11">
        <v>5</v>
      </c>
      <c r="U249" s="11">
        <v>5</v>
      </c>
      <c r="V249" s="11">
        <v>5</v>
      </c>
      <c r="W249" s="11">
        <v>5</v>
      </c>
      <c r="X249" s="11">
        <v>5</v>
      </c>
      <c r="Y249" s="11">
        <v>5</v>
      </c>
      <c r="Z249" s="11">
        <v>5</v>
      </c>
      <c r="AA249" s="11">
        <v>5</v>
      </c>
      <c r="AB249" s="11">
        <v>5</v>
      </c>
      <c r="AC249" s="11">
        <v>5</v>
      </c>
      <c r="AD249" s="11">
        <v>5</v>
      </c>
      <c r="AE249" s="11">
        <v>4</v>
      </c>
      <c r="AI249" s="6" t="s">
        <v>366</v>
      </c>
      <c r="AJ249" s="81">
        <v>3.3000000000000002E-2</v>
      </c>
      <c r="AK249" s="81">
        <v>3.1E-2</v>
      </c>
      <c r="AL249" s="81">
        <v>2.5999999999999999E-2</v>
      </c>
      <c r="AM249" s="81">
        <v>2.5000000000000001E-2</v>
      </c>
      <c r="AN249" s="81">
        <v>8.9999999999999993E-3</v>
      </c>
      <c r="AO249" s="81">
        <v>0.01</v>
      </c>
      <c r="AP249" s="81">
        <v>8.9999999999999993E-3</v>
      </c>
      <c r="AQ249" s="81">
        <v>1.2E-2</v>
      </c>
      <c r="AR249" s="81">
        <v>3.4000000000000002E-2</v>
      </c>
      <c r="AS249" s="81">
        <v>6.0999999999999999E-2</v>
      </c>
      <c r="AT249" s="81">
        <v>6.4000000000000001E-2</v>
      </c>
      <c r="AU249" s="81">
        <v>0.14099999999999999</v>
      </c>
      <c r="AV249" s="81">
        <v>0.152</v>
      </c>
      <c r="AZ249" s="6" t="s">
        <v>360</v>
      </c>
      <c r="BA249" s="81">
        <v>4.8000000000000001E-2</v>
      </c>
      <c r="BB249" s="81">
        <v>5.7000000000000002E-2</v>
      </c>
      <c r="BC249" s="81">
        <v>5.1999999999999998E-2</v>
      </c>
      <c r="BD249" s="81">
        <v>6.3E-2</v>
      </c>
      <c r="BE249" s="81">
        <v>6.5000000000000002E-2</v>
      </c>
      <c r="BF249" s="81">
        <v>7.9000000000000001E-2</v>
      </c>
      <c r="BG249" s="81">
        <v>8.5000000000000006E-2</v>
      </c>
      <c r="BH249" s="81">
        <v>0.10100000000000001</v>
      </c>
      <c r="BI249" s="81">
        <v>0.161</v>
      </c>
      <c r="BJ249" s="81">
        <v>0.186</v>
      </c>
      <c r="BK249" s="81">
        <v>0.17799999999999999</v>
      </c>
      <c r="BL249" s="81">
        <v>0.23899999999999999</v>
      </c>
      <c r="BM249" s="81">
        <v>0.25800000000000001</v>
      </c>
    </row>
    <row r="250" spans="1:65" ht="16.25" x14ac:dyDescent="0.3">
      <c r="A250" s="6" t="s">
        <v>375</v>
      </c>
      <c r="B250" s="12">
        <v>70.5</v>
      </c>
      <c r="C250" s="12">
        <v>71.099999999999994</v>
      </c>
      <c r="D250" s="12">
        <v>63.7</v>
      </c>
      <c r="E250" s="12">
        <v>64.2</v>
      </c>
      <c r="F250" s="12">
        <v>64.900000000000006</v>
      </c>
      <c r="G250" s="12">
        <v>65.2</v>
      </c>
      <c r="H250" s="12">
        <v>64.599999999999994</v>
      </c>
      <c r="I250" s="12">
        <v>65.900000000000006</v>
      </c>
      <c r="J250" s="12">
        <v>64.3</v>
      </c>
      <c r="K250" s="12">
        <v>65.2</v>
      </c>
      <c r="L250" s="12">
        <v>67.099999999999994</v>
      </c>
      <c r="M250" s="12">
        <v>68.5</v>
      </c>
      <c r="N250" s="12">
        <v>67.7</v>
      </c>
      <c r="R250" s="6" t="s">
        <v>351</v>
      </c>
      <c r="S250" s="50">
        <v>14</v>
      </c>
      <c r="T250" s="50">
        <v>12</v>
      </c>
      <c r="U250" s="50">
        <v>11</v>
      </c>
      <c r="V250" s="50">
        <v>11</v>
      </c>
      <c r="W250" s="50">
        <v>12</v>
      </c>
      <c r="X250" s="50">
        <v>12</v>
      </c>
      <c r="Y250" s="50">
        <v>12</v>
      </c>
      <c r="Z250" s="50">
        <v>12</v>
      </c>
      <c r="AA250" s="50">
        <v>11</v>
      </c>
      <c r="AB250" s="50">
        <v>12</v>
      </c>
      <c r="AC250" s="50">
        <v>12</v>
      </c>
      <c r="AD250" s="50">
        <v>12</v>
      </c>
      <c r="AE250" s="50">
        <v>11</v>
      </c>
      <c r="AI250" s="6" t="s">
        <v>362</v>
      </c>
      <c r="AJ250" s="81">
        <v>0.16900000000000001</v>
      </c>
      <c r="AK250" s="81">
        <v>0.151</v>
      </c>
      <c r="AL250" s="81">
        <v>0.128</v>
      </c>
      <c r="AM250" s="81">
        <v>0.112</v>
      </c>
      <c r="AN250" s="81">
        <v>0.115</v>
      </c>
      <c r="AO250" s="81">
        <v>0.13</v>
      </c>
      <c r="AP250" s="81">
        <v>0.121</v>
      </c>
      <c r="AQ250" s="81">
        <v>0.156</v>
      </c>
      <c r="AR250" s="81">
        <v>0.38</v>
      </c>
      <c r="AS250" s="81">
        <v>0.435</v>
      </c>
      <c r="AT250" s="81">
        <v>0.41299999999999998</v>
      </c>
      <c r="AU250" s="81">
        <v>0.505</v>
      </c>
      <c r="AV250" s="81">
        <v>0.58299999999999996</v>
      </c>
      <c r="AZ250" s="6" t="s">
        <v>366</v>
      </c>
      <c r="BA250" s="81">
        <v>3.1E-2</v>
      </c>
      <c r="BB250" s="81">
        <v>3.1E-2</v>
      </c>
      <c r="BC250" s="81">
        <v>2.5999999999999999E-2</v>
      </c>
      <c r="BD250" s="81">
        <v>2.5000000000000001E-2</v>
      </c>
      <c r="BE250" s="81">
        <v>2E-3</v>
      </c>
      <c r="BF250" s="81">
        <v>2E-3</v>
      </c>
      <c r="BG250" s="81">
        <v>2E-3</v>
      </c>
      <c r="BH250" s="81">
        <v>4.0000000000000001E-3</v>
      </c>
      <c r="BI250" s="81">
        <v>8.9999999999999993E-3</v>
      </c>
      <c r="BJ250" s="81">
        <v>3.5000000000000003E-2</v>
      </c>
      <c r="BK250" s="81">
        <v>3.9E-2</v>
      </c>
      <c r="BL250" s="81">
        <v>9.8000000000000004E-2</v>
      </c>
      <c r="BM250" s="81">
        <v>0.1</v>
      </c>
    </row>
    <row r="251" spans="1:65" ht="16.25" x14ac:dyDescent="0.3">
      <c r="A251" s="6" t="s">
        <v>364</v>
      </c>
      <c r="B251" s="12">
        <v>34.200000000000003</v>
      </c>
      <c r="C251" s="12">
        <v>40.6</v>
      </c>
      <c r="D251" s="12">
        <v>38.9</v>
      </c>
      <c r="E251" s="12">
        <v>35.700000000000003</v>
      </c>
      <c r="F251" s="12">
        <v>37</v>
      </c>
      <c r="G251" s="12">
        <v>32.9</v>
      </c>
      <c r="H251" s="12">
        <v>31.3</v>
      </c>
      <c r="I251" s="12">
        <v>31</v>
      </c>
      <c r="J251" s="12">
        <v>29.9</v>
      </c>
      <c r="K251" s="12">
        <v>28.8</v>
      </c>
      <c r="L251" s="12">
        <v>28.6</v>
      </c>
      <c r="M251" s="12">
        <v>33.299999999999997</v>
      </c>
      <c r="N251" s="12">
        <v>29.4</v>
      </c>
      <c r="R251" s="6" t="s">
        <v>354</v>
      </c>
      <c r="S251" s="11">
        <v>1293</v>
      </c>
      <c r="T251" s="11">
        <v>1266</v>
      </c>
      <c r="U251" s="11">
        <v>1212</v>
      </c>
      <c r="V251" s="11">
        <v>1191</v>
      </c>
      <c r="W251" s="11">
        <v>1159</v>
      </c>
      <c r="X251" s="11">
        <v>1166</v>
      </c>
      <c r="Y251" s="11">
        <v>1146</v>
      </c>
      <c r="Z251" s="11">
        <v>1095</v>
      </c>
      <c r="AA251" s="11">
        <v>1011</v>
      </c>
      <c r="AB251" s="11">
        <v>990</v>
      </c>
      <c r="AC251" s="11">
        <v>973</v>
      </c>
      <c r="AD251" s="11">
        <v>934</v>
      </c>
      <c r="AE251" s="11">
        <v>916</v>
      </c>
      <c r="AI251" s="6" t="s">
        <v>375</v>
      </c>
      <c r="AJ251" s="81">
        <v>0.129</v>
      </c>
      <c r="AK251" s="81">
        <v>0.114</v>
      </c>
      <c r="AL251" s="81">
        <v>9.7000000000000003E-2</v>
      </c>
      <c r="AM251" s="81">
        <v>0.123</v>
      </c>
      <c r="AN251" s="81">
        <v>0.11700000000000001</v>
      </c>
      <c r="AO251" s="81">
        <v>0.156</v>
      </c>
      <c r="AP251" s="81">
        <v>0.113</v>
      </c>
      <c r="AQ251" s="81">
        <v>0.13200000000000001</v>
      </c>
      <c r="AR251" s="81">
        <v>0.17</v>
      </c>
      <c r="AS251" s="81">
        <v>0.161</v>
      </c>
      <c r="AT251" s="81">
        <v>0.16200000000000001</v>
      </c>
      <c r="AU251" s="81">
        <v>0.16500000000000001</v>
      </c>
      <c r="AV251" s="81">
        <v>0.187</v>
      </c>
      <c r="AZ251" s="6" t="s">
        <v>362</v>
      </c>
      <c r="BA251" s="81">
        <v>0.13200000000000001</v>
      </c>
      <c r="BB251" s="81">
        <v>0.127</v>
      </c>
      <c r="BC251" s="81">
        <v>0.11600000000000001</v>
      </c>
      <c r="BD251" s="81">
        <v>0.112</v>
      </c>
      <c r="BE251" s="81">
        <v>0.114</v>
      </c>
      <c r="BF251" s="81">
        <v>0.129</v>
      </c>
      <c r="BG251" s="81">
        <v>0.121</v>
      </c>
      <c r="BH251" s="81">
        <v>0.13800000000000001</v>
      </c>
      <c r="BI251" s="81">
        <v>0.23300000000000001</v>
      </c>
      <c r="BJ251" s="81">
        <v>0.27300000000000002</v>
      </c>
      <c r="BK251" s="81">
        <v>0.251</v>
      </c>
      <c r="BL251" s="81">
        <v>0.30599999999999999</v>
      </c>
      <c r="BM251" s="81">
        <v>0.35699999999999998</v>
      </c>
    </row>
    <row r="252" spans="1:65" ht="18.399999999999999" x14ac:dyDescent="0.3">
      <c r="A252" s="6" t="s">
        <v>367</v>
      </c>
      <c r="B252" s="12">
        <v>5.8</v>
      </c>
      <c r="C252" s="12">
        <v>5.4</v>
      </c>
      <c r="D252" s="12">
        <v>4.5</v>
      </c>
      <c r="E252" s="12">
        <v>1.3</v>
      </c>
      <c r="F252" s="12">
        <v>5</v>
      </c>
      <c r="G252" s="12">
        <v>5.0999999999999996</v>
      </c>
      <c r="H252" s="12">
        <v>5.3</v>
      </c>
      <c r="I252" s="12">
        <v>4.8</v>
      </c>
      <c r="J252" s="12">
        <v>4.8</v>
      </c>
      <c r="K252" s="12">
        <v>4.3</v>
      </c>
      <c r="L252" s="12">
        <v>4.5999999999999996</v>
      </c>
      <c r="M252" s="12">
        <v>6.9</v>
      </c>
      <c r="N252" s="12">
        <v>8</v>
      </c>
      <c r="R252" s="6" t="s">
        <v>974</v>
      </c>
      <c r="S252" s="4"/>
      <c r="T252" s="4"/>
      <c r="U252" s="4"/>
      <c r="V252" s="4"/>
      <c r="W252" s="4"/>
      <c r="X252" s="4"/>
      <c r="Y252" s="4"/>
      <c r="Z252" s="4"/>
      <c r="AA252" s="4"/>
      <c r="AB252" s="4"/>
      <c r="AC252" s="4"/>
      <c r="AD252" s="4"/>
      <c r="AE252" s="4"/>
      <c r="AI252" s="6" t="s">
        <v>364</v>
      </c>
      <c r="AJ252" s="81">
        <v>6.8000000000000005E-2</v>
      </c>
      <c r="AK252" s="81">
        <v>5.6000000000000001E-2</v>
      </c>
      <c r="AL252" s="81">
        <v>4.8000000000000001E-2</v>
      </c>
      <c r="AM252" s="81">
        <v>4.3999999999999997E-2</v>
      </c>
      <c r="AN252" s="81">
        <v>5.2999999999999999E-2</v>
      </c>
      <c r="AO252" s="81">
        <v>4.9000000000000002E-2</v>
      </c>
      <c r="AP252" s="81">
        <v>4.3999999999999997E-2</v>
      </c>
      <c r="AQ252" s="81">
        <v>6.9000000000000006E-2</v>
      </c>
      <c r="AR252" s="81">
        <v>0.224</v>
      </c>
      <c r="AS252" s="81">
        <v>0.153</v>
      </c>
      <c r="AT252" s="81">
        <v>0.153</v>
      </c>
      <c r="AU252" s="81">
        <v>9.9000000000000005E-2</v>
      </c>
      <c r="AV252" s="81">
        <v>0.127</v>
      </c>
      <c r="AZ252" s="6" t="s">
        <v>375</v>
      </c>
      <c r="BA252" s="81">
        <v>6.5000000000000002E-2</v>
      </c>
      <c r="BB252" s="81">
        <v>6.8000000000000005E-2</v>
      </c>
      <c r="BC252" s="81">
        <v>6.2E-2</v>
      </c>
      <c r="BD252" s="81">
        <v>7.1999999999999995E-2</v>
      </c>
      <c r="BE252" s="81">
        <v>6.5000000000000002E-2</v>
      </c>
      <c r="BF252" s="81">
        <v>9.8000000000000004E-2</v>
      </c>
      <c r="BG252" s="81">
        <v>6.9000000000000006E-2</v>
      </c>
      <c r="BH252" s="81">
        <v>8.2000000000000003E-2</v>
      </c>
      <c r="BI252" s="81">
        <v>9.5000000000000001E-2</v>
      </c>
      <c r="BJ252" s="81">
        <v>9.9000000000000005E-2</v>
      </c>
      <c r="BK252" s="81">
        <v>0.09</v>
      </c>
      <c r="BL252" s="81">
        <v>9.4E-2</v>
      </c>
      <c r="BM252" s="81">
        <v>0.115</v>
      </c>
    </row>
    <row r="253" spans="1:65" ht="16.25" x14ac:dyDescent="0.3">
      <c r="A253" s="6" t="s">
        <v>377</v>
      </c>
      <c r="B253" s="12">
        <v>146.9</v>
      </c>
      <c r="C253" s="12">
        <v>175.2</v>
      </c>
      <c r="D253" s="12">
        <v>147.80000000000001</v>
      </c>
      <c r="E253" s="12">
        <v>162.80000000000001</v>
      </c>
      <c r="F253" s="12">
        <v>159.80000000000001</v>
      </c>
      <c r="G253" s="12">
        <v>159</v>
      </c>
      <c r="H253" s="12">
        <v>156.1</v>
      </c>
      <c r="I253" s="12">
        <v>153.9</v>
      </c>
      <c r="J253" s="12">
        <v>150.30000000000001</v>
      </c>
      <c r="K253" s="12">
        <v>139</v>
      </c>
      <c r="L253" s="12">
        <v>133.9</v>
      </c>
      <c r="M253" s="12">
        <v>129.5</v>
      </c>
      <c r="N253" s="12">
        <v>130</v>
      </c>
      <c r="R253" s="6" t="s">
        <v>340</v>
      </c>
      <c r="S253" s="11">
        <v>21</v>
      </c>
      <c r="T253" s="11">
        <v>24</v>
      </c>
      <c r="U253" s="11">
        <v>23</v>
      </c>
      <c r="V253" s="11">
        <v>20</v>
      </c>
      <c r="W253" s="11">
        <v>26</v>
      </c>
      <c r="X253" s="11">
        <v>27</v>
      </c>
      <c r="Y253" s="11">
        <v>26</v>
      </c>
      <c r="Z253" s="11">
        <v>25</v>
      </c>
      <c r="AA253" s="11">
        <v>22</v>
      </c>
      <c r="AB253" s="11">
        <v>22</v>
      </c>
      <c r="AC253" s="11">
        <v>22</v>
      </c>
      <c r="AD253" s="11">
        <v>24</v>
      </c>
      <c r="AE253" s="11">
        <v>23</v>
      </c>
      <c r="AI253" s="6" t="s">
        <v>367</v>
      </c>
      <c r="AJ253" s="81">
        <v>1.2E-2</v>
      </c>
      <c r="AK253" s="81">
        <v>7.0000000000000001E-3</v>
      </c>
      <c r="AL253" s="81">
        <v>6.0000000000000001E-3</v>
      </c>
      <c r="AM253" s="81">
        <v>7.0000000000000001E-3</v>
      </c>
      <c r="AN253" s="81">
        <v>7.0000000000000001E-3</v>
      </c>
      <c r="AO253" s="81">
        <v>8.0000000000000002E-3</v>
      </c>
      <c r="AP253" s="81">
        <v>8.9999999999999993E-3</v>
      </c>
      <c r="AQ253" s="81">
        <v>8.9999999999999993E-3</v>
      </c>
      <c r="AR253" s="81">
        <v>1.7999999999999999E-2</v>
      </c>
      <c r="AS253" s="81">
        <v>1.6E-2</v>
      </c>
      <c r="AT253" s="81">
        <v>1.4999999999999999E-2</v>
      </c>
      <c r="AU253" s="81">
        <v>1.7000000000000001E-2</v>
      </c>
      <c r="AV253" s="81">
        <v>1.7999999999999999E-2</v>
      </c>
      <c r="AZ253" s="6" t="s">
        <v>364</v>
      </c>
      <c r="BA253" s="81">
        <v>6.0999999999999999E-2</v>
      </c>
      <c r="BB253" s="81">
        <v>5.2999999999999999E-2</v>
      </c>
      <c r="BC253" s="81">
        <v>4.8000000000000001E-2</v>
      </c>
      <c r="BD253" s="81">
        <v>4.2000000000000003E-2</v>
      </c>
      <c r="BE253" s="81">
        <v>5.0999999999999997E-2</v>
      </c>
      <c r="BF253" s="81">
        <v>4.8000000000000001E-2</v>
      </c>
      <c r="BG253" s="81">
        <v>4.2000000000000003E-2</v>
      </c>
      <c r="BH253" s="81">
        <v>5.1999999999999998E-2</v>
      </c>
      <c r="BI253" s="81">
        <v>9.5000000000000001E-2</v>
      </c>
      <c r="BJ253" s="81">
        <v>8.4000000000000005E-2</v>
      </c>
      <c r="BK253" s="81">
        <v>8.2000000000000003E-2</v>
      </c>
      <c r="BL253" s="81">
        <v>6.5000000000000002E-2</v>
      </c>
      <c r="BM253" s="81">
        <v>8.5999999999999993E-2</v>
      </c>
    </row>
    <row r="254" spans="1:65" ht="16.25" x14ac:dyDescent="0.3">
      <c r="A254" s="6" t="s">
        <v>353</v>
      </c>
      <c r="B254" s="12">
        <v>12.3</v>
      </c>
      <c r="C254" s="12">
        <v>32.200000000000003</v>
      </c>
      <c r="D254" s="12">
        <v>12.2</v>
      </c>
      <c r="E254" s="12">
        <v>11.9</v>
      </c>
      <c r="F254" s="12">
        <v>29.4</v>
      </c>
      <c r="G254" s="12">
        <v>11.4</v>
      </c>
      <c r="H254" s="12">
        <v>10.5</v>
      </c>
      <c r="I254" s="12">
        <v>11.2</v>
      </c>
      <c r="J254" s="12">
        <v>12</v>
      </c>
      <c r="K254" s="12">
        <v>13.8</v>
      </c>
      <c r="L254" s="12">
        <v>13.5</v>
      </c>
      <c r="M254" s="12">
        <v>14.1</v>
      </c>
      <c r="N254" s="12">
        <v>14.9</v>
      </c>
      <c r="R254" s="6" t="s">
        <v>363</v>
      </c>
      <c r="S254" s="11">
        <v>5</v>
      </c>
      <c r="T254" s="11">
        <v>6</v>
      </c>
      <c r="U254" s="11">
        <v>6</v>
      </c>
      <c r="V254" s="11">
        <v>5</v>
      </c>
      <c r="W254" s="11">
        <v>6</v>
      </c>
      <c r="X254" s="11">
        <v>5</v>
      </c>
      <c r="Y254" s="11">
        <v>7</v>
      </c>
      <c r="Z254" s="11">
        <v>7</v>
      </c>
      <c r="AA254" s="11">
        <v>6</v>
      </c>
      <c r="AB254" s="11">
        <v>6</v>
      </c>
      <c r="AC254" s="11">
        <v>5</v>
      </c>
      <c r="AD254" s="11">
        <v>5</v>
      </c>
      <c r="AE254" s="11">
        <v>4</v>
      </c>
      <c r="AI254" s="6" t="s">
        <v>377</v>
      </c>
      <c r="AJ254" s="81">
        <v>3.1E-2</v>
      </c>
      <c r="AK254" s="81">
        <v>3.4000000000000002E-2</v>
      </c>
      <c r="AL254" s="81">
        <v>2.9000000000000001E-2</v>
      </c>
      <c r="AM254" s="81">
        <v>3.2000000000000001E-2</v>
      </c>
      <c r="AN254" s="81">
        <v>0.02</v>
      </c>
      <c r="AO254" s="81">
        <v>0.02</v>
      </c>
      <c r="AP254" s="81">
        <v>1.9E-2</v>
      </c>
      <c r="AQ254" s="81">
        <v>2.3E-2</v>
      </c>
      <c r="AR254" s="81">
        <v>2.7E-2</v>
      </c>
      <c r="AS254" s="81">
        <v>3.5000000000000003E-2</v>
      </c>
      <c r="AT254" s="81">
        <v>3.5000000000000003E-2</v>
      </c>
      <c r="AU254" s="81">
        <v>3.5000000000000003E-2</v>
      </c>
      <c r="AV254" s="81">
        <v>3.7999999999999999E-2</v>
      </c>
      <c r="AZ254" s="6" t="s">
        <v>367</v>
      </c>
      <c r="BA254" s="81">
        <v>1.0999999999999999E-2</v>
      </c>
      <c r="BB254" s="81">
        <v>7.0000000000000001E-3</v>
      </c>
      <c r="BC254" s="81">
        <v>6.0000000000000001E-3</v>
      </c>
      <c r="BD254" s="81">
        <v>7.0000000000000001E-3</v>
      </c>
      <c r="BE254" s="81">
        <v>6.0000000000000001E-3</v>
      </c>
      <c r="BF254" s="81">
        <v>8.0000000000000002E-3</v>
      </c>
      <c r="BG254" s="81">
        <v>8.0000000000000002E-3</v>
      </c>
      <c r="BH254" s="81">
        <v>7.0000000000000001E-3</v>
      </c>
      <c r="BI254" s="81">
        <v>1.0999999999999999E-2</v>
      </c>
      <c r="BJ254" s="81">
        <v>1.2999999999999999E-2</v>
      </c>
      <c r="BK254" s="81">
        <v>1.2E-2</v>
      </c>
      <c r="BL254" s="81">
        <v>1.4E-2</v>
      </c>
      <c r="BM254" s="81">
        <v>1.4999999999999999E-2</v>
      </c>
    </row>
    <row r="255" spans="1:65" ht="16.25" x14ac:dyDescent="0.3">
      <c r="A255" s="6" t="s">
        <v>393</v>
      </c>
      <c r="B255" s="12">
        <v>75.900000000000006</v>
      </c>
      <c r="C255" s="12">
        <v>86.4</v>
      </c>
      <c r="D255" s="12">
        <v>76.900000000000006</v>
      </c>
      <c r="E255" s="12">
        <v>85.2</v>
      </c>
      <c r="F255" s="12">
        <v>78.900000000000006</v>
      </c>
      <c r="G255" s="12">
        <v>79</v>
      </c>
      <c r="H255" s="12">
        <v>78.900000000000006</v>
      </c>
      <c r="I255" s="12">
        <v>78.8</v>
      </c>
      <c r="J255" s="12">
        <v>78.599999999999994</v>
      </c>
      <c r="K255" s="12">
        <v>69</v>
      </c>
      <c r="L255" s="12">
        <v>67.400000000000006</v>
      </c>
      <c r="M255" s="12">
        <v>67</v>
      </c>
      <c r="N255" s="12">
        <v>67</v>
      </c>
      <c r="R255" s="6" t="s">
        <v>356</v>
      </c>
      <c r="S255" s="11">
        <v>24</v>
      </c>
      <c r="T255" s="11">
        <v>26</v>
      </c>
      <c r="U255" s="11">
        <v>24</v>
      </c>
      <c r="V255" s="11">
        <v>24</v>
      </c>
      <c r="W255" s="11">
        <v>24</v>
      </c>
      <c r="X255" s="11">
        <v>4</v>
      </c>
      <c r="Y255" s="11">
        <v>5</v>
      </c>
      <c r="Z255" s="11">
        <v>4</v>
      </c>
      <c r="AA255" s="11">
        <v>4</v>
      </c>
      <c r="AB255" s="11">
        <v>4</v>
      </c>
      <c r="AC255" s="11">
        <v>4</v>
      </c>
      <c r="AD255" s="11">
        <v>4</v>
      </c>
      <c r="AE255" s="11">
        <v>4</v>
      </c>
      <c r="AI255" s="6" t="s">
        <v>353</v>
      </c>
      <c r="AJ255" s="81">
        <v>7.6999999999999999E-2</v>
      </c>
      <c r="AK255" s="81">
        <v>8.8999999999999996E-2</v>
      </c>
      <c r="AL255" s="81">
        <v>7.4999999999999997E-2</v>
      </c>
      <c r="AM255" s="81">
        <v>8.7999999999999995E-2</v>
      </c>
      <c r="AN255" s="81">
        <v>0.10100000000000001</v>
      </c>
      <c r="AO255" s="81">
        <v>0.11600000000000001</v>
      </c>
      <c r="AP255" s="81">
        <v>0.13300000000000001</v>
      </c>
      <c r="AQ255" s="81">
        <v>0.158</v>
      </c>
      <c r="AR255" s="81">
        <v>0.28699999999999998</v>
      </c>
      <c r="AS255" s="81">
        <v>0.38700000000000001</v>
      </c>
      <c r="AT255" s="81">
        <v>0.378</v>
      </c>
      <c r="AU255" s="81">
        <v>0.51500000000000001</v>
      </c>
      <c r="AV255" s="81">
        <v>0.57399999999999995</v>
      </c>
      <c r="AZ255" s="6" t="s">
        <v>377</v>
      </c>
      <c r="BA255" s="81">
        <v>2.5000000000000001E-2</v>
      </c>
      <c r="BB255" s="81">
        <v>2.9000000000000001E-2</v>
      </c>
      <c r="BC255" s="81">
        <v>2.7E-2</v>
      </c>
      <c r="BD255" s="81">
        <v>2.4E-2</v>
      </c>
      <c r="BE255" s="81">
        <v>1.7999999999999999E-2</v>
      </c>
      <c r="BF255" s="81">
        <v>1.7999999999999999E-2</v>
      </c>
      <c r="BG255" s="81">
        <v>1.7999999999999999E-2</v>
      </c>
      <c r="BH255" s="81">
        <v>1.9E-2</v>
      </c>
      <c r="BI255" s="81">
        <v>2.4E-2</v>
      </c>
      <c r="BJ255" s="81">
        <v>3.4000000000000002E-2</v>
      </c>
      <c r="BK255" s="81">
        <v>3.4000000000000002E-2</v>
      </c>
      <c r="BL255" s="81">
        <v>0.03</v>
      </c>
      <c r="BM255" s="81">
        <v>3.1E-2</v>
      </c>
    </row>
    <row r="256" spans="1:65" ht="16.25" x14ac:dyDescent="0.3">
      <c r="A256" s="6" t="s">
        <v>394</v>
      </c>
      <c r="B256" s="12">
        <v>100.2</v>
      </c>
      <c r="C256" s="12">
        <v>101.8</v>
      </c>
      <c r="D256" s="12">
        <v>86</v>
      </c>
      <c r="E256" s="12">
        <v>85.5</v>
      </c>
      <c r="F256" s="12">
        <v>92.8</v>
      </c>
      <c r="G256" s="12">
        <v>98.4</v>
      </c>
      <c r="H256" s="12">
        <v>97.9</v>
      </c>
      <c r="I256" s="12">
        <v>92.8</v>
      </c>
      <c r="J256" s="12">
        <v>85.9</v>
      </c>
      <c r="K256" s="12">
        <v>88.8</v>
      </c>
      <c r="L256" s="12">
        <v>94.5</v>
      </c>
      <c r="M256" s="12">
        <v>83</v>
      </c>
      <c r="N256" s="12">
        <v>95.7</v>
      </c>
      <c r="R256" s="6" t="s">
        <v>365</v>
      </c>
      <c r="S256" s="11">
        <v>2</v>
      </c>
      <c r="T256" s="11">
        <v>2</v>
      </c>
      <c r="U256" s="11">
        <v>1</v>
      </c>
      <c r="V256" s="11">
        <v>3</v>
      </c>
      <c r="W256" s="11">
        <v>2</v>
      </c>
      <c r="X256" s="11">
        <v>3</v>
      </c>
      <c r="Y256" s="11">
        <v>3</v>
      </c>
      <c r="Z256" s="11">
        <v>3</v>
      </c>
      <c r="AA256" s="11">
        <v>3</v>
      </c>
      <c r="AB256" s="11">
        <v>3</v>
      </c>
      <c r="AC256" s="11">
        <v>3</v>
      </c>
      <c r="AD256" s="11">
        <v>5</v>
      </c>
      <c r="AE256" s="11">
        <v>4</v>
      </c>
      <c r="AI256" s="6" t="s">
        <v>393</v>
      </c>
      <c r="AJ256" s="81">
        <v>1E-3</v>
      </c>
      <c r="AK256" s="81">
        <v>4.0000000000000001E-3</v>
      </c>
      <c r="AL256" s="81">
        <v>4.0000000000000001E-3</v>
      </c>
      <c r="AM256" s="81">
        <v>3.0000000000000001E-3</v>
      </c>
      <c r="AN256" s="81">
        <v>2E-3</v>
      </c>
      <c r="AO256" s="81">
        <v>2E-3</v>
      </c>
      <c r="AP256" s="81">
        <v>2E-3</v>
      </c>
      <c r="AQ256" s="81">
        <v>2E-3</v>
      </c>
      <c r="AR256" s="81">
        <v>2E-3</v>
      </c>
      <c r="AS256" s="81">
        <v>3.0000000000000001E-3</v>
      </c>
      <c r="AT256" s="81">
        <v>3.0000000000000001E-3</v>
      </c>
      <c r="AU256" s="81">
        <v>2E-3</v>
      </c>
      <c r="AV256" s="81">
        <v>2E-3</v>
      </c>
      <c r="AZ256" s="6" t="s">
        <v>353</v>
      </c>
      <c r="BA256" s="81">
        <v>6.0999999999999999E-2</v>
      </c>
      <c r="BB256" s="81">
        <v>7.9000000000000001E-2</v>
      </c>
      <c r="BC256" s="81">
        <v>7.1999999999999995E-2</v>
      </c>
      <c r="BD256" s="81">
        <v>8.5000000000000006E-2</v>
      </c>
      <c r="BE256" s="81">
        <v>9.7000000000000003E-2</v>
      </c>
      <c r="BF256" s="81">
        <v>0.112</v>
      </c>
      <c r="BG256" s="81">
        <v>0.129</v>
      </c>
      <c r="BH256" s="81">
        <v>0.15</v>
      </c>
      <c r="BI256" s="81">
        <v>0.254</v>
      </c>
      <c r="BJ256" s="81">
        <v>0.25600000000000001</v>
      </c>
      <c r="BK256" s="81">
        <v>0.248</v>
      </c>
      <c r="BL256" s="81">
        <v>0.33700000000000002</v>
      </c>
      <c r="BM256" s="81">
        <v>0.374</v>
      </c>
    </row>
    <row r="257" spans="1:65" ht="16.25" x14ac:dyDescent="0.3">
      <c r="A257" s="6" t="s">
        <v>348</v>
      </c>
      <c r="B257" s="12">
        <v>4.3</v>
      </c>
      <c r="C257" s="12">
        <v>4.5</v>
      </c>
      <c r="D257" s="12">
        <v>4.3</v>
      </c>
      <c r="E257" s="12">
        <v>3.6</v>
      </c>
      <c r="F257" s="12">
        <v>4.0999999999999996</v>
      </c>
      <c r="G257" s="12">
        <v>3.4</v>
      </c>
      <c r="H257" s="12">
        <v>3.6</v>
      </c>
      <c r="I257" s="12">
        <v>3.4</v>
      </c>
      <c r="J257" s="12">
        <v>3.4</v>
      </c>
      <c r="K257" s="12">
        <v>4</v>
      </c>
      <c r="L257" s="12">
        <v>4.0999999999999996</v>
      </c>
      <c r="M257" s="12">
        <v>3.6</v>
      </c>
      <c r="N257" s="12">
        <v>4.0999999999999996</v>
      </c>
      <c r="R257" s="6" t="s">
        <v>368</v>
      </c>
      <c r="S257" s="11">
        <v>3</v>
      </c>
      <c r="T257" s="11">
        <v>2</v>
      </c>
      <c r="U257" s="11">
        <v>4</v>
      </c>
      <c r="V257" s="11">
        <v>2</v>
      </c>
      <c r="W257" s="11">
        <v>2</v>
      </c>
      <c r="X257" s="11">
        <v>2</v>
      </c>
      <c r="Y257" s="11">
        <v>2</v>
      </c>
      <c r="Z257" s="11">
        <v>2</v>
      </c>
      <c r="AA257" s="11">
        <v>2</v>
      </c>
      <c r="AB257" s="11">
        <v>2</v>
      </c>
      <c r="AC257" s="11">
        <v>3</v>
      </c>
      <c r="AD257" s="11">
        <v>3</v>
      </c>
      <c r="AE257" s="11">
        <v>3</v>
      </c>
      <c r="AI257" s="6" t="s">
        <v>394</v>
      </c>
      <c r="AJ257" s="81">
        <v>0.183</v>
      </c>
      <c r="AK257" s="81">
        <v>0.159</v>
      </c>
      <c r="AL257" s="81">
        <v>0.13500000000000001</v>
      </c>
      <c r="AM257" s="81">
        <v>0.122</v>
      </c>
      <c r="AN257" s="81">
        <v>0.126</v>
      </c>
      <c r="AO257" s="81">
        <v>0.126</v>
      </c>
      <c r="AP257" s="81">
        <v>0.128</v>
      </c>
      <c r="AQ257" s="81">
        <v>0.14000000000000001</v>
      </c>
      <c r="AR257" s="81">
        <v>0.24099999999999999</v>
      </c>
      <c r="AS257" s="81">
        <v>0.38600000000000001</v>
      </c>
      <c r="AT257" s="81">
        <v>0.372</v>
      </c>
      <c r="AU257" s="81">
        <v>0.47199999999999998</v>
      </c>
      <c r="AV257" s="81">
        <v>0.52200000000000002</v>
      </c>
      <c r="AZ257" s="6" t="s">
        <v>393</v>
      </c>
      <c r="BA257" s="81">
        <v>1E-3</v>
      </c>
      <c r="BB257" s="81">
        <v>4.0000000000000001E-3</v>
      </c>
      <c r="BC257" s="81">
        <v>4.0000000000000001E-3</v>
      </c>
      <c r="BD257" s="81">
        <v>3.0000000000000001E-3</v>
      </c>
      <c r="BE257" s="81">
        <v>2E-3</v>
      </c>
      <c r="BF257" s="81">
        <v>2E-3</v>
      </c>
      <c r="BG257" s="81">
        <v>2E-3</v>
      </c>
      <c r="BH257" s="81">
        <v>2E-3</v>
      </c>
      <c r="BI257" s="81">
        <v>2E-3</v>
      </c>
      <c r="BJ257" s="81">
        <v>3.0000000000000001E-3</v>
      </c>
      <c r="BK257" s="81">
        <v>3.0000000000000001E-3</v>
      </c>
      <c r="BL257" s="81">
        <v>2E-3</v>
      </c>
      <c r="BM257" s="81">
        <v>2E-3</v>
      </c>
    </row>
    <row r="258" spans="1:65" ht="16.25" x14ac:dyDescent="0.3">
      <c r="A258" s="6" t="s">
        <v>351</v>
      </c>
      <c r="B258" s="12">
        <v>160.30000000000001</v>
      </c>
      <c r="C258" s="12">
        <v>126.8</v>
      </c>
      <c r="D258" s="12">
        <v>122</v>
      </c>
      <c r="E258" s="12">
        <v>130</v>
      </c>
      <c r="F258" s="12">
        <v>115.7</v>
      </c>
      <c r="G258" s="12">
        <v>115.8</v>
      </c>
      <c r="H258" s="12">
        <v>116.3</v>
      </c>
      <c r="I258" s="12">
        <v>115.8</v>
      </c>
      <c r="J258" s="12">
        <v>114.8</v>
      </c>
      <c r="K258" s="12">
        <v>46</v>
      </c>
      <c r="L258" s="12">
        <v>43.1</v>
      </c>
      <c r="M258" s="12">
        <v>44.9</v>
      </c>
      <c r="N258" s="12">
        <v>45.3</v>
      </c>
      <c r="R258" s="6" t="s">
        <v>366</v>
      </c>
      <c r="S258" s="11">
        <v>6</v>
      </c>
      <c r="T258" s="11">
        <v>7</v>
      </c>
      <c r="U258" s="11">
        <v>6</v>
      </c>
      <c r="V258" s="11">
        <v>5</v>
      </c>
      <c r="W258" s="11">
        <v>7</v>
      </c>
      <c r="X258" s="11">
        <v>7</v>
      </c>
      <c r="Y258" s="11">
        <v>7</v>
      </c>
      <c r="Z258" s="11">
        <v>7</v>
      </c>
      <c r="AA258" s="11">
        <v>9</v>
      </c>
      <c r="AB258" s="11">
        <v>8</v>
      </c>
      <c r="AC258" s="11">
        <v>7</v>
      </c>
      <c r="AD258" s="11">
        <v>8</v>
      </c>
      <c r="AE258" s="11">
        <v>8</v>
      </c>
      <c r="AI258" s="6" t="s">
        <v>348</v>
      </c>
      <c r="AJ258" s="81">
        <v>0.01</v>
      </c>
      <c r="AK258" s="81">
        <v>4.0000000000000001E-3</v>
      </c>
      <c r="AL258" s="81">
        <v>3.0000000000000001E-3</v>
      </c>
      <c r="AM258" s="81">
        <v>3.0000000000000001E-3</v>
      </c>
      <c r="AN258" s="81">
        <v>3.0000000000000001E-3</v>
      </c>
      <c r="AO258" s="81">
        <v>3.0000000000000001E-3</v>
      </c>
      <c r="AP258" s="81">
        <v>2E-3</v>
      </c>
      <c r="AQ258" s="81">
        <v>2E-3</v>
      </c>
      <c r="AR258" s="81">
        <v>3.0000000000000001E-3</v>
      </c>
      <c r="AS258" s="81">
        <v>0.01</v>
      </c>
      <c r="AT258" s="81">
        <v>3.0000000000000001E-3</v>
      </c>
      <c r="AU258" s="81">
        <v>3.0000000000000001E-3</v>
      </c>
      <c r="AV258" s="81">
        <v>3.0000000000000001E-3</v>
      </c>
      <c r="AZ258" s="6" t="s">
        <v>394</v>
      </c>
      <c r="BA258" s="81">
        <v>0.13200000000000001</v>
      </c>
      <c r="BB258" s="81">
        <v>0.121</v>
      </c>
      <c r="BC258" s="81">
        <v>0.111</v>
      </c>
      <c r="BD258" s="81">
        <v>0.112</v>
      </c>
      <c r="BE258" s="81">
        <v>0.11700000000000001</v>
      </c>
      <c r="BF258" s="81">
        <v>0.11600000000000001</v>
      </c>
      <c r="BG258" s="81">
        <v>0.11899999999999999</v>
      </c>
      <c r="BH258" s="81">
        <v>0.124</v>
      </c>
      <c r="BI258" s="81">
        <v>0.16900000000000001</v>
      </c>
      <c r="BJ258" s="81">
        <v>0.23100000000000001</v>
      </c>
      <c r="BK258" s="81">
        <v>0.218</v>
      </c>
      <c r="BL258" s="81">
        <v>0.26300000000000001</v>
      </c>
      <c r="BM258" s="81">
        <v>0.28299999999999997</v>
      </c>
    </row>
    <row r="259" spans="1:65" ht="18.399999999999999" x14ac:dyDescent="0.3">
      <c r="A259" s="6" t="s">
        <v>959</v>
      </c>
      <c r="B259" s="46">
        <v>4.5</v>
      </c>
      <c r="C259" s="46">
        <v>4.7</v>
      </c>
      <c r="D259" s="46">
        <v>2.2000000000000002</v>
      </c>
      <c r="E259" s="46">
        <v>2.1</v>
      </c>
      <c r="F259" s="46">
        <v>4.3</v>
      </c>
      <c r="G259" s="46">
        <v>1.4</v>
      </c>
      <c r="H259" s="46">
        <v>1.2</v>
      </c>
      <c r="I259" s="46">
        <v>1.2</v>
      </c>
      <c r="J259" s="46">
        <v>1.4</v>
      </c>
      <c r="K259" s="46">
        <v>1.4</v>
      </c>
      <c r="L259" s="46">
        <v>1.4</v>
      </c>
      <c r="M259" s="46">
        <v>0</v>
      </c>
      <c r="N259" s="46">
        <v>0</v>
      </c>
      <c r="R259" s="6" t="s">
        <v>364</v>
      </c>
      <c r="S259" s="11">
        <v>5</v>
      </c>
      <c r="T259" s="11">
        <v>4</v>
      </c>
      <c r="U259" s="11">
        <v>3</v>
      </c>
      <c r="V259" s="11">
        <v>5</v>
      </c>
      <c r="W259" s="11">
        <v>5</v>
      </c>
      <c r="X259" s="11">
        <v>5</v>
      </c>
      <c r="Y259" s="11">
        <v>5</v>
      </c>
      <c r="Z259" s="11">
        <v>6</v>
      </c>
      <c r="AA259" s="11">
        <v>6</v>
      </c>
      <c r="AB259" s="11">
        <v>9</v>
      </c>
      <c r="AC259" s="11">
        <v>7</v>
      </c>
      <c r="AD259" s="11">
        <v>8</v>
      </c>
      <c r="AE259" s="11">
        <v>9</v>
      </c>
      <c r="AI259" s="6" t="s">
        <v>351</v>
      </c>
      <c r="AJ259" s="81">
        <v>0.10100000000000001</v>
      </c>
      <c r="AK259" s="81">
        <v>0.11</v>
      </c>
      <c r="AL259" s="81">
        <v>9.2999999999999999E-2</v>
      </c>
      <c r="AM259" s="81">
        <v>8.6999999999999994E-2</v>
      </c>
      <c r="AN259" s="81">
        <v>4.9000000000000002E-2</v>
      </c>
      <c r="AO259" s="81">
        <v>5.2999999999999999E-2</v>
      </c>
      <c r="AP259" s="81">
        <v>4.8000000000000001E-2</v>
      </c>
      <c r="AQ259" s="81">
        <v>6.0999999999999999E-2</v>
      </c>
      <c r="AR259" s="81">
        <v>0.111</v>
      </c>
      <c r="AS259" s="81">
        <v>0.113</v>
      </c>
      <c r="AT259" s="81">
        <v>0.11799999999999999</v>
      </c>
      <c r="AU259" s="81">
        <v>0.107</v>
      </c>
      <c r="AV259" s="81">
        <v>0.11899999999999999</v>
      </c>
      <c r="AZ259" s="6" t="s">
        <v>348</v>
      </c>
      <c r="BA259" s="81">
        <v>8.9999999999999993E-3</v>
      </c>
      <c r="BB259" s="81">
        <v>4.0000000000000001E-3</v>
      </c>
      <c r="BC259" s="81">
        <v>3.0000000000000001E-3</v>
      </c>
      <c r="BD259" s="81">
        <v>3.0000000000000001E-3</v>
      </c>
      <c r="BE259" s="81">
        <v>3.0000000000000001E-3</v>
      </c>
      <c r="BF259" s="81">
        <v>3.0000000000000001E-3</v>
      </c>
      <c r="BG259" s="81">
        <v>2E-3</v>
      </c>
      <c r="BH259" s="81">
        <v>2E-3</v>
      </c>
      <c r="BI259" s="81">
        <v>2E-3</v>
      </c>
      <c r="BJ259" s="81">
        <v>8.9999999999999993E-3</v>
      </c>
      <c r="BK259" s="81">
        <v>2E-3</v>
      </c>
      <c r="BL259" s="81">
        <v>2E-3</v>
      </c>
      <c r="BM259" s="81">
        <v>2E-3</v>
      </c>
    </row>
    <row r="260" spans="1:65" ht="18.399999999999999" x14ac:dyDescent="0.3">
      <c r="A260" s="6" t="s">
        <v>354</v>
      </c>
      <c r="B260" s="12">
        <v>1783.9</v>
      </c>
      <c r="C260" s="12">
        <v>1772.6</v>
      </c>
      <c r="D260" s="12">
        <v>1647.2</v>
      </c>
      <c r="E260" s="12">
        <v>1620.7</v>
      </c>
      <c r="F260" s="12">
        <v>1617</v>
      </c>
      <c r="G260" s="12">
        <v>1623.7</v>
      </c>
      <c r="H260" s="12">
        <v>1623.7</v>
      </c>
      <c r="I260" s="12">
        <v>1604.6</v>
      </c>
      <c r="J260" s="12">
        <v>1505.9</v>
      </c>
      <c r="K260" s="12">
        <v>1451.3</v>
      </c>
      <c r="L260" s="12">
        <v>1462.6</v>
      </c>
      <c r="M260" s="12">
        <v>1397.6</v>
      </c>
      <c r="N260" s="12">
        <v>1426.4</v>
      </c>
      <c r="R260" s="6" t="s">
        <v>394</v>
      </c>
      <c r="S260" s="11">
        <v>44</v>
      </c>
      <c r="T260" s="11">
        <v>44</v>
      </c>
      <c r="U260" s="11">
        <v>44</v>
      </c>
      <c r="V260" s="11">
        <v>45</v>
      </c>
      <c r="W260" s="11">
        <v>44</v>
      </c>
      <c r="X260" s="11">
        <v>6</v>
      </c>
      <c r="Y260" s="11">
        <v>8</v>
      </c>
      <c r="Z260" s="11">
        <v>8</v>
      </c>
      <c r="AA260" s="11">
        <v>7</v>
      </c>
      <c r="AB260" s="11">
        <v>8</v>
      </c>
      <c r="AC260" s="11">
        <v>9</v>
      </c>
      <c r="AD260" s="11">
        <v>9</v>
      </c>
      <c r="AE260" s="11">
        <v>9</v>
      </c>
      <c r="AI260" s="6" t="s">
        <v>959</v>
      </c>
      <c r="AJ260" s="82">
        <v>2.4E-2</v>
      </c>
      <c r="AK260" s="82">
        <v>2.3E-2</v>
      </c>
      <c r="AL260" s="82">
        <v>1.9E-2</v>
      </c>
      <c r="AM260" s="82">
        <v>2.1999999999999999E-2</v>
      </c>
      <c r="AN260" s="82">
        <v>2.5000000000000001E-2</v>
      </c>
      <c r="AO260" s="82">
        <v>2.8000000000000001E-2</v>
      </c>
      <c r="AP260" s="82">
        <v>2.5000000000000001E-2</v>
      </c>
      <c r="AQ260" s="82">
        <v>0.03</v>
      </c>
      <c r="AR260" s="82">
        <v>3.5999999999999997E-2</v>
      </c>
      <c r="AS260" s="82">
        <v>6.9000000000000006E-2</v>
      </c>
      <c r="AT260" s="82">
        <v>7.3999999999999996E-2</v>
      </c>
      <c r="AU260" s="82">
        <v>0</v>
      </c>
      <c r="AV260" s="82">
        <v>0</v>
      </c>
      <c r="AZ260" s="6" t="s">
        <v>351</v>
      </c>
      <c r="BA260" s="81">
        <v>8.6999999999999994E-2</v>
      </c>
      <c r="BB260" s="81">
        <v>0.10100000000000001</v>
      </c>
      <c r="BC260" s="81">
        <v>9.1999999999999998E-2</v>
      </c>
      <c r="BD260" s="81">
        <v>7.6999999999999999E-2</v>
      </c>
      <c r="BE260" s="81">
        <v>3.5999999999999997E-2</v>
      </c>
      <c r="BF260" s="81">
        <v>3.9E-2</v>
      </c>
      <c r="BG260" s="81">
        <v>3.5000000000000003E-2</v>
      </c>
      <c r="BH260" s="81">
        <v>4.5999999999999999E-2</v>
      </c>
      <c r="BI260" s="81">
        <v>6.3E-2</v>
      </c>
      <c r="BJ260" s="81">
        <v>8.6999999999999994E-2</v>
      </c>
      <c r="BK260" s="81">
        <v>9.2999999999999999E-2</v>
      </c>
      <c r="BL260" s="81">
        <v>7.4999999999999997E-2</v>
      </c>
      <c r="BM260" s="81">
        <v>7.9000000000000001E-2</v>
      </c>
    </row>
    <row r="261" spans="1:65" ht="18.399999999999999" x14ac:dyDescent="0.3">
      <c r="A261" s="6" t="s">
        <v>974</v>
      </c>
      <c r="B261" s="21"/>
      <c r="C261" s="21"/>
      <c r="D261" s="21"/>
      <c r="E261" s="21"/>
      <c r="F261" s="21"/>
      <c r="G261" s="21"/>
      <c r="H261" s="21"/>
      <c r="I261" s="21"/>
      <c r="J261" s="21"/>
      <c r="K261" s="21"/>
      <c r="L261" s="21"/>
      <c r="M261" s="21"/>
      <c r="N261" s="21"/>
      <c r="R261" s="6" t="s">
        <v>351</v>
      </c>
      <c r="S261" s="50">
        <v>47</v>
      </c>
      <c r="T261" s="50">
        <v>56</v>
      </c>
      <c r="U261" s="50">
        <v>52</v>
      </c>
      <c r="V261" s="50">
        <v>51</v>
      </c>
      <c r="W261" s="50">
        <v>57</v>
      </c>
      <c r="X261" s="50">
        <v>52</v>
      </c>
      <c r="Y261" s="50">
        <v>55</v>
      </c>
      <c r="Z261" s="50">
        <v>55</v>
      </c>
      <c r="AA261" s="50">
        <v>57</v>
      </c>
      <c r="AB261" s="50">
        <v>61</v>
      </c>
      <c r="AC261" s="50">
        <v>56</v>
      </c>
      <c r="AD261" s="50">
        <v>57</v>
      </c>
      <c r="AE261" s="50">
        <v>56</v>
      </c>
      <c r="AI261" s="6" t="s">
        <v>354</v>
      </c>
      <c r="AJ261" s="81">
        <v>4.0149999999999997</v>
      </c>
      <c r="AK261" s="81">
        <v>3.6419999999999999</v>
      </c>
      <c r="AL261" s="81">
        <v>3.1</v>
      </c>
      <c r="AM261" s="81">
        <v>3.24</v>
      </c>
      <c r="AN261" s="81">
        <v>3.173</v>
      </c>
      <c r="AO261" s="81">
        <v>3.75</v>
      </c>
      <c r="AP261" s="81">
        <v>3.7160000000000002</v>
      </c>
      <c r="AQ261" s="81">
        <v>4.1219999999999999</v>
      </c>
      <c r="AR261" s="81">
        <v>7.1079999999999997</v>
      </c>
      <c r="AS261" s="81">
        <v>8.1539999999999999</v>
      </c>
      <c r="AT261" s="81">
        <v>8.0549999999999997</v>
      </c>
      <c r="AU261" s="81">
        <v>9.7080000000000002</v>
      </c>
      <c r="AV261" s="81">
        <v>11.124000000000001</v>
      </c>
      <c r="AZ261" s="6" t="s">
        <v>959</v>
      </c>
      <c r="BA261" s="82">
        <v>1E-3</v>
      </c>
      <c r="BB261" s="82">
        <v>1E-3</v>
      </c>
      <c r="BC261" s="82">
        <v>1E-3</v>
      </c>
      <c r="BD261" s="82">
        <v>2E-3</v>
      </c>
      <c r="BE261" s="82">
        <v>3.0000000000000001E-3</v>
      </c>
      <c r="BF261" s="82">
        <v>3.0000000000000001E-3</v>
      </c>
      <c r="BG261" s="82">
        <v>3.0000000000000001E-3</v>
      </c>
      <c r="BH261" s="82">
        <v>7.0000000000000001E-3</v>
      </c>
      <c r="BI261" s="82">
        <v>8.9999999999999993E-3</v>
      </c>
      <c r="BJ261" s="82">
        <v>4.5999999999999999E-2</v>
      </c>
      <c r="BK261" s="82">
        <v>5.3999999999999999E-2</v>
      </c>
      <c r="BL261" s="82">
        <v>0</v>
      </c>
      <c r="BM261" s="82">
        <v>0</v>
      </c>
    </row>
    <row r="262" spans="1:65" ht="18.399999999999999" x14ac:dyDescent="0.3">
      <c r="A262" s="6" t="s">
        <v>340</v>
      </c>
      <c r="B262" s="12">
        <v>0.8</v>
      </c>
      <c r="C262" s="12">
        <v>4</v>
      </c>
      <c r="D262" s="12">
        <v>1.4</v>
      </c>
      <c r="E262" s="12">
        <v>0.9</v>
      </c>
      <c r="F262" s="12">
        <v>2.5</v>
      </c>
      <c r="G262" s="12">
        <v>2.4</v>
      </c>
      <c r="H262" s="12">
        <v>2.2999999999999998</v>
      </c>
      <c r="I262" s="12">
        <v>2.1</v>
      </c>
      <c r="J262" s="12">
        <v>1.9</v>
      </c>
      <c r="K262" s="12">
        <v>2.1</v>
      </c>
      <c r="L262" s="12">
        <v>1.8</v>
      </c>
      <c r="M262" s="12">
        <v>1.9</v>
      </c>
      <c r="N262" s="12">
        <v>1.7</v>
      </c>
      <c r="R262" s="6" t="s">
        <v>354</v>
      </c>
      <c r="S262" s="11">
        <v>157</v>
      </c>
      <c r="T262" s="11">
        <v>171</v>
      </c>
      <c r="U262" s="11">
        <v>163</v>
      </c>
      <c r="V262" s="11">
        <v>161</v>
      </c>
      <c r="W262" s="11">
        <v>173</v>
      </c>
      <c r="X262" s="11">
        <v>111</v>
      </c>
      <c r="Y262" s="11">
        <v>118</v>
      </c>
      <c r="Z262" s="11">
        <v>117</v>
      </c>
      <c r="AA262" s="11">
        <v>116</v>
      </c>
      <c r="AB262" s="11">
        <v>123</v>
      </c>
      <c r="AC262" s="11">
        <v>116</v>
      </c>
      <c r="AD262" s="11">
        <v>123</v>
      </c>
      <c r="AE262" s="11">
        <v>120</v>
      </c>
      <c r="AI262" s="6" t="s">
        <v>975</v>
      </c>
      <c r="AJ262" s="27"/>
      <c r="AK262" s="27"/>
      <c r="AL262" s="27"/>
      <c r="AM262" s="27"/>
      <c r="AN262" s="27"/>
      <c r="AO262" s="27"/>
      <c r="AP262" s="27"/>
      <c r="AQ262" s="27"/>
      <c r="AR262" s="27"/>
      <c r="AS262" s="27"/>
      <c r="AT262" s="27"/>
      <c r="AU262" s="27"/>
      <c r="AV262" s="27"/>
      <c r="AZ262" s="6" t="s">
        <v>354</v>
      </c>
      <c r="BA262" s="81">
        <v>3.0169999999999999</v>
      </c>
      <c r="BB262" s="81">
        <v>2.9550000000000001</v>
      </c>
      <c r="BC262" s="81">
        <v>2.6960000000000002</v>
      </c>
      <c r="BD262" s="81">
        <v>2.851</v>
      </c>
      <c r="BE262" s="81">
        <v>2.843</v>
      </c>
      <c r="BF262" s="81">
        <v>3.286</v>
      </c>
      <c r="BG262" s="81">
        <v>3.2879999999999998</v>
      </c>
      <c r="BH262" s="81">
        <v>3.4670000000000001</v>
      </c>
      <c r="BI262" s="81">
        <v>4.806</v>
      </c>
      <c r="BJ262" s="81">
        <v>5.7939999999999996</v>
      </c>
      <c r="BK262" s="81">
        <v>5.6390000000000002</v>
      </c>
      <c r="BL262" s="81">
        <v>6.5960000000000001</v>
      </c>
      <c r="BM262" s="81">
        <v>7.194</v>
      </c>
    </row>
    <row r="263" spans="1:65" ht="16.25" x14ac:dyDescent="0.3">
      <c r="A263" s="6" t="s">
        <v>363</v>
      </c>
      <c r="B263" s="12">
        <v>0.4</v>
      </c>
      <c r="C263" s="12">
        <v>0.5</v>
      </c>
      <c r="D263" s="12">
        <v>0.3</v>
      </c>
      <c r="E263" s="12">
        <v>0.2</v>
      </c>
      <c r="F263" s="12">
        <v>0.3</v>
      </c>
      <c r="G263" s="12">
        <v>0.2</v>
      </c>
      <c r="H263" s="12">
        <v>0.3</v>
      </c>
      <c r="I263" s="12">
        <v>0.2</v>
      </c>
      <c r="J263" s="12">
        <v>0.2</v>
      </c>
      <c r="K263" s="12">
        <v>0.2</v>
      </c>
      <c r="L263" s="12">
        <v>0.2</v>
      </c>
      <c r="M263" s="12">
        <v>0.2</v>
      </c>
      <c r="N263" s="12">
        <v>0.2</v>
      </c>
      <c r="R263" s="6" t="s">
        <v>563</v>
      </c>
      <c r="S263" s="4"/>
      <c r="T263" s="4"/>
      <c r="U263" s="4"/>
      <c r="V263" s="4"/>
      <c r="W263" s="4"/>
      <c r="X263" s="4"/>
      <c r="Y263" s="4"/>
      <c r="Z263" s="4"/>
      <c r="AA263" s="4"/>
      <c r="AB263" s="4"/>
      <c r="AC263" s="4"/>
      <c r="AD263" s="4"/>
      <c r="AE263" s="4"/>
      <c r="AI263" s="6" t="s">
        <v>357</v>
      </c>
      <c r="AJ263" s="81">
        <v>0.27400000000000002</v>
      </c>
      <c r="AK263" s="81">
        <v>5.3999999999999999E-2</v>
      </c>
      <c r="AL263" s="81">
        <v>6.5000000000000002E-2</v>
      </c>
      <c r="AM263" s="81">
        <v>0.11600000000000001</v>
      </c>
      <c r="AN263" s="81">
        <v>4.5999999999999999E-2</v>
      </c>
      <c r="AO263" s="81">
        <v>4.8000000000000001E-2</v>
      </c>
      <c r="AP263" s="81">
        <v>4.7E-2</v>
      </c>
      <c r="AQ263" s="81">
        <v>7.8E-2</v>
      </c>
      <c r="AR263" s="81">
        <v>9.4E-2</v>
      </c>
      <c r="AS263" s="81">
        <v>8.2000000000000003E-2</v>
      </c>
      <c r="AT263" s="81">
        <v>8.5999999999999993E-2</v>
      </c>
      <c r="AU263" s="81">
        <v>7.8E-2</v>
      </c>
      <c r="AV263" s="81">
        <v>0.09</v>
      </c>
      <c r="AZ263" s="6" t="s">
        <v>564</v>
      </c>
      <c r="BA263" s="27"/>
      <c r="BB263" s="27"/>
      <c r="BC263" s="27"/>
      <c r="BD263" s="27"/>
      <c r="BE263" s="27"/>
      <c r="BF263" s="27"/>
      <c r="BG263" s="27"/>
      <c r="BH263" s="27"/>
      <c r="BI263" s="27"/>
      <c r="BJ263" s="27"/>
      <c r="BK263" s="27"/>
      <c r="BL263" s="27"/>
      <c r="BM263" s="27"/>
    </row>
    <row r="264" spans="1:65" ht="16.25" x14ac:dyDescent="0.3">
      <c r="A264" s="6" t="s">
        <v>356</v>
      </c>
      <c r="B264" s="12">
        <v>1</v>
      </c>
      <c r="C264" s="12">
        <v>0.5</v>
      </c>
      <c r="D264" s="12">
        <v>2.7</v>
      </c>
      <c r="E264" s="12">
        <v>1.7</v>
      </c>
      <c r="F264" s="12">
        <v>0.3</v>
      </c>
      <c r="G264" s="12">
        <v>0.3</v>
      </c>
      <c r="H264" s="12">
        <v>5.0999999999999996</v>
      </c>
      <c r="I264" s="12">
        <v>0.2</v>
      </c>
      <c r="J264" s="12">
        <v>0.2</v>
      </c>
      <c r="K264" s="12">
        <v>0.2</v>
      </c>
      <c r="L264" s="12">
        <v>0.2</v>
      </c>
      <c r="M264" s="12">
        <v>0.2</v>
      </c>
      <c r="N264" s="12">
        <v>0.1</v>
      </c>
      <c r="R264" s="6" t="s">
        <v>357</v>
      </c>
      <c r="S264" s="11">
        <v>63</v>
      </c>
      <c r="T264" s="11">
        <v>62</v>
      </c>
      <c r="U264" s="11">
        <v>61</v>
      </c>
      <c r="V264" s="11">
        <v>61</v>
      </c>
      <c r="W264" s="11">
        <v>58</v>
      </c>
      <c r="X264" s="11">
        <v>60</v>
      </c>
      <c r="Y264" s="11">
        <v>57</v>
      </c>
      <c r="Z264" s="11">
        <v>56</v>
      </c>
      <c r="AA264" s="11">
        <v>55</v>
      </c>
      <c r="AB264" s="11">
        <v>53</v>
      </c>
      <c r="AC264" s="11">
        <v>51</v>
      </c>
      <c r="AD264" s="11">
        <v>51</v>
      </c>
      <c r="AE264" s="11">
        <v>51</v>
      </c>
      <c r="AI264" s="6" t="s">
        <v>361</v>
      </c>
      <c r="AJ264" s="81">
        <v>0.108</v>
      </c>
      <c r="AK264" s="81">
        <v>7.9000000000000001E-2</v>
      </c>
      <c r="AL264" s="81">
        <v>9.6000000000000002E-2</v>
      </c>
      <c r="AM264" s="81">
        <v>9.0999999999999998E-2</v>
      </c>
      <c r="AN264" s="81">
        <v>6.0999999999999999E-2</v>
      </c>
      <c r="AO264" s="81">
        <v>6.6000000000000003E-2</v>
      </c>
      <c r="AP264" s="81">
        <v>6.6000000000000003E-2</v>
      </c>
      <c r="AQ264" s="81">
        <v>8.6999999999999994E-2</v>
      </c>
      <c r="AR264" s="81">
        <v>9.5000000000000001E-2</v>
      </c>
      <c r="AS264" s="81">
        <v>0.124</v>
      </c>
      <c r="AT264" s="81">
        <v>0.11899999999999999</v>
      </c>
      <c r="AU264" s="81">
        <v>7.5999999999999998E-2</v>
      </c>
      <c r="AV264" s="81">
        <v>6.8000000000000005E-2</v>
      </c>
      <c r="AZ264" s="6" t="s">
        <v>357</v>
      </c>
      <c r="BA264" s="81">
        <v>0.22700000000000001</v>
      </c>
      <c r="BB264" s="81">
        <v>3.6999999999999998E-2</v>
      </c>
      <c r="BC264" s="81">
        <v>0.05</v>
      </c>
      <c r="BD264" s="81">
        <v>4.1000000000000002E-2</v>
      </c>
      <c r="BE264" s="81">
        <v>2.9000000000000001E-2</v>
      </c>
      <c r="BF264" s="81">
        <v>0.03</v>
      </c>
      <c r="BG264" s="81">
        <v>2.5999999999999999E-2</v>
      </c>
      <c r="BH264" s="81">
        <v>4.5999999999999999E-2</v>
      </c>
      <c r="BI264" s="81">
        <v>0.06</v>
      </c>
      <c r="BJ264" s="81">
        <v>5.0999999999999997E-2</v>
      </c>
      <c r="BK264" s="81">
        <v>5.8000000000000003E-2</v>
      </c>
      <c r="BL264" s="81">
        <v>4.5999999999999999E-2</v>
      </c>
      <c r="BM264" s="81">
        <v>5.3999999999999999E-2</v>
      </c>
    </row>
    <row r="265" spans="1:65" ht="16.25" x14ac:dyDescent="0.3">
      <c r="A265" s="6" t="s">
        <v>365</v>
      </c>
      <c r="B265" s="12">
        <v>1.4</v>
      </c>
      <c r="C265" s="12">
        <v>0.5</v>
      </c>
      <c r="D265" s="12">
        <v>4.8</v>
      </c>
      <c r="E265" s="12">
        <v>2.8</v>
      </c>
      <c r="F265" s="12">
        <v>0.3</v>
      </c>
      <c r="G265" s="12">
        <v>13.7</v>
      </c>
      <c r="H265" s="12">
        <v>13.7</v>
      </c>
      <c r="I265" s="12">
        <v>13.7</v>
      </c>
      <c r="J265" s="12">
        <v>13.7</v>
      </c>
      <c r="K265" s="12">
        <v>13.7</v>
      </c>
      <c r="L265" s="12">
        <v>13.5</v>
      </c>
      <c r="M265" s="12">
        <v>13.7</v>
      </c>
      <c r="N265" s="12">
        <v>13.6</v>
      </c>
      <c r="R265" s="6" t="s">
        <v>374</v>
      </c>
      <c r="S265" s="11">
        <v>9</v>
      </c>
      <c r="T265" s="11">
        <v>9</v>
      </c>
      <c r="U265" s="11">
        <v>9</v>
      </c>
      <c r="V265" s="11">
        <v>7</v>
      </c>
      <c r="W265" s="11">
        <v>6</v>
      </c>
      <c r="X265" s="11">
        <v>7</v>
      </c>
      <c r="Y265" s="11">
        <v>6</v>
      </c>
      <c r="Z265" s="11">
        <v>6</v>
      </c>
      <c r="AA265" s="11">
        <v>5</v>
      </c>
      <c r="AB265" s="11">
        <v>4</v>
      </c>
      <c r="AC265" s="11">
        <v>5</v>
      </c>
      <c r="AD265" s="11">
        <v>5</v>
      </c>
      <c r="AE265" s="11">
        <v>5</v>
      </c>
      <c r="AI265" s="6" t="s">
        <v>340</v>
      </c>
      <c r="AJ265" s="81">
        <v>0.16400000000000001</v>
      </c>
      <c r="AK265" s="81">
        <v>0.13100000000000001</v>
      </c>
      <c r="AL265" s="81">
        <v>0.159</v>
      </c>
      <c r="AM265" s="81">
        <v>0.189</v>
      </c>
      <c r="AN265" s="81">
        <v>0.20499999999999999</v>
      </c>
      <c r="AO265" s="81">
        <v>0.19900000000000001</v>
      </c>
      <c r="AP265" s="81">
        <v>0.215</v>
      </c>
      <c r="AQ265" s="81">
        <v>0.30099999999999999</v>
      </c>
      <c r="AR265" s="81">
        <v>0.39</v>
      </c>
      <c r="AS265" s="81">
        <v>0.624</v>
      </c>
      <c r="AT265" s="81">
        <v>0.62</v>
      </c>
      <c r="AU265" s="81">
        <v>0.50600000000000001</v>
      </c>
      <c r="AV265" s="81">
        <v>0.56999999999999995</v>
      </c>
      <c r="AZ265" s="6" t="s">
        <v>361</v>
      </c>
      <c r="BA265" s="81">
        <v>7.8E-2</v>
      </c>
      <c r="BB265" s="81">
        <v>7.4999999999999997E-2</v>
      </c>
      <c r="BC265" s="81">
        <v>9.6000000000000002E-2</v>
      </c>
      <c r="BD265" s="81">
        <v>5.1999999999999998E-2</v>
      </c>
      <c r="BE265" s="81">
        <v>5.8000000000000003E-2</v>
      </c>
      <c r="BF265" s="81">
        <v>6.5000000000000002E-2</v>
      </c>
      <c r="BG265" s="81">
        <v>6.5000000000000002E-2</v>
      </c>
      <c r="BH265" s="81">
        <v>7.5999999999999998E-2</v>
      </c>
      <c r="BI265" s="81">
        <v>8.2000000000000003E-2</v>
      </c>
      <c r="BJ265" s="81">
        <v>0.10199999999999999</v>
      </c>
      <c r="BK265" s="81">
        <v>9.8000000000000004E-2</v>
      </c>
      <c r="BL265" s="81">
        <v>7.0000000000000007E-2</v>
      </c>
      <c r="BM265" s="81">
        <v>6.0999999999999999E-2</v>
      </c>
    </row>
    <row r="266" spans="1:65" ht="16.25" x14ac:dyDescent="0.3">
      <c r="A266" s="6" t="s">
        <v>368</v>
      </c>
      <c r="B266" s="12">
        <v>0</v>
      </c>
      <c r="C266" s="12">
        <v>0.1</v>
      </c>
      <c r="D266" s="12">
        <v>0</v>
      </c>
      <c r="E266" s="12">
        <v>0</v>
      </c>
      <c r="F266" s="12">
        <v>0</v>
      </c>
      <c r="G266" s="12">
        <v>0</v>
      </c>
      <c r="H266" s="12">
        <v>0</v>
      </c>
      <c r="I266" s="12">
        <v>0</v>
      </c>
      <c r="J266" s="12">
        <v>0</v>
      </c>
      <c r="K266" s="12">
        <v>0</v>
      </c>
      <c r="L266" s="12">
        <v>0.8</v>
      </c>
      <c r="M266" s="12">
        <v>0.8</v>
      </c>
      <c r="N266" s="12">
        <v>0.1</v>
      </c>
      <c r="R266" s="6" t="s">
        <v>359</v>
      </c>
      <c r="S266" s="11">
        <v>9</v>
      </c>
      <c r="T266" s="11">
        <v>9</v>
      </c>
      <c r="U266" s="11">
        <v>9</v>
      </c>
      <c r="V266" s="11">
        <v>9</v>
      </c>
      <c r="W266" s="11">
        <v>9</v>
      </c>
      <c r="X266" s="11">
        <v>9</v>
      </c>
      <c r="Y266" s="11">
        <v>9</v>
      </c>
      <c r="Z266" s="11">
        <v>10</v>
      </c>
      <c r="AA266" s="11">
        <v>10</v>
      </c>
      <c r="AB266" s="11">
        <v>10</v>
      </c>
      <c r="AC266" s="11">
        <v>10</v>
      </c>
      <c r="AD266" s="11">
        <v>9</v>
      </c>
      <c r="AE266" s="11">
        <v>8</v>
      </c>
      <c r="AI266" s="6" t="s">
        <v>341</v>
      </c>
      <c r="AJ266" s="81">
        <v>5.8000000000000003E-2</v>
      </c>
      <c r="AK266" s="81">
        <v>4.3999999999999997E-2</v>
      </c>
      <c r="AL266" s="81">
        <v>5.3999999999999999E-2</v>
      </c>
      <c r="AM266" s="81">
        <v>7.9000000000000001E-2</v>
      </c>
      <c r="AN266" s="81">
        <v>4.1000000000000002E-2</v>
      </c>
      <c r="AO266" s="81">
        <v>4.2000000000000003E-2</v>
      </c>
      <c r="AP266" s="81">
        <v>5.0999999999999997E-2</v>
      </c>
      <c r="AQ266" s="81">
        <v>9.6000000000000002E-2</v>
      </c>
      <c r="AR266" s="81">
        <v>0.115</v>
      </c>
      <c r="AS266" s="81">
        <v>8.4000000000000005E-2</v>
      </c>
      <c r="AT266" s="81">
        <v>7.4999999999999997E-2</v>
      </c>
      <c r="AU266" s="81">
        <v>0.11600000000000001</v>
      </c>
      <c r="AV266" s="81">
        <v>0.13200000000000001</v>
      </c>
      <c r="AZ266" s="6" t="s">
        <v>340</v>
      </c>
      <c r="BA266" s="81">
        <v>0.107</v>
      </c>
      <c r="BB266" s="81">
        <v>7.9000000000000001E-2</v>
      </c>
      <c r="BC266" s="81">
        <v>0.106</v>
      </c>
      <c r="BD266" s="81">
        <v>0.13600000000000001</v>
      </c>
      <c r="BE266" s="81">
        <v>0.08</v>
      </c>
      <c r="BF266" s="81">
        <v>0.14000000000000001</v>
      </c>
      <c r="BG266" s="81">
        <v>0.19400000000000001</v>
      </c>
      <c r="BH266" s="81">
        <v>0.26400000000000001</v>
      </c>
      <c r="BI266" s="81">
        <v>0.34399999999999997</v>
      </c>
      <c r="BJ266" s="81">
        <v>0.45500000000000002</v>
      </c>
      <c r="BK266" s="81">
        <v>0.45600000000000002</v>
      </c>
      <c r="BL266" s="81">
        <v>0.38100000000000001</v>
      </c>
      <c r="BM266" s="81">
        <v>0.42699999999999999</v>
      </c>
    </row>
    <row r="267" spans="1:65" ht="16.25" x14ac:dyDescent="0.3">
      <c r="A267" s="6" t="s">
        <v>366</v>
      </c>
      <c r="B267" s="12">
        <v>2.2000000000000002</v>
      </c>
      <c r="C267" s="12">
        <v>0.3</v>
      </c>
      <c r="D267" s="12">
        <v>0.1</v>
      </c>
      <c r="E267" s="12">
        <v>0.1</v>
      </c>
      <c r="F267" s="12">
        <v>0.2</v>
      </c>
      <c r="G267" s="12">
        <v>0.2</v>
      </c>
      <c r="H267" s="12">
        <v>0.2</v>
      </c>
      <c r="I267" s="12">
        <v>0.3</v>
      </c>
      <c r="J267" s="12">
        <v>0.3</v>
      </c>
      <c r="K267" s="12">
        <v>0.3</v>
      </c>
      <c r="L267" s="12">
        <v>0.2</v>
      </c>
      <c r="M267" s="12">
        <v>0.3</v>
      </c>
      <c r="N267" s="12">
        <v>0.3</v>
      </c>
      <c r="R267" s="6" t="s">
        <v>361</v>
      </c>
      <c r="S267" s="11">
        <v>52</v>
      </c>
      <c r="T267" s="11">
        <v>52</v>
      </c>
      <c r="U267" s="11">
        <v>52</v>
      </c>
      <c r="V267" s="11">
        <v>51</v>
      </c>
      <c r="W267" s="11">
        <v>51</v>
      </c>
      <c r="X267" s="11">
        <v>50</v>
      </c>
      <c r="Y267" s="11">
        <v>49</v>
      </c>
      <c r="Z267" s="11">
        <v>44</v>
      </c>
      <c r="AA267" s="11">
        <v>39</v>
      </c>
      <c r="AB267" s="11">
        <v>39</v>
      </c>
      <c r="AC267" s="11">
        <v>37</v>
      </c>
      <c r="AD267" s="11">
        <v>36</v>
      </c>
      <c r="AE267" s="11">
        <v>34</v>
      </c>
      <c r="AI267" s="6" t="s">
        <v>369</v>
      </c>
      <c r="AJ267" s="81">
        <v>9.4E-2</v>
      </c>
      <c r="AK267" s="81">
        <v>3.5000000000000003E-2</v>
      </c>
      <c r="AL267" s="81">
        <v>4.2999999999999997E-2</v>
      </c>
      <c r="AM267" s="81">
        <v>8.2000000000000003E-2</v>
      </c>
      <c r="AN267" s="81">
        <v>4.3999999999999997E-2</v>
      </c>
      <c r="AO267" s="81">
        <v>3.5999999999999997E-2</v>
      </c>
      <c r="AP267" s="81">
        <v>3.7999999999999999E-2</v>
      </c>
      <c r="AQ267" s="81">
        <v>0.111</v>
      </c>
      <c r="AR267" s="81">
        <v>0.13600000000000001</v>
      </c>
      <c r="AS267" s="81">
        <v>0.127</v>
      </c>
      <c r="AT267" s="81">
        <v>0.12</v>
      </c>
      <c r="AU267" s="81">
        <v>0.13100000000000001</v>
      </c>
      <c r="AV267" s="81">
        <v>0.14399999999999999</v>
      </c>
      <c r="AZ267" s="6" t="s">
        <v>341</v>
      </c>
      <c r="BA267" s="81">
        <v>4.1000000000000002E-2</v>
      </c>
      <c r="BB267" s="81">
        <v>4.2999999999999997E-2</v>
      </c>
      <c r="BC267" s="81">
        <v>5.3999999999999999E-2</v>
      </c>
      <c r="BD267" s="81">
        <v>0.04</v>
      </c>
      <c r="BE267" s="81">
        <v>3.7999999999999999E-2</v>
      </c>
      <c r="BF267" s="81">
        <v>4.2000000000000003E-2</v>
      </c>
      <c r="BG267" s="81">
        <v>5.0999999999999997E-2</v>
      </c>
      <c r="BH267" s="81">
        <v>8.1000000000000003E-2</v>
      </c>
      <c r="BI267" s="81">
        <v>9.5000000000000001E-2</v>
      </c>
      <c r="BJ267" s="81">
        <v>7.4999999999999997E-2</v>
      </c>
      <c r="BK267" s="81">
        <v>6.6000000000000003E-2</v>
      </c>
      <c r="BL267" s="81">
        <v>9.7000000000000003E-2</v>
      </c>
      <c r="BM267" s="81">
        <v>0.111</v>
      </c>
    </row>
    <row r="268" spans="1:65" ht="16.25" x14ac:dyDescent="0.3">
      <c r="A268" s="6" t="s">
        <v>364</v>
      </c>
      <c r="B268" s="12">
        <v>6.6</v>
      </c>
      <c r="C268" s="12">
        <v>0.3</v>
      </c>
      <c r="D268" s="12">
        <v>8.3000000000000007</v>
      </c>
      <c r="E268" s="12">
        <v>5.7</v>
      </c>
      <c r="F268" s="12">
        <v>0.2</v>
      </c>
      <c r="G268" s="12">
        <v>0.3</v>
      </c>
      <c r="H268" s="12">
        <v>0.2</v>
      </c>
      <c r="I268" s="12">
        <v>0.3</v>
      </c>
      <c r="J268" s="12">
        <v>0.3</v>
      </c>
      <c r="K268" s="12">
        <v>1.2</v>
      </c>
      <c r="L268" s="12">
        <v>0.4</v>
      </c>
      <c r="M268" s="12">
        <v>0.3</v>
      </c>
      <c r="N268" s="12">
        <v>0.5</v>
      </c>
      <c r="R268" s="6" t="s">
        <v>340</v>
      </c>
      <c r="S268" s="11">
        <v>179</v>
      </c>
      <c r="T268" s="11">
        <v>170</v>
      </c>
      <c r="U268" s="11">
        <v>164</v>
      </c>
      <c r="V268" s="11">
        <v>161</v>
      </c>
      <c r="W268" s="11">
        <v>152</v>
      </c>
      <c r="X268" s="11">
        <v>150</v>
      </c>
      <c r="Y268" s="11">
        <v>144</v>
      </c>
      <c r="Z268" s="11">
        <v>136</v>
      </c>
      <c r="AA268" s="11">
        <v>129</v>
      </c>
      <c r="AB268" s="11">
        <v>126</v>
      </c>
      <c r="AC268" s="11">
        <v>119</v>
      </c>
      <c r="AD268" s="11">
        <v>119</v>
      </c>
      <c r="AE268" s="11">
        <v>116</v>
      </c>
      <c r="AI268" s="6" t="s">
        <v>370</v>
      </c>
      <c r="AJ268" s="81">
        <v>0.29599999999999999</v>
      </c>
      <c r="AK268" s="81">
        <v>3.4000000000000002E-2</v>
      </c>
      <c r="AL268" s="81">
        <v>4.2000000000000003E-2</v>
      </c>
      <c r="AM268" s="81">
        <v>0.38200000000000001</v>
      </c>
      <c r="AN268" s="81">
        <v>0.02</v>
      </c>
      <c r="AO268" s="81">
        <v>1.9E-2</v>
      </c>
      <c r="AP268" s="81">
        <v>1.9E-2</v>
      </c>
      <c r="AQ268" s="81">
        <v>0.06</v>
      </c>
      <c r="AR268" s="81">
        <v>7.9000000000000001E-2</v>
      </c>
      <c r="AS268" s="81">
        <v>8.3000000000000004E-2</v>
      </c>
      <c r="AT268" s="81">
        <v>7.9000000000000001E-2</v>
      </c>
      <c r="AU268" s="81">
        <v>7.8E-2</v>
      </c>
      <c r="AV268" s="81">
        <v>8.6999999999999994E-2</v>
      </c>
      <c r="AZ268" s="6" t="s">
        <v>369</v>
      </c>
      <c r="BA268" s="81">
        <v>8.7999999999999995E-2</v>
      </c>
      <c r="BB268" s="81">
        <v>3.2000000000000001E-2</v>
      </c>
      <c r="BC268" s="81">
        <v>4.2999999999999997E-2</v>
      </c>
      <c r="BD268" s="81">
        <v>3.6999999999999998E-2</v>
      </c>
      <c r="BE268" s="81">
        <v>3.7999999999999999E-2</v>
      </c>
      <c r="BF268" s="81">
        <v>3.5000000000000003E-2</v>
      </c>
      <c r="BG268" s="81">
        <v>3.6999999999999998E-2</v>
      </c>
      <c r="BH268" s="81">
        <v>8.8999999999999996E-2</v>
      </c>
      <c r="BI268" s="81">
        <v>0.11</v>
      </c>
      <c r="BJ268" s="81">
        <v>0.10199999999999999</v>
      </c>
      <c r="BK268" s="81">
        <v>9.6000000000000002E-2</v>
      </c>
      <c r="BL268" s="81">
        <v>0.10299999999999999</v>
      </c>
      <c r="BM268" s="81">
        <v>0.113</v>
      </c>
    </row>
    <row r="269" spans="1:65" ht="16.25" x14ac:dyDescent="0.3">
      <c r="A269" s="6" t="s">
        <v>394</v>
      </c>
      <c r="B269" s="12">
        <v>4.0999999999999996</v>
      </c>
      <c r="C269" s="12">
        <v>0.5</v>
      </c>
      <c r="D269" s="12">
        <v>6.6</v>
      </c>
      <c r="E269" s="12">
        <v>4.5999999999999996</v>
      </c>
      <c r="F269" s="12">
        <v>0.3</v>
      </c>
      <c r="G269" s="12">
        <v>0.3</v>
      </c>
      <c r="H269" s="12">
        <v>1.1000000000000001</v>
      </c>
      <c r="I269" s="12">
        <v>1</v>
      </c>
      <c r="J269" s="12">
        <v>0.3</v>
      </c>
      <c r="K269" s="12">
        <v>3.3</v>
      </c>
      <c r="L269" s="12">
        <v>3.2</v>
      </c>
      <c r="M269" s="12">
        <v>3.6</v>
      </c>
      <c r="N269" s="12">
        <v>3.6</v>
      </c>
      <c r="R269" s="6" t="s">
        <v>341</v>
      </c>
      <c r="S269" s="11">
        <v>46</v>
      </c>
      <c r="T269" s="11">
        <v>47</v>
      </c>
      <c r="U269" s="11">
        <v>43</v>
      </c>
      <c r="V269" s="11">
        <v>42</v>
      </c>
      <c r="W269" s="11">
        <v>40</v>
      </c>
      <c r="X269" s="11">
        <v>40</v>
      </c>
      <c r="Y269" s="11">
        <v>34</v>
      </c>
      <c r="Z269" s="11">
        <v>34</v>
      </c>
      <c r="AA269" s="11">
        <v>31</v>
      </c>
      <c r="AB269" s="11">
        <v>28</v>
      </c>
      <c r="AC269" s="11">
        <v>26</v>
      </c>
      <c r="AD269" s="11">
        <v>29</v>
      </c>
      <c r="AE269" s="11">
        <v>28</v>
      </c>
      <c r="AI269" s="6" t="s">
        <v>342</v>
      </c>
      <c r="AJ269" s="81">
        <v>3.6999999999999998E-2</v>
      </c>
      <c r="AK269" s="81">
        <v>4.4999999999999998E-2</v>
      </c>
      <c r="AL269" s="81">
        <v>5.5E-2</v>
      </c>
      <c r="AM269" s="81">
        <v>8.6999999999999994E-2</v>
      </c>
      <c r="AN269" s="81">
        <v>0.08</v>
      </c>
      <c r="AO269" s="81">
        <v>9.0999999999999998E-2</v>
      </c>
      <c r="AP269" s="81">
        <v>9.4E-2</v>
      </c>
      <c r="AQ269" s="81">
        <v>8.1000000000000003E-2</v>
      </c>
      <c r="AR269" s="81">
        <v>0.10299999999999999</v>
      </c>
      <c r="AS269" s="81">
        <v>6.4000000000000001E-2</v>
      </c>
      <c r="AT269" s="81">
        <v>6.3E-2</v>
      </c>
      <c r="AU269" s="81">
        <v>0.63200000000000001</v>
      </c>
      <c r="AV269" s="81">
        <v>0.69799999999999995</v>
      </c>
      <c r="AZ269" s="6" t="s">
        <v>370</v>
      </c>
      <c r="BA269" s="81">
        <v>0.27900000000000003</v>
      </c>
      <c r="BB269" s="81">
        <v>2.7E-2</v>
      </c>
      <c r="BC269" s="81">
        <v>3.5999999999999997E-2</v>
      </c>
      <c r="BD269" s="81">
        <v>0.34</v>
      </c>
      <c r="BE269" s="81">
        <v>1.6E-2</v>
      </c>
      <c r="BF269" s="81">
        <v>1.6E-2</v>
      </c>
      <c r="BG269" s="81">
        <v>1.6E-2</v>
      </c>
      <c r="BH269" s="81">
        <v>4.7E-2</v>
      </c>
      <c r="BI269" s="81">
        <v>6.7000000000000004E-2</v>
      </c>
      <c r="BJ269" s="81">
        <v>6.9000000000000006E-2</v>
      </c>
      <c r="BK269" s="81">
        <v>6.5000000000000002E-2</v>
      </c>
      <c r="BL269" s="81">
        <v>5.8999999999999997E-2</v>
      </c>
      <c r="BM269" s="81">
        <v>6.6000000000000003E-2</v>
      </c>
    </row>
    <row r="270" spans="1:65" ht="16.25" x14ac:dyDescent="0.3">
      <c r="A270" s="6" t="s">
        <v>351</v>
      </c>
      <c r="B270" s="46">
        <v>6.4</v>
      </c>
      <c r="C270" s="46">
        <v>25.8</v>
      </c>
      <c r="D270" s="46">
        <v>5.8</v>
      </c>
      <c r="E270" s="46">
        <v>13.6</v>
      </c>
      <c r="F270" s="46">
        <v>15.9</v>
      </c>
      <c r="G270" s="46">
        <v>16.100000000000001</v>
      </c>
      <c r="H270" s="46">
        <v>18.899999999999999</v>
      </c>
      <c r="I270" s="46">
        <v>16.5</v>
      </c>
      <c r="J270" s="46">
        <v>15.6</v>
      </c>
      <c r="K270" s="46">
        <v>13.7</v>
      </c>
      <c r="L270" s="46">
        <v>14.3</v>
      </c>
      <c r="M270" s="46">
        <v>14.7</v>
      </c>
      <c r="N270" s="46">
        <v>16.399999999999999</v>
      </c>
      <c r="R270" s="6" t="s">
        <v>381</v>
      </c>
      <c r="S270" s="11">
        <v>4</v>
      </c>
      <c r="T270" s="11">
        <v>4</v>
      </c>
      <c r="U270" s="11">
        <v>4</v>
      </c>
      <c r="V270" s="11">
        <v>4</v>
      </c>
      <c r="W270" s="11">
        <v>4</v>
      </c>
      <c r="X270" s="11">
        <v>4</v>
      </c>
      <c r="Y270" s="11">
        <v>4</v>
      </c>
      <c r="Z270" s="11">
        <v>5</v>
      </c>
      <c r="AA270" s="11">
        <v>5</v>
      </c>
      <c r="AB270" s="11">
        <v>5</v>
      </c>
      <c r="AC270" s="11">
        <v>5</v>
      </c>
      <c r="AD270" s="11">
        <v>5</v>
      </c>
      <c r="AE270" s="11">
        <v>6</v>
      </c>
      <c r="AI270" s="6" t="s">
        <v>344</v>
      </c>
      <c r="AJ270" s="81">
        <v>0.26</v>
      </c>
      <c r="AK270" s="81">
        <v>0.223</v>
      </c>
      <c r="AL270" s="81">
        <v>0.27200000000000002</v>
      </c>
      <c r="AM270" s="81">
        <v>0.26200000000000001</v>
      </c>
      <c r="AN270" s="81">
        <v>0.247</v>
      </c>
      <c r="AO270" s="81">
        <v>0.23</v>
      </c>
      <c r="AP270" s="81">
        <v>0.223</v>
      </c>
      <c r="AQ270" s="81">
        <v>0.36499999999999999</v>
      </c>
      <c r="AR270" s="81">
        <v>0.45400000000000001</v>
      </c>
      <c r="AS270" s="81">
        <v>0.53500000000000003</v>
      </c>
      <c r="AT270" s="81">
        <v>0.53200000000000003</v>
      </c>
      <c r="AU270" s="81">
        <v>0.55600000000000005</v>
      </c>
      <c r="AV270" s="81">
        <v>0.61099999999999999</v>
      </c>
      <c r="AZ270" s="6" t="s">
        <v>342</v>
      </c>
      <c r="BA270" s="81">
        <v>0.01</v>
      </c>
      <c r="BB270" s="81">
        <v>1.4E-2</v>
      </c>
      <c r="BC270" s="81">
        <v>1.7999999999999999E-2</v>
      </c>
      <c r="BD270" s="81">
        <v>5.8999999999999997E-2</v>
      </c>
      <c r="BE270" s="81">
        <v>4.8000000000000001E-2</v>
      </c>
      <c r="BF270" s="81">
        <v>5.5E-2</v>
      </c>
      <c r="BG270" s="81">
        <v>7.2999999999999995E-2</v>
      </c>
      <c r="BH270" s="81">
        <v>6.3E-2</v>
      </c>
      <c r="BI270" s="81">
        <v>8.1000000000000003E-2</v>
      </c>
      <c r="BJ270" s="81">
        <v>4.9000000000000002E-2</v>
      </c>
      <c r="BK270" s="81">
        <v>4.9000000000000002E-2</v>
      </c>
      <c r="BL270" s="81">
        <v>0.44600000000000001</v>
      </c>
      <c r="BM270" s="81">
        <v>0.495</v>
      </c>
    </row>
    <row r="271" spans="1:65" ht="16.25" x14ac:dyDescent="0.3">
      <c r="A271" s="6" t="s">
        <v>354</v>
      </c>
      <c r="B271" s="12">
        <v>22.8</v>
      </c>
      <c r="C271" s="12">
        <v>32.5</v>
      </c>
      <c r="D271" s="12">
        <v>30</v>
      </c>
      <c r="E271" s="12">
        <v>29.5</v>
      </c>
      <c r="F271" s="12">
        <v>20</v>
      </c>
      <c r="G271" s="12">
        <v>33.5</v>
      </c>
      <c r="H271" s="12">
        <v>41.9</v>
      </c>
      <c r="I271" s="12">
        <v>34.200000000000003</v>
      </c>
      <c r="J271" s="12">
        <v>32.5</v>
      </c>
      <c r="K271" s="12">
        <v>34.6</v>
      </c>
      <c r="L271" s="12">
        <v>34.6</v>
      </c>
      <c r="M271" s="12">
        <v>35.6</v>
      </c>
      <c r="N271" s="12">
        <v>36.5</v>
      </c>
      <c r="R271" s="6" t="s">
        <v>383</v>
      </c>
      <c r="S271" s="11">
        <v>3</v>
      </c>
      <c r="T271" s="11">
        <v>3</v>
      </c>
      <c r="U271" s="11">
        <v>3</v>
      </c>
      <c r="V271" s="11">
        <v>3</v>
      </c>
      <c r="W271" s="11">
        <v>3</v>
      </c>
      <c r="X271" s="11">
        <v>3</v>
      </c>
      <c r="Y271" s="11">
        <v>3</v>
      </c>
      <c r="Z271" s="11">
        <v>3</v>
      </c>
      <c r="AA271" s="11">
        <v>3</v>
      </c>
      <c r="AB271" s="11">
        <v>3</v>
      </c>
      <c r="AC271" s="11">
        <v>3</v>
      </c>
      <c r="AD271" s="11">
        <v>3</v>
      </c>
      <c r="AE271" s="11">
        <v>3</v>
      </c>
      <c r="AI271" s="6" t="s">
        <v>346</v>
      </c>
      <c r="AJ271" s="81">
        <v>0.105</v>
      </c>
      <c r="AK271" s="81">
        <v>7.6999999999999999E-2</v>
      </c>
      <c r="AL271" s="81">
        <v>9.4E-2</v>
      </c>
      <c r="AM271" s="81">
        <v>0.115</v>
      </c>
      <c r="AN271" s="81">
        <v>8.7999999999999995E-2</v>
      </c>
      <c r="AO271" s="81">
        <v>6.5000000000000002E-2</v>
      </c>
      <c r="AP271" s="81">
        <v>0.08</v>
      </c>
      <c r="AQ271" s="81">
        <v>0.16200000000000001</v>
      </c>
      <c r="AR271" s="81">
        <v>0.21099999999999999</v>
      </c>
      <c r="AS271" s="81">
        <v>0.21099999999999999</v>
      </c>
      <c r="AT271" s="81">
        <v>0.20599999999999999</v>
      </c>
      <c r="AU271" s="81">
        <v>0.25800000000000001</v>
      </c>
      <c r="AV271" s="81">
        <v>0.28399999999999997</v>
      </c>
      <c r="AZ271" s="6" t="s">
        <v>344</v>
      </c>
      <c r="BA271" s="81">
        <v>0.187</v>
      </c>
      <c r="BB271" s="81">
        <v>0.2</v>
      </c>
      <c r="BC271" s="81">
        <v>0.26800000000000002</v>
      </c>
      <c r="BD271" s="81">
        <v>0.19600000000000001</v>
      </c>
      <c r="BE271" s="81">
        <v>0.15</v>
      </c>
      <c r="BF271" s="81">
        <v>0.20499999999999999</v>
      </c>
      <c r="BG271" s="81">
        <v>0.223</v>
      </c>
      <c r="BH271" s="81">
        <v>0.33900000000000002</v>
      </c>
      <c r="BI271" s="81">
        <v>0.42199999999999999</v>
      </c>
      <c r="BJ271" s="81">
        <v>0.42499999999999999</v>
      </c>
      <c r="BK271" s="81">
        <v>0.42299999999999999</v>
      </c>
      <c r="BL271" s="81">
        <v>0.45100000000000001</v>
      </c>
      <c r="BM271" s="81">
        <v>0.48899999999999999</v>
      </c>
    </row>
    <row r="272" spans="1:65" ht="16.25" x14ac:dyDescent="0.3">
      <c r="A272" s="6" t="s">
        <v>563</v>
      </c>
      <c r="B272" s="21"/>
      <c r="C272" s="21"/>
      <c r="D272" s="21"/>
      <c r="E272" s="21"/>
      <c r="F272" s="21"/>
      <c r="G272" s="21"/>
      <c r="H272" s="21"/>
      <c r="I272" s="21"/>
      <c r="J272" s="21"/>
      <c r="K272" s="21"/>
      <c r="L272" s="21"/>
      <c r="M272" s="21"/>
      <c r="N272" s="21"/>
      <c r="R272" s="6" t="s">
        <v>369</v>
      </c>
      <c r="S272" s="11">
        <v>40</v>
      </c>
      <c r="T272" s="11">
        <v>39</v>
      </c>
      <c r="U272" s="11">
        <v>38</v>
      </c>
      <c r="V272" s="11">
        <v>38</v>
      </c>
      <c r="W272" s="11">
        <v>35</v>
      </c>
      <c r="X272" s="11">
        <v>37</v>
      </c>
      <c r="Y272" s="11">
        <v>34</v>
      </c>
      <c r="Z272" s="11">
        <v>33</v>
      </c>
      <c r="AA272" s="11">
        <v>33</v>
      </c>
      <c r="AB272" s="11">
        <v>33</v>
      </c>
      <c r="AC272" s="11">
        <v>33</v>
      </c>
      <c r="AD272" s="11">
        <v>33</v>
      </c>
      <c r="AE272" s="11">
        <v>30</v>
      </c>
      <c r="AI272" s="6" t="s">
        <v>350</v>
      </c>
      <c r="AJ272" s="81">
        <v>0.996</v>
      </c>
      <c r="AK272" s="81">
        <v>0.98599999999999999</v>
      </c>
      <c r="AL272" s="81">
        <v>1.2</v>
      </c>
      <c r="AM272" s="81">
        <v>1.1659999999999999</v>
      </c>
      <c r="AN272" s="81">
        <v>1.6040000000000001</v>
      </c>
      <c r="AO272" s="81">
        <v>1.5049999999999999</v>
      </c>
      <c r="AP272" s="81">
        <v>1.6160000000000001</v>
      </c>
      <c r="AQ272" s="81">
        <v>1.5629999999999999</v>
      </c>
      <c r="AR272" s="81">
        <v>1.907</v>
      </c>
      <c r="AS272" s="81">
        <v>1.966</v>
      </c>
      <c r="AT272" s="81">
        <v>1.885</v>
      </c>
      <c r="AU272" s="81">
        <v>2.2610000000000001</v>
      </c>
      <c r="AV272" s="81">
        <v>2.6709999999999998</v>
      </c>
      <c r="AZ272" s="6" t="s">
        <v>346</v>
      </c>
      <c r="BA272" s="81">
        <v>8.5000000000000006E-2</v>
      </c>
      <c r="BB272" s="81">
        <v>7.4999999999999997E-2</v>
      </c>
      <c r="BC272" s="81">
        <v>9.4E-2</v>
      </c>
      <c r="BD272" s="81">
        <v>7.4999999999999997E-2</v>
      </c>
      <c r="BE272" s="81">
        <v>8.3000000000000004E-2</v>
      </c>
      <c r="BF272" s="81">
        <v>6.4000000000000001E-2</v>
      </c>
      <c r="BG272" s="81">
        <v>0.08</v>
      </c>
      <c r="BH272" s="81">
        <v>0.14199999999999999</v>
      </c>
      <c r="BI272" s="81">
        <v>0.186</v>
      </c>
      <c r="BJ272" s="81">
        <v>0.17599999999999999</v>
      </c>
      <c r="BK272" s="81">
        <v>0.17299999999999999</v>
      </c>
      <c r="BL272" s="81">
        <v>0.21199999999999999</v>
      </c>
      <c r="BM272" s="81">
        <v>0.23400000000000001</v>
      </c>
    </row>
    <row r="273" spans="1:65" ht="16.25" x14ac:dyDescent="0.3">
      <c r="A273" s="6" t="s">
        <v>357</v>
      </c>
      <c r="B273" s="12">
        <v>52.2</v>
      </c>
      <c r="C273" s="12">
        <v>29.4</v>
      </c>
      <c r="D273" s="12">
        <v>38.799999999999997</v>
      </c>
      <c r="E273" s="12">
        <v>31.7</v>
      </c>
      <c r="F273" s="12">
        <v>25.5</v>
      </c>
      <c r="G273" s="12">
        <v>25.4</v>
      </c>
      <c r="H273" s="12">
        <v>23.5</v>
      </c>
      <c r="I273" s="12">
        <v>22.9</v>
      </c>
      <c r="J273" s="12">
        <v>23.6</v>
      </c>
      <c r="K273" s="12">
        <v>30.8</v>
      </c>
      <c r="L273" s="12">
        <v>30.2</v>
      </c>
      <c r="M273" s="12">
        <v>30.9</v>
      </c>
      <c r="N273" s="12">
        <v>30.8</v>
      </c>
      <c r="R273" s="6" t="s">
        <v>370</v>
      </c>
      <c r="S273" s="11">
        <v>16</v>
      </c>
      <c r="T273" s="11">
        <v>16</v>
      </c>
      <c r="U273" s="11">
        <v>17</v>
      </c>
      <c r="V273" s="11">
        <v>17</v>
      </c>
      <c r="W273" s="11">
        <v>17</v>
      </c>
      <c r="X273" s="11">
        <v>15</v>
      </c>
      <c r="Y273" s="11">
        <v>13</v>
      </c>
      <c r="Z273" s="11">
        <v>13</v>
      </c>
      <c r="AA273" s="11">
        <v>13</v>
      </c>
      <c r="AB273" s="11">
        <v>12</v>
      </c>
      <c r="AC273" s="11">
        <v>12</v>
      </c>
      <c r="AD273" s="11">
        <v>13</v>
      </c>
      <c r="AE273" s="11">
        <v>14</v>
      </c>
      <c r="AI273" s="6" t="s">
        <v>382</v>
      </c>
      <c r="AJ273" s="81">
        <v>0.23499999999999999</v>
      </c>
      <c r="AK273" s="81">
        <v>0.16300000000000001</v>
      </c>
      <c r="AL273" s="81">
        <v>0.19800000000000001</v>
      </c>
      <c r="AM273" s="81">
        <v>0.17100000000000001</v>
      </c>
      <c r="AN273" s="81">
        <v>0.186</v>
      </c>
      <c r="AO273" s="81">
        <v>0.17799999999999999</v>
      </c>
      <c r="AP273" s="81">
        <v>0.187</v>
      </c>
      <c r="AQ273" s="81">
        <v>0.247</v>
      </c>
      <c r="AR273" s="81">
        <v>0.30099999999999999</v>
      </c>
      <c r="AS273" s="81">
        <v>0.27600000000000002</v>
      </c>
      <c r="AT273" s="81">
        <v>0.34899999999999998</v>
      </c>
      <c r="AU273" s="81">
        <v>0.28899999999999998</v>
      </c>
      <c r="AV273" s="81">
        <v>0.34499999999999997</v>
      </c>
      <c r="AZ273" s="6" t="s">
        <v>350</v>
      </c>
      <c r="BA273" s="81">
        <v>0.64600000000000002</v>
      </c>
      <c r="BB273" s="81">
        <v>0.67300000000000004</v>
      </c>
      <c r="BC273" s="81">
        <v>0.92800000000000005</v>
      </c>
      <c r="BD273" s="81">
        <v>1.1279999999999999</v>
      </c>
      <c r="BE273" s="81">
        <v>1.1080000000000001</v>
      </c>
      <c r="BF273" s="81">
        <v>1.1359999999999999</v>
      </c>
      <c r="BG273" s="81">
        <v>1.4330000000000001</v>
      </c>
      <c r="BH273" s="81">
        <v>1.44</v>
      </c>
      <c r="BI273" s="81">
        <v>1.752</v>
      </c>
      <c r="BJ273" s="81">
        <v>1.694</v>
      </c>
      <c r="BK273" s="81">
        <v>1.61</v>
      </c>
      <c r="BL273" s="81">
        <v>1.954</v>
      </c>
      <c r="BM273" s="81">
        <v>2.3319999999999999</v>
      </c>
    </row>
    <row r="274" spans="1:65" ht="16.25" x14ac:dyDescent="0.3">
      <c r="A274" s="38" t="s">
        <v>374</v>
      </c>
      <c r="B274" s="46">
        <v>1.8</v>
      </c>
      <c r="C274" s="46">
        <v>3.7</v>
      </c>
      <c r="D274" s="46">
        <v>4.4000000000000004</v>
      </c>
      <c r="E274" s="46">
        <v>4.4000000000000004</v>
      </c>
      <c r="F274" s="46">
        <v>3.2</v>
      </c>
      <c r="G274" s="46">
        <v>4</v>
      </c>
      <c r="H274" s="46">
        <v>3.2</v>
      </c>
      <c r="I274" s="46">
        <v>3.2</v>
      </c>
      <c r="J274" s="46">
        <v>3.2</v>
      </c>
      <c r="K274" s="46">
        <v>3</v>
      </c>
      <c r="L274" s="46">
        <v>3</v>
      </c>
      <c r="M274" s="46">
        <v>3</v>
      </c>
      <c r="N274" s="46">
        <v>3</v>
      </c>
      <c r="R274" s="6" t="s">
        <v>380</v>
      </c>
      <c r="S274" s="11">
        <v>27</v>
      </c>
      <c r="T274" s="11">
        <v>21</v>
      </c>
      <c r="U274" s="11">
        <v>21</v>
      </c>
      <c r="V274" s="11">
        <v>20</v>
      </c>
      <c r="W274" s="11">
        <v>19</v>
      </c>
      <c r="X274" s="11">
        <v>19</v>
      </c>
      <c r="Y274" s="11">
        <v>17</v>
      </c>
      <c r="Z274" s="11">
        <v>16</v>
      </c>
      <c r="AA274" s="11">
        <v>15</v>
      </c>
      <c r="AB274" s="11">
        <v>16</v>
      </c>
      <c r="AC274" s="11">
        <v>16</v>
      </c>
      <c r="AD274" s="11">
        <v>14</v>
      </c>
      <c r="AE274" s="11">
        <v>13</v>
      </c>
      <c r="AI274" s="6" t="s">
        <v>384</v>
      </c>
      <c r="AJ274" s="81">
        <v>0.06</v>
      </c>
      <c r="AK274" s="81">
        <v>6.8000000000000005E-2</v>
      </c>
      <c r="AL274" s="81">
        <v>8.2000000000000003E-2</v>
      </c>
      <c r="AM274" s="81">
        <v>0.1</v>
      </c>
      <c r="AN274" s="81">
        <v>5.1999999999999998E-2</v>
      </c>
      <c r="AO274" s="81">
        <v>5.2999999999999999E-2</v>
      </c>
      <c r="AP274" s="81">
        <v>5.1999999999999998E-2</v>
      </c>
      <c r="AQ274" s="81">
        <v>7.5999999999999998E-2</v>
      </c>
      <c r="AR274" s="81">
        <v>9.2999999999999999E-2</v>
      </c>
      <c r="AS274" s="81">
        <v>9.8000000000000004E-2</v>
      </c>
      <c r="AT274" s="81">
        <v>9.0999999999999998E-2</v>
      </c>
      <c r="AU274" s="81">
        <v>0.10299999999999999</v>
      </c>
      <c r="AV274" s="81">
        <v>0.112</v>
      </c>
      <c r="AZ274" s="6" t="s">
        <v>382</v>
      </c>
      <c r="BA274" s="81">
        <v>0.16600000000000001</v>
      </c>
      <c r="BB274" s="81">
        <v>0.14199999999999999</v>
      </c>
      <c r="BC274" s="81">
        <v>0.19</v>
      </c>
      <c r="BD274" s="81">
        <v>0.154</v>
      </c>
      <c r="BE274" s="81">
        <v>0.14399999999999999</v>
      </c>
      <c r="BF274" s="81">
        <v>0.158</v>
      </c>
      <c r="BG274" s="81">
        <v>0.18</v>
      </c>
      <c r="BH274" s="81">
        <v>0.22600000000000001</v>
      </c>
      <c r="BI274" s="81">
        <v>0.27500000000000002</v>
      </c>
      <c r="BJ274" s="81">
        <v>0.23100000000000001</v>
      </c>
      <c r="BK274" s="81">
        <v>0.30299999999999999</v>
      </c>
      <c r="BL274" s="81">
        <v>0.23499999999999999</v>
      </c>
      <c r="BM274" s="81">
        <v>0.28399999999999997</v>
      </c>
    </row>
    <row r="275" spans="1:65" ht="16.25" x14ac:dyDescent="0.3">
      <c r="A275" s="6"/>
      <c r="B275" s="21"/>
      <c r="C275" s="21"/>
      <c r="D275" s="21"/>
      <c r="E275" s="21"/>
      <c r="F275" s="21"/>
      <c r="G275" s="21"/>
      <c r="H275" s="21"/>
      <c r="I275" s="21"/>
      <c r="J275" s="21"/>
      <c r="K275" s="21"/>
      <c r="L275" s="21"/>
      <c r="M275" s="21"/>
      <c r="N275" s="21"/>
      <c r="R275" s="38" t="s">
        <v>342</v>
      </c>
      <c r="S275" s="50">
        <v>38</v>
      </c>
      <c r="T275" s="50">
        <v>36</v>
      </c>
      <c r="U275" s="50">
        <v>38</v>
      </c>
      <c r="V275" s="50">
        <v>38</v>
      </c>
      <c r="W275" s="50">
        <v>36</v>
      </c>
      <c r="X275" s="50">
        <v>38</v>
      </c>
      <c r="Y275" s="50">
        <v>33</v>
      </c>
      <c r="Z275" s="50">
        <v>30</v>
      </c>
      <c r="AA275" s="50">
        <v>30</v>
      </c>
      <c r="AB275" s="50">
        <v>30</v>
      </c>
      <c r="AC275" s="50">
        <v>27</v>
      </c>
      <c r="AD275" s="50">
        <v>27</v>
      </c>
      <c r="AE275" s="50">
        <v>24</v>
      </c>
      <c r="AI275" s="6" t="s">
        <v>363</v>
      </c>
      <c r="AJ275" s="81">
        <v>4.2999999999999997E-2</v>
      </c>
      <c r="AK275" s="81">
        <v>2.5999999999999999E-2</v>
      </c>
      <c r="AL275" s="81">
        <v>3.2000000000000001E-2</v>
      </c>
      <c r="AM275" s="81">
        <v>2.8000000000000001E-2</v>
      </c>
      <c r="AN275" s="81">
        <v>0.04</v>
      </c>
      <c r="AO275" s="81">
        <v>0.04</v>
      </c>
      <c r="AP275" s="81">
        <v>4.1000000000000002E-2</v>
      </c>
      <c r="AQ275" s="81">
        <v>8.4000000000000005E-2</v>
      </c>
      <c r="AR275" s="81">
        <v>0.124</v>
      </c>
      <c r="AS275" s="81">
        <v>8.7999999999999995E-2</v>
      </c>
      <c r="AT275" s="81">
        <v>8.5000000000000006E-2</v>
      </c>
      <c r="AU275" s="81">
        <v>0.109</v>
      </c>
      <c r="AV275" s="81">
        <v>0.158</v>
      </c>
      <c r="AZ275" s="6" t="s">
        <v>384</v>
      </c>
      <c r="BA275" s="81">
        <v>5.1999999999999998E-2</v>
      </c>
      <c r="BB275" s="81">
        <v>5.7000000000000002E-2</v>
      </c>
      <c r="BC275" s="81">
        <v>7.5999999999999998E-2</v>
      </c>
      <c r="BD275" s="81">
        <v>5.5E-2</v>
      </c>
      <c r="BE275" s="81">
        <v>4.5999999999999999E-2</v>
      </c>
      <c r="BF275" s="81">
        <v>4.5999999999999999E-2</v>
      </c>
      <c r="BG275" s="81">
        <v>4.5999999999999999E-2</v>
      </c>
      <c r="BH275" s="81">
        <v>6.4000000000000001E-2</v>
      </c>
      <c r="BI275" s="81">
        <v>8.5999999999999993E-2</v>
      </c>
      <c r="BJ275" s="81">
        <v>9.0999999999999998E-2</v>
      </c>
      <c r="BK275" s="81">
        <v>8.5000000000000006E-2</v>
      </c>
      <c r="BL275" s="81">
        <v>8.5999999999999993E-2</v>
      </c>
      <c r="BM275" s="81">
        <v>9.1999999999999998E-2</v>
      </c>
    </row>
    <row r="276" spans="1:65" ht="16.25" x14ac:dyDescent="0.3">
      <c r="A276" s="6"/>
      <c r="B276" s="21"/>
      <c r="C276" s="21"/>
      <c r="D276" s="21"/>
      <c r="E276" s="21"/>
      <c r="F276" s="21"/>
      <c r="G276" s="21"/>
      <c r="H276" s="21"/>
      <c r="I276" s="21"/>
      <c r="J276" s="21"/>
      <c r="K276" s="21"/>
      <c r="L276" s="21"/>
      <c r="M276" s="21"/>
      <c r="N276" s="21"/>
      <c r="R276" s="6"/>
      <c r="S276" s="4"/>
      <c r="T276" s="4"/>
      <c r="U276" s="4"/>
      <c r="V276" s="4"/>
      <c r="W276" s="4"/>
      <c r="X276" s="4"/>
      <c r="Y276" s="4"/>
      <c r="Z276" s="4"/>
      <c r="AA276" s="4"/>
      <c r="AB276" s="4"/>
      <c r="AC276" s="4"/>
      <c r="AD276" s="4"/>
      <c r="AE276" s="4"/>
      <c r="AI276" s="38" t="s">
        <v>386</v>
      </c>
      <c r="AJ276" s="82">
        <v>4.2999999999999997E-2</v>
      </c>
      <c r="AK276" s="82">
        <v>4.3999999999999997E-2</v>
      </c>
      <c r="AL276" s="82">
        <v>5.2999999999999999E-2</v>
      </c>
      <c r="AM276" s="82">
        <v>4.2000000000000003E-2</v>
      </c>
      <c r="AN276" s="82">
        <v>3.5000000000000003E-2</v>
      </c>
      <c r="AO276" s="82">
        <v>3.5000000000000003E-2</v>
      </c>
      <c r="AP276" s="82">
        <v>3.4000000000000002E-2</v>
      </c>
      <c r="AQ276" s="82">
        <v>5.8000000000000003E-2</v>
      </c>
      <c r="AR276" s="82">
        <v>6.6000000000000003E-2</v>
      </c>
      <c r="AS276" s="82">
        <v>7.1999999999999995E-2</v>
      </c>
      <c r="AT276" s="82">
        <v>6.8000000000000005E-2</v>
      </c>
      <c r="AU276" s="82">
        <v>7.6999999999999999E-2</v>
      </c>
      <c r="AV276" s="82">
        <v>8.2000000000000003E-2</v>
      </c>
      <c r="AZ276" s="38" t="s">
        <v>363</v>
      </c>
      <c r="BA276" s="82">
        <v>2.7E-2</v>
      </c>
      <c r="BB276" s="82">
        <v>2.4E-2</v>
      </c>
      <c r="BC276" s="82">
        <v>3.2000000000000001E-2</v>
      </c>
      <c r="BD276" s="82">
        <v>2.7E-2</v>
      </c>
      <c r="BE276" s="82">
        <v>3.1E-2</v>
      </c>
      <c r="BF276" s="82">
        <v>3.7999999999999999E-2</v>
      </c>
      <c r="BG276" s="82">
        <v>4.1000000000000002E-2</v>
      </c>
      <c r="BH276" s="82">
        <v>6.8000000000000005E-2</v>
      </c>
      <c r="BI276" s="82">
        <v>0.105</v>
      </c>
      <c r="BJ276" s="82">
        <v>6.7000000000000004E-2</v>
      </c>
      <c r="BK276" s="82">
        <v>6.6000000000000003E-2</v>
      </c>
      <c r="BL276" s="82">
        <v>8.3000000000000004E-2</v>
      </c>
      <c r="BM276" s="82">
        <v>0.128</v>
      </c>
    </row>
    <row r="277" spans="1:65" ht="16.25" x14ac:dyDescent="0.3">
      <c r="A277" s="6"/>
      <c r="B277" s="21"/>
      <c r="C277" s="21"/>
      <c r="D277" s="21"/>
      <c r="E277" s="21"/>
      <c r="F277" s="21"/>
      <c r="G277" s="21"/>
      <c r="H277" s="21"/>
      <c r="I277" s="21"/>
      <c r="J277" s="21"/>
      <c r="K277" s="21"/>
      <c r="L277" s="21"/>
      <c r="M277" s="21"/>
      <c r="N277" s="21"/>
      <c r="R277" s="6"/>
      <c r="S277" s="4"/>
      <c r="T277" s="4"/>
      <c r="U277" s="4"/>
      <c r="V277" s="4"/>
      <c r="W277" s="4"/>
      <c r="X277" s="4"/>
      <c r="Y277" s="4"/>
      <c r="Z277" s="4"/>
      <c r="AA277" s="4"/>
      <c r="AB277" s="4"/>
      <c r="AC277" s="4"/>
      <c r="AD277" s="4"/>
      <c r="AE277" s="4"/>
      <c r="AI277" s="6"/>
      <c r="AJ277" s="27"/>
      <c r="AK277" s="27"/>
      <c r="AL277" s="27"/>
      <c r="AM277" s="27"/>
      <c r="AN277" s="27"/>
      <c r="AO277" s="27"/>
      <c r="AP277" s="27"/>
      <c r="AQ277" s="27"/>
      <c r="AR277" s="27"/>
      <c r="AS277" s="27"/>
      <c r="AT277" s="27"/>
      <c r="AU277" s="27"/>
      <c r="AV277" s="27"/>
      <c r="AZ277" s="6"/>
      <c r="BA277" s="27"/>
      <c r="BB277" s="27"/>
      <c r="BC277" s="27"/>
      <c r="BD277" s="27"/>
      <c r="BE277" s="27"/>
      <c r="BF277" s="27"/>
      <c r="BG277" s="27"/>
      <c r="BH277" s="27"/>
      <c r="BI277" s="27"/>
      <c r="BJ277" s="27"/>
      <c r="BK277" s="27"/>
      <c r="BL277" s="27"/>
      <c r="BM277" s="27"/>
    </row>
    <row r="278" spans="1:65" ht="16.25" x14ac:dyDescent="0.3">
      <c r="A278" s="6"/>
      <c r="B278" s="21"/>
      <c r="C278" s="21"/>
      <c r="D278" s="21"/>
      <c r="E278" s="21"/>
      <c r="F278" s="21"/>
      <c r="G278" s="21"/>
      <c r="H278" s="21"/>
      <c r="I278" s="21"/>
      <c r="J278" s="21"/>
      <c r="K278" s="21"/>
      <c r="L278" s="21"/>
      <c r="M278" s="21"/>
      <c r="N278" s="21"/>
      <c r="R278" s="6"/>
      <c r="S278" s="4"/>
      <c r="T278" s="4"/>
      <c r="U278" s="4"/>
      <c r="V278" s="4"/>
      <c r="W278" s="4"/>
      <c r="X278" s="4"/>
      <c r="Y278" s="4"/>
      <c r="Z278" s="4"/>
      <c r="AA278" s="4"/>
      <c r="AB278" s="4"/>
      <c r="AC278" s="4"/>
      <c r="AD278" s="4"/>
      <c r="AE278" s="4"/>
      <c r="AI278" s="6"/>
      <c r="AJ278" s="27"/>
      <c r="AK278" s="27"/>
      <c r="AL278" s="27"/>
      <c r="AM278" s="27"/>
      <c r="AN278" s="27"/>
      <c r="AO278" s="27"/>
      <c r="AP278" s="27"/>
      <c r="AQ278" s="27"/>
      <c r="AR278" s="27"/>
      <c r="AS278" s="27"/>
      <c r="AT278" s="27"/>
      <c r="AU278" s="27"/>
      <c r="AV278" s="27"/>
      <c r="AZ278" s="6"/>
      <c r="BA278" s="27"/>
      <c r="BB278" s="27"/>
      <c r="BC278" s="27"/>
      <c r="BD278" s="27"/>
      <c r="BE278" s="27"/>
      <c r="BF278" s="27"/>
      <c r="BG278" s="27"/>
      <c r="BH278" s="27"/>
      <c r="BI278" s="27"/>
      <c r="BJ278" s="27"/>
      <c r="BK278" s="27"/>
      <c r="BL278" s="27"/>
      <c r="BM278" s="27"/>
    </row>
    <row r="279" spans="1:65" ht="17" thickBot="1" x14ac:dyDescent="0.35">
      <c r="A279" s="53"/>
      <c r="B279" s="53"/>
      <c r="C279" s="53"/>
      <c r="D279" s="53"/>
      <c r="E279" s="53"/>
      <c r="F279" s="53"/>
      <c r="G279" s="53"/>
      <c r="H279" s="53"/>
      <c r="I279" s="53"/>
      <c r="J279" s="53"/>
      <c r="K279" s="53"/>
      <c r="L279" s="53"/>
      <c r="M279" s="53"/>
      <c r="N279" s="53"/>
      <c r="R279" s="6"/>
      <c r="S279" s="4"/>
      <c r="T279" s="4"/>
      <c r="U279" s="4"/>
      <c r="V279" s="4"/>
      <c r="W279" s="4"/>
      <c r="X279" s="4"/>
      <c r="Y279" s="4"/>
      <c r="Z279" s="4"/>
      <c r="AA279" s="4"/>
      <c r="AB279" s="4"/>
      <c r="AC279" s="4"/>
      <c r="AD279" s="4"/>
      <c r="AE279" s="4"/>
      <c r="AI279" s="6"/>
      <c r="AJ279" s="27"/>
      <c r="AK279" s="27"/>
      <c r="AL279" s="27"/>
      <c r="AM279" s="27"/>
      <c r="AN279" s="27"/>
      <c r="AO279" s="27"/>
      <c r="AP279" s="27"/>
      <c r="AQ279" s="27"/>
      <c r="AR279" s="27"/>
      <c r="AS279" s="27"/>
      <c r="AT279" s="27"/>
      <c r="AU279" s="27"/>
      <c r="AV279" s="27"/>
      <c r="AZ279" s="6"/>
      <c r="BA279" s="27"/>
      <c r="BB279" s="27"/>
      <c r="BC279" s="27"/>
      <c r="BD279" s="27"/>
      <c r="BE279" s="27"/>
      <c r="BF279" s="27"/>
      <c r="BG279" s="27"/>
      <c r="BH279" s="27"/>
      <c r="BI279" s="27"/>
      <c r="BJ279" s="27"/>
      <c r="BK279" s="27"/>
      <c r="BL279" s="27"/>
      <c r="BM279" s="27"/>
    </row>
    <row r="280" spans="1:65" ht="19.75" thickTop="1" thickBot="1" x14ac:dyDescent="0.35">
      <c r="A280" s="38" t="s">
        <v>962</v>
      </c>
      <c r="B280" s="25"/>
      <c r="C280" s="25"/>
      <c r="D280" s="25"/>
      <c r="E280" s="25"/>
      <c r="F280" s="25"/>
      <c r="G280" s="25"/>
      <c r="H280" s="25"/>
      <c r="I280" s="25"/>
      <c r="J280" s="25"/>
      <c r="K280" s="25"/>
      <c r="L280" s="25"/>
      <c r="M280" s="25"/>
      <c r="N280" s="25"/>
      <c r="R280" s="53"/>
      <c r="S280" s="53"/>
      <c r="T280" s="53"/>
      <c r="U280" s="53"/>
      <c r="V280" s="53"/>
      <c r="W280" s="53"/>
      <c r="X280" s="53"/>
      <c r="Y280" s="53"/>
      <c r="Z280" s="53"/>
      <c r="AA280" s="53"/>
      <c r="AB280" s="53"/>
      <c r="AC280" s="53"/>
      <c r="AD280" s="53"/>
      <c r="AE280" s="53"/>
      <c r="AI280" s="6"/>
      <c r="AJ280" s="27"/>
      <c r="AK280" s="27"/>
      <c r="AL280" s="27"/>
      <c r="AM280" s="27"/>
      <c r="AN280" s="27"/>
      <c r="AO280" s="27"/>
      <c r="AP280" s="27"/>
      <c r="AQ280" s="27"/>
      <c r="AR280" s="27"/>
      <c r="AS280" s="27"/>
      <c r="AT280" s="27"/>
      <c r="AU280" s="27"/>
      <c r="AV280" s="27"/>
      <c r="AZ280" s="6"/>
      <c r="BA280" s="27"/>
      <c r="BB280" s="27"/>
      <c r="BC280" s="27"/>
      <c r="BD280" s="27"/>
      <c r="BE280" s="27"/>
      <c r="BF280" s="27"/>
      <c r="BG280" s="27"/>
      <c r="BH280" s="27"/>
      <c r="BI280" s="27"/>
      <c r="BJ280" s="27"/>
      <c r="BK280" s="27"/>
      <c r="BL280" s="27"/>
      <c r="BM280" s="27"/>
    </row>
    <row r="281" spans="1:65" ht="19.75" thickTop="1" thickBot="1" x14ac:dyDescent="0.35">
      <c r="A281" s="38" t="s">
        <v>542</v>
      </c>
      <c r="B281" s="38">
        <v>2000</v>
      </c>
      <c r="C281" s="38">
        <v>2001</v>
      </c>
      <c r="D281" s="38">
        <v>2002</v>
      </c>
      <c r="E281" s="38">
        <v>2003</v>
      </c>
      <c r="F281" s="38">
        <v>2004</v>
      </c>
      <c r="G281" s="38">
        <v>2005</v>
      </c>
      <c r="H281" s="38">
        <v>2006</v>
      </c>
      <c r="I281" s="38">
        <v>2007</v>
      </c>
      <c r="J281" s="38">
        <v>2008</v>
      </c>
      <c r="K281" s="38">
        <v>2009</v>
      </c>
      <c r="L281" s="38">
        <v>2010</v>
      </c>
      <c r="M281" s="38">
        <v>2011</v>
      </c>
      <c r="N281" s="38">
        <v>2012</v>
      </c>
      <c r="R281" s="39" t="s">
        <v>961</v>
      </c>
      <c r="S281" s="30"/>
      <c r="T281" s="30"/>
      <c r="U281" s="30"/>
      <c r="V281" s="30"/>
      <c r="W281" s="30"/>
      <c r="X281" s="30"/>
      <c r="Y281" s="30"/>
      <c r="Z281" s="30"/>
      <c r="AA281" s="30"/>
      <c r="AB281" s="30"/>
      <c r="AC281" s="30"/>
      <c r="AD281" s="30"/>
      <c r="AE281" s="30"/>
      <c r="AI281" s="53"/>
      <c r="AJ281" s="53"/>
      <c r="AK281" s="53"/>
      <c r="AL281" s="53"/>
      <c r="AM281" s="53"/>
      <c r="AN281" s="53"/>
      <c r="AO281" s="53"/>
      <c r="AP281" s="53"/>
      <c r="AQ281" s="53"/>
      <c r="AR281" s="53"/>
      <c r="AS281" s="53"/>
      <c r="AT281" s="53"/>
      <c r="AU281" s="53"/>
      <c r="AV281" s="53"/>
      <c r="AZ281" s="53"/>
      <c r="BA281" s="53"/>
      <c r="BB281" s="53"/>
      <c r="BC281" s="53"/>
      <c r="BD281" s="53"/>
      <c r="BE281" s="53"/>
      <c r="BF281" s="53"/>
      <c r="BG281" s="53"/>
      <c r="BH281" s="53"/>
      <c r="BI281" s="53"/>
      <c r="BJ281" s="53"/>
      <c r="BK281" s="53"/>
      <c r="BL281" s="53"/>
      <c r="BM281" s="53"/>
    </row>
    <row r="282" spans="1:65" ht="19" thickTop="1" x14ac:dyDescent="0.3">
      <c r="A282" s="19" t="s">
        <v>543</v>
      </c>
      <c r="R282" s="38" t="s">
        <v>542</v>
      </c>
      <c r="S282" s="38">
        <v>2000</v>
      </c>
      <c r="T282" s="38">
        <v>2001</v>
      </c>
      <c r="U282" s="38">
        <v>2002</v>
      </c>
      <c r="V282" s="38">
        <v>2003</v>
      </c>
      <c r="W282" s="38">
        <v>2004</v>
      </c>
      <c r="X282" s="38">
        <v>2005</v>
      </c>
      <c r="Y282" s="38">
        <v>2006</v>
      </c>
      <c r="Z282" s="38">
        <v>2007</v>
      </c>
      <c r="AA282" s="38">
        <v>2008</v>
      </c>
      <c r="AB282" s="38">
        <v>2009</v>
      </c>
      <c r="AC282" s="38">
        <v>2010</v>
      </c>
      <c r="AD282" s="38">
        <v>2011</v>
      </c>
      <c r="AE282" s="38">
        <v>2012</v>
      </c>
      <c r="AI282" s="39" t="s">
        <v>963</v>
      </c>
      <c r="AJ282" s="29"/>
      <c r="AK282" s="29"/>
      <c r="AL282" s="29"/>
      <c r="AM282" s="29"/>
      <c r="AN282" s="29"/>
      <c r="AO282" s="29"/>
      <c r="AP282" s="29"/>
      <c r="AQ282" s="29"/>
      <c r="AR282" s="29"/>
      <c r="AS282" s="29"/>
      <c r="AT282" s="29"/>
      <c r="AU282" s="29"/>
      <c r="AV282" s="29"/>
      <c r="AZ282" s="39" t="s">
        <v>964</v>
      </c>
      <c r="BA282" s="29"/>
      <c r="BB282" s="29"/>
      <c r="BC282" s="29"/>
      <c r="BD282" s="29"/>
      <c r="BE282" s="29"/>
      <c r="BF282" s="29"/>
      <c r="BG282" s="29"/>
      <c r="BH282" s="29"/>
      <c r="BI282" s="29"/>
      <c r="BJ282" s="29"/>
      <c r="BK282" s="29"/>
      <c r="BL282" s="29"/>
      <c r="BM282" s="29"/>
    </row>
    <row r="283" spans="1:65" ht="16.25" x14ac:dyDescent="0.3">
      <c r="A283" s="6" t="s">
        <v>565</v>
      </c>
      <c r="B283" s="21"/>
      <c r="C283" s="21"/>
      <c r="D283" s="21"/>
      <c r="E283" s="21"/>
      <c r="F283" s="21"/>
      <c r="G283" s="21"/>
      <c r="H283" s="21"/>
      <c r="I283" s="21"/>
      <c r="J283" s="21"/>
      <c r="K283" s="21"/>
      <c r="L283" s="21"/>
      <c r="M283" s="21"/>
      <c r="N283" s="21"/>
      <c r="R283" s="19" t="s">
        <v>544</v>
      </c>
      <c r="AI283" s="38" t="s">
        <v>542</v>
      </c>
      <c r="AJ283" s="38">
        <v>2000</v>
      </c>
      <c r="AK283" s="38">
        <v>2001</v>
      </c>
      <c r="AL283" s="38">
        <v>2002</v>
      </c>
      <c r="AM283" s="38">
        <v>2003</v>
      </c>
      <c r="AN283" s="38">
        <v>2004</v>
      </c>
      <c r="AO283" s="38">
        <v>2005</v>
      </c>
      <c r="AP283" s="38">
        <v>2006</v>
      </c>
      <c r="AQ283" s="38">
        <v>2007</v>
      </c>
      <c r="AR283" s="38">
        <v>2008</v>
      </c>
      <c r="AS283" s="38">
        <v>2009</v>
      </c>
      <c r="AT283" s="38">
        <v>2010</v>
      </c>
      <c r="AU283" s="38">
        <v>2011</v>
      </c>
      <c r="AV283" s="38">
        <v>2012</v>
      </c>
      <c r="AZ283" s="38" t="s">
        <v>542</v>
      </c>
      <c r="BA283" s="38">
        <v>2000</v>
      </c>
      <c r="BB283" s="38">
        <v>2001</v>
      </c>
      <c r="BC283" s="38">
        <v>2002</v>
      </c>
      <c r="BD283" s="38">
        <v>2003</v>
      </c>
      <c r="BE283" s="38">
        <v>2004</v>
      </c>
      <c r="BF283" s="38">
        <v>2005</v>
      </c>
      <c r="BG283" s="38">
        <v>2006</v>
      </c>
      <c r="BH283" s="38">
        <v>2007</v>
      </c>
      <c r="BI283" s="38">
        <v>2008</v>
      </c>
      <c r="BJ283" s="38">
        <v>2009</v>
      </c>
      <c r="BK283" s="38">
        <v>2010</v>
      </c>
      <c r="BL283" s="38">
        <v>2011</v>
      </c>
      <c r="BM283" s="38">
        <v>2012</v>
      </c>
    </row>
    <row r="284" spans="1:65" ht="16.25" x14ac:dyDescent="0.3">
      <c r="A284" s="6" t="s">
        <v>359</v>
      </c>
      <c r="B284" s="12">
        <v>3.3</v>
      </c>
      <c r="C284" s="12">
        <v>2.2999999999999998</v>
      </c>
      <c r="D284" s="12">
        <v>2.5</v>
      </c>
      <c r="E284" s="12">
        <v>2.2999999999999998</v>
      </c>
      <c r="F284" s="12">
        <v>2</v>
      </c>
      <c r="G284" s="12">
        <v>2</v>
      </c>
      <c r="H284" s="12">
        <v>1.9</v>
      </c>
      <c r="I284" s="12">
        <v>1.9</v>
      </c>
      <c r="J284" s="12">
        <v>1.7</v>
      </c>
      <c r="K284" s="12">
        <v>1.7</v>
      </c>
      <c r="L284" s="12">
        <v>1.8</v>
      </c>
      <c r="M284" s="12">
        <v>1.9</v>
      </c>
      <c r="N284" s="12">
        <v>1.9</v>
      </c>
      <c r="R284" s="6" t="s">
        <v>565</v>
      </c>
      <c r="S284" s="4"/>
      <c r="T284" s="4"/>
      <c r="U284" s="4"/>
      <c r="V284" s="4"/>
      <c r="W284" s="4"/>
      <c r="X284" s="4"/>
      <c r="Y284" s="4"/>
      <c r="Z284" s="4"/>
      <c r="AA284" s="4"/>
      <c r="AB284" s="4"/>
      <c r="AC284" s="4"/>
      <c r="AD284" s="4"/>
      <c r="AE284" s="4"/>
      <c r="AI284" s="19" t="s">
        <v>545</v>
      </c>
      <c r="AZ284" s="19" t="s">
        <v>545</v>
      </c>
    </row>
    <row r="285" spans="1:65" ht="18.399999999999999" x14ac:dyDescent="0.3">
      <c r="A285" s="6" t="s">
        <v>361</v>
      </c>
      <c r="B285" s="12">
        <v>54.3</v>
      </c>
      <c r="C285" s="12">
        <v>55.6</v>
      </c>
      <c r="D285" s="12">
        <v>50.9</v>
      </c>
      <c r="E285" s="12">
        <v>49.2</v>
      </c>
      <c r="F285" s="12">
        <v>48.1</v>
      </c>
      <c r="G285" s="12">
        <v>50</v>
      </c>
      <c r="H285" s="12">
        <v>50.2</v>
      </c>
      <c r="I285" s="12">
        <v>50.4</v>
      </c>
      <c r="J285" s="12">
        <v>44.4</v>
      </c>
      <c r="K285" s="12">
        <v>44.5</v>
      </c>
      <c r="L285" s="12">
        <v>41.9</v>
      </c>
      <c r="M285" s="12">
        <v>38.4</v>
      </c>
      <c r="N285" s="12">
        <v>39</v>
      </c>
      <c r="R285" s="6" t="s">
        <v>344</v>
      </c>
      <c r="S285" s="11">
        <v>179</v>
      </c>
      <c r="T285" s="11">
        <v>175</v>
      </c>
      <c r="U285" s="11">
        <v>168</v>
      </c>
      <c r="V285" s="11">
        <v>158</v>
      </c>
      <c r="W285" s="11">
        <v>156</v>
      </c>
      <c r="X285" s="11">
        <v>147</v>
      </c>
      <c r="Y285" s="11">
        <v>144</v>
      </c>
      <c r="Z285" s="11">
        <v>135</v>
      </c>
      <c r="AA285" s="11">
        <v>131</v>
      </c>
      <c r="AB285" s="11">
        <v>126</v>
      </c>
      <c r="AC285" s="11">
        <v>119</v>
      </c>
      <c r="AD285" s="11">
        <v>118</v>
      </c>
      <c r="AE285" s="11">
        <v>115</v>
      </c>
      <c r="AI285" s="6" t="s">
        <v>976</v>
      </c>
      <c r="AJ285" s="27"/>
      <c r="AK285" s="27"/>
      <c r="AL285" s="27"/>
      <c r="AM285" s="27"/>
      <c r="AN285" s="27"/>
      <c r="AO285" s="27"/>
      <c r="AP285" s="27"/>
      <c r="AQ285" s="27"/>
      <c r="AR285" s="27"/>
      <c r="AS285" s="27"/>
      <c r="AT285" s="27"/>
      <c r="AU285" s="27"/>
      <c r="AV285" s="27"/>
      <c r="AZ285" s="6" t="s">
        <v>976</v>
      </c>
      <c r="BA285" s="27"/>
      <c r="BB285" s="27"/>
      <c r="BC285" s="27"/>
      <c r="BD285" s="27"/>
      <c r="BE285" s="27"/>
      <c r="BF285" s="27"/>
      <c r="BG285" s="27"/>
      <c r="BH285" s="27"/>
      <c r="BI285" s="27"/>
      <c r="BJ285" s="27"/>
      <c r="BK285" s="27"/>
      <c r="BL285" s="27"/>
      <c r="BM285" s="27"/>
    </row>
    <row r="286" spans="1:65" ht="16.25" x14ac:dyDescent="0.3">
      <c r="A286" s="6" t="s">
        <v>340</v>
      </c>
      <c r="B286" s="12">
        <v>52</v>
      </c>
      <c r="C286" s="12">
        <v>48.5</v>
      </c>
      <c r="D286" s="12">
        <v>45.5</v>
      </c>
      <c r="E286" s="12">
        <v>44.2</v>
      </c>
      <c r="F286" s="12">
        <v>41.9</v>
      </c>
      <c r="G286" s="12">
        <v>41.7</v>
      </c>
      <c r="H286" s="12">
        <v>40.200000000000003</v>
      </c>
      <c r="I286" s="12">
        <v>40</v>
      </c>
      <c r="J286" s="12">
        <v>39.200000000000003</v>
      </c>
      <c r="K286" s="12">
        <v>36.1</v>
      </c>
      <c r="L286" s="12">
        <v>35.5</v>
      </c>
      <c r="M286" s="12">
        <v>35.700000000000003</v>
      </c>
      <c r="N286" s="12">
        <v>34.4</v>
      </c>
      <c r="R286" s="6" t="s">
        <v>346</v>
      </c>
      <c r="S286" s="11">
        <v>51</v>
      </c>
      <c r="T286" s="11">
        <v>45</v>
      </c>
      <c r="U286" s="11">
        <v>43</v>
      </c>
      <c r="V286" s="11">
        <v>43</v>
      </c>
      <c r="W286" s="11">
        <v>41</v>
      </c>
      <c r="X286" s="11">
        <v>41</v>
      </c>
      <c r="Y286" s="11">
        <v>39</v>
      </c>
      <c r="Z286" s="11">
        <v>38</v>
      </c>
      <c r="AA286" s="11">
        <v>35</v>
      </c>
      <c r="AB286" s="11">
        <v>35</v>
      </c>
      <c r="AC286" s="11">
        <v>35</v>
      </c>
      <c r="AD286" s="11">
        <v>34</v>
      </c>
      <c r="AE286" s="11">
        <v>34</v>
      </c>
      <c r="AI286" s="6" t="s">
        <v>387</v>
      </c>
      <c r="AJ286" s="81">
        <v>1.9E-2</v>
      </c>
      <c r="AK286" s="81">
        <v>0.02</v>
      </c>
      <c r="AL286" s="81">
        <v>2.4E-2</v>
      </c>
      <c r="AM286" s="81">
        <v>1.2999999999999999E-2</v>
      </c>
      <c r="AN286" s="81">
        <v>1.0999999999999999E-2</v>
      </c>
      <c r="AO286" s="81">
        <v>1.0999999999999999E-2</v>
      </c>
      <c r="AP286" s="81">
        <v>0.01</v>
      </c>
      <c r="AQ286" s="81">
        <v>1.9E-2</v>
      </c>
      <c r="AR286" s="81">
        <v>1.7000000000000001E-2</v>
      </c>
      <c r="AS286" s="81">
        <v>4.2999999999999997E-2</v>
      </c>
      <c r="AT286" s="81">
        <v>4.1000000000000002E-2</v>
      </c>
      <c r="AU286" s="81">
        <v>8.9999999999999993E-3</v>
      </c>
      <c r="AV286" s="81">
        <v>0.01</v>
      </c>
      <c r="AZ286" s="6" t="s">
        <v>386</v>
      </c>
      <c r="BA286" s="81">
        <v>3.7999999999999999E-2</v>
      </c>
      <c r="BB286" s="81">
        <v>3.7999999999999999E-2</v>
      </c>
      <c r="BC286" s="81">
        <v>5.0999999999999997E-2</v>
      </c>
      <c r="BD286" s="81">
        <v>3.9E-2</v>
      </c>
      <c r="BE286" s="81">
        <v>3.2000000000000001E-2</v>
      </c>
      <c r="BF286" s="81">
        <v>3.1E-2</v>
      </c>
      <c r="BG286" s="81">
        <v>0.03</v>
      </c>
      <c r="BH286" s="81">
        <v>4.5999999999999999E-2</v>
      </c>
      <c r="BI286" s="81">
        <v>5.8000000000000003E-2</v>
      </c>
      <c r="BJ286" s="81">
        <v>6.4000000000000001E-2</v>
      </c>
      <c r="BK286" s="81">
        <v>6.0999999999999999E-2</v>
      </c>
      <c r="BL286" s="81">
        <v>6.4000000000000001E-2</v>
      </c>
      <c r="BM286" s="81">
        <v>6.8000000000000005E-2</v>
      </c>
    </row>
    <row r="287" spans="1:65" ht="16.25" x14ac:dyDescent="0.3">
      <c r="A287" s="6" t="s">
        <v>341</v>
      </c>
      <c r="B287" s="12">
        <v>31.6</v>
      </c>
      <c r="C287" s="12">
        <v>37</v>
      </c>
      <c r="D287" s="12">
        <v>26.8</v>
      </c>
      <c r="E287" s="12">
        <v>30.8</v>
      </c>
      <c r="F287" s="12">
        <v>32</v>
      </c>
      <c r="G287" s="12">
        <v>34.5</v>
      </c>
      <c r="H287" s="12">
        <v>31.5</v>
      </c>
      <c r="I287" s="12">
        <v>30</v>
      </c>
      <c r="J287" s="12">
        <v>28.4</v>
      </c>
      <c r="K287" s="12">
        <v>23.9</v>
      </c>
      <c r="L287" s="12">
        <v>41.4</v>
      </c>
      <c r="M287" s="12">
        <v>23.9</v>
      </c>
      <c r="N287" s="12">
        <v>23</v>
      </c>
      <c r="R287" s="6" t="s">
        <v>350</v>
      </c>
      <c r="S287" s="11">
        <v>179</v>
      </c>
      <c r="T287" s="11">
        <v>166</v>
      </c>
      <c r="U287" s="11">
        <v>153</v>
      </c>
      <c r="V287" s="11">
        <v>148</v>
      </c>
      <c r="W287" s="11">
        <v>140</v>
      </c>
      <c r="X287" s="11">
        <v>139</v>
      </c>
      <c r="Y287" s="11">
        <v>128</v>
      </c>
      <c r="Z287" s="11">
        <v>125</v>
      </c>
      <c r="AA287" s="11">
        <v>117</v>
      </c>
      <c r="AB287" s="11">
        <v>110</v>
      </c>
      <c r="AC287" s="11">
        <v>102</v>
      </c>
      <c r="AD287" s="11">
        <v>97</v>
      </c>
      <c r="AE287" s="11">
        <v>95</v>
      </c>
      <c r="AI287" s="6" t="s">
        <v>343</v>
      </c>
      <c r="AJ287" s="81">
        <v>6.6000000000000003E-2</v>
      </c>
      <c r="AK287" s="81">
        <v>6.5000000000000002E-2</v>
      </c>
      <c r="AL287" s="81">
        <v>7.9000000000000001E-2</v>
      </c>
      <c r="AM287" s="81">
        <v>0.11</v>
      </c>
      <c r="AN287" s="81">
        <v>9.1999999999999998E-2</v>
      </c>
      <c r="AO287" s="81">
        <v>7.9000000000000001E-2</v>
      </c>
      <c r="AP287" s="81">
        <v>7.6999999999999999E-2</v>
      </c>
      <c r="AQ287" s="81">
        <v>0.17499999999999999</v>
      </c>
      <c r="AR287" s="81">
        <v>0.222</v>
      </c>
      <c r="AS287" s="81">
        <v>0.159</v>
      </c>
      <c r="AT287" s="81">
        <v>0.151</v>
      </c>
      <c r="AU287" s="81">
        <v>0.23499999999999999</v>
      </c>
      <c r="AV287" s="81">
        <v>0.221</v>
      </c>
      <c r="AZ287" s="6" t="s">
        <v>387</v>
      </c>
      <c r="BA287" s="81">
        <v>1.9E-2</v>
      </c>
      <c r="BB287" s="81">
        <v>1.9E-2</v>
      </c>
      <c r="BC287" s="81">
        <v>2.4E-2</v>
      </c>
      <c r="BD287" s="81">
        <v>1.2999999999999999E-2</v>
      </c>
      <c r="BE287" s="81">
        <v>0.01</v>
      </c>
      <c r="BF287" s="81">
        <v>1.0999999999999999E-2</v>
      </c>
      <c r="BG287" s="81">
        <v>0.01</v>
      </c>
      <c r="BH287" s="81">
        <v>1.7000000000000001E-2</v>
      </c>
      <c r="BI287" s="81">
        <v>1.4E-2</v>
      </c>
      <c r="BJ287" s="81">
        <v>3.1E-2</v>
      </c>
      <c r="BK287" s="81">
        <v>0.03</v>
      </c>
      <c r="BL287" s="81">
        <v>8.0000000000000002E-3</v>
      </c>
      <c r="BM287" s="81">
        <v>8.9999999999999993E-3</v>
      </c>
    </row>
    <row r="288" spans="1:65" ht="16.25" x14ac:dyDescent="0.3">
      <c r="A288" s="6" t="s">
        <v>381</v>
      </c>
      <c r="B288" s="12">
        <v>2.6</v>
      </c>
      <c r="C288" s="12">
        <v>0.8</v>
      </c>
      <c r="D288" s="12">
        <v>1.7</v>
      </c>
      <c r="E288" s="12">
        <v>1.8</v>
      </c>
      <c r="F288" s="12">
        <v>0.6</v>
      </c>
      <c r="G288" s="12">
        <v>0.5</v>
      </c>
      <c r="H288" s="12">
        <v>0.7</v>
      </c>
      <c r="I288" s="12">
        <v>0.7</v>
      </c>
      <c r="J288" s="12">
        <v>0.3</v>
      </c>
      <c r="K288" s="12">
        <v>0.6</v>
      </c>
      <c r="L288" s="12">
        <v>0.6</v>
      </c>
      <c r="M288" s="12">
        <v>0.3</v>
      </c>
      <c r="N288" s="12">
        <v>0.3</v>
      </c>
      <c r="R288" s="6" t="s">
        <v>382</v>
      </c>
      <c r="S288" s="11">
        <v>132</v>
      </c>
      <c r="T288" s="11">
        <v>131</v>
      </c>
      <c r="U288" s="11">
        <v>128</v>
      </c>
      <c r="V288" s="11">
        <v>128</v>
      </c>
      <c r="W288" s="11">
        <v>122</v>
      </c>
      <c r="X288" s="11">
        <v>122</v>
      </c>
      <c r="Y288" s="11">
        <v>109</v>
      </c>
      <c r="Z288" s="11">
        <v>101</v>
      </c>
      <c r="AA288" s="11">
        <v>98</v>
      </c>
      <c r="AB288" s="11">
        <v>94</v>
      </c>
      <c r="AC288" s="11">
        <v>93</v>
      </c>
      <c r="AD288" s="11">
        <v>92</v>
      </c>
      <c r="AE288" s="11">
        <v>91</v>
      </c>
      <c r="AI288" s="6" t="s">
        <v>356</v>
      </c>
      <c r="AJ288" s="81">
        <v>0.627</v>
      </c>
      <c r="AK288" s="81">
        <v>0.57799999999999996</v>
      </c>
      <c r="AL288" s="81">
        <v>0.70299999999999996</v>
      </c>
      <c r="AM288" s="81">
        <v>0.78</v>
      </c>
      <c r="AN288" s="81">
        <v>1.026</v>
      </c>
      <c r="AO288" s="81">
        <v>0.84599999999999997</v>
      </c>
      <c r="AP288" s="81">
        <v>0.88</v>
      </c>
      <c r="AQ288" s="81">
        <v>0.94</v>
      </c>
      <c r="AR288" s="81">
        <v>1.2130000000000001</v>
      </c>
      <c r="AS288" s="81">
        <v>1.3180000000000001</v>
      </c>
      <c r="AT288" s="81">
        <v>1.288</v>
      </c>
      <c r="AU288" s="81">
        <v>1.583</v>
      </c>
      <c r="AV288" s="81">
        <v>1.7609999999999999</v>
      </c>
      <c r="AZ288" s="6" t="s">
        <v>343</v>
      </c>
      <c r="BA288" s="81">
        <v>6.0999999999999999E-2</v>
      </c>
      <c r="BB288" s="81">
        <v>6.3E-2</v>
      </c>
      <c r="BC288" s="81">
        <v>7.9000000000000001E-2</v>
      </c>
      <c r="BD288" s="81">
        <v>7.0000000000000007E-2</v>
      </c>
      <c r="BE288" s="81">
        <v>8.6999999999999994E-2</v>
      </c>
      <c r="BF288" s="81">
        <v>7.8E-2</v>
      </c>
      <c r="BG288" s="81">
        <v>7.6999999999999999E-2</v>
      </c>
      <c r="BH288" s="81">
        <v>0.153</v>
      </c>
      <c r="BI288" s="81">
        <v>0.19400000000000001</v>
      </c>
      <c r="BJ288" s="81">
        <v>0.14000000000000001</v>
      </c>
      <c r="BK288" s="81">
        <v>0.13300000000000001</v>
      </c>
      <c r="BL288" s="81">
        <v>0.19400000000000001</v>
      </c>
      <c r="BM288" s="81">
        <v>0.17699999999999999</v>
      </c>
    </row>
    <row r="289" spans="1:65" ht="16.25" x14ac:dyDescent="0.3">
      <c r="A289" s="6" t="s">
        <v>383</v>
      </c>
      <c r="B289" s="12">
        <v>42.1</v>
      </c>
      <c r="C289" s="12">
        <v>49.2</v>
      </c>
      <c r="D289" s="12">
        <v>39.9</v>
      </c>
      <c r="E289" s="12">
        <v>43.5</v>
      </c>
      <c r="F289" s="12">
        <v>42.5</v>
      </c>
      <c r="G289" s="12">
        <v>42.6</v>
      </c>
      <c r="H289" s="12">
        <v>42.5</v>
      </c>
      <c r="I289" s="12">
        <v>42.4</v>
      </c>
      <c r="J289" s="12">
        <v>42.3</v>
      </c>
      <c r="K289" s="12">
        <v>9.9</v>
      </c>
      <c r="L289" s="12">
        <v>9.6</v>
      </c>
      <c r="M289" s="12">
        <v>9.5</v>
      </c>
      <c r="N289" s="12">
        <v>9.5</v>
      </c>
      <c r="R289" s="6" t="s">
        <v>384</v>
      </c>
      <c r="S289" s="11">
        <v>44</v>
      </c>
      <c r="T289" s="11">
        <v>42</v>
      </c>
      <c r="U289" s="11">
        <v>42</v>
      </c>
      <c r="V289" s="11">
        <v>42</v>
      </c>
      <c r="W289" s="11">
        <v>41</v>
      </c>
      <c r="X289" s="11">
        <v>41</v>
      </c>
      <c r="Y289" s="11">
        <v>39</v>
      </c>
      <c r="Z289" s="11">
        <v>36</v>
      </c>
      <c r="AA289" s="11">
        <v>36</v>
      </c>
      <c r="AB289" s="11">
        <v>35</v>
      </c>
      <c r="AC289" s="11">
        <v>34</v>
      </c>
      <c r="AD289" s="11">
        <v>34</v>
      </c>
      <c r="AE289" s="11">
        <v>31</v>
      </c>
      <c r="AI289" s="6" t="s">
        <v>365</v>
      </c>
      <c r="AJ289" s="81">
        <v>8.5999999999999993E-2</v>
      </c>
      <c r="AK289" s="81">
        <v>4.2000000000000003E-2</v>
      </c>
      <c r="AL289" s="81">
        <v>5.0999999999999997E-2</v>
      </c>
      <c r="AM289" s="81">
        <v>4.1000000000000002E-2</v>
      </c>
      <c r="AN289" s="81">
        <v>0.05</v>
      </c>
      <c r="AO289" s="81">
        <v>5.0999999999999997E-2</v>
      </c>
      <c r="AP289" s="81">
        <v>5.6000000000000001E-2</v>
      </c>
      <c r="AQ289" s="81">
        <v>9.4E-2</v>
      </c>
      <c r="AR289" s="81">
        <v>0.112</v>
      </c>
      <c r="AS289" s="81">
        <v>9.6000000000000002E-2</v>
      </c>
      <c r="AT289" s="81">
        <v>9.2999999999999999E-2</v>
      </c>
      <c r="AU289" s="81">
        <v>0.17699999999999999</v>
      </c>
      <c r="AV289" s="81">
        <v>0.19400000000000001</v>
      </c>
      <c r="AZ289" s="6" t="s">
        <v>356</v>
      </c>
      <c r="BA289" s="81">
        <v>0.41699999999999998</v>
      </c>
      <c r="BB289" s="81">
        <v>0.39500000000000002</v>
      </c>
      <c r="BC289" s="81">
        <v>0.54800000000000004</v>
      </c>
      <c r="BD289" s="81">
        <v>0.73</v>
      </c>
      <c r="BE289" s="81">
        <v>0.77100000000000002</v>
      </c>
      <c r="BF289" s="81">
        <v>0.63400000000000001</v>
      </c>
      <c r="BG289" s="81">
        <v>0.76500000000000001</v>
      </c>
      <c r="BH289" s="81">
        <v>0.84599999999999997</v>
      </c>
      <c r="BI289" s="81">
        <v>1.083</v>
      </c>
      <c r="BJ289" s="81">
        <v>1.091</v>
      </c>
      <c r="BK289" s="81">
        <v>1.0640000000000001</v>
      </c>
      <c r="BL289" s="81">
        <v>1.298</v>
      </c>
      <c r="BM289" s="81">
        <v>1.454</v>
      </c>
    </row>
    <row r="290" spans="1:65" ht="16.25" x14ac:dyDescent="0.3">
      <c r="A290" s="6" t="s">
        <v>369</v>
      </c>
      <c r="B290" s="12">
        <v>25.3</v>
      </c>
      <c r="C290" s="12">
        <v>22.3</v>
      </c>
      <c r="D290" s="12">
        <v>27.3</v>
      </c>
      <c r="E290" s="12">
        <v>23.4</v>
      </c>
      <c r="F290" s="12">
        <v>19.3</v>
      </c>
      <c r="G290" s="12">
        <v>19.5</v>
      </c>
      <c r="H290" s="12">
        <v>19.399999999999999</v>
      </c>
      <c r="I290" s="12">
        <v>19.3</v>
      </c>
      <c r="J290" s="12">
        <v>19.2</v>
      </c>
      <c r="K290" s="12">
        <v>20.3</v>
      </c>
      <c r="L290" s="12">
        <v>20.6</v>
      </c>
      <c r="M290" s="12">
        <v>20.7</v>
      </c>
      <c r="N290" s="12">
        <v>20.7</v>
      </c>
      <c r="R290" s="6" t="s">
        <v>363</v>
      </c>
      <c r="S290" s="11">
        <v>48</v>
      </c>
      <c r="T290" s="11">
        <v>47</v>
      </c>
      <c r="U290" s="11">
        <v>47</v>
      </c>
      <c r="V290" s="11">
        <v>46</v>
      </c>
      <c r="W290" s="11">
        <v>45</v>
      </c>
      <c r="X290" s="11">
        <v>46</v>
      </c>
      <c r="Y290" s="11">
        <v>43</v>
      </c>
      <c r="Z290" s="11">
        <v>43</v>
      </c>
      <c r="AA290" s="11">
        <v>39</v>
      </c>
      <c r="AB290" s="11">
        <v>37</v>
      </c>
      <c r="AC290" s="11">
        <v>35</v>
      </c>
      <c r="AD290" s="11">
        <v>33</v>
      </c>
      <c r="AE290" s="11">
        <v>33</v>
      </c>
      <c r="AI290" s="6" t="s">
        <v>372</v>
      </c>
      <c r="AJ290" s="81">
        <v>0.223</v>
      </c>
      <c r="AK290" s="81">
        <v>0.18099999999999999</v>
      </c>
      <c r="AL290" s="81">
        <v>0.221</v>
      </c>
      <c r="AM290" s="81">
        <v>0.21</v>
      </c>
      <c r="AN290" s="81">
        <v>0.21199999999999999</v>
      </c>
      <c r="AO290" s="81">
        <v>0.20200000000000001</v>
      </c>
      <c r="AP290" s="81">
        <v>0.214</v>
      </c>
      <c r="AQ290" s="81">
        <v>0.46899999999999997</v>
      </c>
      <c r="AR290" s="81">
        <v>0.57599999999999996</v>
      </c>
      <c r="AS290" s="81">
        <v>0.46700000000000003</v>
      </c>
      <c r="AT290" s="81">
        <v>0.44</v>
      </c>
      <c r="AU290" s="81">
        <v>0.44800000000000001</v>
      </c>
      <c r="AV290" s="81">
        <v>0.47299999999999998</v>
      </c>
      <c r="AZ290" s="6" t="s">
        <v>365</v>
      </c>
      <c r="BA290" s="81">
        <v>5.2999999999999999E-2</v>
      </c>
      <c r="BB290" s="81">
        <v>0.04</v>
      </c>
      <c r="BC290" s="81">
        <v>5.0999999999999997E-2</v>
      </c>
      <c r="BD290" s="81">
        <v>4.1000000000000002E-2</v>
      </c>
      <c r="BE290" s="81">
        <v>4.5999999999999999E-2</v>
      </c>
      <c r="BF290" s="81">
        <v>5.0999999999999997E-2</v>
      </c>
      <c r="BG290" s="81">
        <v>5.6000000000000001E-2</v>
      </c>
      <c r="BH290" s="81">
        <v>0.08</v>
      </c>
      <c r="BI290" s="81">
        <v>9.5000000000000001E-2</v>
      </c>
      <c r="BJ290" s="81">
        <v>0.08</v>
      </c>
      <c r="BK290" s="81">
        <v>7.6999999999999999E-2</v>
      </c>
      <c r="BL290" s="81">
        <v>0.13500000000000001</v>
      </c>
      <c r="BM290" s="81">
        <v>0.14899999999999999</v>
      </c>
    </row>
    <row r="291" spans="1:65" ht="16.25" x14ac:dyDescent="0.3">
      <c r="A291" s="6" t="s">
        <v>370</v>
      </c>
      <c r="B291" s="12">
        <v>25.9</v>
      </c>
      <c r="C291" s="12">
        <v>13.6</v>
      </c>
      <c r="D291" s="12">
        <v>20</v>
      </c>
      <c r="E291" s="12">
        <v>21.8</v>
      </c>
      <c r="F291" s="12">
        <v>11.8</v>
      </c>
      <c r="G291" s="12">
        <v>9.6</v>
      </c>
      <c r="H291" s="12">
        <v>9.5</v>
      </c>
      <c r="I291" s="12">
        <v>9.3000000000000007</v>
      </c>
      <c r="J291" s="12">
        <v>9.1</v>
      </c>
      <c r="K291" s="12">
        <v>23.4</v>
      </c>
      <c r="L291" s="12">
        <v>22.4</v>
      </c>
      <c r="M291" s="12">
        <v>17.7</v>
      </c>
      <c r="N291" s="12">
        <v>17.7</v>
      </c>
      <c r="R291" s="6" t="s">
        <v>385</v>
      </c>
      <c r="S291" s="11">
        <v>28</v>
      </c>
      <c r="T291" s="11">
        <v>27</v>
      </c>
      <c r="U291" s="11">
        <v>27</v>
      </c>
      <c r="V291" s="11">
        <v>27</v>
      </c>
      <c r="W291" s="11">
        <v>25</v>
      </c>
      <c r="X291" s="11">
        <v>27</v>
      </c>
      <c r="Y291" s="11">
        <v>23</v>
      </c>
      <c r="Z291" s="11">
        <v>22</v>
      </c>
      <c r="AA291" s="11">
        <v>22</v>
      </c>
      <c r="AB291" s="11">
        <v>22</v>
      </c>
      <c r="AC291" s="11">
        <v>22</v>
      </c>
      <c r="AD291" s="11">
        <v>22</v>
      </c>
      <c r="AE291" s="11">
        <v>22</v>
      </c>
      <c r="AI291" s="6" t="s">
        <v>345</v>
      </c>
      <c r="AJ291" s="81">
        <v>0.02</v>
      </c>
      <c r="AK291" s="81">
        <v>2.1000000000000001E-2</v>
      </c>
      <c r="AL291" s="81">
        <v>2.5000000000000001E-2</v>
      </c>
      <c r="AM291" s="81">
        <v>5.8999999999999997E-2</v>
      </c>
      <c r="AN291" s="81">
        <v>2.4E-2</v>
      </c>
      <c r="AO291" s="81">
        <v>2.7E-2</v>
      </c>
      <c r="AP291" s="81">
        <v>0.03</v>
      </c>
      <c r="AQ291" s="81">
        <v>4.2999999999999997E-2</v>
      </c>
      <c r="AR291" s="81">
        <v>6.9000000000000006E-2</v>
      </c>
      <c r="AS291" s="81">
        <v>7.0000000000000007E-2</v>
      </c>
      <c r="AT291" s="81">
        <v>6.9000000000000006E-2</v>
      </c>
      <c r="AU291" s="81">
        <v>8.5999999999999993E-2</v>
      </c>
      <c r="AV291" s="81">
        <v>9.6000000000000002E-2</v>
      </c>
      <c r="AZ291" s="6" t="s">
        <v>372</v>
      </c>
      <c r="BA291" s="81">
        <v>0.157</v>
      </c>
      <c r="BB291" s="81">
        <v>0.14099999999999999</v>
      </c>
      <c r="BC291" s="81">
        <v>0.19</v>
      </c>
      <c r="BD291" s="81">
        <v>0.17199999999999999</v>
      </c>
      <c r="BE291" s="81">
        <v>0.14000000000000001</v>
      </c>
      <c r="BF291" s="81">
        <v>0.157</v>
      </c>
      <c r="BG291" s="81">
        <v>0.183</v>
      </c>
      <c r="BH291" s="81">
        <v>0.36499999999999999</v>
      </c>
      <c r="BI291" s="81">
        <v>0.443</v>
      </c>
      <c r="BJ291" s="81">
        <v>0.35199999999999998</v>
      </c>
      <c r="BK291" s="81">
        <v>0.32600000000000001</v>
      </c>
      <c r="BL291" s="81">
        <v>0.34599999999999997</v>
      </c>
      <c r="BM291" s="81">
        <v>0.36599999999999999</v>
      </c>
    </row>
    <row r="292" spans="1:65" ht="16.25" x14ac:dyDescent="0.3">
      <c r="A292" s="6" t="s">
        <v>380</v>
      </c>
      <c r="B292" s="12">
        <v>2.7</v>
      </c>
      <c r="C292" s="12">
        <v>1</v>
      </c>
      <c r="D292" s="12">
        <v>0.8</v>
      </c>
      <c r="E292" s="12">
        <v>0.9</v>
      </c>
      <c r="F292" s="12">
        <v>0.8</v>
      </c>
      <c r="G292" s="12">
        <v>0.9</v>
      </c>
      <c r="H292" s="12">
        <v>0.8</v>
      </c>
      <c r="I292" s="12">
        <v>0.7</v>
      </c>
      <c r="J292" s="12">
        <v>0.7</v>
      </c>
      <c r="K292" s="12">
        <v>0.7</v>
      </c>
      <c r="L292" s="12">
        <v>0.7</v>
      </c>
      <c r="M292" s="12">
        <v>0.7</v>
      </c>
      <c r="N292" s="12">
        <v>0.7</v>
      </c>
      <c r="R292" s="6" t="s">
        <v>386</v>
      </c>
      <c r="S292" s="11">
        <v>18</v>
      </c>
      <c r="T292" s="11">
        <v>17</v>
      </c>
      <c r="U292" s="11">
        <v>17</v>
      </c>
      <c r="V292" s="11">
        <v>16</v>
      </c>
      <c r="W292" s="11">
        <v>14</v>
      </c>
      <c r="X292" s="11">
        <v>14</v>
      </c>
      <c r="Y292" s="11">
        <v>11</v>
      </c>
      <c r="Z292" s="11">
        <v>12</v>
      </c>
      <c r="AA292" s="11">
        <v>13</v>
      </c>
      <c r="AB292" s="11">
        <v>13</v>
      </c>
      <c r="AC292" s="11">
        <v>13</v>
      </c>
      <c r="AD292" s="11">
        <v>14</v>
      </c>
      <c r="AE292" s="11">
        <v>13</v>
      </c>
      <c r="AI292" s="6" t="s">
        <v>352</v>
      </c>
      <c r="AJ292" s="81">
        <v>0.24399999999999999</v>
      </c>
      <c r="AK292" s="81">
        <v>0.19800000000000001</v>
      </c>
      <c r="AL292" s="81">
        <v>0.24099999999999999</v>
      </c>
      <c r="AM292" s="81">
        <v>0.29499999999999998</v>
      </c>
      <c r="AN292" s="81">
        <v>0.28199999999999997</v>
      </c>
      <c r="AO292" s="81">
        <v>0.30599999999999999</v>
      </c>
      <c r="AP292" s="81">
        <v>0.308</v>
      </c>
      <c r="AQ292" s="81">
        <v>0.34300000000000003</v>
      </c>
      <c r="AR292" s="81">
        <v>0.443</v>
      </c>
      <c r="AS292" s="81">
        <v>0.41299999999999998</v>
      </c>
      <c r="AT292" s="81">
        <v>0.38300000000000001</v>
      </c>
      <c r="AU292" s="81">
        <v>0.44800000000000001</v>
      </c>
      <c r="AV292" s="81">
        <v>0.53100000000000003</v>
      </c>
      <c r="AZ292" s="6" t="s">
        <v>345</v>
      </c>
      <c r="BA292" s="81">
        <v>1.7999999999999999E-2</v>
      </c>
      <c r="BB292" s="81">
        <v>1.4999999999999999E-2</v>
      </c>
      <c r="BC292" s="81">
        <v>0.02</v>
      </c>
      <c r="BD292" s="81">
        <v>1.4E-2</v>
      </c>
      <c r="BE292" s="81">
        <v>1.6E-2</v>
      </c>
      <c r="BF292" s="81">
        <v>1.9E-2</v>
      </c>
      <c r="BG292" s="81">
        <v>2.1000000000000001E-2</v>
      </c>
      <c r="BH292" s="81">
        <v>0.03</v>
      </c>
      <c r="BI292" s="81">
        <v>4.4999999999999998E-2</v>
      </c>
      <c r="BJ292" s="81">
        <v>2.1000000000000001E-2</v>
      </c>
      <c r="BK292" s="81">
        <v>0.02</v>
      </c>
      <c r="BL292" s="81">
        <v>1.9E-2</v>
      </c>
      <c r="BM292" s="81">
        <v>2.1999999999999999E-2</v>
      </c>
    </row>
    <row r="293" spans="1:65" ht="16.25" x14ac:dyDescent="0.3">
      <c r="A293" s="6" t="s">
        <v>342</v>
      </c>
      <c r="B293" s="12">
        <v>18</v>
      </c>
      <c r="C293" s="12">
        <v>18.399999999999999</v>
      </c>
      <c r="D293" s="12">
        <v>18.600000000000001</v>
      </c>
      <c r="E293" s="12">
        <v>16.600000000000001</v>
      </c>
      <c r="F293" s="12">
        <v>15.9</v>
      </c>
      <c r="G293" s="12">
        <v>17.2</v>
      </c>
      <c r="H293" s="12">
        <v>14.6</v>
      </c>
      <c r="I293" s="12">
        <v>16.100000000000001</v>
      </c>
      <c r="J293" s="12">
        <v>16</v>
      </c>
      <c r="K293" s="12">
        <v>14</v>
      </c>
      <c r="L293" s="12">
        <v>13</v>
      </c>
      <c r="M293" s="12">
        <v>12.5</v>
      </c>
      <c r="N293" s="12">
        <v>11.4</v>
      </c>
      <c r="R293" s="6" t="s">
        <v>387</v>
      </c>
      <c r="S293" s="11">
        <v>13</v>
      </c>
      <c r="T293" s="11">
        <v>12</v>
      </c>
      <c r="U293" s="11">
        <v>12</v>
      </c>
      <c r="V293" s="11">
        <v>12</v>
      </c>
      <c r="W293" s="11">
        <v>12</v>
      </c>
      <c r="X293" s="11">
        <v>11</v>
      </c>
      <c r="Y293" s="11">
        <v>10</v>
      </c>
      <c r="Z293" s="11">
        <v>9</v>
      </c>
      <c r="AA293" s="11">
        <v>8</v>
      </c>
      <c r="AB293" s="11">
        <v>8</v>
      </c>
      <c r="AC293" s="11">
        <v>8</v>
      </c>
      <c r="AD293" s="11">
        <v>8</v>
      </c>
      <c r="AE293" s="11">
        <v>8</v>
      </c>
      <c r="AI293" s="6" t="s">
        <v>355</v>
      </c>
      <c r="AJ293" s="81">
        <v>0.13400000000000001</v>
      </c>
      <c r="AK293" s="81">
        <v>0.124</v>
      </c>
      <c r="AL293" s="81">
        <v>0.15</v>
      </c>
      <c r="AM293" s="81">
        <v>0.115</v>
      </c>
      <c r="AN293" s="81">
        <v>4.9000000000000002E-2</v>
      </c>
      <c r="AO293" s="81">
        <v>5.1999999999999998E-2</v>
      </c>
      <c r="AP293" s="81">
        <v>5.0999999999999997E-2</v>
      </c>
      <c r="AQ293" s="81">
        <v>8.2000000000000003E-2</v>
      </c>
      <c r="AR293" s="81">
        <v>9.6000000000000002E-2</v>
      </c>
      <c r="AS293" s="81">
        <v>9.5000000000000001E-2</v>
      </c>
      <c r="AT293" s="81">
        <v>9.2999999999999999E-2</v>
      </c>
      <c r="AU293" s="81">
        <v>9.5000000000000001E-2</v>
      </c>
      <c r="AV293" s="81">
        <v>0.1</v>
      </c>
      <c r="AZ293" s="6" t="s">
        <v>352</v>
      </c>
      <c r="BA293" s="81">
        <v>0.157</v>
      </c>
      <c r="BB293" s="81">
        <v>0.13500000000000001</v>
      </c>
      <c r="BC293" s="81">
        <v>0.18099999999999999</v>
      </c>
      <c r="BD293" s="81">
        <v>0.23899999999999999</v>
      </c>
      <c r="BE293" s="81">
        <v>0.20699999999999999</v>
      </c>
      <c r="BF293" s="81">
        <v>0.23400000000000001</v>
      </c>
      <c r="BG293" s="81">
        <v>0.26300000000000001</v>
      </c>
      <c r="BH293" s="81">
        <v>0.29299999999999998</v>
      </c>
      <c r="BI293" s="81">
        <v>0.372</v>
      </c>
      <c r="BJ293" s="81">
        <v>0.32200000000000001</v>
      </c>
      <c r="BK293" s="81">
        <v>0.29299999999999998</v>
      </c>
      <c r="BL293" s="81">
        <v>0.33600000000000002</v>
      </c>
      <c r="BM293" s="81">
        <v>0.40699999999999997</v>
      </c>
    </row>
    <row r="294" spans="1:65" ht="16.25" x14ac:dyDescent="0.3">
      <c r="A294" s="6" t="s">
        <v>344</v>
      </c>
      <c r="B294" s="12">
        <v>189.3</v>
      </c>
      <c r="C294" s="12">
        <v>167.3</v>
      </c>
      <c r="D294" s="12">
        <v>161.6</v>
      </c>
      <c r="E294" s="12">
        <v>148.6</v>
      </c>
      <c r="F294" s="12">
        <v>144.69999999999999</v>
      </c>
      <c r="G294" s="12">
        <v>140.30000000000001</v>
      </c>
      <c r="H294" s="12">
        <v>139.1</v>
      </c>
      <c r="I294" s="12">
        <v>141.69999999999999</v>
      </c>
      <c r="J294" s="12">
        <v>137.69999999999999</v>
      </c>
      <c r="K294" s="12">
        <v>129.80000000000001</v>
      </c>
      <c r="L294" s="12">
        <v>127.5</v>
      </c>
      <c r="M294" s="12">
        <v>273.7</v>
      </c>
      <c r="N294" s="12">
        <v>119.4</v>
      </c>
      <c r="R294" s="6" t="s">
        <v>343</v>
      </c>
      <c r="S294" s="11">
        <v>62</v>
      </c>
      <c r="T294" s="11">
        <v>62</v>
      </c>
      <c r="U294" s="11">
        <v>62</v>
      </c>
      <c r="V294" s="11">
        <v>59</v>
      </c>
      <c r="W294" s="11">
        <v>58</v>
      </c>
      <c r="X294" s="11">
        <v>58</v>
      </c>
      <c r="Y294" s="11">
        <v>53</v>
      </c>
      <c r="Z294" s="11">
        <v>49</v>
      </c>
      <c r="AA294" s="11">
        <v>47</v>
      </c>
      <c r="AB294" s="11">
        <v>45</v>
      </c>
      <c r="AC294" s="11">
        <v>46</v>
      </c>
      <c r="AD294" s="11">
        <v>45</v>
      </c>
      <c r="AE294" s="11">
        <v>44</v>
      </c>
      <c r="AI294" s="6" t="s">
        <v>347</v>
      </c>
      <c r="AJ294" s="81">
        <v>5.8000000000000003E-2</v>
      </c>
      <c r="AK294" s="81">
        <v>0.06</v>
      </c>
      <c r="AL294" s="81">
        <v>7.2999999999999995E-2</v>
      </c>
      <c r="AM294" s="81">
        <v>5.5E-2</v>
      </c>
      <c r="AN294" s="81">
        <v>5.5E-2</v>
      </c>
      <c r="AO294" s="81">
        <v>5.8000000000000003E-2</v>
      </c>
      <c r="AP294" s="81">
        <v>5.8000000000000003E-2</v>
      </c>
      <c r="AQ294" s="81">
        <v>0.05</v>
      </c>
      <c r="AR294" s="81">
        <v>7.0000000000000007E-2</v>
      </c>
      <c r="AS294" s="81">
        <v>0.156</v>
      </c>
      <c r="AT294" s="81">
        <v>0.157</v>
      </c>
      <c r="AU294" s="81">
        <v>0.19400000000000001</v>
      </c>
      <c r="AV294" s="81">
        <v>0.21099999999999999</v>
      </c>
      <c r="AZ294" s="6" t="s">
        <v>355</v>
      </c>
      <c r="BA294" s="81">
        <v>0.12</v>
      </c>
      <c r="BB294" s="81">
        <v>0.112</v>
      </c>
      <c r="BC294" s="81">
        <v>0.15</v>
      </c>
      <c r="BD294" s="81">
        <v>0.105</v>
      </c>
      <c r="BE294" s="81">
        <v>3.9E-2</v>
      </c>
      <c r="BF294" s="81">
        <v>3.9E-2</v>
      </c>
      <c r="BG294" s="81">
        <v>4.3999999999999997E-2</v>
      </c>
      <c r="BH294" s="81">
        <v>6.4000000000000001E-2</v>
      </c>
      <c r="BI294" s="81">
        <v>7.3999999999999996E-2</v>
      </c>
      <c r="BJ294" s="81">
        <v>7.1999999999999995E-2</v>
      </c>
      <c r="BK294" s="81">
        <v>7.1999999999999995E-2</v>
      </c>
      <c r="BL294" s="81">
        <v>7.3999999999999996E-2</v>
      </c>
      <c r="BM294" s="81">
        <v>7.6999999999999999E-2</v>
      </c>
    </row>
    <row r="295" spans="1:65" ht="16.25" x14ac:dyDescent="0.3">
      <c r="A295" s="6" t="s">
        <v>346</v>
      </c>
      <c r="B295" s="12">
        <v>73.099999999999994</v>
      </c>
      <c r="C295" s="12">
        <v>59</v>
      </c>
      <c r="D295" s="12">
        <v>61.4</v>
      </c>
      <c r="E295" s="12">
        <v>57</v>
      </c>
      <c r="F295" s="12">
        <v>51</v>
      </c>
      <c r="G295" s="12">
        <v>50.1</v>
      </c>
      <c r="H295" s="12">
        <v>47.8</v>
      </c>
      <c r="I295" s="12">
        <v>44.5</v>
      </c>
      <c r="J295" s="12">
        <v>34.799999999999997</v>
      </c>
      <c r="K295" s="12">
        <v>45</v>
      </c>
      <c r="L295" s="12">
        <v>44.1</v>
      </c>
      <c r="M295" s="12">
        <v>43.8</v>
      </c>
      <c r="N295" s="12">
        <v>45.1</v>
      </c>
      <c r="R295" s="6" t="s">
        <v>356</v>
      </c>
      <c r="S295" s="11">
        <v>301</v>
      </c>
      <c r="T295" s="11">
        <v>293</v>
      </c>
      <c r="U295" s="11">
        <v>289</v>
      </c>
      <c r="V295" s="11">
        <v>281</v>
      </c>
      <c r="W295" s="11">
        <v>271</v>
      </c>
      <c r="X295" s="11">
        <v>241</v>
      </c>
      <c r="Y295" s="11">
        <v>233</v>
      </c>
      <c r="Z295" s="11">
        <v>224</v>
      </c>
      <c r="AA295" s="11">
        <v>216</v>
      </c>
      <c r="AB295" s="11">
        <v>212</v>
      </c>
      <c r="AC295" s="11">
        <v>205</v>
      </c>
      <c r="AD295" s="11">
        <v>202</v>
      </c>
      <c r="AE295" s="11">
        <v>197</v>
      </c>
      <c r="AI295" s="6" t="s">
        <v>390</v>
      </c>
      <c r="AJ295" s="81">
        <v>0.125</v>
      </c>
      <c r="AK295" s="81">
        <v>0.108</v>
      </c>
      <c r="AL295" s="81">
        <v>0.13200000000000001</v>
      </c>
      <c r="AM295" s="81">
        <v>0.126</v>
      </c>
      <c r="AN295" s="81">
        <v>0.13800000000000001</v>
      </c>
      <c r="AO295" s="81">
        <v>0.11700000000000001</v>
      </c>
      <c r="AP295" s="81">
        <v>0.125</v>
      </c>
      <c r="AQ295" s="81">
        <v>0.26100000000000001</v>
      </c>
      <c r="AR295" s="81">
        <v>0.35299999999999998</v>
      </c>
      <c r="AS295" s="81">
        <v>0.32900000000000001</v>
      </c>
      <c r="AT295" s="81">
        <v>0.32300000000000001</v>
      </c>
      <c r="AU295" s="81">
        <v>0.36</v>
      </c>
      <c r="AV295" s="81">
        <v>0.40300000000000002</v>
      </c>
      <c r="AZ295" s="6" t="s">
        <v>347</v>
      </c>
      <c r="BA295" s="81">
        <v>4.3999999999999997E-2</v>
      </c>
      <c r="BB295" s="81">
        <v>4.8000000000000001E-2</v>
      </c>
      <c r="BC295" s="81">
        <v>6.4000000000000001E-2</v>
      </c>
      <c r="BD295" s="81">
        <v>4.3999999999999997E-2</v>
      </c>
      <c r="BE295" s="81">
        <v>3.5999999999999997E-2</v>
      </c>
      <c r="BF295" s="81">
        <v>4.3999999999999997E-2</v>
      </c>
      <c r="BG295" s="81">
        <v>5.0999999999999997E-2</v>
      </c>
      <c r="BH295" s="81">
        <v>4.5999999999999999E-2</v>
      </c>
      <c r="BI295" s="81">
        <v>6.5000000000000002E-2</v>
      </c>
      <c r="BJ295" s="81">
        <v>0.12</v>
      </c>
      <c r="BK295" s="81">
        <v>0.122</v>
      </c>
      <c r="BL295" s="81">
        <v>0.15</v>
      </c>
      <c r="BM295" s="81">
        <v>0.16200000000000001</v>
      </c>
    </row>
    <row r="296" spans="1:65" ht="16.25" x14ac:dyDescent="0.3">
      <c r="A296" s="6" t="s">
        <v>350</v>
      </c>
      <c r="B296" s="12">
        <v>174.7</v>
      </c>
      <c r="C296" s="12">
        <v>157.69999999999999</v>
      </c>
      <c r="D296" s="12">
        <v>149.1</v>
      </c>
      <c r="E296" s="12">
        <v>155.80000000000001</v>
      </c>
      <c r="F296" s="12">
        <v>136.4</v>
      </c>
      <c r="G296" s="12">
        <v>144.1</v>
      </c>
      <c r="H296" s="12">
        <v>128.80000000000001</v>
      </c>
      <c r="I296" s="12">
        <v>133.9</v>
      </c>
      <c r="J296" s="12">
        <v>121.4</v>
      </c>
      <c r="K296" s="12">
        <v>112.6</v>
      </c>
      <c r="L296" s="12">
        <v>113.7</v>
      </c>
      <c r="M296" s="12">
        <v>108.7</v>
      </c>
      <c r="N296" s="12">
        <v>107.3</v>
      </c>
      <c r="R296" s="6" t="s">
        <v>365</v>
      </c>
      <c r="S296" s="11">
        <v>73</v>
      </c>
      <c r="T296" s="11">
        <v>69</v>
      </c>
      <c r="U296" s="11">
        <v>70</v>
      </c>
      <c r="V296" s="11">
        <v>70</v>
      </c>
      <c r="W296" s="11">
        <v>69</v>
      </c>
      <c r="X296" s="11">
        <v>70</v>
      </c>
      <c r="Y296" s="11">
        <v>68</v>
      </c>
      <c r="Z296" s="11">
        <v>63</v>
      </c>
      <c r="AA296" s="11">
        <v>61</v>
      </c>
      <c r="AB296" s="11">
        <v>58</v>
      </c>
      <c r="AC296" s="11">
        <v>56</v>
      </c>
      <c r="AD296" s="11">
        <v>56</v>
      </c>
      <c r="AE296" s="11">
        <v>52</v>
      </c>
      <c r="AI296" s="6" t="s">
        <v>358</v>
      </c>
      <c r="AJ296" s="81">
        <v>0.09</v>
      </c>
      <c r="AK296" s="81">
        <v>5.1999999999999998E-2</v>
      </c>
      <c r="AL296" s="81">
        <v>6.4000000000000001E-2</v>
      </c>
      <c r="AM296" s="81">
        <v>6.2E-2</v>
      </c>
      <c r="AN296" s="81">
        <v>5.8999999999999997E-2</v>
      </c>
      <c r="AO296" s="81">
        <v>6.2E-2</v>
      </c>
      <c r="AP296" s="81">
        <v>6.3E-2</v>
      </c>
      <c r="AQ296" s="81">
        <v>0.112</v>
      </c>
      <c r="AR296" s="81">
        <v>0.14099999999999999</v>
      </c>
      <c r="AS296" s="81">
        <v>0.11600000000000001</v>
      </c>
      <c r="AT296" s="81">
        <v>0.109</v>
      </c>
      <c r="AU296" s="81">
        <v>0.159</v>
      </c>
      <c r="AV296" s="81">
        <v>0.184</v>
      </c>
      <c r="AZ296" s="6" t="s">
        <v>390</v>
      </c>
      <c r="BA296" s="81">
        <v>0.11899999999999999</v>
      </c>
      <c r="BB296" s="81">
        <v>0.108</v>
      </c>
      <c r="BC296" s="81">
        <v>0.13200000000000001</v>
      </c>
      <c r="BD296" s="81">
        <v>0.125</v>
      </c>
      <c r="BE296" s="81">
        <v>0.13700000000000001</v>
      </c>
      <c r="BF296" s="81">
        <v>0.11700000000000001</v>
      </c>
      <c r="BG296" s="81">
        <v>0.125</v>
      </c>
      <c r="BH296" s="81">
        <v>0.224</v>
      </c>
      <c r="BI296" s="81">
        <v>0.307</v>
      </c>
      <c r="BJ296" s="81">
        <v>0.28799999999999998</v>
      </c>
      <c r="BK296" s="81">
        <v>0.28399999999999997</v>
      </c>
      <c r="BL296" s="81">
        <v>0.316</v>
      </c>
      <c r="BM296" s="81">
        <v>0.35499999999999998</v>
      </c>
    </row>
    <row r="297" spans="1:65" ht="16.25" x14ac:dyDescent="0.3">
      <c r="A297" s="6" t="s">
        <v>382</v>
      </c>
      <c r="B297" s="12">
        <v>129.19999999999999</v>
      </c>
      <c r="C297" s="12">
        <v>143</v>
      </c>
      <c r="D297" s="12">
        <v>119.1</v>
      </c>
      <c r="E297" s="12">
        <v>123.5</v>
      </c>
      <c r="F297" s="12">
        <v>123.7</v>
      </c>
      <c r="G297" s="12">
        <v>130.19999999999999</v>
      </c>
      <c r="H297" s="12">
        <v>121.1</v>
      </c>
      <c r="I297" s="12">
        <v>115.5</v>
      </c>
      <c r="J297" s="12">
        <v>109.7</v>
      </c>
      <c r="K297" s="12">
        <v>105.8</v>
      </c>
      <c r="L297" s="12">
        <v>109.1</v>
      </c>
      <c r="M297" s="12">
        <v>109.8</v>
      </c>
      <c r="N297" s="12">
        <v>102</v>
      </c>
      <c r="R297" s="6" t="s">
        <v>372</v>
      </c>
      <c r="S297" s="11">
        <v>66</v>
      </c>
      <c r="T297" s="11">
        <v>66</v>
      </c>
      <c r="U297" s="11">
        <v>63</v>
      </c>
      <c r="V297" s="11">
        <v>62</v>
      </c>
      <c r="W297" s="11">
        <v>62</v>
      </c>
      <c r="X297" s="11">
        <v>60</v>
      </c>
      <c r="Y297" s="11">
        <v>61</v>
      </c>
      <c r="Z297" s="11">
        <v>60</v>
      </c>
      <c r="AA297" s="11">
        <v>59</v>
      </c>
      <c r="AB297" s="11">
        <v>58</v>
      </c>
      <c r="AC297" s="11">
        <v>59</v>
      </c>
      <c r="AD297" s="11">
        <v>58</v>
      </c>
      <c r="AE297" s="11">
        <v>59</v>
      </c>
      <c r="AI297" s="6" t="s">
        <v>360</v>
      </c>
      <c r="AJ297" s="81">
        <v>0.13100000000000001</v>
      </c>
      <c r="AK297" s="81">
        <v>0.16500000000000001</v>
      </c>
      <c r="AL297" s="81">
        <v>0.2</v>
      </c>
      <c r="AM297" s="81">
        <v>0.32700000000000001</v>
      </c>
      <c r="AN297" s="81">
        <v>0.30299999999999999</v>
      </c>
      <c r="AO297" s="81">
        <v>0.35</v>
      </c>
      <c r="AP297" s="81">
        <v>0.36699999999999999</v>
      </c>
      <c r="AQ297" s="81">
        <v>0.13700000000000001</v>
      </c>
      <c r="AR297" s="81">
        <v>0.186</v>
      </c>
      <c r="AS297" s="81">
        <v>0.14099999999999999</v>
      </c>
      <c r="AT297" s="81">
        <v>0.13900000000000001</v>
      </c>
      <c r="AU297" s="81">
        <v>0.23499999999999999</v>
      </c>
      <c r="AV297" s="81">
        <v>0.247</v>
      </c>
      <c r="AZ297" s="6" t="s">
        <v>358</v>
      </c>
      <c r="BA297" s="81">
        <v>6.4000000000000001E-2</v>
      </c>
      <c r="BB297" s="81">
        <v>4.8000000000000001E-2</v>
      </c>
      <c r="BC297" s="81">
        <v>6.4000000000000001E-2</v>
      </c>
      <c r="BD297" s="81">
        <v>0.06</v>
      </c>
      <c r="BE297" s="81">
        <v>4.3999999999999997E-2</v>
      </c>
      <c r="BF297" s="81">
        <v>5.8999999999999997E-2</v>
      </c>
      <c r="BG297" s="81">
        <v>6.3E-2</v>
      </c>
      <c r="BH297" s="81">
        <v>9.8000000000000004E-2</v>
      </c>
      <c r="BI297" s="81">
        <v>0.122</v>
      </c>
      <c r="BJ297" s="81">
        <v>9.9000000000000005E-2</v>
      </c>
      <c r="BK297" s="81">
        <v>7.8E-2</v>
      </c>
      <c r="BL297" s="81">
        <v>0.123</v>
      </c>
      <c r="BM297" s="81">
        <v>0.14399999999999999</v>
      </c>
    </row>
    <row r="298" spans="1:65" ht="16.25" x14ac:dyDescent="0.3">
      <c r="A298" s="6" t="s">
        <v>384</v>
      </c>
      <c r="B298" s="12">
        <v>224.8</v>
      </c>
      <c r="C298" s="12">
        <v>195.7</v>
      </c>
      <c r="D298" s="12">
        <v>223.2</v>
      </c>
      <c r="E298" s="12">
        <v>179.4</v>
      </c>
      <c r="F298" s="12">
        <v>169.2</v>
      </c>
      <c r="G298" s="12">
        <v>168.3</v>
      </c>
      <c r="H298" s="12">
        <v>167.8</v>
      </c>
      <c r="I298" s="12">
        <v>164.4</v>
      </c>
      <c r="J298" s="12">
        <v>164.2</v>
      </c>
      <c r="K298" s="12">
        <v>198.6</v>
      </c>
      <c r="L298" s="12">
        <v>192.6</v>
      </c>
      <c r="M298" s="12">
        <v>190.4</v>
      </c>
      <c r="N298" s="12">
        <v>197.1</v>
      </c>
      <c r="R298" s="6" t="s">
        <v>345</v>
      </c>
      <c r="S298" s="11">
        <v>66</v>
      </c>
      <c r="T298" s="11">
        <v>64</v>
      </c>
      <c r="U298" s="11">
        <v>64</v>
      </c>
      <c r="V298" s="11">
        <v>62</v>
      </c>
      <c r="W298" s="11">
        <v>59</v>
      </c>
      <c r="X298" s="11">
        <v>58</v>
      </c>
      <c r="Y298" s="11">
        <v>53</v>
      </c>
      <c r="Z298" s="11">
        <v>52</v>
      </c>
      <c r="AA298" s="11">
        <v>51</v>
      </c>
      <c r="AB298" s="11">
        <v>50</v>
      </c>
      <c r="AC298" s="11">
        <v>45</v>
      </c>
      <c r="AD298" s="11">
        <v>44</v>
      </c>
      <c r="AE298" s="11">
        <v>45</v>
      </c>
      <c r="AI298" s="6" t="s">
        <v>366</v>
      </c>
      <c r="AJ298" s="81">
        <v>0.111</v>
      </c>
      <c r="AK298" s="81">
        <v>0.10299999999999999</v>
      </c>
      <c r="AL298" s="81">
        <v>0.125</v>
      </c>
      <c r="AM298" s="81">
        <v>8.5999999999999993E-2</v>
      </c>
      <c r="AN298" s="81">
        <v>2.5000000000000001E-2</v>
      </c>
      <c r="AO298" s="81">
        <v>2.8000000000000001E-2</v>
      </c>
      <c r="AP298" s="81">
        <v>2.8000000000000001E-2</v>
      </c>
      <c r="AQ298" s="81">
        <v>0.10100000000000001</v>
      </c>
      <c r="AR298" s="81">
        <v>0.122</v>
      </c>
      <c r="AS298" s="81">
        <v>0.219</v>
      </c>
      <c r="AT298" s="81">
        <v>0.21299999999999999</v>
      </c>
      <c r="AU298" s="81">
        <v>0.16200000000000001</v>
      </c>
      <c r="AV298" s="81">
        <v>0.18</v>
      </c>
      <c r="AZ298" s="6" t="s">
        <v>360</v>
      </c>
      <c r="BA298" s="81">
        <v>3.6999999999999998E-2</v>
      </c>
      <c r="BB298" s="81">
        <v>4.5999999999999999E-2</v>
      </c>
      <c r="BC298" s="81">
        <v>7.6999999999999999E-2</v>
      </c>
      <c r="BD298" s="81">
        <v>0.222</v>
      </c>
      <c r="BE298" s="81">
        <v>0.183</v>
      </c>
      <c r="BF298" s="81">
        <v>0.21199999999999999</v>
      </c>
      <c r="BG298" s="81">
        <v>0.28000000000000003</v>
      </c>
      <c r="BH298" s="81">
        <v>0.109</v>
      </c>
      <c r="BI298" s="81">
        <v>0.14399999999999999</v>
      </c>
      <c r="BJ298" s="81">
        <v>7.5999999999999998E-2</v>
      </c>
      <c r="BK298" s="81">
        <v>7.5999999999999998E-2</v>
      </c>
      <c r="BL298" s="81">
        <v>0.13500000000000001</v>
      </c>
      <c r="BM298" s="81">
        <v>0.13600000000000001</v>
      </c>
    </row>
    <row r="299" spans="1:65" ht="16.25" x14ac:dyDescent="0.3">
      <c r="A299" s="6" t="s">
        <v>363</v>
      </c>
      <c r="B299" s="12">
        <v>11.9</v>
      </c>
      <c r="C299" s="12">
        <v>13.1</v>
      </c>
      <c r="D299" s="12">
        <v>12</v>
      </c>
      <c r="E299" s="12">
        <v>11.5</v>
      </c>
      <c r="F299" s="12">
        <v>11.3</v>
      </c>
      <c r="G299" s="12">
        <v>12.1</v>
      </c>
      <c r="H299" s="12">
        <v>11.8</v>
      </c>
      <c r="I299" s="12">
        <v>12</v>
      </c>
      <c r="J299" s="12">
        <v>11.1</v>
      </c>
      <c r="K299" s="12">
        <v>10.4</v>
      </c>
      <c r="L299" s="12">
        <v>10.4</v>
      </c>
      <c r="M299" s="12">
        <v>10.1</v>
      </c>
      <c r="N299" s="12">
        <v>10.199999999999999</v>
      </c>
      <c r="R299" s="6" t="s">
        <v>352</v>
      </c>
      <c r="S299" s="11">
        <v>102</v>
      </c>
      <c r="T299" s="11">
        <v>95</v>
      </c>
      <c r="U299" s="11">
        <v>90</v>
      </c>
      <c r="V299" s="11">
        <v>86</v>
      </c>
      <c r="W299" s="11">
        <v>77</v>
      </c>
      <c r="X299" s="11">
        <v>77</v>
      </c>
      <c r="Y299" s="11">
        <v>73</v>
      </c>
      <c r="Z299" s="11">
        <v>71</v>
      </c>
      <c r="AA299" s="11">
        <v>67</v>
      </c>
      <c r="AB299" s="11">
        <v>60</v>
      </c>
      <c r="AC299" s="11">
        <v>59</v>
      </c>
      <c r="AD299" s="11">
        <v>56</v>
      </c>
      <c r="AE299" s="11">
        <v>55</v>
      </c>
      <c r="AI299" s="6" t="s">
        <v>362</v>
      </c>
      <c r="AJ299" s="81">
        <v>0.22700000000000001</v>
      </c>
      <c r="AK299" s="81">
        <v>0.214</v>
      </c>
      <c r="AL299" s="81">
        <v>0.26</v>
      </c>
      <c r="AM299" s="81">
        <v>0.16600000000000001</v>
      </c>
      <c r="AN299" s="81">
        <v>0.17699999999999999</v>
      </c>
      <c r="AO299" s="81">
        <v>0.186</v>
      </c>
      <c r="AP299" s="81">
        <v>0.19</v>
      </c>
      <c r="AQ299" s="81">
        <v>0.252</v>
      </c>
      <c r="AR299" s="81">
        <v>0.33300000000000002</v>
      </c>
      <c r="AS299" s="81">
        <v>0.36699999999999999</v>
      </c>
      <c r="AT299" s="81">
        <v>0.35599999999999998</v>
      </c>
      <c r="AU299" s="81">
        <v>0.436</v>
      </c>
      <c r="AV299" s="81">
        <v>0.49299999999999999</v>
      </c>
      <c r="AZ299" s="6" t="s">
        <v>366</v>
      </c>
      <c r="BA299" s="81">
        <v>0.105</v>
      </c>
      <c r="BB299" s="81">
        <v>0.1</v>
      </c>
      <c r="BC299" s="81">
        <v>0.125</v>
      </c>
      <c r="BD299" s="81">
        <v>8.4000000000000005E-2</v>
      </c>
      <c r="BE299" s="81">
        <v>2.3E-2</v>
      </c>
      <c r="BF299" s="81">
        <v>2.5999999999999999E-2</v>
      </c>
      <c r="BG299" s="81">
        <v>2.5999999999999999E-2</v>
      </c>
      <c r="BH299" s="81">
        <v>7.6999999999999999E-2</v>
      </c>
      <c r="BI299" s="81">
        <v>9.5000000000000001E-2</v>
      </c>
      <c r="BJ299" s="81">
        <v>0.16200000000000001</v>
      </c>
      <c r="BK299" s="81">
        <v>0.159</v>
      </c>
      <c r="BL299" s="81">
        <v>0.123</v>
      </c>
      <c r="BM299" s="81">
        <v>0.13700000000000001</v>
      </c>
    </row>
    <row r="300" spans="1:65" ht="16.25" x14ac:dyDescent="0.3">
      <c r="A300" s="6" t="s">
        <v>385</v>
      </c>
      <c r="B300" s="12">
        <v>8.1</v>
      </c>
      <c r="C300" s="12">
        <v>6</v>
      </c>
      <c r="D300" s="12">
        <v>7.3</v>
      </c>
      <c r="E300" s="12">
        <v>7.1</v>
      </c>
      <c r="F300" s="12">
        <v>5.2</v>
      </c>
      <c r="G300" s="12">
        <v>5.2</v>
      </c>
      <c r="H300" s="12">
        <v>5.7</v>
      </c>
      <c r="I300" s="12">
        <v>5.7</v>
      </c>
      <c r="J300" s="12">
        <v>5.4</v>
      </c>
      <c r="K300" s="12">
        <v>5.4</v>
      </c>
      <c r="L300" s="12">
        <v>5</v>
      </c>
      <c r="M300" s="12">
        <v>5</v>
      </c>
      <c r="N300" s="12">
        <v>5.4</v>
      </c>
      <c r="R300" s="6" t="s">
        <v>389</v>
      </c>
      <c r="S300" s="11">
        <v>16</v>
      </c>
      <c r="T300" s="11">
        <v>15</v>
      </c>
      <c r="U300" s="11">
        <v>14</v>
      </c>
      <c r="V300" s="11">
        <v>13</v>
      </c>
      <c r="W300" s="11">
        <v>14</v>
      </c>
      <c r="X300" s="11">
        <v>13</v>
      </c>
      <c r="Y300" s="11">
        <v>13</v>
      </c>
      <c r="Z300" s="11">
        <v>13</v>
      </c>
      <c r="AA300" s="11">
        <v>12</v>
      </c>
      <c r="AB300" s="11">
        <v>12</v>
      </c>
      <c r="AC300" s="11">
        <v>11</v>
      </c>
      <c r="AD300" s="11">
        <v>11</v>
      </c>
      <c r="AE300" s="11">
        <v>11</v>
      </c>
      <c r="AI300" s="6" t="s">
        <v>375</v>
      </c>
      <c r="AJ300" s="81">
        <v>0.192</v>
      </c>
      <c r="AK300" s="81">
        <v>0.186</v>
      </c>
      <c r="AL300" s="81">
        <v>0.22600000000000001</v>
      </c>
      <c r="AM300" s="81">
        <v>0.19900000000000001</v>
      </c>
      <c r="AN300" s="81">
        <v>0.188</v>
      </c>
      <c r="AO300" s="81">
        <v>0.192</v>
      </c>
      <c r="AP300" s="81">
        <v>0.19600000000000001</v>
      </c>
      <c r="AQ300" s="81">
        <v>0.251</v>
      </c>
      <c r="AR300" s="81">
        <v>0.27700000000000002</v>
      </c>
      <c r="AS300" s="81">
        <v>0.27600000000000002</v>
      </c>
      <c r="AT300" s="81">
        <v>0.251</v>
      </c>
      <c r="AU300" s="81">
        <v>0.30099999999999999</v>
      </c>
      <c r="AV300" s="81">
        <v>0.33300000000000002</v>
      </c>
      <c r="AZ300" s="6" t="s">
        <v>362</v>
      </c>
      <c r="BA300" s="81">
        <v>0.17799999999999999</v>
      </c>
      <c r="BB300" s="81">
        <v>0.17599999999999999</v>
      </c>
      <c r="BC300" s="81">
        <v>0.23699999999999999</v>
      </c>
      <c r="BD300" s="81">
        <v>0.128</v>
      </c>
      <c r="BE300" s="81">
        <v>0.10199999999999999</v>
      </c>
      <c r="BF300" s="81">
        <v>0.14099999999999999</v>
      </c>
      <c r="BG300" s="81">
        <v>0.16700000000000001</v>
      </c>
      <c r="BH300" s="81">
        <v>0.216</v>
      </c>
      <c r="BI300" s="81">
        <v>0.28100000000000003</v>
      </c>
      <c r="BJ300" s="81">
        <v>0.254</v>
      </c>
      <c r="BK300" s="81">
        <v>0.245</v>
      </c>
      <c r="BL300" s="81">
        <v>0.28899999999999998</v>
      </c>
      <c r="BM300" s="81">
        <v>0.32900000000000001</v>
      </c>
    </row>
    <row r="301" spans="1:65" ht="16.25" x14ac:dyDescent="0.3">
      <c r="A301" s="6" t="s">
        <v>386</v>
      </c>
      <c r="B301" s="12">
        <v>69.8</v>
      </c>
      <c r="C301" s="12">
        <v>80.8</v>
      </c>
      <c r="D301" s="12">
        <v>68.400000000000006</v>
      </c>
      <c r="E301" s="12">
        <v>75</v>
      </c>
      <c r="F301" s="12">
        <v>69.8</v>
      </c>
      <c r="G301" s="12">
        <v>69.8</v>
      </c>
      <c r="H301" s="12">
        <v>69.3</v>
      </c>
      <c r="I301" s="12">
        <v>69</v>
      </c>
      <c r="J301" s="12">
        <v>69.7</v>
      </c>
      <c r="K301" s="12">
        <v>44.3</v>
      </c>
      <c r="L301" s="12">
        <v>42.8</v>
      </c>
      <c r="M301" s="12">
        <v>41.7</v>
      </c>
      <c r="N301" s="12">
        <v>41.7</v>
      </c>
      <c r="R301" s="6" t="s">
        <v>349</v>
      </c>
      <c r="S301" s="11">
        <v>10</v>
      </c>
      <c r="T301" s="11">
        <v>10</v>
      </c>
      <c r="U301" s="11">
        <v>9</v>
      </c>
      <c r="V301" s="11">
        <v>9</v>
      </c>
      <c r="W301" s="11">
        <v>9</v>
      </c>
      <c r="X301" s="11">
        <v>9</v>
      </c>
      <c r="Y301" s="11">
        <v>10</v>
      </c>
      <c r="Z301" s="11">
        <v>8</v>
      </c>
      <c r="AA301" s="11">
        <v>7</v>
      </c>
      <c r="AB301" s="11">
        <v>8</v>
      </c>
      <c r="AC301" s="11">
        <v>8</v>
      </c>
      <c r="AD301" s="11">
        <v>8</v>
      </c>
      <c r="AE301" s="11">
        <v>9</v>
      </c>
      <c r="AI301" s="6" t="s">
        <v>364</v>
      </c>
      <c r="AJ301" s="81">
        <v>0.17499999999999999</v>
      </c>
      <c r="AK301" s="81">
        <v>0.129</v>
      </c>
      <c r="AL301" s="81">
        <v>0.158</v>
      </c>
      <c r="AM301" s="81">
        <v>0.16900000000000001</v>
      </c>
      <c r="AN301" s="81">
        <v>0.128</v>
      </c>
      <c r="AO301" s="81">
        <v>0.11899999999999999</v>
      </c>
      <c r="AP301" s="81">
        <v>0.13100000000000001</v>
      </c>
      <c r="AQ301" s="81">
        <v>0.38</v>
      </c>
      <c r="AR301" s="81">
        <v>0.46899999999999997</v>
      </c>
      <c r="AS301" s="81">
        <v>0.41599999999999998</v>
      </c>
      <c r="AT301" s="81">
        <v>0.41499999999999998</v>
      </c>
      <c r="AU301" s="81">
        <v>0.627</v>
      </c>
      <c r="AV301" s="81">
        <v>0.69699999999999995</v>
      </c>
      <c r="AZ301" s="6" t="s">
        <v>375</v>
      </c>
      <c r="BA301" s="81">
        <v>0.11</v>
      </c>
      <c r="BB301" s="81">
        <v>0.115</v>
      </c>
      <c r="BC301" s="81">
        <v>0.155</v>
      </c>
      <c r="BD301" s="81">
        <v>0.125</v>
      </c>
      <c r="BE301" s="81">
        <v>0.121</v>
      </c>
      <c r="BF301" s="81">
        <v>0.124</v>
      </c>
      <c r="BG301" s="81">
        <v>0.128</v>
      </c>
      <c r="BH301" s="81">
        <v>0.16300000000000001</v>
      </c>
      <c r="BI301" s="81">
        <v>0.17699999999999999</v>
      </c>
      <c r="BJ301" s="81">
        <v>0.17399999999999999</v>
      </c>
      <c r="BK301" s="81">
        <v>0.16500000000000001</v>
      </c>
      <c r="BL301" s="81">
        <v>0.19600000000000001</v>
      </c>
      <c r="BM301" s="81">
        <v>0.21</v>
      </c>
    </row>
    <row r="302" spans="1:65" ht="16.25" x14ac:dyDescent="0.3">
      <c r="A302" s="6" t="s">
        <v>387</v>
      </c>
      <c r="B302" s="12">
        <v>5.4</v>
      </c>
      <c r="C302" s="12">
        <v>4</v>
      </c>
      <c r="D302" s="12">
        <v>4.2</v>
      </c>
      <c r="E302" s="12">
        <v>4.5999999999999996</v>
      </c>
      <c r="F302" s="12">
        <v>3.4</v>
      </c>
      <c r="G302" s="12">
        <v>3.3</v>
      </c>
      <c r="H302" s="12">
        <v>3.1</v>
      </c>
      <c r="I302" s="12">
        <v>3.2</v>
      </c>
      <c r="J302" s="12">
        <v>3</v>
      </c>
      <c r="K302" s="12">
        <v>3</v>
      </c>
      <c r="L302" s="12">
        <v>3.1</v>
      </c>
      <c r="M302" s="12">
        <v>3.9</v>
      </c>
      <c r="N302" s="12">
        <v>4</v>
      </c>
      <c r="R302" s="6" t="s">
        <v>355</v>
      </c>
      <c r="S302" s="11">
        <v>94</v>
      </c>
      <c r="T302" s="11">
        <v>88</v>
      </c>
      <c r="U302" s="11">
        <v>90</v>
      </c>
      <c r="V302" s="11">
        <v>87</v>
      </c>
      <c r="W302" s="11">
        <v>81</v>
      </c>
      <c r="X302" s="11">
        <v>82</v>
      </c>
      <c r="Y302" s="11">
        <v>70</v>
      </c>
      <c r="Z302" s="11">
        <v>62</v>
      </c>
      <c r="AA302" s="11">
        <v>57</v>
      </c>
      <c r="AB302" s="11">
        <v>56</v>
      </c>
      <c r="AC302" s="11">
        <v>56</v>
      </c>
      <c r="AD302" s="11">
        <v>56</v>
      </c>
      <c r="AE302" s="11">
        <v>54</v>
      </c>
      <c r="AI302" s="6" t="s">
        <v>367</v>
      </c>
      <c r="AJ302" s="81">
        <v>7.6999999999999999E-2</v>
      </c>
      <c r="AK302" s="81">
        <v>8.6999999999999994E-2</v>
      </c>
      <c r="AL302" s="81">
        <v>0.106</v>
      </c>
      <c r="AM302" s="81">
        <v>8.6999999999999994E-2</v>
      </c>
      <c r="AN302" s="81">
        <v>9.2999999999999999E-2</v>
      </c>
      <c r="AO302" s="81">
        <v>9.2999999999999999E-2</v>
      </c>
      <c r="AP302" s="81">
        <v>9.5000000000000001E-2</v>
      </c>
      <c r="AQ302" s="81">
        <v>0.13500000000000001</v>
      </c>
      <c r="AR302" s="81">
        <v>0.16500000000000001</v>
      </c>
      <c r="AS302" s="81">
        <v>0.13500000000000001</v>
      </c>
      <c r="AT302" s="81">
        <v>0.14000000000000001</v>
      </c>
      <c r="AU302" s="81">
        <v>0.17</v>
      </c>
      <c r="AV302" s="81">
        <v>0.18099999999999999</v>
      </c>
      <c r="AZ302" s="6" t="s">
        <v>364</v>
      </c>
      <c r="BA302" s="81">
        <v>0.121</v>
      </c>
      <c r="BB302" s="81">
        <v>0.114</v>
      </c>
      <c r="BC302" s="81">
        <v>0.153</v>
      </c>
      <c r="BD302" s="81">
        <v>0.123</v>
      </c>
      <c r="BE302" s="81">
        <v>9.0999999999999998E-2</v>
      </c>
      <c r="BF302" s="81">
        <v>0.112</v>
      </c>
      <c r="BG302" s="81">
        <v>0.13100000000000001</v>
      </c>
      <c r="BH302" s="81">
        <v>0.307</v>
      </c>
      <c r="BI302" s="81">
        <v>0.378</v>
      </c>
      <c r="BJ302" s="81">
        <v>0.32500000000000001</v>
      </c>
      <c r="BK302" s="81">
        <v>0.32400000000000001</v>
      </c>
      <c r="BL302" s="81">
        <v>0.47899999999999998</v>
      </c>
      <c r="BM302" s="81">
        <v>0.52800000000000002</v>
      </c>
    </row>
    <row r="303" spans="1:65" ht="16.25" x14ac:dyDescent="0.3">
      <c r="A303" s="6" t="s">
        <v>343</v>
      </c>
      <c r="B303" s="12">
        <v>28.9</v>
      </c>
      <c r="C303" s="12">
        <v>44.6</v>
      </c>
      <c r="D303" s="12">
        <v>26.3</v>
      </c>
      <c r="E303" s="12">
        <v>22.2</v>
      </c>
      <c r="F303" s="12">
        <v>38.6</v>
      </c>
      <c r="G303" s="12">
        <v>21.8</v>
      </c>
      <c r="H303" s="12">
        <v>18.399999999999999</v>
      </c>
      <c r="I303" s="12">
        <v>18.3</v>
      </c>
      <c r="J303" s="12">
        <v>15.9</v>
      </c>
      <c r="K303" s="12">
        <v>50.3</v>
      </c>
      <c r="L303" s="12">
        <v>47.5</v>
      </c>
      <c r="M303" s="12">
        <v>50.2</v>
      </c>
      <c r="N303" s="12">
        <v>49.1</v>
      </c>
      <c r="R303" s="6" t="s">
        <v>368</v>
      </c>
      <c r="S303" s="11">
        <v>24</v>
      </c>
      <c r="T303" s="11">
        <v>22</v>
      </c>
      <c r="U303" s="11">
        <v>20</v>
      </c>
      <c r="V303" s="11">
        <v>19</v>
      </c>
      <c r="W303" s="11">
        <v>17</v>
      </c>
      <c r="X303" s="11">
        <v>18</v>
      </c>
      <c r="Y303" s="11">
        <v>16</v>
      </c>
      <c r="Z303" s="11">
        <v>15</v>
      </c>
      <c r="AA303" s="11">
        <v>14</v>
      </c>
      <c r="AB303" s="11">
        <v>12</v>
      </c>
      <c r="AC303" s="11">
        <v>13</v>
      </c>
      <c r="AD303" s="11">
        <v>13</v>
      </c>
      <c r="AE303" s="11">
        <v>12</v>
      </c>
      <c r="AI303" s="6" t="s">
        <v>377</v>
      </c>
      <c r="AJ303" s="81">
        <v>0.127</v>
      </c>
      <c r="AK303" s="81">
        <v>0.13500000000000001</v>
      </c>
      <c r="AL303" s="81">
        <v>0.16500000000000001</v>
      </c>
      <c r="AM303" s="81">
        <v>0.127</v>
      </c>
      <c r="AN303" s="81">
        <v>0.11899999999999999</v>
      </c>
      <c r="AO303" s="81">
        <v>0.11799999999999999</v>
      </c>
      <c r="AP303" s="81">
        <v>0.11799999999999999</v>
      </c>
      <c r="AQ303" s="81">
        <v>0.152</v>
      </c>
      <c r="AR303" s="81">
        <v>0.17899999999999999</v>
      </c>
      <c r="AS303" s="81">
        <v>0.21299999999999999</v>
      </c>
      <c r="AT303" s="81">
        <v>0.20200000000000001</v>
      </c>
      <c r="AU303" s="81">
        <v>0.20799999999999999</v>
      </c>
      <c r="AV303" s="81">
        <v>0.23</v>
      </c>
      <c r="AZ303" s="6" t="s">
        <v>367</v>
      </c>
      <c r="BA303" s="81">
        <v>7.0000000000000007E-2</v>
      </c>
      <c r="BB303" s="81">
        <v>8.5999999999999993E-2</v>
      </c>
      <c r="BC303" s="81">
        <v>0.106</v>
      </c>
      <c r="BD303" s="81">
        <v>8.5999999999999993E-2</v>
      </c>
      <c r="BE303" s="81">
        <v>8.7999999999999995E-2</v>
      </c>
      <c r="BF303" s="81">
        <v>9.1999999999999998E-2</v>
      </c>
      <c r="BG303" s="81">
        <v>9.5000000000000001E-2</v>
      </c>
      <c r="BH303" s="81">
        <v>0.13400000000000001</v>
      </c>
      <c r="BI303" s="81">
        <v>0.16300000000000001</v>
      </c>
      <c r="BJ303" s="81">
        <v>0.129</v>
      </c>
      <c r="BK303" s="81">
        <v>0.13300000000000001</v>
      </c>
      <c r="BL303" s="81">
        <v>0.16400000000000001</v>
      </c>
      <c r="BM303" s="81">
        <v>0.17399999999999999</v>
      </c>
    </row>
    <row r="304" spans="1:65" ht="16.25" x14ac:dyDescent="0.3">
      <c r="A304" s="6" t="s">
        <v>356</v>
      </c>
      <c r="B304" s="12">
        <v>181.2</v>
      </c>
      <c r="C304" s="12">
        <v>173</v>
      </c>
      <c r="D304" s="12">
        <v>162.30000000000001</v>
      </c>
      <c r="E304" s="12">
        <v>160.69999999999999</v>
      </c>
      <c r="F304" s="12">
        <v>149.6</v>
      </c>
      <c r="G304" s="12">
        <v>149.9</v>
      </c>
      <c r="H304" s="12">
        <v>152.9</v>
      </c>
      <c r="I304" s="12">
        <v>146.19999999999999</v>
      </c>
      <c r="J304" s="12">
        <v>142.6</v>
      </c>
      <c r="K304" s="12">
        <v>138.30000000000001</v>
      </c>
      <c r="L304" s="12">
        <v>128</v>
      </c>
      <c r="M304" s="12">
        <v>128.69999999999999</v>
      </c>
      <c r="N304" s="12">
        <v>132</v>
      </c>
      <c r="R304" s="6" t="s">
        <v>347</v>
      </c>
      <c r="S304" s="11">
        <v>249</v>
      </c>
      <c r="T304" s="11">
        <v>238</v>
      </c>
      <c r="U304" s="11">
        <v>232</v>
      </c>
      <c r="V304" s="11">
        <v>225</v>
      </c>
      <c r="W304" s="11">
        <v>212</v>
      </c>
      <c r="X304" s="11">
        <v>213</v>
      </c>
      <c r="Y304" s="11">
        <v>201</v>
      </c>
      <c r="Z304" s="11">
        <v>191</v>
      </c>
      <c r="AA304" s="11">
        <v>179</v>
      </c>
      <c r="AB304" s="11">
        <v>169</v>
      </c>
      <c r="AC304" s="11">
        <v>162</v>
      </c>
      <c r="AD304" s="11">
        <v>159</v>
      </c>
      <c r="AE304" s="11">
        <v>150</v>
      </c>
      <c r="AI304" s="6" t="s">
        <v>353</v>
      </c>
      <c r="AJ304" s="81">
        <v>0.11899999999999999</v>
      </c>
      <c r="AK304" s="81">
        <v>0.13100000000000001</v>
      </c>
      <c r="AL304" s="81">
        <v>0.16</v>
      </c>
      <c r="AM304" s="81">
        <v>0.26</v>
      </c>
      <c r="AN304" s="81">
        <v>0.246</v>
      </c>
      <c r="AO304" s="81">
        <v>0.27600000000000002</v>
      </c>
      <c r="AP304" s="81">
        <v>0.28799999999999998</v>
      </c>
      <c r="AQ304" s="81">
        <v>0.123</v>
      </c>
      <c r="AR304" s="81">
        <v>0.16800000000000001</v>
      </c>
      <c r="AS304" s="81">
        <v>0.13400000000000001</v>
      </c>
      <c r="AT304" s="81">
        <v>0.13100000000000001</v>
      </c>
      <c r="AU304" s="81">
        <v>0.21099999999999999</v>
      </c>
      <c r="AV304" s="81">
        <v>0.23400000000000001</v>
      </c>
      <c r="AZ304" s="6" t="s">
        <v>377</v>
      </c>
      <c r="BA304" s="81">
        <v>0.113</v>
      </c>
      <c r="BB304" s="81">
        <v>0.11899999999999999</v>
      </c>
      <c r="BC304" s="81">
        <v>0.16</v>
      </c>
      <c r="BD304" s="81">
        <v>0.11700000000000001</v>
      </c>
      <c r="BE304" s="81">
        <v>0.109</v>
      </c>
      <c r="BF304" s="81">
        <v>0.108</v>
      </c>
      <c r="BG304" s="81">
        <v>0.108</v>
      </c>
      <c r="BH304" s="81">
        <v>0.13400000000000001</v>
      </c>
      <c r="BI304" s="81">
        <v>0.17100000000000001</v>
      </c>
      <c r="BJ304" s="81">
        <v>0.20300000000000001</v>
      </c>
      <c r="BK304" s="81">
        <v>0.193</v>
      </c>
      <c r="BL304" s="81">
        <v>0.189</v>
      </c>
      <c r="BM304" s="81">
        <v>0.20899999999999999</v>
      </c>
    </row>
    <row r="305" spans="1:65" ht="16.25" x14ac:dyDescent="0.3">
      <c r="A305" s="6" t="s">
        <v>365</v>
      </c>
      <c r="B305" s="12">
        <v>102</v>
      </c>
      <c r="C305" s="12">
        <v>98.2</v>
      </c>
      <c r="D305" s="12">
        <v>102.1</v>
      </c>
      <c r="E305" s="12">
        <v>91.3</v>
      </c>
      <c r="F305" s="12">
        <v>84.9</v>
      </c>
      <c r="G305" s="12">
        <v>93.4</v>
      </c>
      <c r="H305" s="12">
        <v>100.5</v>
      </c>
      <c r="I305" s="12">
        <v>99.6</v>
      </c>
      <c r="J305" s="12">
        <v>96.5</v>
      </c>
      <c r="K305" s="12">
        <v>51.7</v>
      </c>
      <c r="L305" s="12">
        <v>55.7</v>
      </c>
      <c r="M305" s="12">
        <v>53</v>
      </c>
      <c r="N305" s="12">
        <v>47.2</v>
      </c>
      <c r="R305" s="6" t="s">
        <v>390</v>
      </c>
      <c r="S305" s="11">
        <v>76</v>
      </c>
      <c r="T305" s="11">
        <v>73</v>
      </c>
      <c r="U305" s="11">
        <v>72</v>
      </c>
      <c r="V305" s="11">
        <v>69</v>
      </c>
      <c r="W305" s="11">
        <v>66</v>
      </c>
      <c r="X305" s="11">
        <v>63</v>
      </c>
      <c r="Y305" s="11">
        <v>58</v>
      </c>
      <c r="Z305" s="11">
        <v>56</v>
      </c>
      <c r="AA305" s="11">
        <v>49</v>
      </c>
      <c r="AB305" s="11">
        <v>46</v>
      </c>
      <c r="AC305" s="11">
        <v>43</v>
      </c>
      <c r="AD305" s="11">
        <v>41</v>
      </c>
      <c r="AE305" s="11">
        <v>41</v>
      </c>
      <c r="AI305" s="6" t="s">
        <v>393</v>
      </c>
      <c r="AJ305" s="81">
        <v>0.02</v>
      </c>
      <c r="AK305" s="81">
        <v>2.3E-2</v>
      </c>
      <c r="AL305" s="81">
        <v>2.7E-2</v>
      </c>
      <c r="AM305" s="81">
        <v>2.1000000000000001E-2</v>
      </c>
      <c r="AN305" s="81">
        <v>1.7000000000000001E-2</v>
      </c>
      <c r="AO305" s="81">
        <v>1.7000000000000001E-2</v>
      </c>
      <c r="AP305" s="81">
        <v>1.7000000000000001E-2</v>
      </c>
      <c r="AQ305" s="81">
        <v>2.5000000000000001E-2</v>
      </c>
      <c r="AR305" s="81">
        <v>3.3000000000000002E-2</v>
      </c>
      <c r="AS305" s="81">
        <v>0.03</v>
      </c>
      <c r="AT305" s="81">
        <v>2.8000000000000001E-2</v>
      </c>
      <c r="AU305" s="81">
        <v>0.32500000000000001</v>
      </c>
      <c r="AV305" s="81">
        <v>0.36</v>
      </c>
      <c r="AZ305" s="6" t="s">
        <v>353</v>
      </c>
      <c r="BA305" s="81">
        <v>0.04</v>
      </c>
      <c r="BB305" s="81">
        <v>3.3000000000000002E-2</v>
      </c>
      <c r="BC305" s="81">
        <v>4.3999999999999997E-2</v>
      </c>
      <c r="BD305" s="81">
        <v>0.17199999999999999</v>
      </c>
      <c r="BE305" s="81">
        <v>0.14499999999999999</v>
      </c>
      <c r="BF305" s="81">
        <v>0.16</v>
      </c>
      <c r="BG305" s="81">
        <v>0.215</v>
      </c>
      <c r="BH305" s="81">
        <v>9.0999999999999998E-2</v>
      </c>
      <c r="BI305" s="81">
        <v>0.121</v>
      </c>
      <c r="BJ305" s="81">
        <v>6.7000000000000004E-2</v>
      </c>
      <c r="BK305" s="81">
        <v>6.6000000000000003E-2</v>
      </c>
      <c r="BL305" s="81">
        <v>0.107</v>
      </c>
      <c r="BM305" s="81">
        <v>0.12</v>
      </c>
    </row>
    <row r="306" spans="1:65" ht="16.25" x14ac:dyDescent="0.3">
      <c r="A306" s="6" t="s">
        <v>372</v>
      </c>
      <c r="B306" s="12">
        <v>138.4</v>
      </c>
      <c r="C306" s="12">
        <v>73.2</v>
      </c>
      <c r="D306" s="12">
        <v>100.3</v>
      </c>
      <c r="E306" s="12">
        <v>93.2</v>
      </c>
      <c r="F306" s="12">
        <v>63.3</v>
      </c>
      <c r="G306" s="12">
        <v>91.2</v>
      </c>
      <c r="H306" s="12">
        <v>108.2</v>
      </c>
      <c r="I306" s="12">
        <v>131.5</v>
      </c>
      <c r="J306" s="12">
        <v>97.5</v>
      </c>
      <c r="K306" s="12">
        <v>98.4</v>
      </c>
      <c r="L306" s="12">
        <v>106.8</v>
      </c>
      <c r="M306" s="12">
        <v>98.9</v>
      </c>
      <c r="N306" s="12">
        <v>97.9</v>
      </c>
      <c r="R306" s="6" t="s">
        <v>358</v>
      </c>
      <c r="S306" s="11">
        <v>89</v>
      </c>
      <c r="T306" s="11">
        <v>80</v>
      </c>
      <c r="U306" s="11">
        <v>79</v>
      </c>
      <c r="V306" s="11">
        <v>78</v>
      </c>
      <c r="W306" s="11">
        <v>70</v>
      </c>
      <c r="X306" s="11">
        <v>71</v>
      </c>
      <c r="Y306" s="11">
        <v>67</v>
      </c>
      <c r="Z306" s="11">
        <v>61</v>
      </c>
      <c r="AA306" s="11">
        <v>61</v>
      </c>
      <c r="AB306" s="11">
        <v>60</v>
      </c>
      <c r="AC306" s="11">
        <v>56</v>
      </c>
      <c r="AD306" s="11">
        <v>56</v>
      </c>
      <c r="AE306" s="11">
        <v>55</v>
      </c>
      <c r="AI306" s="6" t="s">
        <v>394</v>
      </c>
      <c r="AJ306" s="81">
        <v>0.47899999999999998</v>
      </c>
      <c r="AK306" s="81">
        <v>0.47799999999999998</v>
      </c>
      <c r="AL306" s="81">
        <v>0.58199999999999996</v>
      </c>
      <c r="AM306" s="81">
        <v>0.54400000000000004</v>
      </c>
      <c r="AN306" s="81">
        <v>0.755</v>
      </c>
      <c r="AO306" s="81">
        <v>0.80700000000000005</v>
      </c>
      <c r="AP306" s="81">
        <v>0.82599999999999996</v>
      </c>
      <c r="AQ306" s="81">
        <v>0.67400000000000004</v>
      </c>
      <c r="AR306" s="81">
        <v>0.86699999999999999</v>
      </c>
      <c r="AS306" s="81">
        <v>0.70499999999999996</v>
      </c>
      <c r="AT306" s="81">
        <v>0.69099999999999995</v>
      </c>
      <c r="AU306" s="81">
        <v>0.56999999999999995</v>
      </c>
      <c r="AV306" s="81">
        <v>0.63700000000000001</v>
      </c>
      <c r="AZ306" s="6" t="s">
        <v>393</v>
      </c>
      <c r="BA306" s="81">
        <v>1.7000000000000001E-2</v>
      </c>
      <c r="BB306" s="81">
        <v>1.9E-2</v>
      </c>
      <c r="BC306" s="81">
        <v>2.5999999999999999E-2</v>
      </c>
      <c r="BD306" s="81">
        <v>1.9E-2</v>
      </c>
      <c r="BE306" s="81">
        <v>1.4999999999999999E-2</v>
      </c>
      <c r="BF306" s="81">
        <v>1.4999999999999999E-2</v>
      </c>
      <c r="BG306" s="81">
        <v>1.4999999999999999E-2</v>
      </c>
      <c r="BH306" s="81">
        <v>2.1999999999999999E-2</v>
      </c>
      <c r="BI306" s="81">
        <v>3.1E-2</v>
      </c>
      <c r="BJ306" s="81">
        <v>0.03</v>
      </c>
      <c r="BK306" s="81">
        <v>2.8000000000000001E-2</v>
      </c>
      <c r="BL306" s="81">
        <v>0.23100000000000001</v>
      </c>
      <c r="BM306" s="81">
        <v>0.25800000000000001</v>
      </c>
    </row>
    <row r="307" spans="1:65" ht="16.25" x14ac:dyDescent="0.3">
      <c r="A307" s="6" t="s">
        <v>345</v>
      </c>
      <c r="B307" s="12">
        <v>27.8</v>
      </c>
      <c r="C307" s="12">
        <v>33.9</v>
      </c>
      <c r="D307" s="12">
        <v>30.4</v>
      </c>
      <c r="E307" s="12">
        <v>25.7</v>
      </c>
      <c r="F307" s="12">
        <v>29</v>
      </c>
      <c r="G307" s="12">
        <v>29.3</v>
      </c>
      <c r="H307" s="12">
        <v>26</v>
      </c>
      <c r="I307" s="12">
        <v>25.4</v>
      </c>
      <c r="J307" s="12">
        <v>27.8</v>
      </c>
      <c r="K307" s="12">
        <v>26.9</v>
      </c>
      <c r="L307" s="12">
        <v>26.2</v>
      </c>
      <c r="M307" s="12">
        <v>21</v>
      </c>
      <c r="N307" s="12">
        <v>21.9</v>
      </c>
      <c r="R307" s="6" t="s">
        <v>360</v>
      </c>
      <c r="S307" s="11">
        <v>33</v>
      </c>
      <c r="T307" s="11">
        <v>33</v>
      </c>
      <c r="U307" s="11">
        <v>32</v>
      </c>
      <c r="V307" s="11">
        <v>32</v>
      </c>
      <c r="W307" s="11">
        <v>31</v>
      </c>
      <c r="X307" s="11">
        <v>31</v>
      </c>
      <c r="Y307" s="11">
        <v>31</v>
      </c>
      <c r="Z307" s="11">
        <v>31</v>
      </c>
      <c r="AA307" s="11">
        <v>33</v>
      </c>
      <c r="AB307" s="11">
        <v>32</v>
      </c>
      <c r="AC307" s="11">
        <v>32</v>
      </c>
      <c r="AD307" s="11">
        <v>33</v>
      </c>
      <c r="AE307" s="11">
        <v>33</v>
      </c>
      <c r="AI307" s="6" t="s">
        <v>348</v>
      </c>
      <c r="AJ307" s="81">
        <v>7.0000000000000001E-3</v>
      </c>
      <c r="AK307" s="81">
        <v>5.0000000000000001E-3</v>
      </c>
      <c r="AL307" s="81">
        <v>6.0000000000000001E-3</v>
      </c>
      <c r="AM307" s="81">
        <v>4.3999999999999997E-2</v>
      </c>
      <c r="AN307" s="81">
        <v>6.0000000000000001E-3</v>
      </c>
      <c r="AO307" s="81">
        <v>4.0000000000000001E-3</v>
      </c>
      <c r="AP307" s="81">
        <v>5.0000000000000001E-3</v>
      </c>
      <c r="AQ307" s="81">
        <v>0.01</v>
      </c>
      <c r="AR307" s="81">
        <v>1.2999999999999999E-2</v>
      </c>
      <c r="AS307" s="81">
        <v>1.0999999999999999E-2</v>
      </c>
      <c r="AT307" s="81">
        <v>1.0999999999999999E-2</v>
      </c>
      <c r="AU307" s="81">
        <v>1.2E-2</v>
      </c>
      <c r="AV307" s="81">
        <v>1.4999999999999999E-2</v>
      </c>
      <c r="AZ307" s="6" t="s">
        <v>394</v>
      </c>
      <c r="BA307" s="81">
        <v>0.28699999999999998</v>
      </c>
      <c r="BB307" s="81">
        <v>0.28699999999999998</v>
      </c>
      <c r="BC307" s="81">
        <v>0.38600000000000001</v>
      </c>
      <c r="BD307" s="81">
        <v>0.53400000000000003</v>
      </c>
      <c r="BE307" s="81">
        <v>0.56899999999999995</v>
      </c>
      <c r="BF307" s="81">
        <v>0.58499999999999996</v>
      </c>
      <c r="BG307" s="81">
        <v>0.68899999999999995</v>
      </c>
      <c r="BH307" s="81">
        <v>0.57699999999999996</v>
      </c>
      <c r="BI307" s="81">
        <v>0.73599999999999999</v>
      </c>
      <c r="BJ307" s="81">
        <v>0.57099999999999995</v>
      </c>
      <c r="BK307" s="81">
        <v>0.56100000000000005</v>
      </c>
      <c r="BL307" s="81">
        <v>0.49099999999999999</v>
      </c>
      <c r="BM307" s="81">
        <v>0.55000000000000004</v>
      </c>
    </row>
    <row r="308" spans="1:65" ht="16.25" x14ac:dyDescent="0.3">
      <c r="A308" s="6" t="s">
        <v>352</v>
      </c>
      <c r="B308" s="12">
        <v>89.5</v>
      </c>
      <c r="C308" s="12">
        <v>85.6</v>
      </c>
      <c r="D308" s="12">
        <v>78</v>
      </c>
      <c r="E308" s="12">
        <v>80.900000000000006</v>
      </c>
      <c r="F308" s="12">
        <v>74</v>
      </c>
      <c r="G308" s="12">
        <v>76.900000000000006</v>
      </c>
      <c r="H308" s="12">
        <v>76.599999999999994</v>
      </c>
      <c r="I308" s="12">
        <v>78.900000000000006</v>
      </c>
      <c r="J308" s="12">
        <v>83.3</v>
      </c>
      <c r="K308" s="12">
        <v>73.2</v>
      </c>
      <c r="L308" s="12">
        <v>73.3</v>
      </c>
      <c r="M308" s="12">
        <v>75.3</v>
      </c>
      <c r="N308" s="12">
        <v>74.8</v>
      </c>
      <c r="R308" s="6" t="s">
        <v>366</v>
      </c>
      <c r="S308" s="11">
        <v>57</v>
      </c>
      <c r="T308" s="11">
        <v>54</v>
      </c>
      <c r="U308" s="11">
        <v>53</v>
      </c>
      <c r="V308" s="11">
        <v>50</v>
      </c>
      <c r="W308" s="11">
        <v>49</v>
      </c>
      <c r="X308" s="11">
        <v>49</v>
      </c>
      <c r="Y308" s="11">
        <v>46</v>
      </c>
      <c r="Z308" s="11">
        <v>42</v>
      </c>
      <c r="AA308" s="11">
        <v>42</v>
      </c>
      <c r="AB308" s="11">
        <v>39</v>
      </c>
      <c r="AC308" s="11">
        <v>37</v>
      </c>
      <c r="AD308" s="11">
        <v>38</v>
      </c>
      <c r="AE308" s="11">
        <v>39</v>
      </c>
      <c r="AI308" s="6" t="s">
        <v>351</v>
      </c>
      <c r="AJ308" s="81">
        <v>0.33700000000000002</v>
      </c>
      <c r="AK308" s="81">
        <v>0.26800000000000002</v>
      </c>
      <c r="AL308" s="81">
        <v>0.32600000000000001</v>
      </c>
      <c r="AM308" s="81">
        <v>0.32300000000000001</v>
      </c>
      <c r="AN308" s="81">
        <v>0.248</v>
      </c>
      <c r="AO308" s="81">
        <v>0.23200000000000001</v>
      </c>
      <c r="AP308" s="81">
        <v>0.245</v>
      </c>
      <c r="AQ308" s="81">
        <v>0.36699999999999999</v>
      </c>
      <c r="AR308" s="81">
        <v>0.433</v>
      </c>
      <c r="AS308" s="81">
        <v>0.50600000000000001</v>
      </c>
      <c r="AT308" s="81">
        <v>0.495</v>
      </c>
      <c r="AU308" s="81">
        <v>0.79700000000000004</v>
      </c>
      <c r="AV308" s="81">
        <v>0.89700000000000002</v>
      </c>
      <c r="AZ308" s="6" t="s">
        <v>348</v>
      </c>
      <c r="BA308" s="81">
        <v>6.0000000000000001E-3</v>
      </c>
      <c r="BB308" s="81">
        <v>5.0000000000000001E-3</v>
      </c>
      <c r="BC308" s="81">
        <v>6.0000000000000001E-3</v>
      </c>
      <c r="BD308" s="81">
        <v>5.0000000000000001E-3</v>
      </c>
      <c r="BE308" s="81">
        <v>6.0000000000000001E-3</v>
      </c>
      <c r="BF308" s="81">
        <v>4.0000000000000001E-3</v>
      </c>
      <c r="BG308" s="81">
        <v>5.0000000000000001E-3</v>
      </c>
      <c r="BH308" s="81">
        <v>8.9999999999999993E-3</v>
      </c>
      <c r="BI308" s="81">
        <v>1.0999999999999999E-2</v>
      </c>
      <c r="BJ308" s="81">
        <v>8.9999999999999993E-3</v>
      </c>
      <c r="BK308" s="81">
        <v>0.01</v>
      </c>
      <c r="BL308" s="81">
        <v>0.01</v>
      </c>
      <c r="BM308" s="81">
        <v>1.2999999999999999E-2</v>
      </c>
    </row>
    <row r="309" spans="1:65" ht="18.399999999999999" x14ac:dyDescent="0.3">
      <c r="A309" s="6" t="s">
        <v>389</v>
      </c>
      <c r="B309" s="12">
        <v>7.1</v>
      </c>
      <c r="C309" s="12">
        <v>2</v>
      </c>
      <c r="D309" s="12">
        <v>6.5</v>
      </c>
      <c r="E309" s="12">
        <v>6</v>
      </c>
      <c r="F309" s="12">
        <v>1.7</v>
      </c>
      <c r="G309" s="12">
        <v>1.6</v>
      </c>
      <c r="H309" s="12">
        <v>1.7</v>
      </c>
      <c r="I309" s="12">
        <v>1.6</v>
      </c>
      <c r="J309" s="12">
        <v>1.6</v>
      </c>
      <c r="K309" s="12">
        <v>1.7</v>
      </c>
      <c r="L309" s="12">
        <v>1.6</v>
      </c>
      <c r="M309" s="12">
        <v>1.7</v>
      </c>
      <c r="N309" s="12">
        <v>1.7</v>
      </c>
      <c r="R309" s="6" t="s">
        <v>371</v>
      </c>
      <c r="S309" s="11">
        <v>5</v>
      </c>
      <c r="T309" s="11">
        <v>5</v>
      </c>
      <c r="U309" s="11">
        <v>5</v>
      </c>
      <c r="V309" s="11">
        <v>5</v>
      </c>
      <c r="W309" s="11">
        <v>5</v>
      </c>
      <c r="X309" s="11">
        <v>5</v>
      </c>
      <c r="Y309" s="11">
        <v>5</v>
      </c>
      <c r="Z309" s="11">
        <v>5</v>
      </c>
      <c r="AA309" s="11">
        <v>4</v>
      </c>
      <c r="AB309" s="11">
        <v>3</v>
      </c>
      <c r="AC309" s="11">
        <v>3</v>
      </c>
      <c r="AD309" s="11">
        <v>3</v>
      </c>
      <c r="AE309" s="11">
        <v>3</v>
      </c>
      <c r="AI309" s="6" t="s">
        <v>959</v>
      </c>
      <c r="AJ309" s="82">
        <v>0.14199999999999999</v>
      </c>
      <c r="AK309" s="82">
        <v>0.10299999999999999</v>
      </c>
      <c r="AL309" s="82">
        <v>0.125</v>
      </c>
      <c r="AM309" s="82">
        <v>0.16400000000000001</v>
      </c>
      <c r="AN309" s="82">
        <v>0.16500000000000001</v>
      </c>
      <c r="AO309" s="82">
        <v>0.159</v>
      </c>
      <c r="AP309" s="82">
        <v>0.16800000000000001</v>
      </c>
      <c r="AQ309" s="82">
        <v>0.13900000000000001</v>
      </c>
      <c r="AR309" s="82">
        <v>0.157</v>
      </c>
      <c r="AS309" s="82">
        <v>0.23699999999999999</v>
      </c>
      <c r="AT309" s="82">
        <v>0.22800000000000001</v>
      </c>
      <c r="AU309" s="82">
        <v>0.31</v>
      </c>
      <c r="AV309" s="82">
        <v>0.36799999999999999</v>
      </c>
      <c r="AZ309" s="6" t="s">
        <v>351</v>
      </c>
      <c r="BA309" s="81">
        <v>0.26400000000000001</v>
      </c>
      <c r="BB309" s="81">
        <v>0.20499999999999999</v>
      </c>
      <c r="BC309" s="81">
        <v>0.27500000000000002</v>
      </c>
      <c r="BD309" s="81">
        <v>0.23</v>
      </c>
      <c r="BE309" s="81">
        <v>0.13100000000000001</v>
      </c>
      <c r="BF309" s="81">
        <v>0.17199999999999999</v>
      </c>
      <c r="BG309" s="81">
        <v>0.216</v>
      </c>
      <c r="BH309" s="81">
        <v>0.309</v>
      </c>
      <c r="BI309" s="81">
        <v>0.377</v>
      </c>
      <c r="BJ309" s="81">
        <v>0.38100000000000001</v>
      </c>
      <c r="BK309" s="81">
        <v>0.373</v>
      </c>
      <c r="BL309" s="81">
        <v>0.57199999999999995</v>
      </c>
      <c r="BM309" s="81">
        <v>0.64300000000000002</v>
      </c>
    </row>
    <row r="310" spans="1:65" ht="18.399999999999999" x14ac:dyDescent="0.3">
      <c r="A310" s="6" t="s">
        <v>349</v>
      </c>
      <c r="B310" s="12">
        <v>2.9</v>
      </c>
      <c r="C310" s="12">
        <v>2.6</v>
      </c>
      <c r="D310" s="12">
        <v>2.5</v>
      </c>
      <c r="E310" s="12">
        <v>2.2000000000000002</v>
      </c>
      <c r="F310" s="12">
        <v>2.2000000000000002</v>
      </c>
      <c r="G310" s="12">
        <v>2.2000000000000002</v>
      </c>
      <c r="H310" s="12">
        <v>2.2999999999999998</v>
      </c>
      <c r="I310" s="12">
        <v>0.7</v>
      </c>
      <c r="J310" s="12">
        <v>0.6</v>
      </c>
      <c r="K310" s="12">
        <v>1.2</v>
      </c>
      <c r="L310" s="12">
        <v>1.2</v>
      </c>
      <c r="M310" s="12">
        <v>0.9</v>
      </c>
      <c r="N310" s="12">
        <v>0.9</v>
      </c>
      <c r="R310" s="6" t="s">
        <v>362</v>
      </c>
      <c r="S310" s="11">
        <v>132</v>
      </c>
      <c r="T310" s="11">
        <v>126</v>
      </c>
      <c r="U310" s="11">
        <v>120</v>
      </c>
      <c r="V310" s="11">
        <v>118</v>
      </c>
      <c r="W310" s="11">
        <v>110</v>
      </c>
      <c r="X310" s="11">
        <v>104</v>
      </c>
      <c r="Y310" s="11">
        <v>98</v>
      </c>
      <c r="Z310" s="11">
        <v>96</v>
      </c>
      <c r="AA310" s="11">
        <v>85</v>
      </c>
      <c r="AB310" s="11">
        <v>82</v>
      </c>
      <c r="AC310" s="11">
        <v>76</v>
      </c>
      <c r="AD310" s="11">
        <v>74</v>
      </c>
      <c r="AE310" s="11">
        <v>72</v>
      </c>
      <c r="AI310" s="6" t="s">
        <v>354</v>
      </c>
      <c r="AJ310" s="81">
        <v>6.6070000000000002</v>
      </c>
      <c r="AK310" s="81">
        <v>5.484</v>
      </c>
      <c r="AL310" s="81">
        <v>6.6760000000000002</v>
      </c>
      <c r="AM310" s="81">
        <v>7.2949999999999999</v>
      </c>
      <c r="AN310" s="81">
        <v>7.218</v>
      </c>
      <c r="AO310" s="81">
        <v>6.9989999999999997</v>
      </c>
      <c r="AP310" s="81">
        <v>7.31</v>
      </c>
      <c r="AQ310" s="81">
        <v>8.7029999999999994</v>
      </c>
      <c r="AR310" s="81">
        <v>10.881</v>
      </c>
      <c r="AS310" s="81">
        <v>11.085000000000001</v>
      </c>
      <c r="AT310" s="81">
        <v>10.823</v>
      </c>
      <c r="AU310" s="81">
        <v>13.429</v>
      </c>
      <c r="AV310" s="81">
        <v>15.109</v>
      </c>
      <c r="AZ310" s="6" t="s">
        <v>959</v>
      </c>
      <c r="BA310" s="82">
        <v>6.6000000000000003E-2</v>
      </c>
      <c r="BB310" s="82">
        <v>5.0999999999999997E-2</v>
      </c>
      <c r="BC310" s="82">
        <v>6.8000000000000005E-2</v>
      </c>
      <c r="BD310" s="82">
        <v>0.111</v>
      </c>
      <c r="BE310" s="82">
        <v>4.1000000000000002E-2</v>
      </c>
      <c r="BF310" s="82">
        <v>9.9000000000000005E-2</v>
      </c>
      <c r="BG310" s="82">
        <v>0.14699999999999999</v>
      </c>
      <c r="BH310" s="82">
        <v>0.13800000000000001</v>
      </c>
      <c r="BI310" s="82">
        <v>0.156</v>
      </c>
      <c r="BJ310" s="82">
        <v>0.16400000000000001</v>
      </c>
      <c r="BK310" s="82">
        <v>0.155</v>
      </c>
      <c r="BL310" s="82">
        <v>0.21299999999999999</v>
      </c>
      <c r="BM310" s="82">
        <v>0.255</v>
      </c>
    </row>
    <row r="311" spans="1:65" ht="18.399999999999999" x14ac:dyDescent="0.3">
      <c r="A311" s="6" t="s">
        <v>355</v>
      </c>
      <c r="B311" s="12">
        <v>17.2</v>
      </c>
      <c r="C311" s="12">
        <v>32.200000000000003</v>
      </c>
      <c r="D311" s="12">
        <v>34.4</v>
      </c>
      <c r="E311" s="12">
        <v>35.700000000000003</v>
      </c>
      <c r="F311" s="12">
        <v>27.9</v>
      </c>
      <c r="G311" s="12">
        <v>8</v>
      </c>
      <c r="H311" s="12">
        <v>7.4</v>
      </c>
      <c r="I311" s="12">
        <v>6.7</v>
      </c>
      <c r="J311" s="12">
        <v>6.4</v>
      </c>
      <c r="K311" s="12">
        <v>6.4</v>
      </c>
      <c r="L311" s="12">
        <v>6.4</v>
      </c>
      <c r="M311" s="12">
        <v>6.4</v>
      </c>
      <c r="N311" s="12">
        <v>5.7</v>
      </c>
      <c r="R311" s="6" t="s">
        <v>375</v>
      </c>
      <c r="S311" s="11">
        <v>79</v>
      </c>
      <c r="T311" s="11">
        <v>79</v>
      </c>
      <c r="U311" s="11">
        <v>79</v>
      </c>
      <c r="V311" s="11">
        <v>79</v>
      </c>
      <c r="W311" s="11">
        <v>76</v>
      </c>
      <c r="X311" s="11">
        <v>76</v>
      </c>
      <c r="Y311" s="11">
        <v>73</v>
      </c>
      <c r="Z311" s="11">
        <v>73</v>
      </c>
      <c r="AA311" s="11">
        <v>68</v>
      </c>
      <c r="AB311" s="11">
        <v>67</v>
      </c>
      <c r="AC311" s="11">
        <v>66</v>
      </c>
      <c r="AD311" s="11">
        <v>64</v>
      </c>
      <c r="AE311" s="11">
        <v>63</v>
      </c>
      <c r="AI311" s="6" t="s">
        <v>977</v>
      </c>
      <c r="AJ311" s="27"/>
      <c r="AK311" s="27"/>
      <c r="AL311" s="27"/>
      <c r="AM311" s="27"/>
      <c r="AN311" s="27"/>
      <c r="AO311" s="27"/>
      <c r="AP311" s="27"/>
      <c r="AQ311" s="27"/>
      <c r="AR311" s="27"/>
      <c r="AS311" s="27"/>
      <c r="AT311" s="27"/>
      <c r="AU311" s="27"/>
      <c r="AV311" s="27"/>
      <c r="AZ311" s="6" t="s">
        <v>354</v>
      </c>
      <c r="BA311" s="81">
        <v>4.6760000000000002</v>
      </c>
      <c r="BB311" s="81">
        <v>3.9969999999999999</v>
      </c>
      <c r="BC311" s="81">
        <v>5.3639999999999999</v>
      </c>
      <c r="BD311" s="81">
        <v>5.9480000000000004</v>
      </c>
      <c r="BE311" s="81">
        <v>5.0579999999999998</v>
      </c>
      <c r="BF311" s="81">
        <v>5.3529999999999998</v>
      </c>
      <c r="BG311" s="81">
        <v>6.3739999999999997</v>
      </c>
      <c r="BH311" s="81">
        <v>7.4950000000000001</v>
      </c>
      <c r="BI311" s="81">
        <v>9.3770000000000007</v>
      </c>
      <c r="BJ311" s="81">
        <v>8.8119999999999994</v>
      </c>
      <c r="BK311" s="81">
        <v>8.5950000000000006</v>
      </c>
      <c r="BL311" s="81">
        <v>10.486000000000001</v>
      </c>
      <c r="BM311" s="81">
        <v>11.840999999999999</v>
      </c>
    </row>
    <row r="312" spans="1:65" ht="18.399999999999999" x14ac:dyDescent="0.3">
      <c r="A312" s="6" t="s">
        <v>368</v>
      </c>
      <c r="B312" s="12">
        <v>95.4</v>
      </c>
      <c r="C312" s="12">
        <v>187.8</v>
      </c>
      <c r="D312" s="12">
        <v>88.6</v>
      </c>
      <c r="E312" s="12">
        <v>72.3</v>
      </c>
      <c r="F312" s="12">
        <v>162.4</v>
      </c>
      <c r="G312" s="12">
        <v>162.69999999999999</v>
      </c>
      <c r="H312" s="12">
        <v>162.69999999999999</v>
      </c>
      <c r="I312" s="12">
        <v>72.400000000000006</v>
      </c>
      <c r="J312" s="12">
        <v>71.3</v>
      </c>
      <c r="K312" s="12">
        <v>31.3</v>
      </c>
      <c r="L312" s="12">
        <v>30.4</v>
      </c>
      <c r="M312" s="12">
        <v>32.299999999999997</v>
      </c>
      <c r="N312" s="12">
        <v>30.6</v>
      </c>
      <c r="R312" s="6" t="s">
        <v>364</v>
      </c>
      <c r="S312" s="11">
        <v>241</v>
      </c>
      <c r="T312" s="11">
        <v>235</v>
      </c>
      <c r="U312" s="11">
        <v>231</v>
      </c>
      <c r="V312" s="11">
        <v>229</v>
      </c>
      <c r="W312" s="11">
        <v>217</v>
      </c>
      <c r="X312" s="11">
        <v>214</v>
      </c>
      <c r="Y312" s="11">
        <v>204</v>
      </c>
      <c r="Z312" s="11">
        <v>215</v>
      </c>
      <c r="AA312" s="11">
        <v>207</v>
      </c>
      <c r="AB312" s="11">
        <v>198</v>
      </c>
      <c r="AC312" s="11">
        <v>189</v>
      </c>
      <c r="AD312" s="11">
        <v>187</v>
      </c>
      <c r="AE312" s="11">
        <v>186</v>
      </c>
      <c r="AI312" s="6" t="s">
        <v>357</v>
      </c>
      <c r="AJ312" s="81">
        <v>0.107</v>
      </c>
      <c r="AK312" s="81">
        <v>0.14699999999999999</v>
      </c>
      <c r="AL312" s="81">
        <v>0.10199999999999999</v>
      </c>
      <c r="AM312" s="81">
        <v>0.14199999999999999</v>
      </c>
      <c r="AN312" s="81">
        <v>7.4999999999999997E-2</v>
      </c>
      <c r="AO312" s="81">
        <v>7.8E-2</v>
      </c>
      <c r="AP312" s="81">
        <v>7.9000000000000001E-2</v>
      </c>
      <c r="AQ312" s="81">
        <v>7.0000000000000007E-2</v>
      </c>
      <c r="AR312" s="81">
        <v>0.10199999999999999</v>
      </c>
      <c r="AS312" s="81">
        <v>8.5999999999999993E-2</v>
      </c>
      <c r="AT312" s="81">
        <v>0.08</v>
      </c>
      <c r="AU312" s="81">
        <v>9.4E-2</v>
      </c>
      <c r="AV312" s="81">
        <v>0.107</v>
      </c>
      <c r="AZ312" s="6" t="s">
        <v>977</v>
      </c>
      <c r="BA312" s="27"/>
      <c r="BB312" s="27"/>
      <c r="BC312" s="27"/>
      <c r="BD312" s="27"/>
      <c r="BE312" s="27"/>
      <c r="BF312" s="27"/>
      <c r="BG312" s="27"/>
      <c r="BH312" s="27"/>
      <c r="BI312" s="27"/>
      <c r="BJ312" s="27"/>
      <c r="BK312" s="27"/>
      <c r="BL312" s="27"/>
      <c r="BM312" s="27"/>
    </row>
    <row r="313" spans="1:65" ht="16.25" x14ac:dyDescent="0.3">
      <c r="A313" s="6" t="s">
        <v>347</v>
      </c>
      <c r="B313" s="12">
        <v>114.8</v>
      </c>
      <c r="C313" s="12">
        <v>114.8</v>
      </c>
      <c r="D313" s="12">
        <v>110.6</v>
      </c>
      <c r="E313" s="12">
        <v>97.3</v>
      </c>
      <c r="F313" s="12">
        <v>99.3</v>
      </c>
      <c r="G313" s="12">
        <v>99.5</v>
      </c>
      <c r="H313" s="12">
        <v>90.7</v>
      </c>
      <c r="I313" s="12">
        <v>86.7</v>
      </c>
      <c r="J313" s="12">
        <v>88.3</v>
      </c>
      <c r="K313" s="12">
        <v>88.5</v>
      </c>
      <c r="L313" s="12">
        <v>89.4</v>
      </c>
      <c r="M313" s="12">
        <v>83.8</v>
      </c>
      <c r="N313" s="12">
        <v>83</v>
      </c>
      <c r="R313" s="6" t="s">
        <v>367</v>
      </c>
      <c r="S313" s="11">
        <v>17</v>
      </c>
      <c r="T313" s="11">
        <v>17</v>
      </c>
      <c r="U313" s="11">
        <v>16</v>
      </c>
      <c r="V313" s="11">
        <v>15</v>
      </c>
      <c r="W313" s="11">
        <v>14</v>
      </c>
      <c r="X313" s="11">
        <v>14</v>
      </c>
      <c r="Y313" s="11">
        <v>12</v>
      </c>
      <c r="Z313" s="11">
        <v>12</v>
      </c>
      <c r="AA313" s="11">
        <v>12</v>
      </c>
      <c r="AB313" s="11">
        <v>12</v>
      </c>
      <c r="AC313" s="11">
        <v>12</v>
      </c>
      <c r="AD313" s="11">
        <v>12</v>
      </c>
      <c r="AE313" s="11">
        <v>12</v>
      </c>
      <c r="AI313" s="6" t="s">
        <v>361</v>
      </c>
      <c r="AJ313" s="81">
        <v>0.112</v>
      </c>
      <c r="AK313" s="81">
        <v>0.122</v>
      </c>
      <c r="AL313" s="81">
        <v>8.4000000000000005E-2</v>
      </c>
      <c r="AM313" s="81">
        <v>0.105</v>
      </c>
      <c r="AN313" s="81">
        <v>0.105</v>
      </c>
      <c r="AO313" s="81">
        <v>0.11600000000000001</v>
      </c>
      <c r="AP313" s="81">
        <v>0.121</v>
      </c>
      <c r="AQ313" s="81">
        <v>0.13800000000000001</v>
      </c>
      <c r="AR313" s="81">
        <v>0.16500000000000001</v>
      </c>
      <c r="AS313" s="81">
        <v>0.14099999999999999</v>
      </c>
      <c r="AT313" s="81">
        <v>0.11</v>
      </c>
      <c r="AU313" s="81">
        <v>0.104</v>
      </c>
      <c r="AV313" s="81">
        <v>0.14899999999999999</v>
      </c>
      <c r="AZ313" s="6" t="s">
        <v>357</v>
      </c>
      <c r="BA313" s="81">
        <v>6.3E-2</v>
      </c>
      <c r="BB313" s="81">
        <v>0.1</v>
      </c>
      <c r="BC313" s="81">
        <v>8.6999999999999994E-2</v>
      </c>
      <c r="BD313" s="81">
        <v>0.105</v>
      </c>
      <c r="BE313" s="81">
        <v>7.0999999999999994E-2</v>
      </c>
      <c r="BF313" s="81">
        <v>7.4999999999999997E-2</v>
      </c>
      <c r="BG313" s="81">
        <v>7.4999999999999997E-2</v>
      </c>
      <c r="BH313" s="81">
        <v>6.8000000000000005E-2</v>
      </c>
      <c r="BI313" s="81">
        <v>0.10199999999999999</v>
      </c>
      <c r="BJ313" s="81">
        <v>8.5999999999999993E-2</v>
      </c>
      <c r="BK313" s="81">
        <v>0.08</v>
      </c>
      <c r="BL313" s="81">
        <v>9.0999999999999998E-2</v>
      </c>
      <c r="BM313" s="81">
        <v>0.10199999999999999</v>
      </c>
    </row>
    <row r="314" spans="1:65" ht="16.25" x14ac:dyDescent="0.3">
      <c r="A314" s="6" t="s">
        <v>390</v>
      </c>
      <c r="B314" s="12">
        <v>54.3</v>
      </c>
      <c r="C314" s="12">
        <v>58.7</v>
      </c>
      <c r="D314" s="12">
        <v>49.1</v>
      </c>
      <c r="E314" s="12">
        <v>49.6</v>
      </c>
      <c r="F314" s="12">
        <v>50.8</v>
      </c>
      <c r="G314" s="12">
        <v>47.5</v>
      </c>
      <c r="H314" s="12">
        <v>47.4</v>
      </c>
      <c r="I314" s="12">
        <v>45.5</v>
      </c>
      <c r="J314" s="12">
        <v>41.9</v>
      </c>
      <c r="K314" s="12">
        <v>41.9</v>
      </c>
      <c r="L314" s="12">
        <v>42.4</v>
      </c>
      <c r="M314" s="12">
        <v>41.9</v>
      </c>
      <c r="N314" s="12">
        <v>41.7</v>
      </c>
      <c r="R314" s="6" t="s">
        <v>391</v>
      </c>
      <c r="S314" s="11">
        <v>5</v>
      </c>
      <c r="T314" s="11">
        <v>5</v>
      </c>
      <c r="U314" s="11">
        <v>5</v>
      </c>
      <c r="V314" s="11">
        <v>4</v>
      </c>
      <c r="W314" s="11">
        <v>3</v>
      </c>
      <c r="X314" s="11">
        <v>3</v>
      </c>
      <c r="Y314" s="11">
        <v>3</v>
      </c>
      <c r="Z314" s="11">
        <v>3</v>
      </c>
      <c r="AA314" s="11">
        <v>3</v>
      </c>
      <c r="AB314" s="11">
        <v>3</v>
      </c>
      <c r="AC314" s="11">
        <v>3</v>
      </c>
      <c r="AD314" s="11">
        <v>3</v>
      </c>
      <c r="AE314" s="11">
        <v>3</v>
      </c>
      <c r="AI314" s="6" t="s">
        <v>340</v>
      </c>
      <c r="AJ314" s="81">
        <v>0.107</v>
      </c>
      <c r="AK314" s="81">
        <v>0.13</v>
      </c>
      <c r="AL314" s="81">
        <v>0.09</v>
      </c>
      <c r="AM314" s="81">
        <v>0.123</v>
      </c>
      <c r="AN314" s="81">
        <v>0.128</v>
      </c>
      <c r="AO314" s="81">
        <v>0.13500000000000001</v>
      </c>
      <c r="AP314" s="81">
        <v>0.13400000000000001</v>
      </c>
      <c r="AQ314" s="81">
        <v>0.14899999999999999</v>
      </c>
      <c r="AR314" s="81">
        <v>0.219</v>
      </c>
      <c r="AS314" s="81">
        <v>0.14399999999999999</v>
      </c>
      <c r="AT314" s="81">
        <v>0.14299999999999999</v>
      </c>
      <c r="AU314" s="81">
        <v>0.20399999999999999</v>
      </c>
      <c r="AV314" s="81">
        <v>0.219</v>
      </c>
      <c r="AZ314" s="6" t="s">
        <v>361</v>
      </c>
      <c r="BA314" s="81">
        <v>8.4000000000000005E-2</v>
      </c>
      <c r="BB314" s="81">
        <v>0.1</v>
      </c>
      <c r="BC314" s="81">
        <v>8.4000000000000005E-2</v>
      </c>
      <c r="BD314" s="81">
        <v>9.2999999999999999E-2</v>
      </c>
      <c r="BE314" s="81">
        <v>9.9000000000000005E-2</v>
      </c>
      <c r="BF314" s="81">
        <v>0.10299999999999999</v>
      </c>
      <c r="BG314" s="81">
        <v>0.109</v>
      </c>
      <c r="BH314" s="81">
        <v>0.127</v>
      </c>
      <c r="BI314" s="81">
        <v>0.151</v>
      </c>
      <c r="BJ314" s="81">
        <v>0.13300000000000001</v>
      </c>
      <c r="BK314" s="81">
        <v>0.104</v>
      </c>
      <c r="BL314" s="81">
        <v>0.1</v>
      </c>
      <c r="BM314" s="81">
        <v>0.14000000000000001</v>
      </c>
    </row>
    <row r="315" spans="1:65" ht="16.25" x14ac:dyDescent="0.3">
      <c r="A315" s="38" t="s">
        <v>358</v>
      </c>
      <c r="B315" s="46">
        <v>66.5</v>
      </c>
      <c r="C315" s="46">
        <v>59.4</v>
      </c>
      <c r="D315" s="46">
        <v>60.3</v>
      </c>
      <c r="E315" s="46">
        <v>56.9</v>
      </c>
      <c r="F315" s="46">
        <v>51.4</v>
      </c>
      <c r="G315" s="46">
        <v>50.6</v>
      </c>
      <c r="H315" s="46">
        <v>57.9</v>
      </c>
      <c r="I315" s="46">
        <v>53.4</v>
      </c>
      <c r="J315" s="46">
        <v>44.1</v>
      </c>
      <c r="K315" s="46">
        <v>41.4</v>
      </c>
      <c r="L315" s="46">
        <v>38.9</v>
      </c>
      <c r="M315" s="46">
        <v>42</v>
      </c>
      <c r="N315" s="46">
        <v>40.200000000000003</v>
      </c>
      <c r="R315" s="6" t="s">
        <v>377</v>
      </c>
      <c r="S315" s="11">
        <v>59</v>
      </c>
      <c r="T315" s="11">
        <v>57</v>
      </c>
      <c r="U315" s="11">
        <v>57</v>
      </c>
      <c r="V315" s="11">
        <v>58</v>
      </c>
      <c r="W315" s="11">
        <v>55</v>
      </c>
      <c r="X315" s="11">
        <v>56</v>
      </c>
      <c r="Y315" s="11">
        <v>53</v>
      </c>
      <c r="Z315" s="11">
        <v>53</v>
      </c>
      <c r="AA315" s="11">
        <v>53</v>
      </c>
      <c r="AB315" s="11">
        <v>52</v>
      </c>
      <c r="AC315" s="11">
        <v>51</v>
      </c>
      <c r="AD315" s="11">
        <v>55</v>
      </c>
      <c r="AE315" s="11">
        <v>51</v>
      </c>
      <c r="AI315" s="6" t="s">
        <v>341</v>
      </c>
      <c r="AJ315" s="81">
        <v>0.115</v>
      </c>
      <c r="AK315" s="81">
        <v>0.106</v>
      </c>
      <c r="AL315" s="81">
        <v>7.2999999999999995E-2</v>
      </c>
      <c r="AM315" s="81">
        <v>7.0000000000000007E-2</v>
      </c>
      <c r="AN315" s="81">
        <v>6.8000000000000005E-2</v>
      </c>
      <c r="AO315" s="81">
        <v>6.6000000000000003E-2</v>
      </c>
      <c r="AP315" s="81">
        <v>6.9000000000000006E-2</v>
      </c>
      <c r="AQ315" s="81">
        <v>6.9000000000000006E-2</v>
      </c>
      <c r="AR315" s="81">
        <v>8.1000000000000003E-2</v>
      </c>
      <c r="AS315" s="81">
        <v>0.108</v>
      </c>
      <c r="AT315" s="81">
        <v>8.3000000000000004E-2</v>
      </c>
      <c r="AU315" s="81">
        <v>0.107</v>
      </c>
      <c r="AV315" s="81">
        <v>8.8999999999999996E-2</v>
      </c>
      <c r="AZ315" s="6" t="s">
        <v>340</v>
      </c>
      <c r="BA315" s="81">
        <v>9.0999999999999998E-2</v>
      </c>
      <c r="BB315" s="81">
        <v>0.121</v>
      </c>
      <c r="BC315" s="81">
        <v>0.09</v>
      </c>
      <c r="BD315" s="81">
        <v>0.12</v>
      </c>
      <c r="BE315" s="81">
        <v>0.128</v>
      </c>
      <c r="BF315" s="81">
        <v>0.13500000000000001</v>
      </c>
      <c r="BG315" s="81">
        <v>0.13400000000000001</v>
      </c>
      <c r="BH315" s="81">
        <v>0.14899999999999999</v>
      </c>
      <c r="BI315" s="81">
        <v>0.219</v>
      </c>
      <c r="BJ315" s="81">
        <v>0.14399999999999999</v>
      </c>
      <c r="BK315" s="81">
        <v>0.14299999999999999</v>
      </c>
      <c r="BL315" s="81">
        <v>0.20399999999999999</v>
      </c>
      <c r="BM315" s="81">
        <v>0.219</v>
      </c>
    </row>
    <row r="316" spans="1:65" ht="16.25" x14ac:dyDescent="0.3">
      <c r="A316" s="6"/>
      <c r="B316" s="21"/>
      <c r="C316" s="21"/>
      <c r="D316" s="21"/>
      <c r="E316" s="21"/>
      <c r="F316" s="21"/>
      <c r="G316" s="21"/>
      <c r="H316" s="21"/>
      <c r="I316" s="21"/>
      <c r="J316" s="21"/>
      <c r="K316" s="21"/>
      <c r="L316" s="21"/>
      <c r="M316" s="21"/>
      <c r="N316" s="21"/>
      <c r="R316" s="38" t="s">
        <v>353</v>
      </c>
      <c r="S316" s="50">
        <v>82</v>
      </c>
      <c r="T316" s="50">
        <v>78</v>
      </c>
      <c r="U316" s="50">
        <v>77</v>
      </c>
      <c r="V316" s="50">
        <v>75</v>
      </c>
      <c r="W316" s="50">
        <v>71</v>
      </c>
      <c r="X316" s="50">
        <v>69</v>
      </c>
      <c r="Y316" s="50">
        <v>67</v>
      </c>
      <c r="Z316" s="50">
        <v>65</v>
      </c>
      <c r="AA316" s="50">
        <v>64</v>
      </c>
      <c r="AB316" s="50">
        <v>61</v>
      </c>
      <c r="AC316" s="50">
        <v>60</v>
      </c>
      <c r="AD316" s="50">
        <v>58</v>
      </c>
      <c r="AE316" s="50">
        <v>58</v>
      </c>
      <c r="AI316" s="38" t="s">
        <v>369</v>
      </c>
      <c r="AJ316" s="82">
        <v>0.13400000000000001</v>
      </c>
      <c r="AK316" s="82">
        <v>0.126</v>
      </c>
      <c r="AL316" s="82">
        <v>8.6999999999999994E-2</v>
      </c>
      <c r="AM316" s="82">
        <v>0.129</v>
      </c>
      <c r="AN316" s="82">
        <v>8.1000000000000003E-2</v>
      </c>
      <c r="AO316" s="82">
        <v>0.08</v>
      </c>
      <c r="AP316" s="82">
        <v>5.0999999999999997E-2</v>
      </c>
      <c r="AQ316" s="82">
        <v>5.6000000000000001E-2</v>
      </c>
      <c r="AR316" s="82">
        <v>8.3000000000000004E-2</v>
      </c>
      <c r="AS316" s="82">
        <v>0.123</v>
      </c>
      <c r="AT316" s="82">
        <v>8.3000000000000004E-2</v>
      </c>
      <c r="AU316" s="82">
        <v>7.0000000000000007E-2</v>
      </c>
      <c r="AV316" s="82">
        <v>7.9000000000000001E-2</v>
      </c>
      <c r="AZ316" s="38" t="s">
        <v>341</v>
      </c>
      <c r="BA316" s="82">
        <v>0.09</v>
      </c>
      <c r="BB316" s="82">
        <v>0.09</v>
      </c>
      <c r="BC316" s="82">
        <v>7.2999999999999995E-2</v>
      </c>
      <c r="BD316" s="82">
        <v>6.4000000000000001E-2</v>
      </c>
      <c r="BE316" s="82">
        <v>6.7000000000000004E-2</v>
      </c>
      <c r="BF316" s="82">
        <v>6.6000000000000003E-2</v>
      </c>
      <c r="BG316" s="82">
        <v>6.8000000000000005E-2</v>
      </c>
      <c r="BH316" s="82">
        <v>6.6000000000000003E-2</v>
      </c>
      <c r="BI316" s="82">
        <v>7.6999999999999999E-2</v>
      </c>
      <c r="BJ316" s="82">
        <v>0.107</v>
      </c>
      <c r="BK316" s="82">
        <v>8.2000000000000003E-2</v>
      </c>
      <c r="BL316" s="82">
        <v>0.1</v>
      </c>
      <c r="BM316" s="82">
        <v>7.9000000000000001E-2</v>
      </c>
    </row>
    <row r="317" spans="1:65" ht="16.25" x14ac:dyDescent="0.3">
      <c r="A317" s="6"/>
      <c r="B317" s="21"/>
      <c r="C317" s="21"/>
      <c r="D317" s="21"/>
      <c r="E317" s="21"/>
      <c r="F317" s="21"/>
      <c r="G317" s="21"/>
      <c r="H317" s="21"/>
      <c r="I317" s="21"/>
      <c r="J317" s="21"/>
      <c r="K317" s="21"/>
      <c r="L317" s="21"/>
      <c r="M317" s="21"/>
      <c r="N317" s="21"/>
      <c r="R317" s="6"/>
      <c r="S317" s="4"/>
      <c r="T317" s="4"/>
      <c r="U317" s="4"/>
      <c r="V317" s="4"/>
      <c r="W317" s="4"/>
      <c r="X317" s="4"/>
      <c r="Y317" s="4"/>
      <c r="Z317" s="4"/>
      <c r="AA317" s="4"/>
      <c r="AB317" s="4"/>
      <c r="AC317" s="4"/>
      <c r="AD317" s="4"/>
      <c r="AE317" s="4"/>
      <c r="AJ317" s="27"/>
      <c r="AK317" s="27"/>
      <c r="AL317" s="27"/>
      <c r="AM317" s="27"/>
      <c r="AN317" s="27"/>
      <c r="AO317" s="27"/>
      <c r="AP317" s="27"/>
      <c r="AQ317" s="27"/>
      <c r="AR317" s="27"/>
      <c r="AS317" s="27"/>
      <c r="AT317" s="27"/>
      <c r="AU317" s="27"/>
      <c r="AV317" s="27"/>
      <c r="AZ317" s="6"/>
      <c r="BA317" s="27"/>
      <c r="BB317" s="27"/>
      <c r="BC317" s="27"/>
      <c r="BD317" s="27"/>
      <c r="BE317" s="27"/>
      <c r="BF317" s="27"/>
      <c r="BG317" s="27"/>
      <c r="BH317" s="27"/>
      <c r="BI317" s="27"/>
      <c r="BJ317" s="27"/>
      <c r="BK317" s="27"/>
      <c r="BL317" s="27"/>
      <c r="BM317" s="27"/>
    </row>
    <row r="318" spans="1:65" ht="16.25" x14ac:dyDescent="0.3">
      <c r="A318" s="6"/>
      <c r="B318" s="21"/>
      <c r="C318" s="21"/>
      <c r="D318" s="21"/>
      <c r="E318" s="21"/>
      <c r="F318" s="21"/>
      <c r="G318" s="21"/>
      <c r="H318" s="21"/>
      <c r="I318" s="21"/>
      <c r="J318" s="21"/>
      <c r="K318" s="21"/>
      <c r="L318" s="21"/>
      <c r="M318" s="21"/>
      <c r="N318" s="21"/>
      <c r="R318" s="6"/>
      <c r="S318" s="4"/>
      <c r="T318" s="4"/>
      <c r="U318" s="4"/>
      <c r="V318" s="4"/>
      <c r="W318" s="4"/>
      <c r="X318" s="4"/>
      <c r="Y318" s="4"/>
      <c r="Z318" s="4"/>
      <c r="AA318" s="4"/>
      <c r="AB318" s="4"/>
      <c r="AC318" s="4"/>
      <c r="AD318" s="4"/>
      <c r="AE318" s="4"/>
      <c r="AI318" s="6"/>
      <c r="AJ318" s="27"/>
      <c r="AK318" s="27"/>
      <c r="AL318" s="27"/>
      <c r="AM318" s="27"/>
      <c r="AN318" s="27"/>
      <c r="AO318" s="27"/>
      <c r="AP318" s="27"/>
      <c r="AQ318" s="27"/>
      <c r="AR318" s="27"/>
      <c r="AS318" s="27"/>
      <c r="AT318" s="27"/>
      <c r="AU318" s="27"/>
      <c r="AV318" s="27"/>
      <c r="AZ318" s="6"/>
      <c r="BA318" s="27"/>
      <c r="BB318" s="27"/>
      <c r="BC318" s="27"/>
      <c r="BD318" s="27"/>
      <c r="BE318" s="27"/>
      <c r="BF318" s="27"/>
      <c r="BG318" s="27"/>
      <c r="BH318" s="27"/>
      <c r="BI318" s="27"/>
      <c r="BJ318" s="27"/>
      <c r="BK318" s="27"/>
      <c r="BL318" s="27"/>
      <c r="BM318" s="27"/>
    </row>
    <row r="319" spans="1:65" ht="16.25" x14ac:dyDescent="0.3">
      <c r="A319" s="6"/>
      <c r="B319" s="21"/>
      <c r="C319" s="21"/>
      <c r="D319" s="21"/>
      <c r="E319" s="21"/>
      <c r="F319" s="21"/>
      <c r="G319" s="21"/>
      <c r="H319" s="21"/>
      <c r="I319" s="21"/>
      <c r="J319" s="21"/>
      <c r="K319" s="21"/>
      <c r="L319" s="21"/>
      <c r="M319" s="21"/>
      <c r="N319" s="21"/>
      <c r="R319" s="6"/>
      <c r="S319" s="4"/>
      <c r="T319" s="4"/>
      <c r="U319" s="4"/>
      <c r="V319" s="4"/>
      <c r="W319" s="4"/>
      <c r="X319" s="4"/>
      <c r="Y319" s="4"/>
      <c r="Z319" s="4"/>
      <c r="AA319" s="4"/>
      <c r="AB319" s="4"/>
      <c r="AC319" s="4"/>
      <c r="AD319" s="4"/>
      <c r="AE319" s="4"/>
      <c r="AI319" s="6"/>
      <c r="AJ319" s="27"/>
      <c r="AK319" s="27"/>
      <c r="AL319" s="27"/>
      <c r="AM319" s="27"/>
      <c r="AN319" s="27"/>
      <c r="AO319" s="27"/>
      <c r="AP319" s="27"/>
      <c r="AQ319" s="27"/>
      <c r="AR319" s="27"/>
      <c r="AS319" s="27"/>
      <c r="AT319" s="27"/>
      <c r="AU319" s="27"/>
      <c r="AV319" s="27"/>
      <c r="AZ319" s="6"/>
      <c r="BA319" s="27"/>
      <c r="BB319" s="27"/>
      <c r="BC319" s="27"/>
      <c r="BD319" s="27"/>
      <c r="BE319" s="27"/>
      <c r="BF319" s="27"/>
      <c r="BG319" s="27"/>
      <c r="BH319" s="27"/>
      <c r="BI319" s="27"/>
      <c r="BJ319" s="27"/>
      <c r="BK319" s="27"/>
      <c r="BL319" s="27"/>
      <c r="BM319" s="27"/>
    </row>
    <row r="320" spans="1:65" ht="17" thickBot="1" x14ac:dyDescent="0.35">
      <c r="A320" s="53"/>
      <c r="B320" s="53"/>
      <c r="C320" s="53"/>
      <c r="D320" s="53"/>
      <c r="E320" s="53"/>
      <c r="F320" s="53"/>
      <c r="G320" s="53"/>
      <c r="H320" s="53"/>
      <c r="I320" s="53"/>
      <c r="J320" s="53"/>
      <c r="K320" s="53"/>
      <c r="L320" s="53"/>
      <c r="M320" s="53"/>
      <c r="N320" s="53"/>
      <c r="R320" s="6"/>
      <c r="S320" s="4"/>
      <c r="T320" s="4"/>
      <c r="U320" s="4"/>
      <c r="V320" s="4"/>
      <c r="W320" s="4"/>
      <c r="X320" s="4"/>
      <c r="Y320" s="4"/>
      <c r="Z320" s="4"/>
      <c r="AA320" s="4"/>
      <c r="AB320" s="4"/>
      <c r="AC320" s="4"/>
      <c r="AD320" s="4"/>
      <c r="AE320" s="4"/>
      <c r="AI320" s="6"/>
      <c r="AJ320" s="27"/>
      <c r="AK320" s="27"/>
      <c r="AL320" s="27"/>
      <c r="AM320" s="27"/>
      <c r="AN320" s="27"/>
      <c r="AO320" s="27"/>
      <c r="AP320" s="27"/>
      <c r="AQ320" s="27"/>
      <c r="AR320" s="27"/>
      <c r="AS320" s="27"/>
      <c r="AT320" s="27"/>
      <c r="AU320" s="27"/>
      <c r="AV320" s="27"/>
      <c r="AZ320" s="6"/>
      <c r="BA320" s="27"/>
      <c r="BB320" s="27"/>
      <c r="BC320" s="27"/>
      <c r="BD320" s="27"/>
      <c r="BE320" s="27"/>
      <c r="BF320" s="27"/>
      <c r="BG320" s="27"/>
      <c r="BH320" s="27"/>
      <c r="BI320" s="27"/>
      <c r="BJ320" s="27"/>
      <c r="BK320" s="27"/>
      <c r="BL320" s="27"/>
      <c r="BM320" s="27"/>
    </row>
    <row r="321" spans="1:65" ht="19.75" thickTop="1" thickBot="1" x14ac:dyDescent="0.35">
      <c r="A321" s="38" t="s">
        <v>962</v>
      </c>
      <c r="B321" s="25"/>
      <c r="C321" s="25"/>
      <c r="D321" s="25"/>
      <c r="E321" s="25"/>
      <c r="F321" s="25"/>
      <c r="G321" s="25"/>
      <c r="H321" s="25"/>
      <c r="I321" s="25"/>
      <c r="J321" s="25"/>
      <c r="K321" s="25"/>
      <c r="L321" s="25"/>
      <c r="M321" s="25"/>
      <c r="N321" s="25"/>
      <c r="R321" s="53"/>
      <c r="S321" s="53"/>
      <c r="T321" s="53"/>
      <c r="U321" s="53"/>
      <c r="V321" s="53"/>
      <c r="W321" s="53"/>
      <c r="X321" s="53"/>
      <c r="Y321" s="53"/>
      <c r="Z321" s="53"/>
      <c r="AA321" s="53"/>
      <c r="AB321" s="53"/>
      <c r="AC321" s="53"/>
      <c r="AD321" s="53"/>
      <c r="AE321" s="53"/>
      <c r="AI321" s="53"/>
      <c r="AJ321" s="53"/>
      <c r="AK321" s="53"/>
      <c r="AL321" s="53"/>
      <c r="AM321" s="53"/>
      <c r="AN321" s="53"/>
      <c r="AO321" s="53"/>
      <c r="AP321" s="53"/>
      <c r="AQ321" s="53"/>
      <c r="AR321" s="53"/>
      <c r="AS321" s="53"/>
      <c r="AT321" s="53"/>
      <c r="AU321" s="53"/>
      <c r="AV321" s="53"/>
      <c r="AZ321" s="53"/>
      <c r="BA321" s="53"/>
      <c r="BB321" s="53"/>
      <c r="BC321" s="53"/>
      <c r="BD321" s="53"/>
      <c r="BE321" s="53"/>
      <c r="BF321" s="53"/>
      <c r="BG321" s="53"/>
      <c r="BH321" s="53"/>
      <c r="BI321" s="53"/>
      <c r="BJ321" s="53"/>
      <c r="BK321" s="53"/>
      <c r="BL321" s="53"/>
      <c r="BM321" s="53"/>
    </row>
    <row r="322" spans="1:65" ht="19" thickTop="1" x14ac:dyDescent="0.3">
      <c r="A322" s="38" t="s">
        <v>542</v>
      </c>
      <c r="B322" s="38">
        <v>2000</v>
      </c>
      <c r="C322" s="38">
        <v>2001</v>
      </c>
      <c r="D322" s="38">
        <v>2002</v>
      </c>
      <c r="E322" s="38">
        <v>2003</v>
      </c>
      <c r="F322" s="38">
        <v>2004</v>
      </c>
      <c r="G322" s="38">
        <v>2005</v>
      </c>
      <c r="H322" s="38">
        <v>2006</v>
      </c>
      <c r="I322" s="38">
        <v>2007</v>
      </c>
      <c r="J322" s="38">
        <v>2008</v>
      </c>
      <c r="K322" s="38">
        <v>2009</v>
      </c>
      <c r="L322" s="38">
        <v>2010</v>
      </c>
      <c r="M322" s="38">
        <v>2011</v>
      </c>
      <c r="N322" s="38">
        <v>2012</v>
      </c>
      <c r="R322" s="39" t="s">
        <v>961</v>
      </c>
      <c r="S322" s="30"/>
      <c r="T322" s="30"/>
      <c r="U322" s="30"/>
      <c r="V322" s="30"/>
      <c r="W322" s="30"/>
      <c r="X322" s="30"/>
      <c r="Y322" s="30"/>
      <c r="Z322" s="30"/>
      <c r="AA322" s="30"/>
      <c r="AB322" s="30"/>
      <c r="AC322" s="30"/>
      <c r="AD322" s="30"/>
      <c r="AE322" s="30"/>
      <c r="AI322" s="39" t="s">
        <v>963</v>
      </c>
      <c r="AJ322" s="29"/>
      <c r="AK322" s="29"/>
      <c r="AL322" s="29"/>
      <c r="AM322" s="29"/>
      <c r="AN322" s="29"/>
      <c r="AO322" s="29"/>
      <c r="AP322" s="29"/>
      <c r="AQ322" s="29"/>
      <c r="AR322" s="29"/>
      <c r="AS322" s="29"/>
      <c r="AT322" s="29"/>
      <c r="AU322" s="29"/>
      <c r="AV322" s="29"/>
      <c r="AZ322" s="39" t="s">
        <v>964</v>
      </c>
      <c r="BA322" s="29"/>
      <c r="BB322" s="29"/>
      <c r="BC322" s="29"/>
      <c r="BD322" s="29"/>
      <c r="BE322" s="29"/>
      <c r="BF322" s="29"/>
      <c r="BG322" s="29"/>
      <c r="BH322" s="29"/>
      <c r="BI322" s="29"/>
      <c r="BJ322" s="29"/>
      <c r="BK322" s="29"/>
      <c r="BL322" s="29"/>
      <c r="BM322" s="29"/>
    </row>
    <row r="323" spans="1:65" ht="16.25" x14ac:dyDescent="0.3">
      <c r="A323" s="19" t="s">
        <v>543</v>
      </c>
      <c r="R323" s="38" t="s">
        <v>542</v>
      </c>
      <c r="S323" s="38">
        <v>2000</v>
      </c>
      <c r="T323" s="38">
        <v>2001</v>
      </c>
      <c r="U323" s="38">
        <v>2002</v>
      </c>
      <c r="V323" s="38">
        <v>2003</v>
      </c>
      <c r="W323" s="38">
        <v>2004</v>
      </c>
      <c r="X323" s="38">
        <v>2005</v>
      </c>
      <c r="Y323" s="38">
        <v>2006</v>
      </c>
      <c r="Z323" s="38">
        <v>2007</v>
      </c>
      <c r="AA323" s="38">
        <v>2008</v>
      </c>
      <c r="AB323" s="38">
        <v>2009</v>
      </c>
      <c r="AC323" s="38">
        <v>2010</v>
      </c>
      <c r="AD323" s="38">
        <v>2011</v>
      </c>
      <c r="AE323" s="38">
        <v>2012</v>
      </c>
      <c r="AI323" s="38" t="s">
        <v>542</v>
      </c>
      <c r="AJ323" s="38">
        <v>2000</v>
      </c>
      <c r="AK323" s="38">
        <v>2001</v>
      </c>
      <c r="AL323" s="38">
        <v>2002</v>
      </c>
      <c r="AM323" s="38">
        <v>2003</v>
      </c>
      <c r="AN323" s="38">
        <v>2004</v>
      </c>
      <c r="AO323" s="38">
        <v>2005</v>
      </c>
      <c r="AP323" s="38">
        <v>2006</v>
      </c>
      <c r="AQ323" s="38">
        <v>2007</v>
      </c>
      <c r="AR323" s="38">
        <v>2008</v>
      </c>
      <c r="AS323" s="38">
        <v>2009</v>
      </c>
      <c r="AT323" s="38">
        <v>2010</v>
      </c>
      <c r="AU323" s="38">
        <v>2011</v>
      </c>
      <c r="AV323" s="38">
        <v>2012</v>
      </c>
      <c r="AZ323" s="38" t="s">
        <v>542</v>
      </c>
      <c r="BA323" s="38">
        <v>2000</v>
      </c>
      <c r="BB323" s="38">
        <v>2001</v>
      </c>
      <c r="BC323" s="38">
        <v>2002</v>
      </c>
      <c r="BD323" s="38">
        <v>2003</v>
      </c>
      <c r="BE323" s="38">
        <v>2004</v>
      </c>
      <c r="BF323" s="38">
        <v>2005</v>
      </c>
      <c r="BG323" s="38">
        <v>2006</v>
      </c>
      <c r="BH323" s="38">
        <v>2007</v>
      </c>
      <c r="BI323" s="38">
        <v>2008</v>
      </c>
      <c r="BJ323" s="38">
        <v>2009</v>
      </c>
      <c r="BK323" s="38">
        <v>2010</v>
      </c>
      <c r="BL323" s="38">
        <v>2011</v>
      </c>
      <c r="BM323" s="38">
        <v>2012</v>
      </c>
    </row>
    <row r="324" spans="1:65" ht="16.25" x14ac:dyDescent="0.3">
      <c r="A324" s="6" t="s">
        <v>565</v>
      </c>
      <c r="B324" s="21"/>
      <c r="C324" s="21"/>
      <c r="D324" s="21"/>
      <c r="E324" s="21"/>
      <c r="F324" s="21"/>
      <c r="G324" s="21"/>
      <c r="H324" s="21"/>
      <c r="I324" s="21"/>
      <c r="J324" s="21"/>
      <c r="K324" s="21"/>
      <c r="L324" s="21"/>
      <c r="M324" s="21"/>
      <c r="N324" s="21"/>
      <c r="R324" s="19" t="s">
        <v>544</v>
      </c>
      <c r="AI324" s="19" t="s">
        <v>545</v>
      </c>
      <c r="AZ324" s="19" t="s">
        <v>545</v>
      </c>
    </row>
    <row r="325" spans="1:65" ht="18.399999999999999" x14ac:dyDescent="0.3">
      <c r="A325" s="6" t="s">
        <v>360</v>
      </c>
      <c r="B325" s="12">
        <v>23.9</v>
      </c>
      <c r="C325" s="12">
        <v>34.6</v>
      </c>
      <c r="D325" s="12">
        <v>24.9</v>
      </c>
      <c r="E325" s="12">
        <v>26.6</v>
      </c>
      <c r="F325" s="12">
        <v>29.9</v>
      </c>
      <c r="G325" s="12">
        <v>30.1</v>
      </c>
      <c r="H325" s="12">
        <v>30.5</v>
      </c>
      <c r="I325" s="12">
        <v>28.2</v>
      </c>
      <c r="J325" s="12">
        <v>28</v>
      </c>
      <c r="K325" s="12">
        <v>31.8</v>
      </c>
      <c r="L325" s="12">
        <v>31.6</v>
      </c>
      <c r="M325" s="12">
        <v>29.6</v>
      </c>
      <c r="N325" s="12">
        <v>29.1</v>
      </c>
      <c r="R325" s="6" t="s">
        <v>565</v>
      </c>
      <c r="S325" s="4"/>
      <c r="T325" s="4"/>
      <c r="U325" s="4"/>
      <c r="V325" s="4"/>
      <c r="W325" s="4"/>
      <c r="X325" s="4"/>
      <c r="Y325" s="4"/>
      <c r="Z325" s="4"/>
      <c r="AA325" s="4"/>
      <c r="AB325" s="4"/>
      <c r="AC325" s="4"/>
      <c r="AD325" s="4"/>
      <c r="AE325" s="4"/>
      <c r="AI325" s="6" t="s">
        <v>978</v>
      </c>
      <c r="AJ325" s="27"/>
      <c r="AK325" s="27"/>
      <c r="AL325" s="27"/>
      <c r="AM325" s="27"/>
      <c r="AN325" s="27"/>
      <c r="AO325" s="27"/>
      <c r="AP325" s="27"/>
      <c r="AQ325" s="27"/>
      <c r="AR325" s="27"/>
      <c r="AS325" s="27"/>
      <c r="AT325" s="27"/>
      <c r="AU325" s="27"/>
      <c r="AV325" s="27"/>
      <c r="AZ325" s="6" t="s">
        <v>978</v>
      </c>
      <c r="BA325" s="27"/>
      <c r="BB325" s="27"/>
      <c r="BC325" s="27"/>
      <c r="BD325" s="27"/>
      <c r="BE325" s="27"/>
      <c r="BF325" s="27"/>
      <c r="BG325" s="27"/>
      <c r="BH325" s="27"/>
      <c r="BI325" s="27"/>
      <c r="BJ325" s="27"/>
      <c r="BK325" s="27"/>
      <c r="BL325" s="27"/>
      <c r="BM325" s="27"/>
    </row>
    <row r="326" spans="1:65" ht="16.25" x14ac:dyDescent="0.3">
      <c r="A326" s="6" t="s">
        <v>366</v>
      </c>
      <c r="B326" s="12">
        <v>43.6</v>
      </c>
      <c r="C326" s="12">
        <v>18.600000000000001</v>
      </c>
      <c r="D326" s="12">
        <v>30.7</v>
      </c>
      <c r="E326" s="12">
        <v>32.799999999999997</v>
      </c>
      <c r="F326" s="12">
        <v>16.100000000000001</v>
      </c>
      <c r="G326" s="12">
        <v>6.9</v>
      </c>
      <c r="H326" s="12">
        <v>6.4</v>
      </c>
      <c r="I326" s="12">
        <v>7.6</v>
      </c>
      <c r="J326" s="12">
        <v>7.6</v>
      </c>
      <c r="K326" s="12">
        <v>9.5</v>
      </c>
      <c r="L326" s="12">
        <v>9.3000000000000007</v>
      </c>
      <c r="M326" s="12">
        <v>9.4</v>
      </c>
      <c r="N326" s="12">
        <v>9</v>
      </c>
      <c r="R326" s="6" t="s">
        <v>393</v>
      </c>
      <c r="S326" s="11">
        <v>26</v>
      </c>
      <c r="T326" s="11">
        <v>26</v>
      </c>
      <c r="U326" s="11">
        <v>26</v>
      </c>
      <c r="V326" s="11">
        <v>26</v>
      </c>
      <c r="W326" s="11">
        <v>26</v>
      </c>
      <c r="X326" s="11">
        <v>18</v>
      </c>
      <c r="Y326" s="11">
        <v>16</v>
      </c>
      <c r="Z326" s="11">
        <v>17</v>
      </c>
      <c r="AA326" s="11">
        <v>24</v>
      </c>
      <c r="AB326" s="11">
        <v>22</v>
      </c>
      <c r="AC326" s="11">
        <v>23</v>
      </c>
      <c r="AD326" s="11">
        <v>15</v>
      </c>
      <c r="AE326" s="11">
        <v>13</v>
      </c>
      <c r="AI326" s="6" t="s">
        <v>370</v>
      </c>
      <c r="AJ326" s="81">
        <v>7.0000000000000007E-2</v>
      </c>
      <c r="AK326" s="81">
        <v>0.107</v>
      </c>
      <c r="AL326" s="81">
        <v>7.3999999999999996E-2</v>
      </c>
      <c r="AM326" s="81">
        <v>0.08</v>
      </c>
      <c r="AN326" s="81">
        <v>6.0999999999999999E-2</v>
      </c>
      <c r="AO326" s="81">
        <v>5.6000000000000001E-2</v>
      </c>
      <c r="AP326" s="81">
        <v>6.0999999999999999E-2</v>
      </c>
      <c r="AQ326" s="81">
        <v>7.3999999999999996E-2</v>
      </c>
      <c r="AR326" s="81">
        <v>9.8000000000000004E-2</v>
      </c>
      <c r="AS326" s="81">
        <v>0.10299999999999999</v>
      </c>
      <c r="AT326" s="81">
        <v>8.6999999999999994E-2</v>
      </c>
      <c r="AU326" s="81">
        <v>7.6999999999999999E-2</v>
      </c>
      <c r="AV326" s="81">
        <v>8.8999999999999996E-2</v>
      </c>
      <c r="AZ326" s="6" t="s">
        <v>369</v>
      </c>
      <c r="BA326" s="81">
        <v>4.2000000000000003E-2</v>
      </c>
      <c r="BB326" s="81">
        <v>5.0999999999999997E-2</v>
      </c>
      <c r="BC326" s="81">
        <v>4.3999999999999997E-2</v>
      </c>
      <c r="BD326" s="81">
        <v>3.3000000000000002E-2</v>
      </c>
      <c r="BE326" s="81">
        <v>4.1000000000000002E-2</v>
      </c>
      <c r="BF326" s="81">
        <v>3.9E-2</v>
      </c>
      <c r="BG326" s="81">
        <v>3.7999999999999999E-2</v>
      </c>
      <c r="BH326" s="81">
        <v>3.9E-2</v>
      </c>
      <c r="BI326" s="81">
        <v>6.2E-2</v>
      </c>
      <c r="BJ326" s="81">
        <v>9.4E-2</v>
      </c>
      <c r="BK326" s="81">
        <v>6.4000000000000001E-2</v>
      </c>
      <c r="BL326" s="81">
        <v>4.7E-2</v>
      </c>
      <c r="BM326" s="81">
        <v>4.9000000000000002E-2</v>
      </c>
    </row>
    <row r="327" spans="1:65" ht="16.25" x14ac:dyDescent="0.3">
      <c r="A327" s="6" t="s">
        <v>371</v>
      </c>
      <c r="B327" s="12">
        <v>3.4</v>
      </c>
      <c r="C327" s="12">
        <v>1.1000000000000001</v>
      </c>
      <c r="D327" s="12">
        <v>2.4</v>
      </c>
      <c r="E327" s="12">
        <v>3.1</v>
      </c>
      <c r="F327" s="12">
        <v>0.9</v>
      </c>
      <c r="G327" s="12">
        <v>0.9</v>
      </c>
      <c r="H327" s="12">
        <v>0.9</v>
      </c>
      <c r="I327" s="12">
        <v>0.9</v>
      </c>
      <c r="J327" s="12">
        <v>0.8</v>
      </c>
      <c r="K327" s="12">
        <v>3.6</v>
      </c>
      <c r="L327" s="12">
        <v>3.4</v>
      </c>
      <c r="M327" s="12">
        <v>3.6</v>
      </c>
      <c r="N327" s="12">
        <v>3.6</v>
      </c>
      <c r="R327" s="6" t="s">
        <v>394</v>
      </c>
      <c r="S327" s="11">
        <v>180</v>
      </c>
      <c r="T327" s="11">
        <v>174</v>
      </c>
      <c r="U327" s="11">
        <v>171</v>
      </c>
      <c r="V327" s="11">
        <v>172</v>
      </c>
      <c r="W327" s="11">
        <v>164</v>
      </c>
      <c r="X327" s="11">
        <v>156</v>
      </c>
      <c r="Y327" s="11">
        <v>151</v>
      </c>
      <c r="Z327" s="11">
        <v>151</v>
      </c>
      <c r="AA327" s="11">
        <v>141</v>
      </c>
      <c r="AB327" s="11">
        <v>137</v>
      </c>
      <c r="AC327" s="11">
        <v>137</v>
      </c>
      <c r="AD327" s="11">
        <v>137</v>
      </c>
      <c r="AE327" s="11">
        <v>131</v>
      </c>
      <c r="AI327" s="6" t="s">
        <v>342</v>
      </c>
      <c r="AJ327" s="81">
        <v>6.2E-2</v>
      </c>
      <c r="AK327" s="81">
        <v>0.06</v>
      </c>
      <c r="AL327" s="81">
        <v>4.2000000000000003E-2</v>
      </c>
      <c r="AM327" s="81">
        <v>3.4000000000000002E-2</v>
      </c>
      <c r="AN327" s="81">
        <v>2.3E-2</v>
      </c>
      <c r="AO327" s="81">
        <v>5.0999999999999997E-2</v>
      </c>
      <c r="AP327" s="81">
        <v>3.7999999999999999E-2</v>
      </c>
      <c r="AQ327" s="81">
        <v>8.9999999999999993E-3</v>
      </c>
      <c r="AR327" s="81">
        <v>1.4E-2</v>
      </c>
      <c r="AS327" s="81">
        <v>4.5999999999999999E-2</v>
      </c>
      <c r="AT327" s="81">
        <v>4.5999999999999999E-2</v>
      </c>
      <c r="AU327" s="81">
        <v>6.0000000000000001E-3</v>
      </c>
      <c r="AV327" s="81">
        <v>6.0000000000000001E-3</v>
      </c>
      <c r="AZ327" s="6" t="s">
        <v>370</v>
      </c>
      <c r="BA327" s="81">
        <v>5.7000000000000002E-2</v>
      </c>
      <c r="BB327" s="81">
        <v>9.2999999999999999E-2</v>
      </c>
      <c r="BC327" s="81">
        <v>7.3999999999999996E-2</v>
      </c>
      <c r="BD327" s="81">
        <v>7.0999999999999994E-2</v>
      </c>
      <c r="BE327" s="81">
        <v>0.05</v>
      </c>
      <c r="BF327" s="81">
        <v>4.7E-2</v>
      </c>
      <c r="BG327" s="81">
        <v>0.05</v>
      </c>
      <c r="BH327" s="81">
        <v>6.7000000000000004E-2</v>
      </c>
      <c r="BI327" s="81">
        <v>9.7000000000000003E-2</v>
      </c>
      <c r="BJ327" s="81">
        <v>0.1</v>
      </c>
      <c r="BK327" s="81">
        <v>8.5000000000000006E-2</v>
      </c>
      <c r="BL327" s="81">
        <v>6.4000000000000001E-2</v>
      </c>
      <c r="BM327" s="81">
        <v>7.3999999999999996E-2</v>
      </c>
    </row>
    <row r="328" spans="1:65" ht="16.25" x14ac:dyDescent="0.3">
      <c r="A328" s="6" t="s">
        <v>362</v>
      </c>
      <c r="B328" s="12">
        <v>103.8</v>
      </c>
      <c r="C328" s="12">
        <v>98.5</v>
      </c>
      <c r="D328" s="12">
        <v>90.4</v>
      </c>
      <c r="E328" s="12">
        <v>81</v>
      </c>
      <c r="F328" s="12">
        <v>85.1</v>
      </c>
      <c r="G328" s="12">
        <v>87</v>
      </c>
      <c r="H328" s="12">
        <v>85.3</v>
      </c>
      <c r="I328" s="12">
        <v>72.099999999999994</v>
      </c>
      <c r="J328" s="12">
        <v>71.2</v>
      </c>
      <c r="K328" s="12">
        <v>64.599999999999994</v>
      </c>
      <c r="L328" s="12">
        <v>63.4</v>
      </c>
      <c r="M328" s="12">
        <v>67.5</v>
      </c>
      <c r="N328" s="12">
        <v>70.3</v>
      </c>
      <c r="R328" s="6" t="s">
        <v>348</v>
      </c>
      <c r="S328" s="11">
        <v>12</v>
      </c>
      <c r="T328" s="11">
        <v>12</v>
      </c>
      <c r="U328" s="11">
        <v>12</v>
      </c>
      <c r="V328" s="11">
        <v>12</v>
      </c>
      <c r="W328" s="11">
        <v>12</v>
      </c>
      <c r="X328" s="11">
        <v>11</v>
      </c>
      <c r="Y328" s="11">
        <v>10</v>
      </c>
      <c r="Z328" s="11">
        <v>10</v>
      </c>
      <c r="AA328" s="11">
        <v>11</v>
      </c>
      <c r="AB328" s="11">
        <v>11</v>
      </c>
      <c r="AC328" s="11">
        <v>11</v>
      </c>
      <c r="AD328" s="11">
        <v>11</v>
      </c>
      <c r="AE328" s="11">
        <v>10</v>
      </c>
      <c r="AI328" s="6" t="s">
        <v>344</v>
      </c>
      <c r="AJ328" s="81">
        <v>0.749</v>
      </c>
      <c r="AK328" s="81">
        <v>0.79600000000000004</v>
      </c>
      <c r="AL328" s="81">
        <v>0.55200000000000005</v>
      </c>
      <c r="AM328" s="81">
        <v>0.85599999999999998</v>
      </c>
      <c r="AN328" s="81">
        <v>0.68300000000000005</v>
      </c>
      <c r="AO328" s="81">
        <v>0.751</v>
      </c>
      <c r="AP328" s="81">
        <v>0.748</v>
      </c>
      <c r="AQ328" s="81">
        <v>0.85299999999999998</v>
      </c>
      <c r="AR328" s="81">
        <v>1.3169999999999999</v>
      </c>
      <c r="AS328" s="81">
        <v>1.5549999999999999</v>
      </c>
      <c r="AT328" s="81">
        <v>1.169</v>
      </c>
      <c r="AU328" s="81">
        <v>1.7829999999999999</v>
      </c>
      <c r="AV328" s="81">
        <v>2.1030000000000002</v>
      </c>
      <c r="AZ328" s="6" t="s">
        <v>342</v>
      </c>
      <c r="BA328" s="81">
        <v>3.9E-2</v>
      </c>
      <c r="BB328" s="81">
        <v>4.2000000000000003E-2</v>
      </c>
      <c r="BC328" s="81">
        <v>3.6999999999999998E-2</v>
      </c>
      <c r="BD328" s="81">
        <v>3.3000000000000002E-2</v>
      </c>
      <c r="BE328" s="81">
        <v>2.3E-2</v>
      </c>
      <c r="BF328" s="81">
        <v>5.0999999999999997E-2</v>
      </c>
      <c r="BG328" s="81">
        <v>3.7999999999999999E-2</v>
      </c>
      <c r="BH328" s="81">
        <v>8.9999999999999993E-3</v>
      </c>
      <c r="BI328" s="81">
        <v>1.4E-2</v>
      </c>
      <c r="BJ328" s="81">
        <v>4.5999999999999999E-2</v>
      </c>
      <c r="BK328" s="81">
        <v>4.5999999999999999E-2</v>
      </c>
      <c r="BL328" s="81">
        <v>6.0000000000000001E-3</v>
      </c>
      <c r="BM328" s="81">
        <v>6.0000000000000001E-3</v>
      </c>
    </row>
    <row r="329" spans="1:65" ht="16.25" x14ac:dyDescent="0.3">
      <c r="A329" s="6" t="s">
        <v>375</v>
      </c>
      <c r="B329" s="12">
        <v>134.9</v>
      </c>
      <c r="C329" s="12">
        <v>152.6</v>
      </c>
      <c r="D329" s="12">
        <v>126.7</v>
      </c>
      <c r="E329" s="12">
        <v>187.6</v>
      </c>
      <c r="F329" s="12">
        <v>131.9</v>
      </c>
      <c r="G329" s="12">
        <v>132.19999999999999</v>
      </c>
      <c r="H329" s="12">
        <v>131</v>
      </c>
      <c r="I329" s="12">
        <v>132.4</v>
      </c>
      <c r="J329" s="12">
        <v>130.6</v>
      </c>
      <c r="K329" s="12">
        <v>131.30000000000001</v>
      </c>
      <c r="L329" s="12">
        <v>132.80000000000001</v>
      </c>
      <c r="M329" s="12">
        <v>81.2</v>
      </c>
      <c r="N329" s="12">
        <v>80.2</v>
      </c>
      <c r="R329" s="6" t="s">
        <v>351</v>
      </c>
      <c r="S329" s="50">
        <v>4</v>
      </c>
      <c r="T329" s="50">
        <v>4</v>
      </c>
      <c r="U329" s="50">
        <v>4</v>
      </c>
      <c r="V329" s="50">
        <v>5</v>
      </c>
      <c r="W329" s="50">
        <v>4</v>
      </c>
      <c r="X329" s="50">
        <v>4</v>
      </c>
      <c r="Y329" s="50">
        <v>4</v>
      </c>
      <c r="Z329" s="50">
        <v>3</v>
      </c>
      <c r="AA329" s="50">
        <v>3</v>
      </c>
      <c r="AB329" s="50">
        <v>2</v>
      </c>
      <c r="AC329" s="50">
        <v>3</v>
      </c>
      <c r="AD329" s="50">
        <v>3</v>
      </c>
      <c r="AE329" s="50">
        <v>4</v>
      </c>
      <c r="AI329" s="6" t="s">
        <v>346</v>
      </c>
      <c r="AJ329" s="81">
        <v>0.26600000000000001</v>
      </c>
      <c r="AK329" s="81">
        <v>0.31900000000000001</v>
      </c>
      <c r="AL329" s="81">
        <v>0.221</v>
      </c>
      <c r="AM329" s="81">
        <v>0.318</v>
      </c>
      <c r="AN329" s="81">
        <v>0.35599999999999998</v>
      </c>
      <c r="AO329" s="81">
        <v>0.35599999999999998</v>
      </c>
      <c r="AP329" s="81">
        <v>0.42</v>
      </c>
      <c r="AQ329" s="81">
        <v>0.41399999999999998</v>
      </c>
      <c r="AR329" s="81">
        <v>0.51100000000000001</v>
      </c>
      <c r="AS329" s="81">
        <v>0.60499999999999998</v>
      </c>
      <c r="AT329" s="81">
        <v>0.52400000000000002</v>
      </c>
      <c r="AU329" s="81">
        <v>0.68799999999999994</v>
      </c>
      <c r="AV329" s="81">
        <v>0.755</v>
      </c>
      <c r="AZ329" s="6" t="s">
        <v>344</v>
      </c>
      <c r="BA329" s="81">
        <v>0.39900000000000002</v>
      </c>
      <c r="BB329" s="81">
        <v>0.434</v>
      </c>
      <c r="BC329" s="81">
        <v>0.40500000000000003</v>
      </c>
      <c r="BD329" s="81">
        <v>0.64300000000000002</v>
      </c>
      <c r="BE329" s="81">
        <v>0.499</v>
      </c>
      <c r="BF329" s="81">
        <v>0.54400000000000004</v>
      </c>
      <c r="BG329" s="81">
        <v>0.59199999999999997</v>
      </c>
      <c r="BH329" s="81">
        <v>0.69799999999999995</v>
      </c>
      <c r="BI329" s="81">
        <v>1.0660000000000001</v>
      </c>
      <c r="BJ329" s="81">
        <v>1.3480000000000001</v>
      </c>
      <c r="BK329" s="81">
        <v>1.0309999999999999</v>
      </c>
      <c r="BL329" s="81">
        <v>1.4019999999999999</v>
      </c>
      <c r="BM329" s="81">
        <v>1.6180000000000001</v>
      </c>
    </row>
    <row r="330" spans="1:65" ht="16.25" x14ac:dyDescent="0.3">
      <c r="A330" s="6" t="s">
        <v>364</v>
      </c>
      <c r="B330" s="12">
        <v>114.5</v>
      </c>
      <c r="C330" s="12">
        <v>110.2</v>
      </c>
      <c r="D330" s="12">
        <v>101</v>
      </c>
      <c r="E330" s="12">
        <v>102.6</v>
      </c>
      <c r="F330" s="12">
        <v>95.3</v>
      </c>
      <c r="G330" s="12">
        <v>93.7</v>
      </c>
      <c r="H330" s="12">
        <v>87.8</v>
      </c>
      <c r="I330" s="12">
        <v>87.1</v>
      </c>
      <c r="J330" s="12">
        <v>80.3</v>
      </c>
      <c r="K330" s="12">
        <v>77.7</v>
      </c>
      <c r="L330" s="12">
        <v>74.7</v>
      </c>
      <c r="M330" s="12">
        <v>77.400000000000006</v>
      </c>
      <c r="N330" s="12">
        <v>69.3</v>
      </c>
      <c r="R330" s="38" t="s">
        <v>354</v>
      </c>
      <c r="S330" s="50">
        <v>3338</v>
      </c>
      <c r="T330" s="50">
        <v>3210</v>
      </c>
      <c r="U330" s="50">
        <v>3138</v>
      </c>
      <c r="V330" s="50">
        <v>3071</v>
      </c>
      <c r="W330" s="50">
        <v>2928</v>
      </c>
      <c r="X330" s="50">
        <v>2863</v>
      </c>
      <c r="Y330" s="50">
        <v>2698</v>
      </c>
      <c r="Z330" s="50">
        <v>2608</v>
      </c>
      <c r="AA330" s="50">
        <v>2497</v>
      </c>
      <c r="AB330" s="50">
        <v>2406</v>
      </c>
      <c r="AC330" s="50">
        <v>2327</v>
      </c>
      <c r="AD330" s="50">
        <v>2294</v>
      </c>
      <c r="AE330" s="50">
        <v>2236</v>
      </c>
      <c r="AI330" s="6" t="s">
        <v>350</v>
      </c>
      <c r="AJ330" s="81">
        <v>0.79700000000000004</v>
      </c>
      <c r="AK330" s="81">
        <v>0.82699999999999996</v>
      </c>
      <c r="AL330" s="81">
        <v>0.57299999999999995</v>
      </c>
      <c r="AM330" s="81">
        <v>0.70899999999999996</v>
      </c>
      <c r="AN330" s="81">
        <v>0.746</v>
      </c>
      <c r="AO330" s="81">
        <v>1.143</v>
      </c>
      <c r="AP330" s="81">
        <v>1.1819999999999999</v>
      </c>
      <c r="AQ330" s="81">
        <v>1.3959999999999999</v>
      </c>
      <c r="AR330" s="81">
        <v>1.722</v>
      </c>
      <c r="AS330" s="81">
        <v>1.948</v>
      </c>
      <c r="AT330" s="81">
        <v>1.833</v>
      </c>
      <c r="AU330" s="81">
        <v>2.544</v>
      </c>
      <c r="AV330" s="81">
        <v>3.2330000000000001</v>
      </c>
      <c r="AZ330" s="6" t="s">
        <v>346</v>
      </c>
      <c r="BA330" s="81">
        <v>0.20100000000000001</v>
      </c>
      <c r="BB330" s="81">
        <v>0.245</v>
      </c>
      <c r="BC330" s="81">
        <v>0.21199999999999999</v>
      </c>
      <c r="BD330" s="81">
        <v>0.22500000000000001</v>
      </c>
      <c r="BE330" s="81">
        <v>0.32600000000000001</v>
      </c>
      <c r="BF330" s="81">
        <v>0.32600000000000001</v>
      </c>
      <c r="BG330" s="81">
        <v>0.41899999999999998</v>
      </c>
      <c r="BH330" s="81">
        <v>0.41199999999999998</v>
      </c>
      <c r="BI330" s="81">
        <v>0.50900000000000001</v>
      </c>
      <c r="BJ330" s="81">
        <v>0.6</v>
      </c>
      <c r="BK330" s="81">
        <v>0.52100000000000002</v>
      </c>
      <c r="BL330" s="81">
        <v>0.65</v>
      </c>
      <c r="BM330" s="81">
        <v>0.70799999999999996</v>
      </c>
    </row>
    <row r="331" spans="1:65" ht="18.399999999999999" x14ac:dyDescent="0.3">
      <c r="A331" s="6" t="s">
        <v>367</v>
      </c>
      <c r="B331" s="12">
        <v>9.6999999999999993</v>
      </c>
      <c r="C331" s="12">
        <v>9.3000000000000007</v>
      </c>
      <c r="D331" s="12">
        <v>8.6</v>
      </c>
      <c r="E331" s="12">
        <v>5.7</v>
      </c>
      <c r="F331" s="12">
        <v>8</v>
      </c>
      <c r="G331" s="12">
        <v>8.4</v>
      </c>
      <c r="H331" s="12">
        <v>8.1999999999999993</v>
      </c>
      <c r="I331" s="12">
        <v>7.6</v>
      </c>
      <c r="J331" s="12">
        <v>7.3</v>
      </c>
      <c r="K331" s="12">
        <v>6.9</v>
      </c>
      <c r="L331" s="12">
        <v>7.1</v>
      </c>
      <c r="M331" s="12">
        <v>9.6</v>
      </c>
      <c r="N331" s="12">
        <v>10.7</v>
      </c>
      <c r="R331" s="13" t="s">
        <v>979</v>
      </c>
      <c r="AI331" s="6" t="s">
        <v>382</v>
      </c>
      <c r="AJ331" s="81">
        <v>0.35699999999999998</v>
      </c>
      <c r="AK331" s="81">
        <v>0.32900000000000001</v>
      </c>
      <c r="AL331" s="81">
        <v>0.22800000000000001</v>
      </c>
      <c r="AM331" s="81">
        <v>0.25700000000000001</v>
      </c>
      <c r="AN331" s="81">
        <v>0.26400000000000001</v>
      </c>
      <c r="AO331" s="81">
        <v>0.26500000000000001</v>
      </c>
      <c r="AP331" s="81">
        <v>0.29199999999999998</v>
      </c>
      <c r="AQ331" s="81">
        <v>0.34399999999999997</v>
      </c>
      <c r="AR331" s="81">
        <v>0.46899999999999997</v>
      </c>
      <c r="AS331" s="81">
        <v>0.58199999999999996</v>
      </c>
      <c r="AT331" s="81">
        <v>0.5</v>
      </c>
      <c r="AU331" s="81">
        <v>0.56399999999999995</v>
      </c>
      <c r="AV331" s="81">
        <v>0.69399999999999995</v>
      </c>
      <c r="AZ331" s="6" t="s">
        <v>350</v>
      </c>
      <c r="BA331" s="81">
        <v>0.48099999999999998</v>
      </c>
      <c r="BB331" s="81">
        <v>0.50600000000000001</v>
      </c>
      <c r="BC331" s="81">
        <v>0.46800000000000003</v>
      </c>
      <c r="BD331" s="81">
        <v>0.47099999999999997</v>
      </c>
      <c r="BE331" s="81">
        <v>0.58499999999999996</v>
      </c>
      <c r="BF331" s="81">
        <v>0.88800000000000001</v>
      </c>
      <c r="BG331" s="81">
        <v>0.95399999999999996</v>
      </c>
      <c r="BH331" s="81">
        <v>1.0029999999999999</v>
      </c>
      <c r="BI331" s="81">
        <v>1.2809999999999999</v>
      </c>
      <c r="BJ331" s="81">
        <v>1.5920000000000001</v>
      </c>
      <c r="BK331" s="81">
        <v>1.42</v>
      </c>
      <c r="BL331" s="81">
        <v>1.8680000000000001</v>
      </c>
      <c r="BM331" s="81">
        <v>2.3940000000000001</v>
      </c>
    </row>
    <row r="332" spans="1:65" ht="18.399999999999999" x14ac:dyDescent="0.3">
      <c r="A332" s="6" t="s">
        <v>391</v>
      </c>
      <c r="B332" s="12">
        <v>5.8</v>
      </c>
      <c r="C332" s="12">
        <v>1.7</v>
      </c>
      <c r="D332" s="12">
        <v>4.2</v>
      </c>
      <c r="E332" s="12">
        <v>4.5</v>
      </c>
      <c r="F332" s="12">
        <v>1.5</v>
      </c>
      <c r="G332" s="12">
        <v>1.4</v>
      </c>
      <c r="H332" s="12">
        <v>1.4</v>
      </c>
      <c r="I332" s="12">
        <v>1.3</v>
      </c>
      <c r="J332" s="12">
        <v>1.3</v>
      </c>
      <c r="K332" s="12">
        <v>1.2</v>
      </c>
      <c r="L332" s="12">
        <v>1.2</v>
      </c>
      <c r="M332" s="12">
        <v>1.2</v>
      </c>
      <c r="N332" s="12">
        <v>1.1000000000000001</v>
      </c>
      <c r="R332" s="13" t="s">
        <v>980</v>
      </c>
      <c r="AI332" s="6" t="s">
        <v>384</v>
      </c>
      <c r="AJ332" s="81">
        <v>0.13200000000000001</v>
      </c>
      <c r="AK332" s="81">
        <v>0.11700000000000001</v>
      </c>
      <c r="AL332" s="81">
        <v>8.1000000000000003E-2</v>
      </c>
      <c r="AM332" s="81">
        <v>9.9000000000000005E-2</v>
      </c>
      <c r="AN332" s="81">
        <v>0.11799999999999999</v>
      </c>
      <c r="AO332" s="81">
        <v>0.114</v>
      </c>
      <c r="AP332" s="81">
        <v>0.11899999999999999</v>
      </c>
      <c r="AQ332" s="81">
        <v>0.127</v>
      </c>
      <c r="AR332" s="81">
        <v>0.15</v>
      </c>
      <c r="AS332" s="81">
        <v>0.16700000000000001</v>
      </c>
      <c r="AT332" s="81">
        <v>0.14699999999999999</v>
      </c>
      <c r="AU332" s="81">
        <v>0.20899999999999999</v>
      </c>
      <c r="AV332" s="81">
        <v>0.255</v>
      </c>
      <c r="AZ332" s="6" t="s">
        <v>382</v>
      </c>
      <c r="BA332" s="81">
        <v>0.27400000000000002</v>
      </c>
      <c r="BB332" s="81">
        <v>0.27300000000000002</v>
      </c>
      <c r="BC332" s="81">
        <v>0.22800000000000001</v>
      </c>
      <c r="BD332" s="81">
        <v>0.23799999999999999</v>
      </c>
      <c r="BE332" s="81">
        <v>0.26400000000000001</v>
      </c>
      <c r="BF332" s="81">
        <v>0.26500000000000001</v>
      </c>
      <c r="BG332" s="81">
        <v>0.29199999999999998</v>
      </c>
      <c r="BH332" s="81">
        <v>0.34200000000000003</v>
      </c>
      <c r="BI332" s="81">
        <v>0.46600000000000003</v>
      </c>
      <c r="BJ332" s="81">
        <v>0.57299999999999995</v>
      </c>
      <c r="BK332" s="81">
        <v>0.49299999999999999</v>
      </c>
      <c r="BL332" s="81">
        <v>0.56000000000000005</v>
      </c>
      <c r="BM332" s="81">
        <v>0.68799999999999994</v>
      </c>
    </row>
    <row r="333" spans="1:65" ht="18.399999999999999" x14ac:dyDescent="0.3">
      <c r="A333" s="6" t="s">
        <v>377</v>
      </c>
      <c r="B333" s="12">
        <v>169</v>
      </c>
      <c r="C333" s="12">
        <v>189.8</v>
      </c>
      <c r="D333" s="12">
        <v>177.8</v>
      </c>
      <c r="E333" s="12">
        <v>188.7</v>
      </c>
      <c r="F333" s="12">
        <v>164.1</v>
      </c>
      <c r="G333" s="12">
        <v>164</v>
      </c>
      <c r="H333" s="12">
        <v>160.30000000000001</v>
      </c>
      <c r="I333" s="12">
        <v>157.9</v>
      </c>
      <c r="J333" s="12">
        <v>154.30000000000001</v>
      </c>
      <c r="K333" s="12">
        <v>142.6</v>
      </c>
      <c r="L333" s="12">
        <v>137.4</v>
      </c>
      <c r="M333" s="12">
        <v>133.1</v>
      </c>
      <c r="N333" s="12">
        <v>133.6</v>
      </c>
      <c r="R333" s="13" t="s">
        <v>981</v>
      </c>
      <c r="AI333" s="6" t="s">
        <v>363</v>
      </c>
      <c r="AJ333" s="81">
        <v>2.8000000000000001E-2</v>
      </c>
      <c r="AK333" s="81">
        <v>2.8000000000000001E-2</v>
      </c>
      <c r="AL333" s="81">
        <v>0.02</v>
      </c>
      <c r="AM333" s="81">
        <v>2.3E-2</v>
      </c>
      <c r="AN333" s="81">
        <v>1.9E-2</v>
      </c>
      <c r="AO333" s="81">
        <v>2.1000000000000001E-2</v>
      </c>
      <c r="AP333" s="81">
        <v>2.1000000000000001E-2</v>
      </c>
      <c r="AQ333" s="81">
        <v>1.7999999999999999E-2</v>
      </c>
      <c r="AR333" s="81">
        <v>0.02</v>
      </c>
      <c r="AS333" s="81">
        <v>0.02</v>
      </c>
      <c r="AT333" s="81">
        <v>1.9E-2</v>
      </c>
      <c r="AU333" s="81">
        <v>3.4000000000000002E-2</v>
      </c>
      <c r="AV333" s="81">
        <v>3.6999999999999998E-2</v>
      </c>
      <c r="AZ333" s="6" t="s">
        <v>384</v>
      </c>
      <c r="BA333" s="81">
        <v>0.10100000000000001</v>
      </c>
      <c r="BB333" s="81">
        <v>0.109</v>
      </c>
      <c r="BC333" s="81">
        <v>8.1000000000000003E-2</v>
      </c>
      <c r="BD333" s="81">
        <v>9.1999999999999998E-2</v>
      </c>
      <c r="BE333" s="81">
        <v>0.104</v>
      </c>
      <c r="BF333" s="81">
        <v>0.1</v>
      </c>
      <c r="BG333" s="81">
        <v>0.104</v>
      </c>
      <c r="BH333" s="81">
        <v>0.108</v>
      </c>
      <c r="BI333" s="81">
        <v>0.14599999999999999</v>
      </c>
      <c r="BJ333" s="81">
        <v>0.16300000000000001</v>
      </c>
      <c r="BK333" s="81">
        <v>0.14399999999999999</v>
      </c>
      <c r="BL333" s="81">
        <v>0.17599999999999999</v>
      </c>
      <c r="BM333" s="81">
        <v>0.216</v>
      </c>
    </row>
    <row r="334" spans="1:65" ht="18.399999999999999" x14ac:dyDescent="0.3">
      <c r="A334" s="6" t="s">
        <v>353</v>
      </c>
      <c r="B334" s="12">
        <v>32.9</v>
      </c>
      <c r="C334" s="12">
        <v>52.7</v>
      </c>
      <c r="D334" s="12">
        <v>29.1</v>
      </c>
      <c r="E334" s="12">
        <v>29.4</v>
      </c>
      <c r="F334" s="12">
        <v>45.5</v>
      </c>
      <c r="G334" s="12">
        <v>26.2</v>
      </c>
      <c r="H334" s="12">
        <v>25.4</v>
      </c>
      <c r="I334" s="12">
        <v>24.4</v>
      </c>
      <c r="J334" s="12">
        <v>25.4</v>
      </c>
      <c r="K334" s="12">
        <v>25.8</v>
      </c>
      <c r="L334" s="12">
        <v>25.9</v>
      </c>
      <c r="M334" s="12">
        <v>25.7</v>
      </c>
      <c r="N334" s="12">
        <v>26.9</v>
      </c>
      <c r="R334" s="13" t="s">
        <v>982</v>
      </c>
      <c r="AI334" s="6" t="s">
        <v>386</v>
      </c>
      <c r="AJ334" s="81">
        <v>2.7E-2</v>
      </c>
      <c r="AK334" s="81">
        <v>3.5000000000000003E-2</v>
      </c>
      <c r="AL334" s="81">
        <v>2.4E-2</v>
      </c>
      <c r="AM334" s="81">
        <v>2.8000000000000001E-2</v>
      </c>
      <c r="AN334" s="81">
        <v>3.3000000000000002E-2</v>
      </c>
      <c r="AO334" s="81">
        <v>3.1E-2</v>
      </c>
      <c r="AP334" s="81">
        <v>3.4000000000000002E-2</v>
      </c>
      <c r="AQ334" s="81">
        <v>3.7999999999999999E-2</v>
      </c>
      <c r="AR334" s="81">
        <v>4.5999999999999999E-2</v>
      </c>
      <c r="AS334" s="81">
        <v>4.2999999999999997E-2</v>
      </c>
      <c r="AT334" s="81">
        <v>3.7999999999999999E-2</v>
      </c>
      <c r="AU334" s="81">
        <v>4.5999999999999999E-2</v>
      </c>
      <c r="AV334" s="81">
        <v>4.9000000000000002E-2</v>
      </c>
      <c r="AZ334" s="6" t="s">
        <v>363</v>
      </c>
      <c r="BA334" s="81">
        <v>2.3E-2</v>
      </c>
      <c r="BB334" s="81">
        <v>2.5000000000000001E-2</v>
      </c>
      <c r="BC334" s="81">
        <v>0.02</v>
      </c>
      <c r="BD334" s="81">
        <v>2.1999999999999999E-2</v>
      </c>
      <c r="BE334" s="81">
        <v>1.9E-2</v>
      </c>
      <c r="BF334" s="81">
        <v>2.1000000000000001E-2</v>
      </c>
      <c r="BG334" s="81">
        <v>2.1000000000000001E-2</v>
      </c>
      <c r="BH334" s="81">
        <v>1.7999999999999999E-2</v>
      </c>
      <c r="BI334" s="81">
        <v>0.02</v>
      </c>
      <c r="BJ334" s="81">
        <v>0.02</v>
      </c>
      <c r="BK334" s="81">
        <v>1.9E-2</v>
      </c>
      <c r="BL334" s="81">
        <v>0.03</v>
      </c>
      <c r="BM334" s="81">
        <v>3.2000000000000001E-2</v>
      </c>
    </row>
    <row r="335" spans="1:65" ht="18.399999999999999" x14ac:dyDescent="0.3">
      <c r="A335" s="6" t="s">
        <v>393</v>
      </c>
      <c r="B335" s="12">
        <v>72.8</v>
      </c>
      <c r="C335" s="12">
        <v>92.7</v>
      </c>
      <c r="D335" s="12">
        <v>76.3</v>
      </c>
      <c r="E335" s="12">
        <v>84.9</v>
      </c>
      <c r="F335" s="12">
        <v>80.2</v>
      </c>
      <c r="G335" s="12">
        <v>80.2</v>
      </c>
      <c r="H335" s="12">
        <v>79.2</v>
      </c>
      <c r="I335" s="12">
        <v>79.8</v>
      </c>
      <c r="J335" s="12">
        <v>79.599999999999994</v>
      </c>
      <c r="K335" s="12">
        <v>70</v>
      </c>
      <c r="L335" s="12">
        <v>68.400000000000006</v>
      </c>
      <c r="M335" s="12">
        <v>68</v>
      </c>
      <c r="N335" s="12">
        <v>68</v>
      </c>
      <c r="R335" s="13" t="s">
        <v>983</v>
      </c>
      <c r="AI335" s="6" t="s">
        <v>387</v>
      </c>
      <c r="AJ335" s="81">
        <v>3.0000000000000001E-3</v>
      </c>
      <c r="AK335" s="81">
        <v>4.0000000000000001E-3</v>
      </c>
      <c r="AL335" s="81">
        <v>3.0000000000000001E-3</v>
      </c>
      <c r="AM335" s="81">
        <v>4.0000000000000001E-3</v>
      </c>
      <c r="AN335" s="81">
        <v>0.01</v>
      </c>
      <c r="AO335" s="81">
        <v>1.0999999999999999E-2</v>
      </c>
      <c r="AP335" s="81">
        <v>1.0999999999999999E-2</v>
      </c>
      <c r="AQ335" s="81">
        <v>1.7000000000000001E-2</v>
      </c>
      <c r="AR335" s="81">
        <v>2.9000000000000001E-2</v>
      </c>
      <c r="AS335" s="81">
        <v>1.2E-2</v>
      </c>
      <c r="AT335" s="81">
        <v>7.0000000000000001E-3</v>
      </c>
      <c r="AU335" s="81">
        <v>1.6E-2</v>
      </c>
      <c r="AV335" s="81">
        <v>1.9E-2</v>
      </c>
      <c r="AZ335" s="6" t="s">
        <v>386</v>
      </c>
      <c r="BA335" s="81">
        <v>2.5000000000000001E-2</v>
      </c>
      <c r="BB335" s="81">
        <v>3.3000000000000002E-2</v>
      </c>
      <c r="BC335" s="81">
        <v>2.4E-2</v>
      </c>
      <c r="BD335" s="81">
        <v>2.5999999999999999E-2</v>
      </c>
      <c r="BE335" s="81">
        <v>2.9000000000000001E-2</v>
      </c>
      <c r="BF335" s="81">
        <v>2.7E-2</v>
      </c>
      <c r="BG335" s="81">
        <v>2.9000000000000001E-2</v>
      </c>
      <c r="BH335" s="81">
        <v>3.2000000000000001E-2</v>
      </c>
      <c r="BI335" s="81">
        <v>4.4999999999999998E-2</v>
      </c>
      <c r="BJ335" s="81">
        <v>4.2999999999999997E-2</v>
      </c>
      <c r="BK335" s="81">
        <v>3.7999999999999999E-2</v>
      </c>
      <c r="BL335" s="81">
        <v>0.04</v>
      </c>
      <c r="BM335" s="81">
        <v>4.2999999999999997E-2</v>
      </c>
    </row>
    <row r="336" spans="1:65" ht="18.399999999999999" x14ac:dyDescent="0.3">
      <c r="A336" s="6" t="s">
        <v>394</v>
      </c>
      <c r="B336" s="12">
        <v>199.4</v>
      </c>
      <c r="C336" s="12">
        <v>183.8</v>
      </c>
      <c r="D336" s="12">
        <v>171.4</v>
      </c>
      <c r="E336" s="12">
        <v>173.1</v>
      </c>
      <c r="F336" s="12">
        <v>158.9</v>
      </c>
      <c r="G336" s="12">
        <v>163.80000000000001</v>
      </c>
      <c r="H336" s="12">
        <v>163.6</v>
      </c>
      <c r="I336" s="12">
        <v>158.6</v>
      </c>
      <c r="J336" s="12">
        <v>154.6</v>
      </c>
      <c r="K336" s="12">
        <v>149.69999999999999</v>
      </c>
      <c r="L336" s="12">
        <v>154.9</v>
      </c>
      <c r="M336" s="12">
        <v>148.4</v>
      </c>
      <c r="N336" s="12">
        <v>155.1</v>
      </c>
      <c r="R336" s="13" t="s">
        <v>984</v>
      </c>
      <c r="AI336" s="6" t="s">
        <v>343</v>
      </c>
      <c r="AJ336" s="81">
        <v>5.6000000000000001E-2</v>
      </c>
      <c r="AK336" s="81">
        <v>6.9000000000000006E-2</v>
      </c>
      <c r="AL336" s="81">
        <v>4.8000000000000001E-2</v>
      </c>
      <c r="AM336" s="81">
        <v>4.3999999999999997E-2</v>
      </c>
      <c r="AN336" s="81">
        <v>6.3E-2</v>
      </c>
      <c r="AO336" s="81">
        <v>5.1999999999999998E-2</v>
      </c>
      <c r="AP336" s="81">
        <v>5.5E-2</v>
      </c>
      <c r="AQ336" s="81">
        <v>6.5000000000000002E-2</v>
      </c>
      <c r="AR336" s="81">
        <v>8.3000000000000004E-2</v>
      </c>
      <c r="AS336" s="81">
        <v>9.7000000000000003E-2</v>
      </c>
      <c r="AT336" s="81">
        <v>8.8999999999999996E-2</v>
      </c>
      <c r="AU336" s="81">
        <v>0.105</v>
      </c>
      <c r="AV336" s="81">
        <v>0.113</v>
      </c>
      <c r="AZ336" s="6" t="s">
        <v>387</v>
      </c>
      <c r="BA336" s="81">
        <v>3.0000000000000001E-3</v>
      </c>
      <c r="BB336" s="81">
        <v>4.0000000000000001E-3</v>
      </c>
      <c r="BC336" s="81">
        <v>3.0000000000000001E-3</v>
      </c>
      <c r="BD336" s="81">
        <v>4.0000000000000001E-3</v>
      </c>
      <c r="BE336" s="81">
        <v>4.0000000000000001E-3</v>
      </c>
      <c r="BF336" s="81">
        <v>4.0000000000000001E-3</v>
      </c>
      <c r="BG336" s="81">
        <v>5.0000000000000001E-3</v>
      </c>
      <c r="BH336" s="81">
        <v>8.9999999999999993E-3</v>
      </c>
      <c r="BI336" s="81">
        <v>1.6E-2</v>
      </c>
      <c r="BJ336" s="81">
        <v>8.0000000000000002E-3</v>
      </c>
      <c r="BK336" s="81">
        <v>5.0000000000000001E-3</v>
      </c>
      <c r="BL336" s="81">
        <v>8.9999999999999993E-3</v>
      </c>
      <c r="BM336" s="81">
        <v>8.9999999999999993E-3</v>
      </c>
    </row>
    <row r="337" spans="1:65" ht="18.399999999999999" x14ac:dyDescent="0.3">
      <c r="A337" s="6" t="s">
        <v>348</v>
      </c>
      <c r="B337" s="12">
        <v>5</v>
      </c>
      <c r="C337" s="12">
        <v>5.5</v>
      </c>
      <c r="D337" s="12">
        <v>5</v>
      </c>
      <c r="E337" s="12">
        <v>4.3</v>
      </c>
      <c r="F337" s="12">
        <v>4.8</v>
      </c>
      <c r="G337" s="12">
        <v>4.2</v>
      </c>
      <c r="H337" s="12">
        <v>4.2</v>
      </c>
      <c r="I337" s="12">
        <v>4.2</v>
      </c>
      <c r="J337" s="12">
        <v>4.0999999999999996</v>
      </c>
      <c r="K337" s="12">
        <v>4.7</v>
      </c>
      <c r="L337" s="12">
        <v>5</v>
      </c>
      <c r="M337" s="12">
        <v>4.5999999999999996</v>
      </c>
      <c r="N337" s="12">
        <v>5.0999999999999996</v>
      </c>
      <c r="R337" s="13" t="s">
        <v>985</v>
      </c>
      <c r="AI337" s="6" t="s">
        <v>356</v>
      </c>
      <c r="AJ337" s="81">
        <v>0.61499999999999999</v>
      </c>
      <c r="AK337" s="81">
        <v>0.61</v>
      </c>
      <c r="AL337" s="81">
        <v>0.42299999999999999</v>
      </c>
      <c r="AM337" s="81">
        <v>0.48299999999999998</v>
      </c>
      <c r="AN337" s="81">
        <v>0.42899999999999999</v>
      </c>
      <c r="AO337" s="81">
        <v>0.438</v>
      </c>
      <c r="AP337" s="81">
        <v>0.46200000000000002</v>
      </c>
      <c r="AQ337" s="81">
        <v>0.61099999999999999</v>
      </c>
      <c r="AR337" s="81">
        <v>1.1519999999999999</v>
      </c>
      <c r="AS337" s="81">
        <v>1.04</v>
      </c>
      <c r="AT337" s="81">
        <v>0.88300000000000001</v>
      </c>
      <c r="AU337" s="81">
        <v>1.19</v>
      </c>
      <c r="AV337" s="81">
        <v>1.4390000000000001</v>
      </c>
      <c r="AZ337" s="6" t="s">
        <v>343</v>
      </c>
      <c r="BA337" s="81">
        <v>4.8000000000000001E-2</v>
      </c>
      <c r="BB337" s="81">
        <v>6.5000000000000002E-2</v>
      </c>
      <c r="BC337" s="81">
        <v>4.8000000000000001E-2</v>
      </c>
      <c r="BD337" s="81">
        <v>4.2000000000000003E-2</v>
      </c>
      <c r="BE337" s="81">
        <v>6.3E-2</v>
      </c>
      <c r="BF337" s="81">
        <v>5.1999999999999998E-2</v>
      </c>
      <c r="BG337" s="81">
        <v>5.5E-2</v>
      </c>
      <c r="BH337" s="81">
        <v>6.4000000000000001E-2</v>
      </c>
      <c r="BI337" s="81">
        <v>8.2000000000000003E-2</v>
      </c>
      <c r="BJ337" s="81">
        <v>9.5000000000000001E-2</v>
      </c>
      <c r="BK337" s="81">
        <v>8.7999999999999995E-2</v>
      </c>
      <c r="BL337" s="81">
        <v>0.10100000000000001</v>
      </c>
      <c r="BM337" s="81">
        <v>0.108</v>
      </c>
    </row>
    <row r="338" spans="1:65" ht="18.399999999999999" x14ac:dyDescent="0.3">
      <c r="A338" s="6" t="s">
        <v>351</v>
      </c>
      <c r="B338" s="12">
        <v>29.2</v>
      </c>
      <c r="C338" s="12">
        <v>1.1000000000000001</v>
      </c>
      <c r="D338" s="12">
        <v>2.2000000000000002</v>
      </c>
      <c r="E338" s="12">
        <v>2.1</v>
      </c>
      <c r="F338" s="12">
        <v>1</v>
      </c>
      <c r="G338" s="12">
        <v>1</v>
      </c>
      <c r="H338" s="12">
        <v>1</v>
      </c>
      <c r="I338" s="12">
        <v>0.8</v>
      </c>
      <c r="J338" s="12">
        <v>0.7</v>
      </c>
      <c r="K338" s="12">
        <v>0.7</v>
      </c>
      <c r="L338" s="12">
        <v>0.8</v>
      </c>
      <c r="M338" s="12">
        <v>0.7</v>
      </c>
      <c r="N338" s="12">
        <v>0.7</v>
      </c>
      <c r="R338" s="13" t="s">
        <v>986</v>
      </c>
      <c r="AI338" s="6" t="s">
        <v>365</v>
      </c>
      <c r="AJ338" s="81">
        <v>5.8000000000000003E-2</v>
      </c>
      <c r="AK338" s="81">
        <v>6.6000000000000003E-2</v>
      </c>
      <c r="AL338" s="81">
        <v>4.4999999999999998E-2</v>
      </c>
      <c r="AM338" s="81">
        <v>4.9000000000000002E-2</v>
      </c>
      <c r="AN338" s="81">
        <v>4.1000000000000002E-2</v>
      </c>
      <c r="AO338" s="81">
        <v>0.04</v>
      </c>
      <c r="AP338" s="81">
        <v>4.2000000000000003E-2</v>
      </c>
      <c r="AQ338" s="81">
        <v>3.4000000000000002E-2</v>
      </c>
      <c r="AR338" s="81">
        <v>3.4000000000000002E-2</v>
      </c>
      <c r="AS338" s="81">
        <v>3.9E-2</v>
      </c>
      <c r="AT338" s="81">
        <v>3.4000000000000002E-2</v>
      </c>
      <c r="AU338" s="81">
        <v>0.03</v>
      </c>
      <c r="AV338" s="81">
        <v>3.5999999999999997E-2</v>
      </c>
      <c r="AZ338" s="6" t="s">
        <v>356</v>
      </c>
      <c r="BA338" s="81">
        <v>0.34399999999999997</v>
      </c>
      <c r="BB338" s="81">
        <v>0.37</v>
      </c>
      <c r="BC338" s="81">
        <v>0.32</v>
      </c>
      <c r="BD338" s="81">
        <v>0.34799999999999998</v>
      </c>
      <c r="BE338" s="81">
        <v>0.38700000000000001</v>
      </c>
      <c r="BF338" s="81">
        <v>0.39600000000000002</v>
      </c>
      <c r="BG338" s="81">
        <v>0.46</v>
      </c>
      <c r="BH338" s="81">
        <v>0.61</v>
      </c>
      <c r="BI338" s="81">
        <v>0.91100000000000003</v>
      </c>
      <c r="BJ338" s="81">
        <v>0.91500000000000004</v>
      </c>
      <c r="BK338" s="81">
        <v>0.76100000000000001</v>
      </c>
      <c r="BL338" s="81">
        <v>1.0089999999999999</v>
      </c>
      <c r="BM338" s="81">
        <v>1.238</v>
      </c>
    </row>
    <row r="339" spans="1:65" ht="18.399999999999999" x14ac:dyDescent="0.3">
      <c r="A339" s="6" t="s">
        <v>959</v>
      </c>
      <c r="B339" s="46">
        <v>4.5999999999999996</v>
      </c>
      <c r="C339" s="46">
        <v>5.4</v>
      </c>
      <c r="D339" s="46">
        <v>2.5</v>
      </c>
      <c r="E339" s="46">
        <v>2.5</v>
      </c>
      <c r="F339" s="46">
        <v>4.7</v>
      </c>
      <c r="G339" s="46">
        <v>1.8</v>
      </c>
      <c r="H339" s="46">
        <v>1.6</v>
      </c>
      <c r="I339" s="46">
        <v>1.7</v>
      </c>
      <c r="J339" s="46">
        <v>1.8</v>
      </c>
      <c r="K339" s="46">
        <v>1.8</v>
      </c>
      <c r="L339" s="46">
        <v>1.8</v>
      </c>
      <c r="M339" s="46">
        <v>0.4</v>
      </c>
      <c r="N339" s="46">
        <v>0.4</v>
      </c>
      <c r="R339" s="13" t="s">
        <v>987</v>
      </c>
      <c r="AI339" s="6" t="s">
        <v>372</v>
      </c>
      <c r="AJ339" s="81">
        <v>0.32700000000000001</v>
      </c>
      <c r="AK339" s="81">
        <v>0.35799999999999998</v>
      </c>
      <c r="AL339" s="81">
        <v>0.248</v>
      </c>
      <c r="AM339" s="81">
        <v>0.38300000000000001</v>
      </c>
      <c r="AN339" s="81">
        <v>0.36499999999999999</v>
      </c>
      <c r="AO339" s="81">
        <v>0.42199999999999999</v>
      </c>
      <c r="AP339" s="81">
        <v>0.44600000000000001</v>
      </c>
      <c r="AQ339" s="81">
        <v>0.52500000000000002</v>
      </c>
      <c r="AR339" s="81">
        <v>0.61299999999999999</v>
      </c>
      <c r="AS339" s="81">
        <v>0.41799999999999998</v>
      </c>
      <c r="AT339" s="81">
        <v>0.35199999999999998</v>
      </c>
      <c r="AU339" s="81">
        <v>0.64600000000000002</v>
      </c>
      <c r="AV339" s="81">
        <v>0.78800000000000003</v>
      </c>
      <c r="AZ339" s="6" t="s">
        <v>365</v>
      </c>
      <c r="BA339" s="81">
        <v>4.5999999999999999E-2</v>
      </c>
      <c r="BB339" s="81">
        <v>5.7000000000000002E-2</v>
      </c>
      <c r="BC339" s="81">
        <v>4.4999999999999998E-2</v>
      </c>
      <c r="BD339" s="81">
        <v>4.4999999999999998E-2</v>
      </c>
      <c r="BE339" s="81">
        <v>0.04</v>
      </c>
      <c r="BF339" s="81">
        <v>3.9E-2</v>
      </c>
      <c r="BG339" s="81">
        <v>0.04</v>
      </c>
      <c r="BH339" s="81">
        <v>3.4000000000000002E-2</v>
      </c>
      <c r="BI339" s="81">
        <v>3.4000000000000002E-2</v>
      </c>
      <c r="BJ339" s="81">
        <v>3.6999999999999998E-2</v>
      </c>
      <c r="BK339" s="81">
        <v>3.2000000000000001E-2</v>
      </c>
      <c r="BL339" s="81">
        <v>0.03</v>
      </c>
      <c r="BM339" s="81">
        <v>3.5000000000000003E-2</v>
      </c>
    </row>
    <row r="340" spans="1:65" ht="18.399999999999999" x14ac:dyDescent="0.3">
      <c r="A340" s="38" t="s">
        <v>354</v>
      </c>
      <c r="B340" s="46">
        <v>3076.9</v>
      </c>
      <c r="C340" s="46">
        <v>3032</v>
      </c>
      <c r="D340" s="46">
        <v>2788.4</v>
      </c>
      <c r="E340" s="46">
        <v>2756.4</v>
      </c>
      <c r="F340" s="46">
        <v>2621.3000000000002</v>
      </c>
      <c r="G340" s="46">
        <v>2607.8000000000002</v>
      </c>
      <c r="H340" s="46">
        <v>2572.1</v>
      </c>
      <c r="I340" s="46">
        <v>2458.3000000000002</v>
      </c>
      <c r="J340" s="46">
        <v>2351</v>
      </c>
      <c r="K340" s="46">
        <v>2237.1</v>
      </c>
      <c r="L340" s="46">
        <v>2234.4</v>
      </c>
      <c r="M340" s="46">
        <v>2279.1</v>
      </c>
      <c r="N340" s="46">
        <v>2114.8000000000002</v>
      </c>
      <c r="R340" s="13" t="s">
        <v>988</v>
      </c>
      <c r="AI340" s="6" t="s">
        <v>345</v>
      </c>
      <c r="AJ340" s="81">
        <v>9.4E-2</v>
      </c>
      <c r="AK340" s="81">
        <v>8.2000000000000003E-2</v>
      </c>
      <c r="AL340" s="81">
        <v>5.7000000000000002E-2</v>
      </c>
      <c r="AM340" s="81">
        <v>5.8999999999999997E-2</v>
      </c>
      <c r="AN340" s="81">
        <v>8.2000000000000003E-2</v>
      </c>
      <c r="AO340" s="81">
        <v>8.6999999999999994E-2</v>
      </c>
      <c r="AP340" s="81">
        <v>9.8000000000000004E-2</v>
      </c>
      <c r="AQ340" s="81">
        <v>0.109</v>
      </c>
      <c r="AR340" s="81">
        <v>0.47699999999999998</v>
      </c>
      <c r="AS340" s="81">
        <v>0.32400000000000001</v>
      </c>
      <c r="AT340" s="81">
        <v>0.31</v>
      </c>
      <c r="AU340" s="81">
        <v>0.42899999999999999</v>
      </c>
      <c r="AV340" s="81">
        <v>0.46200000000000002</v>
      </c>
      <c r="AZ340" s="6" t="s">
        <v>372</v>
      </c>
      <c r="BA340" s="81">
        <v>0.216</v>
      </c>
      <c r="BB340" s="81">
        <v>0.23400000000000001</v>
      </c>
      <c r="BC340" s="81">
        <v>0.20300000000000001</v>
      </c>
      <c r="BD340" s="81">
        <v>0.248</v>
      </c>
      <c r="BE340" s="81">
        <v>0.27800000000000002</v>
      </c>
      <c r="BF340" s="81">
        <v>0.27900000000000003</v>
      </c>
      <c r="BG340" s="81">
        <v>0.30499999999999999</v>
      </c>
      <c r="BH340" s="81">
        <v>0.38300000000000001</v>
      </c>
      <c r="BI340" s="81">
        <v>0.45200000000000001</v>
      </c>
      <c r="BJ340" s="81">
        <v>0.33200000000000002</v>
      </c>
      <c r="BK340" s="81">
        <v>0.26700000000000002</v>
      </c>
      <c r="BL340" s="81">
        <v>0.47299999999999998</v>
      </c>
      <c r="BM340" s="81">
        <v>0.54600000000000004</v>
      </c>
    </row>
    <row r="341" spans="1:65" ht="18.399999999999999" x14ac:dyDescent="0.3">
      <c r="A341" s="13" t="s">
        <v>979</v>
      </c>
      <c r="R341" s="13" t="s">
        <v>989</v>
      </c>
      <c r="AI341" s="6" t="s">
        <v>352</v>
      </c>
      <c r="AJ341" s="81">
        <v>0.41099999999999998</v>
      </c>
      <c r="AK341" s="81">
        <v>0.43099999999999999</v>
      </c>
      <c r="AL341" s="81">
        <v>0.29899999999999999</v>
      </c>
      <c r="AM341" s="81">
        <v>0.32600000000000001</v>
      </c>
      <c r="AN341" s="81">
        <v>0.36099999999999999</v>
      </c>
      <c r="AO341" s="81">
        <v>0.373</v>
      </c>
      <c r="AP341" s="81">
        <v>0.42</v>
      </c>
      <c r="AQ341" s="81">
        <v>0.51600000000000001</v>
      </c>
      <c r="AR341" s="81">
        <v>1.1120000000000001</v>
      </c>
      <c r="AS341" s="81">
        <v>0.95799999999999996</v>
      </c>
      <c r="AT341" s="81">
        <v>0.79500000000000004</v>
      </c>
      <c r="AU341" s="81">
        <v>1.1339999999999999</v>
      </c>
      <c r="AV341" s="81">
        <v>1.379</v>
      </c>
      <c r="AZ341" s="6" t="s">
        <v>345</v>
      </c>
      <c r="BA341" s="81">
        <v>0.06</v>
      </c>
      <c r="BB341" s="81">
        <v>5.7000000000000002E-2</v>
      </c>
      <c r="BC341" s="81">
        <v>4.9000000000000002E-2</v>
      </c>
      <c r="BD341" s="81">
        <v>5.8999999999999997E-2</v>
      </c>
      <c r="BE341" s="81">
        <v>8.2000000000000003E-2</v>
      </c>
      <c r="BF341" s="81">
        <v>8.6999999999999994E-2</v>
      </c>
      <c r="BG341" s="81">
        <v>9.8000000000000004E-2</v>
      </c>
      <c r="BH341" s="81">
        <v>0.109</v>
      </c>
      <c r="BI341" s="81">
        <v>0.23699999999999999</v>
      </c>
      <c r="BJ341" s="81">
        <v>0.20300000000000001</v>
      </c>
      <c r="BK341" s="81">
        <v>0.191</v>
      </c>
      <c r="BL341" s="81">
        <v>0.255</v>
      </c>
      <c r="BM341" s="81">
        <v>0.27</v>
      </c>
    </row>
    <row r="342" spans="1:65" ht="18.399999999999999" x14ac:dyDescent="0.3">
      <c r="A342" s="13" t="s">
        <v>990</v>
      </c>
      <c r="R342" s="6" t="s">
        <v>566</v>
      </c>
      <c r="AI342" s="6" t="s">
        <v>355</v>
      </c>
      <c r="AJ342" s="81">
        <v>6.0999999999999999E-2</v>
      </c>
      <c r="AK342" s="81">
        <v>5.7000000000000002E-2</v>
      </c>
      <c r="AL342" s="81">
        <v>3.9E-2</v>
      </c>
      <c r="AM342" s="81">
        <v>4.4999999999999998E-2</v>
      </c>
      <c r="AN342" s="81">
        <v>2.3E-2</v>
      </c>
      <c r="AO342" s="81">
        <v>2.5000000000000001E-2</v>
      </c>
      <c r="AP342" s="81">
        <v>2.5999999999999999E-2</v>
      </c>
      <c r="AQ342" s="81">
        <v>2.5000000000000001E-2</v>
      </c>
      <c r="AR342" s="81">
        <v>3.9E-2</v>
      </c>
      <c r="AS342" s="81">
        <v>3.9E-2</v>
      </c>
      <c r="AT342" s="81">
        <v>2.5000000000000001E-2</v>
      </c>
      <c r="AU342" s="81">
        <v>5.5E-2</v>
      </c>
      <c r="AV342" s="81">
        <v>6.2E-2</v>
      </c>
      <c r="AZ342" s="6" t="s">
        <v>352</v>
      </c>
      <c r="BA342" s="81">
        <v>0.28999999999999998</v>
      </c>
      <c r="BB342" s="81">
        <v>0.314</v>
      </c>
      <c r="BC342" s="81">
        <v>0.27200000000000002</v>
      </c>
      <c r="BD342" s="81">
        <v>0.27</v>
      </c>
      <c r="BE342" s="81">
        <v>0.34100000000000003</v>
      </c>
      <c r="BF342" s="81">
        <v>0.35199999999999998</v>
      </c>
      <c r="BG342" s="81">
        <v>0.41099999999999998</v>
      </c>
      <c r="BH342" s="81">
        <v>0.50700000000000001</v>
      </c>
      <c r="BI342" s="81">
        <v>0.85699999999999998</v>
      </c>
      <c r="BJ342" s="81">
        <v>0.82499999999999996</v>
      </c>
      <c r="BK342" s="81">
        <v>0.66900000000000004</v>
      </c>
      <c r="BL342" s="81">
        <v>0.94899999999999995</v>
      </c>
      <c r="BM342" s="81">
        <v>1.1739999999999999</v>
      </c>
    </row>
    <row r="343" spans="1:65" ht="18.399999999999999" x14ac:dyDescent="0.3">
      <c r="A343" s="6" t="s">
        <v>567</v>
      </c>
      <c r="R343" s="13" t="s">
        <v>991</v>
      </c>
      <c r="AI343" s="6" t="s">
        <v>347</v>
      </c>
      <c r="AJ343" s="81">
        <v>0.35699999999999998</v>
      </c>
      <c r="AK343" s="81">
        <v>0.34599999999999997</v>
      </c>
      <c r="AL343" s="81">
        <v>0.24</v>
      </c>
      <c r="AM343" s="81">
        <v>0.28299999999999997</v>
      </c>
      <c r="AN343" s="81">
        <v>0.22600000000000001</v>
      </c>
      <c r="AO343" s="81">
        <v>0.24</v>
      </c>
      <c r="AP343" s="81">
        <v>0.23400000000000001</v>
      </c>
      <c r="AQ343" s="81">
        <v>0.29799999999999999</v>
      </c>
      <c r="AR343" s="81">
        <v>0.39900000000000002</v>
      </c>
      <c r="AS343" s="81">
        <v>0.41199999999999998</v>
      </c>
      <c r="AT343" s="81">
        <v>0.42199999999999999</v>
      </c>
      <c r="AU343" s="81">
        <v>0.54500000000000004</v>
      </c>
      <c r="AV343" s="81">
        <v>0.62</v>
      </c>
      <c r="AZ343" s="6" t="s">
        <v>355</v>
      </c>
      <c r="BA343" s="81">
        <v>5.1999999999999998E-2</v>
      </c>
      <c r="BB343" s="81">
        <v>5.0999999999999997E-2</v>
      </c>
      <c r="BC343" s="81">
        <v>3.9E-2</v>
      </c>
      <c r="BD343" s="81">
        <v>4.2999999999999997E-2</v>
      </c>
      <c r="BE343" s="81">
        <v>1.2E-2</v>
      </c>
      <c r="BF343" s="81">
        <v>1.2E-2</v>
      </c>
      <c r="BG343" s="81">
        <v>1.2999999999999999E-2</v>
      </c>
      <c r="BH343" s="81">
        <v>1.4E-2</v>
      </c>
      <c r="BI343" s="81">
        <v>2.3E-2</v>
      </c>
      <c r="BJ343" s="81">
        <v>2.8000000000000001E-2</v>
      </c>
      <c r="BK343" s="81">
        <v>1.7999999999999999E-2</v>
      </c>
      <c r="BL343" s="81">
        <v>3.1E-2</v>
      </c>
      <c r="BM343" s="81">
        <v>3.1E-2</v>
      </c>
    </row>
    <row r="344" spans="1:65" ht="18.399999999999999" x14ac:dyDescent="0.3">
      <c r="A344" s="13" t="s">
        <v>981</v>
      </c>
      <c r="R344" s="13" t="s">
        <v>992</v>
      </c>
      <c r="AI344" s="6" t="s">
        <v>390</v>
      </c>
      <c r="AJ344" s="81">
        <v>0.20499999999999999</v>
      </c>
      <c r="AK344" s="81">
        <v>0.23799999999999999</v>
      </c>
      <c r="AL344" s="81">
        <v>0.16500000000000001</v>
      </c>
      <c r="AM344" s="81">
        <v>0.23899999999999999</v>
      </c>
      <c r="AN344" s="81">
        <v>0.248</v>
      </c>
      <c r="AO344" s="81">
        <v>0.26500000000000001</v>
      </c>
      <c r="AP344" s="81">
        <v>0.26500000000000001</v>
      </c>
      <c r="AQ344" s="81">
        <v>0.33100000000000002</v>
      </c>
      <c r="AR344" s="81">
        <v>0.52200000000000002</v>
      </c>
      <c r="AS344" s="81">
        <v>0.52700000000000002</v>
      </c>
      <c r="AT344" s="81">
        <v>0.47</v>
      </c>
      <c r="AU344" s="81">
        <v>0.59099999999999997</v>
      </c>
      <c r="AV344" s="81">
        <v>0.71699999999999997</v>
      </c>
      <c r="AZ344" s="6" t="s">
        <v>347</v>
      </c>
      <c r="BA344" s="81">
        <v>0.19600000000000001</v>
      </c>
      <c r="BB344" s="81">
        <v>0.187</v>
      </c>
      <c r="BC344" s="81">
        <v>0.16200000000000001</v>
      </c>
      <c r="BD344" s="81">
        <v>0.17699999999999999</v>
      </c>
      <c r="BE344" s="81">
        <v>0.193</v>
      </c>
      <c r="BF344" s="81">
        <v>0.20699999999999999</v>
      </c>
      <c r="BG344" s="81">
        <v>0.23400000000000001</v>
      </c>
      <c r="BH344" s="81">
        <v>0.29799999999999999</v>
      </c>
      <c r="BI344" s="81">
        <v>0.39900000000000002</v>
      </c>
      <c r="BJ344" s="81">
        <v>0.41199999999999998</v>
      </c>
      <c r="BK344" s="81">
        <v>0.42199999999999999</v>
      </c>
      <c r="BL344" s="81">
        <v>0.54100000000000004</v>
      </c>
      <c r="BM344" s="81">
        <v>0.61399999999999999</v>
      </c>
    </row>
    <row r="345" spans="1:65" ht="18.399999999999999" x14ac:dyDescent="0.3">
      <c r="A345" s="13" t="s">
        <v>993</v>
      </c>
      <c r="R345" s="13" t="s">
        <v>994</v>
      </c>
      <c r="AI345" s="6" t="s">
        <v>358</v>
      </c>
      <c r="AJ345" s="81">
        <v>0.13800000000000001</v>
      </c>
      <c r="AK345" s="81">
        <v>0.11700000000000001</v>
      </c>
      <c r="AL345" s="81">
        <v>8.1000000000000003E-2</v>
      </c>
      <c r="AM345" s="81">
        <v>0.104</v>
      </c>
      <c r="AN345" s="81">
        <v>8.5000000000000006E-2</v>
      </c>
      <c r="AO345" s="81">
        <v>8.7999999999999995E-2</v>
      </c>
      <c r="AP345" s="81">
        <v>0.08</v>
      </c>
      <c r="AQ345" s="81">
        <v>8.4000000000000005E-2</v>
      </c>
      <c r="AR345" s="81">
        <v>0.114</v>
      </c>
      <c r="AS345" s="81">
        <v>0.13400000000000001</v>
      </c>
      <c r="AT345" s="81">
        <v>0.1</v>
      </c>
      <c r="AU345" s="81">
        <v>0.13400000000000001</v>
      </c>
      <c r="AV345" s="81">
        <v>0.153</v>
      </c>
      <c r="AZ345" s="6" t="s">
        <v>390</v>
      </c>
      <c r="BA345" s="81">
        <v>0.13500000000000001</v>
      </c>
      <c r="BB345" s="81">
        <v>0.17399999999999999</v>
      </c>
      <c r="BC345" s="81">
        <v>0.15</v>
      </c>
      <c r="BD345" s="81">
        <v>0.159</v>
      </c>
      <c r="BE345" s="81">
        <v>0.19500000000000001</v>
      </c>
      <c r="BF345" s="81">
        <v>0.20799999999999999</v>
      </c>
      <c r="BG345" s="81">
        <v>0.23100000000000001</v>
      </c>
      <c r="BH345" s="81">
        <v>0.29399999999999998</v>
      </c>
      <c r="BI345" s="81">
        <v>0.46300000000000002</v>
      </c>
      <c r="BJ345" s="81">
        <v>0.48599999999999999</v>
      </c>
      <c r="BK345" s="81">
        <v>0.443</v>
      </c>
      <c r="BL345" s="81">
        <v>0.51500000000000001</v>
      </c>
      <c r="BM345" s="81">
        <v>0.621</v>
      </c>
    </row>
    <row r="346" spans="1:65" ht="18.399999999999999" x14ac:dyDescent="0.3">
      <c r="A346" s="13" t="s">
        <v>983</v>
      </c>
      <c r="R346" s="13" t="s">
        <v>995</v>
      </c>
      <c r="AI346" s="6" t="s">
        <v>360</v>
      </c>
      <c r="AJ346" s="81">
        <v>0.115</v>
      </c>
      <c r="AK346" s="81">
        <v>0.111</v>
      </c>
      <c r="AL346" s="81">
        <v>7.6999999999999999E-2</v>
      </c>
      <c r="AM346" s="81">
        <v>9.7000000000000003E-2</v>
      </c>
      <c r="AN346" s="81">
        <v>0.106</v>
      </c>
      <c r="AO346" s="81">
        <v>0.11700000000000001</v>
      </c>
      <c r="AP346" s="81">
        <v>0.13</v>
      </c>
      <c r="AQ346" s="81">
        <v>0.151</v>
      </c>
      <c r="AR346" s="81">
        <v>0.51700000000000002</v>
      </c>
      <c r="AS346" s="81">
        <v>0.36499999999999999</v>
      </c>
      <c r="AT346" s="81">
        <v>0.36399999999999999</v>
      </c>
      <c r="AU346" s="81">
        <v>0.52300000000000002</v>
      </c>
      <c r="AV346" s="81">
        <v>0.58299999999999996</v>
      </c>
      <c r="AZ346" s="6" t="s">
        <v>358</v>
      </c>
      <c r="BA346" s="81">
        <v>9.1999999999999998E-2</v>
      </c>
      <c r="BB346" s="81">
        <v>7.9000000000000001E-2</v>
      </c>
      <c r="BC346" s="81">
        <v>6.8000000000000005E-2</v>
      </c>
      <c r="BD346" s="81">
        <v>7.0999999999999994E-2</v>
      </c>
      <c r="BE346" s="81">
        <v>7.1999999999999995E-2</v>
      </c>
      <c r="BF346" s="81">
        <v>7.4999999999999997E-2</v>
      </c>
      <c r="BG346" s="81">
        <v>0.08</v>
      </c>
      <c r="BH346" s="81">
        <v>8.2000000000000003E-2</v>
      </c>
      <c r="BI346" s="81">
        <v>0.11</v>
      </c>
      <c r="BJ346" s="81">
        <v>0.128</v>
      </c>
      <c r="BK346" s="81">
        <v>9.7000000000000003E-2</v>
      </c>
      <c r="BL346" s="81">
        <v>0.123</v>
      </c>
      <c r="BM346" s="81">
        <v>0.13500000000000001</v>
      </c>
    </row>
    <row r="347" spans="1:65" ht="18.399999999999999" x14ac:dyDescent="0.3">
      <c r="A347" s="13" t="s">
        <v>984</v>
      </c>
      <c r="AI347" s="6" t="s">
        <v>366</v>
      </c>
      <c r="AJ347" s="81">
        <v>4.3999999999999997E-2</v>
      </c>
      <c r="AK347" s="81">
        <v>4.2000000000000003E-2</v>
      </c>
      <c r="AL347" s="81">
        <v>2.9000000000000001E-2</v>
      </c>
      <c r="AM347" s="81">
        <v>3.6999999999999998E-2</v>
      </c>
      <c r="AN347" s="81">
        <v>3.7999999999999999E-2</v>
      </c>
      <c r="AO347" s="81">
        <v>4.1000000000000002E-2</v>
      </c>
      <c r="AP347" s="81">
        <v>4.3999999999999997E-2</v>
      </c>
      <c r="AQ347" s="81">
        <v>5.2999999999999999E-2</v>
      </c>
      <c r="AR347" s="81">
        <v>8.7999999999999995E-2</v>
      </c>
      <c r="AS347" s="81">
        <v>7.3999999999999996E-2</v>
      </c>
      <c r="AT347" s="81">
        <v>4.9000000000000002E-2</v>
      </c>
      <c r="AU347" s="81">
        <v>0.10199999999999999</v>
      </c>
      <c r="AV347" s="81">
        <v>0.11799999999999999</v>
      </c>
      <c r="AZ347" s="6" t="s">
        <v>360</v>
      </c>
      <c r="BA347" s="81">
        <v>8.5999999999999993E-2</v>
      </c>
      <c r="BB347" s="81">
        <v>9.0999999999999998E-2</v>
      </c>
      <c r="BC347" s="81">
        <v>7.6999999999999999E-2</v>
      </c>
      <c r="BD347" s="81">
        <v>9.7000000000000003E-2</v>
      </c>
      <c r="BE347" s="81">
        <v>0.106</v>
      </c>
      <c r="BF347" s="81">
        <v>0.11700000000000001</v>
      </c>
      <c r="BG347" s="81">
        <v>0.13</v>
      </c>
      <c r="BH347" s="81">
        <v>0.151</v>
      </c>
      <c r="BI347" s="81">
        <v>0.27700000000000002</v>
      </c>
      <c r="BJ347" s="81">
        <v>0.24399999999999999</v>
      </c>
      <c r="BK347" s="81">
        <v>0.245</v>
      </c>
      <c r="BL347" s="81">
        <v>0.34799999999999998</v>
      </c>
      <c r="BM347" s="81">
        <v>0.39100000000000001</v>
      </c>
    </row>
    <row r="348" spans="1:65" ht="18.399999999999999" x14ac:dyDescent="0.3">
      <c r="A348" s="13" t="s">
        <v>985</v>
      </c>
      <c r="AI348" s="6" t="s">
        <v>362</v>
      </c>
      <c r="AJ348" s="81">
        <v>0.25700000000000001</v>
      </c>
      <c r="AK348" s="81">
        <v>0.254</v>
      </c>
      <c r="AL348" s="81">
        <v>0.17599999999999999</v>
      </c>
      <c r="AM348" s="81">
        <v>0.20799999999999999</v>
      </c>
      <c r="AN348" s="81">
        <v>0.188</v>
      </c>
      <c r="AO348" s="81">
        <v>0.21099999999999999</v>
      </c>
      <c r="AP348" s="81">
        <v>0.21299999999999999</v>
      </c>
      <c r="AQ348" s="81">
        <v>0.247</v>
      </c>
      <c r="AR348" s="81">
        <v>0.65900000000000003</v>
      </c>
      <c r="AS348" s="81">
        <v>0.55100000000000005</v>
      </c>
      <c r="AT348" s="81">
        <v>0.52300000000000002</v>
      </c>
      <c r="AU348" s="81">
        <v>0.7</v>
      </c>
      <c r="AV348" s="81">
        <v>0.86699999999999999</v>
      </c>
      <c r="AZ348" s="6" t="s">
        <v>366</v>
      </c>
      <c r="BA348" s="81">
        <v>4.2000000000000003E-2</v>
      </c>
      <c r="BB348" s="81">
        <v>4.2000000000000003E-2</v>
      </c>
      <c r="BC348" s="81">
        <v>2.9000000000000001E-2</v>
      </c>
      <c r="BD348" s="81">
        <v>3.6999999999999998E-2</v>
      </c>
      <c r="BE348" s="81">
        <v>1.7999999999999999E-2</v>
      </c>
      <c r="BF348" s="81">
        <v>1.9E-2</v>
      </c>
      <c r="BG348" s="81">
        <v>2.1000000000000001E-2</v>
      </c>
      <c r="BH348" s="81">
        <v>0.03</v>
      </c>
      <c r="BI348" s="81">
        <v>5.0999999999999997E-2</v>
      </c>
      <c r="BJ348" s="81">
        <v>5.3999999999999999E-2</v>
      </c>
      <c r="BK348" s="81">
        <v>3.5999999999999997E-2</v>
      </c>
      <c r="BL348" s="81">
        <v>6.2E-2</v>
      </c>
      <c r="BM348" s="81">
        <v>6.7000000000000004E-2</v>
      </c>
    </row>
    <row r="349" spans="1:65" ht="18.399999999999999" x14ac:dyDescent="0.3">
      <c r="A349" s="13" t="s">
        <v>986</v>
      </c>
      <c r="AI349" s="6" t="s">
        <v>375</v>
      </c>
      <c r="AJ349" s="81">
        <v>0.22</v>
      </c>
      <c r="AK349" s="81">
        <v>0.20399999999999999</v>
      </c>
      <c r="AL349" s="81">
        <v>0.14099999999999999</v>
      </c>
      <c r="AM349" s="81">
        <v>0.214</v>
      </c>
      <c r="AN349" s="81">
        <v>0.193</v>
      </c>
      <c r="AO349" s="81">
        <v>0.184</v>
      </c>
      <c r="AP349" s="81">
        <v>0.20699999999999999</v>
      </c>
      <c r="AQ349" s="81">
        <v>0.25700000000000001</v>
      </c>
      <c r="AR349" s="81">
        <v>0.27200000000000002</v>
      </c>
      <c r="AS349" s="81">
        <v>0.25800000000000001</v>
      </c>
      <c r="AT349" s="81">
        <v>0.252</v>
      </c>
      <c r="AU349" s="81">
        <v>0.32500000000000001</v>
      </c>
      <c r="AV349" s="81">
        <v>0.38900000000000001</v>
      </c>
      <c r="AZ349" s="6" t="s">
        <v>362</v>
      </c>
      <c r="BA349" s="81">
        <v>0.161</v>
      </c>
      <c r="BB349" s="81">
        <v>0.16500000000000001</v>
      </c>
      <c r="BC349" s="81">
        <v>0.14299999999999999</v>
      </c>
      <c r="BD349" s="81">
        <v>0.151</v>
      </c>
      <c r="BE349" s="81">
        <v>0.16900000000000001</v>
      </c>
      <c r="BF349" s="81">
        <v>0.19400000000000001</v>
      </c>
      <c r="BG349" s="81">
        <v>0.21299999999999999</v>
      </c>
      <c r="BH349" s="81">
        <v>0.247</v>
      </c>
      <c r="BI349" s="81">
        <v>0.41899999999999998</v>
      </c>
      <c r="BJ349" s="81">
        <v>0.43</v>
      </c>
      <c r="BK349" s="81">
        <v>0.40300000000000002</v>
      </c>
      <c r="BL349" s="81">
        <v>0.52200000000000002</v>
      </c>
      <c r="BM349" s="81">
        <v>0.67100000000000004</v>
      </c>
    </row>
    <row r="350" spans="1:65" ht="18.399999999999999" x14ac:dyDescent="0.3">
      <c r="A350" s="13" t="s">
        <v>987</v>
      </c>
      <c r="AI350" s="6" t="s">
        <v>364</v>
      </c>
      <c r="AJ350" s="81">
        <v>0.22900000000000001</v>
      </c>
      <c r="AK350" s="81">
        <v>0.16900000000000001</v>
      </c>
      <c r="AL350" s="81">
        <v>0.11700000000000001</v>
      </c>
      <c r="AM350" s="81">
        <v>0.13500000000000001</v>
      </c>
      <c r="AN350" s="81">
        <v>0.107</v>
      </c>
      <c r="AO350" s="81">
        <v>0.104</v>
      </c>
      <c r="AP350" s="81">
        <v>9.0999999999999998E-2</v>
      </c>
      <c r="AQ350" s="81">
        <v>9.7000000000000003E-2</v>
      </c>
      <c r="AR350" s="81">
        <v>0.121</v>
      </c>
      <c r="AS350" s="81">
        <v>0.108</v>
      </c>
      <c r="AT350" s="81">
        <v>0.10199999999999999</v>
      </c>
      <c r="AU350" s="81">
        <v>0.127</v>
      </c>
      <c r="AV350" s="81">
        <v>0.128</v>
      </c>
      <c r="AZ350" s="6" t="s">
        <v>375</v>
      </c>
      <c r="BA350" s="81">
        <v>0.10100000000000001</v>
      </c>
      <c r="BB350" s="81">
        <v>0.13300000000000001</v>
      </c>
      <c r="BC350" s="81">
        <v>0.115</v>
      </c>
      <c r="BD350" s="81">
        <v>0.13100000000000001</v>
      </c>
      <c r="BE350" s="81">
        <v>0.13200000000000001</v>
      </c>
      <c r="BF350" s="81">
        <v>0.11899999999999999</v>
      </c>
      <c r="BG350" s="81">
        <v>0.13200000000000001</v>
      </c>
      <c r="BH350" s="81">
        <v>0.18</v>
      </c>
      <c r="BI350" s="81">
        <v>0.20200000000000001</v>
      </c>
      <c r="BJ350" s="81">
        <v>0.2</v>
      </c>
      <c r="BK350" s="81">
        <v>0.17899999999999999</v>
      </c>
      <c r="BL350" s="81">
        <v>0.221</v>
      </c>
      <c r="BM350" s="81">
        <v>0.28999999999999998</v>
      </c>
    </row>
    <row r="351" spans="1:65" ht="18.399999999999999" x14ac:dyDescent="0.3">
      <c r="A351" s="13" t="s">
        <v>988</v>
      </c>
      <c r="AI351" s="6" t="s">
        <v>367</v>
      </c>
      <c r="AJ351" s="81">
        <v>2.9000000000000001E-2</v>
      </c>
      <c r="AK351" s="81">
        <v>2.9000000000000001E-2</v>
      </c>
      <c r="AL351" s="81">
        <v>0.02</v>
      </c>
      <c r="AM351" s="81">
        <v>1.7000000000000001E-2</v>
      </c>
      <c r="AN351" s="81">
        <v>1.6E-2</v>
      </c>
      <c r="AO351" s="81">
        <v>0.02</v>
      </c>
      <c r="AP351" s="81">
        <v>2.1000000000000001E-2</v>
      </c>
      <c r="AQ351" s="81">
        <v>2.4E-2</v>
      </c>
      <c r="AR351" s="81">
        <v>3.1E-2</v>
      </c>
      <c r="AS351" s="81">
        <v>3.9E-2</v>
      </c>
      <c r="AT351" s="81">
        <v>3.2000000000000001E-2</v>
      </c>
      <c r="AU351" s="81">
        <v>3.7999999999999999E-2</v>
      </c>
      <c r="AV351" s="81">
        <v>4.2000000000000003E-2</v>
      </c>
      <c r="AZ351" s="6" t="s">
        <v>364</v>
      </c>
      <c r="BA351" s="81">
        <v>0.13800000000000001</v>
      </c>
      <c r="BB351" s="81">
        <v>0.111</v>
      </c>
      <c r="BC351" s="81">
        <v>9.6000000000000002E-2</v>
      </c>
      <c r="BD351" s="81">
        <v>8.5000000000000006E-2</v>
      </c>
      <c r="BE351" s="81">
        <v>9.4E-2</v>
      </c>
      <c r="BF351" s="81">
        <v>9.0999999999999998E-2</v>
      </c>
      <c r="BG351" s="81">
        <v>9.0999999999999998E-2</v>
      </c>
      <c r="BH351" s="81">
        <v>9.6000000000000002E-2</v>
      </c>
      <c r="BI351" s="81">
        <v>0.11899999999999999</v>
      </c>
      <c r="BJ351" s="81">
        <v>0.108</v>
      </c>
      <c r="BK351" s="81">
        <v>0.10199999999999999</v>
      </c>
      <c r="BL351" s="81">
        <v>0.125</v>
      </c>
      <c r="BM351" s="81">
        <v>0.126</v>
      </c>
    </row>
    <row r="352" spans="1:65" ht="18.399999999999999" x14ac:dyDescent="0.3">
      <c r="A352" s="13" t="s">
        <v>989</v>
      </c>
      <c r="AI352" s="6" t="s">
        <v>377</v>
      </c>
      <c r="AJ352" s="81">
        <v>7.9000000000000001E-2</v>
      </c>
      <c r="AK352" s="81">
        <v>9.1999999999999998E-2</v>
      </c>
      <c r="AL352" s="81">
        <v>6.4000000000000001E-2</v>
      </c>
      <c r="AM352" s="81">
        <v>7.8E-2</v>
      </c>
      <c r="AN352" s="81">
        <v>8.2000000000000003E-2</v>
      </c>
      <c r="AO352" s="81">
        <v>7.9000000000000001E-2</v>
      </c>
      <c r="AP352" s="81">
        <v>8.2000000000000003E-2</v>
      </c>
      <c r="AQ352" s="81">
        <v>0.104</v>
      </c>
      <c r="AR352" s="81">
        <v>0.126</v>
      </c>
      <c r="AS352" s="81">
        <v>0.14099999999999999</v>
      </c>
      <c r="AT352" s="81">
        <v>0.126</v>
      </c>
      <c r="AU352" s="81">
        <v>0.16500000000000001</v>
      </c>
      <c r="AV352" s="81">
        <v>0.17899999999999999</v>
      </c>
      <c r="AZ352" s="6" t="s">
        <v>367</v>
      </c>
      <c r="BA352" s="81">
        <v>2.5999999999999999E-2</v>
      </c>
      <c r="BB352" s="81">
        <v>2.8000000000000001E-2</v>
      </c>
      <c r="BC352" s="81">
        <v>0.02</v>
      </c>
      <c r="BD352" s="81">
        <v>1.7000000000000001E-2</v>
      </c>
      <c r="BE352" s="81">
        <v>1.6E-2</v>
      </c>
      <c r="BF352" s="81">
        <v>0.02</v>
      </c>
      <c r="BG352" s="81">
        <v>2.1000000000000001E-2</v>
      </c>
      <c r="BH352" s="81">
        <v>2.4E-2</v>
      </c>
      <c r="BI352" s="81">
        <v>3.1E-2</v>
      </c>
      <c r="BJ352" s="81">
        <v>3.5999999999999997E-2</v>
      </c>
      <c r="BK352" s="81">
        <v>0.03</v>
      </c>
      <c r="BL352" s="81">
        <v>3.7999999999999999E-2</v>
      </c>
      <c r="BM352" s="81">
        <v>4.2000000000000003E-2</v>
      </c>
    </row>
    <row r="353" spans="1:65" ht="16.25" x14ac:dyDescent="0.3">
      <c r="A353" s="6" t="s">
        <v>566</v>
      </c>
      <c r="AI353" s="6" t="s">
        <v>353</v>
      </c>
      <c r="AJ353" s="81">
        <v>9.6000000000000002E-2</v>
      </c>
      <c r="AK353" s="81">
        <v>0.115</v>
      </c>
      <c r="AL353" s="81">
        <v>0.08</v>
      </c>
      <c r="AM353" s="81">
        <v>0.108</v>
      </c>
      <c r="AN353" s="81">
        <v>0.128</v>
      </c>
      <c r="AO353" s="81">
        <v>0.14499999999999999</v>
      </c>
      <c r="AP353" s="81">
        <v>0.17</v>
      </c>
      <c r="AQ353" s="81">
        <v>0.20699999999999999</v>
      </c>
      <c r="AR353" s="81">
        <v>0.55900000000000005</v>
      </c>
      <c r="AS353" s="81">
        <v>0.40400000000000003</v>
      </c>
      <c r="AT353" s="81">
        <v>0.39200000000000002</v>
      </c>
      <c r="AU353" s="81">
        <v>0.54600000000000004</v>
      </c>
      <c r="AV353" s="81">
        <v>0.59699999999999998</v>
      </c>
      <c r="AZ353" s="6" t="s">
        <v>377</v>
      </c>
      <c r="BA353" s="81">
        <v>7.0999999999999994E-2</v>
      </c>
      <c r="BB353" s="81">
        <v>8.5999999999999993E-2</v>
      </c>
      <c r="BC353" s="81">
        <v>6.4000000000000001E-2</v>
      </c>
      <c r="BD353" s="81">
        <v>7.2999999999999995E-2</v>
      </c>
      <c r="BE353" s="81">
        <v>7.2999999999999995E-2</v>
      </c>
      <c r="BF353" s="81">
        <v>7.0999999999999994E-2</v>
      </c>
      <c r="BG353" s="81">
        <v>7.2999999999999995E-2</v>
      </c>
      <c r="BH353" s="81">
        <v>8.6999999999999994E-2</v>
      </c>
      <c r="BI353" s="81">
        <v>0.11899999999999999</v>
      </c>
      <c r="BJ353" s="81">
        <v>0.13700000000000001</v>
      </c>
      <c r="BK353" s="81">
        <v>0.123</v>
      </c>
      <c r="BL353" s="81">
        <v>0.14299999999999999</v>
      </c>
      <c r="BM353" s="81">
        <v>0.153</v>
      </c>
    </row>
    <row r="354" spans="1:65" ht="18.399999999999999" x14ac:dyDescent="0.3">
      <c r="A354" s="13" t="s">
        <v>991</v>
      </c>
      <c r="AI354" s="6" t="s">
        <v>393</v>
      </c>
      <c r="AJ354" s="81">
        <v>1.2E-2</v>
      </c>
      <c r="AK354" s="81">
        <v>1.2E-2</v>
      </c>
      <c r="AL354" s="81">
        <v>8.0000000000000002E-3</v>
      </c>
      <c r="AM354" s="81">
        <v>8.9999999999999993E-3</v>
      </c>
      <c r="AN354" s="81">
        <v>8.0000000000000002E-3</v>
      </c>
      <c r="AO354" s="81">
        <v>7.0000000000000001E-3</v>
      </c>
      <c r="AP354" s="81">
        <v>8.0000000000000002E-3</v>
      </c>
      <c r="AQ354" s="81">
        <v>1.0999999999999999E-2</v>
      </c>
      <c r="AR354" s="81">
        <v>1.4E-2</v>
      </c>
      <c r="AS354" s="81">
        <v>1.4E-2</v>
      </c>
      <c r="AT354" s="81">
        <v>1.2E-2</v>
      </c>
      <c r="AU354" s="81">
        <v>1.4E-2</v>
      </c>
      <c r="AV354" s="81">
        <v>1.6E-2</v>
      </c>
      <c r="AZ354" s="6" t="s">
        <v>353</v>
      </c>
      <c r="BA354" s="81">
        <v>7.2999999999999995E-2</v>
      </c>
      <c r="BB354" s="81">
        <v>9.9000000000000005E-2</v>
      </c>
      <c r="BC354" s="81">
        <v>0.08</v>
      </c>
      <c r="BD354" s="81">
        <v>0.108</v>
      </c>
      <c r="BE354" s="81">
        <v>0.127</v>
      </c>
      <c r="BF354" s="81">
        <v>0.14399999999999999</v>
      </c>
      <c r="BG354" s="81">
        <v>0.16900000000000001</v>
      </c>
      <c r="BH354" s="81">
        <v>0.20599999999999999</v>
      </c>
      <c r="BI354" s="81">
        <v>0.318</v>
      </c>
      <c r="BJ354" s="81">
        <v>0.28199999999999997</v>
      </c>
      <c r="BK354" s="81">
        <v>0.27200000000000002</v>
      </c>
      <c r="BL354" s="81">
        <v>0.371</v>
      </c>
      <c r="BM354" s="81">
        <v>0.40500000000000003</v>
      </c>
    </row>
    <row r="355" spans="1:65" ht="18.399999999999999" x14ac:dyDescent="0.3">
      <c r="A355" s="13" t="s">
        <v>992</v>
      </c>
      <c r="AI355" s="6" t="s">
        <v>394</v>
      </c>
      <c r="AJ355" s="81">
        <v>0.28699999999999998</v>
      </c>
      <c r="AK355" s="81">
        <v>0.29099999999999998</v>
      </c>
      <c r="AL355" s="81">
        <v>0.20100000000000001</v>
      </c>
      <c r="AM355" s="81">
        <v>0.21199999999999999</v>
      </c>
      <c r="AN355" s="81">
        <v>0.22500000000000001</v>
      </c>
      <c r="AO355" s="81">
        <v>0.245</v>
      </c>
      <c r="AP355" s="81">
        <v>0.28100000000000003</v>
      </c>
      <c r="AQ355" s="81">
        <v>0.314</v>
      </c>
      <c r="AR355" s="81">
        <v>0.79400000000000004</v>
      </c>
      <c r="AS355" s="81">
        <v>0.63400000000000001</v>
      </c>
      <c r="AT355" s="81">
        <v>0.58099999999999996</v>
      </c>
      <c r="AU355" s="81">
        <v>0.748</v>
      </c>
      <c r="AV355" s="81">
        <v>0.91</v>
      </c>
      <c r="AZ355" s="6" t="s">
        <v>393</v>
      </c>
      <c r="BA355" s="81">
        <v>8.9999999999999993E-3</v>
      </c>
      <c r="BB355" s="81">
        <v>0.01</v>
      </c>
      <c r="BC355" s="81">
        <v>8.0000000000000002E-3</v>
      </c>
      <c r="BD355" s="81">
        <v>8.0000000000000002E-3</v>
      </c>
      <c r="BE355" s="81">
        <v>7.0000000000000001E-3</v>
      </c>
      <c r="BF355" s="81">
        <v>7.0000000000000001E-3</v>
      </c>
      <c r="BG355" s="81">
        <v>7.0000000000000001E-3</v>
      </c>
      <c r="BH355" s="81">
        <v>0.01</v>
      </c>
      <c r="BI355" s="81">
        <v>1.2999999999999999E-2</v>
      </c>
      <c r="BJ355" s="81">
        <v>1.4E-2</v>
      </c>
      <c r="BK355" s="81">
        <v>1.2E-2</v>
      </c>
      <c r="BL355" s="81">
        <v>1.2E-2</v>
      </c>
      <c r="BM355" s="81">
        <v>1.2999999999999999E-2</v>
      </c>
    </row>
    <row r="356" spans="1:65" ht="18.399999999999999" x14ac:dyDescent="0.3">
      <c r="A356" s="13" t="s">
        <v>996</v>
      </c>
      <c r="AI356" s="6" t="s">
        <v>348</v>
      </c>
      <c r="AJ356" s="81">
        <v>2.5999999999999999E-2</v>
      </c>
      <c r="AK356" s="81">
        <v>1.4999999999999999E-2</v>
      </c>
      <c r="AL356" s="81">
        <v>0.01</v>
      </c>
      <c r="AM356" s="81">
        <v>1.0999999999999999E-2</v>
      </c>
      <c r="AN356" s="81">
        <v>7.0000000000000001E-3</v>
      </c>
      <c r="AO356" s="81">
        <v>7.0000000000000001E-3</v>
      </c>
      <c r="AP356" s="81">
        <v>7.0000000000000001E-3</v>
      </c>
      <c r="AQ356" s="81">
        <v>7.0000000000000001E-3</v>
      </c>
      <c r="AR356" s="81">
        <v>8.9999999999999993E-3</v>
      </c>
      <c r="AS356" s="81">
        <v>1.2E-2</v>
      </c>
      <c r="AT356" s="81">
        <v>8.0000000000000002E-3</v>
      </c>
      <c r="AU356" s="81">
        <v>1.0999999999999999E-2</v>
      </c>
      <c r="AV356" s="81">
        <v>1.2E-2</v>
      </c>
      <c r="AZ356" s="6" t="s">
        <v>394</v>
      </c>
      <c r="BA356" s="81">
        <v>0.185</v>
      </c>
      <c r="BB356" s="81">
        <v>0.18</v>
      </c>
      <c r="BC356" s="81">
        <v>0.155</v>
      </c>
      <c r="BD356" s="81">
        <v>0.16</v>
      </c>
      <c r="BE356" s="81">
        <v>0.2</v>
      </c>
      <c r="BF356" s="81">
        <v>0.218</v>
      </c>
      <c r="BG356" s="81">
        <v>0.26600000000000001</v>
      </c>
      <c r="BH356" s="81">
        <v>0.30099999999999999</v>
      </c>
      <c r="BI356" s="81">
        <v>0.53300000000000003</v>
      </c>
      <c r="BJ356" s="81">
        <v>0.49299999999999999</v>
      </c>
      <c r="BK356" s="81">
        <v>0.44800000000000001</v>
      </c>
      <c r="BL356" s="81">
        <v>0.53</v>
      </c>
      <c r="BM356" s="81">
        <v>0.66200000000000003</v>
      </c>
    </row>
    <row r="357" spans="1:65" ht="16.25" x14ac:dyDescent="0.3">
      <c r="A357" s="6" t="s">
        <v>568</v>
      </c>
      <c r="AI357" s="38" t="s">
        <v>351</v>
      </c>
      <c r="AJ357" s="82">
        <v>0.158</v>
      </c>
      <c r="AK357" s="82">
        <v>0.17699999999999999</v>
      </c>
      <c r="AL357" s="82">
        <v>0.123</v>
      </c>
      <c r="AM357" s="82">
        <v>0.13600000000000001</v>
      </c>
      <c r="AN357" s="82">
        <v>0.128</v>
      </c>
      <c r="AO357" s="82">
        <v>0.122</v>
      </c>
      <c r="AP357" s="82">
        <v>0.13200000000000001</v>
      </c>
      <c r="AQ357" s="82">
        <v>0.17299999999999999</v>
      </c>
      <c r="AR357" s="82">
        <v>0.23799999999999999</v>
      </c>
      <c r="AS357" s="82">
        <v>0.26700000000000002</v>
      </c>
      <c r="AT357" s="82">
        <v>0.22500000000000001</v>
      </c>
      <c r="AU357" s="82">
        <v>0.23599999999999999</v>
      </c>
      <c r="AV357" s="82">
        <v>0.26500000000000001</v>
      </c>
      <c r="AZ357" s="38" t="s">
        <v>348</v>
      </c>
      <c r="BA357" s="82">
        <v>2.1000000000000001E-2</v>
      </c>
      <c r="BB357" s="82">
        <v>1.2E-2</v>
      </c>
      <c r="BC357" s="82">
        <v>0.01</v>
      </c>
      <c r="BD357" s="82">
        <v>0.01</v>
      </c>
      <c r="BE357" s="82">
        <v>7.0000000000000001E-3</v>
      </c>
      <c r="BF357" s="82">
        <v>7.0000000000000001E-3</v>
      </c>
      <c r="BG357" s="82">
        <v>7.0000000000000001E-3</v>
      </c>
      <c r="BH357" s="82">
        <v>7.0000000000000001E-3</v>
      </c>
      <c r="BI357" s="82">
        <v>8.9999999999999993E-3</v>
      </c>
      <c r="BJ357" s="82">
        <v>1.2E-2</v>
      </c>
      <c r="BK357" s="82">
        <v>8.0000000000000002E-3</v>
      </c>
      <c r="BL357" s="82">
        <v>1.0999999999999999E-2</v>
      </c>
      <c r="BM357" s="82">
        <v>1.2E-2</v>
      </c>
    </row>
    <row r="358" spans="1:65" ht="18.399999999999999" x14ac:dyDescent="0.3">
      <c r="A358" s="13" t="s">
        <v>997</v>
      </c>
      <c r="AJ358" s="27"/>
      <c r="AK358" s="27"/>
      <c r="AL358" s="27"/>
      <c r="AM358" s="27"/>
      <c r="AN358" s="27"/>
      <c r="AO358" s="27"/>
      <c r="AP358" s="27"/>
      <c r="AQ358" s="27"/>
      <c r="AR358" s="27"/>
      <c r="AS358" s="27"/>
      <c r="AT358" s="27"/>
      <c r="AU358" s="27"/>
      <c r="AV358" s="27"/>
      <c r="AZ358" s="6"/>
      <c r="BA358" s="27"/>
      <c r="BB358" s="27"/>
      <c r="BC358" s="27"/>
      <c r="BD358" s="27"/>
      <c r="BE358" s="27"/>
      <c r="BF358" s="27"/>
      <c r="BG358" s="27"/>
      <c r="BH358" s="27"/>
      <c r="BI358" s="27"/>
      <c r="BJ358" s="27"/>
      <c r="BK358" s="27"/>
      <c r="BL358" s="27"/>
      <c r="BM358" s="27"/>
    </row>
    <row r="359" spans="1:65" ht="16.25" x14ac:dyDescent="0.3">
      <c r="A359" s="6" t="s">
        <v>569</v>
      </c>
      <c r="AI359" s="6"/>
      <c r="AJ359" s="27"/>
      <c r="AK359" s="27"/>
      <c r="AL359" s="27"/>
      <c r="AM359" s="27"/>
      <c r="AN359" s="27"/>
      <c r="AO359" s="27"/>
      <c r="AP359" s="27"/>
      <c r="AQ359" s="27"/>
      <c r="AR359" s="27"/>
      <c r="AS359" s="27"/>
      <c r="AT359" s="27"/>
      <c r="AU359" s="27"/>
      <c r="AV359" s="27"/>
      <c r="AZ359" s="6"/>
      <c r="BA359" s="27"/>
      <c r="BB359" s="27"/>
      <c r="BC359" s="27"/>
      <c r="BD359" s="27"/>
      <c r="BE359" s="27"/>
      <c r="BF359" s="27"/>
      <c r="BG359" s="27"/>
      <c r="BH359" s="27"/>
      <c r="BI359" s="27"/>
      <c r="BJ359" s="27"/>
      <c r="BK359" s="27"/>
      <c r="BL359" s="27"/>
      <c r="BM359" s="27"/>
    </row>
    <row r="360" spans="1:65" ht="16.25" x14ac:dyDescent="0.3">
      <c r="A360" s="6"/>
      <c r="AI360" s="6"/>
      <c r="AJ360" s="27"/>
      <c r="AK360" s="27"/>
      <c r="AL360" s="27"/>
      <c r="AM360" s="27"/>
      <c r="AN360" s="27"/>
      <c r="AO360" s="27"/>
      <c r="AP360" s="27"/>
      <c r="AQ360" s="27"/>
      <c r="AR360" s="27"/>
      <c r="AS360" s="27"/>
      <c r="AT360" s="27"/>
      <c r="AU360" s="27"/>
      <c r="AV360" s="27"/>
      <c r="AZ360" s="6"/>
      <c r="BA360" s="27"/>
      <c r="BB360" s="27"/>
      <c r="BC360" s="27"/>
      <c r="BD360" s="27"/>
      <c r="BE360" s="27"/>
      <c r="BF360" s="27"/>
      <c r="BG360" s="27"/>
      <c r="BH360" s="27"/>
      <c r="BI360" s="27"/>
      <c r="BJ360" s="27"/>
      <c r="BK360" s="27"/>
      <c r="BL360" s="27"/>
      <c r="BM360" s="27"/>
    </row>
    <row r="361" spans="1:65" ht="16.25" x14ac:dyDescent="0.3">
      <c r="A361" s="6"/>
      <c r="AI361" s="6"/>
      <c r="AJ361" s="27"/>
      <c r="AK361" s="27"/>
      <c r="AL361" s="27"/>
      <c r="AM361" s="27"/>
      <c r="AN361" s="27"/>
      <c r="AO361" s="27"/>
      <c r="AP361" s="27"/>
      <c r="AQ361" s="27"/>
      <c r="AR361" s="27"/>
      <c r="AS361" s="27"/>
      <c r="AT361" s="27"/>
      <c r="AU361" s="27"/>
      <c r="AV361" s="27"/>
      <c r="AZ361" s="6"/>
      <c r="BA361" s="27"/>
      <c r="BB361" s="27"/>
      <c r="BC361" s="27"/>
      <c r="BD361" s="27"/>
      <c r="BE361" s="27"/>
      <c r="BF361" s="27"/>
      <c r="BG361" s="27"/>
      <c r="BH361" s="27"/>
      <c r="BI361" s="27"/>
      <c r="BJ361" s="27"/>
      <c r="BK361" s="27"/>
      <c r="BL361" s="27"/>
      <c r="BM361" s="27"/>
    </row>
    <row r="362" spans="1:65" ht="17" thickBot="1" x14ac:dyDescent="0.35">
      <c r="A362" s="6"/>
      <c r="AI362" s="53"/>
      <c r="AJ362" s="53"/>
      <c r="AK362" s="53"/>
      <c r="AL362" s="53"/>
      <c r="AM362" s="53"/>
      <c r="AN362" s="53"/>
      <c r="AO362" s="53"/>
      <c r="AP362" s="53"/>
      <c r="AQ362" s="53"/>
      <c r="AR362" s="53"/>
      <c r="AS362" s="53"/>
      <c r="AT362" s="53"/>
      <c r="AU362" s="53"/>
      <c r="AV362" s="53"/>
      <c r="AZ362" s="53"/>
      <c r="BA362" s="53"/>
      <c r="BB362" s="53"/>
      <c r="BC362" s="53"/>
      <c r="BD362" s="53"/>
      <c r="BE362" s="53"/>
      <c r="BF362" s="53"/>
      <c r="BG362" s="53"/>
      <c r="BH362" s="53"/>
      <c r="BI362" s="53"/>
      <c r="BJ362" s="53"/>
      <c r="BK362" s="53"/>
      <c r="BL362" s="53"/>
      <c r="BM362" s="53"/>
    </row>
    <row r="363" spans="1:65" ht="19" thickTop="1" x14ac:dyDescent="0.3">
      <c r="A363" s="6"/>
      <c r="AI363" s="39" t="s">
        <v>963</v>
      </c>
      <c r="AJ363" s="29"/>
      <c r="AK363" s="29"/>
      <c r="AL363" s="29"/>
      <c r="AM363" s="29"/>
      <c r="AN363" s="29"/>
      <c r="AO363" s="29"/>
      <c r="AP363" s="29"/>
      <c r="AQ363" s="29"/>
      <c r="AR363" s="29"/>
      <c r="AS363" s="29"/>
      <c r="AT363" s="29"/>
      <c r="AU363" s="29"/>
      <c r="AV363" s="29"/>
      <c r="AZ363" s="39" t="s">
        <v>964</v>
      </c>
      <c r="BA363" s="29"/>
      <c r="BB363" s="29"/>
      <c r="BC363" s="29"/>
      <c r="BD363" s="29"/>
      <c r="BE363" s="29"/>
      <c r="BF363" s="29"/>
      <c r="BG363" s="29"/>
      <c r="BH363" s="29"/>
      <c r="BI363" s="29"/>
      <c r="BJ363" s="29"/>
      <c r="BK363" s="29"/>
      <c r="BL363" s="29"/>
      <c r="BM363" s="29"/>
    </row>
    <row r="364" spans="1:65" ht="16.25" x14ac:dyDescent="0.3">
      <c r="A364" s="6"/>
      <c r="AI364" s="38" t="s">
        <v>542</v>
      </c>
      <c r="AJ364" s="38">
        <v>2000</v>
      </c>
      <c r="AK364" s="38">
        <v>2001</v>
      </c>
      <c r="AL364" s="38">
        <v>2002</v>
      </c>
      <c r="AM364" s="38">
        <v>2003</v>
      </c>
      <c r="AN364" s="38">
        <v>2004</v>
      </c>
      <c r="AO364" s="38">
        <v>2005</v>
      </c>
      <c r="AP364" s="38">
        <v>2006</v>
      </c>
      <c r="AQ364" s="38">
        <v>2007</v>
      </c>
      <c r="AR364" s="38">
        <v>2008</v>
      </c>
      <c r="AS364" s="38">
        <v>2009</v>
      </c>
      <c r="AT364" s="38">
        <v>2010</v>
      </c>
      <c r="AU364" s="38">
        <v>2011</v>
      </c>
      <c r="AV364" s="38">
        <v>2012</v>
      </c>
      <c r="AZ364" s="38" t="s">
        <v>542</v>
      </c>
      <c r="BA364" s="38">
        <v>2000</v>
      </c>
      <c r="BB364" s="38">
        <v>2001</v>
      </c>
      <c r="BC364" s="38">
        <v>2002</v>
      </c>
      <c r="BD364" s="38">
        <v>2003</v>
      </c>
      <c r="BE364" s="38">
        <v>2004</v>
      </c>
      <c r="BF364" s="38">
        <v>2005</v>
      </c>
      <c r="BG364" s="38">
        <v>2006</v>
      </c>
      <c r="BH364" s="38">
        <v>2007</v>
      </c>
      <c r="BI364" s="38">
        <v>2008</v>
      </c>
      <c r="BJ364" s="38">
        <v>2009</v>
      </c>
      <c r="BK364" s="38">
        <v>2010</v>
      </c>
      <c r="BL364" s="38">
        <v>2011</v>
      </c>
      <c r="BM364" s="38">
        <v>2012</v>
      </c>
    </row>
    <row r="365" spans="1:65" ht="16.25" x14ac:dyDescent="0.3">
      <c r="A365" s="6"/>
      <c r="AI365" s="19" t="s">
        <v>545</v>
      </c>
      <c r="AZ365" s="19" t="s">
        <v>545</v>
      </c>
    </row>
    <row r="366" spans="1:65" ht="18.399999999999999" x14ac:dyDescent="0.3">
      <c r="AI366" s="6" t="s">
        <v>978</v>
      </c>
      <c r="AJ366" s="27"/>
      <c r="AK366" s="27"/>
      <c r="AL366" s="27"/>
      <c r="AM366" s="27"/>
      <c r="AN366" s="27"/>
      <c r="AO366" s="27"/>
      <c r="AP366" s="27"/>
      <c r="AQ366" s="27"/>
      <c r="AR366" s="27"/>
      <c r="AS366" s="27"/>
      <c r="AT366" s="27"/>
      <c r="AU366" s="27"/>
      <c r="AV366" s="27"/>
      <c r="AZ366" s="6" t="s">
        <v>978</v>
      </c>
      <c r="BA366" s="27"/>
      <c r="BB366" s="27"/>
      <c r="BC366" s="27"/>
      <c r="BD366" s="27"/>
      <c r="BE366" s="27"/>
      <c r="BF366" s="27"/>
      <c r="BG366" s="27"/>
      <c r="BH366" s="27"/>
      <c r="BI366" s="27"/>
      <c r="BJ366" s="27"/>
      <c r="BK366" s="27"/>
      <c r="BL366" s="27"/>
      <c r="BM366" s="27"/>
    </row>
    <row r="367" spans="1:65" ht="18.399999999999999" x14ac:dyDescent="0.3">
      <c r="AI367" s="6" t="s">
        <v>959</v>
      </c>
      <c r="AJ367" s="82">
        <v>0.36699999999999999</v>
      </c>
      <c r="AK367" s="82">
        <v>0.26500000000000001</v>
      </c>
      <c r="AL367" s="82">
        <v>0.184</v>
      </c>
      <c r="AM367" s="82">
        <v>0.30199999999999999</v>
      </c>
      <c r="AN367" s="82">
        <v>0.13</v>
      </c>
      <c r="AO367" s="82">
        <v>0.13400000000000001</v>
      </c>
      <c r="AP367" s="82">
        <v>0.05</v>
      </c>
      <c r="AQ367" s="82">
        <v>0.05</v>
      </c>
      <c r="AR367" s="82">
        <v>8.5000000000000006E-2</v>
      </c>
      <c r="AS367" s="82">
        <v>9.0999999999999998E-2</v>
      </c>
      <c r="AT367" s="82">
        <v>5.5E-2</v>
      </c>
      <c r="AU367" s="82">
        <v>2E-3</v>
      </c>
      <c r="AV367" s="82">
        <v>2E-3</v>
      </c>
      <c r="AZ367" s="6" t="s">
        <v>351</v>
      </c>
      <c r="BA367" s="81">
        <v>0.13500000000000001</v>
      </c>
      <c r="BB367" s="81">
        <v>0.159</v>
      </c>
      <c r="BC367" s="81">
        <v>0.123</v>
      </c>
      <c r="BD367" s="81">
        <v>0.123</v>
      </c>
      <c r="BE367" s="81">
        <v>0.1</v>
      </c>
      <c r="BF367" s="81">
        <v>9.2999999999999999E-2</v>
      </c>
      <c r="BG367" s="81">
        <v>0.10100000000000001</v>
      </c>
      <c r="BH367" s="81">
        <v>0.14699999999999999</v>
      </c>
      <c r="BI367" s="81">
        <v>0.214</v>
      </c>
      <c r="BJ367" s="81">
        <v>0.248</v>
      </c>
      <c r="BK367" s="81">
        <v>0.21299999999999999</v>
      </c>
      <c r="BL367" s="81">
        <v>0.183</v>
      </c>
      <c r="BM367" s="81">
        <v>0.20100000000000001</v>
      </c>
    </row>
    <row r="368" spans="1:65" ht="18.399999999999999" x14ac:dyDescent="0.3">
      <c r="AI368" s="6" t="s">
        <v>354</v>
      </c>
      <c r="AJ368" s="81">
        <v>7.3079999999999998</v>
      </c>
      <c r="AK368" s="81">
        <v>7.4</v>
      </c>
      <c r="AL368" s="81">
        <v>5.1289999999999996</v>
      </c>
      <c r="AM368" s="81">
        <v>6.556</v>
      </c>
      <c r="AN368" s="81">
        <v>6.048</v>
      </c>
      <c r="AO368" s="81">
        <v>6.72</v>
      </c>
      <c r="AP368" s="81">
        <v>6.9459999999999997</v>
      </c>
      <c r="AQ368" s="81">
        <v>8.0649999999999995</v>
      </c>
      <c r="AR368" s="81">
        <v>13.082000000000001</v>
      </c>
      <c r="AS368" s="81">
        <v>12.628</v>
      </c>
      <c r="AT368" s="81">
        <v>11.071999999999999</v>
      </c>
      <c r="AU368" s="81">
        <v>14.944000000000001</v>
      </c>
      <c r="AV368" s="81">
        <v>17.757999999999999</v>
      </c>
      <c r="AZ368" s="6" t="s">
        <v>959</v>
      </c>
      <c r="BA368" s="82">
        <v>5.8999999999999997E-2</v>
      </c>
      <c r="BB368" s="82">
        <v>3.4000000000000002E-2</v>
      </c>
      <c r="BC368" s="82">
        <v>8.6999999999999994E-2</v>
      </c>
      <c r="BD368" s="82">
        <v>1.2E-2</v>
      </c>
      <c r="BE368" s="82">
        <v>2.7E-2</v>
      </c>
      <c r="BF368" s="82">
        <v>2.7E-2</v>
      </c>
      <c r="BG368" s="82">
        <v>0.02</v>
      </c>
      <c r="BH368" s="82">
        <v>2.5000000000000001E-2</v>
      </c>
      <c r="BI368" s="82">
        <v>4.5999999999999999E-2</v>
      </c>
      <c r="BJ368" s="82">
        <v>6.3E-2</v>
      </c>
      <c r="BK368" s="82">
        <v>3.5999999999999997E-2</v>
      </c>
      <c r="BL368" s="82">
        <v>1E-3</v>
      </c>
      <c r="BM368" s="82">
        <v>1E-3</v>
      </c>
    </row>
    <row r="369" spans="35:65" ht="18.399999999999999" x14ac:dyDescent="0.3">
      <c r="AI369" s="6" t="s">
        <v>998</v>
      </c>
      <c r="AJ369" s="27"/>
      <c r="AK369" s="27"/>
      <c r="AL369" s="27"/>
      <c r="AM369" s="27"/>
      <c r="AN369" s="27"/>
      <c r="AO369" s="27"/>
      <c r="AP369" s="27"/>
      <c r="AQ369" s="27"/>
      <c r="AR369" s="27"/>
      <c r="AS369" s="27"/>
      <c r="AT369" s="27"/>
      <c r="AU369" s="27"/>
      <c r="AV369" s="27"/>
      <c r="AZ369" s="6" t="s">
        <v>354</v>
      </c>
      <c r="BA369" s="81">
        <v>4.5620000000000003</v>
      </c>
      <c r="BB369" s="81">
        <v>4.9640000000000004</v>
      </c>
      <c r="BC369" s="81">
        <v>4.2930000000000001</v>
      </c>
      <c r="BD369" s="81">
        <v>4.7140000000000004</v>
      </c>
      <c r="BE369" s="81">
        <v>5.0460000000000003</v>
      </c>
      <c r="BF369" s="81">
        <v>5.5229999999999997</v>
      </c>
      <c r="BG369" s="81">
        <v>6.1079999999999997</v>
      </c>
      <c r="BH369" s="81">
        <v>7.0510000000000002</v>
      </c>
      <c r="BI369" s="81">
        <v>10.188000000000001</v>
      </c>
      <c r="BJ369" s="81">
        <v>10.837999999999999</v>
      </c>
      <c r="BK369" s="81">
        <v>9.3719999999999999</v>
      </c>
      <c r="BL369" s="81">
        <v>11.941000000000001</v>
      </c>
      <c r="BM369" s="81">
        <v>14.186</v>
      </c>
    </row>
    <row r="370" spans="35:65" ht="18.399999999999999" x14ac:dyDescent="0.3">
      <c r="AI370" s="6" t="s">
        <v>357</v>
      </c>
      <c r="AJ370" s="81">
        <v>7.0000000000000001E-3</v>
      </c>
      <c r="AK370" s="81">
        <v>1.4999999999999999E-2</v>
      </c>
      <c r="AL370" s="81">
        <v>1.0999999999999999E-2</v>
      </c>
      <c r="AM370" s="81">
        <v>5.0000000000000001E-3</v>
      </c>
      <c r="AN370" s="81">
        <v>8.0000000000000002E-3</v>
      </c>
      <c r="AO370" s="81">
        <v>1.0999999999999999E-2</v>
      </c>
      <c r="AP370" s="81">
        <v>1.2999999999999999E-2</v>
      </c>
      <c r="AQ370" s="81">
        <v>0.01</v>
      </c>
      <c r="AR370" s="81">
        <v>0.01</v>
      </c>
      <c r="AS370" s="81">
        <v>8.0000000000000002E-3</v>
      </c>
      <c r="AT370" s="81">
        <v>8.0000000000000002E-3</v>
      </c>
      <c r="AU370" s="81">
        <v>0.01</v>
      </c>
      <c r="AV370" s="81">
        <v>1.2E-2</v>
      </c>
      <c r="AZ370" s="6" t="s">
        <v>998</v>
      </c>
      <c r="BA370" s="27"/>
      <c r="BB370" s="27"/>
      <c r="BC370" s="27"/>
      <c r="BD370" s="27"/>
      <c r="BE370" s="27"/>
      <c r="BF370" s="27"/>
      <c r="BG370" s="27"/>
      <c r="BH370" s="27"/>
      <c r="BI370" s="27"/>
      <c r="BJ370" s="27"/>
      <c r="BK370" s="27"/>
      <c r="BL370" s="27"/>
      <c r="BM370" s="27"/>
    </row>
    <row r="371" spans="35:65" ht="16.25" x14ac:dyDescent="0.3">
      <c r="AI371" s="6" t="s">
        <v>361</v>
      </c>
      <c r="AJ371" s="81">
        <v>0.09</v>
      </c>
      <c r="AK371" s="81">
        <v>8.8999999999999996E-2</v>
      </c>
      <c r="AL371" s="81">
        <v>7.3999999999999996E-2</v>
      </c>
      <c r="AM371" s="81">
        <v>8.1000000000000003E-2</v>
      </c>
      <c r="AN371" s="81">
        <v>9.5000000000000001E-2</v>
      </c>
      <c r="AO371" s="81">
        <v>0.112</v>
      </c>
      <c r="AP371" s="81">
        <v>0.13200000000000001</v>
      </c>
      <c r="AQ371" s="81">
        <v>0.13600000000000001</v>
      </c>
      <c r="AR371" s="81">
        <v>0.17599999999999999</v>
      </c>
      <c r="AS371" s="81">
        <v>0.16900000000000001</v>
      </c>
      <c r="AT371" s="81">
        <v>0.16200000000000001</v>
      </c>
      <c r="AU371" s="81">
        <v>0.17799999999999999</v>
      </c>
      <c r="AV371" s="81">
        <v>0.21</v>
      </c>
      <c r="AZ371" s="6" t="s">
        <v>357</v>
      </c>
      <c r="BA371" s="81">
        <v>6.0000000000000001E-3</v>
      </c>
      <c r="BB371" s="81">
        <v>1.4E-2</v>
      </c>
      <c r="BC371" s="81">
        <v>1.0999999999999999E-2</v>
      </c>
      <c r="BD371" s="81">
        <v>5.0000000000000001E-3</v>
      </c>
      <c r="BE371" s="81">
        <v>8.0000000000000002E-3</v>
      </c>
      <c r="BF371" s="81">
        <v>1.0999999999999999E-2</v>
      </c>
      <c r="BG371" s="81">
        <v>1.2E-2</v>
      </c>
      <c r="BH371" s="81">
        <v>0.01</v>
      </c>
      <c r="BI371" s="81">
        <v>0.01</v>
      </c>
      <c r="BJ371" s="81">
        <v>8.0000000000000002E-3</v>
      </c>
      <c r="BK371" s="81">
        <v>8.0000000000000002E-3</v>
      </c>
      <c r="BL371" s="81">
        <v>0.01</v>
      </c>
      <c r="BM371" s="81">
        <v>1.2E-2</v>
      </c>
    </row>
    <row r="372" spans="35:65" ht="16.25" x14ac:dyDescent="0.3">
      <c r="AI372" s="6" t="s">
        <v>340</v>
      </c>
      <c r="AJ372" s="81">
        <v>8.0000000000000002E-3</v>
      </c>
      <c r="AK372" s="81">
        <v>8.9999999999999993E-3</v>
      </c>
      <c r="AL372" s="81">
        <v>7.0000000000000001E-3</v>
      </c>
      <c r="AM372" s="81">
        <v>6.0000000000000001E-3</v>
      </c>
      <c r="AN372" s="81">
        <v>4.0000000000000001E-3</v>
      </c>
      <c r="AO372" s="81">
        <v>4.0000000000000001E-3</v>
      </c>
      <c r="AP372" s="81">
        <v>5.0000000000000001E-3</v>
      </c>
      <c r="AQ372" s="81">
        <v>4.0000000000000001E-3</v>
      </c>
      <c r="AR372" s="81">
        <v>5.0000000000000001E-3</v>
      </c>
      <c r="AS372" s="81">
        <v>4.0000000000000001E-3</v>
      </c>
      <c r="AT372" s="81">
        <v>4.0000000000000001E-3</v>
      </c>
      <c r="AU372" s="81">
        <v>4.0000000000000001E-3</v>
      </c>
      <c r="AV372" s="81">
        <v>4.0000000000000001E-3</v>
      </c>
      <c r="AZ372" s="6" t="s">
        <v>361</v>
      </c>
      <c r="BA372" s="81">
        <v>6.8000000000000005E-2</v>
      </c>
      <c r="BB372" s="81">
        <v>8.5000000000000006E-2</v>
      </c>
      <c r="BC372" s="81">
        <v>7.1999999999999995E-2</v>
      </c>
      <c r="BD372" s="81">
        <v>8.1000000000000003E-2</v>
      </c>
      <c r="BE372" s="81">
        <v>9.4E-2</v>
      </c>
      <c r="BF372" s="81">
        <v>0.111</v>
      </c>
      <c r="BG372" s="81">
        <v>0.13</v>
      </c>
      <c r="BH372" s="81">
        <v>0.13400000000000001</v>
      </c>
      <c r="BI372" s="81">
        <v>0.17199999999999999</v>
      </c>
      <c r="BJ372" s="81">
        <v>0.161</v>
      </c>
      <c r="BK372" s="81">
        <v>0.153</v>
      </c>
      <c r="BL372" s="81">
        <v>0.16800000000000001</v>
      </c>
      <c r="BM372" s="81">
        <v>0.2</v>
      </c>
    </row>
    <row r="373" spans="35:65" ht="16.25" x14ac:dyDescent="0.3">
      <c r="AI373" s="6" t="s">
        <v>341</v>
      </c>
      <c r="AJ373" s="81">
        <v>0.33200000000000002</v>
      </c>
      <c r="AK373" s="81">
        <v>0.311</v>
      </c>
      <c r="AL373" s="81">
        <v>0.25800000000000001</v>
      </c>
      <c r="AM373" s="81">
        <v>0.315</v>
      </c>
      <c r="AN373" s="81">
        <v>0.36099999999999999</v>
      </c>
      <c r="AO373" s="81">
        <v>0.374</v>
      </c>
      <c r="AP373" s="81">
        <v>0.54800000000000004</v>
      </c>
      <c r="AQ373" s="81">
        <v>0.65300000000000002</v>
      </c>
      <c r="AR373" s="81">
        <v>0.87</v>
      </c>
      <c r="AS373" s="81">
        <v>0.67600000000000005</v>
      </c>
      <c r="AT373" s="81">
        <v>0.64400000000000002</v>
      </c>
      <c r="AU373" s="81">
        <v>0.89300000000000002</v>
      </c>
      <c r="AV373" s="81">
        <v>0.96299999999999997</v>
      </c>
      <c r="AZ373" s="6" t="s">
        <v>340</v>
      </c>
      <c r="BA373" s="81">
        <v>6.0000000000000001E-3</v>
      </c>
      <c r="BB373" s="81">
        <v>8.0000000000000002E-3</v>
      </c>
      <c r="BC373" s="81">
        <v>6.0000000000000001E-3</v>
      </c>
      <c r="BD373" s="81">
        <v>6.0000000000000001E-3</v>
      </c>
      <c r="BE373" s="81">
        <v>4.0000000000000001E-3</v>
      </c>
      <c r="BF373" s="81">
        <v>4.0000000000000001E-3</v>
      </c>
      <c r="BG373" s="81">
        <v>4.0000000000000001E-3</v>
      </c>
      <c r="BH373" s="81">
        <v>4.0000000000000001E-3</v>
      </c>
      <c r="BI373" s="81">
        <v>5.0000000000000001E-3</v>
      </c>
      <c r="BJ373" s="81">
        <v>4.0000000000000001E-3</v>
      </c>
      <c r="BK373" s="81">
        <v>4.0000000000000001E-3</v>
      </c>
      <c r="BL373" s="81">
        <v>4.0000000000000001E-3</v>
      </c>
      <c r="BM373" s="81">
        <v>4.0000000000000001E-3</v>
      </c>
    </row>
    <row r="374" spans="35:65" ht="16.25" x14ac:dyDescent="0.3">
      <c r="AI374" s="6" t="s">
        <v>369</v>
      </c>
      <c r="AJ374" s="81">
        <v>0.01</v>
      </c>
      <c r="AK374" s="81">
        <v>1.2E-2</v>
      </c>
      <c r="AL374" s="81">
        <v>8.9999999999999993E-3</v>
      </c>
      <c r="AM374" s="81">
        <v>3.0000000000000001E-3</v>
      </c>
      <c r="AN374" s="81">
        <v>5.0000000000000001E-3</v>
      </c>
      <c r="AO374" s="81">
        <v>5.0000000000000001E-3</v>
      </c>
      <c r="AP374" s="81">
        <v>5.0000000000000001E-3</v>
      </c>
      <c r="AQ374" s="81">
        <v>5.0000000000000001E-3</v>
      </c>
      <c r="AR374" s="81">
        <v>8.0000000000000002E-3</v>
      </c>
      <c r="AS374" s="81">
        <v>8.0000000000000002E-3</v>
      </c>
      <c r="AT374" s="81">
        <v>6.0000000000000001E-3</v>
      </c>
      <c r="AU374" s="81">
        <v>7.0000000000000001E-3</v>
      </c>
      <c r="AV374" s="81">
        <v>7.0000000000000001E-3</v>
      </c>
      <c r="AZ374" s="6" t="s">
        <v>341</v>
      </c>
      <c r="BA374" s="81">
        <v>0.215</v>
      </c>
      <c r="BB374" s="81">
        <v>0.23599999999999999</v>
      </c>
      <c r="BC374" s="81">
        <v>0.2</v>
      </c>
      <c r="BD374" s="81">
        <v>0.214</v>
      </c>
      <c r="BE374" s="81">
        <v>0.23</v>
      </c>
      <c r="BF374" s="81">
        <v>0.24099999999999999</v>
      </c>
      <c r="BG374" s="81">
        <v>0.32800000000000001</v>
      </c>
      <c r="BH374" s="81">
        <v>0.41099999999999998</v>
      </c>
      <c r="BI374" s="81">
        <v>0.47499999999999998</v>
      </c>
      <c r="BJ374" s="81">
        <v>0.41599999999999998</v>
      </c>
      <c r="BK374" s="81">
        <v>0.36799999999999999</v>
      </c>
      <c r="BL374" s="81">
        <v>0.47899999999999998</v>
      </c>
      <c r="BM374" s="81">
        <v>0.50700000000000001</v>
      </c>
    </row>
    <row r="375" spans="35:65" ht="16.25" x14ac:dyDescent="0.3">
      <c r="AI375" s="6" t="s">
        <v>370</v>
      </c>
      <c r="AJ375" s="81">
        <v>7.5999999999999998E-2</v>
      </c>
      <c r="AK375" s="81">
        <v>0.121</v>
      </c>
      <c r="AL375" s="81">
        <v>0.1</v>
      </c>
      <c r="AM375" s="81">
        <v>0.16700000000000001</v>
      </c>
      <c r="AN375" s="81">
        <v>0.20100000000000001</v>
      </c>
      <c r="AO375" s="81">
        <v>0.2</v>
      </c>
      <c r="AP375" s="81">
        <v>0.32600000000000001</v>
      </c>
      <c r="AQ375" s="81">
        <v>0.35099999999999998</v>
      </c>
      <c r="AR375" s="81">
        <v>0.56499999999999995</v>
      </c>
      <c r="AS375" s="81">
        <v>0.379</v>
      </c>
      <c r="AT375" s="81">
        <v>0.40200000000000002</v>
      </c>
      <c r="AU375" s="81">
        <v>0.61499999999999999</v>
      </c>
      <c r="AV375" s="81">
        <v>0.67700000000000005</v>
      </c>
      <c r="AZ375" s="6" t="s">
        <v>369</v>
      </c>
      <c r="BA375" s="81">
        <v>8.0000000000000002E-3</v>
      </c>
      <c r="BB375" s="81">
        <v>1.2E-2</v>
      </c>
      <c r="BC375" s="81">
        <v>8.9999999999999993E-3</v>
      </c>
      <c r="BD375" s="81">
        <v>3.0000000000000001E-3</v>
      </c>
      <c r="BE375" s="81">
        <v>5.0000000000000001E-3</v>
      </c>
      <c r="BF375" s="81">
        <v>5.0000000000000001E-3</v>
      </c>
      <c r="BG375" s="81">
        <v>5.0000000000000001E-3</v>
      </c>
      <c r="BH375" s="81">
        <v>5.0000000000000001E-3</v>
      </c>
      <c r="BI375" s="81">
        <v>5.0000000000000001E-3</v>
      </c>
      <c r="BJ375" s="81">
        <v>5.0000000000000001E-3</v>
      </c>
      <c r="BK375" s="81">
        <v>4.0000000000000001E-3</v>
      </c>
      <c r="BL375" s="81">
        <v>4.0000000000000001E-3</v>
      </c>
      <c r="BM375" s="81">
        <v>5.0000000000000001E-3</v>
      </c>
    </row>
    <row r="376" spans="35:65" ht="16.25" x14ac:dyDescent="0.3">
      <c r="AI376" s="6" t="s">
        <v>342</v>
      </c>
      <c r="AJ376" s="81">
        <v>0.155</v>
      </c>
      <c r="AK376" s="81">
        <v>0.185</v>
      </c>
      <c r="AL376" s="81">
        <v>0.153</v>
      </c>
      <c r="AM376" s="81">
        <v>0.22900000000000001</v>
      </c>
      <c r="AN376" s="81">
        <v>0.24199999999999999</v>
      </c>
      <c r="AO376" s="81">
        <v>0.27200000000000002</v>
      </c>
      <c r="AP376" s="81">
        <v>0.39300000000000002</v>
      </c>
      <c r="AQ376" s="81">
        <v>0.44800000000000001</v>
      </c>
      <c r="AR376" s="81">
        <v>0.72099999999999997</v>
      </c>
      <c r="AS376" s="81">
        <v>0.46500000000000002</v>
      </c>
      <c r="AT376" s="81">
        <v>0.49399999999999999</v>
      </c>
      <c r="AU376" s="81">
        <v>0.66700000000000004</v>
      </c>
      <c r="AV376" s="81">
        <v>0.79900000000000004</v>
      </c>
      <c r="AZ376" s="6" t="s">
        <v>370</v>
      </c>
      <c r="BA376" s="81">
        <v>5.1999999999999998E-2</v>
      </c>
      <c r="BB376" s="81">
        <v>4.3999999999999997E-2</v>
      </c>
      <c r="BC376" s="81">
        <v>3.6999999999999998E-2</v>
      </c>
      <c r="BD376" s="81">
        <v>5.6000000000000001E-2</v>
      </c>
      <c r="BE376" s="81">
        <v>6.8000000000000005E-2</v>
      </c>
      <c r="BF376" s="81">
        <v>6.7000000000000004E-2</v>
      </c>
      <c r="BG376" s="81">
        <v>0.106</v>
      </c>
      <c r="BH376" s="81">
        <v>0.111</v>
      </c>
      <c r="BI376" s="81">
        <v>0.17899999999999999</v>
      </c>
      <c r="BJ376" s="81">
        <v>0.123</v>
      </c>
      <c r="BK376" s="81">
        <v>0.129</v>
      </c>
      <c r="BL376" s="81">
        <v>0.20499999999999999</v>
      </c>
      <c r="BM376" s="81">
        <v>0.22600000000000001</v>
      </c>
    </row>
    <row r="377" spans="35:65" ht="16.25" x14ac:dyDescent="0.3">
      <c r="AI377" s="6" t="s">
        <v>344</v>
      </c>
      <c r="AJ377" s="81">
        <v>0.70399999999999996</v>
      </c>
      <c r="AK377" s="81">
        <v>1.004</v>
      </c>
      <c r="AL377" s="81">
        <v>0.83299999999999996</v>
      </c>
      <c r="AM377" s="81">
        <v>1.099</v>
      </c>
      <c r="AN377" s="81">
        <v>1.038</v>
      </c>
      <c r="AO377" s="81">
        <v>1.2549999999999999</v>
      </c>
      <c r="AP377" s="81">
        <v>1.7849999999999999</v>
      </c>
      <c r="AQ377" s="81">
        <v>1.9390000000000001</v>
      </c>
      <c r="AR377" s="81">
        <v>2.9260000000000002</v>
      </c>
      <c r="AS377" s="81">
        <v>2.2879999999999998</v>
      </c>
      <c r="AT377" s="81">
        <v>2.4929999999999999</v>
      </c>
      <c r="AU377" s="81">
        <v>3.1579999999999999</v>
      </c>
      <c r="AV377" s="81">
        <v>3.7120000000000002</v>
      </c>
      <c r="AZ377" s="6" t="s">
        <v>342</v>
      </c>
      <c r="BA377" s="81">
        <v>0.114</v>
      </c>
      <c r="BB377" s="81">
        <v>0.112</v>
      </c>
      <c r="BC377" s="81">
        <v>9.4E-2</v>
      </c>
      <c r="BD377" s="81">
        <v>0.13</v>
      </c>
      <c r="BE377" s="81">
        <v>0.122</v>
      </c>
      <c r="BF377" s="81">
        <v>0.151</v>
      </c>
      <c r="BG377" s="81">
        <v>0.19</v>
      </c>
      <c r="BH377" s="81">
        <v>0.22600000000000001</v>
      </c>
      <c r="BI377" s="81">
        <v>0.35899999999999999</v>
      </c>
      <c r="BJ377" s="81">
        <v>0.22500000000000001</v>
      </c>
      <c r="BK377" s="81">
        <v>0.23899999999999999</v>
      </c>
      <c r="BL377" s="81">
        <v>0.29299999999999998</v>
      </c>
      <c r="BM377" s="81">
        <v>0.38700000000000001</v>
      </c>
    </row>
    <row r="378" spans="35:65" ht="16.25" x14ac:dyDescent="0.3">
      <c r="AI378" s="6" t="s">
        <v>346</v>
      </c>
      <c r="AJ378" s="81">
        <v>0.51700000000000002</v>
      </c>
      <c r="AK378" s="81">
        <v>0.69</v>
      </c>
      <c r="AL378" s="81">
        <v>0.57299999999999995</v>
      </c>
      <c r="AM378" s="81">
        <v>0.63100000000000001</v>
      </c>
      <c r="AN378" s="81">
        <v>1.1200000000000001</v>
      </c>
      <c r="AO378" s="81">
        <v>1.1339999999999999</v>
      </c>
      <c r="AP378" s="81">
        <v>1.52</v>
      </c>
      <c r="AQ378" s="81">
        <v>1.7709999999999999</v>
      </c>
      <c r="AR378" s="81">
        <v>2.327</v>
      </c>
      <c r="AS378" s="81">
        <v>1.712</v>
      </c>
      <c r="AT378" s="81">
        <v>1.78</v>
      </c>
      <c r="AU378" s="81">
        <v>1.4259999999999999</v>
      </c>
      <c r="AV378" s="81">
        <v>3.282</v>
      </c>
      <c r="AZ378" s="6" t="s">
        <v>344</v>
      </c>
      <c r="BA378" s="81">
        <v>0.497</v>
      </c>
      <c r="BB378" s="81">
        <v>0.65300000000000002</v>
      </c>
      <c r="BC378" s="81">
        <v>0.55200000000000005</v>
      </c>
      <c r="BD378" s="81">
        <v>0.70299999999999996</v>
      </c>
      <c r="BE378" s="81">
        <v>0.7</v>
      </c>
      <c r="BF378" s="81">
        <v>0.84099999999999997</v>
      </c>
      <c r="BG378" s="81">
        <v>1.2010000000000001</v>
      </c>
      <c r="BH378" s="81">
        <v>1.351</v>
      </c>
      <c r="BI378" s="81">
        <v>1.972</v>
      </c>
      <c r="BJ378" s="81">
        <v>1.5940000000000001</v>
      </c>
      <c r="BK378" s="81">
        <v>1.7110000000000001</v>
      </c>
      <c r="BL378" s="81">
        <v>2.1040000000000001</v>
      </c>
      <c r="BM378" s="81">
        <v>2.5339999999999998</v>
      </c>
    </row>
    <row r="379" spans="35:65" ht="16.25" x14ac:dyDescent="0.3">
      <c r="AI379" s="6" t="s">
        <v>350</v>
      </c>
      <c r="AJ379" s="81">
        <v>1.0169999999999999</v>
      </c>
      <c r="AK379" s="81">
        <v>1.071</v>
      </c>
      <c r="AL379" s="81">
        <v>0.88800000000000001</v>
      </c>
      <c r="AM379" s="81">
        <v>1.0580000000000001</v>
      </c>
      <c r="AN379" s="81">
        <v>1.2070000000000001</v>
      </c>
      <c r="AO379" s="81">
        <v>1.36</v>
      </c>
      <c r="AP379" s="81">
        <v>1.5880000000000001</v>
      </c>
      <c r="AQ379" s="81">
        <v>1.6559999999999999</v>
      </c>
      <c r="AR379" s="81">
        <v>2.218</v>
      </c>
      <c r="AS379" s="81">
        <v>1.837</v>
      </c>
      <c r="AT379" s="81">
        <v>1.8819999999999999</v>
      </c>
      <c r="AU379" s="81">
        <v>2.242</v>
      </c>
      <c r="AV379" s="81">
        <v>2.5339999999999998</v>
      </c>
      <c r="AZ379" s="6" t="s">
        <v>346</v>
      </c>
      <c r="BA379" s="81">
        <v>0.33300000000000002</v>
      </c>
      <c r="BB379" s="81">
        <v>0.41599999999999998</v>
      </c>
      <c r="BC379" s="81">
        <v>0.35199999999999998</v>
      </c>
      <c r="BD379" s="81">
        <v>0.4</v>
      </c>
      <c r="BE379" s="81">
        <v>0.60199999999999998</v>
      </c>
      <c r="BF379" s="81">
        <v>0.61</v>
      </c>
      <c r="BG379" s="81">
        <v>0.85699999999999998</v>
      </c>
      <c r="BH379" s="81">
        <v>1.042</v>
      </c>
      <c r="BI379" s="81">
        <v>1.2589999999999999</v>
      </c>
      <c r="BJ379" s="81">
        <v>1.0089999999999999</v>
      </c>
      <c r="BK379" s="81">
        <v>1.0569999999999999</v>
      </c>
      <c r="BL379" s="81">
        <v>1.0129999999999999</v>
      </c>
      <c r="BM379" s="81">
        <v>1.4330000000000001</v>
      </c>
    </row>
    <row r="380" spans="35:65" ht="16.25" x14ac:dyDescent="0.3">
      <c r="AI380" s="6" t="s">
        <v>382</v>
      </c>
      <c r="AJ380" s="81">
        <v>1.2450000000000001</v>
      </c>
      <c r="AK380" s="81">
        <v>1.575</v>
      </c>
      <c r="AL380" s="81">
        <v>1.381</v>
      </c>
      <c r="AM380" s="81">
        <v>1.44</v>
      </c>
      <c r="AN380" s="81">
        <v>0.65100000000000002</v>
      </c>
      <c r="AO380" s="81">
        <v>0.73699999999999999</v>
      </c>
      <c r="AP380" s="81">
        <v>1.036</v>
      </c>
      <c r="AQ380" s="81">
        <v>1.155</v>
      </c>
      <c r="AR380" s="81">
        <v>1.6990000000000001</v>
      </c>
      <c r="AS380" s="81">
        <v>1.2549999999999999</v>
      </c>
      <c r="AT380" s="81">
        <v>1.3340000000000001</v>
      </c>
      <c r="AU380" s="81">
        <v>1.8620000000000001</v>
      </c>
      <c r="AV380" s="81">
        <v>2.2589999999999999</v>
      </c>
      <c r="AZ380" s="6" t="s">
        <v>350</v>
      </c>
      <c r="BA380" s="81">
        <v>0.623</v>
      </c>
      <c r="BB380" s="81">
        <v>0.65200000000000002</v>
      </c>
      <c r="BC380" s="81">
        <v>0.55200000000000005</v>
      </c>
      <c r="BD380" s="81">
        <v>0.67200000000000004</v>
      </c>
      <c r="BE380" s="81">
        <v>0.93799999999999994</v>
      </c>
      <c r="BF380" s="81">
        <v>1.0389999999999999</v>
      </c>
      <c r="BG380" s="81">
        <v>1.179</v>
      </c>
      <c r="BH380" s="81">
        <v>1.244</v>
      </c>
      <c r="BI380" s="81">
        <v>1.591</v>
      </c>
      <c r="BJ380" s="81">
        <v>1.427</v>
      </c>
      <c r="BK380" s="81">
        <v>1.4239999999999999</v>
      </c>
      <c r="BL380" s="81">
        <v>1.629</v>
      </c>
      <c r="BM380" s="81">
        <v>1.853</v>
      </c>
    </row>
    <row r="381" spans="35:65" ht="16.25" x14ac:dyDescent="0.3">
      <c r="AI381" s="6" t="s">
        <v>384</v>
      </c>
      <c r="AJ381" s="81">
        <v>0.186</v>
      </c>
      <c r="AK381" s="81">
        <v>0.122</v>
      </c>
      <c r="AL381" s="81">
        <v>0.10100000000000001</v>
      </c>
      <c r="AM381" s="81">
        <v>4.7E-2</v>
      </c>
      <c r="AN381" s="81">
        <v>0.157</v>
      </c>
      <c r="AO381" s="81">
        <v>0.14299999999999999</v>
      </c>
      <c r="AP381" s="81">
        <v>0.16300000000000001</v>
      </c>
      <c r="AQ381" s="81">
        <v>0.16900000000000001</v>
      </c>
      <c r="AR381" s="81">
        <v>0.20399999999999999</v>
      </c>
      <c r="AS381" s="81">
        <v>0.16400000000000001</v>
      </c>
      <c r="AT381" s="81">
        <v>0.159</v>
      </c>
      <c r="AU381" s="81">
        <v>0.14299999999999999</v>
      </c>
      <c r="AV381" s="81">
        <v>0.152</v>
      </c>
      <c r="AZ381" s="6" t="s">
        <v>382</v>
      </c>
      <c r="BA381" s="81">
        <v>0.38300000000000001</v>
      </c>
      <c r="BB381" s="81">
        <v>0.378</v>
      </c>
      <c r="BC381" s="81">
        <v>0.38500000000000001</v>
      </c>
      <c r="BD381" s="81">
        <v>0.36</v>
      </c>
      <c r="BE381" s="81">
        <v>0.45500000000000002</v>
      </c>
      <c r="BF381" s="81">
        <v>0.51400000000000001</v>
      </c>
      <c r="BG381" s="81">
        <v>0.7</v>
      </c>
      <c r="BH381" s="81">
        <v>0.80700000000000005</v>
      </c>
      <c r="BI381" s="81">
        <v>1.1319999999999999</v>
      </c>
      <c r="BJ381" s="81">
        <v>0.89500000000000002</v>
      </c>
      <c r="BK381" s="81">
        <v>0.94</v>
      </c>
      <c r="BL381" s="81">
        <v>1.1870000000000001</v>
      </c>
      <c r="BM381" s="81">
        <v>1.508</v>
      </c>
    </row>
    <row r="382" spans="35:65" ht="16.25" x14ac:dyDescent="0.3">
      <c r="AI382" s="6" t="s">
        <v>363</v>
      </c>
      <c r="AJ382" s="81">
        <v>1.2999999999999999E-2</v>
      </c>
      <c r="AK382" s="81">
        <v>1.4999999999999999E-2</v>
      </c>
      <c r="AL382" s="81">
        <v>1.0999999999999999E-2</v>
      </c>
      <c r="AM382" s="81">
        <v>8.9999999999999993E-3</v>
      </c>
      <c r="AN382" s="81">
        <v>8.0000000000000002E-3</v>
      </c>
      <c r="AO382" s="81">
        <v>0.01</v>
      </c>
      <c r="AP382" s="81">
        <v>1.2E-2</v>
      </c>
      <c r="AQ382" s="81">
        <v>0.01</v>
      </c>
      <c r="AR382" s="81">
        <v>1.4E-2</v>
      </c>
      <c r="AS382" s="81">
        <v>1.0999999999999999E-2</v>
      </c>
      <c r="AT382" s="81">
        <v>0.01</v>
      </c>
      <c r="AU382" s="81">
        <v>1.2999999999999999E-2</v>
      </c>
      <c r="AV382" s="81">
        <v>1.4E-2</v>
      </c>
      <c r="AZ382" s="6" t="s">
        <v>384</v>
      </c>
      <c r="BA382" s="81">
        <v>0.10199999999999999</v>
      </c>
      <c r="BB382" s="81">
        <v>0.1</v>
      </c>
      <c r="BC382" s="81">
        <v>8.5000000000000006E-2</v>
      </c>
      <c r="BD382" s="81">
        <v>3.5999999999999997E-2</v>
      </c>
      <c r="BE382" s="81">
        <v>0.107</v>
      </c>
      <c r="BF382" s="81">
        <v>9.8000000000000004E-2</v>
      </c>
      <c r="BG382" s="81">
        <v>0.109</v>
      </c>
      <c r="BH382" s="81">
        <v>0.111</v>
      </c>
      <c r="BI382" s="81">
        <v>0.14399999999999999</v>
      </c>
      <c r="BJ382" s="81">
        <v>0.125</v>
      </c>
      <c r="BK382" s="81">
        <v>0.12</v>
      </c>
      <c r="BL382" s="81">
        <v>0.122</v>
      </c>
      <c r="BM382" s="81">
        <v>0.13</v>
      </c>
    </row>
    <row r="383" spans="35:65" ht="16.25" x14ac:dyDescent="0.3">
      <c r="AI383" s="6" t="s">
        <v>386</v>
      </c>
      <c r="AJ383" s="81">
        <v>7.8E-2</v>
      </c>
      <c r="AK383" s="81">
        <v>0.109</v>
      </c>
      <c r="AL383" s="81">
        <v>0.09</v>
      </c>
      <c r="AM383" s="81">
        <v>7.0000000000000001E-3</v>
      </c>
      <c r="AN383" s="81">
        <v>0.13500000000000001</v>
      </c>
      <c r="AO383" s="81">
        <v>0.111</v>
      </c>
      <c r="AP383" s="81">
        <v>0.13700000000000001</v>
      </c>
      <c r="AQ383" s="81">
        <v>0.14699999999999999</v>
      </c>
      <c r="AR383" s="81">
        <v>0.20399999999999999</v>
      </c>
      <c r="AS383" s="81">
        <v>0.14000000000000001</v>
      </c>
      <c r="AT383" s="81">
        <v>0.13400000000000001</v>
      </c>
      <c r="AU383" s="81">
        <v>0.16900000000000001</v>
      </c>
      <c r="AV383" s="81">
        <v>0.187</v>
      </c>
      <c r="AZ383" s="6" t="s">
        <v>363</v>
      </c>
      <c r="BA383" s="81">
        <v>0.01</v>
      </c>
      <c r="BB383" s="81">
        <v>1.4E-2</v>
      </c>
      <c r="BC383" s="81">
        <v>1.0999999999999999E-2</v>
      </c>
      <c r="BD383" s="81">
        <v>8.9999999999999993E-3</v>
      </c>
      <c r="BE383" s="81">
        <v>8.0000000000000002E-3</v>
      </c>
      <c r="BF383" s="81">
        <v>0.01</v>
      </c>
      <c r="BG383" s="81">
        <v>1.2E-2</v>
      </c>
      <c r="BH383" s="81">
        <v>0.01</v>
      </c>
      <c r="BI383" s="81">
        <v>1.2999999999999999E-2</v>
      </c>
      <c r="BJ383" s="81">
        <v>0.01</v>
      </c>
      <c r="BK383" s="81">
        <v>0.01</v>
      </c>
      <c r="BL383" s="81">
        <v>1.2E-2</v>
      </c>
      <c r="BM383" s="81">
        <v>1.4E-2</v>
      </c>
    </row>
    <row r="384" spans="35:65" ht="16.25" x14ac:dyDescent="0.3">
      <c r="AI384" s="6" t="s">
        <v>387</v>
      </c>
      <c r="AJ384" s="81">
        <v>1.6E-2</v>
      </c>
      <c r="AK384" s="81">
        <v>1.7999999999999999E-2</v>
      </c>
      <c r="AL384" s="81">
        <v>1.2999999999999999E-2</v>
      </c>
      <c r="AM384" s="81">
        <v>2E-3</v>
      </c>
      <c r="AN384" s="81">
        <v>0</v>
      </c>
      <c r="AO384" s="81">
        <v>0</v>
      </c>
      <c r="AP384" s="81">
        <v>0</v>
      </c>
      <c r="AQ384" s="81">
        <v>0</v>
      </c>
      <c r="AR384" s="81">
        <v>0</v>
      </c>
      <c r="AS384" s="81">
        <v>0</v>
      </c>
      <c r="AT384" s="81">
        <v>0</v>
      </c>
      <c r="AU384" s="81">
        <v>0</v>
      </c>
      <c r="AV384" s="81">
        <v>0</v>
      </c>
      <c r="AZ384" s="6" t="s">
        <v>386</v>
      </c>
      <c r="BA384" s="81">
        <v>6.0999999999999999E-2</v>
      </c>
      <c r="BB384" s="81">
        <v>0.105</v>
      </c>
      <c r="BC384" s="81">
        <v>8.8999999999999996E-2</v>
      </c>
      <c r="BD384" s="81">
        <v>7.0000000000000001E-3</v>
      </c>
      <c r="BE384" s="81">
        <v>0.108</v>
      </c>
      <c r="BF384" s="81">
        <v>0.09</v>
      </c>
      <c r="BG384" s="81">
        <v>0.109</v>
      </c>
      <c r="BH384" s="81">
        <v>0.126</v>
      </c>
      <c r="BI384" s="81">
        <v>0.20399999999999999</v>
      </c>
      <c r="BJ384" s="81">
        <v>0.14000000000000001</v>
      </c>
      <c r="BK384" s="81">
        <v>0.13400000000000001</v>
      </c>
      <c r="BL384" s="81">
        <v>0.129</v>
      </c>
      <c r="BM384" s="81">
        <v>0.14399999999999999</v>
      </c>
    </row>
    <row r="385" spans="35:65" ht="16.25" x14ac:dyDescent="0.3">
      <c r="AI385" s="6" t="s">
        <v>343</v>
      </c>
      <c r="AJ385" s="81">
        <v>0.127</v>
      </c>
      <c r="AK385" s="81">
        <v>0.186</v>
      </c>
      <c r="AL385" s="81">
        <v>0.154</v>
      </c>
      <c r="AM385" s="81">
        <v>0.21099999999999999</v>
      </c>
      <c r="AN385" s="81">
        <v>0.27500000000000002</v>
      </c>
      <c r="AO385" s="81">
        <v>0.28199999999999997</v>
      </c>
      <c r="AP385" s="81">
        <v>0.42299999999999999</v>
      </c>
      <c r="AQ385" s="81">
        <v>0.47099999999999997</v>
      </c>
      <c r="AR385" s="81">
        <v>0.73199999999999998</v>
      </c>
      <c r="AS385" s="81">
        <v>0.52900000000000003</v>
      </c>
      <c r="AT385" s="81">
        <v>0.56499999999999995</v>
      </c>
      <c r="AU385" s="81">
        <v>0.81200000000000006</v>
      </c>
      <c r="AV385" s="81">
        <v>0.91700000000000004</v>
      </c>
      <c r="AZ385" s="6" t="s">
        <v>387</v>
      </c>
      <c r="BA385" s="81">
        <v>1.4E-2</v>
      </c>
      <c r="BB385" s="81">
        <v>1.7999999999999999E-2</v>
      </c>
      <c r="BC385" s="81">
        <v>1.2999999999999999E-2</v>
      </c>
      <c r="BD385" s="81">
        <v>2E-3</v>
      </c>
      <c r="BE385" s="81">
        <v>0</v>
      </c>
      <c r="BF385" s="81">
        <v>0</v>
      </c>
      <c r="BG385" s="81">
        <v>0</v>
      </c>
      <c r="BH385" s="81">
        <v>0</v>
      </c>
      <c r="BI385" s="81">
        <v>0</v>
      </c>
      <c r="BJ385" s="81">
        <v>0</v>
      </c>
      <c r="BK385" s="81">
        <v>0</v>
      </c>
      <c r="BL385" s="81">
        <v>0</v>
      </c>
      <c r="BM385" s="81">
        <v>0</v>
      </c>
    </row>
    <row r="386" spans="35:65" ht="16.25" x14ac:dyDescent="0.3">
      <c r="AI386" s="6" t="s">
        <v>356</v>
      </c>
      <c r="AJ386" s="81">
        <v>0.98599999999999999</v>
      </c>
      <c r="AK386" s="81">
        <v>1.0409999999999999</v>
      </c>
      <c r="AL386" s="81">
        <v>0.86399999999999999</v>
      </c>
      <c r="AM386" s="81">
        <v>0.77500000000000002</v>
      </c>
      <c r="AN386" s="81">
        <v>0.84399999999999997</v>
      </c>
      <c r="AO386" s="81">
        <v>0.90500000000000003</v>
      </c>
      <c r="AP386" s="81">
        <v>1.204</v>
      </c>
      <c r="AQ386" s="81">
        <v>1.419</v>
      </c>
      <c r="AR386" s="81">
        <v>1.841</v>
      </c>
      <c r="AS386" s="81">
        <v>1.5649999999999999</v>
      </c>
      <c r="AT386" s="81">
        <v>1.556</v>
      </c>
      <c r="AU386" s="81">
        <v>1.982</v>
      </c>
      <c r="AV386" s="81">
        <v>2.1480000000000001</v>
      </c>
      <c r="AZ386" s="6" t="s">
        <v>343</v>
      </c>
      <c r="BA386" s="81">
        <v>9.5000000000000001E-2</v>
      </c>
      <c r="BB386" s="81">
        <v>0.11899999999999999</v>
      </c>
      <c r="BC386" s="81">
        <v>0.1</v>
      </c>
      <c r="BD386" s="81">
        <v>0.108</v>
      </c>
      <c r="BE386" s="81">
        <v>0.13100000000000001</v>
      </c>
      <c r="BF386" s="81">
        <v>0.129</v>
      </c>
      <c r="BG386" s="81">
        <v>0.17799999999999999</v>
      </c>
      <c r="BH386" s="81">
        <v>0.20499999999999999</v>
      </c>
      <c r="BI386" s="81">
        <v>0.29899999999999999</v>
      </c>
      <c r="BJ386" s="81">
        <v>0.23300000000000001</v>
      </c>
      <c r="BK386" s="81">
        <v>0.246</v>
      </c>
      <c r="BL386" s="81">
        <v>0.34100000000000003</v>
      </c>
      <c r="BM386" s="81">
        <v>0.39700000000000002</v>
      </c>
    </row>
    <row r="387" spans="35:65" ht="16.25" x14ac:dyDescent="0.3">
      <c r="AI387" s="6" t="s">
        <v>365</v>
      </c>
      <c r="AJ387" s="81">
        <v>2.5000000000000001E-2</v>
      </c>
      <c r="AK387" s="81">
        <v>2.5000000000000001E-2</v>
      </c>
      <c r="AL387" s="81">
        <v>0.02</v>
      </c>
      <c r="AM387" s="81">
        <v>0.02</v>
      </c>
      <c r="AN387" s="81">
        <v>0.02</v>
      </c>
      <c r="AO387" s="81">
        <v>2.4E-2</v>
      </c>
      <c r="AP387" s="81">
        <v>2.1999999999999999E-2</v>
      </c>
      <c r="AQ387" s="81">
        <v>1.9E-2</v>
      </c>
      <c r="AR387" s="81">
        <v>2.1000000000000001E-2</v>
      </c>
      <c r="AS387" s="81">
        <v>1.7999999999999999E-2</v>
      </c>
      <c r="AT387" s="81">
        <v>1.7999999999999999E-2</v>
      </c>
      <c r="AU387" s="81">
        <v>1.4999999999999999E-2</v>
      </c>
      <c r="AV387" s="81">
        <v>1.4E-2</v>
      </c>
      <c r="AZ387" s="6" t="s">
        <v>356</v>
      </c>
      <c r="BA387" s="81">
        <v>0.64800000000000002</v>
      </c>
      <c r="BB387" s="81">
        <v>0.79900000000000004</v>
      </c>
      <c r="BC387" s="81">
        <v>0.67600000000000005</v>
      </c>
      <c r="BD387" s="81">
        <v>0.64900000000000002</v>
      </c>
      <c r="BE387" s="81">
        <v>0.71399999999999997</v>
      </c>
      <c r="BF387" s="81">
        <v>0.76900000000000002</v>
      </c>
      <c r="BG387" s="81">
        <v>0.98599999999999999</v>
      </c>
      <c r="BH387" s="81">
        <v>1.1819999999999999</v>
      </c>
      <c r="BI387" s="81">
        <v>1.4610000000000001</v>
      </c>
      <c r="BJ387" s="81">
        <v>1.32</v>
      </c>
      <c r="BK387" s="81">
        <v>1.2949999999999999</v>
      </c>
      <c r="BL387" s="81">
        <v>1.599</v>
      </c>
      <c r="BM387" s="81">
        <v>1.726</v>
      </c>
    </row>
    <row r="388" spans="35:65" ht="16.25" x14ac:dyDescent="0.3">
      <c r="AI388" s="6" t="s">
        <v>372</v>
      </c>
      <c r="AJ388" s="81">
        <v>0.59399999999999997</v>
      </c>
      <c r="AK388" s="81">
        <v>0.59599999999999997</v>
      </c>
      <c r="AL388" s="81">
        <v>0.49399999999999999</v>
      </c>
      <c r="AM388" s="81">
        <v>0.64300000000000002</v>
      </c>
      <c r="AN388" s="81">
        <v>0.82899999999999996</v>
      </c>
      <c r="AO388" s="81">
        <v>0.995</v>
      </c>
      <c r="AP388" s="81">
        <v>1.4359999999999999</v>
      </c>
      <c r="AQ388" s="81">
        <v>1.546</v>
      </c>
      <c r="AR388" s="81">
        <v>2.0790000000000002</v>
      </c>
      <c r="AS388" s="81">
        <v>1.548</v>
      </c>
      <c r="AT388" s="81">
        <v>1.7370000000000001</v>
      </c>
      <c r="AU388" s="81">
        <v>2.23</v>
      </c>
      <c r="AV388" s="81">
        <v>2.3420000000000001</v>
      </c>
      <c r="AZ388" s="6" t="s">
        <v>365</v>
      </c>
      <c r="BA388" s="81">
        <v>1.9E-2</v>
      </c>
      <c r="BB388" s="81">
        <v>2.3E-2</v>
      </c>
      <c r="BC388" s="81">
        <v>0.02</v>
      </c>
      <c r="BD388" s="81">
        <v>0.02</v>
      </c>
      <c r="BE388" s="81">
        <v>1.7999999999999999E-2</v>
      </c>
      <c r="BF388" s="81">
        <v>2.1999999999999999E-2</v>
      </c>
      <c r="BG388" s="81">
        <v>0.02</v>
      </c>
      <c r="BH388" s="81">
        <v>1.7000000000000001E-2</v>
      </c>
      <c r="BI388" s="81">
        <v>1.7999999999999999E-2</v>
      </c>
      <c r="BJ388" s="81">
        <v>1.6E-2</v>
      </c>
      <c r="BK388" s="81">
        <v>1.6E-2</v>
      </c>
      <c r="BL388" s="81">
        <v>1.4999999999999999E-2</v>
      </c>
      <c r="BM388" s="81">
        <v>1.4E-2</v>
      </c>
    </row>
    <row r="389" spans="35:65" ht="16.25" x14ac:dyDescent="0.3">
      <c r="AI389" s="6" t="s">
        <v>345</v>
      </c>
      <c r="AJ389" s="81">
        <v>0.28799999999999998</v>
      </c>
      <c r="AK389" s="81">
        <v>0.28699999999999998</v>
      </c>
      <c r="AL389" s="81">
        <v>0.23799999999999999</v>
      </c>
      <c r="AM389" s="81">
        <v>0.29399999999999998</v>
      </c>
      <c r="AN389" s="81">
        <v>0.38300000000000001</v>
      </c>
      <c r="AO389" s="81">
        <v>0.41</v>
      </c>
      <c r="AP389" s="81">
        <v>0.63100000000000001</v>
      </c>
      <c r="AQ389" s="81">
        <v>0.70899999999999996</v>
      </c>
      <c r="AR389" s="81">
        <v>0.89200000000000002</v>
      </c>
      <c r="AS389" s="81">
        <v>0.72</v>
      </c>
      <c r="AT389" s="81">
        <v>0.70899999999999996</v>
      </c>
      <c r="AU389" s="81">
        <v>0.90500000000000003</v>
      </c>
      <c r="AV389" s="81">
        <v>1.018</v>
      </c>
      <c r="AZ389" s="6" t="s">
        <v>372</v>
      </c>
      <c r="BA389" s="81">
        <v>0.46700000000000003</v>
      </c>
      <c r="BB389" s="81">
        <v>0.52400000000000002</v>
      </c>
      <c r="BC389" s="81">
        <v>0.443</v>
      </c>
      <c r="BD389" s="81">
        <v>0.55800000000000005</v>
      </c>
      <c r="BE389" s="81">
        <v>0.60199999999999998</v>
      </c>
      <c r="BF389" s="81">
        <v>0.746</v>
      </c>
      <c r="BG389" s="81">
        <v>1.0740000000000001</v>
      </c>
      <c r="BH389" s="81">
        <v>1.1639999999999999</v>
      </c>
      <c r="BI389" s="81">
        <v>1.4630000000000001</v>
      </c>
      <c r="BJ389" s="81">
        <v>1.141</v>
      </c>
      <c r="BK389" s="81">
        <v>1.2949999999999999</v>
      </c>
      <c r="BL389" s="81">
        <v>1.66</v>
      </c>
      <c r="BM389" s="81">
        <v>1.7090000000000001</v>
      </c>
    </row>
    <row r="390" spans="35:65" ht="16.25" x14ac:dyDescent="0.3">
      <c r="AI390" s="6" t="s">
        <v>352</v>
      </c>
      <c r="AJ390" s="81">
        <v>0.65300000000000002</v>
      </c>
      <c r="AK390" s="81">
        <v>0.52900000000000003</v>
      </c>
      <c r="AL390" s="81">
        <v>0.439</v>
      </c>
      <c r="AM390" s="81">
        <v>0.48399999999999999</v>
      </c>
      <c r="AN390" s="81">
        <v>0.67500000000000004</v>
      </c>
      <c r="AO390" s="81">
        <v>0.81499999999999995</v>
      </c>
      <c r="AP390" s="81">
        <v>1.181</v>
      </c>
      <c r="AQ390" s="81">
        <v>1.3029999999999999</v>
      </c>
      <c r="AR390" s="81">
        <v>1.6779999999999999</v>
      </c>
      <c r="AS390" s="81">
        <v>1.3029999999999999</v>
      </c>
      <c r="AT390" s="81">
        <v>1.3979999999999999</v>
      </c>
      <c r="AU390" s="81">
        <v>1.778</v>
      </c>
      <c r="AV390" s="81">
        <v>2.11</v>
      </c>
      <c r="AZ390" s="6" t="s">
        <v>345</v>
      </c>
      <c r="BA390" s="81">
        <v>0.214</v>
      </c>
      <c r="BB390" s="81">
        <v>0.222</v>
      </c>
      <c r="BC390" s="81">
        <v>0.188</v>
      </c>
      <c r="BD390" s="81">
        <v>0.23300000000000001</v>
      </c>
      <c r="BE390" s="81">
        <v>0.27700000000000002</v>
      </c>
      <c r="BF390" s="81">
        <v>0.30299999999999999</v>
      </c>
      <c r="BG390" s="81">
        <v>0.47499999999999998</v>
      </c>
      <c r="BH390" s="81">
        <v>0.53800000000000003</v>
      </c>
      <c r="BI390" s="81">
        <v>0.625</v>
      </c>
      <c r="BJ390" s="81">
        <v>0.54300000000000004</v>
      </c>
      <c r="BK390" s="81">
        <v>0.52400000000000002</v>
      </c>
      <c r="BL390" s="81">
        <v>0.69699999999999995</v>
      </c>
      <c r="BM390" s="81">
        <v>0.79</v>
      </c>
    </row>
    <row r="391" spans="35:65" ht="16.25" x14ac:dyDescent="0.3">
      <c r="AI391" s="6" t="s">
        <v>355</v>
      </c>
      <c r="AJ391" s="81">
        <v>0.25900000000000001</v>
      </c>
      <c r="AK391" s="81">
        <v>0.28599999999999998</v>
      </c>
      <c r="AL391" s="81">
        <v>0.21199999999999999</v>
      </c>
      <c r="AM391" s="81">
        <v>2.8000000000000001E-2</v>
      </c>
      <c r="AN391" s="81">
        <v>8.0000000000000002E-3</v>
      </c>
      <c r="AO391" s="81">
        <v>6.0000000000000001E-3</v>
      </c>
      <c r="AP391" s="81">
        <v>7.0000000000000001E-3</v>
      </c>
      <c r="AQ391" s="81">
        <v>6.0000000000000001E-3</v>
      </c>
      <c r="AR391" s="81">
        <v>6.0000000000000001E-3</v>
      </c>
      <c r="AS391" s="81">
        <v>3.0000000000000001E-3</v>
      </c>
      <c r="AT391" s="81">
        <v>3.0000000000000001E-3</v>
      </c>
      <c r="AU391" s="81">
        <v>4.0000000000000001E-3</v>
      </c>
      <c r="AV391" s="81">
        <v>4.0000000000000001E-3</v>
      </c>
      <c r="AZ391" s="6" t="s">
        <v>352</v>
      </c>
      <c r="BA391" s="81">
        <v>0.44900000000000001</v>
      </c>
      <c r="BB391" s="81">
        <v>0.42199999999999999</v>
      </c>
      <c r="BC391" s="81">
        <v>0.35699999999999998</v>
      </c>
      <c r="BD391" s="81">
        <v>0.38900000000000001</v>
      </c>
      <c r="BE391" s="81">
        <v>0.48799999999999999</v>
      </c>
      <c r="BF391" s="81">
        <v>0.60099999999999998</v>
      </c>
      <c r="BG391" s="81">
        <v>0.85899999999999999</v>
      </c>
      <c r="BH391" s="81">
        <v>0.97899999999999998</v>
      </c>
      <c r="BI391" s="81">
        <v>1.1499999999999999</v>
      </c>
      <c r="BJ391" s="81">
        <v>0.93500000000000005</v>
      </c>
      <c r="BK391" s="81">
        <v>0.99199999999999999</v>
      </c>
      <c r="BL391" s="81">
        <v>1.202</v>
      </c>
      <c r="BM391" s="81">
        <v>1.4710000000000001</v>
      </c>
    </row>
    <row r="392" spans="35:65" ht="16.25" x14ac:dyDescent="0.3">
      <c r="AI392" s="6" t="s">
        <v>347</v>
      </c>
      <c r="AJ392" s="81">
        <v>0.46600000000000003</v>
      </c>
      <c r="AK392" s="81">
        <v>0.44800000000000001</v>
      </c>
      <c r="AL392" s="81">
        <v>0.372</v>
      </c>
      <c r="AM392" s="81">
        <v>0.46</v>
      </c>
      <c r="AN392" s="81">
        <v>0.55800000000000005</v>
      </c>
      <c r="AO392" s="81">
        <v>0.60799999999999998</v>
      </c>
      <c r="AP392" s="81">
        <v>0.83799999999999997</v>
      </c>
      <c r="AQ392" s="81">
        <v>0.96399999999999997</v>
      </c>
      <c r="AR392" s="81">
        <v>1.4019999999999999</v>
      </c>
      <c r="AS392" s="81">
        <v>1.1319999999999999</v>
      </c>
      <c r="AT392" s="81">
        <v>1.3080000000000001</v>
      </c>
      <c r="AU392" s="81">
        <v>1.887</v>
      </c>
      <c r="AV392" s="81">
        <v>2.1</v>
      </c>
      <c r="AZ392" s="6" t="s">
        <v>355</v>
      </c>
      <c r="BA392" s="81">
        <v>0.218</v>
      </c>
      <c r="BB392" s="81">
        <v>0.27900000000000003</v>
      </c>
      <c r="BC392" s="81">
        <v>0.21199999999999999</v>
      </c>
      <c r="BD392" s="81">
        <v>2.8000000000000001E-2</v>
      </c>
      <c r="BE392" s="81">
        <v>6.0000000000000001E-3</v>
      </c>
      <c r="BF392" s="81">
        <v>5.0000000000000001E-3</v>
      </c>
      <c r="BG392" s="81">
        <v>6.0000000000000001E-3</v>
      </c>
      <c r="BH392" s="81">
        <v>5.0000000000000001E-3</v>
      </c>
      <c r="BI392" s="81">
        <v>6.0000000000000001E-3</v>
      </c>
      <c r="BJ392" s="81">
        <v>2E-3</v>
      </c>
      <c r="BK392" s="81">
        <v>2E-3</v>
      </c>
      <c r="BL392" s="81">
        <v>2E-3</v>
      </c>
      <c r="BM392" s="81">
        <v>2E-3</v>
      </c>
    </row>
    <row r="393" spans="35:65" ht="16.25" x14ac:dyDescent="0.3">
      <c r="AI393" s="6" t="s">
        <v>390</v>
      </c>
      <c r="AJ393" s="81">
        <v>0.153</v>
      </c>
      <c r="AK393" s="81">
        <v>0.17199999999999999</v>
      </c>
      <c r="AL393" s="81">
        <v>0.14299999999999999</v>
      </c>
      <c r="AM393" s="81">
        <v>0.16800000000000001</v>
      </c>
      <c r="AN393" s="81">
        <v>0.254</v>
      </c>
      <c r="AO393" s="81">
        <v>0.28599999999999998</v>
      </c>
      <c r="AP393" s="81">
        <v>0.35399999999999998</v>
      </c>
      <c r="AQ393" s="81">
        <v>0.40100000000000002</v>
      </c>
      <c r="AR393" s="81">
        <v>0.56100000000000005</v>
      </c>
      <c r="AS393" s="81">
        <v>0.45200000000000001</v>
      </c>
      <c r="AT393" s="81">
        <v>0.49199999999999999</v>
      </c>
      <c r="AU393" s="81">
        <v>0.45900000000000002</v>
      </c>
      <c r="AV393" s="81">
        <v>0.51</v>
      </c>
      <c r="AZ393" s="6" t="s">
        <v>347</v>
      </c>
      <c r="BA393" s="81">
        <v>0.34300000000000003</v>
      </c>
      <c r="BB393" s="81">
        <v>0.34799999999999998</v>
      </c>
      <c r="BC393" s="81">
        <v>0.29499999999999998</v>
      </c>
      <c r="BD393" s="81">
        <v>0.36599999999999999</v>
      </c>
      <c r="BE393" s="81">
        <v>0.433</v>
      </c>
      <c r="BF393" s="81">
        <v>0.48099999999999998</v>
      </c>
      <c r="BG393" s="81">
        <v>0.627</v>
      </c>
      <c r="BH393" s="81">
        <v>0.73499999999999999</v>
      </c>
      <c r="BI393" s="81">
        <v>1.028</v>
      </c>
      <c r="BJ393" s="81">
        <v>0.88</v>
      </c>
      <c r="BK393" s="81">
        <v>1.0389999999999999</v>
      </c>
      <c r="BL393" s="81">
        <v>1.49</v>
      </c>
      <c r="BM393" s="81">
        <v>1.6619999999999999</v>
      </c>
    </row>
    <row r="394" spans="35:65" ht="16.25" x14ac:dyDescent="0.3">
      <c r="AI394" s="6" t="s">
        <v>358</v>
      </c>
      <c r="AJ394" s="81">
        <v>0.20899999999999999</v>
      </c>
      <c r="AK394" s="81">
        <v>0.25</v>
      </c>
      <c r="AL394" s="81">
        <v>0.20699999999999999</v>
      </c>
      <c r="AM394" s="81">
        <v>0.252</v>
      </c>
      <c r="AN394" s="81">
        <v>0.38400000000000001</v>
      </c>
      <c r="AO394" s="81">
        <v>0.44800000000000001</v>
      </c>
      <c r="AP394" s="81">
        <v>0.65300000000000002</v>
      </c>
      <c r="AQ394" s="81">
        <v>0.66200000000000003</v>
      </c>
      <c r="AR394" s="81">
        <v>1.02</v>
      </c>
      <c r="AS394" s="81">
        <v>0.746</v>
      </c>
      <c r="AT394" s="81">
        <v>0.80500000000000005</v>
      </c>
      <c r="AU394" s="81">
        <v>1.2709999999999999</v>
      </c>
      <c r="AV394" s="81">
        <v>1.4730000000000001</v>
      </c>
      <c r="AZ394" s="6" t="s">
        <v>390</v>
      </c>
      <c r="BA394" s="81">
        <v>0.11600000000000001</v>
      </c>
      <c r="BB394" s="81">
        <v>0.151</v>
      </c>
      <c r="BC394" s="81">
        <v>0.128</v>
      </c>
      <c r="BD394" s="81">
        <v>0.16</v>
      </c>
      <c r="BE394" s="81">
        <v>0.186</v>
      </c>
      <c r="BF394" s="81">
        <v>0.214</v>
      </c>
      <c r="BG394" s="81">
        <v>0.27</v>
      </c>
      <c r="BH394" s="81">
        <v>0.30299999999999999</v>
      </c>
      <c r="BI394" s="81">
        <v>0.42099999999999999</v>
      </c>
      <c r="BJ394" s="81">
        <v>0.35299999999999998</v>
      </c>
      <c r="BK394" s="81">
        <v>0.38700000000000001</v>
      </c>
      <c r="BL394" s="81">
        <v>0.40500000000000003</v>
      </c>
      <c r="BM394" s="81">
        <v>0.45</v>
      </c>
    </row>
    <row r="395" spans="35:65" ht="16.25" x14ac:dyDescent="0.3">
      <c r="AI395" s="6" t="s">
        <v>360</v>
      </c>
      <c r="AJ395" s="81">
        <v>0.23300000000000001</v>
      </c>
      <c r="AK395" s="81">
        <v>0.22800000000000001</v>
      </c>
      <c r="AL395" s="81">
        <v>0.189</v>
      </c>
      <c r="AM395" s="81">
        <v>0.26800000000000002</v>
      </c>
      <c r="AN395" s="81">
        <v>0.3</v>
      </c>
      <c r="AO395" s="81">
        <v>0.33</v>
      </c>
      <c r="AP395" s="81">
        <v>0.47799999999999998</v>
      </c>
      <c r="AQ395" s="81">
        <v>0.52400000000000002</v>
      </c>
      <c r="AR395" s="81">
        <v>0.746</v>
      </c>
      <c r="AS395" s="81">
        <v>0.48899999999999999</v>
      </c>
      <c r="AT395" s="81">
        <v>0.52700000000000002</v>
      </c>
      <c r="AU395" s="81">
        <v>0.74399999999999999</v>
      </c>
      <c r="AV395" s="81">
        <v>0.87</v>
      </c>
      <c r="AZ395" s="6" t="s">
        <v>358</v>
      </c>
      <c r="BA395" s="81">
        <v>0.13100000000000001</v>
      </c>
      <c r="BB395" s="81">
        <v>0.13700000000000001</v>
      </c>
      <c r="BC395" s="81">
        <v>0.11600000000000001</v>
      </c>
      <c r="BD395" s="81">
        <v>0.13700000000000001</v>
      </c>
      <c r="BE395" s="81">
        <v>0.192</v>
      </c>
      <c r="BF395" s="81">
        <v>0.23</v>
      </c>
      <c r="BG395" s="81">
        <v>0.32300000000000001</v>
      </c>
      <c r="BH395" s="81">
        <v>0.33100000000000002</v>
      </c>
      <c r="BI395" s="81">
        <v>0.48</v>
      </c>
      <c r="BJ395" s="81">
        <v>0.378</v>
      </c>
      <c r="BK395" s="81">
        <v>0.40200000000000002</v>
      </c>
      <c r="BL395" s="81">
        <v>0.61499999999999999</v>
      </c>
      <c r="BM395" s="81">
        <v>0.745</v>
      </c>
    </row>
    <row r="396" spans="35:65" ht="16.25" x14ac:dyDescent="0.3">
      <c r="AI396" s="6" t="s">
        <v>366</v>
      </c>
      <c r="AJ396" s="81">
        <v>0.23300000000000001</v>
      </c>
      <c r="AK396" s="81">
        <v>0.26400000000000001</v>
      </c>
      <c r="AL396" s="81">
        <v>0.19500000000000001</v>
      </c>
      <c r="AM396" s="81">
        <v>2.5000000000000001E-2</v>
      </c>
      <c r="AN396" s="81">
        <v>1.4999999999999999E-2</v>
      </c>
      <c r="AO396" s="81">
        <v>1.2999999999999999E-2</v>
      </c>
      <c r="AP396" s="81">
        <v>1.7000000000000001E-2</v>
      </c>
      <c r="AQ396" s="81">
        <v>1.0999999999999999E-2</v>
      </c>
      <c r="AR396" s="81">
        <v>1.0999999999999999E-2</v>
      </c>
      <c r="AS396" s="81">
        <v>6.0000000000000001E-3</v>
      </c>
      <c r="AT396" s="81">
        <v>6.0000000000000001E-3</v>
      </c>
      <c r="AU396" s="81">
        <v>1.4999999999999999E-2</v>
      </c>
      <c r="AV396" s="81">
        <v>1.6E-2</v>
      </c>
      <c r="AZ396" s="6" t="s">
        <v>360</v>
      </c>
      <c r="BA396" s="81">
        <v>0.18099999999999999</v>
      </c>
      <c r="BB396" s="81">
        <v>0.17399999999999999</v>
      </c>
      <c r="BC396" s="81">
        <v>0.14699999999999999</v>
      </c>
      <c r="BD396" s="81">
        <v>0.19700000000000001</v>
      </c>
      <c r="BE396" s="81">
        <v>0.20399999999999999</v>
      </c>
      <c r="BF396" s="81">
        <v>0.23200000000000001</v>
      </c>
      <c r="BG396" s="81">
        <v>0.316</v>
      </c>
      <c r="BH396" s="81">
        <v>0.34699999999999998</v>
      </c>
      <c r="BI396" s="81">
        <v>0.45700000000000002</v>
      </c>
      <c r="BJ396" s="81">
        <v>0.29599999999999999</v>
      </c>
      <c r="BK396" s="81">
        <v>0.32300000000000001</v>
      </c>
      <c r="BL396" s="81">
        <v>0.44500000000000001</v>
      </c>
      <c r="BM396" s="81">
        <v>0.54100000000000004</v>
      </c>
    </row>
    <row r="397" spans="35:65" ht="16.25" x14ac:dyDescent="0.3">
      <c r="AI397" s="38" t="s">
        <v>362</v>
      </c>
      <c r="AJ397" s="82">
        <v>0.378</v>
      </c>
      <c r="AK397" s="82">
        <v>0.375</v>
      </c>
      <c r="AL397" s="82">
        <v>0.311</v>
      </c>
      <c r="AM397" s="82">
        <v>0.34499999999999997</v>
      </c>
      <c r="AN397" s="82">
        <v>0.41199999999999998</v>
      </c>
      <c r="AO397" s="82">
        <v>0.47399999999999998</v>
      </c>
      <c r="AP397" s="82">
        <v>0.625</v>
      </c>
      <c r="AQ397" s="82">
        <v>0.71099999999999997</v>
      </c>
      <c r="AR397" s="82">
        <v>0.98399999999999999</v>
      </c>
      <c r="AS397" s="82">
        <v>0.76600000000000001</v>
      </c>
      <c r="AT397" s="82">
        <v>0.79800000000000004</v>
      </c>
      <c r="AU397" s="82">
        <v>1.143</v>
      </c>
      <c r="AV397" s="82">
        <v>1.2809999999999999</v>
      </c>
      <c r="AZ397" s="38" t="s">
        <v>366</v>
      </c>
      <c r="BA397" s="82">
        <v>0.19900000000000001</v>
      </c>
      <c r="BB397" s="82">
        <v>0.26</v>
      </c>
      <c r="BC397" s="82">
        <v>0.19500000000000001</v>
      </c>
      <c r="BD397" s="82">
        <v>2.5000000000000001E-2</v>
      </c>
      <c r="BE397" s="82">
        <v>1.2E-2</v>
      </c>
      <c r="BF397" s="82">
        <v>1.0999999999999999E-2</v>
      </c>
      <c r="BG397" s="82">
        <v>1.4E-2</v>
      </c>
      <c r="BH397" s="82">
        <v>8.9999999999999993E-3</v>
      </c>
      <c r="BI397" s="82">
        <v>1.0999999999999999E-2</v>
      </c>
      <c r="BJ397" s="82">
        <v>6.0000000000000001E-3</v>
      </c>
      <c r="BK397" s="82">
        <v>6.0000000000000001E-3</v>
      </c>
      <c r="BL397" s="82">
        <v>1.0999999999999999E-2</v>
      </c>
      <c r="BM397" s="82">
        <v>1.2E-2</v>
      </c>
    </row>
    <row r="398" spans="35:65" ht="16.25" x14ac:dyDescent="0.3">
      <c r="AJ398" s="27"/>
      <c r="AK398" s="27"/>
      <c r="AL398" s="27"/>
      <c r="AM398" s="27"/>
      <c r="AN398" s="27"/>
      <c r="AO398" s="27"/>
      <c r="AP398" s="27"/>
      <c r="AQ398" s="27"/>
      <c r="AR398" s="27"/>
      <c r="AS398" s="27"/>
      <c r="AT398" s="27"/>
      <c r="AU398" s="27"/>
      <c r="AV398" s="27"/>
      <c r="AZ398" s="6"/>
      <c r="BA398" s="27"/>
      <c r="BB398" s="27"/>
      <c r="BC398" s="27"/>
      <c r="BD398" s="27"/>
      <c r="BE398" s="27"/>
      <c r="BF398" s="27"/>
      <c r="BG398" s="27"/>
      <c r="BH398" s="27"/>
      <c r="BI398" s="27"/>
      <c r="BJ398" s="27"/>
      <c r="BK398" s="27"/>
      <c r="BL398" s="27"/>
      <c r="BM398" s="27"/>
    </row>
    <row r="399" spans="35:65" ht="16.25" x14ac:dyDescent="0.3">
      <c r="AI399" s="6"/>
      <c r="AJ399" s="27"/>
      <c r="AK399" s="27"/>
      <c r="AL399" s="27"/>
      <c r="AM399" s="27"/>
      <c r="AN399" s="27"/>
      <c r="AO399" s="27"/>
      <c r="AP399" s="27"/>
      <c r="AQ399" s="27"/>
      <c r="AR399" s="27"/>
      <c r="AS399" s="27"/>
      <c r="AT399" s="27"/>
      <c r="AU399" s="27"/>
      <c r="AV399" s="27"/>
      <c r="AZ399" s="6"/>
      <c r="BA399" s="27"/>
      <c r="BB399" s="27"/>
      <c r="BC399" s="27"/>
      <c r="BD399" s="27"/>
      <c r="BE399" s="27"/>
      <c r="BF399" s="27"/>
      <c r="BG399" s="27"/>
      <c r="BH399" s="27"/>
      <c r="BI399" s="27"/>
      <c r="BJ399" s="27"/>
      <c r="BK399" s="27"/>
      <c r="BL399" s="27"/>
      <c r="BM399" s="27"/>
    </row>
    <row r="400" spans="35:65" ht="16.25" x14ac:dyDescent="0.3">
      <c r="AI400" s="6"/>
      <c r="AJ400" s="27"/>
      <c r="AK400" s="27"/>
      <c r="AL400" s="27"/>
      <c r="AM400" s="27"/>
      <c r="AN400" s="27"/>
      <c r="AO400" s="27"/>
      <c r="AP400" s="27"/>
      <c r="AQ400" s="27"/>
      <c r="AR400" s="27"/>
      <c r="AS400" s="27"/>
      <c r="AT400" s="27"/>
      <c r="AU400" s="27"/>
      <c r="AV400" s="27"/>
      <c r="AZ400" s="6"/>
      <c r="BA400" s="27"/>
      <c r="BB400" s="27"/>
      <c r="BC400" s="27"/>
      <c r="BD400" s="27"/>
      <c r="BE400" s="27"/>
      <c r="BF400" s="27"/>
      <c r="BG400" s="27"/>
      <c r="BH400" s="27"/>
      <c r="BI400" s="27"/>
      <c r="BJ400" s="27"/>
      <c r="BK400" s="27"/>
      <c r="BL400" s="27"/>
      <c r="BM400" s="27"/>
    </row>
    <row r="401" spans="35:65" ht="16.25" x14ac:dyDescent="0.3">
      <c r="AI401" s="6"/>
      <c r="AJ401" s="27"/>
      <c r="AK401" s="27"/>
      <c r="AL401" s="27"/>
      <c r="AM401" s="27"/>
      <c r="AN401" s="27"/>
      <c r="AO401" s="27"/>
      <c r="AP401" s="27"/>
      <c r="AQ401" s="27"/>
      <c r="AR401" s="27"/>
      <c r="AS401" s="27"/>
      <c r="AT401" s="27"/>
      <c r="AU401" s="27"/>
      <c r="AV401" s="27"/>
      <c r="AZ401" s="6"/>
      <c r="BA401" s="27"/>
      <c r="BB401" s="27"/>
      <c r="BC401" s="27"/>
      <c r="BD401" s="27"/>
      <c r="BE401" s="27"/>
      <c r="BF401" s="27"/>
      <c r="BG401" s="27"/>
      <c r="BH401" s="27"/>
      <c r="BI401" s="27"/>
      <c r="BJ401" s="27"/>
      <c r="BK401" s="27"/>
      <c r="BL401" s="27"/>
      <c r="BM401" s="27"/>
    </row>
    <row r="402" spans="35:65" ht="17" thickBot="1" x14ac:dyDescent="0.35">
      <c r="AI402" s="53"/>
      <c r="AJ402" s="53"/>
      <c r="AK402" s="53"/>
      <c r="AL402" s="53"/>
      <c r="AM402" s="53"/>
      <c r="AN402" s="53"/>
      <c r="AO402" s="53"/>
      <c r="AP402" s="53"/>
      <c r="AQ402" s="53"/>
      <c r="AR402" s="53"/>
      <c r="AS402" s="53"/>
      <c r="AT402" s="53"/>
      <c r="AU402" s="53"/>
      <c r="AV402" s="53"/>
      <c r="AZ402" s="53"/>
      <c r="BA402" s="53"/>
      <c r="BB402" s="53"/>
      <c r="BC402" s="53"/>
      <c r="BD402" s="53"/>
      <c r="BE402" s="53"/>
      <c r="BF402" s="53"/>
      <c r="BG402" s="53"/>
      <c r="BH402" s="53"/>
      <c r="BI402" s="53"/>
      <c r="BJ402" s="53"/>
      <c r="BK402" s="53"/>
      <c r="BL402" s="53"/>
      <c r="BM402" s="53"/>
    </row>
    <row r="403" spans="35:65" ht="19" thickTop="1" x14ac:dyDescent="0.3">
      <c r="AI403" s="39" t="s">
        <v>963</v>
      </c>
      <c r="AJ403" s="29"/>
      <c r="AK403" s="29"/>
      <c r="AL403" s="29"/>
      <c r="AM403" s="29"/>
      <c r="AN403" s="29"/>
      <c r="AO403" s="29"/>
      <c r="AP403" s="29"/>
      <c r="AQ403" s="29"/>
      <c r="AR403" s="29"/>
      <c r="AS403" s="29"/>
      <c r="AT403" s="29"/>
      <c r="AU403" s="29"/>
      <c r="AV403" s="29"/>
      <c r="AZ403" s="39" t="s">
        <v>964</v>
      </c>
      <c r="BA403" s="29"/>
      <c r="BB403" s="29"/>
      <c r="BC403" s="29"/>
      <c r="BD403" s="29"/>
      <c r="BE403" s="29"/>
      <c r="BF403" s="29"/>
      <c r="BG403" s="29"/>
      <c r="BH403" s="29"/>
      <c r="BI403" s="29"/>
      <c r="BJ403" s="29"/>
      <c r="BK403" s="29"/>
      <c r="BL403" s="29"/>
      <c r="BM403" s="29"/>
    </row>
    <row r="404" spans="35:65" ht="16.25" x14ac:dyDescent="0.3">
      <c r="AI404" s="38" t="s">
        <v>542</v>
      </c>
      <c r="AJ404" s="38">
        <v>2000</v>
      </c>
      <c r="AK404" s="38">
        <v>2001</v>
      </c>
      <c r="AL404" s="38">
        <v>2002</v>
      </c>
      <c r="AM404" s="38">
        <v>2003</v>
      </c>
      <c r="AN404" s="38">
        <v>2004</v>
      </c>
      <c r="AO404" s="38">
        <v>2005</v>
      </c>
      <c r="AP404" s="38">
        <v>2006</v>
      </c>
      <c r="AQ404" s="38">
        <v>2007</v>
      </c>
      <c r="AR404" s="38">
        <v>2008</v>
      </c>
      <c r="AS404" s="38">
        <v>2009</v>
      </c>
      <c r="AT404" s="38">
        <v>2010</v>
      </c>
      <c r="AU404" s="38">
        <v>2011</v>
      </c>
      <c r="AV404" s="38">
        <v>2012</v>
      </c>
      <c r="AZ404" s="38" t="s">
        <v>542</v>
      </c>
      <c r="BA404" s="38">
        <v>2000</v>
      </c>
      <c r="BB404" s="38">
        <v>2001</v>
      </c>
      <c r="BC404" s="38">
        <v>2002</v>
      </c>
      <c r="BD404" s="38">
        <v>2003</v>
      </c>
      <c r="BE404" s="38">
        <v>2004</v>
      </c>
      <c r="BF404" s="38">
        <v>2005</v>
      </c>
      <c r="BG404" s="38">
        <v>2006</v>
      </c>
      <c r="BH404" s="38">
        <v>2007</v>
      </c>
      <c r="BI404" s="38">
        <v>2008</v>
      </c>
      <c r="BJ404" s="38">
        <v>2009</v>
      </c>
      <c r="BK404" s="38">
        <v>2010</v>
      </c>
      <c r="BL404" s="38">
        <v>2011</v>
      </c>
      <c r="BM404" s="38">
        <v>2012</v>
      </c>
    </row>
    <row r="405" spans="35:65" ht="16.25" x14ac:dyDescent="0.3">
      <c r="AI405" s="19" t="s">
        <v>545</v>
      </c>
      <c r="AZ405" s="19" t="s">
        <v>545</v>
      </c>
    </row>
    <row r="406" spans="35:65" ht="18.399999999999999" x14ac:dyDescent="0.3">
      <c r="AI406" s="6" t="s">
        <v>999</v>
      </c>
      <c r="AJ406" s="27"/>
      <c r="AK406" s="27"/>
      <c r="AL406" s="27"/>
      <c r="AM406" s="27"/>
      <c r="AN406" s="27"/>
      <c r="AO406" s="27"/>
      <c r="AP406" s="27"/>
      <c r="AQ406" s="27"/>
      <c r="AR406" s="27"/>
      <c r="AS406" s="27"/>
      <c r="AT406" s="27"/>
      <c r="AU406" s="27"/>
      <c r="AV406" s="27"/>
      <c r="AZ406" s="6" t="s">
        <v>999</v>
      </c>
      <c r="BA406" s="27"/>
      <c r="BB406" s="27"/>
      <c r="BC406" s="27"/>
      <c r="BD406" s="27"/>
      <c r="BE406" s="27"/>
      <c r="BF406" s="27"/>
      <c r="BG406" s="27"/>
      <c r="BH406" s="27"/>
      <c r="BI406" s="27"/>
      <c r="BJ406" s="27"/>
      <c r="BK406" s="27"/>
      <c r="BL406" s="27"/>
      <c r="BM406" s="27"/>
    </row>
    <row r="407" spans="35:65" ht="16.25" x14ac:dyDescent="0.3">
      <c r="AI407" s="6" t="s">
        <v>375</v>
      </c>
      <c r="AJ407" s="81">
        <v>0.19</v>
      </c>
      <c r="AK407" s="81">
        <v>0.23799999999999999</v>
      </c>
      <c r="AL407" s="81">
        <v>0.19800000000000001</v>
      </c>
      <c r="AM407" s="81">
        <v>0.27400000000000002</v>
      </c>
      <c r="AN407" s="81">
        <v>0.317</v>
      </c>
      <c r="AO407" s="81">
        <v>0.33900000000000002</v>
      </c>
      <c r="AP407" s="81">
        <v>0.5</v>
      </c>
      <c r="AQ407" s="81">
        <v>0.53800000000000003</v>
      </c>
      <c r="AR407" s="81">
        <v>0.78900000000000003</v>
      </c>
      <c r="AS407" s="81">
        <v>0.55000000000000004</v>
      </c>
      <c r="AT407" s="81">
        <v>0.58899999999999997</v>
      </c>
      <c r="AU407" s="81">
        <v>0.81499999999999995</v>
      </c>
      <c r="AV407" s="81">
        <v>0.91700000000000004</v>
      </c>
      <c r="AZ407" s="6" t="s">
        <v>362</v>
      </c>
      <c r="BA407" s="81">
        <v>0.28599999999999998</v>
      </c>
      <c r="BB407" s="81">
        <v>0.30099999999999999</v>
      </c>
      <c r="BC407" s="81">
        <v>0.254</v>
      </c>
      <c r="BD407" s="81">
        <v>0.26</v>
      </c>
      <c r="BE407" s="81">
        <v>0.28699999999999998</v>
      </c>
      <c r="BF407" s="81">
        <v>0.34200000000000003</v>
      </c>
      <c r="BG407" s="81">
        <v>0.41199999999999998</v>
      </c>
      <c r="BH407" s="81">
        <v>0.47199999999999998</v>
      </c>
      <c r="BI407" s="81">
        <v>0.59399999999999997</v>
      </c>
      <c r="BJ407" s="81">
        <v>0.498</v>
      </c>
      <c r="BK407" s="81">
        <v>0.50800000000000001</v>
      </c>
      <c r="BL407" s="81">
        <v>0.70399999999999996</v>
      </c>
      <c r="BM407" s="81">
        <v>0.79500000000000004</v>
      </c>
    </row>
    <row r="408" spans="35:65" ht="16.25" x14ac:dyDescent="0.3">
      <c r="AI408" s="6" t="s">
        <v>364</v>
      </c>
      <c r="AJ408" s="81">
        <v>0.20200000000000001</v>
      </c>
      <c r="AK408" s="81">
        <v>0.19900000000000001</v>
      </c>
      <c r="AL408" s="81">
        <v>0.16500000000000001</v>
      </c>
      <c r="AM408" s="81">
        <v>0.125</v>
      </c>
      <c r="AN408" s="81">
        <v>0.14799999999999999</v>
      </c>
      <c r="AO408" s="81">
        <v>0.12</v>
      </c>
      <c r="AP408" s="81">
        <v>0.19</v>
      </c>
      <c r="AQ408" s="81">
        <v>0.22500000000000001</v>
      </c>
      <c r="AR408" s="81">
        <v>0.28499999999999998</v>
      </c>
      <c r="AS408" s="81">
        <v>0.34499999999999997</v>
      </c>
      <c r="AT408" s="81">
        <v>0.35199999999999998</v>
      </c>
      <c r="AU408" s="81">
        <v>0.33200000000000002</v>
      </c>
      <c r="AV408" s="81">
        <v>0.34399999999999997</v>
      </c>
      <c r="AZ408" s="6" t="s">
        <v>375</v>
      </c>
      <c r="BA408" s="81">
        <v>0.11700000000000001</v>
      </c>
      <c r="BB408" s="81">
        <v>0.11600000000000001</v>
      </c>
      <c r="BC408" s="81">
        <v>9.9000000000000005E-2</v>
      </c>
      <c r="BD408" s="81">
        <v>0.13400000000000001</v>
      </c>
      <c r="BE408" s="81">
        <v>0.14299999999999999</v>
      </c>
      <c r="BF408" s="81">
        <v>0.15</v>
      </c>
      <c r="BG408" s="81">
        <v>0.20399999999999999</v>
      </c>
      <c r="BH408" s="81">
        <v>0.22500000000000001</v>
      </c>
      <c r="BI408" s="81">
        <v>0.316</v>
      </c>
      <c r="BJ408" s="81">
        <v>0.223</v>
      </c>
      <c r="BK408" s="81">
        <v>0.23899999999999999</v>
      </c>
      <c r="BL408" s="81">
        <v>0.32</v>
      </c>
      <c r="BM408" s="81">
        <v>0.35699999999999998</v>
      </c>
    </row>
    <row r="409" spans="35:65" ht="16.25" x14ac:dyDescent="0.3">
      <c r="AI409" s="6" t="s">
        <v>367</v>
      </c>
      <c r="AJ409" s="81">
        <v>7.9000000000000001E-2</v>
      </c>
      <c r="AK409" s="81">
        <v>0.115</v>
      </c>
      <c r="AL409" s="81">
        <v>9.5000000000000001E-2</v>
      </c>
      <c r="AM409" s="81">
        <v>0.16700000000000001</v>
      </c>
      <c r="AN409" s="81">
        <v>0.187</v>
      </c>
      <c r="AO409" s="81">
        <v>0.189</v>
      </c>
      <c r="AP409" s="81">
        <v>0.31</v>
      </c>
      <c r="AQ409" s="81">
        <v>0.33900000000000002</v>
      </c>
      <c r="AR409" s="81">
        <v>0.54700000000000004</v>
      </c>
      <c r="AS409" s="81">
        <v>0.36399999999999999</v>
      </c>
      <c r="AT409" s="81">
        <v>0.38800000000000001</v>
      </c>
      <c r="AU409" s="81">
        <v>0.56999999999999995</v>
      </c>
      <c r="AV409" s="81">
        <v>0.628</v>
      </c>
      <c r="AZ409" s="6" t="s">
        <v>364</v>
      </c>
      <c r="BA409" s="81">
        <v>0.122</v>
      </c>
      <c r="BB409" s="81">
        <v>0.14399999999999999</v>
      </c>
      <c r="BC409" s="81">
        <v>0.122</v>
      </c>
      <c r="BD409" s="81">
        <v>0.114</v>
      </c>
      <c r="BE409" s="81">
        <v>0.14699999999999999</v>
      </c>
      <c r="BF409" s="81">
        <v>0.11899999999999999</v>
      </c>
      <c r="BG409" s="81">
        <v>0.188</v>
      </c>
      <c r="BH409" s="81">
        <v>0.21299999999999999</v>
      </c>
      <c r="BI409" s="81">
        <v>0.26900000000000002</v>
      </c>
      <c r="BJ409" s="81">
        <v>0.29299999999999998</v>
      </c>
      <c r="BK409" s="81">
        <v>0.29099999999999998</v>
      </c>
      <c r="BL409" s="81">
        <v>0.29499999999999998</v>
      </c>
      <c r="BM409" s="81">
        <v>0.30299999999999999</v>
      </c>
    </row>
    <row r="410" spans="35:65" ht="16.25" x14ac:dyDescent="0.3">
      <c r="AI410" s="6" t="s">
        <v>377</v>
      </c>
      <c r="AJ410" s="81">
        <v>0.23</v>
      </c>
      <c r="AK410" s="81">
        <v>0.317</v>
      </c>
      <c r="AL410" s="81">
        <v>0.26300000000000001</v>
      </c>
      <c r="AM410" s="81">
        <v>0.5</v>
      </c>
      <c r="AN410" s="81">
        <v>0.51900000000000002</v>
      </c>
      <c r="AO410" s="81">
        <v>0.47799999999999998</v>
      </c>
      <c r="AP410" s="81">
        <v>0.64900000000000002</v>
      </c>
      <c r="AQ410" s="81">
        <v>0.70199999999999996</v>
      </c>
      <c r="AR410" s="81">
        <v>0.95699999999999996</v>
      </c>
      <c r="AS410" s="81">
        <v>0.67500000000000004</v>
      </c>
      <c r="AT410" s="81">
        <v>0.68799999999999994</v>
      </c>
      <c r="AU410" s="81">
        <v>1.01</v>
      </c>
      <c r="AV410" s="81">
        <v>1.105</v>
      </c>
      <c r="AZ410" s="6" t="s">
        <v>367</v>
      </c>
      <c r="BA410" s="81">
        <v>5.6000000000000001E-2</v>
      </c>
      <c r="BB410" s="81">
        <v>4.2000000000000003E-2</v>
      </c>
      <c r="BC410" s="81">
        <v>3.5000000000000003E-2</v>
      </c>
      <c r="BD410" s="81">
        <v>0.06</v>
      </c>
      <c r="BE410" s="81">
        <v>6.0999999999999999E-2</v>
      </c>
      <c r="BF410" s="81">
        <v>6.2E-2</v>
      </c>
      <c r="BG410" s="81">
        <v>9.8000000000000004E-2</v>
      </c>
      <c r="BH410" s="81">
        <v>0.107</v>
      </c>
      <c r="BI410" s="81">
        <v>0.16900000000000001</v>
      </c>
      <c r="BJ410" s="81">
        <v>0.112</v>
      </c>
      <c r="BK410" s="81">
        <v>0.121</v>
      </c>
      <c r="BL410" s="81">
        <v>0.17899999999999999</v>
      </c>
      <c r="BM410" s="81">
        <v>0.19700000000000001</v>
      </c>
    </row>
    <row r="411" spans="35:65" ht="16.25" x14ac:dyDescent="0.3">
      <c r="AI411" s="6" t="s">
        <v>353</v>
      </c>
      <c r="AJ411" s="81">
        <v>0.28199999999999997</v>
      </c>
      <c r="AK411" s="81">
        <v>0.26800000000000002</v>
      </c>
      <c r="AL411" s="81">
        <v>0.222</v>
      </c>
      <c r="AM411" s="81">
        <v>0.27700000000000002</v>
      </c>
      <c r="AN411" s="81">
        <v>0.32700000000000001</v>
      </c>
      <c r="AO411" s="81">
        <v>0.36099999999999999</v>
      </c>
      <c r="AP411" s="81">
        <v>0.54700000000000004</v>
      </c>
      <c r="AQ411" s="81">
        <v>0.60799999999999998</v>
      </c>
      <c r="AR411" s="81">
        <v>0.81599999999999995</v>
      </c>
      <c r="AS411" s="81">
        <v>0.56999999999999995</v>
      </c>
      <c r="AT411" s="81">
        <v>0.60799999999999998</v>
      </c>
      <c r="AU411" s="81">
        <v>0.81699999999999995</v>
      </c>
      <c r="AV411" s="81">
        <v>0.89300000000000002</v>
      </c>
      <c r="AZ411" s="6" t="s">
        <v>377</v>
      </c>
      <c r="BA411" s="81">
        <v>0.17199999999999999</v>
      </c>
      <c r="BB411" s="81">
        <v>0.23100000000000001</v>
      </c>
      <c r="BC411" s="81">
        <v>0.19600000000000001</v>
      </c>
      <c r="BD411" s="81">
        <v>0.373</v>
      </c>
      <c r="BE411" s="81">
        <v>0.32500000000000001</v>
      </c>
      <c r="BF411" s="81">
        <v>0.29499999999999998</v>
      </c>
      <c r="BG411" s="81">
        <v>0.36599999999999999</v>
      </c>
      <c r="BH411" s="81">
        <v>0.38400000000000001</v>
      </c>
      <c r="BI411" s="81">
        <v>0.54900000000000004</v>
      </c>
      <c r="BJ411" s="81">
        <v>0.40400000000000003</v>
      </c>
      <c r="BK411" s="81">
        <v>0.40200000000000002</v>
      </c>
      <c r="BL411" s="81">
        <v>0.53200000000000003</v>
      </c>
      <c r="BM411" s="81">
        <v>0.58099999999999996</v>
      </c>
    </row>
    <row r="412" spans="35:65" ht="16.25" x14ac:dyDescent="0.3">
      <c r="AI412" s="6" t="s">
        <v>393</v>
      </c>
      <c r="AJ412" s="81">
        <v>8.9999999999999993E-3</v>
      </c>
      <c r="AK412" s="81">
        <v>2.9000000000000001E-2</v>
      </c>
      <c r="AL412" s="81">
        <v>2.4E-2</v>
      </c>
      <c r="AM412" s="81">
        <v>7.0000000000000001E-3</v>
      </c>
      <c r="AN412" s="81">
        <v>3.6999999999999998E-2</v>
      </c>
      <c r="AO412" s="81">
        <v>3.2000000000000001E-2</v>
      </c>
      <c r="AP412" s="81">
        <v>3.6999999999999998E-2</v>
      </c>
      <c r="AQ412" s="81">
        <v>3.9E-2</v>
      </c>
      <c r="AR412" s="81">
        <v>5.7000000000000002E-2</v>
      </c>
      <c r="AS412" s="81">
        <v>5.8000000000000003E-2</v>
      </c>
      <c r="AT412" s="81">
        <v>5.5E-2</v>
      </c>
      <c r="AU412" s="81">
        <v>3.5000000000000003E-2</v>
      </c>
      <c r="AV412" s="81">
        <v>3.6999999999999998E-2</v>
      </c>
      <c r="AZ412" s="6" t="s">
        <v>353</v>
      </c>
      <c r="BA412" s="81">
        <v>0.214</v>
      </c>
      <c r="BB412" s="81">
        <v>0.21</v>
      </c>
      <c r="BC412" s="81">
        <v>0.17799999999999999</v>
      </c>
      <c r="BD412" s="81">
        <v>0.21299999999999999</v>
      </c>
      <c r="BE412" s="81">
        <v>0.24099999999999999</v>
      </c>
      <c r="BF412" s="81">
        <v>0.27400000000000002</v>
      </c>
      <c r="BG412" s="81">
        <v>0.40300000000000002</v>
      </c>
      <c r="BH412" s="81">
        <v>0.45</v>
      </c>
      <c r="BI412" s="81">
        <v>0.55900000000000005</v>
      </c>
      <c r="BJ412" s="81">
        <v>0.39800000000000002</v>
      </c>
      <c r="BK412" s="81">
        <v>0.42699999999999999</v>
      </c>
      <c r="BL412" s="81">
        <v>0.55100000000000005</v>
      </c>
      <c r="BM412" s="81">
        <v>0.60099999999999998</v>
      </c>
    </row>
    <row r="413" spans="35:65" ht="16.25" x14ac:dyDescent="0.3">
      <c r="AI413" s="6" t="s">
        <v>394</v>
      </c>
      <c r="AJ413" s="81">
        <v>0.76300000000000001</v>
      </c>
      <c r="AK413" s="81">
        <v>0.78500000000000003</v>
      </c>
      <c r="AL413" s="81">
        <v>0.65200000000000002</v>
      </c>
      <c r="AM413" s="81">
        <v>0.70699999999999996</v>
      </c>
      <c r="AN413" s="81">
        <v>0.77100000000000002</v>
      </c>
      <c r="AO413" s="81">
        <v>0.85599999999999998</v>
      </c>
      <c r="AP413" s="81">
        <v>1.099</v>
      </c>
      <c r="AQ413" s="81">
        <v>1.23</v>
      </c>
      <c r="AR413" s="81">
        <v>1.6279999999999999</v>
      </c>
      <c r="AS413" s="81">
        <v>1.2609999999999999</v>
      </c>
      <c r="AT413" s="81">
        <v>1.2969999999999999</v>
      </c>
      <c r="AU413" s="81">
        <v>1.675</v>
      </c>
      <c r="AV413" s="81">
        <v>1.796</v>
      </c>
      <c r="AZ413" s="6" t="s">
        <v>393</v>
      </c>
      <c r="BA413" s="81">
        <v>8.0000000000000002E-3</v>
      </c>
      <c r="BB413" s="81">
        <v>2.9000000000000001E-2</v>
      </c>
      <c r="BC413" s="81">
        <v>2.4E-2</v>
      </c>
      <c r="BD413" s="81">
        <v>7.0000000000000001E-3</v>
      </c>
      <c r="BE413" s="81">
        <v>3.1E-2</v>
      </c>
      <c r="BF413" s="81">
        <v>2.7E-2</v>
      </c>
      <c r="BG413" s="81">
        <v>3.1E-2</v>
      </c>
      <c r="BH413" s="81">
        <v>3.5999999999999997E-2</v>
      </c>
      <c r="BI413" s="81">
        <v>5.6000000000000001E-2</v>
      </c>
      <c r="BJ413" s="81">
        <v>5.8000000000000003E-2</v>
      </c>
      <c r="BK413" s="81">
        <v>5.5E-2</v>
      </c>
      <c r="BL413" s="81">
        <v>2.9000000000000001E-2</v>
      </c>
      <c r="BM413" s="81">
        <v>3.1E-2</v>
      </c>
    </row>
    <row r="414" spans="35:65" ht="16.25" x14ac:dyDescent="0.3">
      <c r="AI414" s="6" t="s">
        <v>348</v>
      </c>
      <c r="AJ414" s="81">
        <v>0.158</v>
      </c>
      <c r="AK414" s="81">
        <v>0.16500000000000001</v>
      </c>
      <c r="AL414" s="81">
        <v>0.13700000000000001</v>
      </c>
      <c r="AM414" s="81">
        <v>0.21</v>
      </c>
      <c r="AN414" s="81">
        <v>0.23699999999999999</v>
      </c>
      <c r="AO414" s="81">
        <v>0.25700000000000001</v>
      </c>
      <c r="AP414" s="81">
        <v>0.44500000000000001</v>
      </c>
      <c r="AQ414" s="81">
        <v>0.48899999999999999</v>
      </c>
      <c r="AR414" s="81">
        <v>0.65</v>
      </c>
      <c r="AS414" s="81">
        <v>0.45</v>
      </c>
      <c r="AT414" s="81">
        <v>0.47099999999999997</v>
      </c>
      <c r="AU414" s="81">
        <v>0.68100000000000005</v>
      </c>
      <c r="AV414" s="81">
        <v>0.751</v>
      </c>
      <c r="AZ414" s="6" t="s">
        <v>394</v>
      </c>
      <c r="BA414" s="81">
        <v>0.57799999999999996</v>
      </c>
      <c r="BB414" s="81">
        <v>0.67800000000000005</v>
      </c>
      <c r="BC414" s="81">
        <v>0.57399999999999995</v>
      </c>
      <c r="BD414" s="81">
        <v>0.60599999999999998</v>
      </c>
      <c r="BE414" s="81">
        <v>0.63300000000000001</v>
      </c>
      <c r="BF414" s="81">
        <v>0.71099999999999997</v>
      </c>
      <c r="BG414" s="81">
        <v>0.86499999999999999</v>
      </c>
      <c r="BH414" s="81">
        <v>0.98</v>
      </c>
      <c r="BI414" s="81">
        <v>1.22</v>
      </c>
      <c r="BJ414" s="81">
        <v>0.98099999999999998</v>
      </c>
      <c r="BK414" s="81">
        <v>0.996</v>
      </c>
      <c r="BL414" s="81">
        <v>1.228</v>
      </c>
      <c r="BM414" s="81">
        <v>1.3029999999999999</v>
      </c>
    </row>
    <row r="415" spans="35:65" ht="16.25" x14ac:dyDescent="0.3">
      <c r="AI415" s="6" t="s">
        <v>351</v>
      </c>
      <c r="AJ415" s="81">
        <v>0.13200000000000001</v>
      </c>
      <c r="AK415" s="81">
        <v>0.21299999999999999</v>
      </c>
      <c r="AL415" s="81">
        <v>0.157</v>
      </c>
      <c r="AM415" s="81">
        <v>3.3000000000000002E-2</v>
      </c>
      <c r="AN415" s="81">
        <v>0.105</v>
      </c>
      <c r="AO415" s="81">
        <v>9.1999999999999998E-2</v>
      </c>
      <c r="AP415" s="81">
        <v>0.10299999999999999</v>
      </c>
      <c r="AQ415" s="81">
        <v>9.4E-2</v>
      </c>
      <c r="AR415" s="81">
        <v>0.108</v>
      </c>
      <c r="AS415" s="81">
        <v>7.8E-2</v>
      </c>
      <c r="AT415" s="81">
        <v>7.5999999999999998E-2</v>
      </c>
      <c r="AU415" s="81">
        <v>9.1999999999999998E-2</v>
      </c>
      <c r="AV415" s="81">
        <v>9.9000000000000005E-2</v>
      </c>
      <c r="AZ415" s="6" t="s">
        <v>348</v>
      </c>
      <c r="BA415" s="81">
        <v>0.124</v>
      </c>
      <c r="BB415" s="81">
        <v>0.11899999999999999</v>
      </c>
      <c r="BC415" s="81">
        <v>0.10100000000000001</v>
      </c>
      <c r="BD415" s="81">
        <v>0.14599999999999999</v>
      </c>
      <c r="BE415" s="81">
        <v>0.14799999999999999</v>
      </c>
      <c r="BF415" s="81">
        <v>0.16700000000000001</v>
      </c>
      <c r="BG415" s="81">
        <v>0.29499999999999998</v>
      </c>
      <c r="BH415" s="81">
        <v>0.32500000000000001</v>
      </c>
      <c r="BI415" s="81">
        <v>0.38200000000000001</v>
      </c>
      <c r="BJ415" s="81">
        <v>0.27300000000000002</v>
      </c>
      <c r="BK415" s="81">
        <v>0.28299999999999997</v>
      </c>
      <c r="BL415" s="81">
        <v>0.40200000000000002</v>
      </c>
      <c r="BM415" s="81">
        <v>0.443</v>
      </c>
    </row>
    <row r="416" spans="35:65" ht="18.399999999999999" x14ac:dyDescent="0.3">
      <c r="AI416" s="6" t="s">
        <v>959</v>
      </c>
      <c r="AJ416" s="82">
        <v>0.127</v>
      </c>
      <c r="AK416" s="82">
        <v>0.182</v>
      </c>
      <c r="AL416" s="82">
        <v>0.151</v>
      </c>
      <c r="AM416" s="82">
        <v>0.24299999999999999</v>
      </c>
      <c r="AN416" s="82">
        <v>0.27200000000000002</v>
      </c>
      <c r="AO416" s="82">
        <v>0.314</v>
      </c>
      <c r="AP416" s="82">
        <v>0.48799999999999999</v>
      </c>
      <c r="AQ416" s="82">
        <v>0.499</v>
      </c>
      <c r="AR416" s="82">
        <v>0.79600000000000004</v>
      </c>
      <c r="AS416" s="82">
        <v>0.52100000000000002</v>
      </c>
      <c r="AT416" s="82">
        <v>0.57799999999999996</v>
      </c>
      <c r="AU416" s="82">
        <v>0.56299999999999994</v>
      </c>
      <c r="AV416" s="82">
        <v>0.62</v>
      </c>
      <c r="AZ416" s="6" t="s">
        <v>351</v>
      </c>
      <c r="BA416" s="81">
        <v>0.109</v>
      </c>
      <c r="BB416" s="81">
        <v>0.2</v>
      </c>
      <c r="BC416" s="81">
        <v>0.157</v>
      </c>
      <c r="BD416" s="81">
        <v>3.3000000000000002E-2</v>
      </c>
      <c r="BE416" s="81">
        <v>8.8999999999999996E-2</v>
      </c>
      <c r="BF416" s="81">
        <v>0.08</v>
      </c>
      <c r="BG416" s="81">
        <v>8.5999999999999993E-2</v>
      </c>
      <c r="BH416" s="81">
        <v>0.08</v>
      </c>
      <c r="BI416" s="81">
        <v>0.108</v>
      </c>
      <c r="BJ416" s="81">
        <v>7.8E-2</v>
      </c>
      <c r="BK416" s="81">
        <v>7.5999999999999998E-2</v>
      </c>
      <c r="BL416" s="81">
        <v>7.8E-2</v>
      </c>
      <c r="BM416" s="81">
        <v>8.4000000000000005E-2</v>
      </c>
    </row>
    <row r="417" spans="35:65" ht="18.399999999999999" x14ac:dyDescent="0.3">
      <c r="AI417" s="6" t="s">
        <v>354</v>
      </c>
      <c r="AJ417" s="81">
        <v>11.23</v>
      </c>
      <c r="AK417" s="81">
        <v>12.541</v>
      </c>
      <c r="AL417" s="81">
        <v>10.406000000000001</v>
      </c>
      <c r="AM417" s="81">
        <v>11.614000000000001</v>
      </c>
      <c r="AN417" s="81">
        <v>13.108000000000001</v>
      </c>
      <c r="AO417" s="81">
        <v>14.361000000000001</v>
      </c>
      <c r="AP417" s="81">
        <v>19.896999999999998</v>
      </c>
      <c r="AQ417" s="81">
        <v>21.963999999999999</v>
      </c>
      <c r="AR417" s="81">
        <v>30.553000000000001</v>
      </c>
      <c r="AS417" s="81">
        <v>23.266999999999999</v>
      </c>
      <c r="AT417" s="81">
        <v>24.538</v>
      </c>
      <c r="AU417" s="81">
        <v>31.221</v>
      </c>
      <c r="AV417" s="81">
        <v>36.804000000000002</v>
      </c>
      <c r="AZ417" s="6" t="s">
        <v>959</v>
      </c>
      <c r="BA417" s="82">
        <v>7.1999999999999995E-2</v>
      </c>
      <c r="BB417" s="82">
        <v>6.3E-2</v>
      </c>
      <c r="BC417" s="82">
        <v>5.2999999999999999E-2</v>
      </c>
      <c r="BD417" s="82">
        <v>8.5999999999999993E-2</v>
      </c>
      <c r="BE417" s="82">
        <v>9.4E-2</v>
      </c>
      <c r="BF417" s="82">
        <v>0.114</v>
      </c>
      <c r="BG417" s="82">
        <v>0.182</v>
      </c>
      <c r="BH417" s="82">
        <v>0.192</v>
      </c>
      <c r="BI417" s="82">
        <v>0.29499999999999998</v>
      </c>
      <c r="BJ417" s="82">
        <v>0.19500000000000001</v>
      </c>
      <c r="BK417" s="82">
        <v>0.224</v>
      </c>
      <c r="BL417" s="82">
        <v>0.17</v>
      </c>
      <c r="BM417" s="82">
        <v>0.187</v>
      </c>
    </row>
    <row r="418" spans="35:65" ht="18.399999999999999" x14ac:dyDescent="0.3">
      <c r="AI418" s="6" t="s">
        <v>1000</v>
      </c>
      <c r="AJ418" s="27"/>
      <c r="AK418" s="27"/>
      <c r="AL418" s="27"/>
      <c r="AM418" s="27"/>
      <c r="AN418" s="27"/>
      <c r="AO418" s="27"/>
      <c r="AP418" s="27"/>
      <c r="AQ418" s="27"/>
      <c r="AR418" s="27"/>
      <c r="AS418" s="27"/>
      <c r="AT418" s="27"/>
      <c r="AU418" s="27"/>
      <c r="AV418" s="27"/>
      <c r="AZ418" s="6" t="s">
        <v>354</v>
      </c>
      <c r="BA418" s="81">
        <v>7.4290000000000003</v>
      </c>
      <c r="BB418" s="81">
        <v>8.4369999999999994</v>
      </c>
      <c r="BC418" s="81">
        <v>7.1420000000000003</v>
      </c>
      <c r="BD418" s="81">
        <v>7.585</v>
      </c>
      <c r="BE418" s="81">
        <v>8.9109999999999996</v>
      </c>
      <c r="BF418" s="81">
        <v>9.8740000000000006</v>
      </c>
      <c r="BG418" s="81">
        <v>13.22</v>
      </c>
      <c r="BH418" s="81">
        <v>14.87</v>
      </c>
      <c r="BI418" s="81">
        <v>19.454999999999998</v>
      </c>
      <c r="BJ418" s="81">
        <v>15.759</v>
      </c>
      <c r="BK418" s="81">
        <v>16.45</v>
      </c>
      <c r="BL418" s="81">
        <v>20.332000000000001</v>
      </c>
      <c r="BM418" s="81">
        <v>23.356999999999999</v>
      </c>
    </row>
    <row r="419" spans="35:65" ht="16.25" x14ac:dyDescent="0.3">
      <c r="AI419" s="6" t="s">
        <v>357</v>
      </c>
      <c r="AJ419" s="81">
        <v>8.5999999999999993E-2</v>
      </c>
      <c r="AK419" s="81">
        <v>6.4000000000000001E-2</v>
      </c>
      <c r="AL419" s="81">
        <v>6.7000000000000004E-2</v>
      </c>
      <c r="AM419" s="81">
        <v>7.6999999999999999E-2</v>
      </c>
      <c r="AN419" s="81">
        <v>1.4999999999999999E-2</v>
      </c>
      <c r="AO419" s="81">
        <v>1.6E-2</v>
      </c>
      <c r="AP419" s="81">
        <v>1.7000000000000001E-2</v>
      </c>
      <c r="AQ419" s="81">
        <v>3.2000000000000001E-2</v>
      </c>
      <c r="AR419" s="81">
        <v>4.2000000000000003E-2</v>
      </c>
      <c r="AS419" s="81">
        <v>3.5999999999999997E-2</v>
      </c>
      <c r="AT419" s="81">
        <v>3.6999999999999998E-2</v>
      </c>
      <c r="AU419" s="81">
        <v>3.9E-2</v>
      </c>
      <c r="AV419" s="81">
        <v>4.5999999999999999E-2</v>
      </c>
      <c r="AZ419" s="6" t="s">
        <v>570</v>
      </c>
      <c r="BA419" s="27"/>
      <c r="BB419" s="27"/>
      <c r="BC419" s="27"/>
      <c r="BD419" s="27"/>
      <c r="BE419" s="27"/>
      <c r="BF419" s="27"/>
      <c r="BG419" s="27"/>
      <c r="BH419" s="27"/>
      <c r="BI419" s="27"/>
      <c r="BJ419" s="27"/>
      <c r="BK419" s="27"/>
      <c r="BL419" s="27"/>
      <c r="BM419" s="27"/>
    </row>
    <row r="420" spans="35:65" ht="18.399999999999999" x14ac:dyDescent="0.3">
      <c r="AI420" s="6" t="s">
        <v>361</v>
      </c>
      <c r="AJ420" s="81">
        <v>3.6999999999999998E-2</v>
      </c>
      <c r="AK420" s="81">
        <v>3.4000000000000002E-2</v>
      </c>
      <c r="AL420" s="81">
        <v>3.5000000000000003E-2</v>
      </c>
      <c r="AM420" s="81">
        <v>0.04</v>
      </c>
      <c r="AN420" s="81">
        <v>4.3999999999999997E-2</v>
      </c>
      <c r="AO420" s="81">
        <v>4.4999999999999998E-2</v>
      </c>
      <c r="AP420" s="81">
        <v>4.9000000000000002E-2</v>
      </c>
      <c r="AQ420" s="81">
        <v>6.2E-2</v>
      </c>
      <c r="AR420" s="81">
        <v>7.0000000000000007E-2</v>
      </c>
      <c r="AS420" s="81">
        <v>6.4000000000000001E-2</v>
      </c>
      <c r="AT420" s="81">
        <v>5.8000000000000003E-2</v>
      </c>
      <c r="AU420" s="81">
        <v>6.5000000000000002E-2</v>
      </c>
      <c r="AV420" s="81">
        <v>7.8E-2</v>
      </c>
      <c r="AZ420" s="6" t="s">
        <v>1000</v>
      </c>
      <c r="BA420" s="27"/>
      <c r="BB420" s="27"/>
      <c r="BC420" s="27"/>
      <c r="BD420" s="27"/>
      <c r="BE420" s="27"/>
      <c r="BF420" s="27"/>
      <c r="BG420" s="27"/>
      <c r="BH420" s="27"/>
      <c r="BI420" s="27"/>
      <c r="BJ420" s="27"/>
      <c r="BK420" s="27"/>
      <c r="BL420" s="27"/>
      <c r="BM420" s="27"/>
    </row>
    <row r="421" spans="35:65" ht="16.25" x14ac:dyDescent="0.3">
      <c r="AI421" s="6" t="s">
        <v>340</v>
      </c>
      <c r="AJ421" s="81">
        <v>2.3E-2</v>
      </c>
      <c r="AK421" s="81">
        <v>2.3E-2</v>
      </c>
      <c r="AL421" s="81">
        <v>2.4E-2</v>
      </c>
      <c r="AM421" s="81">
        <v>2.8000000000000001E-2</v>
      </c>
      <c r="AN421" s="81">
        <v>1.7999999999999999E-2</v>
      </c>
      <c r="AO421" s="81">
        <v>1.7000000000000001E-2</v>
      </c>
      <c r="AP421" s="81">
        <v>2.1000000000000001E-2</v>
      </c>
      <c r="AQ421" s="81">
        <v>0.03</v>
      </c>
      <c r="AR421" s="81">
        <v>2.5999999999999999E-2</v>
      </c>
      <c r="AS421" s="81">
        <v>3.6999999999999998E-2</v>
      </c>
      <c r="AT421" s="81">
        <v>3.7999999999999999E-2</v>
      </c>
      <c r="AU421" s="81">
        <v>2.8000000000000001E-2</v>
      </c>
      <c r="AV421" s="81">
        <v>0.03</v>
      </c>
      <c r="AZ421" s="6" t="s">
        <v>357</v>
      </c>
      <c r="BA421" s="81">
        <v>1.7999999999999999E-2</v>
      </c>
      <c r="BB421" s="81">
        <v>2.4E-2</v>
      </c>
      <c r="BC421" s="81">
        <v>2.5000000000000001E-2</v>
      </c>
      <c r="BD421" s="81">
        <v>2.8000000000000001E-2</v>
      </c>
      <c r="BE421" s="81">
        <v>1.4E-2</v>
      </c>
      <c r="BF421" s="81">
        <v>1.6E-2</v>
      </c>
      <c r="BG421" s="81">
        <v>1.6E-2</v>
      </c>
      <c r="BH421" s="81">
        <v>0.02</v>
      </c>
      <c r="BI421" s="81">
        <v>2.5999999999999999E-2</v>
      </c>
      <c r="BJ421" s="81">
        <v>2.5000000000000001E-2</v>
      </c>
      <c r="BK421" s="81">
        <v>2.4E-2</v>
      </c>
      <c r="BL421" s="81">
        <v>2.7E-2</v>
      </c>
      <c r="BM421" s="81">
        <v>3.2000000000000001E-2</v>
      </c>
    </row>
    <row r="422" spans="35:65" ht="16.25" x14ac:dyDescent="0.3">
      <c r="AI422" s="6" t="s">
        <v>341</v>
      </c>
      <c r="AJ422" s="81">
        <v>5.0000000000000001E-3</v>
      </c>
      <c r="AK422" s="81">
        <v>5.0000000000000001E-3</v>
      </c>
      <c r="AL422" s="81">
        <v>5.0000000000000001E-3</v>
      </c>
      <c r="AM422" s="81">
        <v>6.0000000000000001E-3</v>
      </c>
      <c r="AN422" s="81">
        <v>7.0000000000000001E-3</v>
      </c>
      <c r="AO422" s="81">
        <v>6.0000000000000001E-3</v>
      </c>
      <c r="AP422" s="81">
        <v>7.0000000000000001E-3</v>
      </c>
      <c r="AQ422" s="81">
        <v>1.2999999999999999E-2</v>
      </c>
      <c r="AR422" s="81">
        <v>1.4999999999999999E-2</v>
      </c>
      <c r="AS422" s="81">
        <v>0.03</v>
      </c>
      <c r="AT422" s="81">
        <v>0.03</v>
      </c>
      <c r="AU422" s="81">
        <v>2.7E-2</v>
      </c>
      <c r="AV422" s="81">
        <v>2.8000000000000001E-2</v>
      </c>
      <c r="AZ422" s="6" t="s">
        <v>361</v>
      </c>
      <c r="BA422" s="81">
        <v>3.4000000000000002E-2</v>
      </c>
      <c r="BB422" s="81">
        <v>3.3000000000000002E-2</v>
      </c>
      <c r="BC422" s="81">
        <v>3.4000000000000002E-2</v>
      </c>
      <c r="BD422" s="81">
        <v>3.9E-2</v>
      </c>
      <c r="BE422" s="81">
        <v>4.2999999999999997E-2</v>
      </c>
      <c r="BF422" s="81">
        <v>4.2999999999999997E-2</v>
      </c>
      <c r="BG422" s="81">
        <v>4.8000000000000001E-2</v>
      </c>
      <c r="BH422" s="81">
        <v>0.05</v>
      </c>
      <c r="BI422" s="81">
        <v>5.3999999999999999E-2</v>
      </c>
      <c r="BJ422" s="81">
        <v>4.9000000000000002E-2</v>
      </c>
      <c r="BK422" s="81">
        <v>4.1000000000000002E-2</v>
      </c>
      <c r="BL422" s="81">
        <v>4.4999999999999998E-2</v>
      </c>
      <c r="BM422" s="81">
        <v>5.3999999999999999E-2</v>
      </c>
    </row>
    <row r="423" spans="35:65" ht="16.25" x14ac:dyDescent="0.3">
      <c r="AI423" s="6" t="s">
        <v>369</v>
      </c>
      <c r="AJ423" s="81">
        <v>2.5999999999999999E-2</v>
      </c>
      <c r="AK423" s="81">
        <v>7.0000000000000001E-3</v>
      </c>
      <c r="AL423" s="81">
        <v>7.0000000000000001E-3</v>
      </c>
      <c r="AM423" s="81">
        <v>8.0000000000000002E-3</v>
      </c>
      <c r="AN423" s="81">
        <v>3.0000000000000001E-3</v>
      </c>
      <c r="AO423" s="81">
        <v>3.0000000000000001E-3</v>
      </c>
      <c r="AP423" s="81">
        <v>3.0000000000000001E-3</v>
      </c>
      <c r="AQ423" s="81">
        <v>4.0000000000000001E-3</v>
      </c>
      <c r="AR423" s="81">
        <v>5.0000000000000001E-3</v>
      </c>
      <c r="AS423" s="81">
        <v>4.0000000000000001E-3</v>
      </c>
      <c r="AT423" s="81">
        <v>5.0000000000000001E-3</v>
      </c>
      <c r="AU423" s="81">
        <v>4.0000000000000001E-3</v>
      </c>
      <c r="AV423" s="81">
        <v>4.0000000000000001E-3</v>
      </c>
      <c r="AZ423" s="6" t="s">
        <v>340</v>
      </c>
      <c r="BA423" s="81">
        <v>2.1999999999999999E-2</v>
      </c>
      <c r="BB423" s="81">
        <v>2.3E-2</v>
      </c>
      <c r="BC423" s="81">
        <v>2.4E-2</v>
      </c>
      <c r="BD423" s="81">
        <v>2.7E-2</v>
      </c>
      <c r="BE423" s="81">
        <v>1.7999999999999999E-2</v>
      </c>
      <c r="BF423" s="81">
        <v>1.7000000000000001E-2</v>
      </c>
      <c r="BG423" s="81">
        <v>2.1000000000000001E-2</v>
      </c>
      <c r="BH423" s="81">
        <v>2.8000000000000001E-2</v>
      </c>
      <c r="BI423" s="81">
        <v>2.3E-2</v>
      </c>
      <c r="BJ423" s="81">
        <v>2.1999999999999999E-2</v>
      </c>
      <c r="BK423" s="81">
        <v>2.1000000000000001E-2</v>
      </c>
      <c r="BL423" s="81">
        <v>1.7999999999999999E-2</v>
      </c>
      <c r="BM423" s="81">
        <v>1.7000000000000001E-2</v>
      </c>
    </row>
    <row r="424" spans="35:65" ht="16.25" x14ac:dyDescent="0.3">
      <c r="AI424" s="6" t="s">
        <v>370</v>
      </c>
      <c r="AJ424" s="81">
        <v>8.0000000000000002E-3</v>
      </c>
      <c r="AK424" s="81">
        <v>1.0999999999999999E-2</v>
      </c>
      <c r="AL424" s="81">
        <v>1.2E-2</v>
      </c>
      <c r="AM424" s="81">
        <v>1.4E-2</v>
      </c>
      <c r="AN424" s="81">
        <v>8.9999999999999993E-3</v>
      </c>
      <c r="AO424" s="81">
        <v>8.0000000000000002E-3</v>
      </c>
      <c r="AP424" s="81">
        <v>8.0000000000000002E-3</v>
      </c>
      <c r="AQ424" s="81">
        <v>1.4999999999999999E-2</v>
      </c>
      <c r="AR424" s="81">
        <v>1.9E-2</v>
      </c>
      <c r="AS424" s="81">
        <v>1.9E-2</v>
      </c>
      <c r="AT424" s="81">
        <v>1.9E-2</v>
      </c>
      <c r="AU424" s="81">
        <v>1.7000000000000001E-2</v>
      </c>
      <c r="AV424" s="81">
        <v>2.5000000000000001E-2</v>
      </c>
      <c r="AZ424" s="6" t="s">
        <v>341</v>
      </c>
      <c r="BA424" s="81">
        <v>5.0000000000000001E-3</v>
      </c>
      <c r="BB424" s="81">
        <v>5.0000000000000001E-3</v>
      </c>
      <c r="BC424" s="81">
        <v>5.0000000000000001E-3</v>
      </c>
      <c r="BD424" s="81">
        <v>6.0000000000000001E-3</v>
      </c>
      <c r="BE424" s="81">
        <v>7.0000000000000001E-3</v>
      </c>
      <c r="BF424" s="81">
        <v>6.0000000000000001E-3</v>
      </c>
      <c r="BG424" s="81">
        <v>7.0000000000000001E-3</v>
      </c>
      <c r="BH424" s="81">
        <v>8.9999999999999993E-3</v>
      </c>
      <c r="BI424" s="81">
        <v>0.01</v>
      </c>
      <c r="BJ424" s="81">
        <v>1.4E-2</v>
      </c>
      <c r="BK424" s="81">
        <v>1.2E-2</v>
      </c>
      <c r="BL424" s="81">
        <v>1.2999999999999999E-2</v>
      </c>
      <c r="BM424" s="81">
        <v>1.2E-2</v>
      </c>
    </row>
    <row r="425" spans="35:65" ht="16.25" x14ac:dyDescent="0.3">
      <c r="AI425" s="6" t="s">
        <v>342</v>
      </c>
      <c r="AJ425" s="81">
        <v>2.7E-2</v>
      </c>
      <c r="AK425" s="81">
        <v>3.6999999999999998E-2</v>
      </c>
      <c r="AL425" s="81">
        <v>3.9E-2</v>
      </c>
      <c r="AM425" s="81">
        <v>4.3999999999999997E-2</v>
      </c>
      <c r="AN425" s="81">
        <v>5.8000000000000003E-2</v>
      </c>
      <c r="AO425" s="81">
        <v>6.5000000000000002E-2</v>
      </c>
      <c r="AP425" s="81">
        <v>7.2999999999999995E-2</v>
      </c>
      <c r="AQ425" s="81">
        <v>7.0000000000000001E-3</v>
      </c>
      <c r="AR425" s="81">
        <v>1.2E-2</v>
      </c>
      <c r="AS425" s="81">
        <v>2.1000000000000001E-2</v>
      </c>
      <c r="AT425" s="81">
        <v>2.3E-2</v>
      </c>
      <c r="AU425" s="81">
        <v>2.1000000000000001E-2</v>
      </c>
      <c r="AV425" s="81">
        <v>2.4E-2</v>
      </c>
      <c r="AZ425" s="6" t="s">
        <v>369</v>
      </c>
      <c r="BA425" s="81">
        <v>1.9E-2</v>
      </c>
      <c r="BB425" s="81">
        <v>5.0000000000000001E-3</v>
      </c>
      <c r="BC425" s="81">
        <v>5.0000000000000001E-3</v>
      </c>
      <c r="BD425" s="81">
        <v>5.0000000000000001E-3</v>
      </c>
      <c r="BE425" s="81">
        <v>3.0000000000000001E-3</v>
      </c>
      <c r="BF425" s="81">
        <v>3.0000000000000001E-3</v>
      </c>
      <c r="BG425" s="81">
        <v>3.0000000000000001E-3</v>
      </c>
      <c r="BH425" s="81">
        <v>3.0000000000000001E-3</v>
      </c>
      <c r="BI425" s="81">
        <v>4.0000000000000001E-3</v>
      </c>
      <c r="BJ425" s="81">
        <v>4.0000000000000001E-3</v>
      </c>
      <c r="BK425" s="81">
        <v>4.0000000000000001E-3</v>
      </c>
      <c r="BL425" s="81">
        <v>3.0000000000000001E-3</v>
      </c>
      <c r="BM425" s="81">
        <v>3.0000000000000001E-3</v>
      </c>
    </row>
    <row r="426" spans="35:65" ht="16.25" x14ac:dyDescent="0.3">
      <c r="AI426" s="6" t="s">
        <v>344</v>
      </c>
      <c r="AJ426" s="81">
        <v>0.14399999999999999</v>
      </c>
      <c r="AK426" s="81">
        <v>0.121</v>
      </c>
      <c r="AL426" s="81">
        <v>0.127</v>
      </c>
      <c r="AM426" s="81">
        <v>0.14599999999999999</v>
      </c>
      <c r="AN426" s="81">
        <v>0.20100000000000001</v>
      </c>
      <c r="AO426" s="81">
        <v>0.217</v>
      </c>
      <c r="AP426" s="81">
        <v>0.245</v>
      </c>
      <c r="AQ426" s="81">
        <v>0.35099999999999998</v>
      </c>
      <c r="AR426" s="81">
        <v>0.38100000000000001</v>
      </c>
      <c r="AS426" s="81">
        <v>0.53600000000000003</v>
      </c>
      <c r="AT426" s="81">
        <v>0.56200000000000006</v>
      </c>
      <c r="AU426" s="81">
        <v>0.65100000000000002</v>
      </c>
      <c r="AV426" s="81">
        <v>0.754</v>
      </c>
      <c r="AZ426" s="6" t="s">
        <v>370</v>
      </c>
      <c r="BA426" s="81">
        <v>7.0000000000000001E-3</v>
      </c>
      <c r="BB426" s="81">
        <v>0.01</v>
      </c>
      <c r="BC426" s="81">
        <v>1.0999999999999999E-2</v>
      </c>
      <c r="BD426" s="81">
        <v>1.2E-2</v>
      </c>
      <c r="BE426" s="81">
        <v>7.0000000000000001E-3</v>
      </c>
      <c r="BF426" s="81">
        <v>6.0000000000000001E-3</v>
      </c>
      <c r="BG426" s="81">
        <v>7.0000000000000001E-3</v>
      </c>
      <c r="BH426" s="81">
        <v>1.2999999999999999E-2</v>
      </c>
      <c r="BI426" s="81">
        <v>1.6E-2</v>
      </c>
      <c r="BJ426" s="81">
        <v>1.6E-2</v>
      </c>
      <c r="BK426" s="81">
        <v>1.6E-2</v>
      </c>
      <c r="BL426" s="81">
        <v>0.01</v>
      </c>
      <c r="BM426" s="81">
        <v>1.7000000000000001E-2</v>
      </c>
    </row>
    <row r="427" spans="35:65" ht="16.25" x14ac:dyDescent="0.3">
      <c r="AI427" s="6" t="s">
        <v>346</v>
      </c>
      <c r="AJ427" s="81">
        <v>4.5999999999999999E-2</v>
      </c>
      <c r="AK427" s="81">
        <v>4.4999999999999998E-2</v>
      </c>
      <c r="AL427" s="81">
        <v>4.7E-2</v>
      </c>
      <c r="AM427" s="81">
        <v>5.5E-2</v>
      </c>
      <c r="AN427" s="81">
        <v>6.7000000000000004E-2</v>
      </c>
      <c r="AO427" s="81">
        <v>7.1999999999999995E-2</v>
      </c>
      <c r="AP427" s="81">
        <v>8.7999999999999995E-2</v>
      </c>
      <c r="AQ427" s="81">
        <v>0.11600000000000001</v>
      </c>
      <c r="AR427" s="81">
        <v>0.126</v>
      </c>
      <c r="AS427" s="81">
        <v>0.183</v>
      </c>
      <c r="AT427" s="81">
        <v>0.20300000000000001</v>
      </c>
      <c r="AU427" s="81">
        <v>0.20799999999999999</v>
      </c>
      <c r="AV427" s="81">
        <v>0.254</v>
      </c>
      <c r="AZ427" s="6" t="s">
        <v>342</v>
      </c>
      <c r="BA427" s="81">
        <v>8.0000000000000002E-3</v>
      </c>
      <c r="BB427" s="81">
        <v>8.0000000000000002E-3</v>
      </c>
      <c r="BC427" s="81">
        <v>8.9999999999999993E-3</v>
      </c>
      <c r="BD427" s="81">
        <v>0.01</v>
      </c>
      <c r="BE427" s="81">
        <v>3.7999999999999999E-2</v>
      </c>
      <c r="BF427" s="81">
        <v>6.0000000000000001E-3</v>
      </c>
      <c r="BG427" s="81">
        <v>1.2999999999999999E-2</v>
      </c>
      <c r="BH427" s="81">
        <v>5.0000000000000001E-3</v>
      </c>
      <c r="BI427" s="81">
        <v>8.9999999999999993E-3</v>
      </c>
      <c r="BJ427" s="81">
        <v>1.2E-2</v>
      </c>
      <c r="BK427" s="81">
        <v>1.2E-2</v>
      </c>
      <c r="BL427" s="81">
        <v>1.2E-2</v>
      </c>
      <c r="BM427" s="81">
        <v>1.4E-2</v>
      </c>
    </row>
    <row r="428" spans="35:65" ht="16.25" x14ac:dyDescent="0.3">
      <c r="AI428" s="6" t="s">
        <v>350</v>
      </c>
      <c r="AJ428" s="81">
        <v>0.13400000000000001</v>
      </c>
      <c r="AK428" s="81">
        <v>0.17399999999999999</v>
      </c>
      <c r="AL428" s="81">
        <v>0.182</v>
      </c>
      <c r="AM428" s="81">
        <v>0.20899999999999999</v>
      </c>
      <c r="AN428" s="81">
        <v>0.254</v>
      </c>
      <c r="AO428" s="81">
        <v>0.30199999999999999</v>
      </c>
      <c r="AP428" s="81">
        <v>0.34</v>
      </c>
      <c r="AQ428" s="81">
        <v>0.378</v>
      </c>
      <c r="AR428" s="81">
        <v>0.45800000000000002</v>
      </c>
      <c r="AS428" s="81">
        <v>0.56599999999999995</v>
      </c>
      <c r="AT428" s="81">
        <v>0.63300000000000001</v>
      </c>
      <c r="AU428" s="81">
        <v>0.70399999999999996</v>
      </c>
      <c r="AV428" s="81">
        <v>0.79100000000000004</v>
      </c>
      <c r="AZ428" s="6" t="s">
        <v>344</v>
      </c>
      <c r="BA428" s="81">
        <v>8.2000000000000003E-2</v>
      </c>
      <c r="BB428" s="81">
        <v>8.3000000000000004E-2</v>
      </c>
      <c r="BC428" s="81">
        <v>8.5999999999999993E-2</v>
      </c>
      <c r="BD428" s="81">
        <v>9.8000000000000004E-2</v>
      </c>
      <c r="BE428" s="81">
        <v>0.14199999999999999</v>
      </c>
      <c r="BF428" s="81">
        <v>0.14399999999999999</v>
      </c>
      <c r="BG428" s="81">
        <v>0.16300000000000001</v>
      </c>
      <c r="BH428" s="81">
        <v>0.22500000000000001</v>
      </c>
      <c r="BI428" s="81">
        <v>0.25800000000000001</v>
      </c>
      <c r="BJ428" s="81">
        <v>0.38400000000000001</v>
      </c>
      <c r="BK428" s="81">
        <v>0.36799999999999999</v>
      </c>
      <c r="BL428" s="81">
        <v>0.41099999999999998</v>
      </c>
      <c r="BM428" s="81">
        <v>0.46700000000000003</v>
      </c>
    </row>
    <row r="429" spans="35:65" ht="16.25" x14ac:dyDescent="0.3">
      <c r="AI429" s="6" t="s">
        <v>382</v>
      </c>
      <c r="AJ429" s="81">
        <v>1.9E-2</v>
      </c>
      <c r="AK429" s="81">
        <v>2.1000000000000001E-2</v>
      </c>
      <c r="AL429" s="81">
        <v>2.1999999999999999E-2</v>
      </c>
      <c r="AM429" s="81">
        <v>2.5000000000000001E-2</v>
      </c>
      <c r="AN429" s="81">
        <v>2.7E-2</v>
      </c>
      <c r="AO429" s="81">
        <v>3.2000000000000001E-2</v>
      </c>
      <c r="AP429" s="81">
        <v>3.5999999999999997E-2</v>
      </c>
      <c r="AQ429" s="81">
        <v>8.1000000000000003E-2</v>
      </c>
      <c r="AR429" s="81">
        <v>0.105</v>
      </c>
      <c r="AS429" s="81">
        <v>0.13100000000000001</v>
      </c>
      <c r="AT429" s="81">
        <v>0.14599999999999999</v>
      </c>
      <c r="AU429" s="81">
        <v>0.189</v>
      </c>
      <c r="AV429" s="81">
        <v>0.21299999999999999</v>
      </c>
      <c r="AZ429" s="6" t="s">
        <v>346</v>
      </c>
      <c r="BA429" s="81">
        <v>3.2000000000000001E-2</v>
      </c>
      <c r="BB429" s="81">
        <v>0.03</v>
      </c>
      <c r="BC429" s="81">
        <v>0.03</v>
      </c>
      <c r="BD429" s="81">
        <v>3.5000000000000003E-2</v>
      </c>
      <c r="BE429" s="81">
        <v>5.6000000000000001E-2</v>
      </c>
      <c r="BF429" s="81">
        <v>0.04</v>
      </c>
      <c r="BG429" s="81">
        <v>5.3999999999999999E-2</v>
      </c>
      <c r="BH429" s="81">
        <v>6.6000000000000003E-2</v>
      </c>
      <c r="BI429" s="81">
        <v>6.3E-2</v>
      </c>
      <c r="BJ429" s="81">
        <v>9.6000000000000002E-2</v>
      </c>
      <c r="BK429" s="81">
        <v>0.10199999999999999</v>
      </c>
      <c r="BL429" s="81">
        <v>9.7000000000000003E-2</v>
      </c>
      <c r="BM429" s="81">
        <v>0.122</v>
      </c>
    </row>
    <row r="430" spans="35:65" ht="16.25" x14ac:dyDescent="0.3">
      <c r="AI430" s="6" t="s">
        <v>384</v>
      </c>
      <c r="AJ430" s="81">
        <v>3.9E-2</v>
      </c>
      <c r="AK430" s="81">
        <v>3.5999999999999997E-2</v>
      </c>
      <c r="AL430" s="81">
        <v>3.7999999999999999E-2</v>
      </c>
      <c r="AM430" s="81">
        <v>4.2999999999999997E-2</v>
      </c>
      <c r="AN430" s="81">
        <v>3.1E-2</v>
      </c>
      <c r="AO430" s="81">
        <v>0.03</v>
      </c>
      <c r="AP430" s="81">
        <v>3.2000000000000001E-2</v>
      </c>
      <c r="AQ430" s="81">
        <v>0.04</v>
      </c>
      <c r="AR430" s="81">
        <v>4.2000000000000003E-2</v>
      </c>
      <c r="AS430" s="81">
        <v>5.3999999999999999E-2</v>
      </c>
      <c r="AT430" s="81">
        <v>5.3999999999999999E-2</v>
      </c>
      <c r="AU430" s="81">
        <v>5.8999999999999997E-2</v>
      </c>
      <c r="AV430" s="81">
        <v>6.5000000000000002E-2</v>
      </c>
      <c r="AZ430" s="6" t="s">
        <v>350</v>
      </c>
      <c r="BA430" s="81">
        <v>7.5999999999999998E-2</v>
      </c>
      <c r="BB430" s="81">
        <v>9.6000000000000002E-2</v>
      </c>
      <c r="BC430" s="81">
        <v>9.8000000000000004E-2</v>
      </c>
      <c r="BD430" s="81">
        <v>0.112</v>
      </c>
      <c r="BE430" s="81">
        <v>0.188</v>
      </c>
      <c r="BF430" s="81">
        <v>0.14199999999999999</v>
      </c>
      <c r="BG430" s="81">
        <v>0.17399999999999999</v>
      </c>
      <c r="BH430" s="81">
        <v>0.24</v>
      </c>
      <c r="BI430" s="81">
        <v>0.28999999999999998</v>
      </c>
      <c r="BJ430" s="81">
        <v>0.35299999999999998</v>
      </c>
      <c r="BK430" s="81">
        <v>0.38100000000000001</v>
      </c>
      <c r="BL430" s="81">
        <v>0.38800000000000001</v>
      </c>
      <c r="BM430" s="81">
        <v>0.41299999999999998</v>
      </c>
    </row>
    <row r="431" spans="35:65" ht="16.25" x14ac:dyDescent="0.3">
      <c r="AI431" s="6" t="s">
        <v>363</v>
      </c>
      <c r="AJ431" s="81">
        <v>1.2E-2</v>
      </c>
      <c r="AK431" s="81">
        <v>1.0999999999999999E-2</v>
      </c>
      <c r="AL431" s="81">
        <v>1.0999999999999999E-2</v>
      </c>
      <c r="AM431" s="81">
        <v>1.2999999999999999E-2</v>
      </c>
      <c r="AN431" s="81">
        <v>1.0999999999999999E-2</v>
      </c>
      <c r="AO431" s="81">
        <v>1.2E-2</v>
      </c>
      <c r="AP431" s="81">
        <v>1.2E-2</v>
      </c>
      <c r="AQ431" s="81">
        <v>2.1000000000000001E-2</v>
      </c>
      <c r="AR431" s="81">
        <v>2.4E-2</v>
      </c>
      <c r="AS431" s="81">
        <v>2.7E-2</v>
      </c>
      <c r="AT431" s="81">
        <v>2.9000000000000001E-2</v>
      </c>
      <c r="AU431" s="81">
        <v>3.2000000000000001E-2</v>
      </c>
      <c r="AV431" s="81">
        <v>3.4000000000000002E-2</v>
      </c>
      <c r="AZ431" s="6" t="s">
        <v>382</v>
      </c>
      <c r="BA431" s="81">
        <v>1.7999999999999999E-2</v>
      </c>
      <c r="BB431" s="81">
        <v>2.1000000000000001E-2</v>
      </c>
      <c r="BC431" s="81">
        <v>2.1999999999999999E-2</v>
      </c>
      <c r="BD431" s="81">
        <v>2.5000000000000001E-2</v>
      </c>
      <c r="BE431" s="81">
        <v>2.7E-2</v>
      </c>
      <c r="BF431" s="81">
        <v>3.2000000000000001E-2</v>
      </c>
      <c r="BG431" s="81">
        <v>3.5999999999999997E-2</v>
      </c>
      <c r="BH431" s="81">
        <v>5.1999999999999998E-2</v>
      </c>
      <c r="BI431" s="81">
        <v>6.7000000000000004E-2</v>
      </c>
      <c r="BJ431" s="81">
        <v>8.3000000000000004E-2</v>
      </c>
      <c r="BK431" s="81">
        <v>9.0999999999999998E-2</v>
      </c>
      <c r="BL431" s="81">
        <v>0.10199999999999999</v>
      </c>
      <c r="BM431" s="81">
        <v>0.111</v>
      </c>
    </row>
    <row r="432" spans="35:65" ht="16.25" x14ac:dyDescent="0.3">
      <c r="AI432" s="6" t="s">
        <v>386</v>
      </c>
      <c r="AJ432" s="81">
        <v>1.2999999999999999E-2</v>
      </c>
      <c r="AK432" s="81">
        <v>1.2999999999999999E-2</v>
      </c>
      <c r="AL432" s="81">
        <v>1.2999999999999999E-2</v>
      </c>
      <c r="AM432" s="81">
        <v>1.4999999999999999E-2</v>
      </c>
      <c r="AN432" s="81">
        <v>8.9999999999999993E-3</v>
      </c>
      <c r="AO432" s="81">
        <v>8.9999999999999993E-3</v>
      </c>
      <c r="AP432" s="81">
        <v>8.9999999999999993E-3</v>
      </c>
      <c r="AQ432" s="81">
        <v>8.9999999999999993E-3</v>
      </c>
      <c r="AR432" s="81">
        <v>0.01</v>
      </c>
      <c r="AS432" s="81">
        <v>1.2E-2</v>
      </c>
      <c r="AT432" s="81">
        <v>1.2E-2</v>
      </c>
      <c r="AU432" s="81">
        <v>1.2E-2</v>
      </c>
      <c r="AV432" s="81">
        <v>1.4E-2</v>
      </c>
      <c r="AZ432" s="6" t="s">
        <v>384</v>
      </c>
      <c r="BA432" s="81">
        <v>3.5000000000000003E-2</v>
      </c>
      <c r="BB432" s="81">
        <v>3.3000000000000002E-2</v>
      </c>
      <c r="BC432" s="81">
        <v>3.4000000000000002E-2</v>
      </c>
      <c r="BD432" s="81">
        <v>3.9E-2</v>
      </c>
      <c r="BE432" s="81">
        <v>2.8000000000000001E-2</v>
      </c>
      <c r="BF432" s="81">
        <v>2.7E-2</v>
      </c>
      <c r="BG432" s="81">
        <v>2.8000000000000001E-2</v>
      </c>
      <c r="BH432" s="81">
        <v>2.8000000000000001E-2</v>
      </c>
      <c r="BI432" s="81">
        <v>3.5000000000000003E-2</v>
      </c>
      <c r="BJ432" s="81">
        <v>4.3999999999999997E-2</v>
      </c>
      <c r="BK432" s="81">
        <v>4.2000000000000003E-2</v>
      </c>
      <c r="BL432" s="81">
        <v>4.3999999999999997E-2</v>
      </c>
      <c r="BM432" s="81">
        <v>4.8000000000000001E-2</v>
      </c>
    </row>
    <row r="433" spans="35:65" ht="16.25" x14ac:dyDescent="0.3">
      <c r="AI433" s="6" t="s">
        <v>387</v>
      </c>
      <c r="AJ433" s="81">
        <v>1E-3</v>
      </c>
      <c r="AK433" s="81">
        <v>3.0000000000000001E-3</v>
      </c>
      <c r="AL433" s="81">
        <v>3.0000000000000001E-3</v>
      </c>
      <c r="AM433" s="81">
        <v>3.0000000000000001E-3</v>
      </c>
      <c r="AN433" s="81">
        <v>1E-3</v>
      </c>
      <c r="AO433" s="81">
        <v>1E-3</v>
      </c>
      <c r="AP433" s="81">
        <v>1E-3</v>
      </c>
      <c r="AQ433" s="81">
        <v>1E-3</v>
      </c>
      <c r="AR433" s="81">
        <v>1E-3</v>
      </c>
      <c r="AS433" s="81">
        <v>1E-3</v>
      </c>
      <c r="AT433" s="81">
        <v>1E-3</v>
      </c>
      <c r="AU433" s="81">
        <v>0</v>
      </c>
      <c r="AV433" s="81">
        <v>1E-3</v>
      </c>
      <c r="AZ433" s="6" t="s">
        <v>363</v>
      </c>
      <c r="BA433" s="81">
        <v>1.0999999999999999E-2</v>
      </c>
      <c r="BB433" s="81">
        <v>1.0999999999999999E-2</v>
      </c>
      <c r="BC433" s="81">
        <v>1.0999999999999999E-2</v>
      </c>
      <c r="BD433" s="81">
        <v>1.2E-2</v>
      </c>
      <c r="BE433" s="81">
        <v>1.0999999999999999E-2</v>
      </c>
      <c r="BF433" s="81">
        <v>1.2E-2</v>
      </c>
      <c r="BG433" s="81">
        <v>1.2E-2</v>
      </c>
      <c r="BH433" s="81">
        <v>1.2999999999999999E-2</v>
      </c>
      <c r="BI433" s="81">
        <v>1.4E-2</v>
      </c>
      <c r="BJ433" s="81">
        <v>1.4999999999999999E-2</v>
      </c>
      <c r="BK433" s="81">
        <v>1.4999999999999999E-2</v>
      </c>
      <c r="BL433" s="81">
        <v>2.1000000000000001E-2</v>
      </c>
      <c r="BM433" s="81">
        <v>2.1000000000000001E-2</v>
      </c>
    </row>
    <row r="434" spans="35:65" ht="16.25" x14ac:dyDescent="0.3">
      <c r="AI434" s="6" t="s">
        <v>343</v>
      </c>
      <c r="AJ434" s="81">
        <v>1.2E-2</v>
      </c>
      <c r="AK434" s="81">
        <v>1.6E-2</v>
      </c>
      <c r="AL434" s="81">
        <v>1.7000000000000001E-2</v>
      </c>
      <c r="AM434" s="81">
        <v>0.02</v>
      </c>
      <c r="AN434" s="81">
        <v>1.2999999999999999E-2</v>
      </c>
      <c r="AO434" s="81">
        <v>1.7000000000000001E-2</v>
      </c>
      <c r="AP434" s="81">
        <v>1.4E-2</v>
      </c>
      <c r="AQ434" s="81">
        <v>1.9E-2</v>
      </c>
      <c r="AR434" s="81">
        <v>2.1000000000000001E-2</v>
      </c>
      <c r="AS434" s="81">
        <v>3.2000000000000001E-2</v>
      </c>
      <c r="AT434" s="81">
        <v>0.04</v>
      </c>
      <c r="AU434" s="81">
        <v>3.5999999999999997E-2</v>
      </c>
      <c r="AV434" s="81">
        <v>3.5999999999999997E-2</v>
      </c>
      <c r="AZ434" s="6" t="s">
        <v>386</v>
      </c>
      <c r="BA434" s="81">
        <v>1.0999999999999999E-2</v>
      </c>
      <c r="BB434" s="81">
        <v>1.2E-2</v>
      </c>
      <c r="BC434" s="81">
        <v>1.2E-2</v>
      </c>
      <c r="BD434" s="81">
        <v>1.4E-2</v>
      </c>
      <c r="BE434" s="81">
        <v>8.0000000000000002E-3</v>
      </c>
      <c r="BF434" s="81">
        <v>8.0000000000000002E-3</v>
      </c>
      <c r="BG434" s="81">
        <v>8.0000000000000002E-3</v>
      </c>
      <c r="BH434" s="81">
        <v>7.0000000000000001E-3</v>
      </c>
      <c r="BI434" s="81">
        <v>8.9999999999999993E-3</v>
      </c>
      <c r="BJ434" s="81">
        <v>1.0999999999999999E-2</v>
      </c>
      <c r="BK434" s="81">
        <v>1.0999999999999999E-2</v>
      </c>
      <c r="BL434" s="81">
        <v>8.9999999999999993E-3</v>
      </c>
      <c r="BM434" s="81">
        <v>0.01</v>
      </c>
    </row>
    <row r="435" spans="35:65" ht="16.25" x14ac:dyDescent="0.3">
      <c r="AI435" s="6" t="s">
        <v>356</v>
      </c>
      <c r="AJ435" s="81">
        <v>8.3000000000000004E-2</v>
      </c>
      <c r="AK435" s="81">
        <v>0.111</v>
      </c>
      <c r="AL435" s="81">
        <v>0.11600000000000001</v>
      </c>
      <c r="AM435" s="81">
        <v>0.13400000000000001</v>
      </c>
      <c r="AN435" s="81">
        <v>0.17299999999999999</v>
      </c>
      <c r="AO435" s="81">
        <v>0.20399999999999999</v>
      </c>
      <c r="AP435" s="81">
        <v>0.22800000000000001</v>
      </c>
      <c r="AQ435" s="81">
        <v>0.374</v>
      </c>
      <c r="AR435" s="81">
        <v>0.48899999999999999</v>
      </c>
      <c r="AS435" s="81">
        <v>0.45300000000000001</v>
      </c>
      <c r="AT435" s="81">
        <v>0.52300000000000002</v>
      </c>
      <c r="AU435" s="81">
        <v>0.624</v>
      </c>
      <c r="AV435" s="81">
        <v>0.71199999999999997</v>
      </c>
      <c r="AZ435" s="6" t="s">
        <v>387</v>
      </c>
      <c r="BA435" s="81">
        <v>1E-3</v>
      </c>
      <c r="BB435" s="81">
        <v>3.0000000000000001E-3</v>
      </c>
      <c r="BC435" s="81">
        <v>3.0000000000000001E-3</v>
      </c>
      <c r="BD435" s="81">
        <v>3.0000000000000001E-3</v>
      </c>
      <c r="BE435" s="81">
        <v>1E-3</v>
      </c>
      <c r="BF435" s="81">
        <v>1E-3</v>
      </c>
      <c r="BG435" s="81">
        <v>1E-3</v>
      </c>
      <c r="BH435" s="81">
        <v>0</v>
      </c>
      <c r="BI435" s="81">
        <v>1E-3</v>
      </c>
      <c r="BJ435" s="81">
        <v>1E-3</v>
      </c>
      <c r="BK435" s="81">
        <v>1E-3</v>
      </c>
      <c r="BL435" s="81">
        <v>0</v>
      </c>
      <c r="BM435" s="81">
        <v>1E-3</v>
      </c>
    </row>
    <row r="436" spans="35:65" ht="16.25" x14ac:dyDescent="0.3">
      <c r="AI436" s="6" t="s">
        <v>365</v>
      </c>
      <c r="AJ436" s="81">
        <v>2.4E-2</v>
      </c>
      <c r="AK436" s="81">
        <v>2.1000000000000001E-2</v>
      </c>
      <c r="AL436" s="81">
        <v>2.1999999999999999E-2</v>
      </c>
      <c r="AM436" s="81">
        <v>2.5999999999999999E-2</v>
      </c>
      <c r="AN436" s="81">
        <v>0.02</v>
      </c>
      <c r="AO436" s="81">
        <v>2.1000000000000001E-2</v>
      </c>
      <c r="AP436" s="81">
        <v>2.1000000000000001E-2</v>
      </c>
      <c r="AQ436" s="81">
        <v>3.5999999999999997E-2</v>
      </c>
      <c r="AR436" s="81">
        <v>4.2000000000000003E-2</v>
      </c>
      <c r="AS436" s="81">
        <v>4.2000000000000003E-2</v>
      </c>
      <c r="AT436" s="81">
        <v>4.3999999999999997E-2</v>
      </c>
      <c r="AU436" s="81">
        <v>0.04</v>
      </c>
      <c r="AV436" s="81">
        <v>0.05</v>
      </c>
      <c r="AZ436" s="6" t="s">
        <v>343</v>
      </c>
      <c r="BA436" s="81">
        <v>1.0999999999999999E-2</v>
      </c>
      <c r="BB436" s="81">
        <v>1.6E-2</v>
      </c>
      <c r="BC436" s="81">
        <v>1.7000000000000001E-2</v>
      </c>
      <c r="BD436" s="81">
        <v>1.9E-2</v>
      </c>
      <c r="BE436" s="81">
        <v>1.2E-2</v>
      </c>
      <c r="BF436" s="81">
        <v>1.7000000000000001E-2</v>
      </c>
      <c r="BG436" s="81">
        <v>1.4E-2</v>
      </c>
      <c r="BH436" s="81">
        <v>1.2999999999999999E-2</v>
      </c>
      <c r="BI436" s="81">
        <v>1.4E-2</v>
      </c>
      <c r="BJ436" s="81">
        <v>1.7999999999999999E-2</v>
      </c>
      <c r="BK436" s="81">
        <v>2.3E-2</v>
      </c>
      <c r="BL436" s="81">
        <v>2.1000000000000001E-2</v>
      </c>
      <c r="BM436" s="81">
        <v>1.7000000000000001E-2</v>
      </c>
    </row>
    <row r="437" spans="35:65" ht="16.25" x14ac:dyDescent="0.3">
      <c r="AI437" s="38" t="s">
        <v>372</v>
      </c>
      <c r="AJ437" s="82">
        <v>0.11799999999999999</v>
      </c>
      <c r="AK437" s="82">
        <v>0.17499999999999999</v>
      </c>
      <c r="AL437" s="82">
        <v>0.182</v>
      </c>
      <c r="AM437" s="82">
        <v>0.21</v>
      </c>
      <c r="AN437" s="82">
        <v>0.23599999999999999</v>
      </c>
      <c r="AO437" s="82">
        <v>0.27700000000000002</v>
      </c>
      <c r="AP437" s="82">
        <v>0.315</v>
      </c>
      <c r="AQ437" s="82">
        <v>7.2999999999999995E-2</v>
      </c>
      <c r="AR437" s="82">
        <v>8.1000000000000003E-2</v>
      </c>
      <c r="AS437" s="82">
        <v>9.6000000000000002E-2</v>
      </c>
      <c r="AT437" s="82">
        <v>9.7000000000000003E-2</v>
      </c>
      <c r="AU437" s="82">
        <v>0.13900000000000001</v>
      </c>
      <c r="AV437" s="82">
        <v>0.157</v>
      </c>
      <c r="AZ437" s="6" t="s">
        <v>356</v>
      </c>
      <c r="BA437" s="81">
        <v>5.8999999999999997E-2</v>
      </c>
      <c r="BB437" s="81">
        <v>0.08</v>
      </c>
      <c r="BC437" s="81">
        <v>8.2000000000000003E-2</v>
      </c>
      <c r="BD437" s="81">
        <v>9.2999999999999999E-2</v>
      </c>
      <c r="BE437" s="81">
        <v>0.151</v>
      </c>
      <c r="BF437" s="81">
        <v>0.13900000000000001</v>
      </c>
      <c r="BG437" s="81">
        <v>0.161</v>
      </c>
      <c r="BH437" s="81">
        <v>0.222</v>
      </c>
      <c r="BI437" s="81">
        <v>0.29199999999999998</v>
      </c>
      <c r="BJ437" s="81">
        <v>0.25600000000000001</v>
      </c>
      <c r="BK437" s="81">
        <v>0.29299999999999998</v>
      </c>
      <c r="BL437" s="81">
        <v>0.36199999999999999</v>
      </c>
      <c r="BM437" s="81">
        <v>0.4</v>
      </c>
    </row>
    <row r="438" spans="35:65" ht="16.25" x14ac:dyDescent="0.3">
      <c r="AI438" s="6"/>
      <c r="AJ438" s="27"/>
      <c r="AK438" s="27"/>
      <c r="AL438" s="27"/>
      <c r="AM438" s="27"/>
      <c r="AN438" s="27"/>
      <c r="AO438" s="27"/>
      <c r="AP438" s="27"/>
      <c r="AQ438" s="27"/>
      <c r="AR438" s="27"/>
      <c r="AS438" s="27"/>
      <c r="AT438" s="27"/>
      <c r="AU438" s="27"/>
      <c r="AV438" s="27"/>
      <c r="AZ438" s="38" t="s">
        <v>365</v>
      </c>
      <c r="BA438" s="82">
        <v>2.3E-2</v>
      </c>
      <c r="BB438" s="82">
        <v>2.1000000000000001E-2</v>
      </c>
      <c r="BC438" s="82">
        <v>2.1999999999999999E-2</v>
      </c>
      <c r="BD438" s="82">
        <v>2.5000000000000001E-2</v>
      </c>
      <c r="BE438" s="82">
        <v>0.02</v>
      </c>
      <c r="BF438" s="82">
        <v>2.1000000000000001E-2</v>
      </c>
      <c r="BG438" s="82">
        <v>2.1000000000000001E-2</v>
      </c>
      <c r="BH438" s="82">
        <v>2.1000000000000001E-2</v>
      </c>
      <c r="BI438" s="82">
        <v>2.3E-2</v>
      </c>
      <c r="BJ438" s="82">
        <v>2.3E-2</v>
      </c>
      <c r="BK438" s="82">
        <v>0.02</v>
      </c>
      <c r="BL438" s="82">
        <v>2.1000000000000001E-2</v>
      </c>
      <c r="BM438" s="82">
        <v>2.5999999999999999E-2</v>
      </c>
    </row>
    <row r="439" spans="35:65" ht="16.25" x14ac:dyDescent="0.3">
      <c r="AI439" s="6"/>
      <c r="AJ439" s="27"/>
      <c r="AK439" s="27"/>
      <c r="AL439" s="27"/>
      <c r="AM439" s="27"/>
      <c r="AN439" s="27"/>
      <c r="AO439" s="27"/>
      <c r="AP439" s="27"/>
      <c r="AQ439" s="27"/>
      <c r="AR439" s="27"/>
      <c r="AS439" s="27"/>
      <c r="AT439" s="27"/>
      <c r="AU439" s="27"/>
      <c r="AV439" s="27"/>
      <c r="AZ439" s="6"/>
      <c r="BA439" s="27"/>
      <c r="BB439" s="27"/>
      <c r="BC439" s="27"/>
      <c r="BD439" s="27"/>
      <c r="BE439" s="27"/>
      <c r="BF439" s="27"/>
      <c r="BG439" s="27"/>
      <c r="BH439" s="27"/>
      <c r="BI439" s="27"/>
      <c r="BJ439" s="27"/>
      <c r="BK439" s="27"/>
      <c r="BL439" s="27"/>
      <c r="BM439" s="27"/>
    </row>
    <row r="440" spans="35:65" ht="16.25" x14ac:dyDescent="0.3">
      <c r="AI440" s="6"/>
      <c r="AJ440" s="27"/>
      <c r="AK440" s="27"/>
      <c r="AL440" s="27"/>
      <c r="AM440" s="27"/>
      <c r="AN440" s="27"/>
      <c r="AO440" s="27"/>
      <c r="AP440" s="27"/>
      <c r="AQ440" s="27"/>
      <c r="AR440" s="27"/>
      <c r="AS440" s="27"/>
      <c r="AT440" s="27"/>
      <c r="AU440" s="27"/>
      <c r="AV440" s="27"/>
      <c r="AZ440" s="6"/>
      <c r="BA440" s="27"/>
      <c r="BB440" s="27"/>
      <c r="BC440" s="27"/>
      <c r="BD440" s="27"/>
      <c r="BE440" s="27"/>
      <c r="BF440" s="27"/>
      <c r="BG440" s="27"/>
      <c r="BH440" s="27"/>
      <c r="BI440" s="27"/>
      <c r="BJ440" s="27"/>
      <c r="BK440" s="27"/>
      <c r="BL440" s="27"/>
      <c r="BM440" s="27"/>
    </row>
    <row r="441" spans="35:65" ht="16.25" x14ac:dyDescent="0.3">
      <c r="AI441" s="6"/>
      <c r="AJ441" s="27"/>
      <c r="AK441" s="27"/>
      <c r="AL441" s="27"/>
      <c r="AM441" s="27"/>
      <c r="AN441" s="27"/>
      <c r="AO441" s="27"/>
      <c r="AP441" s="27"/>
      <c r="AQ441" s="27"/>
      <c r="AR441" s="27"/>
      <c r="AS441" s="27"/>
      <c r="AT441" s="27"/>
      <c r="AU441" s="27"/>
      <c r="AV441" s="27"/>
      <c r="AZ441" s="6"/>
      <c r="BA441" s="27"/>
      <c r="BB441" s="27"/>
      <c r="BC441" s="27"/>
      <c r="BD441" s="27"/>
      <c r="BE441" s="27"/>
      <c r="BF441" s="27"/>
      <c r="BG441" s="27"/>
      <c r="BH441" s="27"/>
      <c r="BI441" s="27"/>
      <c r="BJ441" s="27"/>
      <c r="BK441" s="27"/>
      <c r="BL441" s="27"/>
      <c r="BM441" s="27"/>
    </row>
    <row r="442" spans="35:65" ht="17" thickBot="1" x14ac:dyDescent="0.35">
      <c r="AI442" s="53"/>
      <c r="AJ442" s="53"/>
      <c r="AK442" s="53"/>
      <c r="AL442" s="53"/>
      <c r="AM442" s="53"/>
      <c r="AN442" s="53"/>
      <c r="AO442" s="53"/>
      <c r="AP442" s="53"/>
      <c r="AQ442" s="53"/>
      <c r="AR442" s="53"/>
      <c r="AS442" s="53"/>
      <c r="AT442" s="53"/>
      <c r="AU442" s="53"/>
      <c r="AV442" s="53"/>
      <c r="AZ442" s="6"/>
      <c r="BA442" s="27"/>
      <c r="BB442" s="27"/>
      <c r="BC442" s="27"/>
      <c r="BD442" s="27"/>
      <c r="BE442" s="27"/>
      <c r="BF442" s="27"/>
      <c r="BG442" s="27"/>
      <c r="BH442" s="27"/>
      <c r="BI442" s="27"/>
      <c r="BJ442" s="27"/>
      <c r="BK442" s="27"/>
      <c r="BL442" s="27"/>
      <c r="BM442" s="27"/>
    </row>
    <row r="443" spans="35:65" ht="19.75" thickTop="1" thickBot="1" x14ac:dyDescent="0.35">
      <c r="AI443" s="39" t="s">
        <v>963</v>
      </c>
      <c r="AJ443" s="29"/>
      <c r="AK443" s="29"/>
      <c r="AL443" s="29"/>
      <c r="AM443" s="29"/>
      <c r="AN443" s="29"/>
      <c r="AO443" s="29"/>
      <c r="AP443" s="29"/>
      <c r="AQ443" s="29"/>
      <c r="AR443" s="29"/>
      <c r="AS443" s="29"/>
      <c r="AT443" s="29"/>
      <c r="AU443" s="29"/>
      <c r="AV443" s="29"/>
      <c r="AZ443" s="53"/>
      <c r="BA443" s="53"/>
      <c r="BB443" s="53"/>
      <c r="BC443" s="53"/>
      <c r="BD443" s="53"/>
      <c r="BE443" s="53"/>
      <c r="BF443" s="53"/>
      <c r="BG443" s="53"/>
      <c r="BH443" s="53"/>
      <c r="BI443" s="53"/>
      <c r="BJ443" s="53"/>
      <c r="BK443" s="53"/>
      <c r="BL443" s="53"/>
      <c r="BM443" s="53"/>
    </row>
    <row r="444" spans="35:65" ht="19" thickTop="1" x14ac:dyDescent="0.3">
      <c r="AI444" s="38" t="s">
        <v>542</v>
      </c>
      <c r="AJ444" s="38">
        <v>2000</v>
      </c>
      <c r="AK444" s="38">
        <v>2001</v>
      </c>
      <c r="AL444" s="38">
        <v>2002</v>
      </c>
      <c r="AM444" s="38">
        <v>2003</v>
      </c>
      <c r="AN444" s="38">
        <v>2004</v>
      </c>
      <c r="AO444" s="38">
        <v>2005</v>
      </c>
      <c r="AP444" s="38">
        <v>2006</v>
      </c>
      <c r="AQ444" s="38">
        <v>2007</v>
      </c>
      <c r="AR444" s="38">
        <v>2008</v>
      </c>
      <c r="AS444" s="38">
        <v>2009</v>
      </c>
      <c r="AT444" s="38">
        <v>2010</v>
      </c>
      <c r="AU444" s="38">
        <v>2011</v>
      </c>
      <c r="AV444" s="38">
        <v>2012</v>
      </c>
      <c r="AZ444" s="39" t="s">
        <v>964</v>
      </c>
      <c r="BA444" s="29"/>
      <c r="BB444" s="29"/>
      <c r="BC444" s="29"/>
      <c r="BD444" s="29"/>
      <c r="BE444" s="29"/>
      <c r="BF444" s="29"/>
      <c r="BG444" s="29"/>
      <c r="BH444" s="29"/>
      <c r="BI444" s="29"/>
      <c r="BJ444" s="29"/>
      <c r="BK444" s="29"/>
      <c r="BL444" s="29"/>
      <c r="BM444" s="29"/>
    </row>
    <row r="445" spans="35:65" ht="16.25" x14ac:dyDescent="0.3">
      <c r="AI445" s="19" t="s">
        <v>545</v>
      </c>
      <c r="AZ445" s="38" t="s">
        <v>542</v>
      </c>
      <c r="BA445" s="38">
        <v>2000</v>
      </c>
      <c r="BB445" s="38">
        <v>2001</v>
      </c>
      <c r="BC445" s="38">
        <v>2002</v>
      </c>
      <c r="BD445" s="38">
        <v>2003</v>
      </c>
      <c r="BE445" s="38">
        <v>2004</v>
      </c>
      <c r="BF445" s="38">
        <v>2005</v>
      </c>
      <c r="BG445" s="38">
        <v>2006</v>
      </c>
      <c r="BH445" s="38">
        <v>2007</v>
      </c>
      <c r="BI445" s="38">
        <v>2008</v>
      </c>
      <c r="BJ445" s="38">
        <v>2009</v>
      </c>
      <c r="BK445" s="38">
        <v>2010</v>
      </c>
      <c r="BL445" s="38">
        <v>2011</v>
      </c>
      <c r="BM445" s="38">
        <v>2012</v>
      </c>
    </row>
    <row r="446" spans="35:65" ht="18.399999999999999" x14ac:dyDescent="0.3">
      <c r="AI446" s="6" t="s">
        <v>1001</v>
      </c>
      <c r="AJ446" s="27"/>
      <c r="AK446" s="27"/>
      <c r="AL446" s="27"/>
      <c r="AM446" s="27"/>
      <c r="AN446" s="27"/>
      <c r="AO446" s="27"/>
      <c r="AP446" s="27"/>
      <c r="AQ446" s="27"/>
      <c r="AR446" s="27"/>
      <c r="AS446" s="27"/>
      <c r="AT446" s="27"/>
      <c r="AU446" s="27"/>
      <c r="AV446" s="27"/>
      <c r="AZ446" s="19" t="s">
        <v>545</v>
      </c>
    </row>
    <row r="447" spans="35:65" ht="18.399999999999999" x14ac:dyDescent="0.3">
      <c r="AI447" s="6" t="s">
        <v>345</v>
      </c>
      <c r="AJ447" s="81">
        <v>1.2999999999999999E-2</v>
      </c>
      <c r="AK447" s="81">
        <v>2.4E-2</v>
      </c>
      <c r="AL447" s="81">
        <v>2.5000000000000001E-2</v>
      </c>
      <c r="AM447" s="81">
        <v>2.9000000000000001E-2</v>
      </c>
      <c r="AN447" s="81">
        <v>0.03</v>
      </c>
      <c r="AO447" s="81">
        <v>3.5999999999999997E-2</v>
      </c>
      <c r="AP447" s="81">
        <v>4.2000000000000003E-2</v>
      </c>
      <c r="AQ447" s="81">
        <v>3.4000000000000002E-2</v>
      </c>
      <c r="AR447" s="81">
        <v>0.06</v>
      </c>
      <c r="AS447" s="81">
        <v>2.7E-2</v>
      </c>
      <c r="AT447" s="81">
        <v>2.7E-2</v>
      </c>
      <c r="AU447" s="81">
        <v>3.6999999999999998E-2</v>
      </c>
      <c r="AV447" s="81">
        <v>4.1000000000000002E-2</v>
      </c>
      <c r="AZ447" s="6" t="s">
        <v>1001</v>
      </c>
      <c r="BA447" s="27"/>
      <c r="BB447" s="27"/>
      <c r="BC447" s="27"/>
      <c r="BD447" s="27"/>
      <c r="BE447" s="27"/>
      <c r="BF447" s="27"/>
      <c r="BG447" s="27"/>
      <c r="BH447" s="27"/>
      <c r="BI447" s="27"/>
      <c r="BJ447" s="27"/>
      <c r="BK447" s="27"/>
      <c r="BL447" s="27"/>
      <c r="BM447" s="27"/>
    </row>
    <row r="448" spans="35:65" ht="16.25" x14ac:dyDescent="0.3">
      <c r="AI448" s="6" t="s">
        <v>352</v>
      </c>
      <c r="AJ448" s="81">
        <v>2.7E-2</v>
      </c>
      <c r="AK448" s="81">
        <v>4.9000000000000002E-2</v>
      </c>
      <c r="AL448" s="81">
        <v>5.0999999999999997E-2</v>
      </c>
      <c r="AM448" s="81">
        <v>5.8000000000000003E-2</v>
      </c>
      <c r="AN448" s="81">
        <v>7.3999999999999996E-2</v>
      </c>
      <c r="AO448" s="81">
        <v>8.2000000000000003E-2</v>
      </c>
      <c r="AP448" s="81">
        <v>0.1</v>
      </c>
      <c r="AQ448" s="81">
        <v>0.13700000000000001</v>
      </c>
      <c r="AR448" s="81">
        <v>0.20100000000000001</v>
      </c>
      <c r="AS448" s="81">
        <v>0.222</v>
      </c>
      <c r="AT448" s="81">
        <v>0.24299999999999999</v>
      </c>
      <c r="AU448" s="81">
        <v>0.27300000000000002</v>
      </c>
      <c r="AV448" s="81">
        <v>0.30399999999999999</v>
      </c>
      <c r="AZ448" s="6" t="s">
        <v>372</v>
      </c>
      <c r="BA448" s="81">
        <v>4.2999999999999997E-2</v>
      </c>
      <c r="BB448" s="81">
        <v>5.7000000000000002E-2</v>
      </c>
      <c r="BC448" s="81">
        <v>5.8999999999999997E-2</v>
      </c>
      <c r="BD448" s="81">
        <v>6.7000000000000004E-2</v>
      </c>
      <c r="BE448" s="81">
        <v>0.152</v>
      </c>
      <c r="BF448" s="81">
        <v>4.8000000000000001E-2</v>
      </c>
      <c r="BG448" s="81">
        <v>8.1000000000000003E-2</v>
      </c>
      <c r="BH448" s="81">
        <v>5.6000000000000001E-2</v>
      </c>
      <c r="BI448" s="81">
        <v>6.2E-2</v>
      </c>
      <c r="BJ448" s="81">
        <v>7.2999999999999995E-2</v>
      </c>
      <c r="BK448" s="81">
        <v>7.2999999999999995E-2</v>
      </c>
      <c r="BL448" s="81">
        <v>9.4E-2</v>
      </c>
      <c r="BM448" s="81">
        <v>0.105</v>
      </c>
    </row>
    <row r="449" spans="35:65" ht="16.25" x14ac:dyDescent="0.3">
      <c r="AI449" s="6" t="s">
        <v>355</v>
      </c>
      <c r="AJ449" s="81">
        <v>2.1999999999999999E-2</v>
      </c>
      <c r="AK449" s="81">
        <v>2.1000000000000001E-2</v>
      </c>
      <c r="AL449" s="81">
        <v>2.1999999999999999E-2</v>
      </c>
      <c r="AM449" s="81">
        <v>2.5999999999999999E-2</v>
      </c>
      <c r="AN449" s="81">
        <v>3.0000000000000001E-3</v>
      </c>
      <c r="AO449" s="81">
        <v>3.0000000000000001E-3</v>
      </c>
      <c r="AP449" s="81">
        <v>3.0000000000000001E-3</v>
      </c>
      <c r="AQ449" s="81">
        <v>3.0000000000000001E-3</v>
      </c>
      <c r="AR449" s="81">
        <v>2E-3</v>
      </c>
      <c r="AS449" s="81">
        <v>6.0000000000000001E-3</v>
      </c>
      <c r="AT449" s="81">
        <v>7.0000000000000001E-3</v>
      </c>
      <c r="AU449" s="81">
        <v>1.4999999999999999E-2</v>
      </c>
      <c r="AV449" s="81">
        <v>1.6E-2</v>
      </c>
      <c r="AZ449" s="6" t="s">
        <v>345</v>
      </c>
      <c r="BA449" s="81">
        <v>8.0000000000000002E-3</v>
      </c>
      <c r="BB449" s="81">
        <v>1.7999999999999999E-2</v>
      </c>
      <c r="BC449" s="81">
        <v>1.7999999999999999E-2</v>
      </c>
      <c r="BD449" s="81">
        <v>2.1000000000000001E-2</v>
      </c>
      <c r="BE449" s="81">
        <v>2.5999999999999999E-2</v>
      </c>
      <c r="BF449" s="81">
        <v>2.3E-2</v>
      </c>
      <c r="BG449" s="81">
        <v>2.9000000000000001E-2</v>
      </c>
      <c r="BH449" s="81">
        <v>3.2000000000000001E-2</v>
      </c>
      <c r="BI449" s="81">
        <v>5.8000000000000003E-2</v>
      </c>
      <c r="BJ449" s="81">
        <v>2.4E-2</v>
      </c>
      <c r="BK449" s="81">
        <v>2.4E-2</v>
      </c>
      <c r="BL449" s="81">
        <v>3.3000000000000002E-2</v>
      </c>
      <c r="BM449" s="81">
        <v>3.5999999999999997E-2</v>
      </c>
    </row>
    <row r="450" spans="35:65" ht="16.25" x14ac:dyDescent="0.3">
      <c r="AI450" s="6" t="s">
        <v>347</v>
      </c>
      <c r="AJ450" s="81">
        <v>4.2999999999999997E-2</v>
      </c>
      <c r="AK450" s="81">
        <v>4.1000000000000002E-2</v>
      </c>
      <c r="AL450" s="81">
        <v>4.2000000000000003E-2</v>
      </c>
      <c r="AM450" s="81">
        <v>4.9000000000000002E-2</v>
      </c>
      <c r="AN450" s="81">
        <v>5.8000000000000003E-2</v>
      </c>
      <c r="AO450" s="81">
        <v>5.8000000000000003E-2</v>
      </c>
      <c r="AP450" s="81">
        <v>7.8E-2</v>
      </c>
      <c r="AQ450" s="81">
        <v>0.16500000000000001</v>
      </c>
      <c r="AR450" s="81">
        <v>0.20899999999999999</v>
      </c>
      <c r="AS450" s="81">
        <v>0.22500000000000001</v>
      </c>
      <c r="AT450" s="81">
        <v>0.26300000000000001</v>
      </c>
      <c r="AU450" s="81">
        <v>0.29599999999999999</v>
      </c>
      <c r="AV450" s="81">
        <v>0.35499999999999998</v>
      </c>
      <c r="AZ450" s="6" t="s">
        <v>352</v>
      </c>
      <c r="BA450" s="81">
        <v>1.9E-2</v>
      </c>
      <c r="BB450" s="81">
        <v>3.9E-2</v>
      </c>
      <c r="BC450" s="81">
        <v>0.04</v>
      </c>
      <c r="BD450" s="81">
        <v>4.5999999999999999E-2</v>
      </c>
      <c r="BE450" s="81">
        <v>6.7000000000000004E-2</v>
      </c>
      <c r="BF450" s="81">
        <v>6.3E-2</v>
      </c>
      <c r="BG450" s="81">
        <v>0.08</v>
      </c>
      <c r="BH450" s="81">
        <v>0.106</v>
      </c>
      <c r="BI450" s="81">
        <v>0.161</v>
      </c>
      <c r="BJ450" s="81">
        <v>0.15</v>
      </c>
      <c r="BK450" s="81">
        <v>0.159</v>
      </c>
      <c r="BL450" s="81">
        <v>0.17899999999999999</v>
      </c>
      <c r="BM450" s="81">
        <v>0.191</v>
      </c>
    </row>
    <row r="451" spans="35:65" ht="16.25" x14ac:dyDescent="0.3">
      <c r="AI451" s="6" t="s">
        <v>390</v>
      </c>
      <c r="AJ451" s="81">
        <v>3.7999999999999999E-2</v>
      </c>
      <c r="AK451" s="81">
        <v>3.7999999999999999E-2</v>
      </c>
      <c r="AL451" s="81">
        <v>0.04</v>
      </c>
      <c r="AM451" s="81">
        <v>4.5999999999999999E-2</v>
      </c>
      <c r="AN451" s="81">
        <v>4.8000000000000001E-2</v>
      </c>
      <c r="AO451" s="81">
        <v>0.05</v>
      </c>
      <c r="AP451" s="81">
        <v>5.3999999999999999E-2</v>
      </c>
      <c r="AQ451" s="81">
        <v>0.111</v>
      </c>
      <c r="AR451" s="81">
        <v>0.14099999999999999</v>
      </c>
      <c r="AS451" s="81">
        <v>0.16300000000000001</v>
      </c>
      <c r="AT451" s="81">
        <v>0.20699999999999999</v>
      </c>
      <c r="AU451" s="81">
        <v>0.21199999999999999</v>
      </c>
      <c r="AV451" s="81">
        <v>0.23899999999999999</v>
      </c>
      <c r="AZ451" s="6" t="s">
        <v>355</v>
      </c>
      <c r="BA451" s="81">
        <v>2.1000000000000001E-2</v>
      </c>
      <c r="BB451" s="81">
        <v>2.1000000000000001E-2</v>
      </c>
      <c r="BC451" s="81">
        <v>2.1999999999999999E-2</v>
      </c>
      <c r="BD451" s="81">
        <v>2.5000000000000001E-2</v>
      </c>
      <c r="BE451" s="81">
        <v>2E-3</v>
      </c>
      <c r="BF451" s="81">
        <v>2E-3</v>
      </c>
      <c r="BG451" s="81">
        <v>2E-3</v>
      </c>
      <c r="BH451" s="81">
        <v>2E-3</v>
      </c>
      <c r="BI451" s="81">
        <v>2E-3</v>
      </c>
      <c r="BJ451" s="81">
        <v>3.0000000000000001E-3</v>
      </c>
      <c r="BK451" s="81">
        <v>3.0000000000000001E-3</v>
      </c>
      <c r="BL451" s="81">
        <v>4.0000000000000001E-3</v>
      </c>
      <c r="BM451" s="81">
        <v>3.0000000000000001E-3</v>
      </c>
    </row>
    <row r="452" spans="35:65" ht="16.25" x14ac:dyDescent="0.3">
      <c r="AI452" s="6" t="s">
        <v>358</v>
      </c>
      <c r="AJ452" s="81">
        <v>6.0000000000000001E-3</v>
      </c>
      <c r="AK452" s="81">
        <v>6.0000000000000001E-3</v>
      </c>
      <c r="AL452" s="81">
        <v>7.0000000000000001E-3</v>
      </c>
      <c r="AM452" s="81">
        <v>8.0000000000000002E-3</v>
      </c>
      <c r="AN452" s="81">
        <v>6.0000000000000001E-3</v>
      </c>
      <c r="AO452" s="81">
        <v>7.0000000000000001E-3</v>
      </c>
      <c r="AP452" s="81">
        <v>7.0000000000000001E-3</v>
      </c>
      <c r="AQ452" s="81">
        <v>8.0000000000000002E-3</v>
      </c>
      <c r="AR452" s="81">
        <v>8.0000000000000002E-3</v>
      </c>
      <c r="AS452" s="81">
        <v>8.9999999999999993E-3</v>
      </c>
      <c r="AT452" s="81">
        <v>0.01</v>
      </c>
      <c r="AU452" s="81">
        <v>1.4E-2</v>
      </c>
      <c r="AV452" s="81">
        <v>1.4999999999999999E-2</v>
      </c>
      <c r="AZ452" s="6" t="s">
        <v>347</v>
      </c>
      <c r="BA452" s="81">
        <v>3.5000000000000003E-2</v>
      </c>
      <c r="BB452" s="81">
        <v>3.1E-2</v>
      </c>
      <c r="BC452" s="81">
        <v>3.2000000000000001E-2</v>
      </c>
      <c r="BD452" s="81">
        <v>3.6999999999999998E-2</v>
      </c>
      <c r="BE452" s="81">
        <v>5.0999999999999997E-2</v>
      </c>
      <c r="BF452" s="81">
        <v>3.9E-2</v>
      </c>
      <c r="BG452" s="81">
        <v>5.8000000000000003E-2</v>
      </c>
      <c r="BH452" s="81">
        <v>8.8999999999999996E-2</v>
      </c>
      <c r="BI452" s="81">
        <v>0.11</v>
      </c>
      <c r="BJ452" s="81">
        <v>0.11600000000000001</v>
      </c>
      <c r="BK452" s="81">
        <v>0.13600000000000001</v>
      </c>
      <c r="BL452" s="81">
        <v>0.156</v>
      </c>
      <c r="BM452" s="81">
        <v>0.188</v>
      </c>
    </row>
    <row r="453" spans="35:65" ht="16.25" x14ac:dyDescent="0.3">
      <c r="AI453" s="6" t="s">
        <v>360</v>
      </c>
      <c r="AJ453" s="81">
        <v>1.4999999999999999E-2</v>
      </c>
      <c r="AK453" s="81">
        <v>2.1999999999999999E-2</v>
      </c>
      <c r="AL453" s="81">
        <v>2.3E-2</v>
      </c>
      <c r="AM453" s="81">
        <v>2.5999999999999999E-2</v>
      </c>
      <c r="AN453" s="81">
        <v>2.4E-2</v>
      </c>
      <c r="AO453" s="81">
        <v>2.9000000000000001E-2</v>
      </c>
      <c r="AP453" s="81">
        <v>3.9E-2</v>
      </c>
      <c r="AQ453" s="81">
        <v>4.7E-2</v>
      </c>
      <c r="AR453" s="81">
        <v>7.2999999999999995E-2</v>
      </c>
      <c r="AS453" s="81">
        <v>4.2999999999999997E-2</v>
      </c>
      <c r="AT453" s="81">
        <v>0.04</v>
      </c>
      <c r="AU453" s="81">
        <v>4.9000000000000002E-2</v>
      </c>
      <c r="AV453" s="81">
        <v>5.0999999999999997E-2</v>
      </c>
      <c r="AZ453" s="6" t="s">
        <v>390</v>
      </c>
      <c r="BA453" s="81">
        <v>3.5999999999999997E-2</v>
      </c>
      <c r="BB453" s="81">
        <v>3.7999999999999999E-2</v>
      </c>
      <c r="BC453" s="81">
        <v>3.9E-2</v>
      </c>
      <c r="BD453" s="81">
        <v>4.4999999999999998E-2</v>
      </c>
      <c r="BE453" s="81">
        <v>4.8000000000000001E-2</v>
      </c>
      <c r="BF453" s="81">
        <v>0.05</v>
      </c>
      <c r="BG453" s="81">
        <v>5.2999999999999999E-2</v>
      </c>
      <c r="BH453" s="81">
        <v>7.1999999999999995E-2</v>
      </c>
      <c r="BI453" s="81">
        <v>0.09</v>
      </c>
      <c r="BJ453" s="81">
        <v>9.4E-2</v>
      </c>
      <c r="BK453" s="81">
        <v>0.126</v>
      </c>
      <c r="BL453" s="81">
        <v>0.125</v>
      </c>
      <c r="BM453" s="81">
        <v>0.13600000000000001</v>
      </c>
    </row>
    <row r="454" spans="35:65" ht="16.25" x14ac:dyDescent="0.3">
      <c r="AI454" s="6" t="s">
        <v>366</v>
      </c>
      <c r="AJ454" s="81">
        <v>1.7999999999999999E-2</v>
      </c>
      <c r="AK454" s="81">
        <v>0.02</v>
      </c>
      <c r="AL454" s="81">
        <v>2.1000000000000001E-2</v>
      </c>
      <c r="AM454" s="81">
        <v>2.4E-2</v>
      </c>
      <c r="AN454" s="81">
        <v>5.0000000000000001E-3</v>
      </c>
      <c r="AO454" s="81">
        <v>6.0000000000000001E-3</v>
      </c>
      <c r="AP454" s="81">
        <v>6.0000000000000001E-3</v>
      </c>
      <c r="AQ454" s="81">
        <v>6.0000000000000001E-3</v>
      </c>
      <c r="AR454" s="81">
        <v>6.0000000000000001E-3</v>
      </c>
      <c r="AS454" s="81">
        <v>8.9999999999999993E-3</v>
      </c>
      <c r="AT454" s="81">
        <v>0.01</v>
      </c>
      <c r="AU454" s="81">
        <v>8.9999999999999993E-3</v>
      </c>
      <c r="AV454" s="81">
        <v>0.01</v>
      </c>
      <c r="AZ454" s="6" t="s">
        <v>358</v>
      </c>
      <c r="BA454" s="81">
        <v>6.0000000000000001E-3</v>
      </c>
      <c r="BB454" s="81">
        <v>6.0000000000000001E-3</v>
      </c>
      <c r="BC454" s="81">
        <v>7.0000000000000001E-3</v>
      </c>
      <c r="BD454" s="81">
        <v>7.0000000000000001E-3</v>
      </c>
      <c r="BE454" s="81">
        <v>6.0000000000000001E-3</v>
      </c>
      <c r="BF454" s="81">
        <v>7.0000000000000001E-3</v>
      </c>
      <c r="BG454" s="81">
        <v>7.0000000000000001E-3</v>
      </c>
      <c r="BH454" s="81">
        <v>7.0000000000000001E-3</v>
      </c>
      <c r="BI454" s="81">
        <v>7.0000000000000001E-3</v>
      </c>
      <c r="BJ454" s="81">
        <v>8.0000000000000002E-3</v>
      </c>
      <c r="BK454" s="81">
        <v>8.0000000000000002E-3</v>
      </c>
      <c r="BL454" s="81">
        <v>1.0999999999999999E-2</v>
      </c>
      <c r="BM454" s="81">
        <v>1.0999999999999999E-2</v>
      </c>
    </row>
    <row r="455" spans="35:65" ht="16.25" x14ac:dyDescent="0.3">
      <c r="AI455" s="6" t="s">
        <v>362</v>
      </c>
      <c r="AJ455" s="81">
        <v>3.5000000000000003E-2</v>
      </c>
      <c r="AK455" s="81">
        <v>5.7000000000000002E-2</v>
      </c>
      <c r="AL455" s="81">
        <v>0.06</v>
      </c>
      <c r="AM455" s="81">
        <v>6.9000000000000006E-2</v>
      </c>
      <c r="AN455" s="81">
        <v>7.3999999999999996E-2</v>
      </c>
      <c r="AO455" s="81">
        <v>8.6999999999999994E-2</v>
      </c>
      <c r="AP455" s="81">
        <v>0.10100000000000001</v>
      </c>
      <c r="AQ455" s="81">
        <v>0.188</v>
      </c>
      <c r="AR455" s="81">
        <v>0.27500000000000002</v>
      </c>
      <c r="AS455" s="81">
        <v>0.25900000000000001</v>
      </c>
      <c r="AT455" s="81">
        <v>0.27700000000000002</v>
      </c>
      <c r="AU455" s="81">
        <v>0.35</v>
      </c>
      <c r="AV455" s="81">
        <v>0.434</v>
      </c>
      <c r="AZ455" s="6" t="s">
        <v>360</v>
      </c>
      <c r="BA455" s="81">
        <v>1.4999999999999999E-2</v>
      </c>
      <c r="BB455" s="81">
        <v>2.1999999999999999E-2</v>
      </c>
      <c r="BC455" s="81">
        <v>2.1999999999999999E-2</v>
      </c>
      <c r="BD455" s="81">
        <v>2.5000000000000001E-2</v>
      </c>
      <c r="BE455" s="81">
        <v>2.4E-2</v>
      </c>
      <c r="BF455" s="81">
        <v>2.9000000000000001E-2</v>
      </c>
      <c r="BG455" s="81">
        <v>3.9E-2</v>
      </c>
      <c r="BH455" s="81">
        <v>4.5999999999999999E-2</v>
      </c>
      <c r="BI455" s="81">
        <v>7.1999999999999995E-2</v>
      </c>
      <c r="BJ455" s="81">
        <v>0.04</v>
      </c>
      <c r="BK455" s="81">
        <v>3.6999999999999998E-2</v>
      </c>
      <c r="BL455" s="81">
        <v>4.5999999999999999E-2</v>
      </c>
      <c r="BM455" s="81">
        <v>4.8000000000000001E-2</v>
      </c>
    </row>
    <row r="456" spans="35:65" ht="16.25" x14ac:dyDescent="0.3">
      <c r="AI456" s="6" t="s">
        <v>375</v>
      </c>
      <c r="AJ456" s="81">
        <v>8.7999999999999995E-2</v>
      </c>
      <c r="AK456" s="81">
        <v>7.9000000000000001E-2</v>
      </c>
      <c r="AL456" s="81">
        <v>8.3000000000000004E-2</v>
      </c>
      <c r="AM456" s="81">
        <v>9.5000000000000001E-2</v>
      </c>
      <c r="AN456" s="81">
        <v>8.4000000000000005E-2</v>
      </c>
      <c r="AO456" s="81">
        <v>8.5999999999999993E-2</v>
      </c>
      <c r="AP456" s="81">
        <v>9.5000000000000001E-2</v>
      </c>
      <c r="AQ456" s="81">
        <v>0.115</v>
      </c>
      <c r="AR456" s="81">
        <v>0.115</v>
      </c>
      <c r="AS456" s="81">
        <v>0.14000000000000001</v>
      </c>
      <c r="AT456" s="81">
        <v>0.14099999999999999</v>
      </c>
      <c r="AU456" s="81">
        <v>0.17299999999999999</v>
      </c>
      <c r="AV456" s="81">
        <v>0.19700000000000001</v>
      </c>
      <c r="AZ456" s="6" t="s">
        <v>366</v>
      </c>
      <c r="BA456" s="81">
        <v>1.7000000000000001E-2</v>
      </c>
      <c r="BB456" s="81">
        <v>0.02</v>
      </c>
      <c r="BC456" s="81">
        <v>0.02</v>
      </c>
      <c r="BD456" s="81">
        <v>2.3E-2</v>
      </c>
      <c r="BE456" s="81">
        <v>3.0000000000000001E-3</v>
      </c>
      <c r="BF456" s="81">
        <v>4.0000000000000001E-3</v>
      </c>
      <c r="BG456" s="81">
        <v>4.0000000000000001E-3</v>
      </c>
      <c r="BH456" s="81">
        <v>3.0000000000000001E-3</v>
      </c>
      <c r="BI456" s="81">
        <v>4.0000000000000001E-3</v>
      </c>
      <c r="BJ456" s="81">
        <v>6.0000000000000001E-3</v>
      </c>
      <c r="BK456" s="81">
        <v>6.0000000000000001E-3</v>
      </c>
      <c r="BL456" s="81">
        <v>5.0000000000000001E-3</v>
      </c>
      <c r="BM456" s="81">
        <v>6.0000000000000001E-3</v>
      </c>
    </row>
    <row r="457" spans="35:65" ht="16.25" x14ac:dyDescent="0.3">
      <c r="AI457" s="6" t="s">
        <v>364</v>
      </c>
      <c r="AJ457" s="81">
        <v>2.1000000000000001E-2</v>
      </c>
      <c r="AK457" s="81">
        <v>2.1000000000000001E-2</v>
      </c>
      <c r="AL457" s="81">
        <v>2.1999999999999999E-2</v>
      </c>
      <c r="AM457" s="81">
        <v>2.5000000000000001E-2</v>
      </c>
      <c r="AN457" s="81">
        <v>2.4E-2</v>
      </c>
      <c r="AO457" s="81">
        <v>0.02</v>
      </c>
      <c r="AP457" s="81">
        <v>2.4E-2</v>
      </c>
      <c r="AQ457" s="81">
        <v>4.2999999999999997E-2</v>
      </c>
      <c r="AR457" s="81">
        <v>5.2999999999999999E-2</v>
      </c>
      <c r="AS457" s="81">
        <v>0.06</v>
      </c>
      <c r="AT457" s="81">
        <v>6.4000000000000001E-2</v>
      </c>
      <c r="AU457" s="81">
        <v>6.6000000000000003E-2</v>
      </c>
      <c r="AV457" s="81">
        <v>7.0999999999999994E-2</v>
      </c>
      <c r="AZ457" s="6" t="s">
        <v>362</v>
      </c>
      <c r="BA457" s="81">
        <v>2.7E-2</v>
      </c>
      <c r="BB457" s="81">
        <v>4.7E-2</v>
      </c>
      <c r="BC457" s="81">
        <v>4.9000000000000002E-2</v>
      </c>
      <c r="BD457" s="81">
        <v>5.6000000000000001E-2</v>
      </c>
      <c r="BE457" s="81">
        <v>6.6000000000000003E-2</v>
      </c>
      <c r="BF457" s="81">
        <v>6.7000000000000004E-2</v>
      </c>
      <c r="BG457" s="81">
        <v>8.1000000000000003E-2</v>
      </c>
      <c r="BH457" s="81">
        <v>0.113</v>
      </c>
      <c r="BI457" s="81">
        <v>0.17799999999999999</v>
      </c>
      <c r="BJ457" s="81">
        <v>0.14299999999999999</v>
      </c>
      <c r="BK457" s="81">
        <v>0.14099999999999999</v>
      </c>
      <c r="BL457" s="81">
        <v>0.18</v>
      </c>
      <c r="BM457" s="81">
        <v>0.23100000000000001</v>
      </c>
    </row>
    <row r="458" spans="35:65" ht="16.25" x14ac:dyDescent="0.3">
      <c r="AI458" s="6" t="s">
        <v>367</v>
      </c>
      <c r="AJ458" s="81">
        <v>4.0000000000000001E-3</v>
      </c>
      <c r="AK458" s="81">
        <v>2E-3</v>
      </c>
      <c r="AL458" s="81">
        <v>2E-3</v>
      </c>
      <c r="AM458" s="81">
        <v>3.0000000000000001E-3</v>
      </c>
      <c r="AN458" s="81">
        <v>2E-3</v>
      </c>
      <c r="AO458" s="81">
        <v>3.0000000000000001E-3</v>
      </c>
      <c r="AP458" s="81">
        <v>3.0000000000000001E-3</v>
      </c>
      <c r="AQ458" s="81">
        <v>3.0000000000000001E-3</v>
      </c>
      <c r="AR458" s="81">
        <v>4.0000000000000001E-3</v>
      </c>
      <c r="AS458" s="81">
        <v>6.0000000000000001E-3</v>
      </c>
      <c r="AT458" s="81">
        <v>6.0000000000000001E-3</v>
      </c>
      <c r="AU458" s="81">
        <v>7.0000000000000001E-3</v>
      </c>
      <c r="AV458" s="81">
        <v>7.0000000000000001E-3</v>
      </c>
      <c r="AZ458" s="6" t="s">
        <v>375</v>
      </c>
      <c r="BA458" s="81">
        <v>4.5999999999999999E-2</v>
      </c>
      <c r="BB458" s="81">
        <v>5.1999999999999998E-2</v>
      </c>
      <c r="BC458" s="81">
        <v>5.2999999999999999E-2</v>
      </c>
      <c r="BD458" s="81">
        <v>6.0999999999999999E-2</v>
      </c>
      <c r="BE458" s="81">
        <v>5.2999999999999999E-2</v>
      </c>
      <c r="BF458" s="81">
        <v>5.3999999999999999E-2</v>
      </c>
      <c r="BG458" s="81">
        <v>5.8999999999999997E-2</v>
      </c>
      <c r="BH458" s="81">
        <v>7.6999999999999999E-2</v>
      </c>
      <c r="BI458" s="81">
        <v>7.6999999999999999E-2</v>
      </c>
      <c r="BJ458" s="81">
        <v>8.3000000000000004E-2</v>
      </c>
      <c r="BK458" s="81">
        <v>8.3000000000000004E-2</v>
      </c>
      <c r="BL458" s="81">
        <v>9.5000000000000001E-2</v>
      </c>
      <c r="BM458" s="81">
        <v>0.113</v>
      </c>
    </row>
    <row r="459" spans="35:65" ht="16.25" x14ac:dyDescent="0.3">
      <c r="AI459" s="6" t="s">
        <v>377</v>
      </c>
      <c r="AJ459" s="81">
        <v>3.4000000000000002E-2</v>
      </c>
      <c r="AK459" s="81">
        <v>3.1E-2</v>
      </c>
      <c r="AL459" s="81">
        <v>3.2000000000000001E-2</v>
      </c>
      <c r="AM459" s="81">
        <v>3.6999999999999998E-2</v>
      </c>
      <c r="AN459" s="81">
        <v>2.5999999999999999E-2</v>
      </c>
      <c r="AO459" s="81">
        <v>2.5000000000000001E-2</v>
      </c>
      <c r="AP459" s="81">
        <v>2.7E-2</v>
      </c>
      <c r="AQ459" s="81">
        <v>0.03</v>
      </c>
      <c r="AR459" s="81">
        <v>3.1E-2</v>
      </c>
      <c r="AS459" s="81">
        <v>3.9E-2</v>
      </c>
      <c r="AT459" s="81">
        <v>3.7999999999999999E-2</v>
      </c>
      <c r="AU459" s="81">
        <v>0.04</v>
      </c>
      <c r="AV459" s="81">
        <v>4.3999999999999997E-2</v>
      </c>
      <c r="AZ459" s="6" t="s">
        <v>364</v>
      </c>
      <c r="BA459" s="81">
        <v>0.02</v>
      </c>
      <c r="BB459" s="81">
        <v>2.1000000000000001E-2</v>
      </c>
      <c r="BC459" s="81">
        <v>2.1000000000000001E-2</v>
      </c>
      <c r="BD459" s="81">
        <v>2.5000000000000001E-2</v>
      </c>
      <c r="BE459" s="81">
        <v>2.4E-2</v>
      </c>
      <c r="BF459" s="81">
        <v>0.02</v>
      </c>
      <c r="BG459" s="81">
        <v>2.4E-2</v>
      </c>
      <c r="BH459" s="81">
        <v>3.1E-2</v>
      </c>
      <c r="BI459" s="81">
        <v>3.7999999999999999E-2</v>
      </c>
      <c r="BJ459" s="81">
        <v>3.9E-2</v>
      </c>
      <c r="BK459" s="81">
        <v>3.9E-2</v>
      </c>
      <c r="BL459" s="81">
        <v>4.5999999999999999E-2</v>
      </c>
      <c r="BM459" s="81">
        <v>4.7E-2</v>
      </c>
    </row>
    <row r="460" spans="35:65" ht="16.25" x14ac:dyDescent="0.3">
      <c r="AI460" s="6" t="s">
        <v>353</v>
      </c>
      <c r="AJ460" s="81">
        <v>3.3000000000000002E-2</v>
      </c>
      <c r="AK460" s="81">
        <v>2.9000000000000001E-2</v>
      </c>
      <c r="AL460" s="81">
        <v>0.03</v>
      </c>
      <c r="AM460" s="81">
        <v>3.5000000000000003E-2</v>
      </c>
      <c r="AN460" s="81">
        <v>0.04</v>
      </c>
      <c r="AO460" s="81">
        <v>4.2999999999999997E-2</v>
      </c>
      <c r="AP460" s="81">
        <v>4.8000000000000001E-2</v>
      </c>
      <c r="AQ460" s="81">
        <v>5.0999999999999997E-2</v>
      </c>
      <c r="AR460" s="81">
        <v>8.5999999999999993E-2</v>
      </c>
      <c r="AS460" s="81">
        <v>6.3E-2</v>
      </c>
      <c r="AT460" s="81">
        <v>5.8999999999999997E-2</v>
      </c>
      <c r="AU460" s="81">
        <v>7.0999999999999994E-2</v>
      </c>
      <c r="AV460" s="81">
        <v>8.4000000000000005E-2</v>
      </c>
      <c r="AZ460" s="6" t="s">
        <v>367</v>
      </c>
      <c r="BA460" s="81">
        <v>4.0000000000000001E-3</v>
      </c>
      <c r="BB460" s="81">
        <v>2E-3</v>
      </c>
      <c r="BC460" s="81">
        <v>2E-3</v>
      </c>
      <c r="BD460" s="81">
        <v>3.0000000000000001E-3</v>
      </c>
      <c r="BE460" s="81">
        <v>2E-3</v>
      </c>
      <c r="BF460" s="81">
        <v>3.0000000000000001E-3</v>
      </c>
      <c r="BG460" s="81">
        <v>3.0000000000000001E-3</v>
      </c>
      <c r="BH460" s="81">
        <v>3.0000000000000001E-3</v>
      </c>
      <c r="BI460" s="81">
        <v>3.0000000000000001E-3</v>
      </c>
      <c r="BJ460" s="81">
        <v>4.0000000000000001E-3</v>
      </c>
      <c r="BK460" s="81">
        <v>4.0000000000000001E-3</v>
      </c>
      <c r="BL460" s="81">
        <v>5.0000000000000001E-3</v>
      </c>
      <c r="BM460" s="81">
        <v>5.0000000000000001E-3</v>
      </c>
    </row>
    <row r="461" spans="35:65" ht="16.25" x14ac:dyDescent="0.3">
      <c r="AI461" s="6" t="s">
        <v>393</v>
      </c>
      <c r="AJ461" s="81">
        <v>6.0000000000000001E-3</v>
      </c>
      <c r="AK461" s="81">
        <v>6.0000000000000001E-3</v>
      </c>
      <c r="AL461" s="81">
        <v>6.0000000000000001E-3</v>
      </c>
      <c r="AM461" s="81">
        <v>7.0000000000000001E-3</v>
      </c>
      <c r="AN461" s="81">
        <v>4.0000000000000001E-3</v>
      </c>
      <c r="AO461" s="81">
        <v>4.0000000000000001E-3</v>
      </c>
      <c r="AP461" s="81">
        <v>4.0000000000000001E-3</v>
      </c>
      <c r="AQ461" s="81">
        <v>4.0000000000000001E-3</v>
      </c>
      <c r="AR461" s="81">
        <v>4.0000000000000001E-3</v>
      </c>
      <c r="AS461" s="81">
        <v>6.0000000000000001E-3</v>
      </c>
      <c r="AT461" s="81">
        <v>6.0000000000000001E-3</v>
      </c>
      <c r="AU461" s="81">
        <v>6.0000000000000001E-3</v>
      </c>
      <c r="AV461" s="81">
        <v>6.0000000000000001E-3</v>
      </c>
      <c r="AZ461" s="6" t="s">
        <v>377</v>
      </c>
      <c r="BA461" s="81">
        <v>3.1E-2</v>
      </c>
      <c r="BB461" s="81">
        <v>2.9000000000000001E-2</v>
      </c>
      <c r="BC461" s="81">
        <v>2.9000000000000001E-2</v>
      </c>
      <c r="BD461" s="81">
        <v>3.4000000000000002E-2</v>
      </c>
      <c r="BE461" s="81">
        <v>2.3E-2</v>
      </c>
      <c r="BF461" s="81">
        <v>2.1999999999999999E-2</v>
      </c>
      <c r="BG461" s="81">
        <v>2.4E-2</v>
      </c>
      <c r="BH461" s="81">
        <v>2.5000000000000001E-2</v>
      </c>
      <c r="BI461" s="81">
        <v>3.1E-2</v>
      </c>
      <c r="BJ461" s="81">
        <v>3.7999999999999999E-2</v>
      </c>
      <c r="BK461" s="81">
        <v>3.6999999999999998E-2</v>
      </c>
      <c r="BL461" s="81">
        <v>3.5000000000000003E-2</v>
      </c>
      <c r="BM461" s="81">
        <v>3.7999999999999999E-2</v>
      </c>
    </row>
    <row r="462" spans="35:65" ht="16.25" x14ac:dyDescent="0.3">
      <c r="AI462" s="6" t="s">
        <v>394</v>
      </c>
      <c r="AJ462" s="81">
        <v>6.8000000000000005E-2</v>
      </c>
      <c r="AK462" s="81">
        <v>8.6999999999999994E-2</v>
      </c>
      <c r="AL462" s="81">
        <v>9.0999999999999998E-2</v>
      </c>
      <c r="AM462" s="81">
        <v>0.105</v>
      </c>
      <c r="AN462" s="81">
        <v>0.13200000000000001</v>
      </c>
      <c r="AO462" s="81">
        <v>0.14599999999999999</v>
      </c>
      <c r="AP462" s="81">
        <v>0.17100000000000001</v>
      </c>
      <c r="AQ462" s="81">
        <v>0.188</v>
      </c>
      <c r="AR462" s="81">
        <v>0.251</v>
      </c>
      <c r="AS462" s="81">
        <v>0.24299999999999999</v>
      </c>
      <c r="AT462" s="81">
        <v>0.26700000000000002</v>
      </c>
      <c r="AU462" s="81">
        <v>0.29599999999999999</v>
      </c>
      <c r="AV462" s="81">
        <v>0.34100000000000003</v>
      </c>
      <c r="AZ462" s="6" t="s">
        <v>353</v>
      </c>
      <c r="BA462" s="81">
        <v>2.9000000000000001E-2</v>
      </c>
      <c r="BB462" s="81">
        <v>2.5999999999999999E-2</v>
      </c>
      <c r="BC462" s="81">
        <v>2.5999999999999999E-2</v>
      </c>
      <c r="BD462" s="81">
        <v>0.03</v>
      </c>
      <c r="BE462" s="81">
        <v>3.6999999999999998E-2</v>
      </c>
      <c r="BF462" s="81">
        <v>3.6999999999999998E-2</v>
      </c>
      <c r="BG462" s="81">
        <v>4.1000000000000002E-2</v>
      </c>
      <c r="BH462" s="81">
        <v>0.05</v>
      </c>
      <c r="BI462" s="81">
        <v>8.4000000000000005E-2</v>
      </c>
      <c r="BJ462" s="81">
        <v>5.8000000000000003E-2</v>
      </c>
      <c r="BK462" s="81">
        <v>5.3999999999999999E-2</v>
      </c>
      <c r="BL462" s="81">
        <v>6.7000000000000004E-2</v>
      </c>
      <c r="BM462" s="81">
        <v>7.9000000000000001E-2</v>
      </c>
    </row>
    <row r="463" spans="35:65" ht="16.25" x14ac:dyDescent="0.3">
      <c r="AI463" s="6" t="s">
        <v>348</v>
      </c>
      <c r="AJ463" s="81">
        <v>1E-3</v>
      </c>
      <c r="AK463" s="81">
        <v>1E-3</v>
      </c>
      <c r="AL463" s="81">
        <v>1E-3</v>
      </c>
      <c r="AM463" s="81">
        <v>1E-3</v>
      </c>
      <c r="AN463" s="81">
        <v>1E-3</v>
      </c>
      <c r="AO463" s="81">
        <v>1E-3</v>
      </c>
      <c r="AP463" s="81">
        <v>1E-3</v>
      </c>
      <c r="AQ463" s="81">
        <v>2E-3</v>
      </c>
      <c r="AR463" s="81">
        <v>2E-3</v>
      </c>
      <c r="AS463" s="81">
        <v>3.0000000000000001E-3</v>
      </c>
      <c r="AT463" s="81">
        <v>3.0000000000000001E-3</v>
      </c>
      <c r="AU463" s="81">
        <v>3.0000000000000001E-3</v>
      </c>
      <c r="AV463" s="81">
        <v>3.0000000000000001E-3</v>
      </c>
      <c r="AZ463" s="6" t="s">
        <v>393</v>
      </c>
      <c r="BA463" s="81">
        <v>5.0000000000000001E-3</v>
      </c>
      <c r="BB463" s="81">
        <v>5.0000000000000001E-3</v>
      </c>
      <c r="BC463" s="81">
        <v>6.0000000000000001E-3</v>
      </c>
      <c r="BD463" s="81">
        <v>6.0000000000000001E-3</v>
      </c>
      <c r="BE463" s="81">
        <v>3.0000000000000001E-3</v>
      </c>
      <c r="BF463" s="81">
        <v>3.0000000000000001E-3</v>
      </c>
      <c r="BG463" s="81">
        <v>3.0000000000000001E-3</v>
      </c>
      <c r="BH463" s="81">
        <v>3.0000000000000001E-3</v>
      </c>
      <c r="BI463" s="81">
        <v>4.0000000000000001E-3</v>
      </c>
      <c r="BJ463" s="81">
        <v>5.0000000000000001E-3</v>
      </c>
      <c r="BK463" s="81">
        <v>5.0000000000000001E-3</v>
      </c>
      <c r="BL463" s="81">
        <v>5.0000000000000001E-3</v>
      </c>
      <c r="BM463" s="81">
        <v>5.0000000000000001E-3</v>
      </c>
    </row>
    <row r="464" spans="35:65" ht="16.25" x14ac:dyDescent="0.3">
      <c r="AI464" s="6" t="s">
        <v>351</v>
      </c>
      <c r="AJ464" s="81">
        <v>4.2000000000000003E-2</v>
      </c>
      <c r="AK464" s="81">
        <v>0.05</v>
      </c>
      <c r="AL464" s="81">
        <v>5.2999999999999999E-2</v>
      </c>
      <c r="AM464" s="81">
        <v>6.0999999999999999E-2</v>
      </c>
      <c r="AN464" s="81">
        <v>3.2000000000000001E-2</v>
      </c>
      <c r="AO464" s="81">
        <v>0.03</v>
      </c>
      <c r="AP464" s="81">
        <v>3.1E-2</v>
      </c>
      <c r="AQ464" s="81">
        <v>3.7999999999999999E-2</v>
      </c>
      <c r="AR464" s="81">
        <v>4.2000000000000003E-2</v>
      </c>
      <c r="AS464" s="81">
        <v>6.2E-2</v>
      </c>
      <c r="AT464" s="81">
        <v>6.3E-2</v>
      </c>
      <c r="AU464" s="81">
        <v>4.9000000000000002E-2</v>
      </c>
      <c r="AV464" s="81">
        <v>5.7000000000000002E-2</v>
      </c>
      <c r="AZ464" s="6" t="s">
        <v>394</v>
      </c>
      <c r="BA464" s="81">
        <v>4.1000000000000002E-2</v>
      </c>
      <c r="BB464" s="81">
        <v>5.6000000000000001E-2</v>
      </c>
      <c r="BC464" s="81">
        <v>5.7000000000000002E-2</v>
      </c>
      <c r="BD464" s="81">
        <v>6.5000000000000002E-2</v>
      </c>
      <c r="BE464" s="81">
        <v>0.104</v>
      </c>
      <c r="BF464" s="81">
        <v>7.8E-2</v>
      </c>
      <c r="BG464" s="81">
        <v>0.10100000000000001</v>
      </c>
      <c r="BH464" s="81">
        <v>0.127</v>
      </c>
      <c r="BI464" s="81">
        <v>0.17599999999999999</v>
      </c>
      <c r="BJ464" s="81">
        <v>0.155</v>
      </c>
      <c r="BK464" s="81">
        <v>0.16300000000000001</v>
      </c>
      <c r="BL464" s="81">
        <v>0.17499999999999999</v>
      </c>
      <c r="BM464" s="81">
        <v>0.19700000000000001</v>
      </c>
    </row>
    <row r="465" spans="35:65" ht="18.399999999999999" x14ac:dyDescent="0.3">
      <c r="AI465" s="6" t="s">
        <v>959</v>
      </c>
      <c r="AJ465" s="82">
        <v>7.0000000000000001E-3</v>
      </c>
      <c r="AK465" s="82">
        <v>7.0000000000000001E-3</v>
      </c>
      <c r="AL465" s="82">
        <v>7.0000000000000001E-3</v>
      </c>
      <c r="AM465" s="82">
        <v>8.0000000000000002E-3</v>
      </c>
      <c r="AN465" s="82">
        <v>3.0000000000000001E-3</v>
      </c>
      <c r="AO465" s="82">
        <v>5.0000000000000001E-3</v>
      </c>
      <c r="AP465" s="82">
        <v>4.0000000000000001E-3</v>
      </c>
      <c r="AQ465" s="82">
        <v>2E-3</v>
      </c>
      <c r="AR465" s="82">
        <v>2E-3</v>
      </c>
      <c r="AS465" s="82">
        <v>2E-3</v>
      </c>
      <c r="AT465" s="82">
        <v>2E-3</v>
      </c>
      <c r="AU465" s="82">
        <v>0</v>
      </c>
      <c r="AV465" s="82">
        <v>0</v>
      </c>
      <c r="AZ465" s="6" t="s">
        <v>348</v>
      </c>
      <c r="BA465" s="81">
        <v>1E-3</v>
      </c>
      <c r="BB465" s="81">
        <v>1E-3</v>
      </c>
      <c r="BC465" s="81">
        <v>1E-3</v>
      </c>
      <c r="BD465" s="81">
        <v>1E-3</v>
      </c>
      <c r="BE465" s="81">
        <v>1E-3</v>
      </c>
      <c r="BF465" s="81">
        <v>1E-3</v>
      </c>
      <c r="BG465" s="81">
        <v>1E-3</v>
      </c>
      <c r="BH465" s="81">
        <v>1E-3</v>
      </c>
      <c r="BI465" s="81">
        <v>1E-3</v>
      </c>
      <c r="BJ465" s="81">
        <v>1E-3</v>
      </c>
      <c r="BK465" s="81">
        <v>1E-3</v>
      </c>
      <c r="BL465" s="81">
        <v>1E-3</v>
      </c>
      <c r="BM465" s="81">
        <v>2E-3</v>
      </c>
    </row>
    <row r="466" spans="35:65" ht="16.25" x14ac:dyDescent="0.3">
      <c r="AI466" s="6" t="s">
        <v>354</v>
      </c>
      <c r="AJ466" s="81">
        <v>1.38</v>
      </c>
      <c r="AK466" s="81">
        <v>1.52</v>
      </c>
      <c r="AL466" s="81">
        <v>1.587</v>
      </c>
      <c r="AM466" s="81">
        <v>1.8280000000000001</v>
      </c>
      <c r="AN466" s="81">
        <v>1.8680000000000001</v>
      </c>
      <c r="AO466" s="81">
        <v>2.073</v>
      </c>
      <c r="AP466" s="81">
        <v>2.355</v>
      </c>
      <c r="AQ466" s="81">
        <v>2.8359999999999999</v>
      </c>
      <c r="AR466" s="81">
        <v>3.532</v>
      </c>
      <c r="AS466" s="81">
        <v>3.9350000000000001</v>
      </c>
      <c r="AT466" s="81">
        <v>4.2859999999999996</v>
      </c>
      <c r="AU466" s="81">
        <v>4.8630000000000004</v>
      </c>
      <c r="AV466" s="81">
        <v>5.5949999999999998</v>
      </c>
      <c r="AZ466" s="6" t="s">
        <v>351</v>
      </c>
      <c r="BA466" s="81">
        <v>3.6999999999999998E-2</v>
      </c>
      <c r="BB466" s="81">
        <v>4.7E-2</v>
      </c>
      <c r="BC466" s="81">
        <v>4.8000000000000001E-2</v>
      </c>
      <c r="BD466" s="81">
        <v>5.5E-2</v>
      </c>
      <c r="BE466" s="81">
        <v>2.5999999999999999E-2</v>
      </c>
      <c r="BF466" s="81">
        <v>2.4E-2</v>
      </c>
      <c r="BG466" s="81">
        <v>2.5999999999999999E-2</v>
      </c>
      <c r="BH466" s="81">
        <v>3.4000000000000002E-2</v>
      </c>
      <c r="BI466" s="81">
        <v>0.04</v>
      </c>
      <c r="BJ466" s="81">
        <v>5.1999999999999998E-2</v>
      </c>
      <c r="BK466" s="81">
        <v>5.0999999999999997E-2</v>
      </c>
      <c r="BL466" s="81">
        <v>3.5000000000000003E-2</v>
      </c>
      <c r="BM466" s="81">
        <v>3.9E-2</v>
      </c>
    </row>
    <row r="467" spans="35:65" ht="18.399999999999999" x14ac:dyDescent="0.3">
      <c r="AI467" s="6" t="s">
        <v>1002</v>
      </c>
      <c r="AJ467" s="27"/>
      <c r="AK467" s="27"/>
      <c r="AL467" s="27"/>
      <c r="AM467" s="27"/>
      <c r="AN467" s="27"/>
      <c r="AO467" s="27"/>
      <c r="AP467" s="27"/>
      <c r="AQ467" s="27"/>
      <c r="AR467" s="27"/>
      <c r="AS467" s="27"/>
      <c r="AT467" s="27"/>
      <c r="AU467" s="27"/>
      <c r="AV467" s="27"/>
      <c r="AZ467" s="6" t="s">
        <v>959</v>
      </c>
      <c r="BA467" s="82">
        <v>1E-3</v>
      </c>
      <c r="BB467" s="82">
        <v>1E-3</v>
      </c>
      <c r="BC467" s="82">
        <v>1E-3</v>
      </c>
      <c r="BD467" s="82">
        <v>1E-3</v>
      </c>
      <c r="BE467" s="82">
        <v>2E-3</v>
      </c>
      <c r="BF467" s="82">
        <v>3.0000000000000001E-3</v>
      </c>
      <c r="BG467" s="82">
        <v>2E-3</v>
      </c>
      <c r="BH467" s="82">
        <v>1E-3</v>
      </c>
      <c r="BI467" s="82">
        <v>1E-3</v>
      </c>
      <c r="BJ467" s="82">
        <v>1E-3</v>
      </c>
      <c r="BK467" s="82">
        <v>1E-3</v>
      </c>
      <c r="BL467" s="82">
        <v>0</v>
      </c>
      <c r="BM467" s="82">
        <v>0</v>
      </c>
    </row>
    <row r="468" spans="35:65" ht="16.25" x14ac:dyDescent="0.3">
      <c r="AI468" s="6" t="s">
        <v>357</v>
      </c>
      <c r="AJ468" s="81">
        <v>0.113</v>
      </c>
      <c r="AK468" s="81">
        <v>8.5000000000000006E-2</v>
      </c>
      <c r="AL468" s="81">
        <v>7.5999999999999998E-2</v>
      </c>
      <c r="AM468" s="81">
        <v>7.9000000000000001E-2</v>
      </c>
      <c r="AN468" s="81">
        <v>8.1000000000000003E-2</v>
      </c>
      <c r="AO468" s="81">
        <v>8.7999999999999995E-2</v>
      </c>
      <c r="AP468" s="81">
        <v>9.8000000000000004E-2</v>
      </c>
      <c r="AQ468" s="81">
        <v>6.2E-2</v>
      </c>
      <c r="AR468" s="81">
        <v>7.1999999999999995E-2</v>
      </c>
      <c r="AS468" s="81">
        <v>6.5000000000000002E-2</v>
      </c>
      <c r="AT468" s="81">
        <v>5.7000000000000002E-2</v>
      </c>
      <c r="AU468" s="81">
        <v>5.5E-2</v>
      </c>
      <c r="AV468" s="81">
        <v>5.7000000000000002E-2</v>
      </c>
      <c r="AZ468" s="6" t="s">
        <v>354</v>
      </c>
      <c r="BA468" s="81">
        <v>0.91400000000000003</v>
      </c>
      <c r="BB468" s="81">
        <v>1.0509999999999999</v>
      </c>
      <c r="BC468" s="81">
        <v>1.08</v>
      </c>
      <c r="BD468" s="81">
        <v>1.234</v>
      </c>
      <c r="BE468" s="81">
        <v>1.4950000000000001</v>
      </c>
      <c r="BF468" s="81">
        <v>1.256</v>
      </c>
      <c r="BG468" s="81">
        <v>1.5029999999999999</v>
      </c>
      <c r="BH468" s="81">
        <v>1.8959999999999999</v>
      </c>
      <c r="BI468" s="81">
        <v>2.4119999999999999</v>
      </c>
      <c r="BJ468" s="81">
        <v>2.52</v>
      </c>
      <c r="BK468" s="81">
        <v>2.6259999999999999</v>
      </c>
      <c r="BL468" s="81">
        <v>2.9</v>
      </c>
      <c r="BM468" s="81">
        <v>3.266</v>
      </c>
    </row>
    <row r="469" spans="35:65" ht="18.399999999999999" x14ac:dyDescent="0.3">
      <c r="AI469" s="6" t="s">
        <v>361</v>
      </c>
      <c r="AJ469" s="81">
        <v>0.06</v>
      </c>
      <c r="AK469" s="81">
        <v>7.2999999999999995E-2</v>
      </c>
      <c r="AL469" s="81">
        <v>6.5000000000000002E-2</v>
      </c>
      <c r="AM469" s="81">
        <v>6.8000000000000005E-2</v>
      </c>
      <c r="AN469" s="81">
        <v>9.7000000000000003E-2</v>
      </c>
      <c r="AO469" s="81">
        <v>9.7000000000000003E-2</v>
      </c>
      <c r="AP469" s="81">
        <v>9.2999999999999999E-2</v>
      </c>
      <c r="AQ469" s="81">
        <v>9.5000000000000001E-2</v>
      </c>
      <c r="AR469" s="81">
        <v>9.4E-2</v>
      </c>
      <c r="AS469" s="81">
        <v>8.8999999999999996E-2</v>
      </c>
      <c r="AT469" s="81">
        <v>8.5999999999999993E-2</v>
      </c>
      <c r="AU469" s="81">
        <v>8.5000000000000006E-2</v>
      </c>
      <c r="AV469" s="81">
        <v>0.08</v>
      </c>
      <c r="AZ469" s="6" t="s">
        <v>1002</v>
      </c>
      <c r="BA469" s="27"/>
      <c r="BB469" s="27"/>
      <c r="BC469" s="27"/>
      <c r="BD469" s="27"/>
      <c r="BE469" s="27"/>
      <c r="BF469" s="27"/>
      <c r="BG469" s="27"/>
      <c r="BH469" s="27"/>
      <c r="BI469" s="27"/>
      <c r="BJ469" s="27"/>
      <c r="BK469" s="27"/>
      <c r="BL469" s="27"/>
      <c r="BM469" s="27"/>
    </row>
    <row r="470" spans="35:65" ht="16.25" x14ac:dyDescent="0.3">
      <c r="AI470" s="6" t="s">
        <v>340</v>
      </c>
      <c r="AJ470" s="81">
        <v>9.7000000000000003E-2</v>
      </c>
      <c r="AK470" s="81">
        <v>0.126</v>
      </c>
      <c r="AL470" s="81">
        <v>0.112</v>
      </c>
      <c r="AM470" s="81">
        <v>0.13800000000000001</v>
      </c>
      <c r="AN470" s="81">
        <v>0.17100000000000001</v>
      </c>
      <c r="AO470" s="81">
        <v>0.22</v>
      </c>
      <c r="AP470" s="81">
        <v>0.22600000000000001</v>
      </c>
      <c r="AQ470" s="81">
        <v>0.216</v>
      </c>
      <c r="AR470" s="81">
        <v>0.2</v>
      </c>
      <c r="AS470" s="81">
        <v>0.16700000000000001</v>
      </c>
      <c r="AT470" s="81">
        <v>0.19900000000000001</v>
      </c>
      <c r="AU470" s="81">
        <v>0.24299999999999999</v>
      </c>
      <c r="AV470" s="81">
        <v>0.248</v>
      </c>
      <c r="AZ470" s="6" t="s">
        <v>357</v>
      </c>
      <c r="BA470" s="81">
        <v>9.7000000000000003E-2</v>
      </c>
      <c r="BB470" s="81">
        <v>4.7E-2</v>
      </c>
      <c r="BC470" s="81">
        <v>4.2999999999999997E-2</v>
      </c>
      <c r="BD470" s="81">
        <v>5.0999999999999997E-2</v>
      </c>
      <c r="BE470" s="81">
        <v>5.7000000000000002E-2</v>
      </c>
      <c r="BF470" s="81">
        <v>6.3E-2</v>
      </c>
      <c r="BG470" s="81">
        <v>5.7000000000000002E-2</v>
      </c>
      <c r="BH470" s="81">
        <v>5.3999999999999999E-2</v>
      </c>
      <c r="BI470" s="81">
        <v>6.9000000000000006E-2</v>
      </c>
      <c r="BJ470" s="81">
        <v>6.2E-2</v>
      </c>
      <c r="BK470" s="81">
        <v>5.3999999999999999E-2</v>
      </c>
      <c r="BL470" s="81">
        <v>5.0999999999999997E-2</v>
      </c>
      <c r="BM470" s="81">
        <v>5.1999999999999998E-2</v>
      </c>
    </row>
    <row r="471" spans="35:65" ht="16.25" x14ac:dyDescent="0.3">
      <c r="AI471" s="6" t="s">
        <v>341</v>
      </c>
      <c r="AJ471" s="81">
        <v>6.7000000000000004E-2</v>
      </c>
      <c r="AK471" s="81">
        <v>9.1999999999999998E-2</v>
      </c>
      <c r="AL471" s="81">
        <v>8.2000000000000003E-2</v>
      </c>
      <c r="AM471" s="81">
        <v>8.3000000000000004E-2</v>
      </c>
      <c r="AN471" s="81">
        <v>6.9000000000000006E-2</v>
      </c>
      <c r="AO471" s="81">
        <v>0.08</v>
      </c>
      <c r="AP471" s="81">
        <v>8.8999999999999996E-2</v>
      </c>
      <c r="AQ471" s="81">
        <v>7.0999999999999994E-2</v>
      </c>
      <c r="AR471" s="81">
        <v>8.4000000000000005E-2</v>
      </c>
      <c r="AS471" s="81">
        <v>8.8999999999999996E-2</v>
      </c>
      <c r="AT471" s="81">
        <v>8.5000000000000006E-2</v>
      </c>
      <c r="AU471" s="81">
        <v>9.8000000000000004E-2</v>
      </c>
      <c r="AV471" s="81">
        <v>9.1999999999999998E-2</v>
      </c>
      <c r="AZ471" s="6" t="s">
        <v>361</v>
      </c>
      <c r="BA471" s="81">
        <v>5.5E-2</v>
      </c>
      <c r="BB471" s="81">
        <v>7.0000000000000007E-2</v>
      </c>
      <c r="BC471" s="81">
        <v>6.4000000000000001E-2</v>
      </c>
      <c r="BD471" s="81">
        <v>6.6000000000000003E-2</v>
      </c>
      <c r="BE471" s="81">
        <v>9.0999999999999998E-2</v>
      </c>
      <c r="BF471" s="81">
        <v>0.09</v>
      </c>
      <c r="BG471" s="81">
        <v>8.5000000000000006E-2</v>
      </c>
      <c r="BH471" s="81">
        <v>8.4000000000000005E-2</v>
      </c>
      <c r="BI471" s="81">
        <v>8.2000000000000003E-2</v>
      </c>
      <c r="BJ471" s="81">
        <v>7.8E-2</v>
      </c>
      <c r="BK471" s="81">
        <v>7.4999999999999997E-2</v>
      </c>
      <c r="BL471" s="81">
        <v>7.0999999999999994E-2</v>
      </c>
      <c r="BM471" s="81">
        <v>6.4000000000000001E-2</v>
      </c>
    </row>
    <row r="472" spans="35:65" ht="16.25" x14ac:dyDescent="0.3">
      <c r="AI472" s="6" t="s">
        <v>369</v>
      </c>
      <c r="AJ472" s="81">
        <v>0.16600000000000001</v>
      </c>
      <c r="AK472" s="81">
        <v>0.17899999999999999</v>
      </c>
      <c r="AL472" s="81">
        <v>0.16</v>
      </c>
      <c r="AM472" s="81">
        <v>0.157</v>
      </c>
      <c r="AN472" s="81">
        <v>0.16500000000000001</v>
      </c>
      <c r="AO472" s="81">
        <v>0.17100000000000001</v>
      </c>
      <c r="AP472" s="81">
        <v>5.2999999999999999E-2</v>
      </c>
      <c r="AQ472" s="81">
        <v>5.1999999999999998E-2</v>
      </c>
      <c r="AR472" s="81">
        <v>4.2999999999999997E-2</v>
      </c>
      <c r="AS472" s="81">
        <v>6.0999999999999999E-2</v>
      </c>
      <c r="AT472" s="81">
        <v>4.8000000000000001E-2</v>
      </c>
      <c r="AU472" s="81">
        <v>4.8000000000000001E-2</v>
      </c>
      <c r="AV472" s="81">
        <v>6.4000000000000001E-2</v>
      </c>
      <c r="AZ472" s="6" t="s">
        <v>340</v>
      </c>
      <c r="BA472" s="81">
        <v>7.1999999999999995E-2</v>
      </c>
      <c r="BB472" s="81">
        <v>8.7999999999999995E-2</v>
      </c>
      <c r="BC472" s="81">
        <v>0.08</v>
      </c>
      <c r="BD472" s="81">
        <v>9.8000000000000004E-2</v>
      </c>
      <c r="BE472" s="81">
        <v>0.13100000000000001</v>
      </c>
      <c r="BF472" s="81">
        <v>0.217</v>
      </c>
      <c r="BG472" s="81">
        <v>0.223</v>
      </c>
      <c r="BH472" s="81">
        <v>0.21</v>
      </c>
      <c r="BI472" s="81">
        <v>0.19400000000000001</v>
      </c>
      <c r="BJ472" s="81">
        <v>0.16200000000000001</v>
      </c>
      <c r="BK472" s="81">
        <v>0.192</v>
      </c>
      <c r="BL472" s="81">
        <v>0.22700000000000001</v>
      </c>
      <c r="BM472" s="81">
        <v>0.23100000000000001</v>
      </c>
    </row>
    <row r="473" spans="35:65" ht="16.25" x14ac:dyDescent="0.3">
      <c r="AI473" s="6" t="s">
        <v>370</v>
      </c>
      <c r="AJ473" s="81">
        <v>8.5000000000000006E-2</v>
      </c>
      <c r="AK473" s="81">
        <v>3.2000000000000001E-2</v>
      </c>
      <c r="AL473" s="81">
        <v>2.9000000000000001E-2</v>
      </c>
      <c r="AM473" s="81">
        <v>0.111</v>
      </c>
      <c r="AN473" s="81">
        <v>3.3000000000000002E-2</v>
      </c>
      <c r="AO473" s="81">
        <v>3.7999999999999999E-2</v>
      </c>
      <c r="AP473" s="81">
        <v>4.3999999999999997E-2</v>
      </c>
      <c r="AQ473" s="81">
        <v>4.9000000000000002E-2</v>
      </c>
      <c r="AR473" s="81">
        <v>5.7000000000000002E-2</v>
      </c>
      <c r="AS473" s="81">
        <v>5.1999999999999998E-2</v>
      </c>
      <c r="AT473" s="81">
        <v>4.8000000000000001E-2</v>
      </c>
      <c r="AU473" s="81">
        <v>7.0999999999999994E-2</v>
      </c>
      <c r="AV473" s="81">
        <v>7.4999999999999997E-2</v>
      </c>
      <c r="AZ473" s="6" t="s">
        <v>341</v>
      </c>
      <c r="BA473" s="81">
        <v>5.6000000000000001E-2</v>
      </c>
      <c r="BB473" s="81">
        <v>7.3999999999999996E-2</v>
      </c>
      <c r="BC473" s="81">
        <v>6.7000000000000004E-2</v>
      </c>
      <c r="BD473" s="81">
        <v>7.1999999999999995E-2</v>
      </c>
      <c r="BE473" s="81">
        <v>6.6000000000000003E-2</v>
      </c>
      <c r="BF473" s="81">
        <v>7.8E-2</v>
      </c>
      <c r="BG473" s="81">
        <v>8.5000000000000006E-2</v>
      </c>
      <c r="BH473" s="81">
        <v>6.6000000000000003E-2</v>
      </c>
      <c r="BI473" s="81">
        <v>7.5999999999999998E-2</v>
      </c>
      <c r="BJ473" s="81">
        <v>8.2000000000000003E-2</v>
      </c>
      <c r="BK473" s="81">
        <v>7.6999999999999999E-2</v>
      </c>
      <c r="BL473" s="81">
        <v>8.5999999999999993E-2</v>
      </c>
      <c r="BM473" s="81">
        <v>7.9000000000000001E-2</v>
      </c>
    </row>
    <row r="474" spans="35:65" ht="16.25" x14ac:dyDescent="0.3">
      <c r="AI474" s="6" t="s">
        <v>342</v>
      </c>
      <c r="AJ474" s="81">
        <v>0.04</v>
      </c>
      <c r="AK474" s="81">
        <v>0.04</v>
      </c>
      <c r="AL474" s="81">
        <v>3.5999999999999997E-2</v>
      </c>
      <c r="AM474" s="81">
        <v>3.6999999999999998E-2</v>
      </c>
      <c r="AN474" s="81">
        <v>2.7E-2</v>
      </c>
      <c r="AO474" s="81">
        <v>3.4000000000000002E-2</v>
      </c>
      <c r="AP474" s="81">
        <v>3.9E-2</v>
      </c>
      <c r="AQ474" s="81">
        <v>0.04</v>
      </c>
      <c r="AR474" s="81">
        <v>5.8000000000000003E-2</v>
      </c>
      <c r="AS474" s="81">
        <v>5.0999999999999997E-2</v>
      </c>
      <c r="AT474" s="81">
        <v>5.0999999999999997E-2</v>
      </c>
      <c r="AU474" s="81">
        <v>0.08</v>
      </c>
      <c r="AV474" s="81">
        <v>7.0999999999999994E-2</v>
      </c>
      <c r="AZ474" s="6" t="s">
        <v>369</v>
      </c>
      <c r="BA474" s="81">
        <v>0.156</v>
      </c>
      <c r="BB474" s="81">
        <v>0.17399999999999999</v>
      </c>
      <c r="BC474" s="81">
        <v>0.158</v>
      </c>
      <c r="BD474" s="81">
        <v>0.153</v>
      </c>
      <c r="BE474" s="81">
        <v>0.16500000000000001</v>
      </c>
      <c r="BF474" s="81">
        <v>0.17</v>
      </c>
      <c r="BG474" s="81">
        <v>5.1999999999999998E-2</v>
      </c>
      <c r="BH474" s="81">
        <v>5.1999999999999998E-2</v>
      </c>
      <c r="BI474" s="81">
        <v>4.2999999999999997E-2</v>
      </c>
      <c r="BJ474" s="81">
        <v>6.0999999999999999E-2</v>
      </c>
      <c r="BK474" s="81">
        <v>2.8000000000000001E-2</v>
      </c>
      <c r="BL474" s="81">
        <v>2.5999999999999999E-2</v>
      </c>
      <c r="BM474" s="81">
        <v>4.2000000000000003E-2</v>
      </c>
    </row>
    <row r="475" spans="35:65" ht="16.25" x14ac:dyDescent="0.3">
      <c r="AI475" s="6" t="s">
        <v>344</v>
      </c>
      <c r="AJ475" s="81">
        <v>0.13400000000000001</v>
      </c>
      <c r="AK475" s="81">
        <v>0.151</v>
      </c>
      <c r="AL475" s="81">
        <v>0.13600000000000001</v>
      </c>
      <c r="AM475" s="81">
        <v>0.111</v>
      </c>
      <c r="AN475" s="81">
        <v>0.123</v>
      </c>
      <c r="AO475" s="81">
        <v>0.156</v>
      </c>
      <c r="AP475" s="81">
        <v>0.17699999999999999</v>
      </c>
      <c r="AQ475" s="81">
        <v>0.503</v>
      </c>
      <c r="AR475" s="81">
        <v>0.754</v>
      </c>
      <c r="AS475" s="81">
        <v>0.26200000000000001</v>
      </c>
      <c r="AT475" s="81">
        <v>0.23599999999999999</v>
      </c>
      <c r="AU475" s="81">
        <v>0.22800000000000001</v>
      </c>
      <c r="AV475" s="81">
        <v>0.255</v>
      </c>
      <c r="AZ475" s="6" t="s">
        <v>370</v>
      </c>
      <c r="BA475" s="81">
        <v>7.6999999999999999E-2</v>
      </c>
      <c r="BB475" s="81">
        <v>2.5000000000000001E-2</v>
      </c>
      <c r="BC475" s="81">
        <v>2.3E-2</v>
      </c>
      <c r="BD475" s="81">
        <v>0.10299999999999999</v>
      </c>
      <c r="BE475" s="81">
        <v>2.3E-2</v>
      </c>
      <c r="BF475" s="81">
        <v>2.7E-2</v>
      </c>
      <c r="BG475" s="81">
        <v>3.1E-2</v>
      </c>
      <c r="BH475" s="81">
        <v>3.5000000000000003E-2</v>
      </c>
      <c r="BI475" s="81">
        <v>4.1000000000000002E-2</v>
      </c>
      <c r="BJ475" s="81">
        <v>3.1E-2</v>
      </c>
      <c r="BK475" s="81">
        <v>2.7E-2</v>
      </c>
      <c r="BL475" s="81">
        <v>3.3000000000000002E-2</v>
      </c>
      <c r="BM475" s="81">
        <v>3.4000000000000002E-2</v>
      </c>
    </row>
    <row r="476" spans="35:65" ht="16.25" x14ac:dyDescent="0.3">
      <c r="AI476" s="6" t="s">
        <v>346</v>
      </c>
      <c r="AJ476" s="81">
        <v>7.8E-2</v>
      </c>
      <c r="AK476" s="81">
        <v>9.1999999999999998E-2</v>
      </c>
      <c r="AL476" s="81">
        <v>8.2000000000000003E-2</v>
      </c>
      <c r="AM476" s="81">
        <v>6.9000000000000006E-2</v>
      </c>
      <c r="AN476" s="81">
        <v>0.13</v>
      </c>
      <c r="AO476" s="81">
        <v>0.10100000000000001</v>
      </c>
      <c r="AP476" s="81">
        <v>0.11700000000000001</v>
      </c>
      <c r="AQ476" s="81">
        <v>0.127</v>
      </c>
      <c r="AR476" s="81">
        <v>0.158</v>
      </c>
      <c r="AS476" s="81">
        <v>0.14299999999999999</v>
      </c>
      <c r="AT476" s="81">
        <v>0.152</v>
      </c>
      <c r="AU476" s="81">
        <v>1.7010000000000001</v>
      </c>
      <c r="AV476" s="81">
        <v>0.11</v>
      </c>
      <c r="AZ476" s="6" t="s">
        <v>342</v>
      </c>
      <c r="BA476" s="81">
        <v>3.5999999999999997E-2</v>
      </c>
      <c r="BB476" s="81">
        <v>3.6999999999999998E-2</v>
      </c>
      <c r="BC476" s="81">
        <v>3.3000000000000002E-2</v>
      </c>
      <c r="BD476" s="81">
        <v>3.4000000000000002E-2</v>
      </c>
      <c r="BE476" s="81">
        <v>2.4E-2</v>
      </c>
      <c r="BF476" s="81">
        <v>3.1E-2</v>
      </c>
      <c r="BG476" s="81">
        <v>3.5999999999999997E-2</v>
      </c>
      <c r="BH476" s="81">
        <v>3.5000000000000003E-2</v>
      </c>
      <c r="BI476" s="81">
        <v>4.9000000000000002E-2</v>
      </c>
      <c r="BJ476" s="81">
        <v>4.1000000000000002E-2</v>
      </c>
      <c r="BK476" s="81">
        <v>4.2000000000000003E-2</v>
      </c>
      <c r="BL476" s="81">
        <v>6.2E-2</v>
      </c>
      <c r="BM476" s="81">
        <v>5.1999999999999998E-2</v>
      </c>
    </row>
    <row r="477" spans="35:65" ht="16.25" x14ac:dyDescent="0.3">
      <c r="AI477" s="38" t="s">
        <v>350</v>
      </c>
      <c r="AJ477" s="82">
        <v>0.23699999999999999</v>
      </c>
      <c r="AK477" s="82">
        <v>0.19900000000000001</v>
      </c>
      <c r="AL477" s="82">
        <v>0.17899999999999999</v>
      </c>
      <c r="AM477" s="82">
        <v>0.125</v>
      </c>
      <c r="AN477" s="82">
        <v>0.151</v>
      </c>
      <c r="AO477" s="82">
        <v>0.15</v>
      </c>
      <c r="AP477" s="82">
        <v>0.23300000000000001</v>
      </c>
      <c r="AQ477" s="82">
        <v>0.19800000000000001</v>
      </c>
      <c r="AR477" s="82">
        <v>0.254</v>
      </c>
      <c r="AS477" s="82">
        <v>0.253</v>
      </c>
      <c r="AT477" s="82">
        <v>0.23400000000000001</v>
      </c>
      <c r="AU477" s="82">
        <v>0.316</v>
      </c>
      <c r="AV477" s="82">
        <v>0.35399999999999998</v>
      </c>
      <c r="AZ477" s="6" t="s">
        <v>344</v>
      </c>
      <c r="BA477" s="81">
        <v>9.0999999999999998E-2</v>
      </c>
      <c r="BB477" s="81">
        <v>9.9000000000000005E-2</v>
      </c>
      <c r="BC477" s="81">
        <v>0.09</v>
      </c>
      <c r="BD477" s="81">
        <v>0.09</v>
      </c>
      <c r="BE477" s="81">
        <v>0.106</v>
      </c>
      <c r="BF477" s="81">
        <v>0.126</v>
      </c>
      <c r="BG477" s="81">
        <v>0.14199999999999999</v>
      </c>
      <c r="BH477" s="81">
        <v>0.437</v>
      </c>
      <c r="BI477" s="81">
        <v>0.68500000000000005</v>
      </c>
      <c r="BJ477" s="81">
        <v>0.17599999999999999</v>
      </c>
      <c r="BK477" s="81">
        <v>0.156</v>
      </c>
      <c r="BL477" s="81">
        <v>0.14899999999999999</v>
      </c>
      <c r="BM477" s="81">
        <v>0.16600000000000001</v>
      </c>
    </row>
    <row r="478" spans="35:65" ht="16.25" x14ac:dyDescent="0.3">
      <c r="AI478" s="6"/>
      <c r="AJ478" s="27"/>
      <c r="AK478" s="27"/>
      <c r="AL478" s="27"/>
      <c r="AM478" s="27"/>
      <c r="AN478" s="27"/>
      <c r="AO478" s="27"/>
      <c r="AP478" s="27"/>
      <c r="AQ478" s="27"/>
      <c r="AR478" s="27"/>
      <c r="AS478" s="27"/>
      <c r="AT478" s="27"/>
      <c r="AU478" s="27"/>
      <c r="AV478" s="27"/>
      <c r="AZ478" s="38" t="s">
        <v>346</v>
      </c>
      <c r="BA478" s="82">
        <v>6.4000000000000001E-2</v>
      </c>
      <c r="BB478" s="82">
        <v>7.5999999999999998E-2</v>
      </c>
      <c r="BC478" s="82">
        <v>6.9000000000000006E-2</v>
      </c>
      <c r="BD478" s="82">
        <v>5.8000000000000003E-2</v>
      </c>
      <c r="BE478" s="82">
        <v>0.10100000000000001</v>
      </c>
      <c r="BF478" s="82">
        <v>7.0999999999999994E-2</v>
      </c>
      <c r="BG478" s="82">
        <v>8.1000000000000003E-2</v>
      </c>
      <c r="BH478" s="82">
        <v>9.2999999999999999E-2</v>
      </c>
      <c r="BI478" s="82">
        <v>0.112</v>
      </c>
      <c r="BJ478" s="82">
        <v>0.107</v>
      </c>
      <c r="BK478" s="82">
        <v>0.11700000000000001</v>
      </c>
      <c r="BL478" s="82">
        <v>0.86499999999999999</v>
      </c>
      <c r="BM478" s="82">
        <v>8.8999999999999996E-2</v>
      </c>
    </row>
    <row r="479" spans="35:65" ht="16.25" x14ac:dyDescent="0.3">
      <c r="AI479" s="6"/>
      <c r="AJ479" s="27"/>
      <c r="AK479" s="27"/>
      <c r="AL479" s="27"/>
      <c r="AM479" s="27"/>
      <c r="AN479" s="27"/>
      <c r="AO479" s="27"/>
      <c r="AP479" s="27"/>
      <c r="AQ479" s="27"/>
      <c r="AR479" s="27"/>
      <c r="AS479" s="27"/>
      <c r="AT479" s="27"/>
      <c r="AU479" s="27"/>
      <c r="AV479" s="27"/>
      <c r="AZ479" s="6"/>
      <c r="BA479" s="27"/>
      <c r="BB479" s="27"/>
      <c r="BC479" s="27"/>
      <c r="BD479" s="27"/>
      <c r="BE479" s="27"/>
      <c r="BF479" s="27"/>
      <c r="BG479" s="27"/>
      <c r="BH479" s="27"/>
      <c r="BI479" s="27"/>
      <c r="BJ479" s="27"/>
      <c r="BK479" s="27"/>
      <c r="BL479" s="27"/>
      <c r="BM479" s="27"/>
    </row>
    <row r="480" spans="35:65" ht="16.25" x14ac:dyDescent="0.3">
      <c r="AI480" s="6"/>
      <c r="AJ480" s="27"/>
      <c r="AK480" s="27"/>
      <c r="AL480" s="27"/>
      <c r="AM480" s="27"/>
      <c r="AN480" s="27"/>
      <c r="AO480" s="27"/>
      <c r="AP480" s="27"/>
      <c r="AQ480" s="27"/>
      <c r="AR480" s="27"/>
      <c r="AS480" s="27"/>
      <c r="AT480" s="27"/>
      <c r="AU480" s="27"/>
      <c r="AV480" s="27"/>
      <c r="AZ480" s="6"/>
      <c r="BA480" s="27"/>
      <c r="BB480" s="27"/>
      <c r="BC480" s="27"/>
      <c r="BD480" s="27"/>
      <c r="BE480" s="27"/>
      <c r="BF480" s="27"/>
      <c r="BG480" s="27"/>
      <c r="BH480" s="27"/>
      <c r="BI480" s="27"/>
      <c r="BJ480" s="27"/>
      <c r="BK480" s="27"/>
      <c r="BL480" s="27"/>
      <c r="BM480" s="27"/>
    </row>
    <row r="481" spans="35:65" ht="16.25" x14ac:dyDescent="0.3">
      <c r="AI481" s="6"/>
      <c r="AJ481" s="27"/>
      <c r="AK481" s="27"/>
      <c r="AL481" s="27"/>
      <c r="AM481" s="27"/>
      <c r="AN481" s="27"/>
      <c r="AO481" s="27"/>
      <c r="AP481" s="27"/>
      <c r="AQ481" s="27"/>
      <c r="AR481" s="27"/>
      <c r="AS481" s="27"/>
      <c r="AT481" s="27"/>
      <c r="AU481" s="27"/>
      <c r="AV481" s="27"/>
      <c r="AZ481" s="6"/>
      <c r="BA481" s="27"/>
      <c r="BB481" s="27"/>
      <c r="BC481" s="27"/>
      <c r="BD481" s="27"/>
      <c r="BE481" s="27"/>
      <c r="BF481" s="27"/>
      <c r="BG481" s="27"/>
      <c r="BH481" s="27"/>
      <c r="BI481" s="27"/>
      <c r="BJ481" s="27"/>
      <c r="BK481" s="27"/>
      <c r="BL481" s="27"/>
      <c r="BM481" s="27"/>
    </row>
    <row r="482" spans="35:65" ht="17" thickBot="1" x14ac:dyDescent="0.35">
      <c r="AI482" s="53"/>
      <c r="AJ482" s="53"/>
      <c r="AK482" s="53"/>
      <c r="AL482" s="53"/>
      <c r="AM482" s="53"/>
      <c r="AN482" s="53"/>
      <c r="AO482" s="53"/>
      <c r="AP482" s="53"/>
      <c r="AQ482" s="53"/>
      <c r="AR482" s="53"/>
      <c r="AS482" s="53"/>
      <c r="AT482" s="53"/>
      <c r="AU482" s="53"/>
      <c r="AV482" s="53"/>
      <c r="AZ482" s="6"/>
      <c r="BA482" s="27"/>
      <c r="BB482" s="27"/>
      <c r="BC482" s="27"/>
      <c r="BD482" s="27"/>
      <c r="BE482" s="27"/>
      <c r="BF482" s="27"/>
      <c r="BG482" s="27"/>
      <c r="BH482" s="27"/>
      <c r="BI482" s="27"/>
      <c r="BJ482" s="27"/>
      <c r="BK482" s="27"/>
      <c r="BL482" s="27"/>
      <c r="BM482" s="27"/>
    </row>
    <row r="483" spans="35:65" ht="19.75" thickTop="1" thickBot="1" x14ac:dyDescent="0.35">
      <c r="AI483" s="39" t="s">
        <v>963</v>
      </c>
      <c r="AJ483" s="29"/>
      <c r="AK483" s="29"/>
      <c r="AL483" s="29"/>
      <c r="AM483" s="29"/>
      <c r="AN483" s="29"/>
      <c r="AO483" s="29"/>
      <c r="AP483" s="29"/>
      <c r="AQ483" s="29"/>
      <c r="AR483" s="29"/>
      <c r="AS483" s="29"/>
      <c r="AT483" s="29"/>
      <c r="AU483" s="29"/>
      <c r="AV483" s="29"/>
      <c r="AZ483" s="53"/>
      <c r="BA483" s="53"/>
      <c r="BB483" s="53"/>
      <c r="BC483" s="53"/>
      <c r="BD483" s="53"/>
      <c r="BE483" s="53"/>
      <c r="BF483" s="53"/>
      <c r="BG483" s="53"/>
      <c r="BH483" s="53"/>
      <c r="BI483" s="53"/>
      <c r="BJ483" s="53"/>
      <c r="BK483" s="53"/>
      <c r="BL483" s="53"/>
      <c r="BM483" s="53"/>
    </row>
    <row r="484" spans="35:65" ht="19" thickTop="1" x14ac:dyDescent="0.3">
      <c r="AI484" s="38" t="s">
        <v>542</v>
      </c>
      <c r="AJ484" s="38">
        <v>2000</v>
      </c>
      <c r="AK484" s="38">
        <v>2001</v>
      </c>
      <c r="AL484" s="38">
        <v>2002</v>
      </c>
      <c r="AM484" s="38">
        <v>2003</v>
      </c>
      <c r="AN484" s="38">
        <v>2004</v>
      </c>
      <c r="AO484" s="38">
        <v>2005</v>
      </c>
      <c r="AP484" s="38">
        <v>2006</v>
      </c>
      <c r="AQ484" s="38">
        <v>2007</v>
      </c>
      <c r="AR484" s="38">
        <v>2008</v>
      </c>
      <c r="AS484" s="38">
        <v>2009</v>
      </c>
      <c r="AT484" s="38">
        <v>2010</v>
      </c>
      <c r="AU484" s="38">
        <v>2011</v>
      </c>
      <c r="AV484" s="38">
        <v>2012</v>
      </c>
      <c r="AZ484" s="39" t="s">
        <v>964</v>
      </c>
      <c r="BA484" s="29"/>
      <c r="BB484" s="29"/>
      <c r="BC484" s="29"/>
      <c r="BD484" s="29"/>
      <c r="BE484" s="29"/>
      <c r="BF484" s="29"/>
      <c r="BG484" s="29"/>
      <c r="BH484" s="29"/>
      <c r="BI484" s="29"/>
      <c r="BJ484" s="29"/>
      <c r="BK484" s="29"/>
      <c r="BL484" s="29"/>
      <c r="BM484" s="29"/>
    </row>
    <row r="485" spans="35:65" ht="16.25" x14ac:dyDescent="0.3">
      <c r="AI485" s="19" t="s">
        <v>545</v>
      </c>
      <c r="AZ485" s="38" t="s">
        <v>542</v>
      </c>
      <c r="BA485" s="38">
        <v>2000</v>
      </c>
      <c r="BB485" s="38">
        <v>2001</v>
      </c>
      <c r="BC485" s="38">
        <v>2002</v>
      </c>
      <c r="BD485" s="38">
        <v>2003</v>
      </c>
      <c r="BE485" s="38">
        <v>2004</v>
      </c>
      <c r="BF485" s="38">
        <v>2005</v>
      </c>
      <c r="BG485" s="38">
        <v>2006</v>
      </c>
      <c r="BH485" s="38">
        <v>2007</v>
      </c>
      <c r="BI485" s="38">
        <v>2008</v>
      </c>
      <c r="BJ485" s="38">
        <v>2009</v>
      </c>
      <c r="BK485" s="38">
        <v>2010</v>
      </c>
      <c r="BL485" s="38">
        <v>2011</v>
      </c>
      <c r="BM485" s="38">
        <v>2012</v>
      </c>
    </row>
    <row r="486" spans="35:65" ht="18.399999999999999" x14ac:dyDescent="0.3">
      <c r="AI486" s="6" t="s">
        <v>1003</v>
      </c>
      <c r="AJ486" s="27"/>
      <c r="AK486" s="27"/>
      <c r="AL486" s="27"/>
      <c r="AM486" s="27"/>
      <c r="AN486" s="27"/>
      <c r="AO486" s="27"/>
      <c r="AP486" s="27"/>
      <c r="AQ486" s="27"/>
      <c r="AR486" s="27"/>
      <c r="AS486" s="27"/>
      <c r="AT486" s="27"/>
      <c r="AU486" s="27"/>
      <c r="AV486" s="27"/>
      <c r="AZ486" s="19" t="s">
        <v>545</v>
      </c>
    </row>
    <row r="487" spans="35:65" ht="18.399999999999999" x14ac:dyDescent="0.3">
      <c r="AI487" s="6" t="s">
        <v>382</v>
      </c>
      <c r="AJ487" s="81">
        <v>0.111</v>
      </c>
      <c r="AK487" s="81">
        <v>0.113</v>
      </c>
      <c r="AL487" s="81">
        <v>0.10100000000000001</v>
      </c>
      <c r="AM487" s="81">
        <v>9.0999999999999998E-2</v>
      </c>
      <c r="AN487" s="81">
        <v>0.105</v>
      </c>
      <c r="AO487" s="81">
        <v>9.6000000000000002E-2</v>
      </c>
      <c r="AP487" s="81">
        <v>0.106</v>
      </c>
      <c r="AQ487" s="81">
        <v>8.8999999999999996E-2</v>
      </c>
      <c r="AR487" s="81">
        <v>0.106</v>
      </c>
      <c r="AS487" s="81">
        <v>9.5000000000000001E-2</v>
      </c>
      <c r="AT487" s="81">
        <v>0.128</v>
      </c>
      <c r="AU487" s="81">
        <v>0.106</v>
      </c>
      <c r="AV487" s="81">
        <v>0.129</v>
      </c>
      <c r="AZ487" s="6" t="s">
        <v>1003</v>
      </c>
      <c r="BA487" s="27"/>
      <c r="BB487" s="27"/>
      <c r="BC487" s="27"/>
      <c r="BD487" s="27"/>
      <c r="BE487" s="27"/>
      <c r="BF487" s="27"/>
      <c r="BG487" s="27"/>
      <c r="BH487" s="27"/>
      <c r="BI487" s="27"/>
      <c r="BJ487" s="27"/>
      <c r="BK487" s="27"/>
      <c r="BL487" s="27"/>
      <c r="BM487" s="27"/>
    </row>
    <row r="488" spans="35:65" ht="16.25" x14ac:dyDescent="0.3">
      <c r="AI488" s="6" t="s">
        <v>384</v>
      </c>
      <c r="AJ488" s="81">
        <v>8.2000000000000003E-2</v>
      </c>
      <c r="AK488" s="81">
        <v>7.1999999999999995E-2</v>
      </c>
      <c r="AL488" s="81">
        <v>6.4000000000000001E-2</v>
      </c>
      <c r="AM488" s="81">
        <v>6.6000000000000003E-2</v>
      </c>
      <c r="AN488" s="81">
        <v>7.8E-2</v>
      </c>
      <c r="AO488" s="81">
        <v>7.8E-2</v>
      </c>
      <c r="AP488" s="81">
        <v>8.3000000000000004E-2</v>
      </c>
      <c r="AQ488" s="81">
        <v>9.5000000000000001E-2</v>
      </c>
      <c r="AR488" s="81">
        <v>0.108</v>
      </c>
      <c r="AS488" s="81">
        <v>0.11600000000000001</v>
      </c>
      <c r="AT488" s="81">
        <v>0.10299999999999999</v>
      </c>
      <c r="AU488" s="81">
        <v>0.11700000000000001</v>
      </c>
      <c r="AV488" s="81">
        <v>0.12</v>
      </c>
      <c r="AZ488" s="6" t="s">
        <v>350</v>
      </c>
      <c r="BA488" s="81">
        <v>0.17299999999999999</v>
      </c>
      <c r="BB488" s="81">
        <v>0.14499999999999999</v>
      </c>
      <c r="BC488" s="81">
        <v>0.13200000000000001</v>
      </c>
      <c r="BD488" s="81">
        <v>0.107</v>
      </c>
      <c r="BE488" s="81">
        <v>0.14099999999999999</v>
      </c>
      <c r="BF488" s="81">
        <v>0.13400000000000001</v>
      </c>
      <c r="BG488" s="81">
        <v>0.216</v>
      </c>
      <c r="BH488" s="81">
        <v>0.186</v>
      </c>
      <c r="BI488" s="81">
        <v>0.23799999999999999</v>
      </c>
      <c r="BJ488" s="81">
        <v>0.219</v>
      </c>
      <c r="BK488" s="81">
        <v>0.20300000000000001</v>
      </c>
      <c r="BL488" s="81">
        <v>0.254</v>
      </c>
      <c r="BM488" s="81">
        <v>0.28499999999999998</v>
      </c>
    </row>
    <row r="489" spans="35:65" ht="16.25" x14ac:dyDescent="0.3">
      <c r="AI489" s="6" t="s">
        <v>363</v>
      </c>
      <c r="AJ489" s="81">
        <v>1.6E-2</v>
      </c>
      <c r="AK489" s="81">
        <v>2.3E-2</v>
      </c>
      <c r="AL489" s="81">
        <v>0.02</v>
      </c>
      <c r="AM489" s="81">
        <v>1.7000000000000001E-2</v>
      </c>
      <c r="AN489" s="81">
        <v>1.9E-2</v>
      </c>
      <c r="AO489" s="81">
        <v>1.7000000000000001E-2</v>
      </c>
      <c r="AP489" s="81">
        <v>1.7000000000000001E-2</v>
      </c>
      <c r="AQ489" s="81">
        <v>0.02</v>
      </c>
      <c r="AR489" s="81">
        <v>1.9E-2</v>
      </c>
      <c r="AS489" s="81">
        <v>2.1000000000000001E-2</v>
      </c>
      <c r="AT489" s="81">
        <v>1.7999999999999999E-2</v>
      </c>
      <c r="AU489" s="81">
        <v>2.5999999999999999E-2</v>
      </c>
      <c r="AV489" s="81">
        <v>2.8000000000000001E-2</v>
      </c>
      <c r="AZ489" s="6" t="s">
        <v>382</v>
      </c>
      <c r="BA489" s="81">
        <v>8.2000000000000003E-2</v>
      </c>
      <c r="BB489" s="81">
        <v>8.1000000000000003E-2</v>
      </c>
      <c r="BC489" s="81">
        <v>7.3999999999999996E-2</v>
      </c>
      <c r="BD489" s="81">
        <v>7.4999999999999997E-2</v>
      </c>
      <c r="BE489" s="81">
        <v>9.9000000000000005E-2</v>
      </c>
      <c r="BF489" s="81">
        <v>8.8999999999999996E-2</v>
      </c>
      <c r="BG489" s="81">
        <v>9.7000000000000003E-2</v>
      </c>
      <c r="BH489" s="81">
        <v>8.5000000000000006E-2</v>
      </c>
      <c r="BI489" s="81">
        <v>9.8000000000000004E-2</v>
      </c>
      <c r="BJ489" s="81">
        <v>8.5999999999999993E-2</v>
      </c>
      <c r="BK489" s="81">
        <v>0.12</v>
      </c>
      <c r="BL489" s="81">
        <v>8.8999999999999996E-2</v>
      </c>
      <c r="BM489" s="81">
        <v>0.11</v>
      </c>
    </row>
    <row r="490" spans="35:65" ht="16.25" x14ac:dyDescent="0.3">
      <c r="AI490" s="6" t="s">
        <v>386</v>
      </c>
      <c r="AJ490" s="81">
        <v>3.9E-2</v>
      </c>
      <c r="AK490" s="81">
        <v>3.5999999999999997E-2</v>
      </c>
      <c r="AL490" s="81">
        <v>3.2000000000000001E-2</v>
      </c>
      <c r="AM490" s="81">
        <v>2.9000000000000001E-2</v>
      </c>
      <c r="AN490" s="81">
        <v>2.9000000000000001E-2</v>
      </c>
      <c r="AO490" s="81">
        <v>2.8000000000000001E-2</v>
      </c>
      <c r="AP490" s="81">
        <v>2.8000000000000001E-2</v>
      </c>
      <c r="AQ490" s="81">
        <v>3.4000000000000002E-2</v>
      </c>
      <c r="AR490" s="81">
        <v>3.5000000000000003E-2</v>
      </c>
      <c r="AS490" s="81">
        <v>3.3000000000000002E-2</v>
      </c>
      <c r="AT490" s="81">
        <v>2.5999999999999999E-2</v>
      </c>
      <c r="AU490" s="81">
        <v>3.3000000000000002E-2</v>
      </c>
      <c r="AV490" s="81">
        <v>3.3000000000000002E-2</v>
      </c>
      <c r="AZ490" s="6" t="s">
        <v>384</v>
      </c>
      <c r="BA490" s="81">
        <v>6.9000000000000006E-2</v>
      </c>
      <c r="BB490" s="81">
        <v>6.2E-2</v>
      </c>
      <c r="BC490" s="81">
        <v>5.6000000000000001E-2</v>
      </c>
      <c r="BD490" s="81">
        <v>5.7000000000000002E-2</v>
      </c>
      <c r="BE490" s="81">
        <v>6.3E-2</v>
      </c>
      <c r="BF490" s="81">
        <v>6.2E-2</v>
      </c>
      <c r="BG490" s="81">
        <v>6.5000000000000002E-2</v>
      </c>
      <c r="BH490" s="81">
        <v>7.0000000000000007E-2</v>
      </c>
      <c r="BI490" s="81">
        <v>8.5000000000000006E-2</v>
      </c>
      <c r="BJ490" s="81">
        <v>9.2999999999999999E-2</v>
      </c>
      <c r="BK490" s="81">
        <v>0.08</v>
      </c>
      <c r="BL490" s="81">
        <v>8.5000000000000006E-2</v>
      </c>
      <c r="BM490" s="81">
        <v>8.5000000000000006E-2</v>
      </c>
    </row>
    <row r="491" spans="35:65" ht="16.25" x14ac:dyDescent="0.3">
      <c r="AI491" s="6" t="s">
        <v>387</v>
      </c>
      <c r="AJ491" s="81">
        <v>1.2999999999999999E-2</v>
      </c>
      <c r="AK491" s="81">
        <v>2.1000000000000001E-2</v>
      </c>
      <c r="AL491" s="81">
        <v>1.9E-2</v>
      </c>
      <c r="AM491" s="81">
        <v>1.6E-2</v>
      </c>
      <c r="AN491" s="81">
        <v>1.2999999999999999E-2</v>
      </c>
      <c r="AO491" s="81">
        <v>1.2999999999999999E-2</v>
      </c>
      <c r="AP491" s="81">
        <v>1.2999999999999999E-2</v>
      </c>
      <c r="AQ491" s="81">
        <v>1.2999999999999999E-2</v>
      </c>
      <c r="AR491" s="81">
        <v>1.2E-2</v>
      </c>
      <c r="AS491" s="81">
        <v>1.7000000000000001E-2</v>
      </c>
      <c r="AT491" s="81">
        <v>1.2999999999999999E-2</v>
      </c>
      <c r="AU491" s="81">
        <v>8.0000000000000002E-3</v>
      </c>
      <c r="AV491" s="81">
        <v>7.0000000000000001E-3</v>
      </c>
      <c r="AZ491" s="6" t="s">
        <v>363</v>
      </c>
      <c r="BA491" s="81">
        <v>1.4999999999999999E-2</v>
      </c>
      <c r="BB491" s="81">
        <v>2.1999999999999999E-2</v>
      </c>
      <c r="BC491" s="81">
        <v>0.02</v>
      </c>
      <c r="BD491" s="81">
        <v>1.7000000000000001E-2</v>
      </c>
      <c r="BE491" s="81">
        <v>1.9E-2</v>
      </c>
      <c r="BF491" s="81">
        <v>1.7000000000000001E-2</v>
      </c>
      <c r="BG491" s="81">
        <v>1.7000000000000001E-2</v>
      </c>
      <c r="BH491" s="81">
        <v>1.9E-2</v>
      </c>
      <c r="BI491" s="81">
        <v>1.9E-2</v>
      </c>
      <c r="BJ491" s="81">
        <v>2.1000000000000001E-2</v>
      </c>
      <c r="BK491" s="81">
        <v>1.7999999999999999E-2</v>
      </c>
      <c r="BL491" s="81">
        <v>2.1000000000000001E-2</v>
      </c>
      <c r="BM491" s="81">
        <v>2.1999999999999999E-2</v>
      </c>
    </row>
    <row r="492" spans="35:65" ht="16.25" x14ac:dyDescent="0.3">
      <c r="AI492" s="6" t="s">
        <v>343</v>
      </c>
      <c r="AJ492" s="81">
        <v>0.10299999999999999</v>
      </c>
      <c r="AK492" s="81">
        <v>6.7000000000000004E-2</v>
      </c>
      <c r="AL492" s="81">
        <v>0.06</v>
      </c>
      <c r="AM492" s="81">
        <v>0.125</v>
      </c>
      <c r="AN492" s="81">
        <v>0.105</v>
      </c>
      <c r="AO492" s="81">
        <v>8.4000000000000005E-2</v>
      </c>
      <c r="AP492" s="81">
        <v>8.6999999999999994E-2</v>
      </c>
      <c r="AQ492" s="81">
        <v>0.10100000000000001</v>
      </c>
      <c r="AR492" s="81">
        <v>0.114</v>
      </c>
      <c r="AS492" s="81">
        <v>9.9000000000000005E-2</v>
      </c>
      <c r="AT492" s="81">
        <v>9.5000000000000001E-2</v>
      </c>
      <c r="AU492" s="81">
        <v>0.105</v>
      </c>
      <c r="AV492" s="81">
        <v>0.111</v>
      </c>
      <c r="AZ492" s="6" t="s">
        <v>386</v>
      </c>
      <c r="BA492" s="81">
        <v>3.4000000000000002E-2</v>
      </c>
      <c r="BB492" s="81">
        <v>3.3000000000000002E-2</v>
      </c>
      <c r="BC492" s="81">
        <v>0.03</v>
      </c>
      <c r="BD492" s="81">
        <v>2.7E-2</v>
      </c>
      <c r="BE492" s="81">
        <v>2.5000000000000001E-2</v>
      </c>
      <c r="BF492" s="81">
        <v>2.5000000000000001E-2</v>
      </c>
      <c r="BG492" s="81">
        <v>2.5000000000000001E-2</v>
      </c>
      <c r="BH492" s="81">
        <v>2.8000000000000001E-2</v>
      </c>
      <c r="BI492" s="81">
        <v>3.3000000000000002E-2</v>
      </c>
      <c r="BJ492" s="81">
        <v>3.1E-2</v>
      </c>
      <c r="BK492" s="81">
        <v>2.4E-2</v>
      </c>
      <c r="BL492" s="81">
        <v>2.9000000000000001E-2</v>
      </c>
      <c r="BM492" s="81">
        <v>2.9000000000000001E-2</v>
      </c>
    </row>
    <row r="493" spans="35:65" ht="16.25" x14ac:dyDescent="0.3">
      <c r="AI493" s="6" t="s">
        <v>356</v>
      </c>
      <c r="AJ493" s="81">
        <v>0.255</v>
      </c>
      <c r="AK493" s="81">
        <v>0.26500000000000001</v>
      </c>
      <c r="AL493" s="81">
        <v>0.23799999999999999</v>
      </c>
      <c r="AM493" s="81">
        <v>0.29499999999999998</v>
      </c>
      <c r="AN493" s="81">
        <v>0.251</v>
      </c>
      <c r="AO493" s="81">
        <v>0.25900000000000001</v>
      </c>
      <c r="AP493" s="81">
        <v>0.27700000000000002</v>
      </c>
      <c r="AQ493" s="81">
        <v>0.27100000000000002</v>
      </c>
      <c r="AR493" s="81">
        <v>0.33</v>
      </c>
      <c r="AS493" s="81">
        <v>0.32700000000000001</v>
      </c>
      <c r="AT493" s="81">
        <v>0.35599999999999998</v>
      </c>
      <c r="AU493" s="81">
        <v>0.44400000000000001</v>
      </c>
      <c r="AV493" s="81">
        <v>0.42299999999999999</v>
      </c>
      <c r="AZ493" s="6" t="s">
        <v>387</v>
      </c>
      <c r="BA493" s="81">
        <v>1.2E-2</v>
      </c>
      <c r="BB493" s="81">
        <v>0.02</v>
      </c>
      <c r="BC493" s="81">
        <v>1.7999999999999999E-2</v>
      </c>
      <c r="BD493" s="81">
        <v>1.4999999999999999E-2</v>
      </c>
      <c r="BE493" s="81">
        <v>1.2E-2</v>
      </c>
      <c r="BF493" s="81">
        <v>1.2E-2</v>
      </c>
      <c r="BG493" s="81">
        <v>1.2E-2</v>
      </c>
      <c r="BH493" s="81">
        <v>1.0999999999999999E-2</v>
      </c>
      <c r="BI493" s="81">
        <v>1.2E-2</v>
      </c>
      <c r="BJ493" s="81">
        <v>1.7000000000000001E-2</v>
      </c>
      <c r="BK493" s="81">
        <v>1.2999999999999999E-2</v>
      </c>
      <c r="BL493" s="81">
        <v>7.0000000000000001E-3</v>
      </c>
      <c r="BM493" s="81">
        <v>7.0000000000000001E-3</v>
      </c>
    </row>
    <row r="494" spans="35:65" ht="16.25" x14ac:dyDescent="0.3">
      <c r="AI494" s="6" t="s">
        <v>365</v>
      </c>
      <c r="AJ494" s="81">
        <v>5.1999999999999998E-2</v>
      </c>
      <c r="AK494" s="81">
        <v>4.2999999999999997E-2</v>
      </c>
      <c r="AL494" s="81">
        <v>3.9E-2</v>
      </c>
      <c r="AM494" s="81">
        <v>4.2999999999999997E-2</v>
      </c>
      <c r="AN494" s="81">
        <v>4.9000000000000002E-2</v>
      </c>
      <c r="AO494" s="81">
        <v>4.7E-2</v>
      </c>
      <c r="AP494" s="81">
        <v>0.05</v>
      </c>
      <c r="AQ494" s="81">
        <v>4.8000000000000001E-2</v>
      </c>
      <c r="AR494" s="81">
        <v>4.8000000000000001E-2</v>
      </c>
      <c r="AS494" s="81">
        <v>4.4999999999999998E-2</v>
      </c>
      <c r="AT494" s="81">
        <v>4.1000000000000002E-2</v>
      </c>
      <c r="AU494" s="81">
        <v>4.3999999999999997E-2</v>
      </c>
      <c r="AV494" s="81">
        <v>4.3999999999999997E-2</v>
      </c>
      <c r="AZ494" s="6" t="s">
        <v>343</v>
      </c>
      <c r="BA494" s="81">
        <v>9.6000000000000002E-2</v>
      </c>
      <c r="BB494" s="81">
        <v>6.0999999999999999E-2</v>
      </c>
      <c r="BC494" s="81">
        <v>5.6000000000000001E-2</v>
      </c>
      <c r="BD494" s="81">
        <v>0.11899999999999999</v>
      </c>
      <c r="BE494" s="81">
        <v>9.7000000000000003E-2</v>
      </c>
      <c r="BF494" s="81">
        <v>7.4999999999999997E-2</v>
      </c>
      <c r="BG494" s="81">
        <v>7.6999999999999999E-2</v>
      </c>
      <c r="BH494" s="81">
        <v>8.8999999999999996E-2</v>
      </c>
      <c r="BI494" s="81">
        <v>9.8000000000000004E-2</v>
      </c>
      <c r="BJ494" s="81">
        <v>8.4000000000000005E-2</v>
      </c>
      <c r="BK494" s="81">
        <v>8.1000000000000003E-2</v>
      </c>
      <c r="BL494" s="81">
        <v>8.7999999999999995E-2</v>
      </c>
      <c r="BM494" s="81">
        <v>9.0999999999999998E-2</v>
      </c>
    </row>
    <row r="495" spans="35:65" ht="16.25" x14ac:dyDescent="0.3">
      <c r="AI495" s="6" t="s">
        <v>372</v>
      </c>
      <c r="AJ495" s="81">
        <v>0.11600000000000001</v>
      </c>
      <c r="AK495" s="81">
        <v>0.19800000000000001</v>
      </c>
      <c r="AL495" s="81">
        <v>0.17699999999999999</v>
      </c>
      <c r="AM495" s="81">
        <v>0.20699999999999999</v>
      </c>
      <c r="AN495" s="81">
        <v>0.20300000000000001</v>
      </c>
      <c r="AO495" s="81">
        <v>0.251</v>
      </c>
      <c r="AP495" s="81">
        <v>0.113</v>
      </c>
      <c r="AQ495" s="81">
        <v>0.11600000000000001</v>
      </c>
      <c r="AR495" s="81">
        <v>0.22800000000000001</v>
      </c>
      <c r="AS495" s="81">
        <v>0.20899999999999999</v>
      </c>
      <c r="AT495" s="81">
        <v>0.22</v>
      </c>
      <c r="AU495" s="81">
        <v>0.129</v>
      </c>
      <c r="AV495" s="81">
        <v>0.13500000000000001</v>
      </c>
      <c r="AZ495" s="6" t="s">
        <v>356</v>
      </c>
      <c r="BA495" s="81">
        <v>0.20899999999999999</v>
      </c>
      <c r="BB495" s="81">
        <v>0.23300000000000001</v>
      </c>
      <c r="BC495" s="81">
        <v>0.21199999999999999</v>
      </c>
      <c r="BD495" s="81">
        <v>0.27300000000000002</v>
      </c>
      <c r="BE495" s="81">
        <v>0.247</v>
      </c>
      <c r="BF495" s="81">
        <v>0.251</v>
      </c>
      <c r="BG495" s="81">
        <v>0.26800000000000002</v>
      </c>
      <c r="BH495" s="81">
        <v>0.25800000000000001</v>
      </c>
      <c r="BI495" s="81">
        <v>0.312</v>
      </c>
      <c r="BJ495" s="81">
        <v>0.29599999999999999</v>
      </c>
      <c r="BK495" s="81">
        <v>0.32600000000000001</v>
      </c>
      <c r="BL495" s="81">
        <v>0.40400000000000003</v>
      </c>
      <c r="BM495" s="81">
        <v>0.378</v>
      </c>
    </row>
    <row r="496" spans="35:65" ht="16.25" x14ac:dyDescent="0.3">
      <c r="AI496" s="6" t="s">
        <v>345</v>
      </c>
      <c r="AJ496" s="81">
        <v>7.0999999999999994E-2</v>
      </c>
      <c r="AK496" s="81">
        <v>5.0999999999999997E-2</v>
      </c>
      <c r="AL496" s="81">
        <v>4.5999999999999999E-2</v>
      </c>
      <c r="AM496" s="81">
        <v>4.7E-2</v>
      </c>
      <c r="AN496" s="81">
        <v>4.8000000000000001E-2</v>
      </c>
      <c r="AO496" s="81">
        <v>0.05</v>
      </c>
      <c r="AP496" s="81">
        <v>6.8000000000000005E-2</v>
      </c>
      <c r="AQ496" s="81">
        <v>6.2E-2</v>
      </c>
      <c r="AR496" s="81">
        <v>8.6999999999999994E-2</v>
      </c>
      <c r="AS496" s="81">
        <v>7.0999999999999994E-2</v>
      </c>
      <c r="AT496" s="81">
        <v>0.08</v>
      </c>
      <c r="AU496" s="81">
        <v>0.106</v>
      </c>
      <c r="AV496" s="81">
        <v>0.109</v>
      </c>
      <c r="AZ496" s="6" t="s">
        <v>365</v>
      </c>
      <c r="BA496" s="81">
        <v>4.8000000000000001E-2</v>
      </c>
      <c r="BB496" s="81">
        <v>4.2000000000000003E-2</v>
      </c>
      <c r="BC496" s="81">
        <v>3.7999999999999999E-2</v>
      </c>
      <c r="BD496" s="81">
        <v>4.2000000000000003E-2</v>
      </c>
      <c r="BE496" s="81">
        <v>4.9000000000000002E-2</v>
      </c>
      <c r="BF496" s="81">
        <v>4.7E-2</v>
      </c>
      <c r="BG496" s="81">
        <v>0.05</v>
      </c>
      <c r="BH496" s="81">
        <v>4.7E-2</v>
      </c>
      <c r="BI496" s="81">
        <v>4.5999999999999999E-2</v>
      </c>
      <c r="BJ496" s="81">
        <v>4.2999999999999997E-2</v>
      </c>
      <c r="BK496" s="81">
        <v>0.04</v>
      </c>
      <c r="BL496" s="81">
        <v>3.9E-2</v>
      </c>
      <c r="BM496" s="81">
        <v>3.7999999999999999E-2</v>
      </c>
    </row>
    <row r="497" spans="35:65" ht="16.25" x14ac:dyDescent="0.3">
      <c r="AI497" s="6" t="s">
        <v>352</v>
      </c>
      <c r="AJ497" s="81">
        <v>0.122</v>
      </c>
      <c r="AK497" s="81">
        <v>0.105</v>
      </c>
      <c r="AL497" s="81">
        <v>9.4E-2</v>
      </c>
      <c r="AM497" s="81">
        <v>0.16300000000000001</v>
      </c>
      <c r="AN497" s="81">
        <v>9.5000000000000001E-2</v>
      </c>
      <c r="AO497" s="81">
        <v>0.11799999999999999</v>
      </c>
      <c r="AP497" s="81">
        <v>0.14299999999999999</v>
      </c>
      <c r="AQ497" s="81">
        <v>0.16900000000000001</v>
      </c>
      <c r="AR497" s="81">
        <v>0.14299999999999999</v>
      </c>
      <c r="AS497" s="81">
        <v>0.126</v>
      </c>
      <c r="AT497" s="81">
        <v>0.14699999999999999</v>
      </c>
      <c r="AU497" s="81">
        <v>0.17499999999999999</v>
      </c>
      <c r="AV497" s="81">
        <v>0.16600000000000001</v>
      </c>
      <c r="AZ497" s="6" t="s">
        <v>372</v>
      </c>
      <c r="BA497" s="81">
        <v>7.0999999999999994E-2</v>
      </c>
      <c r="BB497" s="81">
        <v>0.151</v>
      </c>
      <c r="BC497" s="81">
        <v>0.13700000000000001</v>
      </c>
      <c r="BD497" s="81">
        <v>0.156</v>
      </c>
      <c r="BE497" s="81">
        <v>0.17399999999999999</v>
      </c>
      <c r="BF497" s="81">
        <v>0.20399999999999999</v>
      </c>
      <c r="BG497" s="81">
        <v>7.9000000000000001E-2</v>
      </c>
      <c r="BH497" s="81">
        <v>7.8E-2</v>
      </c>
      <c r="BI497" s="81">
        <v>0.17299999999999999</v>
      </c>
      <c r="BJ497" s="81">
        <v>0.17100000000000001</v>
      </c>
      <c r="BK497" s="81">
        <v>0.183</v>
      </c>
      <c r="BL497" s="81">
        <v>8.5999999999999993E-2</v>
      </c>
      <c r="BM497" s="81">
        <v>8.5999999999999993E-2</v>
      </c>
    </row>
    <row r="498" spans="35:65" ht="16.25" x14ac:dyDescent="0.3">
      <c r="AI498" s="6" t="s">
        <v>355</v>
      </c>
      <c r="AJ498" s="81">
        <v>0.152</v>
      </c>
      <c r="AK498" s="81">
        <v>0.126</v>
      </c>
      <c r="AL498" s="81">
        <v>0.113</v>
      </c>
      <c r="AM498" s="81">
        <v>7.8E-2</v>
      </c>
      <c r="AN498" s="81">
        <v>3.5999999999999997E-2</v>
      </c>
      <c r="AO498" s="81">
        <v>3.4000000000000002E-2</v>
      </c>
      <c r="AP498" s="81">
        <v>3.5000000000000003E-2</v>
      </c>
      <c r="AQ498" s="81">
        <v>3.1E-2</v>
      </c>
      <c r="AR498" s="81">
        <v>2.8000000000000001E-2</v>
      </c>
      <c r="AS498" s="81">
        <v>2.9000000000000001E-2</v>
      </c>
      <c r="AT498" s="81">
        <v>0.02</v>
      </c>
      <c r="AU498" s="81">
        <v>3.5999999999999997E-2</v>
      </c>
      <c r="AV498" s="81">
        <v>3.5999999999999997E-2</v>
      </c>
      <c r="AZ498" s="6" t="s">
        <v>345</v>
      </c>
      <c r="BA498" s="81">
        <v>6.6000000000000003E-2</v>
      </c>
      <c r="BB498" s="81">
        <v>4.9000000000000002E-2</v>
      </c>
      <c r="BC498" s="81">
        <v>4.3999999999999997E-2</v>
      </c>
      <c r="BD498" s="81">
        <v>4.5999999999999999E-2</v>
      </c>
      <c r="BE498" s="81">
        <v>4.5999999999999999E-2</v>
      </c>
      <c r="BF498" s="81">
        <v>4.8000000000000001E-2</v>
      </c>
      <c r="BG498" s="81">
        <v>6.6000000000000003E-2</v>
      </c>
      <c r="BH498" s="81">
        <v>5.8999999999999997E-2</v>
      </c>
      <c r="BI498" s="81">
        <v>8.2000000000000003E-2</v>
      </c>
      <c r="BJ498" s="81">
        <v>6.7000000000000004E-2</v>
      </c>
      <c r="BK498" s="81">
        <v>7.5999999999999998E-2</v>
      </c>
      <c r="BL498" s="81">
        <v>9.9000000000000005E-2</v>
      </c>
      <c r="BM498" s="81">
        <v>0.10100000000000001</v>
      </c>
    </row>
    <row r="499" spans="35:65" ht="16.25" x14ac:dyDescent="0.3">
      <c r="AI499" s="6" t="s">
        <v>347</v>
      </c>
      <c r="AJ499" s="81">
        <v>0.113</v>
      </c>
      <c r="AK499" s="81">
        <v>0.129</v>
      </c>
      <c r="AL499" s="81">
        <v>0.11600000000000001</v>
      </c>
      <c r="AM499" s="81">
        <v>0.15</v>
      </c>
      <c r="AN499" s="81">
        <v>0.17299999999999999</v>
      </c>
      <c r="AO499" s="81">
        <v>0.19400000000000001</v>
      </c>
      <c r="AP499" s="81">
        <v>0.25</v>
      </c>
      <c r="AQ499" s="81">
        <v>0.27700000000000002</v>
      </c>
      <c r="AR499" s="81">
        <v>0.38500000000000001</v>
      </c>
      <c r="AS499" s="81">
        <v>0.318</v>
      </c>
      <c r="AT499" s="81">
        <v>0.40200000000000002</v>
      </c>
      <c r="AU499" s="81">
        <v>0.53500000000000003</v>
      </c>
      <c r="AV499" s="81">
        <v>0.52200000000000002</v>
      </c>
      <c r="AZ499" s="6" t="s">
        <v>352</v>
      </c>
      <c r="BA499" s="81">
        <v>0.10199999999999999</v>
      </c>
      <c r="BB499" s="81">
        <v>8.6999999999999994E-2</v>
      </c>
      <c r="BC499" s="81">
        <v>7.9000000000000001E-2</v>
      </c>
      <c r="BD499" s="81">
        <v>0.13</v>
      </c>
      <c r="BE499" s="81">
        <v>9.0999999999999998E-2</v>
      </c>
      <c r="BF499" s="81">
        <v>0.114</v>
      </c>
      <c r="BG499" s="81">
        <v>0.13800000000000001</v>
      </c>
      <c r="BH499" s="81">
        <v>0.16500000000000001</v>
      </c>
      <c r="BI499" s="81">
        <v>0.13700000000000001</v>
      </c>
      <c r="BJ499" s="81">
        <v>0.12</v>
      </c>
      <c r="BK499" s="81">
        <v>0.14199999999999999</v>
      </c>
      <c r="BL499" s="81">
        <v>0.16</v>
      </c>
      <c r="BM499" s="81">
        <v>0.14799999999999999</v>
      </c>
    </row>
    <row r="500" spans="35:65" ht="16.25" x14ac:dyDescent="0.3">
      <c r="AI500" s="6" t="s">
        <v>390</v>
      </c>
      <c r="AJ500" s="81">
        <v>8.5999999999999993E-2</v>
      </c>
      <c r="AK500" s="81">
        <v>7.5999999999999998E-2</v>
      </c>
      <c r="AL500" s="81">
        <v>6.8000000000000005E-2</v>
      </c>
      <c r="AM500" s="81">
        <v>8.2000000000000003E-2</v>
      </c>
      <c r="AN500" s="81">
        <v>9.0999999999999998E-2</v>
      </c>
      <c r="AO500" s="81">
        <v>9.6000000000000002E-2</v>
      </c>
      <c r="AP500" s="81">
        <v>0.105</v>
      </c>
      <c r="AQ500" s="81">
        <v>0.09</v>
      </c>
      <c r="AR500" s="81">
        <v>0.10199999999999999</v>
      </c>
      <c r="AS500" s="81">
        <v>9.6000000000000002E-2</v>
      </c>
      <c r="AT500" s="81">
        <v>9.2999999999999999E-2</v>
      </c>
      <c r="AU500" s="81">
        <v>9.0999999999999998E-2</v>
      </c>
      <c r="AV500" s="81">
        <v>9.4E-2</v>
      </c>
      <c r="AZ500" s="6" t="s">
        <v>355</v>
      </c>
      <c r="BA500" s="81">
        <v>0.14299999999999999</v>
      </c>
      <c r="BB500" s="81">
        <v>0.122</v>
      </c>
      <c r="BC500" s="81">
        <v>0.111</v>
      </c>
      <c r="BD500" s="81">
        <v>7.3999999999999996E-2</v>
      </c>
      <c r="BE500" s="81">
        <v>0.03</v>
      </c>
      <c r="BF500" s="81">
        <v>2.8000000000000001E-2</v>
      </c>
      <c r="BG500" s="81">
        <v>2.9000000000000001E-2</v>
      </c>
      <c r="BH500" s="81">
        <v>2.4E-2</v>
      </c>
      <c r="BI500" s="81">
        <v>2.7E-2</v>
      </c>
      <c r="BJ500" s="81">
        <v>2.8000000000000001E-2</v>
      </c>
      <c r="BK500" s="81">
        <v>0.02</v>
      </c>
      <c r="BL500" s="81">
        <v>2.8000000000000001E-2</v>
      </c>
      <c r="BM500" s="81">
        <v>2.7E-2</v>
      </c>
    </row>
    <row r="501" spans="35:65" ht="16.25" x14ac:dyDescent="0.3">
      <c r="AI501" s="6" t="s">
        <v>358</v>
      </c>
      <c r="AJ501" s="81">
        <v>4.2000000000000003E-2</v>
      </c>
      <c r="AK501" s="81">
        <v>4.1000000000000002E-2</v>
      </c>
      <c r="AL501" s="81">
        <v>3.6999999999999998E-2</v>
      </c>
      <c r="AM501" s="81">
        <v>3.7999999999999999E-2</v>
      </c>
      <c r="AN501" s="81">
        <v>4.2000000000000003E-2</v>
      </c>
      <c r="AO501" s="81">
        <v>4.9000000000000002E-2</v>
      </c>
      <c r="AP501" s="81">
        <v>4.1000000000000002E-2</v>
      </c>
      <c r="AQ501" s="81">
        <v>3.9E-2</v>
      </c>
      <c r="AR501" s="81">
        <v>5.5E-2</v>
      </c>
      <c r="AS501" s="81">
        <v>5.2999999999999999E-2</v>
      </c>
      <c r="AT501" s="81">
        <v>4.5999999999999999E-2</v>
      </c>
      <c r="AU501" s="81">
        <v>0.06</v>
      </c>
      <c r="AV501" s="81">
        <v>6.3E-2</v>
      </c>
      <c r="AZ501" s="6" t="s">
        <v>347</v>
      </c>
      <c r="BA501" s="81">
        <v>0.10299999999999999</v>
      </c>
      <c r="BB501" s="81">
        <v>0.121</v>
      </c>
      <c r="BC501" s="81">
        <v>0.11</v>
      </c>
      <c r="BD501" s="81">
        <v>0.14599999999999999</v>
      </c>
      <c r="BE501" s="81">
        <v>0.17</v>
      </c>
      <c r="BF501" s="81">
        <v>0.191</v>
      </c>
      <c r="BG501" s="81">
        <v>0.247</v>
      </c>
      <c r="BH501" s="81">
        <v>0.27300000000000002</v>
      </c>
      <c r="BI501" s="81">
        <v>0.378</v>
      </c>
      <c r="BJ501" s="81">
        <v>0.311</v>
      </c>
      <c r="BK501" s="81">
        <v>0.39500000000000002</v>
      </c>
      <c r="BL501" s="81">
        <v>0.51800000000000002</v>
      </c>
      <c r="BM501" s="81">
        <v>0.502</v>
      </c>
    </row>
    <row r="502" spans="35:65" ht="16.25" x14ac:dyDescent="0.3">
      <c r="AI502" s="6" t="s">
        <v>360</v>
      </c>
      <c r="AJ502" s="81">
        <v>0.159</v>
      </c>
      <c r="AK502" s="81">
        <v>0.129</v>
      </c>
      <c r="AL502" s="81">
        <v>0.115</v>
      </c>
      <c r="AM502" s="81">
        <v>0.129</v>
      </c>
      <c r="AN502" s="81">
        <v>0.14799999999999999</v>
      </c>
      <c r="AO502" s="81">
        <v>0.16300000000000001</v>
      </c>
      <c r="AP502" s="81">
        <v>0.184</v>
      </c>
      <c r="AQ502" s="81">
        <v>0.186</v>
      </c>
      <c r="AR502" s="81">
        <v>0.224</v>
      </c>
      <c r="AS502" s="81">
        <v>0.26800000000000002</v>
      </c>
      <c r="AT502" s="81">
        <v>0.217</v>
      </c>
      <c r="AU502" s="81">
        <v>0.25900000000000001</v>
      </c>
      <c r="AV502" s="81">
        <v>0.28999999999999998</v>
      </c>
      <c r="AZ502" s="6" t="s">
        <v>390</v>
      </c>
      <c r="BA502" s="81">
        <v>7.6999999999999999E-2</v>
      </c>
      <c r="BB502" s="81">
        <v>6.7000000000000004E-2</v>
      </c>
      <c r="BC502" s="81">
        <v>6.0999999999999999E-2</v>
      </c>
      <c r="BD502" s="81">
        <v>7.1999999999999995E-2</v>
      </c>
      <c r="BE502" s="81">
        <v>7.8E-2</v>
      </c>
      <c r="BF502" s="81">
        <v>8.2000000000000003E-2</v>
      </c>
      <c r="BG502" s="81">
        <v>7.0000000000000007E-2</v>
      </c>
      <c r="BH502" s="81">
        <v>7.8E-2</v>
      </c>
      <c r="BI502" s="81">
        <v>8.6999999999999994E-2</v>
      </c>
      <c r="BJ502" s="81">
        <v>8.1000000000000003E-2</v>
      </c>
      <c r="BK502" s="81">
        <v>7.9000000000000001E-2</v>
      </c>
      <c r="BL502" s="81">
        <v>7.0999999999999994E-2</v>
      </c>
      <c r="BM502" s="81">
        <v>7.1999999999999995E-2</v>
      </c>
    </row>
    <row r="503" spans="35:65" ht="16.25" x14ac:dyDescent="0.3">
      <c r="AI503" s="6" t="s">
        <v>366</v>
      </c>
      <c r="AJ503" s="81">
        <v>0.14499999999999999</v>
      </c>
      <c r="AK503" s="81">
        <v>9.8000000000000004E-2</v>
      </c>
      <c r="AL503" s="81">
        <v>8.7999999999999995E-2</v>
      </c>
      <c r="AM503" s="81">
        <v>0.05</v>
      </c>
      <c r="AN503" s="81">
        <v>2.9000000000000001E-2</v>
      </c>
      <c r="AO503" s="81">
        <v>2.9000000000000001E-2</v>
      </c>
      <c r="AP503" s="81">
        <v>3.1E-2</v>
      </c>
      <c r="AQ503" s="81">
        <v>2.1999999999999999E-2</v>
      </c>
      <c r="AR503" s="81">
        <v>2.1000000000000001E-2</v>
      </c>
      <c r="AS503" s="81">
        <v>2.5000000000000001E-2</v>
      </c>
      <c r="AT503" s="81">
        <v>1.7999999999999999E-2</v>
      </c>
      <c r="AU503" s="81">
        <v>2.8000000000000001E-2</v>
      </c>
      <c r="AV503" s="81">
        <v>2.9000000000000001E-2</v>
      </c>
      <c r="AZ503" s="6" t="s">
        <v>358</v>
      </c>
      <c r="BA503" s="81">
        <v>3.3000000000000002E-2</v>
      </c>
      <c r="BB503" s="81">
        <v>3.1E-2</v>
      </c>
      <c r="BC503" s="81">
        <v>2.8000000000000001E-2</v>
      </c>
      <c r="BD503" s="81">
        <v>3.1E-2</v>
      </c>
      <c r="BE503" s="81">
        <v>3.7999999999999999E-2</v>
      </c>
      <c r="BF503" s="81">
        <v>4.4999999999999998E-2</v>
      </c>
      <c r="BG503" s="81">
        <v>3.6999999999999998E-2</v>
      </c>
      <c r="BH503" s="81">
        <v>3.5000000000000003E-2</v>
      </c>
      <c r="BI503" s="81">
        <v>4.7E-2</v>
      </c>
      <c r="BJ503" s="81">
        <v>4.4999999999999998E-2</v>
      </c>
      <c r="BK503" s="81">
        <v>3.9E-2</v>
      </c>
      <c r="BL503" s="81">
        <v>4.7E-2</v>
      </c>
      <c r="BM503" s="81">
        <v>4.9000000000000002E-2</v>
      </c>
    </row>
    <row r="504" spans="35:65" ht="16.25" x14ac:dyDescent="0.3">
      <c r="AI504" s="6" t="s">
        <v>362</v>
      </c>
      <c r="AJ504" s="81">
        <v>0.10299999999999999</v>
      </c>
      <c r="AK504" s="81">
        <v>9.0999999999999998E-2</v>
      </c>
      <c r="AL504" s="81">
        <v>8.2000000000000003E-2</v>
      </c>
      <c r="AM504" s="81">
        <v>7.9000000000000001E-2</v>
      </c>
      <c r="AN504" s="81">
        <v>7.0999999999999994E-2</v>
      </c>
      <c r="AO504" s="81">
        <v>8.1000000000000003E-2</v>
      </c>
      <c r="AP504" s="81">
        <v>0.1</v>
      </c>
      <c r="AQ504" s="81">
        <v>9.2999999999999999E-2</v>
      </c>
      <c r="AR504" s="81">
        <v>0.13100000000000001</v>
      </c>
      <c r="AS504" s="81">
        <v>0.114</v>
      </c>
      <c r="AT504" s="81">
        <v>0.32800000000000001</v>
      </c>
      <c r="AU504" s="81">
        <v>0.221</v>
      </c>
      <c r="AV504" s="81">
        <v>0.17</v>
      </c>
      <c r="AZ504" s="6" t="s">
        <v>360</v>
      </c>
      <c r="BA504" s="81">
        <v>0.15</v>
      </c>
      <c r="BB504" s="81">
        <v>0.126</v>
      </c>
      <c r="BC504" s="81">
        <v>0.114</v>
      </c>
      <c r="BD504" s="81">
        <v>0.128</v>
      </c>
      <c r="BE504" s="81">
        <v>0.14599999999999999</v>
      </c>
      <c r="BF504" s="81">
        <v>0.16200000000000001</v>
      </c>
      <c r="BG504" s="81">
        <v>0.182</v>
      </c>
      <c r="BH504" s="81">
        <v>0.184</v>
      </c>
      <c r="BI504" s="81">
        <v>0.222</v>
      </c>
      <c r="BJ504" s="81">
        <v>0.26500000000000001</v>
      </c>
      <c r="BK504" s="81">
        <v>0.214</v>
      </c>
      <c r="BL504" s="81">
        <v>0.252</v>
      </c>
      <c r="BM504" s="81">
        <v>0.28299999999999997</v>
      </c>
    </row>
    <row r="505" spans="35:65" ht="16.25" x14ac:dyDescent="0.3">
      <c r="AI505" s="6" t="s">
        <v>375</v>
      </c>
      <c r="AJ505" s="81">
        <v>0.251</v>
      </c>
      <c r="AK505" s="81">
        <v>0.27100000000000002</v>
      </c>
      <c r="AL505" s="81">
        <v>0.24299999999999999</v>
      </c>
      <c r="AM505" s="81">
        <v>0.249</v>
      </c>
      <c r="AN505" s="81">
        <v>0.27600000000000002</v>
      </c>
      <c r="AO505" s="81">
        <v>0.27700000000000002</v>
      </c>
      <c r="AP505" s="81">
        <v>0.30299999999999999</v>
      </c>
      <c r="AQ505" s="81">
        <v>0.32800000000000001</v>
      </c>
      <c r="AR505" s="81">
        <v>0.438</v>
      </c>
      <c r="AS505" s="81">
        <v>0.27800000000000002</v>
      </c>
      <c r="AT505" s="81">
        <v>0.29799999999999999</v>
      </c>
      <c r="AU505" s="81">
        <v>0.27700000000000002</v>
      </c>
      <c r="AV505" s="81">
        <v>0.27900000000000003</v>
      </c>
      <c r="AZ505" s="6" t="s">
        <v>366</v>
      </c>
      <c r="BA505" s="81">
        <v>0.14000000000000001</v>
      </c>
      <c r="BB505" s="81">
        <v>9.5000000000000001E-2</v>
      </c>
      <c r="BC505" s="81">
        <v>8.5999999999999993E-2</v>
      </c>
      <c r="BD505" s="81">
        <v>4.7E-2</v>
      </c>
      <c r="BE505" s="81">
        <v>2.1999999999999999E-2</v>
      </c>
      <c r="BF505" s="81">
        <v>2.1999999999999999E-2</v>
      </c>
      <c r="BG505" s="81">
        <v>2.1999999999999999E-2</v>
      </c>
      <c r="BH505" s="81">
        <v>1.4999999999999999E-2</v>
      </c>
      <c r="BI505" s="81">
        <v>1.9E-2</v>
      </c>
      <c r="BJ505" s="81">
        <v>2.1999999999999999E-2</v>
      </c>
      <c r="BK505" s="81">
        <v>1.6E-2</v>
      </c>
      <c r="BL505" s="81">
        <v>2.3E-2</v>
      </c>
      <c r="BM505" s="81">
        <v>2.3E-2</v>
      </c>
    </row>
    <row r="506" spans="35:65" ht="16.25" x14ac:dyDescent="0.3">
      <c r="AI506" s="6" t="s">
        <v>364</v>
      </c>
      <c r="AJ506" s="81">
        <v>9.2999999999999999E-2</v>
      </c>
      <c r="AK506" s="81">
        <v>8.6999999999999994E-2</v>
      </c>
      <c r="AL506" s="81">
        <v>7.8E-2</v>
      </c>
      <c r="AM506" s="81">
        <v>7.9000000000000001E-2</v>
      </c>
      <c r="AN506" s="81">
        <v>0.104</v>
      </c>
      <c r="AO506" s="81">
        <v>0.09</v>
      </c>
      <c r="AP506" s="81">
        <v>0.10100000000000001</v>
      </c>
      <c r="AQ506" s="81">
        <v>0.1</v>
      </c>
      <c r="AR506" s="81">
        <v>0.11700000000000001</v>
      </c>
      <c r="AS506" s="81">
        <v>0.106</v>
      </c>
      <c r="AT506" s="81">
        <v>0.104</v>
      </c>
      <c r="AU506" s="81">
        <v>0.124</v>
      </c>
      <c r="AV506" s="81">
        <v>0.128</v>
      </c>
      <c r="AZ506" s="6" t="s">
        <v>362</v>
      </c>
      <c r="BA506" s="81">
        <v>8.8999999999999996E-2</v>
      </c>
      <c r="BB506" s="81">
        <v>0.08</v>
      </c>
      <c r="BC506" s="81">
        <v>7.2999999999999995E-2</v>
      </c>
      <c r="BD506" s="81">
        <v>7.3999999999999996E-2</v>
      </c>
      <c r="BE506" s="81">
        <v>6.9000000000000006E-2</v>
      </c>
      <c r="BF506" s="81">
        <v>0.08</v>
      </c>
      <c r="BG506" s="81">
        <v>9.8000000000000004E-2</v>
      </c>
      <c r="BH506" s="81">
        <v>8.8999999999999996E-2</v>
      </c>
      <c r="BI506" s="81">
        <v>0.126</v>
      </c>
      <c r="BJ506" s="81">
        <v>0.108</v>
      </c>
      <c r="BK506" s="81">
        <v>0.32300000000000001</v>
      </c>
      <c r="BL506" s="81">
        <v>0.21099999999999999</v>
      </c>
      <c r="BM506" s="81">
        <v>0.158</v>
      </c>
    </row>
    <row r="507" spans="35:65" ht="16.25" x14ac:dyDescent="0.3">
      <c r="AI507" s="6" t="s">
        <v>367</v>
      </c>
      <c r="AJ507" s="81">
        <v>4.5999999999999999E-2</v>
      </c>
      <c r="AK507" s="81">
        <v>4.7E-2</v>
      </c>
      <c r="AL507" s="81">
        <v>4.2000000000000003E-2</v>
      </c>
      <c r="AM507" s="81">
        <v>5.0999999999999997E-2</v>
      </c>
      <c r="AN507" s="81">
        <v>5.1999999999999998E-2</v>
      </c>
      <c r="AO507" s="81">
        <v>0.06</v>
      </c>
      <c r="AP507" s="81">
        <v>6.2E-2</v>
      </c>
      <c r="AQ507" s="81">
        <v>7.1999999999999995E-2</v>
      </c>
      <c r="AR507" s="81">
        <v>0.11</v>
      </c>
      <c r="AS507" s="81">
        <v>0.09</v>
      </c>
      <c r="AT507" s="81">
        <v>9.1999999999999998E-2</v>
      </c>
      <c r="AU507" s="81">
        <v>0.11600000000000001</v>
      </c>
      <c r="AV507" s="81">
        <v>0.124</v>
      </c>
      <c r="AZ507" s="6" t="s">
        <v>375</v>
      </c>
      <c r="BA507" s="81">
        <v>0.13700000000000001</v>
      </c>
      <c r="BB507" s="81">
        <v>0.155</v>
      </c>
      <c r="BC507" s="81">
        <v>0.14099999999999999</v>
      </c>
      <c r="BD507" s="81">
        <v>0.151</v>
      </c>
      <c r="BE507" s="81">
        <v>0.16900000000000001</v>
      </c>
      <c r="BF507" s="81">
        <v>0.17100000000000001</v>
      </c>
      <c r="BG507" s="81">
        <v>0.17699999999999999</v>
      </c>
      <c r="BH507" s="81">
        <v>0.19800000000000001</v>
      </c>
      <c r="BI507" s="81">
        <v>0.20799999999999999</v>
      </c>
      <c r="BJ507" s="81">
        <v>0.182</v>
      </c>
      <c r="BK507" s="81">
        <v>0.193</v>
      </c>
      <c r="BL507" s="81">
        <v>0.19900000000000001</v>
      </c>
      <c r="BM507" s="81">
        <v>0.19400000000000001</v>
      </c>
    </row>
    <row r="508" spans="35:65" ht="16.25" x14ac:dyDescent="0.3">
      <c r="AI508" s="6" t="s">
        <v>377</v>
      </c>
      <c r="AJ508" s="81">
        <v>0.16500000000000001</v>
      </c>
      <c r="AK508" s="81">
        <v>0.16900000000000001</v>
      </c>
      <c r="AL508" s="81">
        <v>0.152</v>
      </c>
      <c r="AM508" s="81">
        <v>0.22500000000000001</v>
      </c>
      <c r="AN508" s="81">
        <v>0.151</v>
      </c>
      <c r="AO508" s="81">
        <v>0.14499999999999999</v>
      </c>
      <c r="AP508" s="81">
        <v>0.151</v>
      </c>
      <c r="AQ508" s="81">
        <v>0.16200000000000001</v>
      </c>
      <c r="AR508" s="81">
        <v>0.17399999999999999</v>
      </c>
      <c r="AS508" s="81">
        <v>0.182</v>
      </c>
      <c r="AT508" s="81">
        <v>0.161</v>
      </c>
      <c r="AU508" s="81">
        <v>0.223</v>
      </c>
      <c r="AV508" s="81">
        <v>0.221</v>
      </c>
      <c r="AZ508" s="6" t="s">
        <v>364</v>
      </c>
      <c r="BA508" s="81">
        <v>7.8E-2</v>
      </c>
      <c r="BB508" s="81">
        <v>6.8000000000000005E-2</v>
      </c>
      <c r="BC508" s="81">
        <v>6.2E-2</v>
      </c>
      <c r="BD508" s="81">
        <v>6.6000000000000003E-2</v>
      </c>
      <c r="BE508" s="81">
        <v>9.6000000000000002E-2</v>
      </c>
      <c r="BF508" s="81">
        <v>8.2000000000000003E-2</v>
      </c>
      <c r="BG508" s="81">
        <v>9.0999999999999998E-2</v>
      </c>
      <c r="BH508" s="81">
        <v>9.0999999999999998E-2</v>
      </c>
      <c r="BI508" s="81">
        <v>0.106</v>
      </c>
      <c r="BJ508" s="81">
        <v>9.5000000000000001E-2</v>
      </c>
      <c r="BK508" s="81">
        <v>9.2999999999999999E-2</v>
      </c>
      <c r="BL508" s="81">
        <v>0.108</v>
      </c>
      <c r="BM508" s="81">
        <v>0.11</v>
      </c>
    </row>
    <row r="509" spans="35:65" ht="16.25" x14ac:dyDescent="0.3">
      <c r="AI509" s="6" t="s">
        <v>353</v>
      </c>
      <c r="AJ509" s="81">
        <v>0.154</v>
      </c>
      <c r="AK509" s="81">
        <v>0.129</v>
      </c>
      <c r="AL509" s="81">
        <v>0.115</v>
      </c>
      <c r="AM509" s="81">
        <v>0.108</v>
      </c>
      <c r="AN509" s="81">
        <v>0.13600000000000001</v>
      </c>
      <c r="AO509" s="81">
        <v>0.15</v>
      </c>
      <c r="AP509" s="81">
        <v>0.18099999999999999</v>
      </c>
      <c r="AQ509" s="81">
        <v>0.18099999999999999</v>
      </c>
      <c r="AR509" s="81">
        <v>0.20100000000000001</v>
      </c>
      <c r="AS509" s="81">
        <v>0.185</v>
      </c>
      <c r="AT509" s="81">
        <v>0.182</v>
      </c>
      <c r="AU509" s="81">
        <v>0.23699999999999999</v>
      </c>
      <c r="AV509" s="81">
        <v>0.26700000000000002</v>
      </c>
      <c r="AZ509" s="6" t="s">
        <v>367</v>
      </c>
      <c r="BA509" s="81">
        <v>4.2000000000000003E-2</v>
      </c>
      <c r="BB509" s="81">
        <v>4.3999999999999997E-2</v>
      </c>
      <c r="BC509" s="81">
        <v>0.04</v>
      </c>
      <c r="BD509" s="81">
        <v>4.8000000000000001E-2</v>
      </c>
      <c r="BE509" s="81">
        <v>4.8000000000000001E-2</v>
      </c>
      <c r="BF509" s="81">
        <v>5.5E-2</v>
      </c>
      <c r="BG509" s="81">
        <v>5.7000000000000002E-2</v>
      </c>
      <c r="BH509" s="81">
        <v>0.06</v>
      </c>
      <c r="BI509" s="81">
        <v>9.4E-2</v>
      </c>
      <c r="BJ509" s="81">
        <v>7.4999999999999997E-2</v>
      </c>
      <c r="BK509" s="81">
        <v>7.6999999999999999E-2</v>
      </c>
      <c r="BL509" s="81">
        <v>9.5000000000000001E-2</v>
      </c>
      <c r="BM509" s="81">
        <v>0.10199999999999999</v>
      </c>
    </row>
    <row r="510" spans="35:65" ht="16.25" x14ac:dyDescent="0.3">
      <c r="AI510" s="6" t="s">
        <v>393</v>
      </c>
      <c r="AJ510" s="81">
        <v>0.01</v>
      </c>
      <c r="AK510" s="81">
        <v>1.7000000000000001E-2</v>
      </c>
      <c r="AL510" s="81">
        <v>1.4999999999999999E-2</v>
      </c>
      <c r="AM510" s="81">
        <v>1.4E-2</v>
      </c>
      <c r="AN510" s="81">
        <v>2.7E-2</v>
      </c>
      <c r="AO510" s="81">
        <v>2.5999999999999999E-2</v>
      </c>
      <c r="AP510" s="81">
        <v>2.7E-2</v>
      </c>
      <c r="AQ510" s="81">
        <v>2.8000000000000001E-2</v>
      </c>
      <c r="AR510" s="81">
        <v>0.03</v>
      </c>
      <c r="AS510" s="81">
        <v>3.5999999999999997E-2</v>
      </c>
      <c r="AT510" s="81">
        <v>2.9000000000000001E-2</v>
      </c>
      <c r="AU510" s="81">
        <v>3.4000000000000002E-2</v>
      </c>
      <c r="AV510" s="81">
        <v>3.4000000000000002E-2</v>
      </c>
      <c r="AZ510" s="6" t="s">
        <v>377</v>
      </c>
      <c r="BA510" s="81">
        <v>0.13700000000000001</v>
      </c>
      <c r="BB510" s="81">
        <v>0.14899999999999999</v>
      </c>
      <c r="BC510" s="81">
        <v>0.13500000000000001</v>
      </c>
      <c r="BD510" s="81">
        <v>0.20599999999999999</v>
      </c>
      <c r="BE510" s="81">
        <v>0.14099999999999999</v>
      </c>
      <c r="BF510" s="81">
        <v>0.13600000000000001</v>
      </c>
      <c r="BG510" s="81">
        <v>0.14099999999999999</v>
      </c>
      <c r="BH510" s="81">
        <v>0.14899999999999999</v>
      </c>
      <c r="BI510" s="81">
        <v>0.17</v>
      </c>
      <c r="BJ510" s="81">
        <v>0.17799999999999999</v>
      </c>
      <c r="BK510" s="81">
        <v>0.157</v>
      </c>
      <c r="BL510" s="81">
        <v>0.19400000000000001</v>
      </c>
      <c r="BM510" s="81">
        <v>0.19</v>
      </c>
    </row>
    <row r="511" spans="35:65" ht="16.25" x14ac:dyDescent="0.3">
      <c r="AI511" s="6" t="s">
        <v>394</v>
      </c>
      <c r="AJ511" s="81">
        <v>0.24299999999999999</v>
      </c>
      <c r="AK511" s="81">
        <v>0.254</v>
      </c>
      <c r="AL511" s="81">
        <v>0.22800000000000001</v>
      </c>
      <c r="AM511" s="81">
        <v>0.33600000000000002</v>
      </c>
      <c r="AN511" s="81">
        <v>0.29599999999999999</v>
      </c>
      <c r="AO511" s="81">
        <v>0.32200000000000001</v>
      </c>
      <c r="AP511" s="81">
        <v>0.36</v>
      </c>
      <c r="AQ511" s="81">
        <v>0.34599999999999997</v>
      </c>
      <c r="AR511" s="81">
        <v>0.41399999999999998</v>
      </c>
      <c r="AS511" s="81">
        <v>0.36799999999999999</v>
      </c>
      <c r="AT511" s="81">
        <v>0.36</v>
      </c>
      <c r="AU511" s="81">
        <v>0.45700000000000002</v>
      </c>
      <c r="AV511" s="81">
        <v>0.502</v>
      </c>
      <c r="AZ511" s="6" t="s">
        <v>353</v>
      </c>
      <c r="BA511" s="81">
        <v>0.12</v>
      </c>
      <c r="BB511" s="81">
        <v>0.1</v>
      </c>
      <c r="BC511" s="81">
        <v>9.0999999999999998E-2</v>
      </c>
      <c r="BD511" s="81">
        <v>8.5999999999999993E-2</v>
      </c>
      <c r="BE511" s="81">
        <v>0.109</v>
      </c>
      <c r="BF511" s="81">
        <v>0.121</v>
      </c>
      <c r="BG511" s="81">
        <v>0.15</v>
      </c>
      <c r="BH511" s="81">
        <v>0.14799999999999999</v>
      </c>
      <c r="BI511" s="81">
        <v>0.16700000000000001</v>
      </c>
      <c r="BJ511" s="81">
        <v>0.14799999999999999</v>
      </c>
      <c r="BK511" s="81">
        <v>0.14799999999999999</v>
      </c>
      <c r="BL511" s="81">
        <v>0.19900000000000001</v>
      </c>
      <c r="BM511" s="81">
        <v>0.22</v>
      </c>
    </row>
    <row r="512" spans="35:65" ht="16.25" x14ac:dyDescent="0.3">
      <c r="AI512" s="6" t="s">
        <v>348</v>
      </c>
      <c r="AJ512" s="81">
        <v>5.2999999999999999E-2</v>
      </c>
      <c r="AK512" s="81">
        <v>3.6999999999999998E-2</v>
      </c>
      <c r="AL512" s="81">
        <v>3.3000000000000002E-2</v>
      </c>
      <c r="AM512" s="81">
        <v>3.6999999999999998E-2</v>
      </c>
      <c r="AN512" s="81">
        <v>2.5000000000000001E-2</v>
      </c>
      <c r="AO512" s="81">
        <v>2.5000000000000001E-2</v>
      </c>
      <c r="AP512" s="81">
        <v>3.1E-2</v>
      </c>
      <c r="AQ512" s="81">
        <v>3.4000000000000002E-2</v>
      </c>
      <c r="AR512" s="81">
        <v>5.3999999999999999E-2</v>
      </c>
      <c r="AS512" s="81">
        <v>3.4000000000000002E-2</v>
      </c>
      <c r="AT512" s="81">
        <v>4.2000000000000003E-2</v>
      </c>
      <c r="AU512" s="81">
        <v>0.06</v>
      </c>
      <c r="AV512" s="81">
        <v>5.7000000000000002E-2</v>
      </c>
      <c r="AZ512" s="6" t="s">
        <v>393</v>
      </c>
      <c r="BA512" s="81">
        <v>8.9999999999999993E-3</v>
      </c>
      <c r="BB512" s="81">
        <v>1.7000000000000001E-2</v>
      </c>
      <c r="BC512" s="81">
        <v>1.4999999999999999E-2</v>
      </c>
      <c r="BD512" s="81">
        <v>1.4E-2</v>
      </c>
      <c r="BE512" s="81">
        <v>2.4E-2</v>
      </c>
      <c r="BF512" s="81">
        <v>2.3E-2</v>
      </c>
      <c r="BG512" s="81">
        <v>2.4E-2</v>
      </c>
      <c r="BH512" s="81">
        <v>2.5000000000000001E-2</v>
      </c>
      <c r="BI512" s="81">
        <v>0.03</v>
      </c>
      <c r="BJ512" s="81">
        <v>3.5999999999999997E-2</v>
      </c>
      <c r="BK512" s="81">
        <v>2.9000000000000001E-2</v>
      </c>
      <c r="BL512" s="81">
        <v>0.03</v>
      </c>
      <c r="BM512" s="81">
        <v>0.03</v>
      </c>
    </row>
    <row r="513" spans="35:65" ht="16.25" x14ac:dyDescent="0.3">
      <c r="AI513" s="6" t="s">
        <v>351</v>
      </c>
      <c r="AJ513" s="81">
        <v>0.20200000000000001</v>
      </c>
      <c r="AK513" s="81">
        <v>0.221</v>
      </c>
      <c r="AL513" s="81">
        <v>0.19800000000000001</v>
      </c>
      <c r="AM513" s="81">
        <v>0.188</v>
      </c>
      <c r="AN513" s="81">
        <v>0.184</v>
      </c>
      <c r="AO513" s="81">
        <v>0.187</v>
      </c>
      <c r="AP513" s="81">
        <v>0.19900000000000001</v>
      </c>
      <c r="AQ513" s="81">
        <v>0.215</v>
      </c>
      <c r="AR513" s="81">
        <v>0.248</v>
      </c>
      <c r="AS513" s="81">
        <v>0.23699999999999999</v>
      </c>
      <c r="AT513" s="81">
        <v>0.20599999999999999</v>
      </c>
      <c r="AU513" s="81">
        <v>0.24299999999999999</v>
      </c>
      <c r="AV513" s="81">
        <v>0.255</v>
      </c>
      <c r="AZ513" s="6" t="s">
        <v>394</v>
      </c>
      <c r="BA513" s="81">
        <v>0.22800000000000001</v>
      </c>
      <c r="BB513" s="81">
        <v>0.246</v>
      </c>
      <c r="BC513" s="81">
        <v>0.224</v>
      </c>
      <c r="BD513" s="81">
        <v>0.33</v>
      </c>
      <c r="BE513" s="81">
        <v>0.29299999999999998</v>
      </c>
      <c r="BF513" s="81">
        <v>0.31900000000000001</v>
      </c>
      <c r="BG513" s="81">
        <v>0.35699999999999998</v>
      </c>
      <c r="BH513" s="81">
        <v>0.33700000000000002</v>
      </c>
      <c r="BI513" s="81">
        <v>0.40100000000000002</v>
      </c>
      <c r="BJ513" s="81">
        <v>0.34899999999999998</v>
      </c>
      <c r="BK513" s="81">
        <v>0.34200000000000003</v>
      </c>
      <c r="BL513" s="81">
        <v>0.433</v>
      </c>
      <c r="BM513" s="81">
        <v>0.47399999999999998</v>
      </c>
    </row>
    <row r="514" spans="35:65" ht="18.399999999999999" x14ac:dyDescent="0.3">
      <c r="AI514" s="6" t="s">
        <v>959</v>
      </c>
      <c r="AJ514" s="82">
        <v>4.2999999999999997E-2</v>
      </c>
      <c r="AK514" s="82">
        <v>1.4999999999999999E-2</v>
      </c>
      <c r="AL514" s="82">
        <v>1.2999999999999999E-2</v>
      </c>
      <c r="AM514" s="82">
        <v>8.9999999999999993E-3</v>
      </c>
      <c r="AN514" s="82">
        <v>1.4999999999999999E-2</v>
      </c>
      <c r="AO514" s="82">
        <v>5.8999999999999997E-2</v>
      </c>
      <c r="AP514" s="82">
        <v>0.14299999999999999</v>
      </c>
      <c r="AQ514" s="82">
        <v>0.23599999999999999</v>
      </c>
      <c r="AR514" s="82">
        <v>0.36399999999999999</v>
      </c>
      <c r="AS514" s="82">
        <v>1.7999999999999999E-2</v>
      </c>
      <c r="AT514" s="82">
        <v>1.7999999999999999E-2</v>
      </c>
      <c r="AU514" s="82">
        <v>2.4E-2</v>
      </c>
      <c r="AV514" s="82">
        <v>2.7E-2</v>
      </c>
      <c r="AZ514" s="6" t="s">
        <v>348</v>
      </c>
      <c r="BA514" s="81">
        <v>0.05</v>
      </c>
      <c r="BB514" s="81">
        <v>3.4000000000000002E-2</v>
      </c>
      <c r="BC514" s="81">
        <v>3.1E-2</v>
      </c>
      <c r="BD514" s="81">
        <v>3.4000000000000002E-2</v>
      </c>
      <c r="BE514" s="81">
        <v>2.4E-2</v>
      </c>
      <c r="BF514" s="81">
        <v>2.4E-2</v>
      </c>
      <c r="BG514" s="81">
        <v>0.03</v>
      </c>
      <c r="BH514" s="81">
        <v>3.3000000000000002E-2</v>
      </c>
      <c r="BI514" s="81">
        <v>5.0999999999999997E-2</v>
      </c>
      <c r="BJ514" s="81">
        <v>3.2000000000000001E-2</v>
      </c>
      <c r="BK514" s="81">
        <v>0.04</v>
      </c>
      <c r="BL514" s="81">
        <v>5.6000000000000001E-2</v>
      </c>
      <c r="BM514" s="81">
        <v>5.2999999999999999E-2</v>
      </c>
    </row>
    <row r="515" spans="35:65" ht="16.25" x14ac:dyDescent="0.3">
      <c r="AI515" s="6" t="s">
        <v>354</v>
      </c>
      <c r="AJ515" s="81">
        <v>4.1180000000000003</v>
      </c>
      <c r="AK515" s="81">
        <v>4</v>
      </c>
      <c r="AL515" s="81">
        <v>3.585</v>
      </c>
      <c r="AM515" s="81">
        <v>3.9790000000000001</v>
      </c>
      <c r="AN515" s="81">
        <v>3.899</v>
      </c>
      <c r="AO515" s="81">
        <v>4.1639999999999997</v>
      </c>
      <c r="AP515" s="81">
        <v>4.4580000000000002</v>
      </c>
      <c r="AQ515" s="81">
        <v>4.8719999999999999</v>
      </c>
      <c r="AR515" s="81">
        <v>6.0990000000000002</v>
      </c>
      <c r="AS515" s="81">
        <v>4.827</v>
      </c>
      <c r="AT515" s="81">
        <v>5.04</v>
      </c>
      <c r="AU515" s="81">
        <v>7.2439999999999998</v>
      </c>
      <c r="AV515" s="81">
        <v>5.81</v>
      </c>
      <c r="AZ515" s="6" t="s">
        <v>351</v>
      </c>
      <c r="BA515" s="81">
        <v>0.17799999999999999</v>
      </c>
      <c r="BB515" s="81">
        <v>0.19600000000000001</v>
      </c>
      <c r="BC515" s="81">
        <v>0.17799999999999999</v>
      </c>
      <c r="BD515" s="81">
        <v>0.16400000000000001</v>
      </c>
      <c r="BE515" s="81">
        <v>0.14799999999999999</v>
      </c>
      <c r="BF515" s="81">
        <v>0.152</v>
      </c>
      <c r="BG515" s="81">
        <v>0.157</v>
      </c>
      <c r="BH515" s="81">
        <v>0.17199999999999999</v>
      </c>
      <c r="BI515" s="81">
        <v>0.20599999999999999</v>
      </c>
      <c r="BJ515" s="81">
        <v>0.19600000000000001</v>
      </c>
      <c r="BK515" s="81">
        <v>0.16500000000000001</v>
      </c>
      <c r="BL515" s="81">
        <v>0.16900000000000001</v>
      </c>
      <c r="BM515" s="81">
        <v>0.17399999999999999</v>
      </c>
    </row>
    <row r="516" spans="35:65" ht="18.399999999999999" x14ac:dyDescent="0.3">
      <c r="AI516" s="6" t="s">
        <v>560</v>
      </c>
      <c r="AJ516" s="27"/>
      <c r="AK516" s="27"/>
      <c r="AL516" s="27"/>
      <c r="AM516" s="27"/>
      <c r="AN516" s="27"/>
      <c r="AO516" s="27"/>
      <c r="AP516" s="27"/>
      <c r="AQ516" s="27"/>
      <c r="AR516" s="27"/>
      <c r="AS516" s="27"/>
      <c r="AT516" s="27"/>
      <c r="AU516" s="27"/>
      <c r="AV516" s="27"/>
      <c r="AZ516" s="6" t="s">
        <v>959</v>
      </c>
      <c r="BA516" s="82">
        <v>1.4E-2</v>
      </c>
      <c r="BB516" s="82">
        <v>7.0000000000000001E-3</v>
      </c>
      <c r="BC516" s="82">
        <v>7.0000000000000001E-3</v>
      </c>
      <c r="BD516" s="82">
        <v>5.0000000000000001E-3</v>
      </c>
      <c r="BE516" s="82">
        <v>6.0000000000000001E-3</v>
      </c>
      <c r="BF516" s="82">
        <v>0.02</v>
      </c>
      <c r="BG516" s="82">
        <v>0.10100000000000001</v>
      </c>
      <c r="BH516" s="82">
        <v>0.20699999999999999</v>
      </c>
      <c r="BI516" s="82">
        <v>0.33200000000000002</v>
      </c>
      <c r="BJ516" s="82">
        <v>0.01</v>
      </c>
      <c r="BK516" s="82">
        <v>0.01</v>
      </c>
      <c r="BL516" s="82">
        <v>1.4E-2</v>
      </c>
      <c r="BM516" s="82">
        <v>1.4999999999999999E-2</v>
      </c>
    </row>
    <row r="517" spans="35:65" ht="16.25" x14ac:dyDescent="0.3">
      <c r="AI517" s="38" t="s">
        <v>357</v>
      </c>
      <c r="AJ517" s="82">
        <v>0.71499999999999997</v>
      </c>
      <c r="AK517" s="82">
        <v>0.249</v>
      </c>
      <c r="AL517" s="82">
        <v>0.35799999999999998</v>
      </c>
      <c r="AM517" s="82">
        <v>0.42</v>
      </c>
      <c r="AN517" s="82">
        <v>0.254</v>
      </c>
      <c r="AO517" s="82">
        <v>0.27300000000000002</v>
      </c>
      <c r="AP517" s="82">
        <v>0.32500000000000001</v>
      </c>
      <c r="AQ517" s="82">
        <v>0.32</v>
      </c>
      <c r="AR517" s="82">
        <v>0.41399999999999998</v>
      </c>
      <c r="AS517" s="82">
        <v>0.39</v>
      </c>
      <c r="AT517" s="82">
        <v>0.38900000000000001</v>
      </c>
      <c r="AU517" s="82">
        <v>0.39700000000000002</v>
      </c>
      <c r="AV517" s="82">
        <v>0.44500000000000001</v>
      </c>
      <c r="AZ517" s="38" t="s">
        <v>354</v>
      </c>
      <c r="BA517" s="82">
        <v>3.411</v>
      </c>
      <c r="BB517" s="82">
        <v>3.3330000000000002</v>
      </c>
      <c r="BC517" s="82">
        <v>3.0310000000000001</v>
      </c>
      <c r="BD517" s="82">
        <v>3.4660000000000002</v>
      </c>
      <c r="BE517" s="82">
        <v>3.4380000000000002</v>
      </c>
      <c r="BF517" s="82">
        <v>3.6659999999999999</v>
      </c>
      <c r="BG517" s="82">
        <v>3.8719999999999999</v>
      </c>
      <c r="BH517" s="82">
        <v>4.2779999999999996</v>
      </c>
      <c r="BI517" s="82">
        <v>5.3570000000000002</v>
      </c>
      <c r="BJ517" s="82">
        <v>4.2089999999999996</v>
      </c>
      <c r="BK517" s="82">
        <v>4.41</v>
      </c>
      <c r="BL517" s="82">
        <v>5.577</v>
      </c>
      <c r="BM517" s="82">
        <v>4.8689999999999998</v>
      </c>
    </row>
    <row r="518" spans="35:65" ht="16.25" x14ac:dyDescent="0.3">
      <c r="AI518" s="6"/>
      <c r="AJ518" s="27"/>
      <c r="AK518" s="27"/>
      <c r="AL518" s="27"/>
      <c r="AM518" s="27"/>
      <c r="AN518" s="27"/>
      <c r="AO518" s="27"/>
      <c r="AP518" s="27"/>
      <c r="AQ518" s="27"/>
      <c r="AR518" s="27"/>
      <c r="AS518" s="27"/>
      <c r="AT518" s="27"/>
      <c r="AU518" s="27"/>
      <c r="AV518" s="27"/>
      <c r="AZ518" s="6"/>
      <c r="BA518" s="27"/>
      <c r="BB518" s="27"/>
      <c r="BC518" s="27"/>
      <c r="BD518" s="27"/>
      <c r="BE518" s="27"/>
      <c r="BF518" s="27"/>
      <c r="BG518" s="27"/>
      <c r="BH518" s="27"/>
      <c r="BI518" s="27"/>
      <c r="BJ518" s="27"/>
      <c r="BK518" s="27"/>
      <c r="BL518" s="27"/>
      <c r="BM518" s="27"/>
    </row>
    <row r="519" spans="35:65" ht="16.25" x14ac:dyDescent="0.3">
      <c r="AI519" s="6"/>
      <c r="AJ519" s="27"/>
      <c r="AK519" s="27"/>
      <c r="AL519" s="27"/>
      <c r="AM519" s="27"/>
      <c r="AN519" s="27"/>
      <c r="AO519" s="27"/>
      <c r="AP519" s="27"/>
      <c r="AQ519" s="27"/>
      <c r="AR519" s="27"/>
      <c r="AS519" s="27"/>
      <c r="AT519" s="27"/>
      <c r="AU519" s="27"/>
      <c r="AV519" s="27"/>
      <c r="AZ519" s="6"/>
      <c r="BA519" s="27"/>
      <c r="BB519" s="27"/>
      <c r="BC519" s="27"/>
      <c r="BD519" s="27"/>
      <c r="BE519" s="27"/>
      <c r="BF519" s="27"/>
      <c r="BG519" s="27"/>
      <c r="BH519" s="27"/>
      <c r="BI519" s="27"/>
      <c r="BJ519" s="27"/>
      <c r="BK519" s="27"/>
      <c r="BL519" s="27"/>
      <c r="BM519" s="27"/>
    </row>
    <row r="520" spans="35:65" ht="16.25" x14ac:dyDescent="0.3">
      <c r="AI520" s="6"/>
      <c r="AJ520" s="27"/>
      <c r="AK520" s="27"/>
      <c r="AL520" s="27"/>
      <c r="AM520" s="27"/>
      <c r="AN520" s="27"/>
      <c r="AO520" s="27"/>
      <c r="AP520" s="27"/>
      <c r="AQ520" s="27"/>
      <c r="AR520" s="27"/>
      <c r="AS520" s="27"/>
      <c r="AT520" s="27"/>
      <c r="AU520" s="27"/>
      <c r="AV520" s="27"/>
      <c r="AZ520" s="6"/>
      <c r="BA520" s="27"/>
      <c r="BB520" s="27"/>
      <c r="BC520" s="27"/>
      <c r="BD520" s="27"/>
      <c r="BE520" s="27"/>
      <c r="BF520" s="27"/>
      <c r="BG520" s="27"/>
      <c r="BH520" s="27"/>
      <c r="BI520" s="27"/>
      <c r="BJ520" s="27"/>
      <c r="BK520" s="27"/>
      <c r="BL520" s="27"/>
      <c r="BM520" s="27"/>
    </row>
    <row r="521" spans="35:65" ht="16.25" x14ac:dyDescent="0.3">
      <c r="AI521" s="6"/>
      <c r="AJ521" s="27"/>
      <c r="AK521" s="27"/>
      <c r="AL521" s="27"/>
      <c r="AM521" s="27"/>
      <c r="AN521" s="27"/>
      <c r="AO521" s="27"/>
      <c r="AP521" s="27"/>
      <c r="AQ521" s="27"/>
      <c r="AR521" s="27"/>
      <c r="AS521" s="27"/>
      <c r="AT521" s="27"/>
      <c r="AU521" s="27"/>
      <c r="AV521" s="27"/>
      <c r="AZ521" s="6"/>
      <c r="BA521" s="27"/>
      <c r="BB521" s="27"/>
      <c r="BC521" s="27"/>
      <c r="BD521" s="27"/>
      <c r="BE521" s="27"/>
      <c r="BF521" s="27"/>
      <c r="BG521" s="27"/>
      <c r="BH521" s="27"/>
      <c r="BI521" s="27"/>
      <c r="BJ521" s="27"/>
      <c r="BK521" s="27"/>
      <c r="BL521" s="27"/>
      <c r="BM521" s="27"/>
    </row>
    <row r="522" spans="35:65" ht="17" thickBot="1" x14ac:dyDescent="0.35">
      <c r="AI522" s="53"/>
      <c r="AJ522" s="53"/>
      <c r="AK522" s="53"/>
      <c r="AL522" s="53"/>
      <c r="AM522" s="53"/>
      <c r="AN522" s="53"/>
      <c r="AO522" s="53"/>
      <c r="AP522" s="53"/>
      <c r="AQ522" s="53"/>
      <c r="AR522" s="53"/>
      <c r="AS522" s="53"/>
      <c r="AT522" s="53"/>
      <c r="AU522" s="53"/>
      <c r="AV522" s="53"/>
      <c r="AZ522" s="53"/>
      <c r="BA522" s="53"/>
      <c r="BB522" s="53"/>
      <c r="BC522" s="53"/>
      <c r="BD522" s="53"/>
      <c r="BE522" s="53"/>
      <c r="BF522" s="53"/>
      <c r="BG522" s="53"/>
      <c r="BH522" s="53"/>
      <c r="BI522" s="53"/>
      <c r="BJ522" s="53"/>
      <c r="BK522" s="53"/>
      <c r="BL522" s="53"/>
      <c r="BM522" s="53"/>
    </row>
    <row r="523" spans="35:65" ht="19" thickTop="1" x14ac:dyDescent="0.3">
      <c r="AI523" s="39" t="s">
        <v>963</v>
      </c>
      <c r="AJ523" s="29"/>
      <c r="AK523" s="29"/>
      <c r="AL523" s="29"/>
      <c r="AM523" s="29"/>
      <c r="AN523" s="29"/>
      <c r="AO523" s="29"/>
      <c r="AP523" s="29"/>
      <c r="AQ523" s="29"/>
      <c r="AR523" s="29"/>
      <c r="AS523" s="29"/>
      <c r="AT523" s="29"/>
      <c r="AU523" s="29"/>
      <c r="AV523" s="29"/>
      <c r="AZ523" s="39" t="s">
        <v>964</v>
      </c>
      <c r="BA523" s="29"/>
      <c r="BB523" s="29"/>
      <c r="BC523" s="29"/>
      <c r="BD523" s="29"/>
      <c r="BE523" s="29"/>
      <c r="BF523" s="29"/>
      <c r="BG523" s="29"/>
      <c r="BH523" s="29"/>
      <c r="BI523" s="29"/>
      <c r="BJ523" s="29"/>
      <c r="BK523" s="29"/>
      <c r="BL523" s="29"/>
      <c r="BM523" s="29"/>
    </row>
    <row r="524" spans="35:65" ht="16.25" x14ac:dyDescent="0.3">
      <c r="AI524" s="38" t="s">
        <v>542</v>
      </c>
      <c r="AJ524" s="38">
        <v>2000</v>
      </c>
      <c r="AK524" s="38">
        <v>2001</v>
      </c>
      <c r="AL524" s="38">
        <v>2002</v>
      </c>
      <c r="AM524" s="38">
        <v>2003</v>
      </c>
      <c r="AN524" s="38">
        <v>2004</v>
      </c>
      <c r="AO524" s="38">
        <v>2005</v>
      </c>
      <c r="AP524" s="38">
        <v>2006</v>
      </c>
      <c r="AQ524" s="38">
        <v>2007</v>
      </c>
      <c r="AR524" s="38">
        <v>2008</v>
      </c>
      <c r="AS524" s="38">
        <v>2009</v>
      </c>
      <c r="AT524" s="38">
        <v>2010</v>
      </c>
      <c r="AU524" s="38">
        <v>2011</v>
      </c>
      <c r="AV524" s="38">
        <v>2012</v>
      </c>
      <c r="AZ524" s="38" t="s">
        <v>542</v>
      </c>
      <c r="BA524" s="38">
        <v>2000</v>
      </c>
      <c r="BB524" s="38">
        <v>2001</v>
      </c>
      <c r="BC524" s="38">
        <v>2002</v>
      </c>
      <c r="BD524" s="38">
        <v>2003</v>
      </c>
      <c r="BE524" s="38">
        <v>2004</v>
      </c>
      <c r="BF524" s="38">
        <v>2005</v>
      </c>
      <c r="BG524" s="38">
        <v>2006</v>
      </c>
      <c r="BH524" s="38">
        <v>2007</v>
      </c>
      <c r="BI524" s="38">
        <v>2008</v>
      </c>
      <c r="BJ524" s="38">
        <v>2009</v>
      </c>
      <c r="BK524" s="38">
        <v>2010</v>
      </c>
      <c r="BL524" s="38">
        <v>2011</v>
      </c>
      <c r="BM524" s="38">
        <v>2012</v>
      </c>
    </row>
    <row r="525" spans="35:65" ht="16.25" x14ac:dyDescent="0.3">
      <c r="AI525" s="19" t="s">
        <v>545</v>
      </c>
      <c r="AZ525" s="19" t="s">
        <v>545</v>
      </c>
    </row>
    <row r="526" spans="35:65" ht="16.25" x14ac:dyDescent="0.3">
      <c r="AI526" s="6" t="s">
        <v>562</v>
      </c>
      <c r="AJ526" s="27"/>
      <c r="AK526" s="27"/>
      <c r="AL526" s="27"/>
      <c r="AM526" s="27"/>
      <c r="AN526" s="27"/>
      <c r="AO526" s="27"/>
      <c r="AP526" s="27"/>
      <c r="AQ526" s="27"/>
      <c r="AR526" s="27"/>
      <c r="AS526" s="27"/>
      <c r="AT526" s="27"/>
      <c r="AU526" s="27"/>
      <c r="AV526" s="27"/>
      <c r="AZ526" s="6" t="s">
        <v>571</v>
      </c>
      <c r="BA526" s="27"/>
      <c r="BB526" s="27"/>
      <c r="BC526" s="27"/>
      <c r="BD526" s="27"/>
      <c r="BE526" s="27"/>
      <c r="BF526" s="27"/>
      <c r="BG526" s="27"/>
      <c r="BH526" s="27"/>
      <c r="BI526" s="27"/>
      <c r="BJ526" s="27"/>
      <c r="BK526" s="27"/>
      <c r="BL526" s="27"/>
      <c r="BM526" s="27"/>
    </row>
    <row r="527" spans="35:65" ht="16.25" x14ac:dyDescent="0.3">
      <c r="AI527" s="6" t="s">
        <v>361</v>
      </c>
      <c r="AJ527" s="81">
        <v>0.52800000000000002</v>
      </c>
      <c r="AK527" s="81">
        <v>0.48199999999999998</v>
      </c>
      <c r="AL527" s="81">
        <v>0.43099999999999999</v>
      </c>
      <c r="AM527" s="81">
        <v>0.47899999999999998</v>
      </c>
      <c r="AN527" s="81">
        <v>0.49299999999999999</v>
      </c>
      <c r="AO527" s="81">
        <v>0.52900000000000003</v>
      </c>
      <c r="AP527" s="81">
        <v>0.59499999999999997</v>
      </c>
      <c r="AQ527" s="81">
        <v>0.65500000000000003</v>
      </c>
      <c r="AR527" s="81">
        <v>0.78600000000000003</v>
      </c>
      <c r="AS527" s="81">
        <v>0.82199999999999995</v>
      </c>
      <c r="AT527" s="81">
        <v>0.75900000000000001</v>
      </c>
      <c r="AU527" s="81">
        <v>0.82099999999999995</v>
      </c>
      <c r="AV527" s="81">
        <v>0.93300000000000005</v>
      </c>
      <c r="AZ527" s="6" t="s">
        <v>357</v>
      </c>
      <c r="BA527" s="81">
        <v>0.46300000000000002</v>
      </c>
      <c r="BB527" s="81">
        <v>0.19</v>
      </c>
      <c r="BC527" s="81">
        <v>0.247</v>
      </c>
      <c r="BD527" s="81">
        <v>0.25900000000000001</v>
      </c>
      <c r="BE527" s="81">
        <v>0.20599999999999999</v>
      </c>
      <c r="BF527" s="81">
        <v>0.22500000000000001</v>
      </c>
      <c r="BG527" s="81">
        <v>0.25700000000000001</v>
      </c>
      <c r="BH527" s="81">
        <v>0.26400000000000001</v>
      </c>
      <c r="BI527" s="81">
        <v>0.34499999999999997</v>
      </c>
      <c r="BJ527" s="81">
        <v>0.32900000000000001</v>
      </c>
      <c r="BK527" s="81">
        <v>0.33</v>
      </c>
      <c r="BL527" s="81">
        <v>0.32600000000000001</v>
      </c>
      <c r="BM527" s="81">
        <v>0.29899999999999999</v>
      </c>
    </row>
    <row r="528" spans="35:65" ht="16.25" x14ac:dyDescent="0.3">
      <c r="AI528" s="6" t="s">
        <v>340</v>
      </c>
      <c r="AJ528" s="81">
        <v>0.46800000000000003</v>
      </c>
      <c r="AK528" s="81">
        <v>0.54400000000000004</v>
      </c>
      <c r="AL528" s="81">
        <v>0.374</v>
      </c>
      <c r="AM528" s="81">
        <v>0.48899999999999999</v>
      </c>
      <c r="AN528" s="81">
        <v>0.55500000000000005</v>
      </c>
      <c r="AO528" s="81">
        <v>0.60299999999999998</v>
      </c>
      <c r="AP528" s="81">
        <v>0.63500000000000001</v>
      </c>
      <c r="AQ528" s="81">
        <v>0.73599999999999999</v>
      </c>
      <c r="AR528" s="81">
        <v>0.9</v>
      </c>
      <c r="AS528" s="81">
        <v>1.014</v>
      </c>
      <c r="AT528" s="81">
        <v>1.0429999999999999</v>
      </c>
      <c r="AU528" s="81">
        <v>1.0349999999999999</v>
      </c>
      <c r="AV528" s="81">
        <v>1.1240000000000001</v>
      </c>
      <c r="AZ528" s="6" t="s">
        <v>361</v>
      </c>
      <c r="BA528" s="81">
        <v>0.41</v>
      </c>
      <c r="BB528" s="81">
        <v>0.434</v>
      </c>
      <c r="BC528" s="81">
        <v>0.42799999999999999</v>
      </c>
      <c r="BD528" s="81">
        <v>0.42899999999999999</v>
      </c>
      <c r="BE528" s="81">
        <v>0.47</v>
      </c>
      <c r="BF528" s="81">
        <v>0.498</v>
      </c>
      <c r="BG528" s="81">
        <v>0.56499999999999995</v>
      </c>
      <c r="BH528" s="81">
        <v>0.59599999999999997</v>
      </c>
      <c r="BI528" s="81">
        <v>0.68400000000000005</v>
      </c>
      <c r="BJ528" s="81">
        <v>0.69599999999999995</v>
      </c>
      <c r="BK528" s="81">
        <v>0.63100000000000001</v>
      </c>
      <c r="BL528" s="81">
        <v>0.63600000000000001</v>
      </c>
      <c r="BM528" s="81">
        <v>0.64600000000000002</v>
      </c>
    </row>
    <row r="529" spans="35:65" ht="16.25" x14ac:dyDescent="0.3">
      <c r="AI529" s="6" t="s">
        <v>341</v>
      </c>
      <c r="AJ529" s="81">
        <v>0.59299999999999997</v>
      </c>
      <c r="AK529" s="81">
        <v>0.56799999999999995</v>
      </c>
      <c r="AL529" s="81">
        <v>0.54</v>
      </c>
      <c r="AM529" s="81">
        <v>0.60699999999999998</v>
      </c>
      <c r="AN529" s="81">
        <v>0.57999999999999996</v>
      </c>
      <c r="AO529" s="81">
        <v>0.61799999999999999</v>
      </c>
      <c r="AP529" s="81">
        <v>0.81200000000000006</v>
      </c>
      <c r="AQ529" s="81">
        <v>0.95399999999999996</v>
      </c>
      <c r="AR529" s="81">
        <v>1.2130000000000001</v>
      </c>
      <c r="AS529" s="81">
        <v>1.0409999999999999</v>
      </c>
      <c r="AT529" s="81">
        <v>0.96099999999999997</v>
      </c>
      <c r="AU529" s="81">
        <v>1.2909999999999999</v>
      </c>
      <c r="AV529" s="81">
        <v>1.347</v>
      </c>
      <c r="AZ529" s="6" t="s">
        <v>340</v>
      </c>
      <c r="BA529" s="81">
        <v>0.34300000000000003</v>
      </c>
      <c r="BB529" s="81">
        <v>0.35799999999999998</v>
      </c>
      <c r="BC529" s="81">
        <v>0.32800000000000001</v>
      </c>
      <c r="BD529" s="81">
        <v>0.41099999999999998</v>
      </c>
      <c r="BE529" s="81">
        <v>0.38800000000000001</v>
      </c>
      <c r="BF529" s="81">
        <v>0.54</v>
      </c>
      <c r="BG529" s="81">
        <v>0.61</v>
      </c>
      <c r="BH529" s="81">
        <v>0.68799999999999994</v>
      </c>
      <c r="BI529" s="81">
        <v>0.82399999999999995</v>
      </c>
      <c r="BJ529" s="81">
        <v>0.81899999999999995</v>
      </c>
      <c r="BK529" s="81">
        <v>0.84799999999999998</v>
      </c>
      <c r="BL529" s="81">
        <v>0.872</v>
      </c>
      <c r="BM529" s="81">
        <v>0.93700000000000006</v>
      </c>
    </row>
    <row r="530" spans="35:65" ht="16.25" x14ac:dyDescent="0.3">
      <c r="AI530" s="6" t="s">
        <v>369</v>
      </c>
      <c r="AJ530" s="81">
        <v>0.49099999999999999</v>
      </c>
      <c r="AK530" s="81">
        <v>0.30199999999999999</v>
      </c>
      <c r="AL530" s="81">
        <v>0.318</v>
      </c>
      <c r="AM530" s="81">
        <v>0.377</v>
      </c>
      <c r="AN530" s="81">
        <v>0.308</v>
      </c>
      <c r="AO530" s="81">
        <v>0.30499999999999999</v>
      </c>
      <c r="AP530" s="81">
        <v>0.161</v>
      </c>
      <c r="AQ530" s="81">
        <v>0.252</v>
      </c>
      <c r="AR530" s="81">
        <v>0.38600000000000001</v>
      </c>
      <c r="AS530" s="81">
        <v>0.37</v>
      </c>
      <c r="AT530" s="81">
        <v>0.309</v>
      </c>
      <c r="AU530" s="81">
        <v>0.313</v>
      </c>
      <c r="AV530" s="81">
        <v>0.35899999999999999</v>
      </c>
      <c r="AZ530" s="6" t="s">
        <v>341</v>
      </c>
      <c r="BA530" s="81">
        <v>0.436</v>
      </c>
      <c r="BB530" s="81">
        <v>0.40899999999999997</v>
      </c>
      <c r="BC530" s="81">
        <v>0.46500000000000002</v>
      </c>
      <c r="BD530" s="81">
        <v>0.434</v>
      </c>
      <c r="BE530" s="81">
        <v>0.443</v>
      </c>
      <c r="BF530" s="81">
        <v>0.48099999999999998</v>
      </c>
      <c r="BG530" s="81">
        <v>0.58699999999999997</v>
      </c>
      <c r="BH530" s="81">
        <v>0.68400000000000005</v>
      </c>
      <c r="BI530" s="81">
        <v>0.76800000000000002</v>
      </c>
      <c r="BJ530" s="81">
        <v>0.73899999999999999</v>
      </c>
      <c r="BK530" s="81">
        <v>0.64</v>
      </c>
      <c r="BL530" s="81">
        <v>0.81599999999999995</v>
      </c>
      <c r="BM530" s="81">
        <v>0.82</v>
      </c>
    </row>
    <row r="531" spans="35:65" ht="16.25" x14ac:dyDescent="0.3">
      <c r="AI531" s="6" t="s">
        <v>370</v>
      </c>
      <c r="AJ531" s="81">
        <v>0.78600000000000003</v>
      </c>
      <c r="AK531" s="81">
        <v>0.49299999999999999</v>
      </c>
      <c r="AL531" s="81">
        <v>0.41799999999999998</v>
      </c>
      <c r="AM531" s="81">
        <v>0.85199999999999998</v>
      </c>
      <c r="AN531" s="81">
        <v>0.503</v>
      </c>
      <c r="AO531" s="81">
        <v>0.60399999999999998</v>
      </c>
      <c r="AP531" s="81">
        <v>0.52100000000000002</v>
      </c>
      <c r="AQ531" s="81">
        <v>0.61499999999999999</v>
      </c>
      <c r="AR531" s="81">
        <v>0.91</v>
      </c>
      <c r="AS531" s="81">
        <v>0.753</v>
      </c>
      <c r="AT531" s="81">
        <v>0.76100000000000001</v>
      </c>
      <c r="AU531" s="81">
        <v>0.97699999999999998</v>
      </c>
      <c r="AV531" s="81">
        <v>1.0860000000000001</v>
      </c>
      <c r="AZ531" s="6" t="s">
        <v>369</v>
      </c>
      <c r="BA531" s="81">
        <v>0.34699999999999998</v>
      </c>
      <c r="BB531" s="81">
        <v>0.24</v>
      </c>
      <c r="BC531" s="81">
        <v>0.27600000000000002</v>
      </c>
      <c r="BD531" s="81">
        <v>0.24199999999999999</v>
      </c>
      <c r="BE531" s="81">
        <v>0.26</v>
      </c>
      <c r="BF531" s="81">
        <v>0.26200000000000001</v>
      </c>
      <c r="BG531" s="81">
        <v>0.14599999999999999</v>
      </c>
      <c r="BH531" s="81">
        <v>0.20200000000000001</v>
      </c>
      <c r="BI531" s="81">
        <v>0.25900000000000001</v>
      </c>
      <c r="BJ531" s="81">
        <v>0.28899999999999998</v>
      </c>
      <c r="BK531" s="81">
        <v>0.22</v>
      </c>
      <c r="BL531" s="81">
        <v>0.20399999999999999</v>
      </c>
      <c r="BM531" s="81">
        <v>0.23300000000000001</v>
      </c>
    </row>
    <row r="532" spans="35:65" ht="16.25" x14ac:dyDescent="0.3">
      <c r="AI532" s="6" t="s">
        <v>342</v>
      </c>
      <c r="AJ532" s="81">
        <v>0.33800000000000002</v>
      </c>
      <c r="AK532" s="81">
        <v>0.439</v>
      </c>
      <c r="AL532" s="81">
        <v>0.34899999999999998</v>
      </c>
      <c r="AM532" s="81">
        <v>0.46800000000000003</v>
      </c>
      <c r="AN532" s="81">
        <v>0.44900000000000001</v>
      </c>
      <c r="AO532" s="81">
        <v>0.54100000000000004</v>
      </c>
      <c r="AP532" s="81">
        <v>0.65900000000000003</v>
      </c>
      <c r="AQ532" s="81">
        <v>0.59299999999999997</v>
      </c>
      <c r="AR532" s="81">
        <v>0.94</v>
      </c>
      <c r="AS532" s="81">
        <v>0.71399999999999997</v>
      </c>
      <c r="AT532" s="81">
        <v>0.74299999999999999</v>
      </c>
      <c r="AU532" s="81">
        <v>1.4510000000000001</v>
      </c>
      <c r="AV532" s="81">
        <v>1.65</v>
      </c>
      <c r="AZ532" s="6" t="s">
        <v>370</v>
      </c>
      <c r="BA532" s="81">
        <v>0.68600000000000005</v>
      </c>
      <c r="BB532" s="81">
        <v>0.316</v>
      </c>
      <c r="BC532" s="81">
        <v>0.35</v>
      </c>
      <c r="BD532" s="81">
        <v>0.68899999999999995</v>
      </c>
      <c r="BE532" s="81">
        <v>0.34200000000000003</v>
      </c>
      <c r="BF532" s="81">
        <v>0.44</v>
      </c>
      <c r="BG532" s="81">
        <v>0.26700000000000002</v>
      </c>
      <c r="BH532" s="81">
        <v>0.33200000000000002</v>
      </c>
      <c r="BI532" s="81">
        <v>0.47</v>
      </c>
      <c r="BJ532" s="81">
        <v>0.433</v>
      </c>
      <c r="BK532" s="81">
        <v>0.42699999999999999</v>
      </c>
      <c r="BL532" s="81">
        <v>0.46300000000000002</v>
      </c>
      <c r="BM532" s="81">
        <v>0.45300000000000001</v>
      </c>
    </row>
    <row r="533" spans="35:65" ht="16.25" x14ac:dyDescent="0.3">
      <c r="AI533" s="6" t="s">
        <v>344</v>
      </c>
      <c r="AJ533" s="81">
        <v>2.5070000000000001</v>
      </c>
      <c r="AK533" s="81">
        <v>2.6379999999999999</v>
      </c>
      <c r="AL533" s="81">
        <v>2.419</v>
      </c>
      <c r="AM533" s="81">
        <v>2.915</v>
      </c>
      <c r="AN533" s="81">
        <v>2.694</v>
      </c>
      <c r="AO533" s="81">
        <v>3.028</v>
      </c>
      <c r="AP533" s="81">
        <v>3.577</v>
      </c>
      <c r="AQ533" s="81">
        <v>4.4340000000000002</v>
      </c>
      <c r="AR533" s="81">
        <v>6.4850000000000003</v>
      </c>
      <c r="AS533" s="81">
        <v>6.1050000000000004</v>
      </c>
      <c r="AT533" s="81">
        <v>5.9329999999999998</v>
      </c>
      <c r="AU533" s="81">
        <v>7.55</v>
      </c>
      <c r="AV533" s="81">
        <v>8.6940000000000008</v>
      </c>
      <c r="AZ533" s="6" t="s">
        <v>342</v>
      </c>
      <c r="BA533" s="81">
        <v>0.219</v>
      </c>
      <c r="BB533" s="81">
        <v>0.252</v>
      </c>
      <c r="BC533" s="81">
        <v>0.219</v>
      </c>
      <c r="BD533" s="81">
        <v>0.28899999999999998</v>
      </c>
      <c r="BE533" s="81">
        <v>0.27300000000000002</v>
      </c>
      <c r="BF533" s="81">
        <v>0.32100000000000001</v>
      </c>
      <c r="BG533" s="81">
        <v>0.371</v>
      </c>
      <c r="BH533" s="81">
        <v>0.34300000000000003</v>
      </c>
      <c r="BI533" s="81">
        <v>0.52400000000000002</v>
      </c>
      <c r="BJ533" s="81">
        <v>0.41699999999999998</v>
      </c>
      <c r="BK533" s="81">
        <v>0.43</v>
      </c>
      <c r="BL533" s="81">
        <v>0.83299999999999996</v>
      </c>
      <c r="BM533" s="81">
        <v>0.96799999999999997</v>
      </c>
    </row>
    <row r="534" spans="35:65" ht="16.25" x14ac:dyDescent="0.3">
      <c r="AI534" s="6" t="s">
        <v>346</v>
      </c>
      <c r="AJ534" s="81">
        <v>1.1519999999999999</v>
      </c>
      <c r="AK534" s="81">
        <v>1.94</v>
      </c>
      <c r="AL534" s="81">
        <v>1.244</v>
      </c>
      <c r="AM534" s="81">
        <v>1.355</v>
      </c>
      <c r="AN534" s="81">
        <v>1.9810000000000001</v>
      </c>
      <c r="AO534" s="81">
        <v>1.927</v>
      </c>
      <c r="AP534" s="81">
        <v>2.5030000000000001</v>
      </c>
      <c r="AQ534" s="81">
        <v>2.8090000000000002</v>
      </c>
      <c r="AR534" s="81">
        <v>3.879</v>
      </c>
      <c r="AS534" s="81">
        <v>3.3250000000000002</v>
      </c>
      <c r="AT534" s="81">
        <v>3.1890000000000001</v>
      </c>
      <c r="AU534" s="81">
        <v>4.5869999999999997</v>
      </c>
      <c r="AV534" s="81">
        <v>5.0359999999999996</v>
      </c>
      <c r="AZ534" s="6" t="s">
        <v>344</v>
      </c>
      <c r="BA534" s="81">
        <v>1.546</v>
      </c>
      <c r="BB534" s="81">
        <v>1.74</v>
      </c>
      <c r="BC534" s="81">
        <v>1.669</v>
      </c>
      <c r="BD534" s="81">
        <v>2.02</v>
      </c>
      <c r="BE534" s="81">
        <v>1.885</v>
      </c>
      <c r="BF534" s="81">
        <v>2.1520000000000001</v>
      </c>
      <c r="BG534" s="81">
        <v>2.6080000000000001</v>
      </c>
      <c r="BH534" s="81">
        <v>3.355</v>
      </c>
      <c r="BI534" s="81">
        <v>4.8010000000000002</v>
      </c>
      <c r="BJ534" s="81">
        <v>4.6180000000000003</v>
      </c>
      <c r="BK534" s="81">
        <v>4.4119999999999999</v>
      </c>
      <c r="BL534" s="81">
        <v>5.4470000000000001</v>
      </c>
      <c r="BM534" s="81">
        <v>6.23</v>
      </c>
    </row>
    <row r="535" spans="35:65" ht="16.25" x14ac:dyDescent="0.3">
      <c r="AI535" s="6" t="s">
        <v>350</v>
      </c>
      <c r="AJ535" s="81">
        <v>3.7309999999999999</v>
      </c>
      <c r="AK535" s="81">
        <v>4.2380000000000004</v>
      </c>
      <c r="AL535" s="81">
        <v>3.2290000000000001</v>
      </c>
      <c r="AM535" s="81">
        <v>3.6309999999999998</v>
      </c>
      <c r="AN535" s="81">
        <v>4.3280000000000003</v>
      </c>
      <c r="AO535" s="81">
        <v>5.1550000000000002</v>
      </c>
      <c r="AP535" s="81">
        <v>5.6660000000000004</v>
      </c>
      <c r="AQ535" s="81">
        <v>5.992</v>
      </c>
      <c r="AR535" s="81">
        <v>7.66</v>
      </c>
      <c r="AS535" s="81">
        <v>7.7450000000000001</v>
      </c>
      <c r="AT535" s="81">
        <v>7.806</v>
      </c>
      <c r="AU535" s="81">
        <v>9.7439999999999998</v>
      </c>
      <c r="AV535" s="81">
        <v>11.641999999999999</v>
      </c>
      <c r="AZ535" s="6" t="s">
        <v>346</v>
      </c>
      <c r="BA535" s="81">
        <v>0.86299999999999999</v>
      </c>
      <c r="BB535" s="81">
        <v>1.2729999999999999</v>
      </c>
      <c r="BC535" s="81">
        <v>0.95399999999999996</v>
      </c>
      <c r="BD535" s="81">
        <v>0.93600000000000005</v>
      </c>
      <c r="BE535" s="81">
        <v>1.379</v>
      </c>
      <c r="BF535" s="81">
        <v>1.3</v>
      </c>
      <c r="BG535" s="81">
        <v>1.76</v>
      </c>
      <c r="BH535" s="81">
        <v>1.95</v>
      </c>
      <c r="BI535" s="81">
        <v>2.4849999999999999</v>
      </c>
      <c r="BJ535" s="81">
        <v>2.3730000000000002</v>
      </c>
      <c r="BK535" s="81">
        <v>2.2040000000000002</v>
      </c>
      <c r="BL535" s="81">
        <v>3.0510000000000002</v>
      </c>
      <c r="BM535" s="81">
        <v>2.8210000000000002</v>
      </c>
    </row>
    <row r="536" spans="35:65" ht="16.25" x14ac:dyDescent="0.3">
      <c r="AI536" s="6" t="s">
        <v>382</v>
      </c>
      <c r="AJ536" s="81">
        <v>1.962</v>
      </c>
      <c r="AK536" s="81">
        <v>1.3220000000000001</v>
      </c>
      <c r="AL536" s="81">
        <v>2.2160000000000002</v>
      </c>
      <c r="AM536" s="81">
        <v>2.173</v>
      </c>
      <c r="AN536" s="81">
        <v>1.35</v>
      </c>
      <c r="AO536" s="81">
        <v>1.43</v>
      </c>
      <c r="AP536" s="81">
        <v>1.7829999999999999</v>
      </c>
      <c r="AQ536" s="81">
        <v>2.0649999999999999</v>
      </c>
      <c r="AR536" s="81">
        <v>3.0089999999999999</v>
      </c>
      <c r="AS536" s="81">
        <v>2.6480000000000001</v>
      </c>
      <c r="AT536" s="81">
        <v>2.774</v>
      </c>
      <c r="AU536" s="81">
        <v>3.298</v>
      </c>
      <c r="AV536" s="81">
        <v>3.9929999999999999</v>
      </c>
      <c r="AZ536" s="6" t="s">
        <v>350</v>
      </c>
      <c r="BA536" s="81">
        <v>2.3919999999999999</v>
      </c>
      <c r="BB536" s="81">
        <v>3.04</v>
      </c>
      <c r="BC536" s="81">
        <v>2.3029999999999999</v>
      </c>
      <c r="BD536" s="81">
        <v>2.8140000000000001</v>
      </c>
      <c r="BE536" s="81">
        <v>3.294</v>
      </c>
      <c r="BF536" s="81">
        <v>3.9</v>
      </c>
      <c r="BG536" s="81">
        <v>4.5250000000000004</v>
      </c>
      <c r="BH536" s="81">
        <v>4.7439999999999998</v>
      </c>
      <c r="BI536" s="81">
        <v>5.91</v>
      </c>
      <c r="BJ536" s="81">
        <v>6.1840000000000002</v>
      </c>
      <c r="BK536" s="81">
        <v>6.0380000000000003</v>
      </c>
      <c r="BL536" s="81">
        <v>7.3479999999999999</v>
      </c>
      <c r="BM536" s="81">
        <v>8.8089999999999993</v>
      </c>
    </row>
    <row r="537" spans="35:65" ht="16.25" x14ac:dyDescent="0.3">
      <c r="AI537" s="6" t="s">
        <v>384</v>
      </c>
      <c r="AJ537" s="81">
        <v>0.56100000000000005</v>
      </c>
      <c r="AK537" s="81">
        <v>0.46500000000000002</v>
      </c>
      <c r="AL537" s="81">
        <v>0.41299999999999998</v>
      </c>
      <c r="AM537" s="81">
        <v>0.38300000000000001</v>
      </c>
      <c r="AN537" s="81">
        <v>0.47399999999999998</v>
      </c>
      <c r="AO537" s="81">
        <v>0.45700000000000002</v>
      </c>
      <c r="AP537" s="81">
        <v>0.48599999999999999</v>
      </c>
      <c r="AQ537" s="81">
        <v>0.54600000000000004</v>
      </c>
      <c r="AR537" s="81">
        <v>0.66200000000000003</v>
      </c>
      <c r="AS537" s="81">
        <v>0.67</v>
      </c>
      <c r="AT537" s="81">
        <v>0.624</v>
      </c>
      <c r="AU537" s="81">
        <v>0.69299999999999995</v>
      </c>
      <c r="AV537" s="81">
        <v>0.79600000000000004</v>
      </c>
      <c r="AZ537" s="6" t="s">
        <v>382</v>
      </c>
      <c r="BA537" s="81">
        <v>1.0329999999999999</v>
      </c>
      <c r="BB537" s="81">
        <v>1.02</v>
      </c>
      <c r="BC537" s="81">
        <v>1.0740000000000001</v>
      </c>
      <c r="BD537" s="81">
        <v>0.94699999999999995</v>
      </c>
      <c r="BE537" s="81">
        <v>1.1060000000000001</v>
      </c>
      <c r="BF537" s="81">
        <v>1.18</v>
      </c>
      <c r="BG537" s="81">
        <v>1.43</v>
      </c>
      <c r="BH537" s="81">
        <v>1.647</v>
      </c>
      <c r="BI537" s="81">
        <v>2.258</v>
      </c>
      <c r="BJ537" s="81">
        <v>2.1070000000000002</v>
      </c>
      <c r="BK537" s="81">
        <v>2.1909999999999998</v>
      </c>
      <c r="BL537" s="81">
        <v>2.3849999999999998</v>
      </c>
      <c r="BM537" s="81">
        <v>2.9609999999999999</v>
      </c>
    </row>
    <row r="538" spans="35:65" ht="16.25" x14ac:dyDescent="0.3">
      <c r="AI538" s="6" t="s">
        <v>363</v>
      </c>
      <c r="AJ538" s="81">
        <v>0.14799999999999999</v>
      </c>
      <c r="AK538" s="81">
        <v>0.11899999999999999</v>
      </c>
      <c r="AL538" s="81">
        <v>0.109</v>
      </c>
      <c r="AM538" s="81">
        <v>0.11700000000000001</v>
      </c>
      <c r="AN538" s="81">
        <v>0.122</v>
      </c>
      <c r="AO538" s="81">
        <v>0.126</v>
      </c>
      <c r="AP538" s="81">
        <v>0.128</v>
      </c>
      <c r="AQ538" s="81">
        <v>0.17899999999999999</v>
      </c>
      <c r="AR538" s="81">
        <v>0.248</v>
      </c>
      <c r="AS538" s="81">
        <v>0.23</v>
      </c>
      <c r="AT538" s="81">
        <v>0.223</v>
      </c>
      <c r="AU538" s="81">
        <v>0.34499999999999997</v>
      </c>
      <c r="AV538" s="81">
        <v>0.42499999999999999</v>
      </c>
      <c r="AZ538" s="6" t="s">
        <v>384</v>
      </c>
      <c r="BA538" s="81">
        <v>0.41499999999999998</v>
      </c>
      <c r="BB538" s="81">
        <v>0.35099999999999998</v>
      </c>
      <c r="BC538" s="81">
        <v>0.39600000000000002</v>
      </c>
      <c r="BD538" s="81">
        <v>0.313</v>
      </c>
      <c r="BE538" s="81">
        <v>0.38</v>
      </c>
      <c r="BF538" s="81">
        <v>0.36599999999999999</v>
      </c>
      <c r="BG538" s="81">
        <v>0.38200000000000001</v>
      </c>
      <c r="BH538" s="81">
        <v>0.40799999999999997</v>
      </c>
      <c r="BI538" s="81">
        <v>0.53500000000000003</v>
      </c>
      <c r="BJ538" s="81">
        <v>0.57399999999999995</v>
      </c>
      <c r="BK538" s="81">
        <v>0.52800000000000002</v>
      </c>
      <c r="BL538" s="81">
        <v>0.56100000000000005</v>
      </c>
      <c r="BM538" s="81">
        <v>0.64600000000000002</v>
      </c>
    </row>
    <row r="539" spans="35:65" ht="16.25" x14ac:dyDescent="0.3">
      <c r="AI539" s="6" t="s">
        <v>386</v>
      </c>
      <c r="AJ539" s="81">
        <v>0.216</v>
      </c>
      <c r="AK539" s="81">
        <v>0.25</v>
      </c>
      <c r="AL539" s="81">
        <v>0.22700000000000001</v>
      </c>
      <c r="AM539" s="81">
        <v>0.129</v>
      </c>
      <c r="AN539" s="81">
        <v>0.255</v>
      </c>
      <c r="AO539" s="81">
        <v>0.22800000000000001</v>
      </c>
      <c r="AP539" s="81">
        <v>0.255</v>
      </c>
      <c r="AQ539" s="81">
        <v>0.30299999999999999</v>
      </c>
      <c r="AR539" s="81">
        <v>0.38</v>
      </c>
      <c r="AS539" s="81">
        <v>0.32300000000000001</v>
      </c>
      <c r="AT539" s="81">
        <v>0.30299999999999999</v>
      </c>
      <c r="AU539" s="81">
        <v>0.35399999999999998</v>
      </c>
      <c r="AV539" s="81">
        <v>0.38400000000000001</v>
      </c>
      <c r="AZ539" s="6" t="s">
        <v>363</v>
      </c>
      <c r="BA539" s="81">
        <v>0.112</v>
      </c>
      <c r="BB539" s="81">
        <v>0.104</v>
      </c>
      <c r="BC539" s="81">
        <v>0.109</v>
      </c>
      <c r="BD539" s="81">
        <v>0.11700000000000001</v>
      </c>
      <c r="BE539" s="81">
        <v>0.112</v>
      </c>
      <c r="BF539" s="81">
        <v>0.124</v>
      </c>
      <c r="BG539" s="81">
        <v>0.128</v>
      </c>
      <c r="BH539" s="81">
        <v>0.153</v>
      </c>
      <c r="BI539" s="81">
        <v>0.20100000000000001</v>
      </c>
      <c r="BJ539" s="81">
        <v>0.17100000000000001</v>
      </c>
      <c r="BK539" s="81">
        <v>0.16300000000000001</v>
      </c>
      <c r="BL539" s="81">
        <v>0.218</v>
      </c>
      <c r="BM539" s="81">
        <v>0.27500000000000002</v>
      </c>
    </row>
    <row r="540" spans="35:65" ht="16.25" x14ac:dyDescent="0.3">
      <c r="AI540" s="6" t="s">
        <v>387</v>
      </c>
      <c r="AJ540" s="81">
        <v>5.7000000000000002E-2</v>
      </c>
      <c r="AK540" s="81">
        <v>3.4000000000000002E-2</v>
      </c>
      <c r="AL540" s="81">
        <v>5.7000000000000002E-2</v>
      </c>
      <c r="AM540" s="81">
        <v>4.1000000000000002E-2</v>
      </c>
      <c r="AN540" s="81">
        <v>3.5000000000000003E-2</v>
      </c>
      <c r="AO540" s="81">
        <v>3.5000000000000003E-2</v>
      </c>
      <c r="AP540" s="81">
        <v>3.5999999999999997E-2</v>
      </c>
      <c r="AQ540" s="81">
        <v>0.05</v>
      </c>
      <c r="AR540" s="81">
        <v>5.8999999999999997E-2</v>
      </c>
      <c r="AS540" s="81">
        <v>7.2999999999999995E-2</v>
      </c>
      <c r="AT540" s="81">
        <v>6.3E-2</v>
      </c>
      <c r="AU540" s="81">
        <v>3.5000000000000003E-2</v>
      </c>
      <c r="AV540" s="81">
        <v>3.7999999999999999E-2</v>
      </c>
      <c r="AZ540" s="6" t="s">
        <v>386</v>
      </c>
      <c r="BA540" s="81">
        <v>0.184</v>
      </c>
      <c r="BB540" s="81">
        <v>0.19600000000000001</v>
      </c>
      <c r="BC540" s="81">
        <v>0.22700000000000001</v>
      </c>
      <c r="BD540" s="81">
        <v>0.125</v>
      </c>
      <c r="BE540" s="81">
        <v>0.21199999999999999</v>
      </c>
      <c r="BF540" s="81">
        <v>0.192</v>
      </c>
      <c r="BG540" s="81">
        <v>0.21199999999999999</v>
      </c>
      <c r="BH540" s="81">
        <v>0.249</v>
      </c>
      <c r="BI540" s="81">
        <v>0.36199999999999999</v>
      </c>
      <c r="BJ540" s="81">
        <v>0.309</v>
      </c>
      <c r="BK540" s="81">
        <v>0.28999999999999998</v>
      </c>
      <c r="BL540" s="81">
        <v>0.28599999999999998</v>
      </c>
      <c r="BM540" s="81">
        <v>0.309</v>
      </c>
    </row>
    <row r="541" spans="35:65" ht="16.25" x14ac:dyDescent="0.3">
      <c r="AI541" s="6" t="s">
        <v>343</v>
      </c>
      <c r="AJ541" s="81">
        <v>0.40200000000000002</v>
      </c>
      <c r="AK541" s="81">
        <v>0.56399999999999995</v>
      </c>
      <c r="AL541" s="81">
        <v>0.39700000000000002</v>
      </c>
      <c r="AM541" s="81">
        <v>0.53800000000000003</v>
      </c>
      <c r="AN541" s="81">
        <v>0.57599999999999996</v>
      </c>
      <c r="AO541" s="81">
        <v>0.53600000000000003</v>
      </c>
      <c r="AP541" s="81">
        <v>0.68200000000000005</v>
      </c>
      <c r="AQ541" s="81">
        <v>0.85699999999999998</v>
      </c>
      <c r="AR541" s="81">
        <v>1.2210000000000001</v>
      </c>
      <c r="AS541" s="81">
        <v>0.96799999999999997</v>
      </c>
      <c r="AT541" s="81">
        <v>0.99</v>
      </c>
      <c r="AU541" s="81">
        <v>1.349</v>
      </c>
      <c r="AV541" s="81">
        <v>1.452</v>
      </c>
      <c r="AZ541" s="6" t="s">
        <v>387</v>
      </c>
      <c r="BA541" s="81">
        <v>5.1999999999999998E-2</v>
      </c>
      <c r="BB541" s="81">
        <v>2.5999999999999999E-2</v>
      </c>
      <c r="BC541" s="81">
        <v>5.7000000000000002E-2</v>
      </c>
      <c r="BD541" s="81">
        <v>0.04</v>
      </c>
      <c r="BE541" s="81">
        <v>2.8000000000000001E-2</v>
      </c>
      <c r="BF541" s="81">
        <v>2.7E-2</v>
      </c>
      <c r="BG541" s="81">
        <v>2.8000000000000001E-2</v>
      </c>
      <c r="BH541" s="81">
        <v>3.6999999999999998E-2</v>
      </c>
      <c r="BI541" s="81">
        <v>4.2999999999999997E-2</v>
      </c>
      <c r="BJ541" s="81">
        <v>5.7000000000000002E-2</v>
      </c>
      <c r="BK541" s="81">
        <v>4.9000000000000002E-2</v>
      </c>
      <c r="BL541" s="81">
        <v>2.5000000000000001E-2</v>
      </c>
      <c r="BM541" s="81">
        <v>2.5999999999999999E-2</v>
      </c>
    </row>
    <row r="542" spans="35:65" ht="16.25" x14ac:dyDescent="0.3">
      <c r="AI542" s="6" t="s">
        <v>356</v>
      </c>
      <c r="AJ542" s="81">
        <v>2.9</v>
      </c>
      <c r="AK542" s="81">
        <v>2.927</v>
      </c>
      <c r="AL542" s="81">
        <v>2.5659999999999998</v>
      </c>
      <c r="AM542" s="81">
        <v>2.758</v>
      </c>
      <c r="AN542" s="81">
        <v>2.9889999999999999</v>
      </c>
      <c r="AO542" s="81">
        <v>2.9129999999999998</v>
      </c>
      <c r="AP542" s="81">
        <v>3.3450000000000002</v>
      </c>
      <c r="AQ542" s="81">
        <v>3.903</v>
      </c>
      <c r="AR542" s="81">
        <v>5.391</v>
      </c>
      <c r="AS542" s="81">
        <v>5.2729999999999997</v>
      </c>
      <c r="AT542" s="81">
        <v>5.1420000000000003</v>
      </c>
      <c r="AU542" s="81">
        <v>6.5389999999999997</v>
      </c>
      <c r="AV542" s="81">
        <v>7.3150000000000004</v>
      </c>
      <c r="AZ542" s="6" t="s">
        <v>343</v>
      </c>
      <c r="BA542" s="81">
        <v>0.34599999999999997</v>
      </c>
      <c r="BB542" s="81">
        <v>0.38400000000000001</v>
      </c>
      <c r="BC542" s="81">
        <v>0.35199999999999998</v>
      </c>
      <c r="BD542" s="81">
        <v>0.38500000000000001</v>
      </c>
      <c r="BE542" s="81">
        <v>0.41599999999999998</v>
      </c>
      <c r="BF542" s="81">
        <v>0.372</v>
      </c>
      <c r="BG542" s="81">
        <v>0.42399999999999999</v>
      </c>
      <c r="BH542" s="81">
        <v>0.54900000000000004</v>
      </c>
      <c r="BI542" s="81">
        <v>0.72</v>
      </c>
      <c r="BJ542" s="81">
        <v>0.60399999999999998</v>
      </c>
      <c r="BK542" s="81">
        <v>0.60199999999999998</v>
      </c>
      <c r="BL542" s="81">
        <v>0.78100000000000003</v>
      </c>
      <c r="BM542" s="81">
        <v>0.82099999999999995</v>
      </c>
    </row>
    <row r="543" spans="35:65" ht="16.25" x14ac:dyDescent="0.3">
      <c r="AI543" s="6" t="s">
        <v>365</v>
      </c>
      <c r="AJ543" s="81">
        <v>0.29699999999999999</v>
      </c>
      <c r="AK543" s="81">
        <v>0.19800000000000001</v>
      </c>
      <c r="AL543" s="81">
        <v>0.19800000000000001</v>
      </c>
      <c r="AM543" s="81">
        <v>0.193</v>
      </c>
      <c r="AN543" s="81">
        <v>0.20200000000000001</v>
      </c>
      <c r="AO543" s="81">
        <v>0.20499999999999999</v>
      </c>
      <c r="AP543" s="81">
        <v>0.249</v>
      </c>
      <c r="AQ543" s="81">
        <v>0.28799999999999998</v>
      </c>
      <c r="AR543" s="81">
        <v>0.32900000000000001</v>
      </c>
      <c r="AS543" s="81">
        <v>0.34100000000000003</v>
      </c>
      <c r="AT543" s="81">
        <v>0.33700000000000002</v>
      </c>
      <c r="AU543" s="81">
        <v>0.49</v>
      </c>
      <c r="AV543" s="81">
        <v>0.54600000000000004</v>
      </c>
      <c r="AZ543" s="6" t="s">
        <v>356</v>
      </c>
      <c r="BA543" s="81">
        <v>1.93</v>
      </c>
      <c r="BB543" s="81">
        <v>2.339</v>
      </c>
      <c r="BC543" s="81">
        <v>2.0339999999999998</v>
      </c>
      <c r="BD543" s="81">
        <v>2.3879999999999999</v>
      </c>
      <c r="BE543" s="81">
        <v>2.5339999999999998</v>
      </c>
      <c r="BF543" s="81">
        <v>2.4510000000000001</v>
      </c>
      <c r="BG543" s="81">
        <v>2.9340000000000002</v>
      </c>
      <c r="BH543" s="81">
        <v>3.4039999999999999</v>
      </c>
      <c r="BI543" s="81">
        <v>4.423</v>
      </c>
      <c r="BJ543" s="81">
        <v>4.3</v>
      </c>
      <c r="BK543" s="81">
        <v>4.13</v>
      </c>
      <c r="BL543" s="81">
        <v>5.1580000000000004</v>
      </c>
      <c r="BM543" s="81">
        <v>5.7649999999999997</v>
      </c>
    </row>
    <row r="544" spans="35:65" ht="16.25" x14ac:dyDescent="0.3">
      <c r="AI544" s="6" t="s">
        <v>417</v>
      </c>
      <c r="AJ544" s="81">
        <v>1.4530000000000001</v>
      </c>
      <c r="AK544" s="81">
        <v>1.92</v>
      </c>
      <c r="AL544" s="81">
        <v>1.425</v>
      </c>
      <c r="AM544" s="81">
        <v>1.79</v>
      </c>
      <c r="AN544" s="81">
        <v>1.9610000000000001</v>
      </c>
      <c r="AO544" s="81">
        <v>2.266</v>
      </c>
      <c r="AP544" s="81">
        <v>2.6379999999999999</v>
      </c>
      <c r="AQ544" s="81">
        <v>2.859</v>
      </c>
      <c r="AR544" s="81">
        <v>3.7749999999999999</v>
      </c>
      <c r="AS544" s="81">
        <v>2.9020000000000001</v>
      </c>
      <c r="AT544" s="81">
        <v>3.004</v>
      </c>
      <c r="AU544" s="81">
        <v>3.7989999999999999</v>
      </c>
      <c r="AV544" s="81">
        <v>4.1310000000000002</v>
      </c>
      <c r="AZ544" s="6" t="s">
        <v>365</v>
      </c>
      <c r="BA544" s="81">
        <v>0.224</v>
      </c>
      <c r="BB544" s="81">
        <v>0.18</v>
      </c>
      <c r="BC544" s="81">
        <v>0.19800000000000001</v>
      </c>
      <c r="BD544" s="81">
        <v>0.193</v>
      </c>
      <c r="BE544" s="81">
        <v>0.19500000000000001</v>
      </c>
      <c r="BF544" s="81">
        <v>0.20100000000000001</v>
      </c>
      <c r="BG544" s="81">
        <v>0.246</v>
      </c>
      <c r="BH544" s="81">
        <v>0.253</v>
      </c>
      <c r="BI544" s="81">
        <v>0.27400000000000002</v>
      </c>
      <c r="BJ544" s="81">
        <v>0.27800000000000002</v>
      </c>
      <c r="BK544" s="81">
        <v>0.27100000000000002</v>
      </c>
      <c r="BL544" s="81">
        <v>0.34399999999999997</v>
      </c>
      <c r="BM544" s="81">
        <v>0.311</v>
      </c>
    </row>
    <row r="545" spans="35:65" ht="16.25" x14ac:dyDescent="0.3">
      <c r="AI545" s="6" t="s">
        <v>345</v>
      </c>
      <c r="AJ545" s="81">
        <v>0.498</v>
      </c>
      <c r="AK545" s="81">
        <v>0.60499999999999998</v>
      </c>
      <c r="AL545" s="81">
        <v>0.45400000000000001</v>
      </c>
      <c r="AM545" s="81">
        <v>0.53</v>
      </c>
      <c r="AN545" s="81">
        <v>0.61</v>
      </c>
      <c r="AO545" s="81">
        <v>0.65300000000000002</v>
      </c>
      <c r="AP545" s="81">
        <v>0.91700000000000004</v>
      </c>
      <c r="AQ545" s="81">
        <v>1.016</v>
      </c>
      <c r="AR545" s="81">
        <v>1.702</v>
      </c>
      <c r="AS545" s="81">
        <v>1.4430000000000001</v>
      </c>
      <c r="AT545" s="81">
        <v>1.4219999999999999</v>
      </c>
      <c r="AU545" s="81">
        <v>1.873</v>
      </c>
      <c r="AV545" s="81">
        <v>2.0579999999999998</v>
      </c>
      <c r="AZ545" s="6" t="s">
        <v>417</v>
      </c>
      <c r="BA545" s="81">
        <v>1.01</v>
      </c>
      <c r="BB545" s="81">
        <v>1.3180000000000001</v>
      </c>
      <c r="BC545" s="81">
        <v>1.127</v>
      </c>
      <c r="BD545" s="81">
        <v>1.274</v>
      </c>
      <c r="BE545" s="81">
        <v>1.4279999999999999</v>
      </c>
      <c r="BF545" s="81">
        <v>1.5169999999999999</v>
      </c>
      <c r="BG545" s="81">
        <v>1.802</v>
      </c>
      <c r="BH545" s="81">
        <v>2.137</v>
      </c>
      <c r="BI545" s="81">
        <v>2.7130000000000001</v>
      </c>
      <c r="BJ545" s="81">
        <v>2.1789999999999998</v>
      </c>
      <c r="BK545" s="81">
        <v>2.2469999999999999</v>
      </c>
      <c r="BL545" s="81">
        <v>2.806</v>
      </c>
      <c r="BM545" s="81">
        <v>2.9820000000000002</v>
      </c>
    </row>
    <row r="546" spans="35:65" ht="16.25" x14ac:dyDescent="0.3">
      <c r="AI546" s="6" t="s">
        <v>352</v>
      </c>
      <c r="AJ546" s="81">
        <v>1.6579999999999999</v>
      </c>
      <c r="AK546" s="81">
        <v>1.6359999999999999</v>
      </c>
      <c r="AL546" s="81">
        <v>1.3480000000000001</v>
      </c>
      <c r="AM546" s="81">
        <v>1.5169999999999999</v>
      </c>
      <c r="AN546" s="81">
        <v>1.67</v>
      </c>
      <c r="AO546" s="81">
        <v>1.891</v>
      </c>
      <c r="AP546" s="81">
        <v>2.3650000000000002</v>
      </c>
      <c r="AQ546" s="81">
        <v>2.7269999999999999</v>
      </c>
      <c r="AR546" s="81">
        <v>4.0629999999999997</v>
      </c>
      <c r="AS546" s="81">
        <v>3.56</v>
      </c>
      <c r="AT546" s="81">
        <v>3.4390000000000001</v>
      </c>
      <c r="AU546" s="81">
        <v>4.4020000000000001</v>
      </c>
      <c r="AV546" s="81">
        <v>5.2</v>
      </c>
      <c r="AZ546" s="6" t="s">
        <v>345</v>
      </c>
      <c r="BA546" s="81">
        <v>0.38400000000000001</v>
      </c>
      <c r="BB546" s="81">
        <v>0.45900000000000002</v>
      </c>
      <c r="BC546" s="81">
        <v>0.373</v>
      </c>
      <c r="BD546" s="81">
        <v>0.40100000000000002</v>
      </c>
      <c r="BE546" s="81">
        <v>0.48899999999999999</v>
      </c>
      <c r="BF546" s="81">
        <v>0.52300000000000002</v>
      </c>
      <c r="BG546" s="81">
        <v>0.73399999999999999</v>
      </c>
      <c r="BH546" s="81">
        <v>0.82199999999999995</v>
      </c>
      <c r="BI546" s="81">
        <v>1.1279999999999999</v>
      </c>
      <c r="BJ546" s="81">
        <v>0.97499999999999998</v>
      </c>
      <c r="BK546" s="81">
        <v>0.94899999999999995</v>
      </c>
      <c r="BL546" s="81">
        <v>1.2509999999999999</v>
      </c>
      <c r="BM546" s="81">
        <v>1.3720000000000001</v>
      </c>
    </row>
    <row r="547" spans="35:65" ht="16.25" x14ac:dyDescent="0.3">
      <c r="AI547" s="6" t="s">
        <v>355</v>
      </c>
      <c r="AJ547" s="81">
        <v>0.66</v>
      </c>
      <c r="AK547" s="81">
        <v>0.12</v>
      </c>
      <c r="AL547" s="81">
        <v>0.54500000000000004</v>
      </c>
      <c r="AM547" s="81">
        <v>0.36599999999999999</v>
      </c>
      <c r="AN547" s="81">
        <v>0.123</v>
      </c>
      <c r="AO547" s="81">
        <v>0.124</v>
      </c>
      <c r="AP547" s="81">
        <v>0.126</v>
      </c>
      <c r="AQ547" s="81">
        <v>0.152</v>
      </c>
      <c r="AR547" s="81">
        <v>0.184</v>
      </c>
      <c r="AS547" s="81">
        <v>0.19800000000000001</v>
      </c>
      <c r="AT547" s="81">
        <v>0.17499999999999999</v>
      </c>
      <c r="AU547" s="81">
        <v>0.255</v>
      </c>
      <c r="AV547" s="81">
        <v>0.27500000000000002</v>
      </c>
      <c r="AZ547" s="6" t="s">
        <v>352</v>
      </c>
      <c r="BA547" s="81">
        <v>1.1839999999999999</v>
      </c>
      <c r="BB547" s="81">
        <v>1.2709999999999999</v>
      </c>
      <c r="BC547" s="81">
        <v>1.1299999999999999</v>
      </c>
      <c r="BD547" s="81">
        <v>1.264</v>
      </c>
      <c r="BE547" s="81">
        <v>1.377</v>
      </c>
      <c r="BF547" s="81">
        <v>1.56</v>
      </c>
      <c r="BG547" s="81">
        <v>1.9630000000000001</v>
      </c>
      <c r="BH547" s="81">
        <v>2.2909999999999999</v>
      </c>
      <c r="BI547" s="81">
        <v>3.0169999999999999</v>
      </c>
      <c r="BJ547" s="81">
        <v>2.726</v>
      </c>
      <c r="BK547" s="81">
        <v>2.5640000000000001</v>
      </c>
      <c r="BL547" s="81">
        <v>3.2109999999999999</v>
      </c>
      <c r="BM547" s="81">
        <v>3.8650000000000002</v>
      </c>
    </row>
    <row r="548" spans="35:65" ht="16.25" x14ac:dyDescent="0.3">
      <c r="AI548" s="6" t="s">
        <v>347</v>
      </c>
      <c r="AJ548" s="81">
        <v>1.1759999999999999</v>
      </c>
      <c r="AK548" s="81">
        <v>1.1679999999999999</v>
      </c>
      <c r="AL548" s="81">
        <v>1.03</v>
      </c>
      <c r="AM548" s="81">
        <v>1.115</v>
      </c>
      <c r="AN548" s="81">
        <v>1.1930000000000001</v>
      </c>
      <c r="AO548" s="81">
        <v>1.2889999999999999</v>
      </c>
      <c r="AP548" s="81">
        <v>1.597</v>
      </c>
      <c r="AQ548" s="81">
        <v>1.9430000000000001</v>
      </c>
      <c r="AR548" s="81">
        <v>2.82</v>
      </c>
      <c r="AS548" s="81">
        <v>2.6139999999999999</v>
      </c>
      <c r="AT548" s="81">
        <v>2.9409999999999998</v>
      </c>
      <c r="AU548" s="81">
        <v>3.9060000000000001</v>
      </c>
      <c r="AV548" s="81">
        <v>4.3049999999999997</v>
      </c>
      <c r="AZ548" s="6" t="s">
        <v>355</v>
      </c>
      <c r="BA548" s="81">
        <v>0.58399999999999996</v>
      </c>
      <c r="BB548" s="81">
        <v>8.4000000000000005E-2</v>
      </c>
      <c r="BC548" s="81">
        <v>0.54500000000000004</v>
      </c>
      <c r="BD548" s="81">
        <v>0.36099999999999999</v>
      </c>
      <c r="BE548" s="81">
        <v>9.0999999999999998E-2</v>
      </c>
      <c r="BF548" s="81">
        <v>8.7999999999999995E-2</v>
      </c>
      <c r="BG548" s="81">
        <v>9.4E-2</v>
      </c>
      <c r="BH548" s="81">
        <v>0.111</v>
      </c>
      <c r="BI548" s="81">
        <v>0.13600000000000001</v>
      </c>
      <c r="BJ548" s="81">
        <v>0.14699999999999999</v>
      </c>
      <c r="BK548" s="81">
        <v>0.128</v>
      </c>
      <c r="BL548" s="81">
        <v>0.16200000000000001</v>
      </c>
      <c r="BM548" s="81">
        <v>0.16400000000000001</v>
      </c>
    </row>
    <row r="549" spans="35:65" ht="16.25" x14ac:dyDescent="0.3">
      <c r="AI549" s="6" t="s">
        <v>390</v>
      </c>
      <c r="AJ549" s="81">
        <v>0.73499999999999999</v>
      </c>
      <c r="AK549" s="81">
        <v>0.86399999999999999</v>
      </c>
      <c r="AL549" s="81">
        <v>0.64300000000000002</v>
      </c>
      <c r="AM549" s="81">
        <v>0.74399999999999999</v>
      </c>
      <c r="AN549" s="81">
        <v>0.88200000000000001</v>
      </c>
      <c r="AO549" s="81">
        <v>0.92300000000000004</v>
      </c>
      <c r="AP549" s="81">
        <v>0.995</v>
      </c>
      <c r="AQ549" s="81">
        <v>1.3129999999999999</v>
      </c>
      <c r="AR549" s="81">
        <v>1.972</v>
      </c>
      <c r="AS549" s="81">
        <v>1.7709999999999999</v>
      </c>
      <c r="AT549" s="81">
        <v>1.7969999999999999</v>
      </c>
      <c r="AU549" s="81">
        <v>1.95</v>
      </c>
      <c r="AV549" s="81">
        <v>2.2410000000000001</v>
      </c>
      <c r="AZ549" s="6" t="s">
        <v>347</v>
      </c>
      <c r="BA549" s="81">
        <v>0.82599999999999996</v>
      </c>
      <c r="BB549" s="81">
        <v>0.92800000000000005</v>
      </c>
      <c r="BC549" s="81">
        <v>0.81499999999999995</v>
      </c>
      <c r="BD549" s="81">
        <v>0.878</v>
      </c>
      <c r="BE549" s="81">
        <v>1.006</v>
      </c>
      <c r="BF549" s="81">
        <v>1.093</v>
      </c>
      <c r="BG549" s="81">
        <v>1.3560000000000001</v>
      </c>
      <c r="BH549" s="81">
        <v>1.6180000000000001</v>
      </c>
      <c r="BI549" s="81">
        <v>2.234</v>
      </c>
      <c r="BJ549" s="81">
        <v>2.1030000000000002</v>
      </c>
      <c r="BK549" s="81">
        <v>2.3940000000000001</v>
      </c>
      <c r="BL549" s="81">
        <v>3.1840000000000002</v>
      </c>
      <c r="BM549" s="81">
        <v>3.4830000000000001</v>
      </c>
    </row>
    <row r="550" spans="35:65" ht="16.25" x14ac:dyDescent="0.3">
      <c r="AI550" s="6" t="s">
        <v>358</v>
      </c>
      <c r="AJ550" s="81">
        <v>0.503</v>
      </c>
      <c r="AK550" s="81">
        <v>0.58599999999999997</v>
      </c>
      <c r="AL550" s="81">
        <v>0.437</v>
      </c>
      <c r="AM550" s="81">
        <v>0.49399999999999999</v>
      </c>
      <c r="AN550" s="81">
        <v>0.59899999999999998</v>
      </c>
      <c r="AO550" s="81">
        <v>0.67900000000000005</v>
      </c>
      <c r="AP550" s="81">
        <v>0.86799999999999999</v>
      </c>
      <c r="AQ550" s="81">
        <v>0.93</v>
      </c>
      <c r="AR550" s="81">
        <v>1.39</v>
      </c>
      <c r="AS550" s="81">
        <v>1.1040000000000001</v>
      </c>
      <c r="AT550" s="81">
        <v>1.107</v>
      </c>
      <c r="AU550" s="81">
        <v>1.6870000000000001</v>
      </c>
      <c r="AV550" s="81">
        <v>1.944</v>
      </c>
      <c r="AZ550" s="6" t="s">
        <v>390</v>
      </c>
      <c r="BA550" s="81">
        <v>0.59199999999999997</v>
      </c>
      <c r="BB550" s="81">
        <v>0.68899999999999995</v>
      </c>
      <c r="BC550" s="81">
        <v>0.61599999999999999</v>
      </c>
      <c r="BD550" s="81">
        <v>0.65600000000000003</v>
      </c>
      <c r="BE550" s="81">
        <v>0.746</v>
      </c>
      <c r="BF550" s="81">
        <v>0.77800000000000002</v>
      </c>
      <c r="BG550" s="81">
        <v>0.84099999999999997</v>
      </c>
      <c r="BH550" s="81">
        <v>1.075</v>
      </c>
      <c r="BI550" s="81">
        <v>1.5309999999999999</v>
      </c>
      <c r="BJ550" s="81">
        <v>1.45</v>
      </c>
      <c r="BK550" s="81">
        <v>1.4730000000000001</v>
      </c>
      <c r="BL550" s="81">
        <v>1.5980000000000001</v>
      </c>
      <c r="BM550" s="81">
        <v>1.825</v>
      </c>
    </row>
    <row r="551" spans="35:65" ht="16.25" x14ac:dyDescent="0.3">
      <c r="AI551" s="6" t="s">
        <v>360</v>
      </c>
      <c r="AJ551" s="81">
        <v>0.71899999999999997</v>
      </c>
      <c r="AK551" s="81">
        <v>0.92500000000000004</v>
      </c>
      <c r="AL551" s="81">
        <v>0.629</v>
      </c>
      <c r="AM551" s="81">
        <v>0.90300000000000002</v>
      </c>
      <c r="AN551" s="81">
        <v>0.94499999999999995</v>
      </c>
      <c r="AO551" s="81">
        <v>1.069</v>
      </c>
      <c r="AP551" s="81">
        <v>1.2829999999999999</v>
      </c>
      <c r="AQ551" s="81">
        <v>1.149</v>
      </c>
      <c r="AR551" s="81">
        <v>1.9339999999999999</v>
      </c>
      <c r="AS551" s="81">
        <v>1.6180000000000001</v>
      </c>
      <c r="AT551" s="81">
        <v>1.5920000000000001</v>
      </c>
      <c r="AU551" s="81">
        <v>2.2050000000000001</v>
      </c>
      <c r="AV551" s="81">
        <v>2.4740000000000002</v>
      </c>
      <c r="AZ551" s="6" t="s">
        <v>358</v>
      </c>
      <c r="BA551" s="81">
        <v>0.34699999999999998</v>
      </c>
      <c r="BB551" s="81">
        <v>0.34799999999999998</v>
      </c>
      <c r="BC551" s="81">
        <v>0.307</v>
      </c>
      <c r="BD551" s="81">
        <v>0.32600000000000001</v>
      </c>
      <c r="BE551" s="81">
        <v>0.377</v>
      </c>
      <c r="BF551" s="81">
        <v>0.441</v>
      </c>
      <c r="BG551" s="81">
        <v>0.53400000000000003</v>
      </c>
      <c r="BH551" s="81">
        <v>0.57399999999999995</v>
      </c>
      <c r="BI551" s="81">
        <v>0.80300000000000005</v>
      </c>
      <c r="BJ551" s="81">
        <v>0.69699999999999995</v>
      </c>
      <c r="BK551" s="81">
        <v>0.65200000000000002</v>
      </c>
      <c r="BL551" s="81">
        <v>0.95199999999999996</v>
      </c>
      <c r="BM551" s="81">
        <v>1.1200000000000001</v>
      </c>
    </row>
    <row r="552" spans="35:65" ht="16.25" x14ac:dyDescent="0.3">
      <c r="AI552" s="6" t="s">
        <v>366</v>
      </c>
      <c r="AJ552" s="81">
        <v>0.57899999999999996</v>
      </c>
      <c r="AK552" s="81">
        <v>0.11799999999999999</v>
      </c>
      <c r="AL552" s="81">
        <v>0.47</v>
      </c>
      <c r="AM552" s="81">
        <v>0.26900000000000002</v>
      </c>
      <c r="AN552" s="81">
        <v>0.121</v>
      </c>
      <c r="AO552" s="81">
        <v>0.126</v>
      </c>
      <c r="AP552" s="81">
        <v>0.13400000000000001</v>
      </c>
      <c r="AQ552" s="81">
        <v>0.20499999999999999</v>
      </c>
      <c r="AR552" s="81">
        <v>0.28100000000000003</v>
      </c>
      <c r="AS552" s="81">
        <v>0.39300000000000002</v>
      </c>
      <c r="AT552" s="81">
        <v>0.36099999999999999</v>
      </c>
      <c r="AU552" s="81">
        <v>0.45700000000000002</v>
      </c>
      <c r="AV552" s="81">
        <v>0.505</v>
      </c>
      <c r="AZ552" s="6" t="s">
        <v>360</v>
      </c>
      <c r="BA552" s="81">
        <v>0.51800000000000002</v>
      </c>
      <c r="BB552" s="81">
        <v>0.67100000000000004</v>
      </c>
      <c r="BC552" s="81">
        <v>0.49099999999999999</v>
      </c>
      <c r="BD552" s="81">
        <v>0.73</v>
      </c>
      <c r="BE552" s="81">
        <v>0.72699999999999998</v>
      </c>
      <c r="BF552" s="81">
        <v>0.83099999999999996</v>
      </c>
      <c r="BG552" s="81">
        <v>1.032</v>
      </c>
      <c r="BH552" s="81">
        <v>0.93700000000000006</v>
      </c>
      <c r="BI552" s="81">
        <v>1.3320000000000001</v>
      </c>
      <c r="BJ552" s="81">
        <v>1.107</v>
      </c>
      <c r="BK552" s="81">
        <v>1.073</v>
      </c>
      <c r="BL552" s="81">
        <v>1.4650000000000001</v>
      </c>
      <c r="BM552" s="81">
        <v>1.6579999999999999</v>
      </c>
    </row>
    <row r="553" spans="35:65" ht="16.25" x14ac:dyDescent="0.3">
      <c r="AI553" s="6" t="s">
        <v>362</v>
      </c>
      <c r="AJ553" s="81">
        <v>1.1679999999999999</v>
      </c>
      <c r="AK553" s="81">
        <v>1.0149999999999999</v>
      </c>
      <c r="AL553" s="81">
        <v>1.002</v>
      </c>
      <c r="AM553" s="81">
        <v>0.98</v>
      </c>
      <c r="AN553" s="81">
        <v>1.036</v>
      </c>
      <c r="AO553" s="81">
        <v>1.1679999999999999</v>
      </c>
      <c r="AP553" s="81">
        <v>1.35</v>
      </c>
      <c r="AQ553" s="81">
        <v>1.647</v>
      </c>
      <c r="AR553" s="81">
        <v>2.762</v>
      </c>
      <c r="AS553" s="81">
        <v>2.492</v>
      </c>
      <c r="AT553" s="81">
        <v>2.6949999999999998</v>
      </c>
      <c r="AU553" s="81">
        <v>3.355</v>
      </c>
      <c r="AV553" s="81">
        <v>3.827</v>
      </c>
      <c r="AZ553" s="6" t="s">
        <v>366</v>
      </c>
      <c r="BA553" s="81">
        <v>0.53200000000000003</v>
      </c>
      <c r="BB553" s="81">
        <v>7.4999999999999997E-2</v>
      </c>
      <c r="BC553" s="81">
        <v>0.47</v>
      </c>
      <c r="BD553" s="81">
        <v>0.27300000000000002</v>
      </c>
      <c r="BE553" s="81">
        <v>8.1000000000000003E-2</v>
      </c>
      <c r="BF553" s="81">
        <v>8.3000000000000004E-2</v>
      </c>
      <c r="BG553" s="81">
        <v>8.8999999999999996E-2</v>
      </c>
      <c r="BH553" s="81">
        <v>0.13800000000000001</v>
      </c>
      <c r="BI553" s="81">
        <v>0.189</v>
      </c>
      <c r="BJ553" s="81">
        <v>0.28499999999999998</v>
      </c>
      <c r="BK553" s="81">
        <v>0.26300000000000001</v>
      </c>
      <c r="BL553" s="81">
        <v>0.32200000000000001</v>
      </c>
      <c r="BM553" s="81">
        <v>0.34399999999999997</v>
      </c>
    </row>
    <row r="554" spans="35:65" ht="16.25" x14ac:dyDescent="0.3">
      <c r="AI554" s="6" t="s">
        <v>375</v>
      </c>
      <c r="AJ554" s="81">
        <v>1.113</v>
      </c>
      <c r="AK554" s="81">
        <v>1.151</v>
      </c>
      <c r="AL554" s="81">
        <v>0.94599999999999995</v>
      </c>
      <c r="AM554" s="81">
        <v>1.131</v>
      </c>
      <c r="AN554" s="81">
        <v>1.175</v>
      </c>
      <c r="AO554" s="81">
        <v>1.234</v>
      </c>
      <c r="AP554" s="81">
        <v>1.413</v>
      </c>
      <c r="AQ554" s="81">
        <v>1.621</v>
      </c>
      <c r="AR554" s="81">
        <v>2.06</v>
      </c>
      <c r="AS554" s="81">
        <v>1.6639999999999999</v>
      </c>
      <c r="AT554" s="81">
        <v>1.6930000000000001</v>
      </c>
      <c r="AU554" s="81">
        <v>2.0569999999999999</v>
      </c>
      <c r="AV554" s="81">
        <v>2.302</v>
      </c>
      <c r="AZ554" s="6" t="s">
        <v>362</v>
      </c>
      <c r="BA554" s="81">
        <v>0.87</v>
      </c>
      <c r="BB554" s="81">
        <v>0.745</v>
      </c>
      <c r="BC554" s="81">
        <v>0.85499999999999998</v>
      </c>
      <c r="BD554" s="81">
        <v>0.77800000000000002</v>
      </c>
      <c r="BE554" s="81">
        <v>0.80700000000000005</v>
      </c>
      <c r="BF554" s="81">
        <v>0.95399999999999996</v>
      </c>
      <c r="BG554" s="81">
        <v>1.0920000000000001</v>
      </c>
      <c r="BH554" s="81">
        <v>1.276</v>
      </c>
      <c r="BI554" s="81">
        <v>1.831</v>
      </c>
      <c r="BJ554" s="81">
        <v>1.706</v>
      </c>
      <c r="BK554" s="81">
        <v>1.8720000000000001</v>
      </c>
      <c r="BL554" s="81">
        <v>2.2120000000000002</v>
      </c>
      <c r="BM554" s="81">
        <v>2.5419999999999998</v>
      </c>
    </row>
    <row r="555" spans="35:65" ht="16.25" x14ac:dyDescent="0.3">
      <c r="AI555" s="6" t="s">
        <v>364</v>
      </c>
      <c r="AJ555" s="81">
        <v>0.80700000000000005</v>
      </c>
      <c r="AK555" s="81">
        <v>0.55200000000000005</v>
      </c>
      <c r="AL555" s="81">
        <v>0.57899999999999996</v>
      </c>
      <c r="AM555" s="81">
        <v>0.56000000000000005</v>
      </c>
      <c r="AN555" s="81">
        <v>0.56399999999999995</v>
      </c>
      <c r="AO555" s="81">
        <v>0.502</v>
      </c>
      <c r="AP555" s="81">
        <v>0.58099999999999996</v>
      </c>
      <c r="AQ555" s="81">
        <v>0.91500000000000004</v>
      </c>
      <c r="AR555" s="81">
        <v>1.2689999999999999</v>
      </c>
      <c r="AS555" s="81">
        <v>1.1890000000000001</v>
      </c>
      <c r="AT555" s="81">
        <v>1.1890000000000001</v>
      </c>
      <c r="AU555" s="81">
        <v>1.3740000000000001</v>
      </c>
      <c r="AV555" s="81">
        <v>1.4930000000000001</v>
      </c>
      <c r="AZ555" s="6" t="s">
        <v>375</v>
      </c>
      <c r="BA555" s="81">
        <v>0.58599999999999997</v>
      </c>
      <c r="BB555" s="81">
        <v>0.63</v>
      </c>
      <c r="BC555" s="81">
        <v>0.61099999999999999</v>
      </c>
      <c r="BD555" s="81">
        <v>0.66900000000000004</v>
      </c>
      <c r="BE555" s="81">
        <v>0.68300000000000005</v>
      </c>
      <c r="BF555" s="81">
        <v>0.71599999999999997</v>
      </c>
      <c r="BG555" s="81">
        <v>0.76900000000000002</v>
      </c>
      <c r="BH555" s="81">
        <v>0.92400000000000004</v>
      </c>
      <c r="BI555" s="81">
        <v>1.0740000000000001</v>
      </c>
      <c r="BJ555" s="81">
        <v>0.96199999999999997</v>
      </c>
      <c r="BK555" s="81">
        <v>0.94799999999999995</v>
      </c>
      <c r="BL555" s="81">
        <v>1.125</v>
      </c>
      <c r="BM555" s="81">
        <v>1.2789999999999999</v>
      </c>
    </row>
    <row r="556" spans="35:65" ht="16.25" x14ac:dyDescent="0.3">
      <c r="AI556" s="6" t="s">
        <v>367</v>
      </c>
      <c r="AJ556" s="81">
        <v>0.25</v>
      </c>
      <c r="AK556" s="81">
        <v>0.35</v>
      </c>
      <c r="AL556" s="81">
        <v>0.254</v>
      </c>
      <c r="AM556" s="81">
        <v>0.33800000000000002</v>
      </c>
      <c r="AN556" s="81">
        <v>0.35699999999999998</v>
      </c>
      <c r="AO556" s="81">
        <v>0.373</v>
      </c>
      <c r="AP556" s="81">
        <v>0.5</v>
      </c>
      <c r="AQ556" s="81">
        <v>0.58199999999999996</v>
      </c>
      <c r="AR556" s="81">
        <v>0.874</v>
      </c>
      <c r="AS556" s="81">
        <v>0.64900000000000002</v>
      </c>
      <c r="AT556" s="81">
        <v>0.67200000000000004</v>
      </c>
      <c r="AU556" s="81">
        <v>0.91800000000000004</v>
      </c>
      <c r="AV556" s="81">
        <v>1.0009999999999999</v>
      </c>
      <c r="AZ556" s="6" t="s">
        <v>364</v>
      </c>
      <c r="BA556" s="81">
        <v>0.54900000000000004</v>
      </c>
      <c r="BB556" s="81">
        <v>0.46500000000000002</v>
      </c>
      <c r="BC556" s="81">
        <v>0.48699999999999999</v>
      </c>
      <c r="BD556" s="81">
        <v>0.44600000000000001</v>
      </c>
      <c r="BE556" s="81">
        <v>0.504</v>
      </c>
      <c r="BF556" s="81">
        <v>0.47199999999999998</v>
      </c>
      <c r="BG556" s="81">
        <v>0.56799999999999995</v>
      </c>
      <c r="BH556" s="81">
        <v>0.79200000000000004</v>
      </c>
      <c r="BI556" s="81">
        <v>1.004</v>
      </c>
      <c r="BJ556" s="81">
        <v>0.94399999999999995</v>
      </c>
      <c r="BK556" s="81">
        <v>0.93100000000000005</v>
      </c>
      <c r="BL556" s="81">
        <v>1.119</v>
      </c>
      <c r="BM556" s="81">
        <v>1.2</v>
      </c>
    </row>
    <row r="557" spans="35:65" ht="16.25" x14ac:dyDescent="0.3">
      <c r="AI557" s="6" t="s">
        <v>377</v>
      </c>
      <c r="AJ557" s="81">
        <v>0.66700000000000004</v>
      </c>
      <c r="AK557" s="81">
        <v>0.89700000000000002</v>
      </c>
      <c r="AL557" s="81">
        <v>0.69</v>
      </c>
      <c r="AM557" s="81">
        <v>1.008</v>
      </c>
      <c r="AN557" s="81">
        <v>0.91600000000000004</v>
      </c>
      <c r="AO557" s="81">
        <v>0.86499999999999999</v>
      </c>
      <c r="AP557" s="81">
        <v>1.046</v>
      </c>
      <c r="AQ557" s="81">
        <v>1.1719999999999999</v>
      </c>
      <c r="AR557" s="81">
        <v>1.494</v>
      </c>
      <c r="AS557" s="81">
        <v>1.284</v>
      </c>
      <c r="AT557" s="81">
        <v>1.25</v>
      </c>
      <c r="AU557" s="81">
        <v>1.6819999999999999</v>
      </c>
      <c r="AV557" s="81">
        <v>1.8160000000000001</v>
      </c>
      <c r="AZ557" s="6" t="s">
        <v>367</v>
      </c>
      <c r="BA557" s="81">
        <v>0.21099999999999999</v>
      </c>
      <c r="BB557" s="81">
        <v>0.20399999999999999</v>
      </c>
      <c r="BC557" s="81">
        <v>0.2</v>
      </c>
      <c r="BD557" s="81">
        <v>0.22</v>
      </c>
      <c r="BE557" s="81">
        <v>0.221</v>
      </c>
      <c r="BF557" s="81">
        <v>0.24</v>
      </c>
      <c r="BG557" s="81">
        <v>0.28299999999999997</v>
      </c>
      <c r="BH557" s="81">
        <v>0.33500000000000002</v>
      </c>
      <c r="BI557" s="81">
        <v>0.47</v>
      </c>
      <c r="BJ557" s="81">
        <v>0.36799999999999999</v>
      </c>
      <c r="BK557" s="81">
        <v>0.377</v>
      </c>
      <c r="BL557" s="81">
        <v>0.49399999999999999</v>
      </c>
      <c r="BM557" s="81">
        <v>0.53500000000000003</v>
      </c>
    </row>
    <row r="558" spans="35:65" ht="16.25" x14ac:dyDescent="0.3">
      <c r="AI558" s="38" t="s">
        <v>353</v>
      </c>
      <c r="AJ558" s="82">
        <v>0.754</v>
      </c>
      <c r="AK558" s="82">
        <v>0.95699999999999996</v>
      </c>
      <c r="AL558" s="82">
        <v>0.66900000000000004</v>
      </c>
      <c r="AM558" s="82">
        <v>0.878</v>
      </c>
      <c r="AN558" s="82">
        <v>0.97799999999999998</v>
      </c>
      <c r="AO558" s="82">
        <v>1.0920000000000001</v>
      </c>
      <c r="AP558" s="82">
        <v>1.3660000000000001</v>
      </c>
      <c r="AQ558" s="82">
        <v>1.3280000000000001</v>
      </c>
      <c r="AR558" s="82">
        <v>2.117</v>
      </c>
      <c r="AS558" s="82">
        <v>1.7430000000000001</v>
      </c>
      <c r="AT558" s="82">
        <v>1.7509999999999999</v>
      </c>
      <c r="AU558" s="82">
        <v>2.3969999999999998</v>
      </c>
      <c r="AV558" s="82">
        <v>2.65</v>
      </c>
      <c r="AZ558" s="38" t="s">
        <v>377</v>
      </c>
      <c r="BA558" s="82">
        <v>0.54900000000000004</v>
      </c>
      <c r="BB558" s="82">
        <v>0.63500000000000001</v>
      </c>
      <c r="BC558" s="82">
        <v>0.61399999999999999</v>
      </c>
      <c r="BD558" s="82">
        <v>0.82099999999999995</v>
      </c>
      <c r="BE558" s="82">
        <v>0.68799999999999994</v>
      </c>
      <c r="BF558" s="82">
        <v>0.65</v>
      </c>
      <c r="BG558" s="82">
        <v>0.73</v>
      </c>
      <c r="BH558" s="82">
        <v>0.79800000000000004</v>
      </c>
      <c r="BI558" s="82">
        <v>1.0640000000000001</v>
      </c>
      <c r="BJ558" s="82">
        <v>0.99399999999999999</v>
      </c>
      <c r="BK558" s="82">
        <v>0.94499999999999995</v>
      </c>
      <c r="BL558" s="82">
        <v>1.123</v>
      </c>
      <c r="BM558" s="82">
        <v>1.2010000000000001</v>
      </c>
    </row>
    <row r="559" spans="35:65" ht="16.25" x14ac:dyDescent="0.3">
      <c r="AJ559" s="27"/>
      <c r="AK559" s="27"/>
      <c r="AL559" s="27"/>
      <c r="AM559" s="27"/>
      <c r="AN559" s="27"/>
      <c r="AO559" s="27"/>
      <c r="AP559" s="27"/>
      <c r="AQ559" s="27"/>
      <c r="AR559" s="27"/>
      <c r="AS559" s="27"/>
      <c r="AT559" s="27"/>
      <c r="AU559" s="27"/>
      <c r="AV559" s="27"/>
      <c r="AZ559" s="6"/>
      <c r="BA559" s="27"/>
      <c r="BB559" s="27"/>
      <c r="BC559" s="27"/>
      <c r="BD559" s="27"/>
      <c r="BE559" s="27"/>
      <c r="BF559" s="27"/>
      <c r="BG559" s="27"/>
      <c r="BH559" s="27"/>
      <c r="BI559" s="27"/>
      <c r="BJ559" s="27"/>
      <c r="BK559" s="27"/>
      <c r="BL559" s="27"/>
      <c r="BM559" s="27"/>
    </row>
    <row r="560" spans="35:65" ht="16.25" x14ac:dyDescent="0.3">
      <c r="AI560" s="6"/>
      <c r="AJ560" s="27"/>
      <c r="AK560" s="27"/>
      <c r="AL560" s="27"/>
      <c r="AM560" s="27"/>
      <c r="AN560" s="27"/>
      <c r="AO560" s="27"/>
      <c r="AP560" s="27"/>
      <c r="AQ560" s="27"/>
      <c r="AR560" s="27"/>
      <c r="AS560" s="27"/>
      <c r="AT560" s="27"/>
      <c r="AU560" s="27"/>
      <c r="AV560" s="27"/>
      <c r="AZ560" s="6"/>
      <c r="BA560" s="27"/>
      <c r="BB560" s="27"/>
      <c r="BC560" s="27"/>
      <c r="BD560" s="27"/>
      <c r="BE560" s="27"/>
      <c r="BF560" s="27"/>
      <c r="BG560" s="27"/>
      <c r="BH560" s="27"/>
      <c r="BI560" s="27"/>
      <c r="BJ560" s="27"/>
      <c r="BK560" s="27"/>
      <c r="BL560" s="27"/>
      <c r="BM560" s="27"/>
    </row>
    <row r="561" spans="35:65" ht="16.25" x14ac:dyDescent="0.3">
      <c r="AI561" s="6"/>
      <c r="AJ561" s="27"/>
      <c r="AK561" s="27"/>
      <c r="AL561" s="27"/>
      <c r="AM561" s="27"/>
      <c r="AN561" s="27"/>
      <c r="AO561" s="27"/>
      <c r="AP561" s="27"/>
      <c r="AQ561" s="27"/>
      <c r="AR561" s="27"/>
      <c r="AS561" s="27"/>
      <c r="AT561" s="27"/>
      <c r="AU561" s="27"/>
      <c r="AV561" s="27"/>
      <c r="AZ561" s="6"/>
      <c r="BA561" s="27"/>
      <c r="BB561" s="27"/>
      <c r="BC561" s="27"/>
      <c r="BD561" s="27"/>
      <c r="BE561" s="27"/>
      <c r="BF561" s="27"/>
      <c r="BG561" s="27"/>
      <c r="BH561" s="27"/>
      <c r="BI561" s="27"/>
      <c r="BJ561" s="27"/>
      <c r="BK561" s="27"/>
      <c r="BL561" s="27"/>
      <c r="BM561" s="27"/>
    </row>
    <row r="562" spans="35:65" ht="16.25" x14ac:dyDescent="0.3">
      <c r="AI562" s="6"/>
      <c r="AJ562" s="27"/>
      <c r="AK562" s="27"/>
      <c r="AL562" s="27"/>
      <c r="AM562" s="27"/>
      <c r="AN562" s="27"/>
      <c r="AO562" s="27"/>
      <c r="AP562" s="27"/>
      <c r="AQ562" s="27"/>
      <c r="AR562" s="27"/>
      <c r="AS562" s="27"/>
      <c r="AT562" s="27"/>
      <c r="AU562" s="27"/>
      <c r="AV562" s="27"/>
      <c r="AZ562" s="6"/>
      <c r="BA562" s="27"/>
      <c r="BB562" s="27"/>
      <c r="BC562" s="27"/>
      <c r="BD562" s="27"/>
      <c r="BE562" s="27"/>
      <c r="BF562" s="27"/>
      <c r="BG562" s="27"/>
      <c r="BH562" s="27"/>
      <c r="BI562" s="27"/>
      <c r="BJ562" s="27"/>
      <c r="BK562" s="27"/>
      <c r="BL562" s="27"/>
      <c r="BM562" s="27"/>
    </row>
    <row r="563" spans="35:65" ht="17" thickBot="1" x14ac:dyDescent="0.35">
      <c r="AI563" s="53"/>
      <c r="AJ563" s="53"/>
      <c r="AK563" s="53"/>
      <c r="AL563" s="53"/>
      <c r="AM563" s="53"/>
      <c r="AN563" s="53"/>
      <c r="AO563" s="53"/>
      <c r="AP563" s="53"/>
      <c r="AQ563" s="53"/>
      <c r="AR563" s="53"/>
      <c r="AS563" s="53"/>
      <c r="AT563" s="53"/>
      <c r="AU563" s="53"/>
      <c r="AV563" s="53"/>
      <c r="AZ563" s="53"/>
      <c r="BA563" s="53"/>
      <c r="BB563" s="53"/>
      <c r="BC563" s="53"/>
      <c r="BD563" s="53"/>
      <c r="BE563" s="53"/>
      <c r="BF563" s="53"/>
      <c r="BG563" s="53"/>
      <c r="BH563" s="53"/>
      <c r="BI563" s="53"/>
      <c r="BJ563" s="53"/>
      <c r="BK563" s="53"/>
      <c r="BL563" s="53"/>
      <c r="BM563" s="53"/>
    </row>
    <row r="564" spans="35:65" ht="19" thickTop="1" x14ac:dyDescent="0.3">
      <c r="AI564" s="39" t="s">
        <v>963</v>
      </c>
      <c r="AJ564" s="29"/>
      <c r="AK564" s="29"/>
      <c r="AL564" s="29"/>
      <c r="AM564" s="29"/>
      <c r="AN564" s="29"/>
      <c r="AO564" s="29"/>
      <c r="AP564" s="29"/>
      <c r="AQ564" s="29"/>
      <c r="AR564" s="29"/>
      <c r="AS564" s="29"/>
      <c r="AT564" s="29"/>
      <c r="AU564" s="29"/>
      <c r="AV564" s="29"/>
      <c r="AZ564" s="39" t="s">
        <v>964</v>
      </c>
      <c r="BA564" s="29"/>
      <c r="BB564" s="29"/>
      <c r="BC564" s="29"/>
      <c r="BD564" s="29"/>
      <c r="BE564" s="29"/>
      <c r="BF564" s="29"/>
      <c r="BG564" s="29"/>
      <c r="BH564" s="29"/>
      <c r="BI564" s="29"/>
      <c r="BJ564" s="29"/>
      <c r="BK564" s="29"/>
      <c r="BL564" s="29"/>
      <c r="BM564" s="29"/>
    </row>
    <row r="565" spans="35:65" ht="16.25" x14ac:dyDescent="0.3">
      <c r="AI565" s="38" t="s">
        <v>542</v>
      </c>
      <c r="AJ565" s="38">
        <v>2000</v>
      </c>
      <c r="AK565" s="38">
        <v>2001</v>
      </c>
      <c r="AL565" s="38">
        <v>2002</v>
      </c>
      <c r="AM565" s="38">
        <v>2003</v>
      </c>
      <c r="AN565" s="38">
        <v>2004</v>
      </c>
      <c r="AO565" s="38">
        <v>2005</v>
      </c>
      <c r="AP565" s="38">
        <v>2006</v>
      </c>
      <c r="AQ565" s="38">
        <v>2007</v>
      </c>
      <c r="AR565" s="38">
        <v>2008</v>
      </c>
      <c r="AS565" s="38">
        <v>2009</v>
      </c>
      <c r="AT565" s="38">
        <v>2010</v>
      </c>
      <c r="AU565" s="38">
        <v>2011</v>
      </c>
      <c r="AV565" s="38">
        <v>2012</v>
      </c>
      <c r="AZ565" s="38" t="s">
        <v>542</v>
      </c>
      <c r="BA565" s="38">
        <v>2000</v>
      </c>
      <c r="BB565" s="38">
        <v>2001</v>
      </c>
      <c r="BC565" s="38">
        <v>2002</v>
      </c>
      <c r="BD565" s="38">
        <v>2003</v>
      </c>
      <c r="BE565" s="38">
        <v>2004</v>
      </c>
      <c r="BF565" s="38">
        <v>2005</v>
      </c>
      <c r="BG565" s="38">
        <v>2006</v>
      </c>
      <c r="BH565" s="38">
        <v>2007</v>
      </c>
      <c r="BI565" s="38">
        <v>2008</v>
      </c>
      <c r="BJ565" s="38">
        <v>2009</v>
      </c>
      <c r="BK565" s="38">
        <v>2010</v>
      </c>
      <c r="BL565" s="38">
        <v>2011</v>
      </c>
      <c r="BM565" s="38">
        <v>2012</v>
      </c>
    </row>
    <row r="566" spans="35:65" ht="16.25" x14ac:dyDescent="0.3">
      <c r="AI566" s="19" t="s">
        <v>545</v>
      </c>
      <c r="AZ566" s="19" t="s">
        <v>545</v>
      </c>
    </row>
    <row r="567" spans="35:65" ht="16.25" x14ac:dyDescent="0.3">
      <c r="AI567" s="6" t="s">
        <v>562</v>
      </c>
      <c r="AJ567" s="27"/>
      <c r="AK567" s="27"/>
      <c r="AL567" s="27"/>
      <c r="AM567" s="27"/>
      <c r="AN567" s="27"/>
      <c r="AO567" s="27"/>
      <c r="AP567" s="27"/>
      <c r="AQ567" s="27"/>
      <c r="AR567" s="27"/>
      <c r="AS567" s="27"/>
      <c r="AT567" s="27"/>
      <c r="AU567" s="27"/>
      <c r="AV567" s="27"/>
      <c r="AZ567" s="6" t="s">
        <v>562</v>
      </c>
      <c r="BA567" s="27"/>
      <c r="BB567" s="27"/>
      <c r="BC567" s="27"/>
      <c r="BD567" s="27"/>
      <c r="BE567" s="27"/>
      <c r="BF567" s="27"/>
      <c r="BG567" s="27"/>
      <c r="BH567" s="27"/>
      <c r="BI567" s="27"/>
      <c r="BJ567" s="27"/>
      <c r="BK567" s="27"/>
      <c r="BL567" s="27"/>
      <c r="BM567" s="27"/>
    </row>
    <row r="568" spans="35:65" ht="16.25" x14ac:dyDescent="0.3">
      <c r="AI568" s="6" t="s">
        <v>393</v>
      </c>
      <c r="AJ568" s="81">
        <v>5.8000000000000003E-2</v>
      </c>
      <c r="AK568" s="81">
        <v>9.1999999999999998E-2</v>
      </c>
      <c r="AL568" s="81">
        <v>0.08</v>
      </c>
      <c r="AM568" s="81">
        <v>5.8999999999999997E-2</v>
      </c>
      <c r="AN568" s="81">
        <v>9.4E-2</v>
      </c>
      <c r="AO568" s="81">
        <v>8.6999999999999994E-2</v>
      </c>
      <c r="AP568" s="81">
        <v>9.4E-2</v>
      </c>
      <c r="AQ568" s="81">
        <v>0.109</v>
      </c>
      <c r="AR568" s="81">
        <v>0.14000000000000001</v>
      </c>
      <c r="AS568" s="81">
        <v>0.14699999999999999</v>
      </c>
      <c r="AT568" s="81">
        <v>0.13500000000000001</v>
      </c>
      <c r="AU568" s="81">
        <v>0.41599999999999998</v>
      </c>
      <c r="AV568" s="81">
        <v>0.45600000000000002</v>
      </c>
      <c r="AZ568" s="6" t="s">
        <v>353</v>
      </c>
      <c r="BA568" s="81">
        <v>0.52900000000000003</v>
      </c>
      <c r="BB568" s="81">
        <v>0.69899999999999995</v>
      </c>
      <c r="BC568" s="81">
        <v>0.52100000000000002</v>
      </c>
      <c r="BD568" s="81">
        <v>0.69699999999999995</v>
      </c>
      <c r="BE568" s="81">
        <v>0.75700000000000001</v>
      </c>
      <c r="BF568" s="81">
        <v>0.84899999999999998</v>
      </c>
      <c r="BG568" s="81">
        <v>1.107</v>
      </c>
      <c r="BH568" s="81">
        <v>1.095</v>
      </c>
      <c r="BI568" s="81">
        <v>1.5029999999999999</v>
      </c>
      <c r="BJ568" s="81">
        <v>1.2090000000000001</v>
      </c>
      <c r="BK568" s="81">
        <v>1.214</v>
      </c>
      <c r="BL568" s="81">
        <v>1.6319999999999999</v>
      </c>
      <c r="BM568" s="81">
        <v>1.7989999999999999</v>
      </c>
    </row>
    <row r="569" spans="35:65" ht="16.25" x14ac:dyDescent="0.3">
      <c r="AI569" s="6" t="s">
        <v>394</v>
      </c>
      <c r="AJ569" s="81">
        <v>1.994</v>
      </c>
      <c r="AK569" s="81">
        <v>2.2570000000000001</v>
      </c>
      <c r="AL569" s="81">
        <v>1.8140000000000001</v>
      </c>
      <c r="AM569" s="81">
        <v>2.0369999999999999</v>
      </c>
      <c r="AN569" s="81">
        <v>2.3050000000000002</v>
      </c>
      <c r="AO569" s="81">
        <v>2.5030000000000001</v>
      </c>
      <c r="AP569" s="81">
        <v>2.8660000000000001</v>
      </c>
      <c r="AQ569" s="81">
        <v>2.8929999999999998</v>
      </c>
      <c r="AR569" s="81">
        <v>4.1950000000000003</v>
      </c>
      <c r="AS569" s="81">
        <v>3.5979999999999999</v>
      </c>
      <c r="AT569" s="81">
        <v>3.5670000000000002</v>
      </c>
      <c r="AU569" s="81">
        <v>4.2169999999999996</v>
      </c>
      <c r="AV569" s="81">
        <v>4.7069999999999999</v>
      </c>
      <c r="AZ569" s="6" t="s">
        <v>393</v>
      </c>
      <c r="BA569" s="81">
        <v>0.05</v>
      </c>
      <c r="BB569" s="81">
        <v>7.4999999999999997E-2</v>
      </c>
      <c r="BC569" s="81">
        <v>0.08</v>
      </c>
      <c r="BD569" s="81">
        <v>5.7000000000000002E-2</v>
      </c>
      <c r="BE569" s="81">
        <v>8.1000000000000003E-2</v>
      </c>
      <c r="BF569" s="81">
        <v>7.5999999999999998E-2</v>
      </c>
      <c r="BG569" s="81">
        <v>8.1000000000000003E-2</v>
      </c>
      <c r="BH569" s="81">
        <v>9.8000000000000004E-2</v>
      </c>
      <c r="BI569" s="81">
        <v>0.13800000000000001</v>
      </c>
      <c r="BJ569" s="81">
        <v>0.14599999999999999</v>
      </c>
      <c r="BK569" s="81">
        <v>0.13300000000000001</v>
      </c>
      <c r="BL569" s="81">
        <v>0.31</v>
      </c>
      <c r="BM569" s="81">
        <v>0.34</v>
      </c>
    </row>
    <row r="570" spans="35:65" ht="16.25" x14ac:dyDescent="0.3">
      <c r="AI570" s="6" t="s">
        <v>348</v>
      </c>
      <c r="AJ570" s="81">
        <v>0.23799999999999999</v>
      </c>
      <c r="AK570" s="81">
        <v>0.27200000000000002</v>
      </c>
      <c r="AL570" s="81">
        <v>0.20799999999999999</v>
      </c>
      <c r="AM570" s="81">
        <v>0.31900000000000001</v>
      </c>
      <c r="AN570" s="81">
        <v>0.27800000000000002</v>
      </c>
      <c r="AO570" s="81">
        <v>0.29599999999999999</v>
      </c>
      <c r="AP570" s="81">
        <v>0.49</v>
      </c>
      <c r="AQ570" s="81">
        <v>0.54400000000000004</v>
      </c>
      <c r="AR570" s="81">
        <v>0.73099999999999998</v>
      </c>
      <c r="AS570" s="81">
        <v>0.51900000000000002</v>
      </c>
      <c r="AT570" s="81">
        <v>0.53700000000000003</v>
      </c>
      <c r="AU570" s="81">
        <v>0.76900000000000002</v>
      </c>
      <c r="AV570" s="81">
        <v>0.84</v>
      </c>
      <c r="AZ570" s="6" t="s">
        <v>394</v>
      </c>
      <c r="BA570" s="81">
        <v>1.43</v>
      </c>
      <c r="BB570" s="81">
        <v>1.768</v>
      </c>
      <c r="BC570" s="81">
        <v>1.4970000000000001</v>
      </c>
      <c r="BD570" s="81">
        <v>1.8109999999999999</v>
      </c>
      <c r="BE570" s="81">
        <v>1.915</v>
      </c>
      <c r="BF570" s="81">
        <v>2.028</v>
      </c>
      <c r="BG570" s="81">
        <v>2.3969999999999998</v>
      </c>
      <c r="BH570" s="81">
        <v>2.4460000000000002</v>
      </c>
      <c r="BI570" s="81">
        <v>3.2349999999999999</v>
      </c>
      <c r="BJ570" s="81">
        <v>2.7789999999999999</v>
      </c>
      <c r="BK570" s="81">
        <v>2.7280000000000002</v>
      </c>
      <c r="BL570" s="81">
        <v>3.12</v>
      </c>
      <c r="BM570" s="81">
        <v>3.47</v>
      </c>
    </row>
    <row r="571" spans="35:65" ht="16.25" x14ac:dyDescent="0.3">
      <c r="AI571" s="6" t="s">
        <v>351</v>
      </c>
      <c r="AJ571" s="81">
        <v>1.026</v>
      </c>
      <c r="AK571" s="81">
        <v>0.73099999999999998</v>
      </c>
      <c r="AL571" s="81">
        <v>0.877</v>
      </c>
      <c r="AM571" s="81">
        <v>0.79600000000000004</v>
      </c>
      <c r="AN571" s="81">
        <v>0.747</v>
      </c>
      <c r="AO571" s="81">
        <v>0.71599999999999997</v>
      </c>
      <c r="AP571" s="81">
        <v>0.75800000000000001</v>
      </c>
      <c r="AQ571" s="81">
        <v>0.94899999999999995</v>
      </c>
      <c r="AR571" s="81">
        <v>1.18</v>
      </c>
      <c r="AS571" s="81">
        <v>1.2629999999999999</v>
      </c>
      <c r="AT571" s="81">
        <v>1.1839999999999999</v>
      </c>
      <c r="AU571" s="81">
        <v>1.524</v>
      </c>
      <c r="AV571" s="81">
        <v>1.6910000000000001</v>
      </c>
      <c r="AZ571" s="6" t="s">
        <v>348</v>
      </c>
      <c r="BA571" s="81">
        <v>0.20200000000000001</v>
      </c>
      <c r="BB571" s="81">
        <v>0.17399999999999999</v>
      </c>
      <c r="BC571" s="81">
        <v>0.16600000000000001</v>
      </c>
      <c r="BD571" s="81">
        <v>0.19900000000000001</v>
      </c>
      <c r="BE571" s="81">
        <v>0.189</v>
      </c>
      <c r="BF571" s="81">
        <v>0.20499999999999999</v>
      </c>
      <c r="BG571" s="81">
        <v>0.34</v>
      </c>
      <c r="BH571" s="81">
        <v>0.377</v>
      </c>
      <c r="BI571" s="81">
        <v>0.45600000000000002</v>
      </c>
      <c r="BJ571" s="81">
        <v>0.33600000000000002</v>
      </c>
      <c r="BK571" s="81">
        <v>0.34300000000000003</v>
      </c>
      <c r="BL571" s="81">
        <v>0.48299999999999998</v>
      </c>
      <c r="BM571" s="81">
        <v>0.52500000000000002</v>
      </c>
    </row>
    <row r="572" spans="35:65" ht="18.399999999999999" x14ac:dyDescent="0.3">
      <c r="AI572" s="6" t="s">
        <v>959</v>
      </c>
      <c r="AJ572" s="82">
        <v>0.753</v>
      </c>
      <c r="AK572" s="82">
        <v>0.59799999999999998</v>
      </c>
      <c r="AL572" s="82">
        <v>0.52</v>
      </c>
      <c r="AM572" s="82">
        <v>0.752</v>
      </c>
      <c r="AN572" s="82">
        <v>0.61</v>
      </c>
      <c r="AO572" s="82">
        <v>0.69899999999999995</v>
      </c>
      <c r="AP572" s="82">
        <v>0.879</v>
      </c>
      <c r="AQ572" s="82">
        <v>0.95499999999999996</v>
      </c>
      <c r="AR572" s="82">
        <v>1.44</v>
      </c>
      <c r="AS572" s="82">
        <v>0.93700000000000006</v>
      </c>
      <c r="AT572" s="82">
        <v>0.95399999999999996</v>
      </c>
      <c r="AU572" s="82">
        <v>0.9</v>
      </c>
      <c r="AV572" s="82">
        <v>1.0169999999999999</v>
      </c>
      <c r="AZ572" s="6" t="s">
        <v>351</v>
      </c>
      <c r="BA572" s="81">
        <v>0.83799999999999997</v>
      </c>
      <c r="BB572" s="81">
        <v>0.48899999999999999</v>
      </c>
      <c r="BC572" s="81">
        <v>0.86599999999999999</v>
      </c>
      <c r="BD572" s="81">
        <v>0.68200000000000005</v>
      </c>
      <c r="BE572" s="81">
        <v>0.53</v>
      </c>
      <c r="BF572" s="81">
        <v>0.55900000000000005</v>
      </c>
      <c r="BG572" s="81">
        <v>0.62</v>
      </c>
      <c r="BH572" s="81">
        <v>0.78700000000000003</v>
      </c>
      <c r="BI572" s="81">
        <v>1.008</v>
      </c>
      <c r="BJ572" s="81">
        <v>1.0409999999999999</v>
      </c>
      <c r="BK572" s="81">
        <v>0.97</v>
      </c>
      <c r="BL572" s="81">
        <v>1.1120000000000001</v>
      </c>
      <c r="BM572" s="81">
        <v>1.2210000000000001</v>
      </c>
    </row>
    <row r="573" spans="35:65" ht="18.399999999999999" x14ac:dyDescent="0.3">
      <c r="AI573" s="6" t="s">
        <v>354</v>
      </c>
      <c r="AJ573" s="81">
        <v>34.658000000000001</v>
      </c>
      <c r="AK573" s="81">
        <v>0</v>
      </c>
      <c r="AL573" s="81">
        <v>30.484000000000002</v>
      </c>
      <c r="AM573" s="81">
        <v>34.511000000000003</v>
      </c>
      <c r="AN573" s="81">
        <v>35.314</v>
      </c>
      <c r="AO573" s="81">
        <v>38.066000000000003</v>
      </c>
      <c r="AP573" s="81">
        <v>44.682000000000002</v>
      </c>
      <c r="AQ573" s="81">
        <v>50.561999999999998</v>
      </c>
      <c r="AR573" s="81">
        <v>71.254999999999995</v>
      </c>
      <c r="AS573" s="81">
        <v>63.896000000000001</v>
      </c>
      <c r="AT573" s="81">
        <v>63.814999999999998</v>
      </c>
      <c r="AU573" s="81">
        <v>81.409000000000006</v>
      </c>
      <c r="AV573" s="81">
        <v>92.198999999999998</v>
      </c>
      <c r="AZ573" s="6" t="s">
        <v>959</v>
      </c>
      <c r="BA573" s="82">
        <v>0.214</v>
      </c>
      <c r="BB573" s="82">
        <v>0.158</v>
      </c>
      <c r="BC573" s="82">
        <v>0.14899999999999999</v>
      </c>
      <c r="BD573" s="82">
        <v>0.222</v>
      </c>
      <c r="BE573" s="82">
        <v>0.17100000000000001</v>
      </c>
      <c r="BF573" s="82">
        <v>0.26500000000000001</v>
      </c>
      <c r="BG573" s="82">
        <v>0.45400000000000001</v>
      </c>
      <c r="BH573" s="82">
        <v>0.57099999999999995</v>
      </c>
      <c r="BI573" s="82">
        <v>0.83799999999999997</v>
      </c>
      <c r="BJ573" s="82">
        <v>0.48</v>
      </c>
      <c r="BK573" s="82">
        <v>0.48</v>
      </c>
      <c r="BL573" s="82">
        <v>0.39800000000000002</v>
      </c>
      <c r="BM573" s="82">
        <v>0.45800000000000002</v>
      </c>
    </row>
    <row r="574" spans="35:65" ht="18.399999999999999" x14ac:dyDescent="0.3">
      <c r="AI574" s="6" t="s">
        <v>974</v>
      </c>
      <c r="AJ574" s="27"/>
      <c r="AK574" s="27"/>
      <c r="AL574" s="27"/>
      <c r="AM574" s="27"/>
      <c r="AN574" s="27"/>
      <c r="AO574" s="27"/>
      <c r="AP574" s="27"/>
      <c r="AQ574" s="27"/>
      <c r="AR574" s="27"/>
      <c r="AS574" s="27"/>
      <c r="AT574" s="27"/>
      <c r="AU574" s="27"/>
      <c r="AV574" s="27"/>
      <c r="AZ574" s="6" t="s">
        <v>354</v>
      </c>
      <c r="BA574" s="81">
        <v>24.009</v>
      </c>
      <c r="BB574" s="81">
        <v>0</v>
      </c>
      <c r="BC574" s="81">
        <v>23.606000000000002</v>
      </c>
      <c r="BD574" s="81">
        <v>25.797999999999998</v>
      </c>
      <c r="BE574" s="81">
        <v>26.792000000000002</v>
      </c>
      <c r="BF574" s="81">
        <v>28.957999999999998</v>
      </c>
      <c r="BG574" s="81">
        <v>34.365000000000002</v>
      </c>
      <c r="BH574" s="81">
        <v>39.058</v>
      </c>
      <c r="BI574" s="81">
        <v>51.594000000000001</v>
      </c>
      <c r="BJ574" s="81">
        <v>47.933</v>
      </c>
      <c r="BK574" s="81">
        <v>47.091000000000001</v>
      </c>
      <c r="BL574" s="81">
        <v>57.832999999999998</v>
      </c>
      <c r="BM574" s="81">
        <v>64.712000000000003</v>
      </c>
    </row>
    <row r="575" spans="35:65" ht="18.399999999999999" x14ac:dyDescent="0.3">
      <c r="AI575" s="6" t="s">
        <v>340</v>
      </c>
      <c r="AJ575" s="81">
        <v>0.873</v>
      </c>
      <c r="AK575" s="81">
        <v>0.47199999999999998</v>
      </c>
      <c r="AL575" s="81">
        <v>1E-3</v>
      </c>
      <c r="AM575" s="81">
        <v>0.47299999999999998</v>
      </c>
      <c r="AN575" s="81">
        <v>0.505</v>
      </c>
      <c r="AO575" s="81">
        <v>0.52400000000000002</v>
      </c>
      <c r="AP575" s="81">
        <v>0.45700000000000002</v>
      </c>
      <c r="AQ575" s="81">
        <v>0.41299999999999998</v>
      </c>
      <c r="AR575" s="81">
        <v>0.30299999999999999</v>
      </c>
      <c r="AS575" s="81">
        <v>0.31900000000000001</v>
      </c>
      <c r="AT575" s="81">
        <v>0.36099999999999999</v>
      </c>
      <c r="AU575" s="81">
        <v>0.30099999999999999</v>
      </c>
      <c r="AV575" s="81">
        <v>0.33400000000000002</v>
      </c>
      <c r="AZ575" s="6" t="s">
        <v>974</v>
      </c>
      <c r="BA575" s="27"/>
      <c r="BB575" s="27"/>
      <c r="BC575" s="27"/>
      <c r="BD575" s="27"/>
      <c r="BE575" s="27"/>
      <c r="BF575" s="27"/>
      <c r="BG575" s="27"/>
      <c r="BH575" s="27"/>
      <c r="BI575" s="27"/>
      <c r="BJ575" s="27"/>
      <c r="BK575" s="27"/>
      <c r="BL575" s="27"/>
      <c r="BM575" s="27"/>
    </row>
    <row r="576" spans="35:65" ht="16.25" x14ac:dyDescent="0.3">
      <c r="AI576" s="6" t="s">
        <v>363</v>
      </c>
      <c r="AJ576" s="81">
        <v>2.4E-2</v>
      </c>
      <c r="AK576" s="81">
        <v>0.13600000000000001</v>
      </c>
      <c r="AL576" s="81">
        <v>0</v>
      </c>
      <c r="AM576" s="81">
        <v>2.1999999999999999E-2</v>
      </c>
      <c r="AN576" s="81">
        <v>0.14499999999999999</v>
      </c>
      <c r="AO576" s="81">
        <v>0.14599999999999999</v>
      </c>
      <c r="AP576" s="81">
        <v>0.14399999999999999</v>
      </c>
      <c r="AQ576" s="81">
        <v>0.14799999999999999</v>
      </c>
      <c r="AR576" s="81">
        <v>1.7999999999999999E-2</v>
      </c>
      <c r="AS576" s="81">
        <v>1.7999999999999999E-2</v>
      </c>
      <c r="AT576" s="81">
        <v>1.4E-2</v>
      </c>
      <c r="AU576" s="81">
        <v>1.7000000000000001E-2</v>
      </c>
      <c r="AV576" s="81">
        <v>-4.2000000000000003E-2</v>
      </c>
      <c r="AZ576" s="6" t="s">
        <v>340</v>
      </c>
      <c r="BA576" s="81">
        <v>0.873</v>
      </c>
      <c r="BB576" s="81">
        <v>0.47199999999999998</v>
      </c>
      <c r="BC576" s="81">
        <v>1E-3</v>
      </c>
      <c r="BD576" s="81">
        <v>0.47299999999999998</v>
      </c>
      <c r="BE576" s="81">
        <v>0.505</v>
      </c>
      <c r="BF576" s="81">
        <v>0.52400000000000002</v>
      </c>
      <c r="BG576" s="81">
        <v>0.45700000000000002</v>
      </c>
      <c r="BH576" s="81">
        <v>0.41299999999999998</v>
      </c>
      <c r="BI576" s="81">
        <v>0.30299999999999999</v>
      </c>
      <c r="BJ576" s="81">
        <v>0.31900000000000001</v>
      </c>
      <c r="BK576" s="81">
        <v>0.36099999999999999</v>
      </c>
      <c r="BL576" s="81">
        <v>0.30099999999999999</v>
      </c>
      <c r="BM576" s="81">
        <v>0.33400000000000002</v>
      </c>
    </row>
    <row r="577" spans="35:65" ht="16.25" x14ac:dyDescent="0.3">
      <c r="AI577" s="6" t="s">
        <v>356</v>
      </c>
      <c r="AJ577" s="81">
        <v>0.46100000000000002</v>
      </c>
      <c r="AK577" s="81">
        <v>0.50700000000000001</v>
      </c>
      <c r="AL577" s="81">
        <v>1E-3</v>
      </c>
      <c r="AM577" s="81">
        <v>0.438</v>
      </c>
      <c r="AN577" s="81">
        <v>0.54100000000000004</v>
      </c>
      <c r="AO577" s="81">
        <v>0.70599999999999996</v>
      </c>
      <c r="AP577" s="81">
        <v>0.53800000000000003</v>
      </c>
      <c r="AQ577" s="81">
        <v>0.47299999999999998</v>
      </c>
      <c r="AR577" s="81">
        <v>0.45900000000000002</v>
      </c>
      <c r="AS577" s="81">
        <v>0.85499999999999998</v>
      </c>
      <c r="AT577" s="81">
        <v>1.0369999999999999</v>
      </c>
      <c r="AU577" s="81">
        <v>0.70199999999999996</v>
      </c>
      <c r="AV577" s="81">
        <v>0.745</v>
      </c>
      <c r="AZ577" s="6" t="s">
        <v>363</v>
      </c>
      <c r="BA577" s="81">
        <v>2.4E-2</v>
      </c>
      <c r="BB577" s="81">
        <v>0.13600000000000001</v>
      </c>
      <c r="BC577" s="81">
        <v>0</v>
      </c>
      <c r="BD577" s="81">
        <v>2.1999999999999999E-2</v>
      </c>
      <c r="BE577" s="81">
        <v>0.14499999999999999</v>
      </c>
      <c r="BF577" s="81">
        <v>0.14599999999999999</v>
      </c>
      <c r="BG577" s="81">
        <v>0.14399999999999999</v>
      </c>
      <c r="BH577" s="81">
        <v>0.14799999999999999</v>
      </c>
      <c r="BI577" s="81">
        <v>1.7999999999999999E-2</v>
      </c>
      <c r="BJ577" s="81">
        <v>1.7999999999999999E-2</v>
      </c>
      <c r="BK577" s="81">
        <v>1.4E-2</v>
      </c>
      <c r="BL577" s="81">
        <v>1.7000000000000001E-2</v>
      </c>
      <c r="BM577" s="81">
        <v>-4.2000000000000003E-2</v>
      </c>
    </row>
    <row r="578" spans="35:65" ht="16.25" x14ac:dyDescent="0.3">
      <c r="AI578" s="6" t="s">
        <v>365</v>
      </c>
      <c r="AJ578" s="81">
        <v>6.4000000000000001E-2</v>
      </c>
      <c r="AK578" s="81">
        <v>6.2E-2</v>
      </c>
      <c r="AL578" s="81">
        <v>0</v>
      </c>
      <c r="AM578" s="81">
        <v>0.51400000000000001</v>
      </c>
      <c r="AN578" s="81">
        <v>6.6000000000000003E-2</v>
      </c>
      <c r="AO578" s="81">
        <v>7.2999999999999995E-2</v>
      </c>
      <c r="AP578" s="81">
        <v>0.121</v>
      </c>
      <c r="AQ578" s="81">
        <v>8.8999999999999996E-2</v>
      </c>
      <c r="AR578" s="81">
        <v>8.3000000000000004E-2</v>
      </c>
      <c r="AS578" s="81">
        <v>5.7000000000000002E-2</v>
      </c>
      <c r="AT578" s="81">
        <v>5.6000000000000001E-2</v>
      </c>
      <c r="AU578" s="81">
        <v>4.5999999999999999E-2</v>
      </c>
      <c r="AV578" s="81">
        <v>5.2999999999999999E-2</v>
      </c>
      <c r="AZ578" s="6" t="s">
        <v>356</v>
      </c>
      <c r="BA578" s="81">
        <v>0.46100000000000002</v>
      </c>
      <c r="BB578" s="81">
        <v>0.50700000000000001</v>
      </c>
      <c r="BC578" s="81">
        <v>1E-3</v>
      </c>
      <c r="BD578" s="81">
        <v>0.438</v>
      </c>
      <c r="BE578" s="81">
        <v>0.54100000000000004</v>
      </c>
      <c r="BF578" s="81">
        <v>0.70599999999999996</v>
      </c>
      <c r="BG578" s="81">
        <v>0.53800000000000003</v>
      </c>
      <c r="BH578" s="81">
        <v>0.47299999999999998</v>
      </c>
      <c r="BI578" s="81">
        <v>0.45900000000000002</v>
      </c>
      <c r="BJ578" s="81">
        <v>0.85499999999999998</v>
      </c>
      <c r="BK578" s="81">
        <v>1.0369999999999999</v>
      </c>
      <c r="BL578" s="81">
        <v>0.70199999999999996</v>
      </c>
      <c r="BM578" s="81">
        <v>0.745</v>
      </c>
    </row>
    <row r="579" spans="35:65" ht="16.25" x14ac:dyDescent="0.3">
      <c r="AI579" s="6" t="s">
        <v>368</v>
      </c>
      <c r="AJ579" s="81">
        <v>3.1E-2</v>
      </c>
      <c r="AK579" s="81">
        <v>3.0000000000000001E-3</v>
      </c>
      <c r="AL579" s="81">
        <v>0</v>
      </c>
      <c r="AM579" s="81">
        <v>1.4999999999999999E-2</v>
      </c>
      <c r="AN579" s="81">
        <v>3.0000000000000001E-3</v>
      </c>
      <c r="AO579" s="81">
        <v>1.4E-2</v>
      </c>
      <c r="AP579" s="81">
        <v>1.6E-2</v>
      </c>
      <c r="AQ579" s="81">
        <v>1.6E-2</v>
      </c>
      <c r="AR579" s="81">
        <v>1.7000000000000001E-2</v>
      </c>
      <c r="AS579" s="81">
        <v>1.2E-2</v>
      </c>
      <c r="AT579" s="81">
        <v>0.01</v>
      </c>
      <c r="AU579" s="81">
        <v>0.01</v>
      </c>
      <c r="AV579" s="81">
        <v>8.9999999999999993E-3</v>
      </c>
      <c r="AZ579" s="6" t="s">
        <v>365</v>
      </c>
      <c r="BA579" s="81">
        <v>6.4000000000000001E-2</v>
      </c>
      <c r="BB579" s="81">
        <v>6.2E-2</v>
      </c>
      <c r="BC579" s="81">
        <v>0</v>
      </c>
      <c r="BD579" s="81">
        <v>0.51400000000000001</v>
      </c>
      <c r="BE579" s="81">
        <v>6.6000000000000003E-2</v>
      </c>
      <c r="BF579" s="81">
        <v>7.2999999999999995E-2</v>
      </c>
      <c r="BG579" s="81">
        <v>0.121</v>
      </c>
      <c r="BH579" s="81">
        <v>8.8999999999999996E-2</v>
      </c>
      <c r="BI579" s="81">
        <v>8.3000000000000004E-2</v>
      </c>
      <c r="BJ579" s="81">
        <v>5.7000000000000002E-2</v>
      </c>
      <c r="BK579" s="81">
        <v>5.6000000000000001E-2</v>
      </c>
      <c r="BL579" s="81">
        <v>4.5999999999999999E-2</v>
      </c>
      <c r="BM579" s="81">
        <v>5.2999999999999999E-2</v>
      </c>
    </row>
    <row r="580" spans="35:65" ht="16.25" x14ac:dyDescent="0.3">
      <c r="AI580" s="6" t="s">
        <v>366</v>
      </c>
      <c r="AJ580" s="81">
        <v>1.4E-2</v>
      </c>
      <c r="AK580" s="81">
        <v>5.0000000000000001E-3</v>
      </c>
      <c r="AL580" s="81">
        <v>0</v>
      </c>
      <c r="AM580" s="81">
        <v>5.0000000000000001E-3</v>
      </c>
      <c r="AN580" s="81">
        <v>6.0000000000000001E-3</v>
      </c>
      <c r="AO580" s="81">
        <v>6.0000000000000001E-3</v>
      </c>
      <c r="AP580" s="81">
        <v>6.0000000000000001E-3</v>
      </c>
      <c r="AQ580" s="81">
        <v>7.0000000000000001E-3</v>
      </c>
      <c r="AR580" s="81">
        <v>6.0000000000000001E-3</v>
      </c>
      <c r="AS580" s="81">
        <v>6.0000000000000001E-3</v>
      </c>
      <c r="AT580" s="81">
        <v>7.0000000000000001E-3</v>
      </c>
      <c r="AU580" s="81">
        <v>7.0000000000000001E-3</v>
      </c>
      <c r="AV580" s="81">
        <v>7.0000000000000001E-3</v>
      </c>
      <c r="AZ580" s="6" t="s">
        <v>368</v>
      </c>
      <c r="BA580" s="81">
        <v>3.1E-2</v>
      </c>
      <c r="BB580" s="81">
        <v>3.0000000000000001E-3</v>
      </c>
      <c r="BC580" s="81">
        <v>0</v>
      </c>
      <c r="BD580" s="81">
        <v>1.4999999999999999E-2</v>
      </c>
      <c r="BE580" s="81">
        <v>3.0000000000000001E-3</v>
      </c>
      <c r="BF580" s="81">
        <v>1.4E-2</v>
      </c>
      <c r="BG580" s="81">
        <v>1.6E-2</v>
      </c>
      <c r="BH580" s="81">
        <v>1.6E-2</v>
      </c>
      <c r="BI580" s="81">
        <v>1.7000000000000001E-2</v>
      </c>
      <c r="BJ580" s="81">
        <v>1.2E-2</v>
      </c>
      <c r="BK580" s="81">
        <v>0.01</v>
      </c>
      <c r="BL580" s="81">
        <v>0.01</v>
      </c>
      <c r="BM580" s="81">
        <v>8.9999999999999993E-3</v>
      </c>
    </row>
    <row r="581" spans="35:65" ht="16.25" x14ac:dyDescent="0.3">
      <c r="AI581" s="6" t="s">
        <v>364</v>
      </c>
      <c r="AJ581" s="81">
        <v>0.32400000000000001</v>
      </c>
      <c r="AK581" s="81">
        <v>0.313</v>
      </c>
      <c r="AL581" s="81">
        <v>0</v>
      </c>
      <c r="AM581" s="81">
        <v>0.251</v>
      </c>
      <c r="AN581" s="81">
        <v>0.33500000000000002</v>
      </c>
      <c r="AO581" s="81">
        <v>0.3</v>
      </c>
      <c r="AP581" s="81">
        <v>0.32500000000000001</v>
      </c>
      <c r="AQ581" s="81">
        <v>0.31900000000000001</v>
      </c>
      <c r="AR581" s="81">
        <v>0.41299999999999998</v>
      </c>
      <c r="AS581" s="81">
        <v>0.36599999999999999</v>
      </c>
      <c r="AT581" s="81">
        <v>0.318</v>
      </c>
      <c r="AU581" s="81">
        <v>0.38700000000000001</v>
      </c>
      <c r="AV581" s="81">
        <v>0.28599999999999998</v>
      </c>
      <c r="AZ581" s="6" t="s">
        <v>366</v>
      </c>
      <c r="BA581" s="81">
        <v>1.4E-2</v>
      </c>
      <c r="BB581" s="81">
        <v>5.0000000000000001E-3</v>
      </c>
      <c r="BC581" s="81">
        <v>0</v>
      </c>
      <c r="BD581" s="81">
        <v>5.0000000000000001E-3</v>
      </c>
      <c r="BE581" s="81">
        <v>6.0000000000000001E-3</v>
      </c>
      <c r="BF581" s="81">
        <v>6.0000000000000001E-3</v>
      </c>
      <c r="BG581" s="81">
        <v>6.0000000000000001E-3</v>
      </c>
      <c r="BH581" s="81">
        <v>7.0000000000000001E-3</v>
      </c>
      <c r="BI581" s="81">
        <v>6.0000000000000001E-3</v>
      </c>
      <c r="BJ581" s="81">
        <v>6.0000000000000001E-3</v>
      </c>
      <c r="BK581" s="81">
        <v>7.0000000000000001E-3</v>
      </c>
      <c r="BL581" s="81">
        <v>7.0000000000000001E-3</v>
      </c>
      <c r="BM581" s="81">
        <v>7.0000000000000001E-3</v>
      </c>
    </row>
    <row r="582" spans="35:65" ht="16.25" x14ac:dyDescent="0.3">
      <c r="AI582" s="6" t="s">
        <v>394</v>
      </c>
      <c r="AJ582" s="81">
        <v>0.20399999999999999</v>
      </c>
      <c r="AK582" s="81">
        <v>9.9000000000000005E-2</v>
      </c>
      <c r="AL582" s="81">
        <v>0</v>
      </c>
      <c r="AM582" s="81">
        <v>9.1999999999999998E-2</v>
      </c>
      <c r="AN582" s="81">
        <v>0.106</v>
      </c>
      <c r="AO582" s="81">
        <v>0.127</v>
      </c>
      <c r="AP582" s="81">
        <v>0.121</v>
      </c>
      <c r="AQ582" s="81">
        <v>0.153</v>
      </c>
      <c r="AR582" s="81">
        <v>0.189</v>
      </c>
      <c r="AS582" s="81">
        <v>0.18</v>
      </c>
      <c r="AT582" s="81">
        <v>0.16600000000000001</v>
      </c>
      <c r="AU582" s="81">
        <v>0.123</v>
      </c>
      <c r="AV582" s="81">
        <v>0.14499999999999999</v>
      </c>
      <c r="AZ582" s="6" t="s">
        <v>364</v>
      </c>
      <c r="BA582" s="81">
        <v>0.32400000000000001</v>
      </c>
      <c r="BB582" s="81">
        <v>0.313</v>
      </c>
      <c r="BC582" s="81">
        <v>0</v>
      </c>
      <c r="BD582" s="81">
        <v>0.251</v>
      </c>
      <c r="BE582" s="81">
        <v>0.33500000000000002</v>
      </c>
      <c r="BF582" s="81">
        <v>0.3</v>
      </c>
      <c r="BG582" s="81">
        <v>0.32500000000000001</v>
      </c>
      <c r="BH582" s="81">
        <v>0.31900000000000001</v>
      </c>
      <c r="BI582" s="81">
        <v>0.41299999999999998</v>
      </c>
      <c r="BJ582" s="81">
        <v>0.36599999999999999</v>
      </c>
      <c r="BK582" s="81">
        <v>0.318</v>
      </c>
      <c r="BL582" s="81">
        <v>0.38700000000000001</v>
      </c>
      <c r="BM582" s="81">
        <v>0.28599999999999998</v>
      </c>
    </row>
    <row r="583" spans="35:65" ht="16.25" x14ac:dyDescent="0.3">
      <c r="AI583" s="6" t="s">
        <v>351</v>
      </c>
      <c r="AJ583" s="82">
        <v>1.67</v>
      </c>
      <c r="AK583" s="82">
        <v>2.1930000000000001</v>
      </c>
      <c r="AL583" s="82">
        <v>3.762</v>
      </c>
      <c r="AM583" s="82">
        <v>2.359</v>
      </c>
      <c r="AN583" s="82">
        <v>2.3439999999999999</v>
      </c>
      <c r="AO583" s="82">
        <v>2.4990000000000001</v>
      </c>
      <c r="AP583" s="82">
        <v>2.4009999999999998</v>
      </c>
      <c r="AQ583" s="82">
        <v>2.5190000000000001</v>
      </c>
      <c r="AR583" s="82">
        <v>3.2530000000000001</v>
      </c>
      <c r="AS583" s="82">
        <v>3.1269999999999998</v>
      </c>
      <c r="AT583" s="82">
        <v>2.944</v>
      </c>
      <c r="AU583" s="82">
        <v>2.84</v>
      </c>
      <c r="AV583" s="82">
        <v>3.1779999999999999</v>
      </c>
      <c r="AZ583" s="6" t="s">
        <v>394</v>
      </c>
      <c r="BA583" s="81">
        <v>0.20399999999999999</v>
      </c>
      <c r="BB583" s="81">
        <v>9.9000000000000005E-2</v>
      </c>
      <c r="BC583" s="81">
        <v>0</v>
      </c>
      <c r="BD583" s="81">
        <v>9.1999999999999998E-2</v>
      </c>
      <c r="BE583" s="81">
        <v>0.106</v>
      </c>
      <c r="BF583" s="81">
        <v>0.127</v>
      </c>
      <c r="BG583" s="81">
        <v>0.121</v>
      </c>
      <c r="BH583" s="81">
        <v>0.153</v>
      </c>
      <c r="BI583" s="81">
        <v>0.189</v>
      </c>
      <c r="BJ583" s="81">
        <v>0.18</v>
      </c>
      <c r="BK583" s="81">
        <v>0.16600000000000001</v>
      </c>
      <c r="BL583" s="81">
        <v>0.123</v>
      </c>
      <c r="BM583" s="81">
        <v>0.14499999999999999</v>
      </c>
    </row>
    <row r="584" spans="35:65" ht="16.25" x14ac:dyDescent="0.3">
      <c r="AI584" s="6" t="s">
        <v>354</v>
      </c>
      <c r="AJ584" s="81">
        <v>3.6640000000000001</v>
      </c>
      <c r="AK584" s="81">
        <v>3.79</v>
      </c>
      <c r="AL584" s="81">
        <v>3.7639999999999998</v>
      </c>
      <c r="AM584" s="81">
        <v>4.1689999999999996</v>
      </c>
      <c r="AN584" s="81">
        <v>4.0510000000000002</v>
      </c>
      <c r="AO584" s="81">
        <v>4.3949999999999996</v>
      </c>
      <c r="AP584" s="81">
        <v>4.13</v>
      </c>
      <c r="AQ584" s="81">
        <v>4.1360000000000001</v>
      </c>
      <c r="AR584" s="81">
        <v>4.7409999999999997</v>
      </c>
      <c r="AS584" s="81">
        <v>4.9390000000000001</v>
      </c>
      <c r="AT584" s="81">
        <v>4.9139999999999997</v>
      </c>
      <c r="AU584" s="81">
        <v>4.4329999999999998</v>
      </c>
      <c r="AV584" s="81">
        <v>4.7149999999999999</v>
      </c>
      <c r="AZ584" s="6" t="s">
        <v>351</v>
      </c>
      <c r="BA584" s="82">
        <v>1.67</v>
      </c>
      <c r="BB584" s="82">
        <v>2.1930000000000001</v>
      </c>
      <c r="BC584" s="82">
        <v>3.762</v>
      </c>
      <c r="BD584" s="82">
        <v>2.359</v>
      </c>
      <c r="BE584" s="82">
        <v>2.3439999999999999</v>
      </c>
      <c r="BF584" s="82">
        <v>2.4990000000000001</v>
      </c>
      <c r="BG584" s="82">
        <v>2.4009999999999998</v>
      </c>
      <c r="BH584" s="82">
        <v>2.5190000000000001</v>
      </c>
      <c r="BI584" s="82">
        <v>3.2530000000000001</v>
      </c>
      <c r="BJ584" s="82">
        <v>3.1269999999999998</v>
      </c>
      <c r="BK584" s="82">
        <v>2.944</v>
      </c>
      <c r="BL584" s="82">
        <v>2.84</v>
      </c>
      <c r="BM584" s="82">
        <v>3.1779999999999999</v>
      </c>
    </row>
    <row r="585" spans="35:65" ht="16.25" x14ac:dyDescent="0.3">
      <c r="AI585" s="6" t="s">
        <v>563</v>
      </c>
      <c r="AJ585" s="27"/>
      <c r="AK585" s="27"/>
      <c r="AL585" s="27"/>
      <c r="AM585" s="27"/>
      <c r="AN585" s="27"/>
      <c r="AO585" s="27"/>
      <c r="AP585" s="27"/>
      <c r="AQ585" s="27"/>
      <c r="AR585" s="27"/>
      <c r="AS585" s="27"/>
      <c r="AT585" s="27"/>
      <c r="AU585" s="27"/>
      <c r="AV585" s="27"/>
      <c r="AZ585" s="6" t="s">
        <v>354</v>
      </c>
      <c r="BA585" s="81">
        <v>3.6640000000000001</v>
      </c>
      <c r="BB585" s="81">
        <v>3.79</v>
      </c>
      <c r="BC585" s="81">
        <v>3.7639999999999998</v>
      </c>
      <c r="BD585" s="81">
        <v>4.1689999999999996</v>
      </c>
      <c r="BE585" s="81">
        <v>4.0510000000000002</v>
      </c>
      <c r="BF585" s="81">
        <v>4.3949999999999996</v>
      </c>
      <c r="BG585" s="81">
        <v>4.13</v>
      </c>
      <c r="BH585" s="81">
        <v>4.1360000000000001</v>
      </c>
      <c r="BI585" s="81">
        <v>4.7409999999999997</v>
      </c>
      <c r="BJ585" s="81">
        <v>4.9390000000000001</v>
      </c>
      <c r="BK585" s="81">
        <v>4.9139999999999997</v>
      </c>
      <c r="BL585" s="81">
        <v>4.4329999999999998</v>
      </c>
      <c r="BM585" s="81">
        <v>4.7149999999999999</v>
      </c>
    </row>
    <row r="586" spans="35:65" ht="16.25" x14ac:dyDescent="0.3">
      <c r="AI586" s="6" t="s">
        <v>357</v>
      </c>
      <c r="AJ586" s="81">
        <v>1.4019999999999999</v>
      </c>
      <c r="AK586" s="81">
        <v>1.35</v>
      </c>
      <c r="AL586" s="81">
        <v>1.002</v>
      </c>
      <c r="AM586" s="81">
        <v>1.21</v>
      </c>
      <c r="AN586" s="81">
        <v>1.341</v>
      </c>
      <c r="AO586" s="81">
        <v>0.68200000000000005</v>
      </c>
      <c r="AP586" s="81">
        <v>0.7</v>
      </c>
      <c r="AQ586" s="81">
        <v>0.61899999999999999</v>
      </c>
      <c r="AR586" s="81">
        <v>0.74299999999999999</v>
      </c>
      <c r="AS586" s="81">
        <v>0.69599999999999995</v>
      </c>
      <c r="AT586" s="81">
        <v>0.68899999999999995</v>
      </c>
      <c r="AU586" s="81">
        <v>0.79700000000000004</v>
      </c>
      <c r="AV586" s="81">
        <v>0.86399999999999999</v>
      </c>
      <c r="AZ586" s="6" t="s">
        <v>563</v>
      </c>
      <c r="BA586" s="27"/>
      <c r="BB586" s="27"/>
      <c r="BC586" s="27"/>
      <c r="BD586" s="27"/>
      <c r="BE586" s="27"/>
      <c r="BF586" s="27"/>
      <c r="BG586" s="27"/>
      <c r="BH586" s="27"/>
      <c r="BI586" s="27"/>
      <c r="BJ586" s="27"/>
      <c r="BK586" s="27"/>
      <c r="BL586" s="27"/>
      <c r="BM586" s="27"/>
    </row>
    <row r="587" spans="35:65" ht="16.25" x14ac:dyDescent="0.3">
      <c r="AI587" s="6" t="s">
        <v>374</v>
      </c>
      <c r="AJ587" s="81">
        <v>9.6000000000000002E-2</v>
      </c>
      <c r="AK587" s="81">
        <v>7.3999999999999996E-2</v>
      </c>
      <c r="AL587" s="81">
        <v>5.1999999999999998E-2</v>
      </c>
      <c r="AM587" s="81">
        <v>7.0999999999999994E-2</v>
      </c>
      <c r="AN587" s="81">
        <v>7.2999999999999995E-2</v>
      </c>
      <c r="AO587" s="81">
        <v>6.6000000000000003E-2</v>
      </c>
      <c r="AP587" s="81">
        <v>6.9000000000000006E-2</v>
      </c>
      <c r="AQ587" s="81">
        <v>9.5000000000000001E-2</v>
      </c>
      <c r="AR587" s="81">
        <v>0.113</v>
      </c>
      <c r="AS587" s="81">
        <v>0.159</v>
      </c>
      <c r="AT587" s="81">
        <v>0.16</v>
      </c>
      <c r="AU587" s="81">
        <v>0.25</v>
      </c>
      <c r="AV587" s="81">
        <v>0.28499999999999998</v>
      </c>
      <c r="AZ587" s="6" t="s">
        <v>357</v>
      </c>
      <c r="BA587" s="81">
        <v>1.179</v>
      </c>
      <c r="BB587" s="81">
        <v>1.2549999999999999</v>
      </c>
      <c r="BC587" s="81">
        <v>0.89400000000000002</v>
      </c>
      <c r="BD587" s="81">
        <v>1.0449999999999999</v>
      </c>
      <c r="BE587" s="81">
        <v>1.292</v>
      </c>
      <c r="BF587" s="81">
        <v>0.60799999999999998</v>
      </c>
      <c r="BG587" s="81">
        <v>0.55400000000000005</v>
      </c>
      <c r="BH587" s="81">
        <v>0.49</v>
      </c>
      <c r="BI587" s="81">
        <v>0.67400000000000004</v>
      </c>
      <c r="BJ587" s="81">
        <v>0.63600000000000001</v>
      </c>
      <c r="BK587" s="81">
        <v>0.63</v>
      </c>
      <c r="BL587" s="81">
        <v>0.72599999999999998</v>
      </c>
      <c r="BM587" s="81">
        <v>0.71799999999999997</v>
      </c>
    </row>
    <row r="588" spans="35:65" ht="16.25" x14ac:dyDescent="0.3">
      <c r="AI588" s="6" t="s">
        <v>359</v>
      </c>
      <c r="AJ588" s="81">
        <v>1.034</v>
      </c>
      <c r="AK588" s="81">
        <v>0.78400000000000003</v>
      </c>
      <c r="AL588" s="81">
        <v>0.59599999999999997</v>
      </c>
      <c r="AM588" s="81">
        <v>0.69</v>
      </c>
      <c r="AN588" s="81">
        <v>0.77800000000000002</v>
      </c>
      <c r="AO588" s="81">
        <v>0.83699999999999997</v>
      </c>
      <c r="AP588" s="81">
        <v>0.754</v>
      </c>
      <c r="AQ588" s="81">
        <v>0.99199999999999999</v>
      </c>
      <c r="AR588" s="81">
        <v>1.0449999999999999</v>
      </c>
      <c r="AS588" s="81">
        <v>0.76900000000000002</v>
      </c>
      <c r="AT588" s="81">
        <v>0.84099999999999997</v>
      </c>
      <c r="AU588" s="81">
        <v>1.1970000000000001</v>
      </c>
      <c r="AV588" s="81">
        <v>1.1319999999999999</v>
      </c>
      <c r="AZ588" s="6" t="s">
        <v>374</v>
      </c>
      <c r="BA588" s="81">
        <v>7.6999999999999999E-2</v>
      </c>
      <c r="BB588" s="81">
        <v>1.2E-2</v>
      </c>
      <c r="BC588" s="81">
        <v>4.1000000000000002E-2</v>
      </c>
      <c r="BD588" s="81">
        <v>5.2999999999999999E-2</v>
      </c>
      <c r="BE588" s="81">
        <v>1.2E-2</v>
      </c>
      <c r="BF588" s="81">
        <v>4.8000000000000001E-2</v>
      </c>
      <c r="BG588" s="81">
        <v>6.5000000000000002E-2</v>
      </c>
      <c r="BH588" s="81">
        <v>9.0999999999999998E-2</v>
      </c>
      <c r="BI588" s="81">
        <v>0.105</v>
      </c>
      <c r="BJ588" s="81">
        <v>0.108</v>
      </c>
      <c r="BK588" s="81">
        <v>0.109</v>
      </c>
      <c r="BL588" s="81">
        <v>0.17</v>
      </c>
      <c r="BM588" s="81">
        <v>0.19400000000000001</v>
      </c>
    </row>
    <row r="589" spans="35:65" ht="16.25" x14ac:dyDescent="0.3">
      <c r="AI589" s="6" t="s">
        <v>361</v>
      </c>
      <c r="AJ589" s="81">
        <v>1.784</v>
      </c>
      <c r="AK589" s="81">
        <v>2.1869999999999998</v>
      </c>
      <c r="AL589" s="81">
        <v>1.5680000000000001</v>
      </c>
      <c r="AM589" s="81">
        <v>1.968</v>
      </c>
      <c r="AN589" s="81">
        <v>2.1720000000000002</v>
      </c>
      <c r="AO589" s="81">
        <v>2.1930000000000001</v>
      </c>
      <c r="AP589" s="81">
        <v>2.2650000000000001</v>
      </c>
      <c r="AQ589" s="81">
        <v>2.6379999999999999</v>
      </c>
      <c r="AR589" s="81">
        <v>3.17</v>
      </c>
      <c r="AS589" s="81">
        <v>3.1520000000000001</v>
      </c>
      <c r="AT589" s="81">
        <v>2.9119999999999999</v>
      </c>
      <c r="AU589" s="81">
        <v>2.7189999999999999</v>
      </c>
      <c r="AV589" s="81">
        <v>2.8730000000000002</v>
      </c>
      <c r="AZ589" s="6" t="s">
        <v>359</v>
      </c>
      <c r="BA589" s="81">
        <v>0.93600000000000005</v>
      </c>
      <c r="BB589" s="81">
        <v>0.70899999999999996</v>
      </c>
      <c r="BC589" s="81">
        <v>0.57199999999999995</v>
      </c>
      <c r="BD589" s="81">
        <v>0.63</v>
      </c>
      <c r="BE589" s="81">
        <v>0.73</v>
      </c>
      <c r="BF589" s="81">
        <v>0.79100000000000004</v>
      </c>
      <c r="BG589" s="81">
        <v>0.68100000000000005</v>
      </c>
      <c r="BH589" s="81">
        <v>0.91200000000000003</v>
      </c>
      <c r="BI589" s="81">
        <v>0.95</v>
      </c>
      <c r="BJ589" s="81">
        <v>0.69399999999999995</v>
      </c>
      <c r="BK589" s="81">
        <v>0.755</v>
      </c>
      <c r="BL589" s="81">
        <v>1.087</v>
      </c>
      <c r="BM589" s="81">
        <v>1.0189999999999999</v>
      </c>
    </row>
    <row r="590" spans="35:65" ht="16.25" x14ac:dyDescent="0.3">
      <c r="AI590" s="6" t="s">
        <v>340</v>
      </c>
      <c r="AJ590" s="81">
        <v>8.6999999999999993</v>
      </c>
      <c r="AK590" s="81">
        <v>8.7449999999999992</v>
      </c>
      <c r="AL590" s="81">
        <v>7.1849999999999996</v>
      </c>
      <c r="AM590" s="81">
        <v>7.5049999999999999</v>
      </c>
      <c r="AN590" s="81">
        <v>8.6869999999999994</v>
      </c>
      <c r="AO590" s="81">
        <v>8.5749999999999993</v>
      </c>
      <c r="AP590" s="81">
        <v>8.3689999999999998</v>
      </c>
      <c r="AQ590" s="81">
        <v>11.388999999999999</v>
      </c>
      <c r="AR590" s="81">
        <v>11.558999999999999</v>
      </c>
      <c r="AS590" s="81">
        <v>9.9849999999999994</v>
      </c>
      <c r="AT590" s="81">
        <v>10.468999999999999</v>
      </c>
      <c r="AU590" s="81">
        <v>12.426</v>
      </c>
      <c r="AV590" s="81">
        <v>12.256</v>
      </c>
      <c r="AZ590" s="6" t="s">
        <v>361</v>
      </c>
      <c r="BA590" s="81">
        <v>1.657</v>
      </c>
      <c r="BB590" s="81">
        <v>2.048</v>
      </c>
      <c r="BC590" s="81">
        <v>1.5680000000000001</v>
      </c>
      <c r="BD590" s="81">
        <v>1.9079999999999999</v>
      </c>
      <c r="BE590" s="81">
        <v>2.109</v>
      </c>
      <c r="BF590" s="81">
        <v>2.129</v>
      </c>
      <c r="BG590" s="81">
        <v>1.946</v>
      </c>
      <c r="BH590" s="81">
        <v>2.274</v>
      </c>
      <c r="BI590" s="81">
        <v>3.01</v>
      </c>
      <c r="BJ590" s="81">
        <v>2.9239999999999999</v>
      </c>
      <c r="BK590" s="81">
        <v>2.6840000000000002</v>
      </c>
      <c r="BL590" s="81">
        <v>2.4729999999999999</v>
      </c>
      <c r="BM590" s="81">
        <v>2.5270000000000001</v>
      </c>
    </row>
    <row r="591" spans="35:65" ht="16.25" x14ac:dyDescent="0.3">
      <c r="AI591" s="6" t="s">
        <v>341</v>
      </c>
      <c r="AJ591" s="81">
        <v>1.0960000000000001</v>
      </c>
      <c r="AK591" s="81">
        <v>1.0109999999999999</v>
      </c>
      <c r="AL591" s="81">
        <v>1.1859999999999999</v>
      </c>
      <c r="AM591" s="81">
        <v>1.1830000000000001</v>
      </c>
      <c r="AN591" s="81">
        <v>1.004</v>
      </c>
      <c r="AO591" s="81">
        <v>1.3340000000000001</v>
      </c>
      <c r="AP591" s="81">
        <v>1.4590000000000001</v>
      </c>
      <c r="AQ591" s="81">
        <v>1.643</v>
      </c>
      <c r="AR591" s="81">
        <v>1.956</v>
      </c>
      <c r="AS591" s="81">
        <v>1.7869999999999999</v>
      </c>
      <c r="AT591" s="81">
        <v>1.748</v>
      </c>
      <c r="AU591" s="81">
        <v>2.1760000000000002</v>
      </c>
      <c r="AV591" s="81">
        <v>2.387</v>
      </c>
      <c r="AZ591" s="6" t="s">
        <v>340</v>
      </c>
      <c r="BA591" s="81">
        <v>7.8879999999999999</v>
      </c>
      <c r="BB591" s="81">
        <v>8.1920000000000002</v>
      </c>
      <c r="BC591" s="81">
        <v>7.1269999999999998</v>
      </c>
      <c r="BD591" s="81">
        <v>7.3920000000000003</v>
      </c>
      <c r="BE591" s="81">
        <v>8.4350000000000005</v>
      </c>
      <c r="BF591" s="81">
        <v>8.2609999999999992</v>
      </c>
      <c r="BG591" s="81">
        <v>7.4720000000000004</v>
      </c>
      <c r="BH591" s="81">
        <v>10.409000000000001</v>
      </c>
      <c r="BI591" s="81">
        <v>10.497</v>
      </c>
      <c r="BJ591" s="81">
        <v>8.3010000000000002</v>
      </c>
      <c r="BK591" s="81">
        <v>9.4469999999999992</v>
      </c>
      <c r="BL591" s="81">
        <v>11.445</v>
      </c>
      <c r="BM591" s="81">
        <v>11.177</v>
      </c>
    </row>
    <row r="592" spans="35:65" ht="16.25" x14ac:dyDescent="0.3">
      <c r="AI592" s="6" t="s">
        <v>381</v>
      </c>
      <c r="AJ592" s="81">
        <v>0.23499999999999999</v>
      </c>
      <c r="AK592" s="81">
        <v>0.26500000000000001</v>
      </c>
      <c r="AL592" s="81">
        <v>0.23899999999999999</v>
      </c>
      <c r="AM592" s="81">
        <v>0.24299999999999999</v>
      </c>
      <c r="AN592" s="81">
        <v>0.26300000000000001</v>
      </c>
      <c r="AO592" s="81">
        <v>0.27400000000000002</v>
      </c>
      <c r="AP592" s="81">
        <v>0.23899999999999999</v>
      </c>
      <c r="AQ592" s="81">
        <v>0.25800000000000001</v>
      </c>
      <c r="AR592" s="81">
        <v>0.40300000000000002</v>
      </c>
      <c r="AS592" s="81">
        <v>0.26400000000000001</v>
      </c>
      <c r="AT592" s="81">
        <v>0.26400000000000001</v>
      </c>
      <c r="AU592" s="81">
        <v>0.59499999999999997</v>
      </c>
      <c r="AV592" s="81">
        <v>0.63100000000000001</v>
      </c>
      <c r="AZ592" s="6" t="s">
        <v>341</v>
      </c>
      <c r="BA592" s="81">
        <v>0.93600000000000005</v>
      </c>
      <c r="BB592" s="81">
        <v>0.84099999999999997</v>
      </c>
      <c r="BC592" s="81">
        <v>1.0529999999999999</v>
      </c>
      <c r="BD592" s="81">
        <v>0.98199999999999998</v>
      </c>
      <c r="BE592" s="81">
        <v>0.86599999999999999</v>
      </c>
      <c r="BF592" s="81">
        <v>1.1970000000000001</v>
      </c>
      <c r="BG592" s="81">
        <v>1.2350000000000001</v>
      </c>
      <c r="BH592" s="81">
        <v>1.3720000000000001</v>
      </c>
      <c r="BI592" s="81">
        <v>1.51</v>
      </c>
      <c r="BJ592" s="81">
        <v>1.484</v>
      </c>
      <c r="BK592" s="81">
        <v>1.4259999999999999</v>
      </c>
      <c r="BL592" s="81">
        <v>1.7010000000000001</v>
      </c>
      <c r="BM592" s="81">
        <v>1.859</v>
      </c>
    </row>
    <row r="593" spans="35:65" ht="16.25" x14ac:dyDescent="0.3">
      <c r="AI593" s="6" t="s">
        <v>383</v>
      </c>
      <c r="AJ593" s="81">
        <v>0.10199999999999999</v>
      </c>
      <c r="AK593" s="81">
        <v>9.8000000000000004E-2</v>
      </c>
      <c r="AL593" s="81">
        <v>0.106</v>
      </c>
      <c r="AM593" s="81">
        <v>6.3E-2</v>
      </c>
      <c r="AN593" s="81">
        <v>9.8000000000000004E-2</v>
      </c>
      <c r="AO593" s="81">
        <v>9.5000000000000001E-2</v>
      </c>
      <c r="AP593" s="81">
        <v>0.10199999999999999</v>
      </c>
      <c r="AQ593" s="81">
        <v>0.11899999999999999</v>
      </c>
      <c r="AR593" s="81">
        <v>0.14099999999999999</v>
      </c>
      <c r="AS593" s="81">
        <v>0.13</v>
      </c>
      <c r="AT593" s="81">
        <v>0.121</v>
      </c>
      <c r="AU593" s="81">
        <v>0.17299999999999999</v>
      </c>
      <c r="AV593" s="81">
        <v>0.184</v>
      </c>
      <c r="AZ593" s="6" t="s">
        <v>381</v>
      </c>
      <c r="BA593" s="81">
        <v>0.17699999999999999</v>
      </c>
      <c r="BB593" s="81">
        <v>0.247</v>
      </c>
      <c r="BC593" s="81">
        <v>0.20200000000000001</v>
      </c>
      <c r="BD593" s="81">
        <v>0.19900000000000001</v>
      </c>
      <c r="BE593" s="81">
        <v>0.255</v>
      </c>
      <c r="BF593" s="81">
        <v>0.27200000000000002</v>
      </c>
      <c r="BG593" s="81">
        <v>0.23699999999999999</v>
      </c>
      <c r="BH593" s="81">
        <v>0.253</v>
      </c>
      <c r="BI593" s="81">
        <v>0.40200000000000002</v>
      </c>
      <c r="BJ593" s="81">
        <v>0.25</v>
      </c>
      <c r="BK593" s="81">
        <v>0.251</v>
      </c>
      <c r="BL593" s="81">
        <v>0.58899999999999997</v>
      </c>
      <c r="BM593" s="81">
        <v>0.624</v>
      </c>
    </row>
    <row r="594" spans="35:65" ht="16.25" x14ac:dyDescent="0.3">
      <c r="AI594" s="6" t="s">
        <v>369</v>
      </c>
      <c r="AJ594" s="81">
        <v>2.7509999999999999</v>
      </c>
      <c r="AK594" s="81">
        <v>2.5920000000000001</v>
      </c>
      <c r="AL594" s="81">
        <v>2.3719999999999999</v>
      </c>
      <c r="AM594" s="81">
        <v>2.2149999999999999</v>
      </c>
      <c r="AN594" s="81">
        <v>2.5750000000000002</v>
      </c>
      <c r="AO594" s="81">
        <v>2.4220000000000002</v>
      </c>
      <c r="AP594" s="81">
        <v>2.5209999999999999</v>
      </c>
      <c r="AQ594" s="81">
        <v>2.286</v>
      </c>
      <c r="AR594" s="81">
        <v>2.48</v>
      </c>
      <c r="AS594" s="81">
        <v>2.343</v>
      </c>
      <c r="AT594" s="81">
        <v>2.2599999999999998</v>
      </c>
      <c r="AU594" s="81">
        <v>2.3580000000000001</v>
      </c>
      <c r="AV594" s="81">
        <v>2.7730000000000001</v>
      </c>
      <c r="AZ594" s="6" t="s">
        <v>383</v>
      </c>
      <c r="BA594" s="81">
        <v>0.09</v>
      </c>
      <c r="BB594" s="81">
        <v>7.2999999999999995E-2</v>
      </c>
      <c r="BC594" s="81">
        <v>9.8000000000000004E-2</v>
      </c>
      <c r="BD594" s="81">
        <v>6.0999999999999999E-2</v>
      </c>
      <c r="BE594" s="81">
        <v>7.4999999999999997E-2</v>
      </c>
      <c r="BF594" s="81">
        <v>7.0999999999999994E-2</v>
      </c>
      <c r="BG594" s="81">
        <v>7.3999999999999996E-2</v>
      </c>
      <c r="BH594" s="81">
        <v>9.2999999999999999E-2</v>
      </c>
      <c r="BI594" s="81">
        <v>0.11799999999999999</v>
      </c>
      <c r="BJ594" s="81">
        <v>0.11700000000000001</v>
      </c>
      <c r="BK594" s="81">
        <v>0.109</v>
      </c>
      <c r="BL594" s="81">
        <v>0.13700000000000001</v>
      </c>
      <c r="BM594" s="81">
        <v>0.14099999999999999</v>
      </c>
    </row>
    <row r="595" spans="35:65" ht="16.25" x14ac:dyDescent="0.3">
      <c r="AI595" s="6" t="s">
        <v>370</v>
      </c>
      <c r="AJ595" s="81">
        <v>2.157</v>
      </c>
      <c r="AK595" s="81">
        <v>2.4350000000000001</v>
      </c>
      <c r="AL595" s="81">
        <v>1.657</v>
      </c>
      <c r="AM595" s="81">
        <v>1.9259999999999999</v>
      </c>
      <c r="AN595" s="81">
        <v>2.4180000000000001</v>
      </c>
      <c r="AO595" s="81">
        <v>1.022</v>
      </c>
      <c r="AP595" s="81">
        <v>1.0429999999999999</v>
      </c>
      <c r="AQ595" s="81">
        <v>1.163</v>
      </c>
      <c r="AR595" s="81">
        <v>1.403</v>
      </c>
      <c r="AS595" s="81">
        <v>1.29</v>
      </c>
      <c r="AT595" s="81">
        <v>1.284</v>
      </c>
      <c r="AU595" s="81">
        <v>1.597</v>
      </c>
      <c r="AV595" s="81">
        <v>1.804</v>
      </c>
      <c r="AZ595" s="6" t="s">
        <v>369</v>
      </c>
      <c r="BA595" s="81">
        <v>2.4390000000000001</v>
      </c>
      <c r="BB595" s="81">
        <v>1.9470000000000001</v>
      </c>
      <c r="BC595" s="81">
        <v>2.2719999999999998</v>
      </c>
      <c r="BD595" s="81">
        <v>1.589</v>
      </c>
      <c r="BE595" s="81">
        <v>2.0049999999999999</v>
      </c>
      <c r="BF595" s="81">
        <v>1.881</v>
      </c>
      <c r="BG595" s="81">
        <v>1.944</v>
      </c>
      <c r="BH595" s="81">
        <v>1.6120000000000001</v>
      </c>
      <c r="BI595" s="81">
        <v>1.821</v>
      </c>
      <c r="BJ595" s="81">
        <v>1.7210000000000001</v>
      </c>
      <c r="BK595" s="81">
        <v>1.619</v>
      </c>
      <c r="BL595" s="81">
        <v>1.6539999999999999</v>
      </c>
      <c r="BM595" s="81">
        <v>2.036</v>
      </c>
    </row>
    <row r="596" spans="35:65" ht="16.25" x14ac:dyDescent="0.3">
      <c r="AI596" s="6" t="s">
        <v>380</v>
      </c>
      <c r="AJ596" s="81">
        <v>0.126</v>
      </c>
      <c r="AK596" s="81">
        <v>6.4000000000000001E-2</v>
      </c>
      <c r="AL596" s="81">
        <v>4.3999999999999997E-2</v>
      </c>
      <c r="AM596" s="81">
        <v>6.4000000000000001E-2</v>
      </c>
      <c r="AN596" s="81">
        <v>6.3E-2</v>
      </c>
      <c r="AO596" s="81">
        <v>6.9000000000000006E-2</v>
      </c>
      <c r="AP596" s="81">
        <v>7.0999999999999994E-2</v>
      </c>
      <c r="AQ596" s="81">
        <v>2.5000000000000001E-2</v>
      </c>
      <c r="AR596" s="81">
        <v>2.7E-2</v>
      </c>
      <c r="AS596" s="81">
        <v>1.7999999999999999E-2</v>
      </c>
      <c r="AT596" s="81">
        <v>1.7999999999999999E-2</v>
      </c>
      <c r="AU596" s="81">
        <v>2.5999999999999999E-2</v>
      </c>
      <c r="AV596" s="81">
        <v>2.7E-2</v>
      </c>
      <c r="AZ596" s="6" t="s">
        <v>370</v>
      </c>
      <c r="BA596" s="81">
        <v>2.0230000000000001</v>
      </c>
      <c r="BB596" s="81">
        <v>2.1800000000000002</v>
      </c>
      <c r="BC596" s="81">
        <v>1.5780000000000001</v>
      </c>
      <c r="BD596" s="81">
        <v>1.75</v>
      </c>
      <c r="BE596" s="81">
        <v>2.2450000000000001</v>
      </c>
      <c r="BF596" s="81">
        <v>0.85899999999999999</v>
      </c>
      <c r="BG596" s="81">
        <v>0.624</v>
      </c>
      <c r="BH596" s="81">
        <v>0.59</v>
      </c>
      <c r="BI596" s="81">
        <v>0.94399999999999995</v>
      </c>
      <c r="BJ596" s="81">
        <v>0.95299999999999996</v>
      </c>
      <c r="BK596" s="81">
        <v>0.92300000000000004</v>
      </c>
      <c r="BL596" s="81">
        <v>1.048</v>
      </c>
      <c r="BM596" s="81">
        <v>1.1319999999999999</v>
      </c>
    </row>
    <row r="597" spans="35:65" ht="16.25" x14ac:dyDescent="0.3">
      <c r="AI597" s="38" t="s">
        <v>342</v>
      </c>
      <c r="AJ597" s="82">
        <v>1.4910000000000001</v>
      </c>
      <c r="AK597" s="82">
        <v>1.663</v>
      </c>
      <c r="AL597" s="82">
        <v>1.4670000000000001</v>
      </c>
      <c r="AM597" s="82">
        <v>1.7170000000000001</v>
      </c>
      <c r="AN597" s="82">
        <v>1.6519999999999999</v>
      </c>
      <c r="AO597" s="82">
        <v>1.73</v>
      </c>
      <c r="AP597" s="82">
        <v>1.7390000000000001</v>
      </c>
      <c r="AQ597" s="82">
        <v>1.6859999999999999</v>
      </c>
      <c r="AR597" s="82">
        <v>2.1779999999999999</v>
      </c>
      <c r="AS597" s="82">
        <v>1.8959999999999999</v>
      </c>
      <c r="AT597" s="82">
        <v>2.0790000000000002</v>
      </c>
      <c r="AU597" s="82">
        <v>2.9220000000000002</v>
      </c>
      <c r="AV597" s="82">
        <v>3.2829999999999999</v>
      </c>
      <c r="AZ597" s="38" t="s">
        <v>380</v>
      </c>
      <c r="BA597" s="82">
        <v>0.105</v>
      </c>
      <c r="BB597" s="82">
        <v>4.2999999999999997E-2</v>
      </c>
      <c r="BC597" s="82">
        <v>2.7E-2</v>
      </c>
      <c r="BD597" s="82">
        <v>4.8000000000000001E-2</v>
      </c>
      <c r="BE597" s="82">
        <v>4.4999999999999998E-2</v>
      </c>
      <c r="BF597" s="82">
        <v>4.5999999999999999E-2</v>
      </c>
      <c r="BG597" s="82">
        <v>5.7000000000000002E-2</v>
      </c>
      <c r="BH597" s="82">
        <v>2.1999999999999999E-2</v>
      </c>
      <c r="BI597" s="82">
        <v>2.3E-2</v>
      </c>
      <c r="BJ597" s="82">
        <v>1.7000000000000001E-2</v>
      </c>
      <c r="BK597" s="82">
        <v>1.7000000000000001E-2</v>
      </c>
      <c r="BL597" s="82">
        <v>2.1999999999999999E-2</v>
      </c>
      <c r="BM597" s="82">
        <v>2.3E-2</v>
      </c>
    </row>
    <row r="598" spans="35:65" ht="16.25" x14ac:dyDescent="0.3">
      <c r="AJ598" s="27"/>
      <c r="AK598" s="27"/>
      <c r="AL598" s="27"/>
      <c r="AM598" s="27"/>
      <c r="AN598" s="27"/>
      <c r="AO598" s="27"/>
      <c r="AP598" s="27"/>
      <c r="AQ598" s="27"/>
      <c r="AR598" s="27"/>
      <c r="AS598" s="27"/>
      <c r="AT598" s="27"/>
      <c r="AU598" s="27"/>
      <c r="AV598" s="27"/>
      <c r="AZ598" s="6"/>
      <c r="BA598" s="27"/>
      <c r="BB598" s="27"/>
      <c r="BC598" s="27"/>
      <c r="BD598" s="27"/>
      <c r="BE598" s="27"/>
      <c r="BF598" s="27"/>
      <c r="BG598" s="27"/>
      <c r="BH598" s="27"/>
      <c r="BI598" s="27"/>
      <c r="BJ598" s="27"/>
      <c r="BK598" s="27"/>
      <c r="BL598" s="27"/>
      <c r="BM598" s="27"/>
    </row>
    <row r="599" spans="35:65" ht="16.25" x14ac:dyDescent="0.3">
      <c r="AI599" s="6"/>
      <c r="AJ599" s="27"/>
      <c r="AK599" s="27"/>
      <c r="AL599" s="27"/>
      <c r="AM599" s="27"/>
      <c r="AN599" s="27"/>
      <c r="AO599" s="27"/>
      <c r="AP599" s="27"/>
      <c r="AQ599" s="27"/>
      <c r="AR599" s="27"/>
      <c r="AS599" s="27"/>
      <c r="AT599" s="27"/>
      <c r="AU599" s="27"/>
      <c r="AV599" s="27"/>
      <c r="AZ599" s="6"/>
      <c r="BA599" s="27"/>
      <c r="BB599" s="27"/>
      <c r="BC599" s="27"/>
      <c r="BD599" s="27"/>
      <c r="BE599" s="27"/>
      <c r="BF599" s="27"/>
      <c r="BG599" s="27"/>
      <c r="BH599" s="27"/>
      <c r="BI599" s="27"/>
      <c r="BJ599" s="27"/>
      <c r="BK599" s="27"/>
      <c r="BL599" s="27"/>
      <c r="BM599" s="27"/>
    </row>
    <row r="600" spans="35:65" ht="16.25" x14ac:dyDescent="0.3">
      <c r="AI600" s="6"/>
      <c r="AJ600" s="27"/>
      <c r="AK600" s="27"/>
      <c r="AL600" s="27"/>
      <c r="AM600" s="27"/>
      <c r="AN600" s="27"/>
      <c r="AO600" s="27"/>
      <c r="AP600" s="27"/>
      <c r="AQ600" s="27"/>
      <c r="AR600" s="27"/>
      <c r="AS600" s="27"/>
      <c r="AT600" s="27"/>
      <c r="AU600" s="27"/>
      <c r="AV600" s="27"/>
      <c r="AZ600" s="6"/>
      <c r="BA600" s="27"/>
      <c r="BB600" s="27"/>
      <c r="BC600" s="27"/>
      <c r="BD600" s="27"/>
      <c r="BE600" s="27"/>
      <c r="BF600" s="27"/>
      <c r="BG600" s="27"/>
      <c r="BH600" s="27"/>
      <c r="BI600" s="27"/>
      <c r="BJ600" s="27"/>
      <c r="BK600" s="27"/>
      <c r="BL600" s="27"/>
      <c r="BM600" s="27"/>
    </row>
    <row r="601" spans="35:65" ht="16.25" x14ac:dyDescent="0.3">
      <c r="AI601" s="6"/>
      <c r="AJ601" s="27"/>
      <c r="AK601" s="27"/>
      <c r="AL601" s="27"/>
      <c r="AM601" s="27"/>
      <c r="AN601" s="27"/>
      <c r="AO601" s="27"/>
      <c r="AP601" s="27"/>
      <c r="AQ601" s="27"/>
      <c r="AR601" s="27"/>
      <c r="AS601" s="27"/>
      <c r="AT601" s="27"/>
      <c r="AU601" s="27"/>
      <c r="AV601" s="27"/>
      <c r="AZ601" s="6"/>
      <c r="BA601" s="27"/>
      <c r="BB601" s="27"/>
      <c r="BC601" s="27"/>
      <c r="BD601" s="27"/>
      <c r="BE601" s="27"/>
      <c r="BF601" s="27"/>
      <c r="BG601" s="27"/>
      <c r="BH601" s="27"/>
      <c r="BI601" s="27"/>
      <c r="BJ601" s="27"/>
      <c r="BK601" s="27"/>
      <c r="BL601" s="27"/>
      <c r="BM601" s="27"/>
    </row>
    <row r="602" spans="35:65" ht="17" thickBot="1" x14ac:dyDescent="0.35">
      <c r="AI602" s="53"/>
      <c r="AJ602" s="53"/>
      <c r="AK602" s="53"/>
      <c r="AL602" s="53"/>
      <c r="AM602" s="53"/>
      <c r="AN602" s="53"/>
      <c r="AO602" s="53"/>
      <c r="AP602" s="53"/>
      <c r="AQ602" s="53"/>
      <c r="AR602" s="53"/>
      <c r="AS602" s="53"/>
      <c r="AT602" s="53"/>
      <c r="AU602" s="53"/>
      <c r="AV602" s="53"/>
      <c r="AZ602" s="53"/>
      <c r="BA602" s="53"/>
      <c r="BB602" s="53"/>
      <c r="BC602" s="53"/>
      <c r="BD602" s="53"/>
      <c r="BE602" s="53"/>
      <c r="BF602" s="53"/>
      <c r="BG602" s="53"/>
      <c r="BH602" s="53"/>
      <c r="BI602" s="53"/>
      <c r="BJ602" s="53"/>
      <c r="BK602" s="53"/>
      <c r="BL602" s="53"/>
      <c r="BM602" s="53"/>
    </row>
    <row r="603" spans="35:65" ht="19" thickTop="1" x14ac:dyDescent="0.3">
      <c r="AI603" s="39" t="s">
        <v>963</v>
      </c>
      <c r="AJ603" s="29"/>
      <c r="AK603" s="29"/>
      <c r="AL603" s="29"/>
      <c r="AM603" s="29"/>
      <c r="AN603" s="29"/>
      <c r="AO603" s="29"/>
      <c r="AP603" s="29"/>
      <c r="AQ603" s="29"/>
      <c r="AR603" s="29"/>
      <c r="AS603" s="29"/>
      <c r="AT603" s="29"/>
      <c r="AU603" s="29"/>
      <c r="AV603" s="29"/>
      <c r="AZ603" s="39" t="s">
        <v>964</v>
      </c>
      <c r="BA603" s="29"/>
      <c r="BB603" s="29"/>
      <c r="BC603" s="29"/>
      <c r="BD603" s="29"/>
      <c r="BE603" s="29"/>
      <c r="BF603" s="29"/>
      <c r="BG603" s="29"/>
      <c r="BH603" s="29"/>
      <c r="BI603" s="29"/>
      <c r="BJ603" s="29"/>
      <c r="BK603" s="29"/>
      <c r="BL603" s="29"/>
      <c r="BM603" s="29"/>
    </row>
    <row r="604" spans="35:65" ht="16.25" x14ac:dyDescent="0.3">
      <c r="AI604" s="38" t="s">
        <v>542</v>
      </c>
      <c r="AJ604" s="38">
        <v>2000</v>
      </c>
      <c r="AK604" s="38">
        <v>2001</v>
      </c>
      <c r="AL604" s="38">
        <v>2002</v>
      </c>
      <c r="AM604" s="38">
        <v>2003</v>
      </c>
      <c r="AN604" s="38">
        <v>2004</v>
      </c>
      <c r="AO604" s="38">
        <v>2005</v>
      </c>
      <c r="AP604" s="38">
        <v>2006</v>
      </c>
      <c r="AQ604" s="38">
        <v>2007</v>
      </c>
      <c r="AR604" s="38">
        <v>2008</v>
      </c>
      <c r="AS604" s="38">
        <v>2009</v>
      </c>
      <c r="AT604" s="38">
        <v>2010</v>
      </c>
      <c r="AU604" s="38">
        <v>2011</v>
      </c>
      <c r="AV604" s="38">
        <v>2012</v>
      </c>
      <c r="AZ604" s="38" t="s">
        <v>542</v>
      </c>
      <c r="BA604" s="38">
        <v>2000</v>
      </c>
      <c r="BB604" s="38">
        <v>2001</v>
      </c>
      <c r="BC604" s="38">
        <v>2002</v>
      </c>
      <c r="BD604" s="38">
        <v>2003</v>
      </c>
      <c r="BE604" s="38">
        <v>2004</v>
      </c>
      <c r="BF604" s="38">
        <v>2005</v>
      </c>
      <c r="BG604" s="38">
        <v>2006</v>
      </c>
      <c r="BH604" s="38">
        <v>2007</v>
      </c>
      <c r="BI604" s="38">
        <v>2008</v>
      </c>
      <c r="BJ604" s="38">
        <v>2009</v>
      </c>
      <c r="BK604" s="38">
        <v>2010</v>
      </c>
      <c r="BL604" s="38">
        <v>2011</v>
      </c>
      <c r="BM604" s="38">
        <v>2012</v>
      </c>
    </row>
    <row r="605" spans="35:65" ht="16.25" x14ac:dyDescent="0.3">
      <c r="AI605" s="19" t="s">
        <v>545</v>
      </c>
      <c r="AZ605" s="19" t="s">
        <v>545</v>
      </c>
    </row>
    <row r="606" spans="35:65" ht="16.25" x14ac:dyDescent="0.3">
      <c r="AI606" s="6" t="s">
        <v>565</v>
      </c>
      <c r="AJ606" s="27"/>
      <c r="AK606" s="27"/>
      <c r="AL606" s="27"/>
      <c r="AM606" s="27"/>
      <c r="AN606" s="27"/>
      <c r="AO606" s="27"/>
      <c r="AP606" s="27"/>
      <c r="AQ606" s="27"/>
      <c r="AR606" s="27"/>
      <c r="AS606" s="27"/>
      <c r="AT606" s="27"/>
      <c r="AU606" s="27"/>
      <c r="AV606" s="27"/>
      <c r="AZ606" s="6" t="s">
        <v>565</v>
      </c>
      <c r="BA606" s="27"/>
      <c r="BB606" s="27"/>
      <c r="BC606" s="27"/>
      <c r="BD606" s="27"/>
      <c r="BE606" s="27"/>
      <c r="BF606" s="27"/>
      <c r="BG606" s="27"/>
      <c r="BH606" s="27"/>
      <c r="BI606" s="27"/>
      <c r="BJ606" s="27"/>
      <c r="BK606" s="27"/>
      <c r="BL606" s="27"/>
      <c r="BM606" s="27"/>
    </row>
    <row r="607" spans="35:65" ht="16.25" x14ac:dyDescent="0.3">
      <c r="AI607" s="6" t="s">
        <v>344</v>
      </c>
      <c r="AJ607" s="81">
        <v>6.63</v>
      </c>
      <c r="AK607" s="81">
        <v>7.0659999999999998</v>
      </c>
      <c r="AL607" s="81">
        <v>6.3780000000000001</v>
      </c>
      <c r="AM607" s="81">
        <v>7.2220000000000004</v>
      </c>
      <c r="AN607" s="81">
        <v>7.0190000000000001</v>
      </c>
      <c r="AO607" s="81">
        <v>7.1529999999999996</v>
      </c>
      <c r="AP607" s="81">
        <v>7.6219999999999999</v>
      </c>
      <c r="AQ607" s="81">
        <v>9.6969999999999992</v>
      </c>
      <c r="AR607" s="81">
        <v>13.675000000000001</v>
      </c>
      <c r="AS607" s="81">
        <v>12.676</v>
      </c>
      <c r="AT607" s="81">
        <v>12.361000000000001</v>
      </c>
      <c r="AU607" s="81">
        <v>16.155999999999999</v>
      </c>
      <c r="AV607" s="81">
        <v>17.835999999999999</v>
      </c>
      <c r="AZ607" s="6" t="s">
        <v>342</v>
      </c>
      <c r="BA607" s="81">
        <v>1.343</v>
      </c>
      <c r="BB607" s="81">
        <v>1.4339999999999999</v>
      </c>
      <c r="BC607" s="81">
        <v>1.339</v>
      </c>
      <c r="BD607" s="81">
        <v>1.5349999999999999</v>
      </c>
      <c r="BE607" s="81">
        <v>1.476</v>
      </c>
      <c r="BF607" s="81">
        <v>1.5109999999999999</v>
      </c>
      <c r="BG607" s="81">
        <v>0.86299999999999999</v>
      </c>
      <c r="BH607" s="81">
        <v>0.878</v>
      </c>
      <c r="BI607" s="81">
        <v>1.177</v>
      </c>
      <c r="BJ607" s="81">
        <v>1.012</v>
      </c>
      <c r="BK607" s="81">
        <v>1.0089999999999999</v>
      </c>
      <c r="BL607" s="81">
        <v>1.5149999999999999</v>
      </c>
      <c r="BM607" s="81">
        <v>1.754</v>
      </c>
    </row>
    <row r="608" spans="35:65" ht="16.25" x14ac:dyDescent="0.3">
      <c r="AI608" s="6" t="s">
        <v>346</v>
      </c>
      <c r="AJ608" s="81">
        <v>2.294</v>
      </c>
      <c r="AK608" s="81">
        <v>2.9860000000000002</v>
      </c>
      <c r="AL608" s="81">
        <v>2.4049999999999998</v>
      </c>
      <c r="AM608" s="81">
        <v>2.5289999999999999</v>
      </c>
      <c r="AN608" s="81">
        <v>2.9660000000000002</v>
      </c>
      <c r="AO608" s="81">
        <v>2.927</v>
      </c>
      <c r="AP608" s="81">
        <v>3.7130000000000001</v>
      </c>
      <c r="AQ608" s="81">
        <v>4.4180000000000001</v>
      </c>
      <c r="AR608" s="81">
        <v>5.9210000000000003</v>
      </c>
      <c r="AS608" s="81">
        <v>5.0419999999999998</v>
      </c>
      <c r="AT608" s="81">
        <v>4.9109999999999996</v>
      </c>
      <c r="AU608" s="81">
        <v>6.5720000000000001</v>
      </c>
      <c r="AV608" s="81">
        <v>7.1820000000000004</v>
      </c>
      <c r="AZ608" s="6" t="s">
        <v>344</v>
      </c>
      <c r="BA608" s="81">
        <v>5.36</v>
      </c>
      <c r="BB608" s="81">
        <v>5.7130000000000001</v>
      </c>
      <c r="BC608" s="81">
        <v>5.1630000000000003</v>
      </c>
      <c r="BD608" s="81">
        <v>5.8380000000000001</v>
      </c>
      <c r="BE608" s="81">
        <v>5.8819999999999997</v>
      </c>
      <c r="BF608" s="81">
        <v>5.9859999999999998</v>
      </c>
      <c r="BG608" s="81">
        <v>6.649</v>
      </c>
      <c r="BH608" s="81">
        <v>8.61</v>
      </c>
      <c r="BI608" s="81">
        <v>11.98</v>
      </c>
      <c r="BJ608" s="81">
        <v>11.083</v>
      </c>
      <c r="BK608" s="81">
        <v>10.734</v>
      </c>
      <c r="BL608" s="81">
        <v>14.052</v>
      </c>
      <c r="BM608" s="81">
        <v>15.37</v>
      </c>
    </row>
    <row r="609" spans="35:65" ht="16.25" x14ac:dyDescent="0.3">
      <c r="AI609" s="6" t="s">
        <v>350</v>
      </c>
      <c r="AJ609" s="81">
        <v>9.9649999999999999</v>
      </c>
      <c r="AK609" s="81">
        <v>13.098000000000001</v>
      </c>
      <c r="AL609" s="81">
        <v>10.362</v>
      </c>
      <c r="AM609" s="81">
        <v>12.108000000000001</v>
      </c>
      <c r="AN609" s="81">
        <v>13.01</v>
      </c>
      <c r="AO609" s="81">
        <v>13.319000000000001</v>
      </c>
      <c r="AP609" s="81">
        <v>12.666</v>
      </c>
      <c r="AQ609" s="81">
        <v>14.632</v>
      </c>
      <c r="AR609" s="81">
        <v>20.312999999999999</v>
      </c>
      <c r="AS609" s="81">
        <v>19.004999999999999</v>
      </c>
      <c r="AT609" s="81">
        <v>17.928999999999998</v>
      </c>
      <c r="AU609" s="81">
        <v>23.177</v>
      </c>
      <c r="AV609" s="81">
        <v>27.128</v>
      </c>
      <c r="AZ609" s="6" t="s">
        <v>346</v>
      </c>
      <c r="BA609" s="81">
        <v>1.9470000000000001</v>
      </c>
      <c r="BB609" s="81">
        <v>2.2010000000000001</v>
      </c>
      <c r="BC609" s="81">
        <v>1.9490000000000001</v>
      </c>
      <c r="BD609" s="81">
        <v>1.968</v>
      </c>
      <c r="BE609" s="81">
        <v>2.2669999999999999</v>
      </c>
      <c r="BF609" s="81">
        <v>2.222</v>
      </c>
      <c r="BG609" s="81">
        <v>2.9569999999999999</v>
      </c>
      <c r="BH609" s="81">
        <v>3.52</v>
      </c>
      <c r="BI609" s="81">
        <v>4.4909999999999997</v>
      </c>
      <c r="BJ609" s="81">
        <v>4.0620000000000003</v>
      </c>
      <c r="BK609" s="81">
        <v>3.8919999999999999</v>
      </c>
      <c r="BL609" s="81">
        <v>5.0060000000000002</v>
      </c>
      <c r="BM609" s="81">
        <v>4.9390000000000001</v>
      </c>
    </row>
    <row r="610" spans="35:65" ht="16.25" x14ac:dyDescent="0.3">
      <c r="AI610" s="6" t="s">
        <v>382</v>
      </c>
      <c r="AJ610" s="81">
        <v>6.1589999999999998</v>
      </c>
      <c r="AK610" s="81">
        <v>3.7749999999999999</v>
      </c>
      <c r="AL610" s="81">
        <v>6.3079999999999998</v>
      </c>
      <c r="AM610" s="81">
        <v>5.4370000000000003</v>
      </c>
      <c r="AN610" s="81">
        <v>3.75</v>
      </c>
      <c r="AO610" s="81">
        <v>4.0609999999999999</v>
      </c>
      <c r="AP610" s="81">
        <v>4.2549999999999999</v>
      </c>
      <c r="AQ610" s="81">
        <v>5.57</v>
      </c>
      <c r="AR610" s="81">
        <v>7.5970000000000004</v>
      </c>
      <c r="AS610" s="81">
        <v>6.5229999999999997</v>
      </c>
      <c r="AT610" s="81">
        <v>6.7350000000000003</v>
      </c>
      <c r="AU610" s="81">
        <v>8.0129999999999999</v>
      </c>
      <c r="AV610" s="81">
        <v>9.5820000000000007</v>
      </c>
      <c r="AZ610" s="6" t="s">
        <v>350</v>
      </c>
      <c r="BA610" s="81">
        <v>7.9980000000000002</v>
      </c>
      <c r="BB610" s="81">
        <v>10.446</v>
      </c>
      <c r="BC610" s="81">
        <v>8.7089999999999996</v>
      </c>
      <c r="BD610" s="81">
        <v>10.324999999999999</v>
      </c>
      <c r="BE610" s="81">
        <v>10.755000000000001</v>
      </c>
      <c r="BF610" s="81">
        <v>11.513</v>
      </c>
      <c r="BG610" s="81">
        <v>11.375999999999999</v>
      </c>
      <c r="BH610" s="81">
        <v>13.141</v>
      </c>
      <c r="BI610" s="81">
        <v>18.021000000000001</v>
      </c>
      <c r="BJ610" s="81">
        <v>17.138999999999999</v>
      </c>
      <c r="BK610" s="81">
        <v>15.888</v>
      </c>
      <c r="BL610" s="81">
        <v>20.527999999999999</v>
      </c>
      <c r="BM610" s="81">
        <v>24.06</v>
      </c>
    </row>
    <row r="611" spans="35:65" ht="16.25" x14ac:dyDescent="0.3">
      <c r="AI611" s="6" t="s">
        <v>384</v>
      </c>
      <c r="AJ611" s="81">
        <v>0.90100000000000002</v>
      </c>
      <c r="AK611" s="81">
        <v>0.67200000000000004</v>
      </c>
      <c r="AL611" s="81">
        <v>0.70299999999999996</v>
      </c>
      <c r="AM611" s="81">
        <v>0.53300000000000003</v>
      </c>
      <c r="AN611" s="81">
        <v>0.66700000000000004</v>
      </c>
      <c r="AO611" s="81">
        <v>0.69199999999999995</v>
      </c>
      <c r="AP611" s="81">
        <v>0.64600000000000002</v>
      </c>
      <c r="AQ611" s="81">
        <v>0.98899999999999999</v>
      </c>
      <c r="AR611" s="81">
        <v>1.121</v>
      </c>
      <c r="AS611" s="81">
        <v>1.1890000000000001</v>
      </c>
      <c r="AT611" s="81">
        <v>1.1850000000000001</v>
      </c>
      <c r="AU611" s="81">
        <v>1.333</v>
      </c>
      <c r="AV611" s="81">
        <v>1.5</v>
      </c>
      <c r="AZ611" s="6" t="s">
        <v>382</v>
      </c>
      <c r="BA611" s="81">
        <v>4.6970000000000001</v>
      </c>
      <c r="BB611" s="81">
        <v>3.3039999999999998</v>
      </c>
      <c r="BC611" s="81">
        <v>4.532</v>
      </c>
      <c r="BD611" s="81">
        <v>4.0010000000000003</v>
      </c>
      <c r="BE611" s="81">
        <v>3.4020000000000001</v>
      </c>
      <c r="BF611" s="81">
        <v>3.7149999999999999</v>
      </c>
      <c r="BG611" s="81">
        <v>3.8980000000000001</v>
      </c>
      <c r="BH611" s="81">
        <v>5.149</v>
      </c>
      <c r="BI611" s="81">
        <v>6.8360000000000003</v>
      </c>
      <c r="BJ611" s="81">
        <v>5.851</v>
      </c>
      <c r="BK611" s="81">
        <v>6.0220000000000002</v>
      </c>
      <c r="BL611" s="81">
        <v>7.0860000000000003</v>
      </c>
      <c r="BM611" s="81">
        <v>8.5139999999999993</v>
      </c>
    </row>
    <row r="612" spans="35:65" ht="16.25" x14ac:dyDescent="0.3">
      <c r="AI612" s="6" t="s">
        <v>363</v>
      </c>
      <c r="AJ612" s="81">
        <v>0.82699999999999996</v>
      </c>
      <c r="AK612" s="81">
        <v>1.2390000000000001</v>
      </c>
      <c r="AL612" s="81">
        <v>0.72299999999999998</v>
      </c>
      <c r="AM612" s="81">
        <v>0.71299999999999997</v>
      </c>
      <c r="AN612" s="81">
        <v>1.2310000000000001</v>
      </c>
      <c r="AO612" s="81">
        <v>1.212</v>
      </c>
      <c r="AP612" s="81">
        <v>1.1579999999999999</v>
      </c>
      <c r="AQ612" s="81">
        <v>1.3109999999999999</v>
      </c>
      <c r="AR612" s="81">
        <v>1.585</v>
      </c>
      <c r="AS612" s="81">
        <v>0.89700000000000002</v>
      </c>
      <c r="AT612" s="81">
        <v>0.82599999999999996</v>
      </c>
      <c r="AU612" s="81">
        <v>1.2969999999999999</v>
      </c>
      <c r="AV612" s="81">
        <v>2.0510000000000002</v>
      </c>
      <c r="AZ612" s="6" t="s">
        <v>384</v>
      </c>
      <c r="BA612" s="81">
        <v>0.78</v>
      </c>
      <c r="BB612" s="81">
        <v>0.55600000000000005</v>
      </c>
      <c r="BC612" s="81">
        <v>0.66600000000000004</v>
      </c>
      <c r="BD612" s="81">
        <v>0.45400000000000001</v>
      </c>
      <c r="BE612" s="81">
        <v>0.57199999999999995</v>
      </c>
      <c r="BF612" s="81">
        <v>0.60099999999999998</v>
      </c>
      <c r="BG612" s="81">
        <v>0.54300000000000004</v>
      </c>
      <c r="BH612" s="81">
        <v>0.84699999999999998</v>
      </c>
      <c r="BI612" s="81">
        <v>0.99099999999999999</v>
      </c>
      <c r="BJ612" s="81">
        <v>1.089</v>
      </c>
      <c r="BK612" s="81">
        <v>1.083</v>
      </c>
      <c r="BL612" s="81">
        <v>1.1919999999999999</v>
      </c>
      <c r="BM612" s="81">
        <v>1.3360000000000001</v>
      </c>
    </row>
    <row r="613" spans="35:65" ht="16.25" x14ac:dyDescent="0.3">
      <c r="AI613" s="6" t="s">
        <v>385</v>
      </c>
      <c r="AJ613" s="81">
        <v>0.21199999999999999</v>
      </c>
      <c r="AK613" s="81">
        <v>0.22800000000000001</v>
      </c>
      <c r="AL613" s="81">
        <v>0.20499999999999999</v>
      </c>
      <c r="AM613" s="81">
        <v>0.20899999999999999</v>
      </c>
      <c r="AN613" s="81">
        <v>0.22600000000000001</v>
      </c>
      <c r="AO613" s="81">
        <v>0.22800000000000001</v>
      </c>
      <c r="AP613" s="81">
        <v>0.20499999999999999</v>
      </c>
      <c r="AQ613" s="81">
        <v>0.20399999999999999</v>
      </c>
      <c r="AR613" s="81">
        <v>0.20100000000000001</v>
      </c>
      <c r="AS613" s="81">
        <v>0.193</v>
      </c>
      <c r="AT613" s="81">
        <v>0.20899999999999999</v>
      </c>
      <c r="AU613" s="81">
        <v>0.214</v>
      </c>
      <c r="AV613" s="81">
        <v>0.217</v>
      </c>
      <c r="AZ613" s="6" t="s">
        <v>363</v>
      </c>
      <c r="BA613" s="81">
        <v>0.56899999999999995</v>
      </c>
      <c r="BB613" s="81">
        <v>1.1220000000000001</v>
      </c>
      <c r="BC613" s="81">
        <v>0.69199999999999995</v>
      </c>
      <c r="BD613" s="81">
        <v>0.65700000000000003</v>
      </c>
      <c r="BE613" s="81">
        <v>1.1559999999999999</v>
      </c>
      <c r="BF613" s="81">
        <v>1.21</v>
      </c>
      <c r="BG613" s="81">
        <v>0.95799999999999996</v>
      </c>
      <c r="BH613" s="81">
        <v>1.0469999999999999</v>
      </c>
      <c r="BI613" s="81">
        <v>1.421</v>
      </c>
      <c r="BJ613" s="81">
        <v>0.72299999999999998</v>
      </c>
      <c r="BK613" s="81">
        <v>0.69099999999999995</v>
      </c>
      <c r="BL613" s="81">
        <v>1.085</v>
      </c>
      <c r="BM613" s="81">
        <v>1.8859999999999999</v>
      </c>
    </row>
    <row r="614" spans="35:65" ht="16.25" x14ac:dyDescent="0.3">
      <c r="AI614" s="6" t="s">
        <v>386</v>
      </c>
      <c r="AJ614" s="81">
        <v>0.40400000000000003</v>
      </c>
      <c r="AK614" s="81">
        <v>0.49199999999999999</v>
      </c>
      <c r="AL614" s="81">
        <v>0.46899999999999997</v>
      </c>
      <c r="AM614" s="81">
        <v>0.32700000000000001</v>
      </c>
      <c r="AN614" s="81">
        <v>0.48899999999999999</v>
      </c>
      <c r="AO614" s="81">
        <v>0.47099999999999997</v>
      </c>
      <c r="AP614" s="81">
        <v>0.51</v>
      </c>
      <c r="AQ614" s="81">
        <v>0.58699999999999997</v>
      </c>
      <c r="AR614" s="81">
        <v>0.82599999999999996</v>
      </c>
      <c r="AS614" s="81">
        <v>0.66700000000000004</v>
      </c>
      <c r="AT614" s="81">
        <v>0.71799999999999997</v>
      </c>
      <c r="AU614" s="81">
        <v>0.82199999999999995</v>
      </c>
      <c r="AV614" s="81">
        <v>0.83899999999999997</v>
      </c>
      <c r="AZ614" s="6" t="s">
        <v>385</v>
      </c>
      <c r="BA614" s="81">
        <v>0.20499999999999999</v>
      </c>
      <c r="BB614" s="81">
        <v>0.217</v>
      </c>
      <c r="BC614" s="81">
        <v>0.20499999999999999</v>
      </c>
      <c r="BD614" s="81">
        <v>0.20899999999999999</v>
      </c>
      <c r="BE614" s="81">
        <v>0.224</v>
      </c>
      <c r="BF614" s="81">
        <v>0.22600000000000001</v>
      </c>
      <c r="BG614" s="81">
        <v>0.20399999999999999</v>
      </c>
      <c r="BH614" s="81">
        <v>0.20200000000000001</v>
      </c>
      <c r="BI614" s="81">
        <v>0.2</v>
      </c>
      <c r="BJ614" s="81">
        <v>0.186</v>
      </c>
      <c r="BK614" s="81">
        <v>0.20300000000000001</v>
      </c>
      <c r="BL614" s="81">
        <v>0.21</v>
      </c>
      <c r="BM614" s="81">
        <v>0.21299999999999999</v>
      </c>
    </row>
    <row r="615" spans="35:65" ht="16.25" x14ac:dyDescent="0.3">
      <c r="AI615" s="6" t="s">
        <v>387</v>
      </c>
      <c r="AJ615" s="81">
        <v>0.65</v>
      </c>
      <c r="AK615" s="81">
        <v>0.53900000000000003</v>
      </c>
      <c r="AL615" s="81">
        <v>0.57499999999999996</v>
      </c>
      <c r="AM615" s="81">
        <v>0.47799999999999998</v>
      </c>
      <c r="AN615" s="81">
        <v>0.53600000000000003</v>
      </c>
      <c r="AO615" s="81">
        <v>0.53200000000000003</v>
      </c>
      <c r="AP615" s="81">
        <v>0.56699999999999995</v>
      </c>
      <c r="AQ615" s="81">
        <v>0.37</v>
      </c>
      <c r="AR615" s="81">
        <v>0.41699999999999998</v>
      </c>
      <c r="AS615" s="81">
        <v>0.45500000000000002</v>
      </c>
      <c r="AT615" s="81">
        <v>0.45800000000000002</v>
      </c>
      <c r="AU615" s="81">
        <v>0.48899999999999999</v>
      </c>
      <c r="AV615" s="81">
        <v>0.50600000000000001</v>
      </c>
      <c r="AZ615" s="6" t="s">
        <v>386</v>
      </c>
      <c r="BA615" s="81">
        <v>0.35499999999999998</v>
      </c>
      <c r="BB615" s="81">
        <v>0.433</v>
      </c>
      <c r="BC615" s="81">
        <v>0.38700000000000001</v>
      </c>
      <c r="BD615" s="81">
        <v>0.32100000000000001</v>
      </c>
      <c r="BE615" s="81">
        <v>0.44600000000000001</v>
      </c>
      <c r="BF615" s="81">
        <v>0.434</v>
      </c>
      <c r="BG615" s="81">
        <v>0.40200000000000002</v>
      </c>
      <c r="BH615" s="81">
        <v>0.47199999999999998</v>
      </c>
      <c r="BI615" s="81">
        <v>0.745</v>
      </c>
      <c r="BJ615" s="81">
        <v>0.61</v>
      </c>
      <c r="BK615" s="81">
        <v>0.63100000000000001</v>
      </c>
      <c r="BL615" s="81">
        <v>0.67</v>
      </c>
      <c r="BM615" s="81">
        <v>0.68400000000000005</v>
      </c>
    </row>
    <row r="616" spans="35:65" ht="16.25" x14ac:dyDescent="0.3">
      <c r="AI616" s="6" t="s">
        <v>343</v>
      </c>
      <c r="AJ616" s="81">
        <v>2.1819999999999999</v>
      </c>
      <c r="AK616" s="81">
        <v>2.4079999999999999</v>
      </c>
      <c r="AL616" s="81">
        <v>2.23</v>
      </c>
      <c r="AM616" s="81">
        <v>2.0670000000000002</v>
      </c>
      <c r="AN616" s="81">
        <v>2.3919999999999999</v>
      </c>
      <c r="AO616" s="81">
        <v>2.8109999999999999</v>
      </c>
      <c r="AP616" s="81">
        <v>2.653</v>
      </c>
      <c r="AQ616" s="81">
        <v>3.5369999999999999</v>
      </c>
      <c r="AR616" s="81">
        <v>3.9820000000000002</v>
      </c>
      <c r="AS616" s="81">
        <v>3.5720000000000001</v>
      </c>
      <c r="AT616" s="81">
        <v>3.7389999999999999</v>
      </c>
      <c r="AU616" s="81">
        <v>4.6050000000000004</v>
      </c>
      <c r="AV616" s="81">
        <v>4.7359999999999998</v>
      </c>
      <c r="AZ616" s="6" t="s">
        <v>387</v>
      </c>
      <c r="BA616" s="81">
        <v>0.63300000000000001</v>
      </c>
      <c r="BB616" s="81">
        <v>0.51300000000000001</v>
      </c>
      <c r="BC616" s="81">
        <v>0.57499999999999996</v>
      </c>
      <c r="BD616" s="81">
        <v>0.47799999999999998</v>
      </c>
      <c r="BE616" s="81">
        <v>0.52800000000000002</v>
      </c>
      <c r="BF616" s="81">
        <v>0.52400000000000002</v>
      </c>
      <c r="BG616" s="81">
        <v>0.55800000000000005</v>
      </c>
      <c r="BH616" s="81">
        <v>0.11</v>
      </c>
      <c r="BI616" s="81">
        <v>0.223</v>
      </c>
      <c r="BJ616" s="81">
        <v>0.24099999999999999</v>
      </c>
      <c r="BK616" s="81">
        <v>0.23699999999999999</v>
      </c>
      <c r="BL616" s="81">
        <v>0.26300000000000001</v>
      </c>
      <c r="BM616" s="81">
        <v>0.27700000000000002</v>
      </c>
    </row>
    <row r="617" spans="35:65" ht="16.25" x14ac:dyDescent="0.3">
      <c r="AI617" s="6" t="s">
        <v>356</v>
      </c>
      <c r="AJ617" s="81">
        <v>11.871</v>
      </c>
      <c r="AK617" s="81">
        <v>13.997999999999999</v>
      </c>
      <c r="AL617" s="81">
        <v>10.685</v>
      </c>
      <c r="AM617" s="81">
        <v>12.4</v>
      </c>
      <c r="AN617" s="81">
        <v>13.904</v>
      </c>
      <c r="AO617" s="81">
        <v>13.727</v>
      </c>
      <c r="AP617" s="81">
        <v>13.718999999999999</v>
      </c>
      <c r="AQ617" s="81">
        <v>15.98</v>
      </c>
      <c r="AR617" s="81">
        <v>21.361999999999998</v>
      </c>
      <c r="AS617" s="81">
        <v>17.628</v>
      </c>
      <c r="AT617" s="81">
        <v>18.039000000000001</v>
      </c>
      <c r="AU617" s="81">
        <v>25.088000000000001</v>
      </c>
      <c r="AV617" s="81">
        <v>27.984999999999999</v>
      </c>
      <c r="AZ617" s="6" t="s">
        <v>343</v>
      </c>
      <c r="BA617" s="81">
        <v>1.9410000000000001</v>
      </c>
      <c r="BB617" s="81">
        <v>2.12</v>
      </c>
      <c r="BC617" s="81">
        <v>2.069</v>
      </c>
      <c r="BD617" s="81">
        <v>1.837</v>
      </c>
      <c r="BE617" s="81">
        <v>2.1829999999999998</v>
      </c>
      <c r="BF617" s="81">
        <v>2.5750000000000002</v>
      </c>
      <c r="BG617" s="81">
        <v>2.3530000000000002</v>
      </c>
      <c r="BH617" s="81">
        <v>3.1349999999999998</v>
      </c>
      <c r="BI617" s="81">
        <v>3.35</v>
      </c>
      <c r="BJ617" s="81">
        <v>3.1</v>
      </c>
      <c r="BK617" s="81">
        <v>3.25</v>
      </c>
      <c r="BL617" s="81">
        <v>3.8879999999999999</v>
      </c>
      <c r="BM617" s="81">
        <v>3.9279999999999999</v>
      </c>
    </row>
    <row r="618" spans="35:65" ht="16.25" x14ac:dyDescent="0.3">
      <c r="AI618" s="6" t="s">
        <v>365</v>
      </c>
      <c r="AJ618" s="81">
        <v>1.0569999999999999</v>
      </c>
      <c r="AK618" s="81">
        <v>1.3169999999999999</v>
      </c>
      <c r="AL618" s="81">
        <v>0.97</v>
      </c>
      <c r="AM618" s="81">
        <v>1.5309999999999999</v>
      </c>
      <c r="AN618" s="81">
        <v>1.3080000000000001</v>
      </c>
      <c r="AO618" s="81">
        <v>1.31</v>
      </c>
      <c r="AP618" s="81">
        <v>1.3979999999999999</v>
      </c>
      <c r="AQ618" s="81">
        <v>1.1000000000000001</v>
      </c>
      <c r="AR618" s="81">
        <v>1.296</v>
      </c>
      <c r="AS618" s="81">
        <v>1.141</v>
      </c>
      <c r="AT618" s="81">
        <v>0.95499999999999996</v>
      </c>
      <c r="AU618" s="81">
        <v>1.3839999999999999</v>
      </c>
      <c r="AV618" s="81">
        <v>1.635</v>
      </c>
      <c r="AZ618" s="6" t="s">
        <v>356</v>
      </c>
      <c r="BA618" s="81">
        <v>9.3829999999999991</v>
      </c>
      <c r="BB618" s="81">
        <v>12.500999999999999</v>
      </c>
      <c r="BC618" s="81">
        <v>9.3330000000000002</v>
      </c>
      <c r="BD618" s="81">
        <v>11.211</v>
      </c>
      <c r="BE618" s="81">
        <v>12.871</v>
      </c>
      <c r="BF618" s="81">
        <v>12.968999999999999</v>
      </c>
      <c r="BG618" s="81">
        <v>13.090999999999999</v>
      </c>
      <c r="BH618" s="81">
        <v>15.265000000000001</v>
      </c>
      <c r="BI618" s="81">
        <v>20.094000000000001</v>
      </c>
      <c r="BJ618" s="81">
        <v>16.297000000000001</v>
      </c>
      <c r="BK618" s="81">
        <v>16.657</v>
      </c>
      <c r="BL618" s="81">
        <v>23.483000000000001</v>
      </c>
      <c r="BM618" s="81">
        <v>24.661000000000001</v>
      </c>
    </row>
    <row r="619" spans="35:65" ht="16.25" x14ac:dyDescent="0.3">
      <c r="AI619" s="6" t="s">
        <v>372</v>
      </c>
      <c r="AJ619" s="81">
        <v>5.7409999999999997</v>
      </c>
      <c r="AK619" s="81">
        <v>5.9530000000000003</v>
      </c>
      <c r="AL619" s="81">
        <v>5.2069999999999999</v>
      </c>
      <c r="AM619" s="81">
        <v>5.5439999999999996</v>
      </c>
      <c r="AN619" s="81">
        <v>5.9130000000000003</v>
      </c>
      <c r="AO619" s="81">
        <v>5.7939999999999996</v>
      </c>
      <c r="AP619" s="81">
        <v>5.8529999999999998</v>
      </c>
      <c r="AQ619" s="81">
        <v>7.399</v>
      </c>
      <c r="AR619" s="81">
        <v>9.5129999999999999</v>
      </c>
      <c r="AS619" s="81">
        <v>6.9939999999999998</v>
      </c>
      <c r="AT619" s="81">
        <v>7.6619999999999999</v>
      </c>
      <c r="AU619" s="81">
        <v>9.8710000000000004</v>
      </c>
      <c r="AV619" s="81">
        <v>9.9870000000000001</v>
      </c>
      <c r="AZ619" s="6" t="s">
        <v>365</v>
      </c>
      <c r="BA619" s="81">
        <v>0.95699999999999996</v>
      </c>
      <c r="BB619" s="81">
        <v>1.238</v>
      </c>
      <c r="BC619" s="81">
        <v>0.97</v>
      </c>
      <c r="BD619" s="81">
        <v>1.5309999999999999</v>
      </c>
      <c r="BE619" s="81">
        <v>1.274</v>
      </c>
      <c r="BF619" s="81">
        <v>1.2789999999999999</v>
      </c>
      <c r="BG619" s="81">
        <v>0.79800000000000004</v>
      </c>
      <c r="BH619" s="81">
        <v>0.72799999999999998</v>
      </c>
      <c r="BI619" s="81">
        <v>1.218</v>
      </c>
      <c r="BJ619" s="81">
        <v>1.071</v>
      </c>
      <c r="BK619" s="81">
        <v>0.88300000000000001</v>
      </c>
      <c r="BL619" s="81">
        <v>1.2310000000000001</v>
      </c>
      <c r="BM619" s="81">
        <v>1.3939999999999999</v>
      </c>
    </row>
    <row r="620" spans="35:65" ht="16.25" x14ac:dyDescent="0.3">
      <c r="AI620" s="6" t="s">
        <v>345</v>
      </c>
      <c r="AJ620" s="81">
        <v>0.90600000000000003</v>
      </c>
      <c r="AK620" s="81">
        <v>1.1839999999999999</v>
      </c>
      <c r="AL620" s="81">
        <v>0.877</v>
      </c>
      <c r="AM620" s="81">
        <v>0.97499999999999998</v>
      </c>
      <c r="AN620" s="81">
        <v>1.1679999999999999</v>
      </c>
      <c r="AO620" s="81">
        <v>1.2250000000000001</v>
      </c>
      <c r="AP620" s="81">
        <v>1.423</v>
      </c>
      <c r="AQ620" s="81">
        <v>1.657</v>
      </c>
      <c r="AR620" s="81">
        <v>2.673</v>
      </c>
      <c r="AS620" s="81">
        <v>2.0430000000000001</v>
      </c>
      <c r="AT620" s="81">
        <v>1.9990000000000001</v>
      </c>
      <c r="AU620" s="81">
        <v>2.899</v>
      </c>
      <c r="AV620" s="81">
        <v>3.0990000000000002</v>
      </c>
      <c r="AZ620" s="6" t="s">
        <v>372</v>
      </c>
      <c r="BA620" s="81">
        <v>4.9009999999999998</v>
      </c>
      <c r="BB620" s="81">
        <v>4.76</v>
      </c>
      <c r="BC620" s="81">
        <v>4.34</v>
      </c>
      <c r="BD620" s="81">
        <v>4.55</v>
      </c>
      <c r="BE620" s="81">
        <v>4.9009999999999998</v>
      </c>
      <c r="BF620" s="81">
        <v>4.6500000000000004</v>
      </c>
      <c r="BG620" s="81">
        <v>4.7640000000000002</v>
      </c>
      <c r="BH620" s="81">
        <v>6.2969999999999997</v>
      </c>
      <c r="BI620" s="81">
        <v>7.9160000000000004</v>
      </c>
      <c r="BJ620" s="81">
        <v>5.4539999999999997</v>
      </c>
      <c r="BK620" s="81">
        <v>6.0430000000000001</v>
      </c>
      <c r="BL620" s="81">
        <v>8.3170000000000002</v>
      </c>
      <c r="BM620" s="81">
        <v>8.3059999999999992</v>
      </c>
    </row>
    <row r="621" spans="35:65" ht="16.25" x14ac:dyDescent="0.3">
      <c r="AI621" s="6" t="s">
        <v>352</v>
      </c>
      <c r="AJ621" s="81">
        <v>5.6440000000000001</v>
      </c>
      <c r="AK621" s="81">
        <v>5.2839999999999998</v>
      </c>
      <c r="AL621" s="81">
        <v>5.226</v>
      </c>
      <c r="AM621" s="81">
        <v>5.2130000000000001</v>
      </c>
      <c r="AN621" s="81">
        <v>5.2480000000000002</v>
      </c>
      <c r="AO621" s="81">
        <v>5.3650000000000002</v>
      </c>
      <c r="AP621" s="81">
        <v>5.7960000000000003</v>
      </c>
      <c r="AQ621" s="81">
        <v>7.117</v>
      </c>
      <c r="AR621" s="81">
        <v>10.236000000000001</v>
      </c>
      <c r="AS621" s="81">
        <v>8.8879999999999999</v>
      </c>
      <c r="AT621" s="81">
        <v>8.8339999999999996</v>
      </c>
      <c r="AU621" s="81">
        <v>11.618</v>
      </c>
      <c r="AV621" s="81">
        <v>13.413</v>
      </c>
      <c r="AZ621" s="6" t="s">
        <v>345</v>
      </c>
      <c r="BA621" s="81">
        <v>0.69099999999999995</v>
      </c>
      <c r="BB621" s="81">
        <v>1.01</v>
      </c>
      <c r="BC621" s="81">
        <v>0.67700000000000005</v>
      </c>
      <c r="BD621" s="81">
        <v>0.73699999999999999</v>
      </c>
      <c r="BE621" s="81">
        <v>1.032</v>
      </c>
      <c r="BF621" s="81">
        <v>1.095</v>
      </c>
      <c r="BG621" s="81">
        <v>1.2390000000000001</v>
      </c>
      <c r="BH621" s="81">
        <v>1.462</v>
      </c>
      <c r="BI621" s="81">
        <v>2.0979999999999999</v>
      </c>
      <c r="BJ621" s="81">
        <v>1.573</v>
      </c>
      <c r="BK621" s="81">
        <v>1.5249999999999999</v>
      </c>
      <c r="BL621" s="81">
        <v>2.2759999999999998</v>
      </c>
      <c r="BM621" s="81">
        <v>2.4119999999999999</v>
      </c>
    </row>
    <row r="622" spans="35:65" ht="16.25" x14ac:dyDescent="0.3">
      <c r="AI622" s="6" t="s">
        <v>389</v>
      </c>
      <c r="AJ622" s="81">
        <v>0.32500000000000001</v>
      </c>
      <c r="AK622" s="81">
        <v>0.248</v>
      </c>
      <c r="AL622" s="81">
        <v>0.35299999999999998</v>
      </c>
      <c r="AM622" s="81">
        <v>0.28199999999999997</v>
      </c>
      <c r="AN622" s="81">
        <v>0.246</v>
      </c>
      <c r="AO622" s="81">
        <v>0.23799999999999999</v>
      </c>
      <c r="AP622" s="81">
        <v>0.25600000000000001</v>
      </c>
      <c r="AQ622" s="81">
        <v>0.28299999999999997</v>
      </c>
      <c r="AR622" s="81">
        <v>0.34100000000000003</v>
      </c>
      <c r="AS622" s="81">
        <v>0.375</v>
      </c>
      <c r="AT622" s="81">
        <v>0.36699999999999999</v>
      </c>
      <c r="AU622" s="81">
        <v>0.374</v>
      </c>
      <c r="AV622" s="81">
        <v>0.39100000000000001</v>
      </c>
      <c r="AZ622" s="6" t="s">
        <v>352</v>
      </c>
      <c r="BA622" s="81">
        <v>4.5810000000000004</v>
      </c>
      <c r="BB622" s="81">
        <v>4.4340000000000002</v>
      </c>
      <c r="BC622" s="81">
        <v>4.4429999999999996</v>
      </c>
      <c r="BD622" s="81">
        <v>4.68</v>
      </c>
      <c r="BE622" s="81">
        <v>4.5650000000000004</v>
      </c>
      <c r="BF622" s="81">
        <v>4.8890000000000002</v>
      </c>
      <c r="BG622" s="81">
        <v>5.39</v>
      </c>
      <c r="BH622" s="81">
        <v>6.673</v>
      </c>
      <c r="BI622" s="81">
        <v>9.1709999999999994</v>
      </c>
      <c r="BJ622" s="81">
        <v>7.86</v>
      </c>
      <c r="BK622" s="81">
        <v>7.7649999999999997</v>
      </c>
      <c r="BL622" s="81">
        <v>10.409000000000001</v>
      </c>
      <c r="BM622" s="81">
        <v>12.071</v>
      </c>
    </row>
    <row r="623" spans="35:65" ht="16.25" x14ac:dyDescent="0.3">
      <c r="AI623" s="6" t="s">
        <v>349</v>
      </c>
      <c r="AJ623" s="81">
        <v>0.58399999999999996</v>
      </c>
      <c r="AK623" s="81">
        <v>0.66</v>
      </c>
      <c r="AL623" s="81">
        <v>0.48</v>
      </c>
      <c r="AM623" s="81">
        <v>0.47</v>
      </c>
      <c r="AN623" s="81">
        <v>0.65500000000000003</v>
      </c>
      <c r="AO623" s="81">
        <v>0.70799999999999996</v>
      </c>
      <c r="AP623" s="81">
        <v>0.63100000000000001</v>
      </c>
      <c r="AQ623" s="81">
        <v>0.84899999999999998</v>
      </c>
      <c r="AR623" s="81">
        <v>1.087</v>
      </c>
      <c r="AS623" s="81">
        <v>0.59299999999999997</v>
      </c>
      <c r="AT623" s="81">
        <v>0.63800000000000001</v>
      </c>
      <c r="AU623" s="81">
        <v>0.81599999999999995</v>
      </c>
      <c r="AV623" s="81">
        <v>0.78400000000000003</v>
      </c>
      <c r="AZ623" s="6" t="s">
        <v>389</v>
      </c>
      <c r="BA623" s="81">
        <v>0.316</v>
      </c>
      <c r="BB623" s="81">
        <v>0.22900000000000001</v>
      </c>
      <c r="BC623" s="81">
        <v>0.35299999999999998</v>
      </c>
      <c r="BD623" s="81">
        <v>0.28000000000000003</v>
      </c>
      <c r="BE623" s="81">
        <v>0.23599999999999999</v>
      </c>
      <c r="BF623" s="81">
        <v>0.22700000000000001</v>
      </c>
      <c r="BG623" s="81">
        <v>0.245</v>
      </c>
      <c r="BH623" s="81">
        <v>0.13600000000000001</v>
      </c>
      <c r="BI623" s="81">
        <v>0.22500000000000001</v>
      </c>
      <c r="BJ623" s="81">
        <v>0.253</v>
      </c>
      <c r="BK623" s="81">
        <v>0.245</v>
      </c>
      <c r="BL623" s="81">
        <v>0.24299999999999999</v>
      </c>
      <c r="BM623" s="81">
        <v>0.254</v>
      </c>
    </row>
    <row r="624" spans="35:65" ht="16.25" x14ac:dyDescent="0.3">
      <c r="AI624" s="6" t="s">
        <v>355</v>
      </c>
      <c r="AJ624" s="81">
        <v>3.806</v>
      </c>
      <c r="AK624" s="81">
        <v>2.4</v>
      </c>
      <c r="AL624" s="81">
        <v>3.1</v>
      </c>
      <c r="AM624" s="81">
        <v>2.411</v>
      </c>
      <c r="AN624" s="81">
        <v>2.3839999999999999</v>
      </c>
      <c r="AO624" s="81">
        <v>2.548</v>
      </c>
      <c r="AP624" s="81">
        <v>2.4900000000000002</v>
      </c>
      <c r="AQ624" s="81">
        <v>2.6659999999999999</v>
      </c>
      <c r="AR624" s="81">
        <v>3.294</v>
      </c>
      <c r="AS624" s="81">
        <v>2.7160000000000002</v>
      </c>
      <c r="AT624" s="81">
        <v>2.6349999999999998</v>
      </c>
      <c r="AU624" s="81">
        <v>3.278</v>
      </c>
      <c r="AV624" s="81">
        <v>3.4590000000000001</v>
      </c>
      <c r="AZ624" s="6" t="s">
        <v>349</v>
      </c>
      <c r="BA624" s="81">
        <v>0.55900000000000005</v>
      </c>
      <c r="BB624" s="81">
        <v>0.60399999999999998</v>
      </c>
      <c r="BC624" s="81">
        <v>0.47699999999999998</v>
      </c>
      <c r="BD624" s="81">
        <v>0.45300000000000001</v>
      </c>
      <c r="BE624" s="81">
        <v>0.622</v>
      </c>
      <c r="BF624" s="81">
        <v>0.67800000000000005</v>
      </c>
      <c r="BG624" s="81">
        <v>0.218</v>
      </c>
      <c r="BH624" s="81">
        <v>0.318</v>
      </c>
      <c r="BI624" s="81">
        <v>1.0669999999999999</v>
      </c>
      <c r="BJ624" s="81">
        <v>0.53500000000000003</v>
      </c>
      <c r="BK624" s="81">
        <v>0.57999999999999996</v>
      </c>
      <c r="BL624" s="81">
        <v>0.80100000000000005</v>
      </c>
      <c r="BM624" s="81">
        <v>0.76100000000000001</v>
      </c>
    </row>
    <row r="625" spans="35:65" ht="16.25" x14ac:dyDescent="0.3">
      <c r="AI625" s="6" t="s">
        <v>368</v>
      </c>
      <c r="AJ625" s="81">
        <v>0.93700000000000006</v>
      </c>
      <c r="AK625" s="81">
        <v>0.53300000000000003</v>
      </c>
      <c r="AL625" s="81">
        <v>0.95899999999999996</v>
      </c>
      <c r="AM625" s="81">
        <v>0.64100000000000001</v>
      </c>
      <c r="AN625" s="81">
        <v>0.52900000000000003</v>
      </c>
      <c r="AO625" s="81">
        <v>0.55900000000000005</v>
      </c>
      <c r="AP625" s="81">
        <v>0.60799999999999998</v>
      </c>
      <c r="AQ625" s="81">
        <v>0.72</v>
      </c>
      <c r="AR625" s="81">
        <v>0.83599999999999997</v>
      </c>
      <c r="AS625" s="81">
        <v>0.78</v>
      </c>
      <c r="AT625" s="81">
        <v>0.89800000000000002</v>
      </c>
      <c r="AU625" s="81">
        <v>1.0760000000000001</v>
      </c>
      <c r="AV625" s="81">
        <v>1.0980000000000001</v>
      </c>
      <c r="AZ625" s="6" t="s">
        <v>355</v>
      </c>
      <c r="BA625" s="81">
        <v>3.262</v>
      </c>
      <c r="BB625" s="81">
        <v>1.831</v>
      </c>
      <c r="BC625" s="81">
        <v>2.66</v>
      </c>
      <c r="BD625" s="81">
        <v>2.0720000000000001</v>
      </c>
      <c r="BE625" s="81">
        <v>1.885</v>
      </c>
      <c r="BF625" s="81">
        <v>2.032</v>
      </c>
      <c r="BG625" s="81">
        <v>2.0009999999999999</v>
      </c>
      <c r="BH625" s="81">
        <v>2.1680000000000001</v>
      </c>
      <c r="BI625" s="81">
        <v>2.6669999999999998</v>
      </c>
      <c r="BJ625" s="81">
        <v>2.157</v>
      </c>
      <c r="BK625" s="81">
        <v>2.1230000000000002</v>
      </c>
      <c r="BL625" s="81">
        <v>2.6219999999999999</v>
      </c>
      <c r="BM625" s="81">
        <v>2.9820000000000002</v>
      </c>
    </row>
    <row r="626" spans="35:65" ht="16.25" x14ac:dyDescent="0.3">
      <c r="AI626" s="6" t="s">
        <v>347</v>
      </c>
      <c r="AJ626" s="81">
        <v>3.8039999999999998</v>
      </c>
      <c r="AK626" s="81">
        <v>4.0949999999999998</v>
      </c>
      <c r="AL626" s="81">
        <v>3.6520000000000001</v>
      </c>
      <c r="AM626" s="81">
        <v>4.2450000000000001</v>
      </c>
      <c r="AN626" s="81">
        <v>4.0670000000000002</v>
      </c>
      <c r="AO626" s="81">
        <v>4.1289999999999996</v>
      </c>
      <c r="AP626" s="81">
        <v>4.4009999999999998</v>
      </c>
      <c r="AQ626" s="81">
        <v>5.5250000000000004</v>
      </c>
      <c r="AR626" s="81">
        <v>7.8609999999999998</v>
      </c>
      <c r="AS626" s="81">
        <v>6.4720000000000004</v>
      </c>
      <c r="AT626" s="81">
        <v>6.8609999999999998</v>
      </c>
      <c r="AU626" s="81">
        <v>10.170999999999999</v>
      </c>
      <c r="AV626" s="81">
        <v>10.823</v>
      </c>
      <c r="AZ626" s="6" t="s">
        <v>368</v>
      </c>
      <c r="BA626" s="81">
        <v>0.83199999999999996</v>
      </c>
      <c r="BB626" s="81">
        <v>0.46100000000000002</v>
      </c>
      <c r="BC626" s="81">
        <v>0.91800000000000004</v>
      </c>
      <c r="BD626" s="81">
        <v>0.60899999999999999</v>
      </c>
      <c r="BE626" s="81">
        <v>0.47399999999999998</v>
      </c>
      <c r="BF626" s="81">
        <v>0.50700000000000001</v>
      </c>
      <c r="BG626" s="81">
        <v>0.52100000000000002</v>
      </c>
      <c r="BH626" s="81">
        <v>0.61399999999999999</v>
      </c>
      <c r="BI626" s="81">
        <v>0.752</v>
      </c>
      <c r="BJ626" s="81">
        <v>0.72299999999999998</v>
      </c>
      <c r="BK626" s="81">
        <v>0.82899999999999996</v>
      </c>
      <c r="BL626" s="81">
        <v>0.95199999999999996</v>
      </c>
      <c r="BM626" s="81">
        <v>0.96399999999999997</v>
      </c>
    </row>
    <row r="627" spans="35:65" ht="16.25" x14ac:dyDescent="0.3">
      <c r="AI627" s="6" t="s">
        <v>390</v>
      </c>
      <c r="AJ627" s="81">
        <v>2.4910000000000001</v>
      </c>
      <c r="AK627" s="81">
        <v>2.7149999999999999</v>
      </c>
      <c r="AL627" s="81">
        <v>2.649</v>
      </c>
      <c r="AM627" s="81">
        <v>2.6779999999999999</v>
      </c>
      <c r="AN627" s="81">
        <v>2.6970000000000001</v>
      </c>
      <c r="AO627" s="81">
        <v>2.3109999999999999</v>
      </c>
      <c r="AP627" s="81">
        <v>3.2909999999999999</v>
      </c>
      <c r="AQ627" s="81">
        <v>4.1580000000000004</v>
      </c>
      <c r="AR627" s="81">
        <v>5.7679999999999998</v>
      </c>
      <c r="AS627" s="81">
        <v>4.3460000000000001</v>
      </c>
      <c r="AT627" s="81">
        <v>4.6449999999999996</v>
      </c>
      <c r="AU627" s="81">
        <v>5.5</v>
      </c>
      <c r="AV627" s="81">
        <v>5.8860000000000001</v>
      </c>
      <c r="AZ627" s="6" t="s">
        <v>347</v>
      </c>
      <c r="BA627" s="81">
        <v>3.0659999999999998</v>
      </c>
      <c r="BB627" s="81">
        <v>3.67</v>
      </c>
      <c r="BC627" s="81">
        <v>3.0979999999999999</v>
      </c>
      <c r="BD627" s="81">
        <v>3.7210000000000001</v>
      </c>
      <c r="BE627" s="81">
        <v>3.7789999999999999</v>
      </c>
      <c r="BF627" s="81">
        <v>3.903</v>
      </c>
      <c r="BG627" s="81">
        <v>4.1040000000000001</v>
      </c>
      <c r="BH627" s="81">
        <v>5.1849999999999996</v>
      </c>
      <c r="BI627" s="81">
        <v>7.2560000000000002</v>
      </c>
      <c r="BJ627" s="81">
        <v>5.9180000000000001</v>
      </c>
      <c r="BK627" s="81">
        <v>6.27</v>
      </c>
      <c r="BL627" s="81">
        <v>9.4350000000000005</v>
      </c>
      <c r="BM627" s="81">
        <v>9.9890000000000008</v>
      </c>
    </row>
    <row r="628" spans="35:65" ht="16.25" x14ac:dyDescent="0.3">
      <c r="AI628" s="6" t="s">
        <v>358</v>
      </c>
      <c r="AJ628" s="81">
        <v>1.696</v>
      </c>
      <c r="AK628" s="81">
        <v>1.226</v>
      </c>
      <c r="AL628" s="81">
        <v>1.722</v>
      </c>
      <c r="AM628" s="81">
        <v>1.5169999999999999</v>
      </c>
      <c r="AN628" s="81">
        <v>1.218</v>
      </c>
      <c r="AO628" s="81">
        <v>1.4470000000000001</v>
      </c>
      <c r="AP628" s="81">
        <v>1.5660000000000001</v>
      </c>
      <c r="AQ628" s="81">
        <v>1.498</v>
      </c>
      <c r="AR628" s="81">
        <v>2.2400000000000002</v>
      </c>
      <c r="AS628" s="81">
        <v>1.8129999999999999</v>
      </c>
      <c r="AT628" s="81">
        <v>1.7709999999999999</v>
      </c>
      <c r="AU628" s="81">
        <v>2.6040000000000001</v>
      </c>
      <c r="AV628" s="81">
        <v>2.6960000000000002</v>
      </c>
      <c r="AZ628" s="6" t="s">
        <v>390</v>
      </c>
      <c r="BA628" s="81">
        <v>2.2959999999999998</v>
      </c>
      <c r="BB628" s="81">
        <v>2.4500000000000002</v>
      </c>
      <c r="BC628" s="81">
        <v>2.6280000000000001</v>
      </c>
      <c r="BD628" s="81">
        <v>2.5670000000000002</v>
      </c>
      <c r="BE628" s="81">
        <v>2.5219999999999998</v>
      </c>
      <c r="BF628" s="81">
        <v>2.133</v>
      </c>
      <c r="BG628" s="81">
        <v>3.12</v>
      </c>
      <c r="BH628" s="81">
        <v>3.8919999999999999</v>
      </c>
      <c r="BI628" s="81">
        <v>5.2869999999999999</v>
      </c>
      <c r="BJ628" s="81">
        <v>3.9769999999999999</v>
      </c>
      <c r="BK628" s="81">
        <v>4.2670000000000003</v>
      </c>
      <c r="BL628" s="81">
        <v>5.1040000000000001</v>
      </c>
      <c r="BM628" s="81">
        <v>5.4219999999999997</v>
      </c>
    </row>
    <row r="629" spans="35:65" ht="16.25" x14ac:dyDescent="0.3">
      <c r="AI629" s="6" t="s">
        <v>360</v>
      </c>
      <c r="AJ629" s="81">
        <v>2.024</v>
      </c>
      <c r="AK629" s="81">
        <v>2.4630000000000001</v>
      </c>
      <c r="AL629" s="81">
        <v>1.8660000000000001</v>
      </c>
      <c r="AM629" s="81">
        <v>2.2869999999999999</v>
      </c>
      <c r="AN629" s="81">
        <v>2.4460000000000002</v>
      </c>
      <c r="AO629" s="81">
        <v>2.9540000000000002</v>
      </c>
      <c r="AP629" s="81">
        <v>2.8809999999999998</v>
      </c>
      <c r="AQ629" s="81">
        <v>3.0139999999999998</v>
      </c>
      <c r="AR629" s="81">
        <v>4.4779999999999998</v>
      </c>
      <c r="AS629" s="81">
        <v>3.625</v>
      </c>
      <c r="AT629" s="81">
        <v>3.56</v>
      </c>
      <c r="AU629" s="81">
        <v>5.0309999999999997</v>
      </c>
      <c r="AV629" s="81">
        <v>5.4349999999999996</v>
      </c>
      <c r="AZ629" s="6" t="s">
        <v>358</v>
      </c>
      <c r="BA629" s="81">
        <v>1.3979999999999999</v>
      </c>
      <c r="BB629" s="81">
        <v>0.94699999999999995</v>
      </c>
      <c r="BC629" s="81">
        <v>1.47</v>
      </c>
      <c r="BD629" s="81">
        <v>1.2889999999999999</v>
      </c>
      <c r="BE629" s="81">
        <v>0.97499999999999998</v>
      </c>
      <c r="BF629" s="81">
        <v>1.1879999999999999</v>
      </c>
      <c r="BG629" s="81">
        <v>1.232</v>
      </c>
      <c r="BH629" s="81">
        <v>1.0920000000000001</v>
      </c>
      <c r="BI629" s="81">
        <v>1.653</v>
      </c>
      <c r="BJ629" s="81">
        <v>1.377</v>
      </c>
      <c r="BK629" s="81">
        <v>1.2869999999999999</v>
      </c>
      <c r="BL629" s="81">
        <v>1.8640000000000001</v>
      </c>
      <c r="BM629" s="81">
        <v>1.8520000000000001</v>
      </c>
    </row>
    <row r="630" spans="35:65" ht="16.25" x14ac:dyDescent="0.3">
      <c r="AI630" s="6" t="s">
        <v>366</v>
      </c>
      <c r="AJ630" s="81">
        <v>1.448</v>
      </c>
      <c r="AK630" s="81">
        <v>1.05</v>
      </c>
      <c r="AL630" s="81">
        <v>1.4319999999999999</v>
      </c>
      <c r="AM630" s="81">
        <v>1.274</v>
      </c>
      <c r="AN630" s="81">
        <v>1.0429999999999999</v>
      </c>
      <c r="AO630" s="81">
        <v>0.997</v>
      </c>
      <c r="AP630" s="81">
        <v>1.006</v>
      </c>
      <c r="AQ630" s="81">
        <v>2.016</v>
      </c>
      <c r="AR630" s="81">
        <v>2.1040000000000001</v>
      </c>
      <c r="AS630" s="81">
        <v>1.966</v>
      </c>
      <c r="AT630" s="81">
        <v>2.1779999999999999</v>
      </c>
      <c r="AU630" s="81">
        <v>2.4470000000000001</v>
      </c>
      <c r="AV630" s="81">
        <v>2.4420000000000002</v>
      </c>
      <c r="AZ630" s="6" t="s">
        <v>360</v>
      </c>
      <c r="BA630" s="81">
        <v>1.7310000000000001</v>
      </c>
      <c r="BB630" s="81">
        <v>2.1269999999999998</v>
      </c>
      <c r="BC630" s="81">
        <v>1.6040000000000001</v>
      </c>
      <c r="BD630" s="81">
        <v>1.974</v>
      </c>
      <c r="BE630" s="81">
        <v>2.19</v>
      </c>
      <c r="BF630" s="81">
        <v>2.6890000000000001</v>
      </c>
      <c r="BG630" s="81">
        <v>2.504</v>
      </c>
      <c r="BH630" s="81">
        <v>2.6459999999999999</v>
      </c>
      <c r="BI630" s="81">
        <v>3.72</v>
      </c>
      <c r="BJ630" s="81">
        <v>3.0019999999999998</v>
      </c>
      <c r="BK630" s="81">
        <v>2.9159999999999999</v>
      </c>
      <c r="BL630" s="81">
        <v>4.2069999999999999</v>
      </c>
      <c r="BM630" s="81">
        <v>4.53</v>
      </c>
    </row>
    <row r="631" spans="35:65" ht="16.25" x14ac:dyDescent="0.3">
      <c r="AI631" s="6" t="s">
        <v>371</v>
      </c>
      <c r="AJ631" s="81">
        <v>0.26300000000000001</v>
      </c>
      <c r="AK631" s="81">
        <v>9.7000000000000003E-2</v>
      </c>
      <c r="AL631" s="81">
        <v>0.182</v>
      </c>
      <c r="AM631" s="81">
        <v>0.17499999999999999</v>
      </c>
      <c r="AN631" s="81">
        <v>9.6000000000000002E-2</v>
      </c>
      <c r="AO631" s="81">
        <v>9.7000000000000003E-2</v>
      </c>
      <c r="AP631" s="81">
        <v>0.10299999999999999</v>
      </c>
      <c r="AQ631" s="81">
        <v>0.2</v>
      </c>
      <c r="AR631" s="81">
        <v>0.20899999999999999</v>
      </c>
      <c r="AS631" s="81">
        <v>0.187</v>
      </c>
      <c r="AT631" s="81">
        <v>0.20100000000000001</v>
      </c>
      <c r="AU631" s="81">
        <v>0.26300000000000001</v>
      </c>
      <c r="AV631" s="81">
        <v>0.26500000000000001</v>
      </c>
      <c r="AZ631" s="6" t="s">
        <v>366</v>
      </c>
      <c r="BA631" s="81">
        <v>1.3640000000000001</v>
      </c>
      <c r="BB631" s="81">
        <v>0.96899999999999997</v>
      </c>
      <c r="BC631" s="81">
        <v>1.3560000000000001</v>
      </c>
      <c r="BD631" s="81">
        <v>1.228</v>
      </c>
      <c r="BE631" s="81">
        <v>0.997</v>
      </c>
      <c r="BF631" s="81">
        <v>0.94899999999999995</v>
      </c>
      <c r="BG631" s="81">
        <v>0.89</v>
      </c>
      <c r="BH631" s="81">
        <v>1.7949999999999999</v>
      </c>
      <c r="BI631" s="81">
        <v>1.853</v>
      </c>
      <c r="BJ631" s="81">
        <v>1.7529999999999999</v>
      </c>
      <c r="BK631" s="81">
        <v>1.9259999999999999</v>
      </c>
      <c r="BL631" s="81">
        <v>2.1349999999999998</v>
      </c>
      <c r="BM631" s="81">
        <v>2.1019999999999999</v>
      </c>
    </row>
    <row r="632" spans="35:65" ht="16.25" x14ac:dyDescent="0.3">
      <c r="AI632" s="6" t="s">
        <v>362</v>
      </c>
      <c r="AJ632" s="81">
        <v>3.0350000000000001</v>
      </c>
      <c r="AK632" s="81">
        <v>3.2989999999999999</v>
      </c>
      <c r="AL632" s="81">
        <v>2.8740000000000001</v>
      </c>
      <c r="AM632" s="81">
        <v>2.964</v>
      </c>
      <c r="AN632" s="81">
        <v>3.2770000000000001</v>
      </c>
      <c r="AO632" s="81">
        <v>3.5150000000000001</v>
      </c>
      <c r="AP632" s="81">
        <v>3.452</v>
      </c>
      <c r="AQ632" s="81">
        <v>4.2290000000000001</v>
      </c>
      <c r="AR632" s="81">
        <v>6.8109999999999999</v>
      </c>
      <c r="AS632" s="81">
        <v>5.3710000000000004</v>
      </c>
      <c r="AT632" s="81">
        <v>5.569</v>
      </c>
      <c r="AU632" s="81">
        <v>7.7240000000000002</v>
      </c>
      <c r="AV632" s="81">
        <v>8.8640000000000008</v>
      </c>
      <c r="AZ632" s="6" t="s">
        <v>371</v>
      </c>
      <c r="BA632" s="81">
        <v>0.249</v>
      </c>
      <c r="BB632" s="81">
        <v>0.08</v>
      </c>
      <c r="BC632" s="81">
        <v>0.17499999999999999</v>
      </c>
      <c r="BD632" s="81">
        <v>0.17</v>
      </c>
      <c r="BE632" s="81">
        <v>8.3000000000000004E-2</v>
      </c>
      <c r="BF632" s="81">
        <v>8.3000000000000004E-2</v>
      </c>
      <c r="BG632" s="81">
        <v>8.2000000000000003E-2</v>
      </c>
      <c r="BH632" s="81">
        <v>0.153</v>
      </c>
      <c r="BI632" s="81">
        <v>0.187</v>
      </c>
      <c r="BJ632" s="81">
        <v>0.17199999999999999</v>
      </c>
      <c r="BK632" s="81">
        <v>0.18099999999999999</v>
      </c>
      <c r="BL632" s="81">
        <v>0.22800000000000001</v>
      </c>
      <c r="BM632" s="81">
        <v>0.22700000000000001</v>
      </c>
    </row>
    <row r="633" spans="35:65" ht="16.25" x14ac:dyDescent="0.3">
      <c r="AI633" s="6" t="s">
        <v>375</v>
      </c>
      <c r="AJ633" s="81">
        <v>1.2050000000000001</v>
      </c>
      <c r="AK633" s="81">
        <v>1.333</v>
      </c>
      <c r="AL633" s="81">
        <v>1.1659999999999999</v>
      </c>
      <c r="AM633" s="81">
        <v>1.34</v>
      </c>
      <c r="AN633" s="81">
        <v>1.3240000000000001</v>
      </c>
      <c r="AO633" s="81">
        <v>1.391</v>
      </c>
      <c r="AP633" s="81">
        <v>1.571</v>
      </c>
      <c r="AQ633" s="81">
        <v>1.84</v>
      </c>
      <c r="AR633" s="81">
        <v>2.2450000000000001</v>
      </c>
      <c r="AS633" s="81">
        <v>1.8360000000000001</v>
      </c>
      <c r="AT633" s="81">
        <v>1.8819999999999999</v>
      </c>
      <c r="AU633" s="81">
        <v>2.2909999999999999</v>
      </c>
      <c r="AV633" s="81">
        <v>2.5569999999999999</v>
      </c>
      <c r="AZ633" s="6" t="s">
        <v>362</v>
      </c>
      <c r="BA633" s="81">
        <v>2.4710000000000001</v>
      </c>
      <c r="BB633" s="81">
        <v>2.5939999999999999</v>
      </c>
      <c r="BC633" s="81">
        <v>2.5409999999999999</v>
      </c>
      <c r="BD633" s="81">
        <v>2.5510000000000002</v>
      </c>
      <c r="BE633" s="81">
        <v>2.6709999999999998</v>
      </c>
      <c r="BF633" s="81">
        <v>3.2709999999999999</v>
      </c>
      <c r="BG633" s="81">
        <v>3.1869999999999998</v>
      </c>
      <c r="BH633" s="81">
        <v>3.84</v>
      </c>
      <c r="BI633" s="81">
        <v>5.8630000000000004</v>
      </c>
      <c r="BJ633" s="81">
        <v>4.5369999999999999</v>
      </c>
      <c r="BK633" s="81">
        <v>4.6950000000000003</v>
      </c>
      <c r="BL633" s="81">
        <v>6.5620000000000003</v>
      </c>
      <c r="BM633" s="81">
        <v>7.5659999999999998</v>
      </c>
    </row>
    <row r="634" spans="35:65" ht="16.25" x14ac:dyDescent="0.3">
      <c r="AI634" s="6" t="s">
        <v>364</v>
      </c>
      <c r="AJ634" s="81">
        <v>4.0579999999999998</v>
      </c>
      <c r="AK634" s="81">
        <v>3.6</v>
      </c>
      <c r="AL634" s="81">
        <v>4.0549999999999997</v>
      </c>
      <c r="AM634" s="81">
        <v>3.57</v>
      </c>
      <c r="AN634" s="81">
        <v>3.5760000000000001</v>
      </c>
      <c r="AO634" s="81">
        <v>4.04</v>
      </c>
      <c r="AP634" s="81">
        <v>3.9510000000000001</v>
      </c>
      <c r="AQ634" s="81">
        <v>4.2930000000000001</v>
      </c>
      <c r="AR634" s="81">
        <v>5.9370000000000003</v>
      </c>
      <c r="AS634" s="81">
        <v>4.9669999999999996</v>
      </c>
      <c r="AT634" s="81">
        <v>5.2990000000000004</v>
      </c>
      <c r="AU634" s="81">
        <v>7.3449999999999998</v>
      </c>
      <c r="AV634" s="81">
        <v>6.2009999999999996</v>
      </c>
      <c r="AZ634" s="6" t="s">
        <v>375</v>
      </c>
      <c r="BA634" s="81">
        <v>0.73599999999999999</v>
      </c>
      <c r="BB634" s="81">
        <v>0.80700000000000005</v>
      </c>
      <c r="BC634" s="81">
        <v>0.76100000000000001</v>
      </c>
      <c r="BD634" s="81">
        <v>0.84899999999999998</v>
      </c>
      <c r="BE634" s="81">
        <v>0.83099999999999996</v>
      </c>
      <c r="BF634" s="81">
        <v>0.873</v>
      </c>
      <c r="BG634" s="81">
        <v>0.84399999999999997</v>
      </c>
      <c r="BH634" s="81">
        <v>1.028</v>
      </c>
      <c r="BI634" s="81">
        <v>1.242</v>
      </c>
      <c r="BJ634" s="81">
        <v>1.0880000000000001</v>
      </c>
      <c r="BK634" s="81">
        <v>1.103</v>
      </c>
      <c r="BL634" s="81">
        <v>1.3120000000000001</v>
      </c>
      <c r="BM634" s="81">
        <v>1.49</v>
      </c>
    </row>
    <row r="635" spans="35:65" ht="16.25" x14ac:dyDescent="0.3">
      <c r="AI635" s="6" t="s">
        <v>367</v>
      </c>
      <c r="AJ635" s="81">
        <v>0.51100000000000001</v>
      </c>
      <c r="AK635" s="81">
        <v>0.89100000000000001</v>
      </c>
      <c r="AL635" s="81">
        <v>0.56399999999999995</v>
      </c>
      <c r="AM635" s="81">
        <v>0.61299999999999999</v>
      </c>
      <c r="AN635" s="81">
        <v>0.88500000000000001</v>
      </c>
      <c r="AO635" s="81">
        <v>0.93200000000000005</v>
      </c>
      <c r="AP635" s="81">
        <v>1.012</v>
      </c>
      <c r="AQ635" s="81">
        <v>1.099</v>
      </c>
      <c r="AR635" s="81">
        <v>1.548</v>
      </c>
      <c r="AS635" s="81">
        <v>1.0629999999999999</v>
      </c>
      <c r="AT635" s="81">
        <v>1.0880000000000001</v>
      </c>
      <c r="AU635" s="81">
        <v>1.155</v>
      </c>
      <c r="AV635" s="81">
        <v>1.264</v>
      </c>
      <c r="AZ635" s="6" t="s">
        <v>364</v>
      </c>
      <c r="BA635" s="81">
        <v>3.4289999999999998</v>
      </c>
      <c r="BB635" s="81">
        <v>3.2290000000000001</v>
      </c>
      <c r="BC635" s="81">
        <v>3.6480000000000001</v>
      </c>
      <c r="BD635" s="81">
        <v>3.286</v>
      </c>
      <c r="BE635" s="81">
        <v>3.3250000000000002</v>
      </c>
      <c r="BF635" s="81">
        <v>3.7669999999999999</v>
      </c>
      <c r="BG635" s="81">
        <v>3.6760000000000002</v>
      </c>
      <c r="BH635" s="81">
        <v>3.8570000000000002</v>
      </c>
      <c r="BI635" s="81">
        <v>5.51</v>
      </c>
      <c r="BJ635" s="81">
        <v>4.5140000000000002</v>
      </c>
      <c r="BK635" s="81">
        <v>4.8310000000000004</v>
      </c>
      <c r="BL635" s="81">
        <v>6.9050000000000002</v>
      </c>
      <c r="BM635" s="81">
        <v>5.7539999999999996</v>
      </c>
    </row>
    <row r="636" spans="35:65" ht="16.25" x14ac:dyDescent="0.3">
      <c r="AI636" s="6" t="s">
        <v>391</v>
      </c>
      <c r="AJ636" s="81">
        <v>0.495</v>
      </c>
      <c r="AK636" s="81">
        <v>0.51100000000000001</v>
      </c>
      <c r="AL636" s="81">
        <v>0.48899999999999999</v>
      </c>
      <c r="AM636" s="81">
        <v>0.46200000000000002</v>
      </c>
      <c r="AN636" s="81">
        <v>0.50800000000000001</v>
      </c>
      <c r="AO636" s="81">
        <v>0.49399999999999999</v>
      </c>
      <c r="AP636" s="81">
        <v>0.44500000000000001</v>
      </c>
      <c r="AQ636" s="81">
        <v>0.52300000000000002</v>
      </c>
      <c r="AR636" s="81">
        <v>0.53500000000000003</v>
      </c>
      <c r="AS636" s="81">
        <v>0.40899999999999997</v>
      </c>
      <c r="AT636" s="81">
        <v>0.51900000000000002</v>
      </c>
      <c r="AU636" s="81">
        <v>0.64400000000000002</v>
      </c>
      <c r="AV636" s="81">
        <v>0.63500000000000001</v>
      </c>
      <c r="AZ636" s="6" t="s">
        <v>367</v>
      </c>
      <c r="BA636" s="81">
        <v>0.46500000000000002</v>
      </c>
      <c r="BB636" s="81">
        <v>0.71399999999999997</v>
      </c>
      <c r="BC636" s="81">
        <v>0.48199999999999998</v>
      </c>
      <c r="BD636" s="81">
        <v>0.47899999999999998</v>
      </c>
      <c r="BE636" s="81">
        <v>0.73499999999999999</v>
      </c>
      <c r="BF636" s="81">
        <v>0.79500000000000004</v>
      </c>
      <c r="BG636" s="81">
        <v>0.79100000000000004</v>
      </c>
      <c r="BH636" s="81">
        <v>0.84799999999999998</v>
      </c>
      <c r="BI636" s="81">
        <v>1.129</v>
      </c>
      <c r="BJ636" s="81">
        <v>0.77</v>
      </c>
      <c r="BK636" s="81">
        <v>0.78100000000000003</v>
      </c>
      <c r="BL636" s="81">
        <v>0.70599999999999996</v>
      </c>
      <c r="BM636" s="81">
        <v>0.77100000000000002</v>
      </c>
    </row>
    <row r="637" spans="35:65" ht="16.25" x14ac:dyDescent="0.3">
      <c r="AI637" s="6" t="s">
        <v>377</v>
      </c>
      <c r="AJ637" s="81">
        <v>1.127</v>
      </c>
      <c r="AK637" s="81">
        <v>1.1240000000000001</v>
      </c>
      <c r="AL637" s="81">
        <v>0.95</v>
      </c>
      <c r="AM637" s="81">
        <v>1.8129999999999999</v>
      </c>
      <c r="AN637" s="81">
        <v>1.117</v>
      </c>
      <c r="AO637" s="81">
        <v>1.079</v>
      </c>
      <c r="AP637" s="81">
        <v>1.3149999999999999</v>
      </c>
      <c r="AQ637" s="81">
        <v>1.655</v>
      </c>
      <c r="AR637" s="81">
        <v>2.02</v>
      </c>
      <c r="AS637" s="81">
        <v>1.75</v>
      </c>
      <c r="AT637" s="81">
        <v>1.772</v>
      </c>
      <c r="AU637" s="81">
        <v>2.3210000000000002</v>
      </c>
      <c r="AV637" s="81">
        <v>2.4780000000000002</v>
      </c>
      <c r="AZ637" s="6" t="s">
        <v>391</v>
      </c>
      <c r="BA637" s="81">
        <v>0.47499999999999998</v>
      </c>
      <c r="BB637" s="81">
        <v>0.48899999999999999</v>
      </c>
      <c r="BC637" s="81">
        <v>0.48899999999999999</v>
      </c>
      <c r="BD637" s="81">
        <v>0.45600000000000002</v>
      </c>
      <c r="BE637" s="81">
        <v>0.504</v>
      </c>
      <c r="BF637" s="81">
        <v>0.49199999999999999</v>
      </c>
      <c r="BG637" s="81">
        <v>0.443</v>
      </c>
      <c r="BH637" s="81">
        <v>0.52</v>
      </c>
      <c r="BI637" s="81">
        <v>0.53200000000000003</v>
      </c>
      <c r="BJ637" s="81">
        <v>0.40699999999999997</v>
      </c>
      <c r="BK637" s="81">
        <v>0.51700000000000002</v>
      </c>
      <c r="BL637" s="81">
        <v>0.63300000000000001</v>
      </c>
      <c r="BM637" s="81">
        <v>0.623</v>
      </c>
    </row>
    <row r="638" spans="35:65" ht="16.25" x14ac:dyDescent="0.3">
      <c r="AI638" s="38" t="s">
        <v>353</v>
      </c>
      <c r="AJ638" s="82">
        <v>3.6880000000000002</v>
      </c>
      <c r="AK638" s="82">
        <v>3.528</v>
      </c>
      <c r="AL638" s="82">
        <v>3.2810000000000001</v>
      </c>
      <c r="AM638" s="82">
        <v>3.2509999999999999</v>
      </c>
      <c r="AN638" s="82">
        <v>3.504</v>
      </c>
      <c r="AO638" s="82">
        <v>3.601</v>
      </c>
      <c r="AP638" s="82">
        <v>3.96</v>
      </c>
      <c r="AQ638" s="82">
        <v>3.9529999999999998</v>
      </c>
      <c r="AR638" s="82">
        <v>5.6589999999999998</v>
      </c>
      <c r="AS638" s="82">
        <v>4.9249999999999998</v>
      </c>
      <c r="AT638" s="82">
        <v>4.6180000000000003</v>
      </c>
      <c r="AU638" s="82">
        <v>6.4189999999999996</v>
      </c>
      <c r="AV638" s="82">
        <v>7.26</v>
      </c>
      <c r="AZ638" s="38" t="s">
        <v>377</v>
      </c>
      <c r="BA638" s="82">
        <v>1.0049999999999999</v>
      </c>
      <c r="BB638" s="82">
        <v>0.86299999999999999</v>
      </c>
      <c r="BC638" s="82">
        <v>0.79700000000000004</v>
      </c>
      <c r="BD638" s="82">
        <v>1.6080000000000001</v>
      </c>
      <c r="BE638" s="82">
        <v>0.88900000000000001</v>
      </c>
      <c r="BF638" s="82">
        <v>0.86399999999999999</v>
      </c>
      <c r="BG638" s="82">
        <v>0.96799999999999997</v>
      </c>
      <c r="BH638" s="82">
        <v>1.2410000000000001</v>
      </c>
      <c r="BI638" s="82">
        <v>1.548</v>
      </c>
      <c r="BJ638" s="82">
        <v>1.43</v>
      </c>
      <c r="BK638" s="82">
        <v>1.4159999999999999</v>
      </c>
      <c r="BL638" s="82">
        <v>1.7050000000000001</v>
      </c>
      <c r="BM638" s="82">
        <v>1.8080000000000001</v>
      </c>
    </row>
    <row r="639" spans="35:65" ht="16.25" x14ac:dyDescent="0.3">
      <c r="AI639" s="6"/>
      <c r="AJ639" s="27"/>
      <c r="AK639" s="27"/>
      <c r="AL639" s="27"/>
      <c r="AM639" s="27"/>
      <c r="AN639" s="27"/>
      <c r="AO639" s="27"/>
      <c r="AP639" s="27"/>
      <c r="AQ639" s="27"/>
      <c r="AR639" s="27"/>
      <c r="AS639" s="27"/>
      <c r="AT639" s="27"/>
      <c r="AU639" s="27"/>
      <c r="AV639" s="27"/>
      <c r="AZ639" s="6"/>
      <c r="BA639" s="27"/>
      <c r="BB639" s="27"/>
      <c r="BC639" s="27"/>
      <c r="BD639" s="27"/>
      <c r="BE639" s="27"/>
      <c r="BF639" s="27"/>
      <c r="BG639" s="27"/>
      <c r="BH639" s="27"/>
      <c r="BI639" s="27"/>
      <c r="BJ639" s="27"/>
      <c r="BK639" s="27"/>
      <c r="BL639" s="27"/>
      <c r="BM639" s="27"/>
    </row>
    <row r="640" spans="35:65" ht="16.25" x14ac:dyDescent="0.3">
      <c r="AI640" s="6"/>
      <c r="AJ640" s="27"/>
      <c r="AK640" s="27"/>
      <c r="AL640" s="27"/>
      <c r="AM640" s="27"/>
      <c r="AN640" s="27"/>
      <c r="AO640" s="27"/>
      <c r="AP640" s="27"/>
      <c r="AQ640" s="27"/>
      <c r="AR640" s="27"/>
      <c r="AS640" s="27"/>
      <c r="AT640" s="27"/>
      <c r="AU640" s="27"/>
      <c r="AV640" s="27"/>
      <c r="AZ640" s="6"/>
      <c r="BA640" s="27"/>
      <c r="BB640" s="27"/>
      <c r="BC640" s="27"/>
      <c r="BD640" s="27"/>
      <c r="BE640" s="27"/>
      <c r="BF640" s="27"/>
      <c r="BG640" s="27"/>
      <c r="BH640" s="27"/>
      <c r="BI640" s="27"/>
      <c r="BJ640" s="27"/>
      <c r="BK640" s="27"/>
      <c r="BL640" s="27"/>
      <c r="BM640" s="27"/>
    </row>
    <row r="641" spans="35:65" ht="16.25" x14ac:dyDescent="0.3">
      <c r="AI641" s="6"/>
      <c r="AJ641" s="27"/>
      <c r="AK641" s="27"/>
      <c r="AL641" s="27"/>
      <c r="AM641" s="27"/>
      <c r="AN641" s="27"/>
      <c r="AO641" s="27"/>
      <c r="AP641" s="27"/>
      <c r="AQ641" s="27"/>
      <c r="AR641" s="27"/>
      <c r="AS641" s="27"/>
      <c r="AT641" s="27"/>
      <c r="AU641" s="27"/>
      <c r="AV641" s="27"/>
      <c r="AZ641" s="6"/>
      <c r="BA641" s="27"/>
      <c r="BB641" s="27"/>
      <c r="BC641" s="27"/>
      <c r="BD641" s="27"/>
      <c r="BE641" s="27"/>
      <c r="BF641" s="27"/>
      <c r="BG641" s="27"/>
      <c r="BH641" s="27"/>
      <c r="BI641" s="27"/>
      <c r="BJ641" s="27"/>
      <c r="BK641" s="27"/>
      <c r="BL641" s="27"/>
      <c r="BM641" s="27"/>
    </row>
    <row r="642" spans="35:65" ht="16.25" x14ac:dyDescent="0.3">
      <c r="AI642" s="6"/>
      <c r="AJ642" s="27"/>
      <c r="AK642" s="27"/>
      <c r="AL642" s="27"/>
      <c r="AM642" s="27"/>
      <c r="AN642" s="27"/>
      <c r="AO642" s="27"/>
      <c r="AP642" s="27"/>
      <c r="AQ642" s="27"/>
      <c r="AR642" s="27"/>
      <c r="AS642" s="27"/>
      <c r="AT642" s="27"/>
      <c r="AU642" s="27"/>
      <c r="AV642" s="27"/>
      <c r="AZ642" s="6"/>
      <c r="BA642" s="27"/>
      <c r="BB642" s="27"/>
      <c r="BC642" s="27"/>
      <c r="BD642" s="27"/>
      <c r="BE642" s="27"/>
      <c r="BF642" s="27"/>
      <c r="BG642" s="27"/>
      <c r="BH642" s="27"/>
      <c r="BI642" s="27"/>
      <c r="BJ642" s="27"/>
      <c r="BK642" s="27"/>
      <c r="BL642" s="27"/>
      <c r="BM642" s="27"/>
    </row>
    <row r="643" spans="35:65" ht="17" thickBot="1" x14ac:dyDescent="0.35">
      <c r="AI643" s="53"/>
      <c r="AJ643" s="53"/>
      <c r="AK643" s="53"/>
      <c r="AL643" s="53"/>
      <c r="AM643" s="53"/>
      <c r="AN643" s="53"/>
      <c r="AO643" s="53"/>
      <c r="AP643" s="53"/>
      <c r="AQ643" s="53"/>
      <c r="AR643" s="53"/>
      <c r="AS643" s="53"/>
      <c r="AT643" s="53"/>
      <c r="AU643" s="53"/>
      <c r="AV643" s="53"/>
      <c r="AZ643" s="53"/>
      <c r="BA643" s="53"/>
      <c r="BB643" s="53"/>
      <c r="BC643" s="53"/>
      <c r="BD643" s="53"/>
      <c r="BE643" s="53"/>
      <c r="BF643" s="53"/>
      <c r="BG643" s="53"/>
      <c r="BH643" s="53"/>
      <c r="BI643" s="53"/>
      <c r="BJ643" s="53"/>
      <c r="BK643" s="53"/>
      <c r="BL643" s="53"/>
      <c r="BM643" s="53"/>
    </row>
    <row r="644" spans="35:65" ht="19" thickTop="1" x14ac:dyDescent="0.3">
      <c r="AI644" s="39" t="s">
        <v>963</v>
      </c>
      <c r="AJ644" s="29"/>
      <c r="AK644" s="29"/>
      <c r="AL644" s="29"/>
      <c r="AM644" s="29"/>
      <c r="AN644" s="29"/>
      <c r="AO644" s="29"/>
      <c r="AP644" s="29"/>
      <c r="AQ644" s="29"/>
      <c r="AR644" s="29"/>
      <c r="AS644" s="29"/>
      <c r="AT644" s="29"/>
      <c r="AU644" s="29"/>
      <c r="AV644" s="29"/>
      <c r="AZ644" s="39" t="s">
        <v>964</v>
      </c>
      <c r="BA644" s="29"/>
      <c r="BB644" s="29"/>
      <c r="BC644" s="29"/>
      <c r="BD644" s="29"/>
      <c r="BE644" s="29"/>
      <c r="BF644" s="29"/>
      <c r="BG644" s="29"/>
      <c r="BH644" s="29"/>
      <c r="BI644" s="29"/>
      <c r="BJ644" s="29"/>
      <c r="BK644" s="29"/>
      <c r="BL644" s="29"/>
      <c r="BM644" s="29"/>
    </row>
    <row r="645" spans="35:65" ht="16.25" x14ac:dyDescent="0.3">
      <c r="AI645" s="38" t="s">
        <v>542</v>
      </c>
      <c r="AJ645" s="38">
        <v>2000</v>
      </c>
      <c r="AK645" s="38">
        <v>2001</v>
      </c>
      <c r="AL645" s="38">
        <v>2002</v>
      </c>
      <c r="AM645" s="38">
        <v>2003</v>
      </c>
      <c r="AN645" s="38">
        <v>2004</v>
      </c>
      <c r="AO645" s="38">
        <v>2005</v>
      </c>
      <c r="AP645" s="38">
        <v>2006</v>
      </c>
      <c r="AQ645" s="38">
        <v>2007</v>
      </c>
      <c r="AR645" s="38">
        <v>2008</v>
      </c>
      <c r="AS645" s="38">
        <v>2009</v>
      </c>
      <c r="AT645" s="38">
        <v>2010</v>
      </c>
      <c r="AU645" s="38">
        <v>2011</v>
      </c>
      <c r="AV645" s="38">
        <v>2012</v>
      </c>
      <c r="AZ645" s="38" t="s">
        <v>542</v>
      </c>
      <c r="BA645" s="38">
        <v>2000</v>
      </c>
      <c r="BB645" s="38">
        <v>2001</v>
      </c>
      <c r="BC645" s="38">
        <v>2002</v>
      </c>
      <c r="BD645" s="38">
        <v>2003</v>
      </c>
      <c r="BE645" s="38">
        <v>2004</v>
      </c>
      <c r="BF645" s="38">
        <v>2005</v>
      </c>
      <c r="BG645" s="38">
        <v>2006</v>
      </c>
      <c r="BH645" s="38">
        <v>2007</v>
      </c>
      <c r="BI645" s="38">
        <v>2008</v>
      </c>
      <c r="BJ645" s="38">
        <v>2009</v>
      </c>
      <c r="BK645" s="38">
        <v>2010</v>
      </c>
      <c r="BL645" s="38">
        <v>2011</v>
      </c>
      <c r="BM645" s="38">
        <v>2012</v>
      </c>
    </row>
    <row r="646" spans="35:65" ht="16.25" x14ac:dyDescent="0.3">
      <c r="AI646" s="19" t="s">
        <v>545</v>
      </c>
      <c r="AZ646" s="19" t="s">
        <v>545</v>
      </c>
    </row>
    <row r="647" spans="35:65" ht="16.25" x14ac:dyDescent="0.3">
      <c r="AI647" s="6" t="s">
        <v>565</v>
      </c>
      <c r="AJ647" s="27"/>
      <c r="AK647" s="27"/>
      <c r="AL647" s="27"/>
      <c r="AM647" s="27"/>
      <c r="AN647" s="27"/>
      <c r="AO647" s="27"/>
      <c r="AP647" s="27"/>
      <c r="AQ647" s="27"/>
      <c r="AR647" s="27"/>
      <c r="AS647" s="27"/>
      <c r="AT647" s="27"/>
      <c r="AU647" s="27"/>
      <c r="AV647" s="27"/>
      <c r="AZ647" s="6" t="s">
        <v>565</v>
      </c>
      <c r="BA647" s="27"/>
      <c r="BB647" s="27"/>
      <c r="BC647" s="27"/>
      <c r="BD647" s="27"/>
      <c r="BE647" s="27"/>
      <c r="BF647" s="27"/>
      <c r="BG647" s="27"/>
      <c r="BH647" s="27"/>
      <c r="BI647" s="27"/>
      <c r="BJ647" s="27"/>
      <c r="BK647" s="27"/>
      <c r="BL647" s="27"/>
      <c r="BM647" s="27"/>
    </row>
    <row r="648" spans="35:65" ht="16.25" x14ac:dyDescent="0.3">
      <c r="AI648" s="6" t="s">
        <v>393</v>
      </c>
      <c r="AJ648" s="81">
        <v>9.8000000000000004E-2</v>
      </c>
      <c r="AK648" s="81">
        <v>0.115</v>
      </c>
      <c r="AL648" s="81">
        <v>0.10199999999999999</v>
      </c>
      <c r="AM648" s="81">
        <v>7.1999999999999995E-2</v>
      </c>
      <c r="AN648" s="81">
        <v>0.114</v>
      </c>
      <c r="AO648" s="81">
        <v>0.107</v>
      </c>
      <c r="AP648" s="81">
        <v>0.114</v>
      </c>
      <c r="AQ648" s="81">
        <v>0.128</v>
      </c>
      <c r="AR648" s="81">
        <v>0.16</v>
      </c>
      <c r="AS648" s="81">
        <v>0.16500000000000001</v>
      </c>
      <c r="AT648" s="81">
        <v>0.154</v>
      </c>
      <c r="AU648" s="81">
        <v>0.436</v>
      </c>
      <c r="AV648" s="81">
        <v>0.47599999999999998</v>
      </c>
      <c r="AZ648" s="6" t="s">
        <v>353</v>
      </c>
      <c r="BA648" s="81">
        <v>3.3530000000000002</v>
      </c>
      <c r="BB648" s="81">
        <v>3.1859999999999999</v>
      </c>
      <c r="BC648" s="81">
        <v>3.1349999999999998</v>
      </c>
      <c r="BD648" s="81">
        <v>3.0059999999999998</v>
      </c>
      <c r="BE648" s="81">
        <v>3.28</v>
      </c>
      <c r="BF648" s="81">
        <v>3.3530000000000002</v>
      </c>
      <c r="BG648" s="81">
        <v>3.6840000000000002</v>
      </c>
      <c r="BH648" s="81">
        <v>3.677</v>
      </c>
      <c r="BI648" s="81">
        <v>5.0090000000000003</v>
      </c>
      <c r="BJ648" s="81">
        <v>4.3650000000000002</v>
      </c>
      <c r="BK648" s="81">
        <v>4.0510000000000002</v>
      </c>
      <c r="BL648" s="81">
        <v>5.6280000000000001</v>
      </c>
      <c r="BM648" s="81">
        <v>6.3810000000000002</v>
      </c>
    </row>
    <row r="649" spans="35:65" ht="16.25" x14ac:dyDescent="0.3">
      <c r="AI649" s="6" t="s">
        <v>394</v>
      </c>
      <c r="AJ649" s="81">
        <v>9.3710000000000004</v>
      </c>
      <c r="AK649" s="81">
        <v>9.4700000000000006</v>
      </c>
      <c r="AL649" s="81">
        <v>8.7319999999999993</v>
      </c>
      <c r="AM649" s="81">
        <v>8.5969999999999995</v>
      </c>
      <c r="AN649" s="81">
        <v>9.4060000000000006</v>
      </c>
      <c r="AO649" s="81">
        <v>9.5890000000000004</v>
      </c>
      <c r="AP649" s="81">
        <v>9.3059999999999992</v>
      </c>
      <c r="AQ649" s="81">
        <v>9.4670000000000005</v>
      </c>
      <c r="AR649" s="81">
        <v>11.48</v>
      </c>
      <c r="AS649" s="81">
        <v>9.3249999999999993</v>
      </c>
      <c r="AT649" s="81">
        <v>10.07</v>
      </c>
      <c r="AU649" s="81">
        <v>12.298</v>
      </c>
      <c r="AV649" s="81">
        <v>12.852</v>
      </c>
      <c r="AZ649" s="6" t="s">
        <v>393</v>
      </c>
      <c r="BA649" s="81">
        <v>8.8999999999999996E-2</v>
      </c>
      <c r="BB649" s="81">
        <v>9.8000000000000004E-2</v>
      </c>
      <c r="BC649" s="81">
        <v>9.2999999999999999E-2</v>
      </c>
      <c r="BD649" s="81">
        <v>6.9000000000000006E-2</v>
      </c>
      <c r="BE649" s="81">
        <v>0.10100000000000001</v>
      </c>
      <c r="BF649" s="81">
        <v>9.6000000000000002E-2</v>
      </c>
      <c r="BG649" s="81">
        <v>9.8000000000000004E-2</v>
      </c>
      <c r="BH649" s="81">
        <v>0.11600000000000001</v>
      </c>
      <c r="BI649" s="81">
        <v>0.156</v>
      </c>
      <c r="BJ649" s="81">
        <v>0.16300000000000001</v>
      </c>
      <c r="BK649" s="81">
        <v>0.151</v>
      </c>
      <c r="BL649" s="81">
        <v>0.32700000000000001</v>
      </c>
      <c r="BM649" s="81">
        <v>0.35799999999999998</v>
      </c>
    </row>
    <row r="650" spans="35:65" ht="16.25" x14ac:dyDescent="0.3">
      <c r="AI650" s="6" t="s">
        <v>348</v>
      </c>
      <c r="AJ650" s="81">
        <v>0.28399999999999997</v>
      </c>
      <c r="AK650" s="81">
        <v>0.33600000000000002</v>
      </c>
      <c r="AL650" s="81">
        <v>0.28199999999999997</v>
      </c>
      <c r="AM650" s="81">
        <v>0.38200000000000001</v>
      </c>
      <c r="AN650" s="81">
        <v>0.33400000000000002</v>
      </c>
      <c r="AO650" s="81">
        <v>0.35399999999999998</v>
      </c>
      <c r="AP650" s="81">
        <v>0.55400000000000005</v>
      </c>
      <c r="AQ650" s="81">
        <v>0.621</v>
      </c>
      <c r="AR650" s="81">
        <v>0.80800000000000005</v>
      </c>
      <c r="AS650" s="81">
        <v>0.61099999999999999</v>
      </c>
      <c r="AT650" s="81">
        <v>0.65700000000000003</v>
      </c>
      <c r="AU650" s="81">
        <v>0.86899999999999999</v>
      </c>
      <c r="AV650" s="81">
        <v>0.94699999999999995</v>
      </c>
      <c r="AZ650" s="6" t="s">
        <v>394</v>
      </c>
      <c r="BA650" s="81">
        <v>8.0850000000000009</v>
      </c>
      <c r="BB650" s="81">
        <v>8.1300000000000008</v>
      </c>
      <c r="BC650" s="81">
        <v>8.2240000000000002</v>
      </c>
      <c r="BD650" s="81">
        <v>7.9909999999999997</v>
      </c>
      <c r="BE650" s="81">
        <v>8.3710000000000004</v>
      </c>
      <c r="BF650" s="81">
        <v>8.6029999999999998</v>
      </c>
      <c r="BG650" s="81">
        <v>8.5709999999999997</v>
      </c>
      <c r="BH650" s="81">
        <v>8.1229999999999993</v>
      </c>
      <c r="BI650" s="81">
        <v>9.7989999999999995</v>
      </c>
      <c r="BJ650" s="81">
        <v>7.67</v>
      </c>
      <c r="BK650" s="81">
        <v>8.327</v>
      </c>
      <c r="BL650" s="81">
        <v>10.502000000000001</v>
      </c>
      <c r="BM650" s="81">
        <v>10.928000000000001</v>
      </c>
    </row>
    <row r="651" spans="35:65" ht="16.25" x14ac:dyDescent="0.3">
      <c r="AI651" s="6" t="s">
        <v>351</v>
      </c>
      <c r="AJ651" s="81">
        <v>0.105</v>
      </c>
      <c r="AK651" s="81">
        <v>0.104</v>
      </c>
      <c r="AL651" s="81">
        <v>0.107</v>
      </c>
      <c r="AM651" s="81">
        <v>0.1</v>
      </c>
      <c r="AN651" s="81">
        <v>0.10299999999999999</v>
      </c>
      <c r="AO651" s="81">
        <v>0.10199999999999999</v>
      </c>
      <c r="AP651" s="81">
        <v>9.9000000000000005E-2</v>
      </c>
      <c r="AQ651" s="81">
        <v>0.104</v>
      </c>
      <c r="AR651" s="81">
        <v>0.11799999999999999</v>
      </c>
      <c r="AS651" s="81">
        <v>0.112</v>
      </c>
      <c r="AT651" s="81">
        <v>0.11700000000000001</v>
      </c>
      <c r="AU651" s="81">
        <v>0.35499999999999998</v>
      </c>
      <c r="AV651" s="81">
        <v>0.38900000000000001</v>
      </c>
      <c r="AZ651" s="6" t="s">
        <v>348</v>
      </c>
      <c r="BA651" s="81">
        <v>0.26100000000000001</v>
      </c>
      <c r="BB651" s="81">
        <v>0.23699999999999999</v>
      </c>
      <c r="BC651" s="81">
        <v>0.22700000000000001</v>
      </c>
      <c r="BD651" s="81">
        <v>0.255</v>
      </c>
      <c r="BE651" s="81">
        <v>0.24399999999999999</v>
      </c>
      <c r="BF651" s="81">
        <v>0.26300000000000001</v>
      </c>
      <c r="BG651" s="81">
        <v>0.40300000000000002</v>
      </c>
      <c r="BH651" s="81">
        <v>0.45300000000000001</v>
      </c>
      <c r="BI651" s="81">
        <v>0.53300000000000003</v>
      </c>
      <c r="BJ651" s="81">
        <v>0.42799999999999999</v>
      </c>
      <c r="BK651" s="81">
        <v>0.46300000000000002</v>
      </c>
      <c r="BL651" s="81">
        <v>0.58199999999999996</v>
      </c>
      <c r="BM651" s="81">
        <v>0.63100000000000001</v>
      </c>
    </row>
    <row r="652" spans="35:65" ht="18.399999999999999" x14ac:dyDescent="0.3">
      <c r="AI652" s="6" t="s">
        <v>959</v>
      </c>
      <c r="AJ652" s="82">
        <v>1.093</v>
      </c>
      <c r="AK652" s="82">
        <v>1.079</v>
      </c>
      <c r="AL652" s="82">
        <v>0.94399999999999995</v>
      </c>
      <c r="AM652" s="82">
        <v>1.151</v>
      </c>
      <c r="AN652" s="82">
        <v>1.0720000000000001</v>
      </c>
      <c r="AO652" s="82">
        <v>1.18</v>
      </c>
      <c r="AP652" s="82">
        <v>1.3280000000000001</v>
      </c>
      <c r="AQ652" s="82">
        <v>1.778</v>
      </c>
      <c r="AR652" s="82">
        <v>2.702</v>
      </c>
      <c r="AS652" s="82">
        <v>7.4649999999999999</v>
      </c>
      <c r="AT652" s="82">
        <v>6.8609999999999998</v>
      </c>
      <c r="AU652" s="82">
        <v>2.7879999999999998</v>
      </c>
      <c r="AV652" s="82">
        <v>4.3739999999999997</v>
      </c>
      <c r="AZ652" s="6" t="s">
        <v>351</v>
      </c>
      <c r="BA652" s="81">
        <v>9.7000000000000003E-2</v>
      </c>
      <c r="BB652" s="81">
        <v>8.5999999999999993E-2</v>
      </c>
      <c r="BC652" s="81">
        <v>0.104</v>
      </c>
      <c r="BD652" s="81">
        <v>9.4E-2</v>
      </c>
      <c r="BE652" s="81">
        <v>8.8999999999999996E-2</v>
      </c>
      <c r="BF652" s="81">
        <v>9.6000000000000002E-2</v>
      </c>
      <c r="BG652" s="81">
        <v>9.4E-2</v>
      </c>
      <c r="BH652" s="81">
        <v>9.6000000000000002E-2</v>
      </c>
      <c r="BI652" s="81">
        <v>0.107</v>
      </c>
      <c r="BJ652" s="81">
        <v>9.4E-2</v>
      </c>
      <c r="BK652" s="81">
        <v>9.8000000000000004E-2</v>
      </c>
      <c r="BL652" s="81">
        <v>0.26400000000000001</v>
      </c>
      <c r="BM652" s="81">
        <v>0.28999999999999998</v>
      </c>
    </row>
    <row r="653" spans="35:65" ht="18.399999999999999" x14ac:dyDescent="0.3">
      <c r="AI653" s="38" t="s">
        <v>354</v>
      </c>
      <c r="AJ653" s="82">
        <v>118.867</v>
      </c>
      <c r="AK653" s="82">
        <v>122.381</v>
      </c>
      <c r="AL653" s="82">
        <v>110.738</v>
      </c>
      <c r="AM653" s="82">
        <v>116.443</v>
      </c>
      <c r="AN653" s="82">
        <v>121.55200000000001</v>
      </c>
      <c r="AO653" s="82">
        <v>122.501</v>
      </c>
      <c r="AP653" s="82">
        <v>125.855</v>
      </c>
      <c r="AQ653" s="82">
        <v>148.102</v>
      </c>
      <c r="AR653" s="82">
        <v>194.178</v>
      </c>
      <c r="AS653" s="82">
        <v>170.27500000000001</v>
      </c>
      <c r="AT653" s="82">
        <v>171.76499999999999</v>
      </c>
      <c r="AU653" s="82">
        <v>216.97900000000001</v>
      </c>
      <c r="AV653" s="82">
        <v>237.773</v>
      </c>
      <c r="AZ653" s="6" t="s">
        <v>959</v>
      </c>
      <c r="BA653" s="82">
        <v>0.49399999999999999</v>
      </c>
      <c r="BB653" s="82">
        <v>0.59699999999999998</v>
      </c>
      <c r="BC653" s="82">
        <v>0.47</v>
      </c>
      <c r="BD653" s="82">
        <v>0.49299999999999999</v>
      </c>
      <c r="BE653" s="82">
        <v>0.61499999999999999</v>
      </c>
      <c r="BF653" s="82">
        <v>0.745</v>
      </c>
      <c r="BG653" s="82">
        <v>0.89300000000000002</v>
      </c>
      <c r="BH653" s="82">
        <v>1.171</v>
      </c>
      <c r="BI653" s="82">
        <v>1.9370000000000001</v>
      </c>
      <c r="BJ653" s="82">
        <v>6.85</v>
      </c>
      <c r="BK653" s="82">
        <v>6.2220000000000004</v>
      </c>
      <c r="BL653" s="82">
        <v>2.137</v>
      </c>
      <c r="BM653" s="82">
        <v>3.6659999999999999</v>
      </c>
    </row>
    <row r="654" spans="35:65" ht="18.399999999999999" x14ac:dyDescent="0.3">
      <c r="AI654" s="13" t="s">
        <v>979</v>
      </c>
      <c r="AJ654" s="27"/>
      <c r="AK654" s="27"/>
      <c r="AL654" s="27"/>
      <c r="AM654" s="27"/>
      <c r="AN654" s="27"/>
      <c r="AO654" s="27"/>
      <c r="AP654" s="27"/>
      <c r="AQ654" s="27"/>
      <c r="AR654" s="27"/>
      <c r="AS654" s="27"/>
      <c r="AT654" s="27"/>
      <c r="AU654" s="27"/>
      <c r="AV654" s="27"/>
      <c r="AZ654" s="38" t="s">
        <v>354</v>
      </c>
      <c r="BA654" s="82">
        <v>99.882999999999996</v>
      </c>
      <c r="BB654" s="82">
        <v>103.95099999999999</v>
      </c>
      <c r="BC654" s="82">
        <v>97.191999999999993</v>
      </c>
      <c r="BD654" s="82">
        <v>101.49</v>
      </c>
      <c r="BE654" s="82">
        <v>107.021</v>
      </c>
      <c r="BF654" s="82">
        <v>109.169</v>
      </c>
      <c r="BG654" s="82">
        <v>109.5</v>
      </c>
      <c r="BH654" s="82">
        <v>128.624</v>
      </c>
      <c r="BI654" s="82">
        <v>168.01900000000001</v>
      </c>
      <c r="BJ654" s="82">
        <v>146.73699999999999</v>
      </c>
      <c r="BK654" s="82">
        <v>147.762</v>
      </c>
      <c r="BL654" s="82">
        <v>187.114</v>
      </c>
      <c r="BM654" s="82">
        <v>202.60300000000001</v>
      </c>
    </row>
    <row r="655" spans="35:65" ht="18.399999999999999" x14ac:dyDescent="0.3">
      <c r="AI655" s="13" t="s">
        <v>990</v>
      </c>
      <c r="AJ655" s="27"/>
      <c r="AK655" s="27"/>
      <c r="AL655" s="27"/>
      <c r="AM655" s="27"/>
      <c r="AN655" s="27"/>
      <c r="AO655" s="27"/>
      <c r="AP655" s="27"/>
      <c r="AQ655" s="27"/>
      <c r="AR655" s="27"/>
      <c r="AS655" s="27"/>
      <c r="AT655" s="27"/>
      <c r="AU655" s="27"/>
      <c r="AV655" s="27"/>
      <c r="AZ655" s="13" t="s">
        <v>979</v>
      </c>
    </row>
    <row r="656" spans="35:65" ht="18.399999999999999" x14ac:dyDescent="0.3">
      <c r="AI656" s="6" t="s">
        <v>572</v>
      </c>
      <c r="AJ656" s="27"/>
      <c r="AK656" s="27"/>
      <c r="AL656" s="27"/>
      <c r="AM656" s="27"/>
      <c r="AN656" s="27"/>
      <c r="AO656" s="27"/>
      <c r="AP656" s="27"/>
      <c r="AQ656" s="27"/>
      <c r="AR656" s="27"/>
      <c r="AS656" s="27"/>
      <c r="AT656" s="27"/>
      <c r="AU656" s="27"/>
      <c r="AV656" s="27"/>
      <c r="AZ656" s="13" t="s">
        <v>990</v>
      </c>
    </row>
    <row r="657" spans="35:52" ht="18.399999999999999" x14ac:dyDescent="0.3">
      <c r="AI657" s="13" t="s">
        <v>981</v>
      </c>
      <c r="AJ657" s="27"/>
      <c r="AK657" s="27"/>
      <c r="AL657" s="27"/>
      <c r="AM657" s="27"/>
      <c r="AN657" s="27"/>
      <c r="AO657" s="27"/>
      <c r="AP657" s="27"/>
      <c r="AQ657" s="27"/>
      <c r="AR657" s="27"/>
      <c r="AS657" s="27"/>
      <c r="AT657" s="27"/>
      <c r="AU657" s="27"/>
      <c r="AV657" s="27"/>
      <c r="AZ657" s="6" t="s">
        <v>572</v>
      </c>
    </row>
    <row r="658" spans="35:52" ht="18.399999999999999" x14ac:dyDescent="0.3">
      <c r="AI658" s="13" t="s">
        <v>982</v>
      </c>
      <c r="AJ658" s="27"/>
      <c r="AK658" s="27"/>
      <c r="AL658" s="27"/>
      <c r="AM658" s="27"/>
      <c r="AN658" s="27"/>
      <c r="AO658" s="27"/>
      <c r="AP658" s="27"/>
      <c r="AQ658" s="27"/>
      <c r="AR658" s="27"/>
      <c r="AS658" s="27"/>
      <c r="AT658" s="27"/>
      <c r="AU658" s="27"/>
      <c r="AV658" s="27"/>
      <c r="AZ658" s="13" t="s">
        <v>981</v>
      </c>
    </row>
    <row r="659" spans="35:52" ht="18.399999999999999" x14ac:dyDescent="0.3">
      <c r="AI659" s="13" t="s">
        <v>983</v>
      </c>
      <c r="AJ659" s="27"/>
      <c r="AK659" s="27"/>
      <c r="AL659" s="27"/>
      <c r="AM659" s="27"/>
      <c r="AN659" s="27"/>
      <c r="AO659" s="27"/>
      <c r="AP659" s="27"/>
      <c r="AQ659" s="27"/>
      <c r="AR659" s="27"/>
      <c r="AS659" s="27"/>
      <c r="AT659" s="27"/>
      <c r="AU659" s="27"/>
      <c r="AV659" s="27"/>
      <c r="AZ659" s="13" t="s">
        <v>982</v>
      </c>
    </row>
    <row r="660" spans="35:52" ht="18.399999999999999" x14ac:dyDescent="0.3">
      <c r="AI660" s="13" t="s">
        <v>984</v>
      </c>
      <c r="AJ660" s="27"/>
      <c r="AK660" s="27"/>
      <c r="AL660" s="27"/>
      <c r="AM660" s="27"/>
      <c r="AN660" s="27"/>
      <c r="AO660" s="27"/>
      <c r="AP660" s="27"/>
      <c r="AQ660" s="27"/>
      <c r="AR660" s="27"/>
      <c r="AS660" s="27"/>
      <c r="AT660" s="27"/>
      <c r="AU660" s="27"/>
      <c r="AV660" s="27"/>
      <c r="AZ660" s="13" t="s">
        <v>983</v>
      </c>
    </row>
    <row r="661" spans="35:52" ht="18.399999999999999" x14ac:dyDescent="0.3">
      <c r="AI661" s="13" t="s">
        <v>985</v>
      </c>
      <c r="AJ661" s="27"/>
      <c r="AK661" s="27"/>
      <c r="AL661" s="27"/>
      <c r="AM661" s="27"/>
      <c r="AN661" s="27"/>
      <c r="AO661" s="27"/>
      <c r="AP661" s="27"/>
      <c r="AQ661" s="27"/>
      <c r="AR661" s="27"/>
      <c r="AS661" s="27"/>
      <c r="AT661" s="27"/>
      <c r="AU661" s="27"/>
      <c r="AV661" s="27"/>
      <c r="AZ661" s="13" t="s">
        <v>984</v>
      </c>
    </row>
    <row r="662" spans="35:52" ht="18.399999999999999" x14ac:dyDescent="0.3">
      <c r="AI662" s="13" t="s">
        <v>986</v>
      </c>
      <c r="AJ662" s="27"/>
      <c r="AK662" s="27"/>
      <c r="AL662" s="27"/>
      <c r="AM662" s="27"/>
      <c r="AN662" s="27"/>
      <c r="AO662" s="27"/>
      <c r="AP662" s="27"/>
      <c r="AQ662" s="27"/>
      <c r="AR662" s="27"/>
      <c r="AS662" s="27"/>
      <c r="AT662" s="27"/>
      <c r="AU662" s="27"/>
      <c r="AV662" s="27"/>
      <c r="AZ662" s="13" t="s">
        <v>985</v>
      </c>
    </row>
    <row r="663" spans="35:52" ht="18.399999999999999" x14ac:dyDescent="0.3">
      <c r="AI663" s="13" t="s">
        <v>987</v>
      </c>
      <c r="AJ663" s="27"/>
      <c r="AK663" s="27"/>
      <c r="AL663" s="27"/>
      <c r="AM663" s="27"/>
      <c r="AN663" s="27"/>
      <c r="AO663" s="27"/>
      <c r="AP663" s="27"/>
      <c r="AQ663" s="27"/>
      <c r="AR663" s="27"/>
      <c r="AS663" s="27"/>
      <c r="AT663" s="27"/>
      <c r="AU663" s="27"/>
      <c r="AV663" s="27"/>
      <c r="AZ663" s="13" t="s">
        <v>986</v>
      </c>
    </row>
    <row r="664" spans="35:52" ht="18.399999999999999" x14ac:dyDescent="0.3">
      <c r="AI664" s="13" t="s">
        <v>988</v>
      </c>
      <c r="AJ664" s="27"/>
      <c r="AK664" s="27"/>
      <c r="AL664" s="27"/>
      <c r="AM664" s="27"/>
      <c r="AN664" s="27"/>
      <c r="AO664" s="27"/>
      <c r="AP664" s="27"/>
      <c r="AQ664" s="27"/>
      <c r="AR664" s="27"/>
      <c r="AS664" s="27"/>
      <c r="AT664" s="27"/>
      <c r="AU664" s="27"/>
      <c r="AV664" s="27"/>
      <c r="AZ664" s="13" t="s">
        <v>987</v>
      </c>
    </row>
    <row r="665" spans="35:52" ht="18.399999999999999" x14ac:dyDescent="0.3">
      <c r="AI665" s="13" t="s">
        <v>989</v>
      </c>
      <c r="AJ665" s="27"/>
      <c r="AK665" s="27"/>
      <c r="AL665" s="27"/>
      <c r="AM665" s="27"/>
      <c r="AN665" s="27"/>
      <c r="AO665" s="27"/>
      <c r="AP665" s="27"/>
      <c r="AQ665" s="27"/>
      <c r="AR665" s="27"/>
      <c r="AS665" s="27"/>
      <c r="AT665" s="27"/>
      <c r="AU665" s="27"/>
      <c r="AV665" s="27"/>
      <c r="AZ665" s="13" t="s">
        <v>988</v>
      </c>
    </row>
    <row r="666" spans="35:52" ht="18.399999999999999" x14ac:dyDescent="0.3">
      <c r="AI666" s="6" t="s">
        <v>566</v>
      </c>
      <c r="AJ666" s="27"/>
      <c r="AK666" s="27"/>
      <c r="AL666" s="27"/>
      <c r="AM666" s="27"/>
      <c r="AN666" s="27"/>
      <c r="AO666" s="27"/>
      <c r="AP666" s="27"/>
      <c r="AQ666" s="27"/>
      <c r="AR666" s="27"/>
      <c r="AS666" s="27"/>
      <c r="AT666" s="27"/>
      <c r="AU666" s="27"/>
      <c r="AV666" s="27"/>
      <c r="AZ666" s="13" t="s">
        <v>1004</v>
      </c>
    </row>
    <row r="667" spans="35:52" ht="18.399999999999999" x14ac:dyDescent="0.3">
      <c r="AI667" s="13" t="s">
        <v>991</v>
      </c>
      <c r="AJ667" s="27"/>
      <c r="AK667" s="27"/>
      <c r="AL667" s="27"/>
      <c r="AM667" s="27"/>
      <c r="AN667" s="27"/>
      <c r="AO667" s="27"/>
      <c r="AP667" s="27"/>
      <c r="AQ667" s="27"/>
      <c r="AR667" s="27"/>
      <c r="AS667" s="27"/>
      <c r="AT667" s="27"/>
      <c r="AU667" s="27"/>
      <c r="AV667" s="27"/>
      <c r="AZ667" s="6" t="s">
        <v>566</v>
      </c>
    </row>
    <row r="668" spans="35:52" ht="18.399999999999999" x14ac:dyDescent="0.3">
      <c r="AI668" s="13" t="s">
        <v>992</v>
      </c>
      <c r="AJ668" s="27"/>
      <c r="AK668" s="27"/>
      <c r="AL668" s="27"/>
      <c r="AM668" s="27"/>
      <c r="AN668" s="27"/>
      <c r="AO668" s="27"/>
      <c r="AP668" s="27"/>
      <c r="AQ668" s="27"/>
      <c r="AR668" s="27"/>
      <c r="AS668" s="27"/>
      <c r="AT668" s="27"/>
      <c r="AU668" s="27"/>
      <c r="AV668" s="27"/>
      <c r="AZ668" s="13" t="s">
        <v>991</v>
      </c>
    </row>
    <row r="669" spans="35:52" ht="18.399999999999999" x14ac:dyDescent="0.3">
      <c r="AI669" s="13" t="s">
        <v>1005</v>
      </c>
      <c r="AJ669" s="27"/>
      <c r="AK669" s="27"/>
      <c r="AL669" s="27"/>
      <c r="AM669" s="27"/>
      <c r="AN669" s="27"/>
      <c r="AO669" s="27"/>
      <c r="AP669" s="27"/>
      <c r="AQ669" s="27"/>
      <c r="AR669" s="27"/>
      <c r="AS669" s="27"/>
      <c r="AT669" s="27"/>
      <c r="AU669" s="27"/>
      <c r="AV669" s="27"/>
      <c r="AZ669" s="13" t="s">
        <v>992</v>
      </c>
    </row>
    <row r="670" spans="35:52" ht="18.399999999999999" x14ac:dyDescent="0.3">
      <c r="AI670" s="6" t="s">
        <v>573</v>
      </c>
      <c r="AJ670" s="27"/>
      <c r="AK670" s="27"/>
      <c r="AL670" s="27"/>
      <c r="AM670" s="27"/>
      <c r="AN670" s="27"/>
      <c r="AO670" s="27"/>
      <c r="AP670" s="27"/>
      <c r="AQ670" s="27"/>
      <c r="AR670" s="27"/>
      <c r="AS670" s="27"/>
      <c r="AT670" s="27"/>
      <c r="AU670" s="27"/>
      <c r="AV670" s="27"/>
      <c r="AZ670" s="13" t="s">
        <v>1006</v>
      </c>
    </row>
    <row r="671" spans="35:52" ht="18.399999999999999" x14ac:dyDescent="0.3">
      <c r="AI671" s="13" t="s">
        <v>995</v>
      </c>
      <c r="AJ671" s="27"/>
      <c r="AK671" s="27"/>
      <c r="AL671" s="27"/>
      <c r="AM671" s="27"/>
      <c r="AN671" s="27"/>
      <c r="AO671" s="27"/>
      <c r="AP671" s="27"/>
      <c r="AQ671" s="27"/>
      <c r="AR671" s="27"/>
      <c r="AS671" s="27"/>
      <c r="AT671" s="27"/>
      <c r="AU671" s="27"/>
      <c r="AV671" s="27"/>
      <c r="AZ671" s="6" t="s">
        <v>574</v>
      </c>
    </row>
    <row r="672" spans="35:52" ht="18.399999999999999" x14ac:dyDescent="0.3">
      <c r="AZ672" s="13" t="s">
        <v>995</v>
      </c>
    </row>
    <row r="674" spans="1:14" ht="16.25" x14ac:dyDescent="0.3">
      <c r="A674" s="6"/>
      <c r="B674" s="27"/>
      <c r="C674" s="27"/>
      <c r="D674" s="27"/>
      <c r="E674" s="27"/>
      <c r="F674" s="27"/>
      <c r="G674" s="27"/>
      <c r="H674" s="27"/>
      <c r="I674" s="27"/>
      <c r="J674" s="27"/>
      <c r="K674" s="27"/>
      <c r="L674" s="27"/>
      <c r="M674" s="27"/>
      <c r="N674" s="27"/>
    </row>
    <row r="675" spans="1:14" ht="16.25" x14ac:dyDescent="0.3">
      <c r="A675" s="6"/>
      <c r="B675" s="27"/>
      <c r="C675" s="27"/>
      <c r="D675" s="27"/>
      <c r="E675" s="27"/>
      <c r="F675" s="27"/>
      <c r="G675" s="27"/>
      <c r="H675" s="27"/>
      <c r="I675" s="27"/>
      <c r="J675" s="27"/>
      <c r="K675" s="27"/>
      <c r="L675" s="27"/>
      <c r="M675" s="27"/>
      <c r="N675" s="27"/>
    </row>
    <row r="1340" spans="1:1" ht="16.25" x14ac:dyDescent="0.3">
      <c r="A1340" s="6"/>
    </row>
    <row r="1341" spans="1:1" ht="16.25" x14ac:dyDescent="0.3">
      <c r="A1341" s="6"/>
    </row>
    <row r="1342" spans="1:1" ht="16.25" x14ac:dyDescent="0.3">
      <c r="A1342" s="6"/>
    </row>
    <row r="1343" spans="1:1" ht="16.25" x14ac:dyDescent="0.3">
      <c r="A1343" s="6"/>
    </row>
    <row r="1344" spans="1:1" ht="16.25" x14ac:dyDescent="0.3">
      <c r="A1344" s="6"/>
    </row>
    <row r="1345" spans="1:1" ht="16.25" x14ac:dyDescent="0.3">
      <c r="A1345" s="6"/>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Q541"/>
  <sheetViews>
    <sheetView workbookViewId="0"/>
  </sheetViews>
  <sheetFormatPr defaultColWidth="9.08984375" defaultRowHeight="15.5" x14ac:dyDescent="0.35"/>
  <cols>
    <col min="1" max="1" width="19.26953125" style="1" customWidth="1"/>
    <col min="2" max="10" width="15.7265625" style="1" customWidth="1"/>
    <col min="11" max="11" width="23.6328125" style="1" customWidth="1"/>
    <col min="12" max="53" width="15.7265625" style="1" customWidth="1"/>
    <col min="54" max="16384" width="9.08984375" style="1"/>
  </cols>
  <sheetData>
    <row r="1" spans="1:199" ht="37" customHeight="1" x14ac:dyDescent="0.35"/>
    <row r="2" spans="1:199" ht="28.5" x14ac:dyDescent="0.35">
      <c r="A2" s="5" t="s">
        <v>453</v>
      </c>
    </row>
    <row r="3" spans="1:199" ht="16" thickBot="1" x14ac:dyDescent="0.4">
      <c r="A3" s="31" t="s">
        <v>121</v>
      </c>
      <c r="B3" s="32" t="s">
        <v>122</v>
      </c>
      <c r="H3" s="31" t="s">
        <v>121</v>
      </c>
      <c r="I3" s="32" t="s">
        <v>122</v>
      </c>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c r="BA3" s="52"/>
      <c r="BB3" s="52"/>
      <c r="BC3" s="52"/>
      <c r="BD3" s="52"/>
      <c r="BE3" s="52"/>
      <c r="BF3" s="52"/>
      <c r="BG3" s="52"/>
      <c r="BH3" s="52"/>
      <c r="BI3" s="52"/>
      <c r="BJ3" s="52"/>
      <c r="BK3" s="52"/>
      <c r="BL3" s="52"/>
      <c r="BM3" s="52"/>
      <c r="BN3" s="52"/>
      <c r="BO3" s="52"/>
      <c r="BP3" s="52"/>
      <c r="BQ3" s="52"/>
      <c r="BR3" s="52"/>
      <c r="BS3" s="52"/>
      <c r="BT3" s="52"/>
      <c r="BU3" s="52"/>
      <c r="BV3" s="52"/>
      <c r="BW3" s="52"/>
      <c r="BX3" s="52"/>
      <c r="BY3" s="52"/>
      <c r="BZ3" s="52"/>
      <c r="CA3" s="52"/>
      <c r="CB3" s="52"/>
      <c r="CC3" s="52"/>
      <c r="CD3" s="52"/>
      <c r="CE3" s="52"/>
      <c r="CF3" s="52"/>
      <c r="CG3" s="52"/>
      <c r="CH3" s="52"/>
      <c r="CI3" s="52"/>
      <c r="CJ3" s="52"/>
      <c r="CK3" s="52"/>
      <c r="CL3" s="52"/>
      <c r="CM3" s="52"/>
      <c r="CN3" s="52"/>
      <c r="CO3" s="52"/>
      <c r="CP3" s="52"/>
      <c r="CQ3" s="52"/>
      <c r="CR3" s="52"/>
      <c r="CS3" s="52"/>
      <c r="CT3" s="52"/>
      <c r="CU3" s="52"/>
      <c r="CV3" s="52"/>
      <c r="CW3" s="52"/>
      <c r="CX3" s="52"/>
      <c r="CY3" s="52"/>
      <c r="CZ3" s="52"/>
      <c r="DA3" s="52"/>
      <c r="DB3" s="52"/>
      <c r="DC3" s="52"/>
      <c r="DD3" s="52"/>
      <c r="DE3" s="52"/>
      <c r="DF3" s="52"/>
      <c r="DG3" s="52"/>
      <c r="DH3" s="52"/>
      <c r="DI3" s="52"/>
      <c r="DJ3" s="52"/>
      <c r="DK3" s="52"/>
      <c r="DL3" s="52"/>
      <c r="DM3" s="52"/>
      <c r="DN3" s="52"/>
      <c r="DO3" s="52"/>
      <c r="DP3" s="52"/>
      <c r="DQ3" s="52"/>
      <c r="DR3" s="52"/>
      <c r="DS3" s="52"/>
      <c r="DT3" s="52"/>
      <c r="DU3" s="52"/>
      <c r="DV3" s="52"/>
      <c r="DW3" s="52"/>
      <c r="DX3" s="52"/>
      <c r="DY3" s="52"/>
      <c r="DZ3" s="52"/>
      <c r="EA3" s="52"/>
      <c r="EB3" s="52"/>
      <c r="EC3" s="52"/>
      <c r="ED3" s="52"/>
      <c r="EE3" s="52"/>
      <c r="EF3" s="52"/>
      <c r="EG3" s="52"/>
      <c r="EH3" s="52"/>
      <c r="EI3" s="52"/>
      <c r="EJ3" s="52"/>
      <c r="EK3" s="52"/>
      <c r="EL3" s="52"/>
      <c r="EM3" s="52"/>
      <c r="EN3" s="52"/>
      <c r="EO3" s="52"/>
      <c r="EP3" s="52"/>
      <c r="EQ3" s="52"/>
      <c r="ER3" s="52"/>
      <c r="ES3" s="52"/>
      <c r="ET3" s="52"/>
      <c r="EU3" s="52"/>
      <c r="EV3" s="52"/>
      <c r="EW3" s="52"/>
      <c r="EX3" s="52"/>
      <c r="EY3" s="52"/>
      <c r="EZ3" s="52"/>
      <c r="FA3" s="52"/>
      <c r="FB3" s="52"/>
      <c r="FC3" s="52"/>
      <c r="FD3" s="52"/>
      <c r="FE3" s="52"/>
      <c r="FF3" s="52"/>
      <c r="FG3" s="52"/>
      <c r="FH3" s="52"/>
      <c r="FI3" s="52"/>
      <c r="FJ3" s="52"/>
      <c r="FK3" s="52"/>
      <c r="FL3" s="52"/>
      <c r="FM3" s="52"/>
      <c r="FN3" s="52"/>
      <c r="FO3" s="52"/>
      <c r="FP3" s="52"/>
      <c r="FQ3" s="52"/>
      <c r="FR3" s="52"/>
      <c r="FS3" s="52"/>
      <c r="FT3" s="52"/>
      <c r="FU3" s="52"/>
      <c r="FV3" s="52"/>
      <c r="FW3" s="52"/>
      <c r="FX3" s="52"/>
      <c r="FY3" s="52"/>
      <c r="FZ3" s="52"/>
      <c r="GA3" s="52"/>
      <c r="GB3" s="52"/>
      <c r="GC3" s="52"/>
      <c r="GD3" s="52"/>
      <c r="GE3" s="52"/>
      <c r="GF3" s="52"/>
      <c r="GG3" s="52"/>
      <c r="GH3" s="52"/>
      <c r="GI3" s="52"/>
      <c r="GJ3" s="52"/>
      <c r="GK3" s="52"/>
      <c r="GL3" s="52"/>
      <c r="GM3" s="52"/>
      <c r="GN3" s="52"/>
      <c r="GO3" s="52"/>
      <c r="GP3" s="52"/>
      <c r="GQ3" s="52"/>
    </row>
    <row r="4" spans="1:199" ht="16" thickTop="1" x14ac:dyDescent="0.35">
      <c r="A4" s="33" t="s">
        <v>123</v>
      </c>
      <c r="B4" s="35" t="s">
        <v>454</v>
      </c>
      <c r="H4" s="33" t="s">
        <v>455</v>
      </c>
      <c r="I4" s="35" t="s">
        <v>126</v>
      </c>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2"/>
      <c r="BU4" s="52"/>
      <c r="BV4" s="52"/>
      <c r="BW4" s="52"/>
      <c r="BX4" s="52"/>
      <c r="BY4" s="52"/>
      <c r="BZ4" s="52"/>
      <c r="CA4" s="52"/>
      <c r="CB4" s="52"/>
      <c r="CC4" s="52"/>
      <c r="CD4" s="52"/>
      <c r="CE4" s="52"/>
      <c r="CF4" s="52"/>
      <c r="CG4" s="52"/>
      <c r="CH4" s="52"/>
      <c r="CI4" s="52"/>
      <c r="CJ4" s="52"/>
      <c r="CK4" s="52"/>
      <c r="CL4" s="52"/>
      <c r="CM4" s="52"/>
      <c r="CN4" s="52"/>
      <c r="CO4" s="52"/>
      <c r="CP4" s="52"/>
      <c r="CQ4" s="52"/>
      <c r="CR4" s="52"/>
      <c r="CS4" s="52"/>
      <c r="CT4" s="52"/>
      <c r="CU4" s="52"/>
      <c r="CV4" s="52"/>
      <c r="CW4" s="52"/>
      <c r="CX4" s="52"/>
      <c r="CY4" s="52"/>
      <c r="CZ4" s="52"/>
      <c r="DA4" s="52"/>
      <c r="DB4" s="52"/>
      <c r="DC4" s="52"/>
      <c r="DD4" s="52"/>
      <c r="DE4" s="52"/>
      <c r="DF4" s="52"/>
      <c r="DG4" s="52"/>
      <c r="DH4" s="52"/>
      <c r="DI4" s="52"/>
      <c r="DJ4" s="52"/>
      <c r="DK4" s="52"/>
      <c r="DL4" s="52"/>
      <c r="DM4" s="52"/>
      <c r="DN4" s="52"/>
      <c r="DO4" s="52"/>
      <c r="DP4" s="52"/>
      <c r="DQ4" s="52"/>
      <c r="DR4" s="52"/>
      <c r="DS4" s="52"/>
      <c r="DT4" s="52"/>
      <c r="DU4" s="52"/>
      <c r="DV4" s="52"/>
      <c r="DW4" s="52"/>
      <c r="DX4" s="52"/>
      <c r="DY4" s="52"/>
      <c r="DZ4" s="52"/>
      <c r="EA4" s="52"/>
      <c r="EB4" s="52"/>
      <c r="EC4" s="52"/>
      <c r="ED4" s="52"/>
      <c r="EE4" s="52"/>
      <c r="EF4" s="52"/>
      <c r="EG4" s="52"/>
      <c r="EH4" s="52"/>
      <c r="EI4" s="52"/>
      <c r="EJ4" s="52"/>
      <c r="EK4" s="52"/>
      <c r="EL4" s="52"/>
      <c r="EM4" s="52"/>
      <c r="EN4" s="52"/>
      <c r="EO4" s="52"/>
      <c r="EP4" s="52"/>
      <c r="EQ4" s="52"/>
      <c r="ER4" s="52"/>
      <c r="ES4" s="52"/>
      <c r="ET4" s="52"/>
      <c r="EU4" s="52"/>
      <c r="EV4" s="52"/>
      <c r="EW4" s="52"/>
      <c r="EX4" s="52"/>
      <c r="EY4" s="52"/>
      <c r="EZ4" s="52"/>
      <c r="FA4" s="52"/>
      <c r="FB4" s="52"/>
      <c r="FC4" s="52"/>
      <c r="FD4" s="52"/>
      <c r="FE4" s="52"/>
      <c r="FF4" s="52"/>
      <c r="FG4" s="52"/>
      <c r="FH4" s="52"/>
      <c r="FI4" s="52"/>
      <c r="FJ4" s="52"/>
      <c r="FK4" s="52"/>
      <c r="FL4" s="52"/>
      <c r="FM4" s="52"/>
      <c r="FN4" s="52"/>
      <c r="FO4" s="52"/>
      <c r="FP4" s="52"/>
      <c r="FQ4" s="52"/>
      <c r="FR4" s="52"/>
      <c r="FS4" s="52"/>
      <c r="FT4" s="52"/>
      <c r="FU4" s="52"/>
      <c r="FV4" s="52"/>
      <c r="FW4" s="52"/>
      <c r="FX4" s="52"/>
      <c r="FY4" s="52"/>
      <c r="FZ4" s="52"/>
      <c r="GA4" s="52"/>
      <c r="GB4" s="52"/>
      <c r="GC4" s="52"/>
      <c r="GD4" s="52"/>
      <c r="GE4" s="52"/>
      <c r="GF4" s="52"/>
      <c r="GG4" s="52"/>
      <c r="GH4" s="52"/>
      <c r="GI4" s="52"/>
      <c r="GJ4" s="52"/>
      <c r="GK4" s="52"/>
      <c r="GL4" s="52"/>
      <c r="GM4" s="52"/>
      <c r="GN4" s="52"/>
      <c r="GO4" s="52"/>
      <c r="GP4" s="52"/>
      <c r="GQ4" s="52"/>
    </row>
    <row r="5" spans="1:199" x14ac:dyDescent="0.35">
      <c r="A5" s="33" t="s">
        <v>127</v>
      </c>
      <c r="B5" s="35" t="s">
        <v>456</v>
      </c>
      <c r="H5" s="33" t="s">
        <v>457</v>
      </c>
      <c r="I5" s="35" t="s">
        <v>130</v>
      </c>
      <c r="AA5" s="52"/>
      <c r="AB5" s="52"/>
      <c r="AC5" s="52"/>
      <c r="AD5" s="52"/>
      <c r="AE5" s="52"/>
      <c r="AF5" s="52"/>
      <c r="AG5" s="52"/>
      <c r="AH5" s="52"/>
      <c r="AI5" s="52"/>
      <c r="AJ5" s="52"/>
      <c r="AK5" s="52"/>
      <c r="AL5" s="52"/>
      <c r="AM5" s="52"/>
      <c r="AN5" s="52"/>
      <c r="AO5" s="52"/>
      <c r="AP5" s="52"/>
      <c r="AQ5" s="52"/>
      <c r="AR5" s="52"/>
      <c r="AS5" s="52"/>
      <c r="AT5" s="52"/>
      <c r="AU5" s="52"/>
      <c r="AV5" s="52"/>
      <c r="AW5" s="52"/>
      <c r="AX5" s="52"/>
      <c r="AY5" s="52"/>
      <c r="AZ5" s="52"/>
      <c r="BA5" s="52"/>
      <c r="BB5" s="52"/>
      <c r="BC5" s="52"/>
      <c r="BD5" s="52"/>
      <c r="BE5" s="52"/>
      <c r="BF5" s="52"/>
      <c r="BG5" s="52"/>
      <c r="BH5" s="52"/>
      <c r="BI5" s="52"/>
      <c r="BJ5" s="52"/>
      <c r="BK5" s="52"/>
      <c r="BL5" s="52"/>
      <c r="BM5" s="52"/>
      <c r="BN5" s="52"/>
      <c r="BO5" s="52"/>
      <c r="BP5" s="52"/>
      <c r="BQ5" s="52"/>
      <c r="BR5" s="52"/>
      <c r="BS5" s="52"/>
      <c r="BT5" s="52"/>
      <c r="BU5" s="52"/>
      <c r="BV5" s="52"/>
      <c r="BW5" s="52"/>
      <c r="BX5" s="52"/>
      <c r="BY5" s="52"/>
      <c r="BZ5" s="52"/>
      <c r="CA5" s="52"/>
      <c r="CB5" s="52"/>
      <c r="CC5" s="52"/>
      <c r="CD5" s="52"/>
      <c r="CE5" s="52"/>
      <c r="CF5" s="52"/>
      <c r="CG5" s="52"/>
      <c r="CH5" s="52"/>
      <c r="CI5" s="52"/>
      <c r="CJ5" s="52"/>
      <c r="CK5" s="52"/>
      <c r="CL5" s="52"/>
      <c r="CM5" s="52"/>
      <c r="CN5" s="52"/>
      <c r="CO5" s="52"/>
      <c r="CP5" s="52"/>
      <c r="CQ5" s="52"/>
      <c r="CR5" s="52"/>
      <c r="CS5" s="52"/>
      <c r="CT5" s="52"/>
      <c r="CU5" s="52"/>
      <c r="CV5" s="52"/>
      <c r="CW5" s="52"/>
      <c r="CX5" s="52"/>
      <c r="CY5" s="52"/>
      <c r="CZ5" s="52"/>
      <c r="DA5" s="52"/>
      <c r="DB5" s="52"/>
      <c r="DC5" s="52"/>
      <c r="DD5" s="52"/>
      <c r="DE5" s="52"/>
      <c r="DF5" s="52"/>
      <c r="DG5" s="52"/>
      <c r="DH5" s="52"/>
      <c r="DI5" s="52"/>
      <c r="DJ5" s="52"/>
      <c r="DK5" s="52"/>
      <c r="DL5" s="52"/>
      <c r="DM5" s="52"/>
      <c r="DN5" s="52"/>
      <c r="DO5" s="52"/>
      <c r="DP5" s="52"/>
      <c r="DQ5" s="52"/>
      <c r="DR5" s="52"/>
      <c r="DS5" s="52"/>
      <c r="DT5" s="52"/>
      <c r="DU5" s="52"/>
      <c r="DV5" s="52"/>
      <c r="DW5" s="52"/>
      <c r="DX5" s="52"/>
      <c r="DY5" s="52"/>
      <c r="DZ5" s="52"/>
      <c r="EA5" s="52"/>
      <c r="EB5" s="52"/>
      <c r="EC5" s="52"/>
      <c r="ED5" s="52"/>
      <c r="EE5" s="52"/>
      <c r="EF5" s="52"/>
      <c r="EG5" s="52"/>
      <c r="EH5" s="52"/>
      <c r="EI5" s="52"/>
      <c r="EJ5" s="52"/>
      <c r="EK5" s="52"/>
      <c r="EL5" s="52"/>
      <c r="EM5" s="52"/>
      <c r="EN5" s="52"/>
      <c r="EO5" s="52"/>
      <c r="EP5" s="52"/>
      <c r="EQ5" s="52"/>
      <c r="ER5" s="52"/>
      <c r="ES5" s="52"/>
      <c r="ET5" s="52"/>
      <c r="EU5" s="52"/>
      <c r="EV5" s="52"/>
      <c r="EW5" s="52"/>
      <c r="EX5" s="52"/>
      <c r="EY5" s="52"/>
      <c r="EZ5" s="52"/>
      <c r="FA5" s="52"/>
      <c r="FB5" s="52"/>
      <c r="FC5" s="52"/>
      <c r="FD5" s="52"/>
      <c r="FE5" s="52"/>
      <c r="FF5" s="52"/>
      <c r="FG5" s="52"/>
      <c r="FH5" s="52"/>
      <c r="FI5" s="52"/>
      <c r="FJ5" s="52"/>
      <c r="FK5" s="52"/>
      <c r="FL5" s="52"/>
      <c r="FM5" s="52"/>
      <c r="FN5" s="52"/>
      <c r="FO5" s="52"/>
      <c r="FP5" s="52"/>
      <c r="FQ5" s="52"/>
      <c r="FR5" s="52"/>
      <c r="FS5" s="52"/>
      <c r="FT5" s="52"/>
      <c r="FU5" s="52"/>
      <c r="FV5" s="52"/>
      <c r="FW5" s="52"/>
      <c r="FX5" s="52"/>
      <c r="FY5" s="52"/>
      <c r="FZ5" s="52"/>
      <c r="GA5" s="52"/>
      <c r="GB5" s="52"/>
      <c r="GC5" s="52"/>
      <c r="GD5" s="52"/>
      <c r="GE5" s="52"/>
      <c r="GF5" s="52"/>
      <c r="GG5" s="52"/>
      <c r="GH5" s="52"/>
      <c r="GI5" s="52"/>
      <c r="GJ5" s="52"/>
      <c r="GK5" s="52"/>
      <c r="GL5" s="52"/>
      <c r="GM5" s="52"/>
      <c r="GN5" s="52"/>
      <c r="GO5" s="52"/>
      <c r="GP5" s="52"/>
      <c r="GQ5" s="52"/>
    </row>
    <row r="6" spans="1:199" x14ac:dyDescent="0.35">
      <c r="A6" s="33" t="s">
        <v>458</v>
      </c>
      <c r="B6" s="35" t="s">
        <v>132</v>
      </c>
      <c r="H6" s="33" t="s">
        <v>459</v>
      </c>
      <c r="I6" s="35" t="s">
        <v>134</v>
      </c>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52"/>
      <c r="BF6" s="52"/>
      <c r="BG6" s="52"/>
      <c r="BH6" s="52"/>
      <c r="BI6" s="52"/>
      <c r="BJ6" s="52"/>
      <c r="BK6" s="52"/>
      <c r="BL6" s="52"/>
      <c r="BM6" s="52"/>
      <c r="BN6" s="52"/>
      <c r="BO6" s="52"/>
      <c r="BP6" s="52"/>
      <c r="BQ6" s="52"/>
      <c r="BR6" s="52"/>
      <c r="BS6" s="52"/>
      <c r="BT6" s="52"/>
      <c r="BU6" s="52"/>
      <c r="BV6" s="52"/>
      <c r="BW6" s="52"/>
      <c r="BX6" s="52"/>
      <c r="BY6" s="52"/>
      <c r="BZ6" s="52"/>
      <c r="CA6" s="52"/>
      <c r="CB6" s="52"/>
      <c r="CC6" s="52"/>
      <c r="CD6" s="52"/>
      <c r="CE6" s="52"/>
      <c r="CF6" s="52"/>
      <c r="CG6" s="52"/>
      <c r="CH6" s="52"/>
      <c r="CI6" s="52"/>
      <c r="CJ6" s="52"/>
      <c r="CK6" s="52"/>
      <c r="CL6" s="52"/>
      <c r="CM6" s="52"/>
      <c r="CN6" s="52"/>
      <c r="CO6" s="52"/>
      <c r="CP6" s="52"/>
      <c r="CQ6" s="52"/>
      <c r="CR6" s="52"/>
      <c r="CS6" s="52"/>
      <c r="CT6" s="52"/>
      <c r="CU6" s="52"/>
      <c r="CV6" s="52"/>
      <c r="CW6" s="52"/>
      <c r="CX6" s="52"/>
      <c r="CY6" s="52"/>
      <c r="CZ6" s="52"/>
      <c r="DA6" s="52"/>
      <c r="DB6" s="52"/>
      <c r="DC6" s="52"/>
      <c r="DD6" s="52"/>
      <c r="DE6" s="52"/>
      <c r="DF6" s="52"/>
      <c r="DG6" s="52"/>
      <c r="DH6" s="52"/>
      <c r="DI6" s="52"/>
      <c r="DJ6" s="52"/>
      <c r="DK6" s="52"/>
      <c r="DL6" s="52"/>
      <c r="DM6" s="52"/>
      <c r="DN6" s="52"/>
      <c r="DO6" s="52"/>
      <c r="DP6" s="52"/>
      <c r="DQ6" s="52"/>
      <c r="DR6" s="52"/>
      <c r="DS6" s="52"/>
      <c r="DT6" s="52"/>
      <c r="DU6" s="52"/>
      <c r="DV6" s="52"/>
      <c r="DW6" s="52"/>
      <c r="DX6" s="52"/>
      <c r="DY6" s="52"/>
      <c r="DZ6" s="52"/>
      <c r="EA6" s="52"/>
      <c r="EB6" s="52"/>
      <c r="EC6" s="52"/>
      <c r="ED6" s="52"/>
      <c r="EE6" s="52"/>
      <c r="EF6" s="52"/>
      <c r="EG6" s="52"/>
      <c r="EH6" s="52"/>
      <c r="EI6" s="52"/>
      <c r="EJ6" s="52"/>
      <c r="EK6" s="52"/>
      <c r="EL6" s="52"/>
      <c r="EM6" s="52"/>
      <c r="EN6" s="52"/>
      <c r="EO6" s="52"/>
      <c r="EP6" s="52"/>
      <c r="EQ6" s="52"/>
      <c r="ER6" s="52"/>
      <c r="ES6" s="52"/>
      <c r="ET6" s="52"/>
      <c r="EU6" s="52"/>
      <c r="EV6" s="52"/>
      <c r="EW6" s="52"/>
      <c r="EX6" s="52"/>
      <c r="EY6" s="52"/>
      <c r="EZ6" s="52"/>
      <c r="FA6" s="52"/>
      <c r="FB6" s="52"/>
      <c r="FC6" s="52"/>
      <c r="FD6" s="52"/>
      <c r="FE6" s="52"/>
      <c r="FF6" s="52"/>
      <c r="FG6" s="52"/>
      <c r="FH6" s="52"/>
      <c r="FI6" s="52"/>
      <c r="FJ6" s="52"/>
      <c r="FK6" s="52"/>
      <c r="FL6" s="52"/>
      <c r="FM6" s="52"/>
      <c r="FN6" s="52"/>
      <c r="FO6" s="52"/>
      <c r="FP6" s="52"/>
      <c r="FQ6" s="52"/>
      <c r="FR6" s="52"/>
      <c r="FS6" s="52"/>
      <c r="FT6" s="52"/>
      <c r="FU6" s="52"/>
      <c r="FV6" s="52"/>
      <c r="FW6" s="52"/>
      <c r="FX6" s="52"/>
      <c r="FY6" s="52"/>
      <c r="FZ6" s="52"/>
      <c r="GA6" s="52"/>
      <c r="GB6" s="52"/>
      <c r="GC6" s="52"/>
      <c r="GD6" s="52"/>
      <c r="GE6" s="52"/>
      <c r="GF6" s="52"/>
      <c r="GG6" s="52"/>
      <c r="GH6" s="52"/>
      <c r="GI6" s="52"/>
      <c r="GJ6" s="52"/>
      <c r="GK6" s="52"/>
      <c r="GL6" s="52"/>
      <c r="GM6" s="52"/>
      <c r="GN6" s="52"/>
      <c r="GO6" s="52"/>
      <c r="GP6" s="52"/>
      <c r="GQ6" s="52"/>
    </row>
    <row r="7" spans="1:199" x14ac:dyDescent="0.35">
      <c r="A7" s="33" t="s">
        <v>460</v>
      </c>
      <c r="B7" s="35" t="s">
        <v>138</v>
      </c>
      <c r="H7" s="33"/>
      <c r="I7" s="35"/>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52"/>
      <c r="BF7" s="52"/>
      <c r="BG7" s="52"/>
      <c r="BH7" s="52"/>
      <c r="BI7" s="52"/>
      <c r="BJ7" s="52"/>
      <c r="BK7" s="52"/>
      <c r="BL7" s="52"/>
      <c r="BM7" s="52"/>
      <c r="BN7" s="52"/>
      <c r="BO7" s="52"/>
      <c r="BP7" s="52"/>
      <c r="BQ7" s="52"/>
      <c r="BR7" s="52"/>
      <c r="BS7" s="52"/>
      <c r="BT7" s="52"/>
      <c r="BU7" s="52"/>
      <c r="BV7" s="52"/>
      <c r="BW7" s="52"/>
      <c r="BX7" s="52"/>
      <c r="BY7" s="52"/>
      <c r="BZ7" s="52"/>
      <c r="CA7" s="52"/>
      <c r="CB7" s="52"/>
      <c r="CC7" s="52"/>
      <c r="CD7" s="52"/>
      <c r="CE7" s="52"/>
      <c r="CF7" s="52"/>
      <c r="CG7" s="52"/>
      <c r="CH7" s="52"/>
      <c r="CI7" s="52"/>
      <c r="CJ7" s="52"/>
      <c r="CK7" s="52"/>
      <c r="CL7" s="52"/>
      <c r="CM7" s="52"/>
      <c r="CN7" s="52"/>
      <c r="CO7" s="52"/>
      <c r="CP7" s="52"/>
      <c r="CQ7" s="52"/>
      <c r="CR7" s="52"/>
      <c r="CS7" s="52"/>
      <c r="CT7" s="52"/>
      <c r="CU7" s="52"/>
      <c r="CV7" s="52"/>
      <c r="CW7" s="52"/>
      <c r="CX7" s="52"/>
      <c r="CY7" s="52"/>
      <c r="CZ7" s="52"/>
      <c r="DA7" s="52"/>
      <c r="DB7" s="52"/>
      <c r="DC7" s="52"/>
      <c r="DD7" s="52"/>
      <c r="DE7" s="52"/>
      <c r="DF7" s="52"/>
      <c r="DG7" s="52"/>
      <c r="DH7" s="52"/>
      <c r="DI7" s="52"/>
      <c r="DJ7" s="52"/>
      <c r="DK7" s="52"/>
      <c r="DL7" s="52"/>
      <c r="DM7" s="52"/>
      <c r="DN7" s="52"/>
      <c r="DO7" s="52"/>
      <c r="DP7" s="52"/>
      <c r="DQ7" s="52"/>
      <c r="DR7" s="52"/>
      <c r="DS7" s="52"/>
      <c r="DT7" s="52"/>
      <c r="DU7" s="52"/>
      <c r="DV7" s="52"/>
      <c r="DW7" s="52"/>
      <c r="DX7" s="52"/>
      <c r="DY7" s="52"/>
      <c r="DZ7" s="52"/>
      <c r="EA7" s="52"/>
      <c r="EB7" s="52"/>
      <c r="EC7" s="52"/>
      <c r="ED7" s="52"/>
      <c r="EE7" s="52"/>
      <c r="EF7" s="52"/>
      <c r="EG7" s="52"/>
      <c r="EH7" s="52"/>
      <c r="EI7" s="52"/>
      <c r="EJ7" s="52"/>
      <c r="EK7" s="52"/>
      <c r="EL7" s="52"/>
      <c r="EM7" s="52"/>
      <c r="EN7" s="52"/>
      <c r="EO7" s="52"/>
      <c r="EP7" s="52"/>
      <c r="EQ7" s="52"/>
      <c r="ER7" s="52"/>
      <c r="ES7" s="52"/>
      <c r="ET7" s="52"/>
      <c r="EU7" s="52"/>
      <c r="EV7" s="52"/>
      <c r="EW7" s="52"/>
      <c r="EX7" s="52"/>
      <c r="EY7" s="52"/>
      <c r="EZ7" s="52"/>
      <c r="FA7" s="52"/>
      <c r="FB7" s="52"/>
      <c r="FC7" s="52"/>
      <c r="FD7" s="52"/>
      <c r="FE7" s="52"/>
      <c r="FF7" s="52"/>
      <c r="FG7" s="52"/>
      <c r="FH7" s="52"/>
      <c r="FI7" s="52"/>
      <c r="FJ7" s="52"/>
      <c r="FK7" s="52"/>
      <c r="FL7" s="52"/>
      <c r="FM7" s="52"/>
      <c r="FN7" s="52"/>
      <c r="FO7" s="52"/>
      <c r="FP7" s="52"/>
      <c r="FQ7" s="52"/>
      <c r="FR7" s="52"/>
      <c r="FS7" s="52"/>
      <c r="FT7" s="52"/>
      <c r="FU7" s="52"/>
      <c r="FV7" s="52"/>
      <c r="FW7" s="52"/>
      <c r="FX7" s="52"/>
      <c r="FY7" s="52"/>
      <c r="FZ7" s="52"/>
      <c r="GA7" s="52"/>
      <c r="GB7" s="52"/>
      <c r="GC7" s="52"/>
      <c r="GD7" s="52"/>
      <c r="GE7" s="52"/>
      <c r="GF7" s="52"/>
      <c r="GG7" s="52"/>
      <c r="GH7" s="52"/>
      <c r="GI7" s="52"/>
      <c r="GJ7" s="52"/>
      <c r="GK7" s="52"/>
      <c r="GL7" s="52"/>
      <c r="GM7" s="52"/>
      <c r="GN7" s="52"/>
      <c r="GO7" s="52"/>
      <c r="GP7" s="52"/>
      <c r="GQ7" s="52"/>
    </row>
    <row r="8" spans="1:199" x14ac:dyDescent="0.35">
      <c r="AA8" s="52"/>
      <c r="AB8" s="52"/>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52"/>
      <c r="CF8" s="52"/>
      <c r="CG8" s="52"/>
      <c r="CH8" s="52"/>
      <c r="CI8" s="52"/>
      <c r="CJ8" s="52"/>
      <c r="CK8" s="52"/>
      <c r="CL8" s="52"/>
      <c r="CM8" s="52"/>
      <c r="CN8" s="52"/>
      <c r="CO8" s="52"/>
      <c r="CP8" s="52"/>
      <c r="CQ8" s="52"/>
      <c r="CR8" s="52"/>
      <c r="CS8" s="52"/>
      <c r="CT8" s="52"/>
      <c r="CU8" s="52"/>
      <c r="CV8" s="52"/>
      <c r="CW8" s="52"/>
      <c r="CX8" s="52"/>
      <c r="CY8" s="52"/>
      <c r="CZ8" s="52"/>
      <c r="DA8" s="52"/>
      <c r="DB8" s="52"/>
      <c r="DC8" s="52"/>
      <c r="DD8" s="52"/>
      <c r="DE8" s="52"/>
      <c r="DF8" s="52"/>
      <c r="DG8" s="52"/>
      <c r="DH8" s="52"/>
      <c r="DI8" s="52"/>
      <c r="DJ8" s="52"/>
      <c r="DK8" s="52"/>
      <c r="DL8" s="52"/>
      <c r="DM8" s="52"/>
      <c r="DN8" s="52"/>
      <c r="DO8" s="52"/>
      <c r="DP8" s="52"/>
      <c r="DQ8" s="52"/>
      <c r="DR8" s="52"/>
      <c r="DS8" s="52"/>
      <c r="DT8" s="52"/>
      <c r="DU8" s="52"/>
      <c r="DV8" s="52"/>
      <c r="DW8" s="52"/>
      <c r="DX8" s="52"/>
      <c r="DY8" s="52"/>
      <c r="DZ8" s="52"/>
      <c r="EA8" s="52"/>
      <c r="EB8" s="52"/>
      <c r="EC8" s="52"/>
      <c r="ED8" s="52"/>
      <c r="EE8" s="52"/>
      <c r="EF8" s="52"/>
      <c r="EG8" s="52"/>
      <c r="EH8" s="52"/>
      <c r="EI8" s="52"/>
      <c r="EJ8" s="52"/>
      <c r="EK8" s="52"/>
      <c r="EL8" s="52"/>
      <c r="EM8" s="52"/>
      <c r="EN8" s="52"/>
      <c r="EO8" s="52"/>
      <c r="EP8" s="52"/>
      <c r="EQ8" s="52"/>
      <c r="ER8" s="52"/>
      <c r="ES8" s="52"/>
      <c r="ET8" s="52"/>
      <c r="EU8" s="52"/>
      <c r="EV8" s="52"/>
      <c r="EW8" s="52"/>
      <c r="EX8" s="52"/>
      <c r="EY8" s="52"/>
      <c r="EZ8" s="52"/>
      <c r="FA8" s="52"/>
      <c r="FB8" s="52"/>
      <c r="FC8" s="52"/>
      <c r="FD8" s="52"/>
      <c r="FE8" s="52"/>
      <c r="FF8" s="52"/>
      <c r="FG8" s="52"/>
      <c r="FH8" s="52"/>
      <c r="FI8" s="52"/>
      <c r="FJ8" s="52"/>
      <c r="FK8" s="52"/>
      <c r="FL8" s="52"/>
      <c r="FM8" s="52"/>
      <c r="FN8" s="52"/>
      <c r="FO8" s="52"/>
      <c r="FP8" s="52"/>
      <c r="FQ8" s="52"/>
      <c r="FR8" s="52"/>
      <c r="FS8" s="52"/>
      <c r="FT8" s="52"/>
      <c r="FU8" s="52"/>
      <c r="FV8" s="52"/>
      <c r="FW8" s="52"/>
      <c r="FX8" s="52"/>
      <c r="FY8" s="52"/>
      <c r="FZ8" s="52"/>
      <c r="GA8" s="52"/>
      <c r="GB8" s="52"/>
      <c r="GC8" s="52"/>
      <c r="GD8" s="52"/>
      <c r="GE8" s="52"/>
      <c r="GF8" s="52"/>
      <c r="GG8" s="52"/>
      <c r="GH8" s="52"/>
      <c r="GI8" s="52"/>
      <c r="GJ8" s="52"/>
      <c r="GK8" s="52"/>
      <c r="GL8" s="52"/>
      <c r="GM8" s="52"/>
      <c r="GN8" s="52"/>
      <c r="GO8" s="52"/>
      <c r="GP8" s="52"/>
      <c r="GQ8" s="52"/>
    </row>
    <row r="11" spans="1:199" ht="16" thickBot="1" x14ac:dyDescent="0.4">
      <c r="A11" s="53"/>
      <c r="B11" s="53"/>
      <c r="C11" s="53"/>
      <c r="D11" s="53"/>
      <c r="E11" s="53"/>
      <c r="K11" s="53"/>
      <c r="L11" s="53"/>
      <c r="M11" s="53"/>
      <c r="N11" s="53"/>
      <c r="O11" s="53"/>
      <c r="P11" s="53"/>
      <c r="Q11" s="53"/>
      <c r="R11" s="53"/>
      <c r="S11" s="53"/>
      <c r="T11" s="53"/>
      <c r="U11" s="53"/>
      <c r="V11" s="53"/>
      <c r="W11" s="53"/>
      <c r="AA11" s="53"/>
      <c r="AB11" s="53"/>
      <c r="AC11" s="53"/>
      <c r="AD11" s="53"/>
      <c r="AE11" s="53"/>
      <c r="AF11" s="53"/>
      <c r="AG11" s="53"/>
      <c r="AH11" s="53"/>
      <c r="AI11" s="53"/>
      <c r="AJ11" s="53"/>
      <c r="AK11" s="53"/>
      <c r="AL11" s="53"/>
      <c r="AM11" s="53"/>
      <c r="AN11" s="53"/>
    </row>
    <row r="12" spans="1:199" ht="16" thickTop="1" x14ac:dyDescent="0.35">
      <c r="A12" s="38" t="s">
        <v>461</v>
      </c>
      <c r="B12" s="20"/>
      <c r="C12" s="20"/>
      <c r="D12" s="20"/>
      <c r="E12" s="20"/>
      <c r="K12" s="38" t="s">
        <v>462</v>
      </c>
      <c r="L12" s="20"/>
      <c r="M12" s="20"/>
      <c r="N12" s="20"/>
      <c r="O12" s="20"/>
      <c r="P12" s="20"/>
      <c r="Q12" s="20"/>
      <c r="R12" s="20"/>
      <c r="S12" s="20"/>
      <c r="T12" s="20"/>
      <c r="U12" s="20"/>
      <c r="V12" s="20"/>
      <c r="W12" s="20"/>
      <c r="AA12" s="38" t="s">
        <v>463</v>
      </c>
      <c r="AB12" s="20"/>
      <c r="AC12" s="20"/>
      <c r="AD12" s="20"/>
      <c r="AE12" s="20"/>
      <c r="AF12" s="20"/>
      <c r="AG12" s="20"/>
      <c r="AH12" s="20"/>
      <c r="AI12" s="20"/>
      <c r="AJ12" s="20"/>
      <c r="AK12" s="20"/>
      <c r="AL12" s="20"/>
      <c r="AM12" s="20"/>
      <c r="AN12" s="20"/>
    </row>
    <row r="13" spans="1:199" x14ac:dyDescent="0.35">
      <c r="D13" s="7" t="s">
        <v>43</v>
      </c>
      <c r="E13" s="7" t="s">
        <v>464</v>
      </c>
      <c r="K13" s="6" t="s">
        <v>142</v>
      </c>
      <c r="L13" s="6"/>
      <c r="M13" s="6"/>
      <c r="N13" s="6"/>
      <c r="O13" s="6"/>
      <c r="P13" s="6"/>
      <c r="Q13" s="6"/>
      <c r="R13" s="6"/>
      <c r="AA13" s="84"/>
      <c r="AB13" s="2"/>
      <c r="AC13" s="2" t="s">
        <v>59</v>
      </c>
      <c r="AD13" s="2"/>
      <c r="AE13" s="2" t="s">
        <v>465</v>
      </c>
      <c r="AF13" s="2" t="s">
        <v>53</v>
      </c>
      <c r="AG13" s="2" t="s">
        <v>143</v>
      </c>
      <c r="AH13" s="2"/>
      <c r="AI13" s="2"/>
      <c r="AJ13" s="2" t="s">
        <v>466</v>
      </c>
      <c r="AK13" s="2" t="s">
        <v>144</v>
      </c>
      <c r="AL13" s="2" t="s">
        <v>145</v>
      </c>
      <c r="AM13" s="2" t="s">
        <v>56</v>
      </c>
      <c r="AN13" s="2" t="s">
        <v>3</v>
      </c>
    </row>
    <row r="14" spans="1:199" ht="17.5" x14ac:dyDescent="0.35">
      <c r="A14" s="55" t="s">
        <v>467</v>
      </c>
      <c r="B14" s="55" t="s">
        <v>7</v>
      </c>
      <c r="C14" s="55" t="s">
        <v>8</v>
      </c>
      <c r="D14" s="55" t="s">
        <v>146</v>
      </c>
      <c r="E14" s="55" t="s">
        <v>146</v>
      </c>
      <c r="K14" s="6" t="s">
        <v>147</v>
      </c>
      <c r="AA14" s="38" t="s">
        <v>468</v>
      </c>
      <c r="AB14" s="56" t="s">
        <v>59</v>
      </c>
      <c r="AC14" s="56" t="s">
        <v>469</v>
      </c>
      <c r="AD14" s="56" t="s">
        <v>61</v>
      </c>
      <c r="AE14" s="56" t="s">
        <v>470</v>
      </c>
      <c r="AF14" s="56" t="s">
        <v>471</v>
      </c>
      <c r="AG14" s="56" t="s">
        <v>148</v>
      </c>
      <c r="AH14" s="56" t="s">
        <v>63</v>
      </c>
      <c r="AI14" s="56" t="s">
        <v>149</v>
      </c>
      <c r="AJ14" s="56" t="s">
        <v>472</v>
      </c>
      <c r="AK14" s="56" t="s">
        <v>1007</v>
      </c>
      <c r="AL14" s="56" t="s">
        <v>151</v>
      </c>
      <c r="AM14" s="56" t="s">
        <v>66</v>
      </c>
      <c r="AN14" s="56" t="s">
        <v>152</v>
      </c>
    </row>
    <row r="15" spans="1:199" x14ac:dyDescent="0.35">
      <c r="A15" s="3"/>
      <c r="B15" s="9" t="s">
        <v>105</v>
      </c>
      <c r="C15" s="10" t="s">
        <v>473</v>
      </c>
      <c r="D15" s="19" t="s">
        <v>474</v>
      </c>
      <c r="E15" s="3"/>
      <c r="K15" s="38" t="s">
        <v>156</v>
      </c>
      <c r="L15" s="20">
        <v>2001</v>
      </c>
      <c r="M15" s="20">
        <v>2002</v>
      </c>
      <c r="N15" s="20">
        <v>2003</v>
      </c>
      <c r="O15" s="20">
        <v>2004</v>
      </c>
      <c r="P15" s="20">
        <v>2005</v>
      </c>
      <c r="Q15" s="20">
        <v>2006</v>
      </c>
      <c r="R15" s="20">
        <v>2007</v>
      </c>
      <c r="S15" s="20">
        <v>2008</v>
      </c>
      <c r="T15" s="20">
        <v>2009</v>
      </c>
      <c r="U15" s="20">
        <v>2010</v>
      </c>
      <c r="V15" s="20">
        <v>2011</v>
      </c>
      <c r="W15" s="20">
        <v>2012</v>
      </c>
      <c r="AA15" s="19" t="s">
        <v>475</v>
      </c>
      <c r="AB15" s="3"/>
      <c r="AC15" s="3"/>
      <c r="AD15" s="3"/>
      <c r="AE15" s="3"/>
      <c r="AF15" s="3"/>
      <c r="AG15" s="3"/>
      <c r="AH15" s="3"/>
      <c r="AI15" s="3"/>
      <c r="AJ15" s="3"/>
      <c r="AK15" s="3"/>
      <c r="AL15" s="3"/>
      <c r="AM15" s="3"/>
      <c r="AN15" s="3"/>
      <c r="AO15" s="3"/>
    </row>
    <row r="16" spans="1:199" x14ac:dyDescent="0.35">
      <c r="A16" s="6">
        <v>2000</v>
      </c>
      <c r="B16" s="11">
        <v>3338</v>
      </c>
      <c r="C16" s="12">
        <v>3.1</v>
      </c>
      <c r="D16" s="12">
        <v>118.9</v>
      </c>
      <c r="E16" s="12">
        <v>99.9</v>
      </c>
      <c r="K16" s="84" t="s">
        <v>476</v>
      </c>
      <c r="AA16" s="8">
        <v>2000</v>
      </c>
      <c r="AB16" s="6">
        <v>1</v>
      </c>
      <c r="AC16" s="6">
        <v>0</v>
      </c>
      <c r="AD16" s="6">
        <v>6</v>
      </c>
      <c r="AE16" s="6">
        <v>0</v>
      </c>
      <c r="AF16" s="6">
        <v>8</v>
      </c>
      <c r="AG16" s="6">
        <v>2</v>
      </c>
      <c r="AH16" s="6">
        <v>2</v>
      </c>
      <c r="AI16" s="6">
        <v>0</v>
      </c>
      <c r="AJ16" s="6">
        <v>4</v>
      </c>
      <c r="AK16" s="6">
        <v>1</v>
      </c>
      <c r="AL16" s="6">
        <v>0</v>
      </c>
      <c r="AM16" s="6">
        <v>12</v>
      </c>
      <c r="AN16" s="6">
        <v>36</v>
      </c>
    </row>
    <row r="17" spans="1:40" x14ac:dyDescent="0.35">
      <c r="A17" s="6">
        <v>2001</v>
      </c>
      <c r="B17" s="11">
        <v>3210</v>
      </c>
      <c r="C17" s="12">
        <v>3</v>
      </c>
      <c r="D17" s="12">
        <v>122.4</v>
      </c>
      <c r="E17" s="12">
        <v>104</v>
      </c>
      <c r="K17" s="6" t="s">
        <v>162</v>
      </c>
      <c r="L17" s="12">
        <v>0.3</v>
      </c>
      <c r="M17" s="12">
        <v>0.3</v>
      </c>
      <c r="N17" s="12">
        <v>0.3</v>
      </c>
      <c r="O17" s="12">
        <v>0.2</v>
      </c>
      <c r="P17" s="12">
        <v>0.2</v>
      </c>
      <c r="Q17" s="12">
        <v>0.2</v>
      </c>
      <c r="R17" s="12">
        <v>0.2</v>
      </c>
      <c r="S17" s="12">
        <v>0.2</v>
      </c>
      <c r="T17" s="12">
        <v>0.2</v>
      </c>
      <c r="U17" s="12">
        <v>0.2</v>
      </c>
      <c r="V17" s="12">
        <v>0.2</v>
      </c>
      <c r="W17" s="12">
        <v>0.2</v>
      </c>
      <c r="X17" s="21"/>
      <c r="AA17" s="8">
        <v>2001</v>
      </c>
      <c r="AB17" s="6">
        <v>0</v>
      </c>
      <c r="AC17" s="6">
        <v>0</v>
      </c>
      <c r="AD17" s="6">
        <v>1</v>
      </c>
      <c r="AE17" s="6">
        <v>0</v>
      </c>
      <c r="AF17" s="6">
        <v>0</v>
      </c>
      <c r="AG17" s="6">
        <v>0</v>
      </c>
      <c r="AH17" s="6">
        <v>1</v>
      </c>
      <c r="AI17" s="6">
        <v>0</v>
      </c>
      <c r="AJ17" s="6">
        <v>0</v>
      </c>
      <c r="AK17" s="6">
        <v>0</v>
      </c>
      <c r="AL17" s="6">
        <v>0</v>
      </c>
      <c r="AM17" s="6">
        <v>2</v>
      </c>
      <c r="AN17" s="6">
        <v>4</v>
      </c>
    </row>
    <row r="18" spans="1:40" x14ac:dyDescent="0.35">
      <c r="A18" s="6">
        <v>2002</v>
      </c>
      <c r="B18" s="11">
        <v>3138</v>
      </c>
      <c r="C18" s="12">
        <v>2.8</v>
      </c>
      <c r="D18" s="12">
        <v>110.7</v>
      </c>
      <c r="E18" s="12">
        <v>97.2</v>
      </c>
      <c r="K18" s="6" t="s">
        <v>59</v>
      </c>
      <c r="L18" s="12">
        <v>1.8</v>
      </c>
      <c r="M18" s="12">
        <v>2</v>
      </c>
      <c r="N18" s="12">
        <v>1.9</v>
      </c>
      <c r="O18" s="12">
        <v>1.7</v>
      </c>
      <c r="P18" s="12">
        <v>1.8</v>
      </c>
      <c r="Q18" s="12">
        <v>1.7</v>
      </c>
      <c r="R18" s="12">
        <v>1.6</v>
      </c>
      <c r="S18" s="12">
        <v>1.7</v>
      </c>
      <c r="T18" s="12">
        <v>1.4</v>
      </c>
      <c r="U18" s="12">
        <v>1.8</v>
      </c>
      <c r="V18" s="12">
        <v>2.2000000000000002</v>
      </c>
      <c r="W18" s="12">
        <v>2.2999999999999998</v>
      </c>
      <c r="AA18" s="8">
        <v>2002</v>
      </c>
      <c r="AB18" s="6">
        <v>0</v>
      </c>
      <c r="AC18" s="6">
        <v>0</v>
      </c>
      <c r="AD18" s="6">
        <v>13</v>
      </c>
      <c r="AE18" s="6">
        <v>0</v>
      </c>
      <c r="AF18" s="6">
        <v>0</v>
      </c>
      <c r="AG18" s="6">
        <v>0</v>
      </c>
      <c r="AH18" s="6">
        <v>0</v>
      </c>
      <c r="AI18" s="6">
        <v>0</v>
      </c>
      <c r="AJ18" s="6">
        <v>0</v>
      </c>
      <c r="AK18" s="6">
        <v>0</v>
      </c>
      <c r="AL18" s="6">
        <v>0</v>
      </c>
      <c r="AM18" s="6">
        <v>0</v>
      </c>
      <c r="AN18" s="6">
        <v>13</v>
      </c>
    </row>
    <row r="19" spans="1:40" ht="17.5" x14ac:dyDescent="0.35">
      <c r="A19" s="6">
        <v>2003</v>
      </c>
      <c r="B19" s="11">
        <v>3071</v>
      </c>
      <c r="C19" s="12">
        <v>2.8</v>
      </c>
      <c r="D19" s="12">
        <v>116.4</v>
      </c>
      <c r="E19" s="12">
        <v>101.5</v>
      </c>
      <c r="K19" s="6" t="s">
        <v>872</v>
      </c>
      <c r="L19" s="12">
        <v>1.4</v>
      </c>
      <c r="M19" s="12">
        <v>1.2</v>
      </c>
      <c r="N19" s="12">
        <v>1.2</v>
      </c>
      <c r="O19" s="12">
        <v>1.1000000000000001</v>
      </c>
      <c r="P19" s="12">
        <v>1.1000000000000001</v>
      </c>
      <c r="Q19" s="12">
        <v>1.1000000000000001</v>
      </c>
      <c r="R19" s="12">
        <v>1.1000000000000001</v>
      </c>
      <c r="S19" s="12">
        <v>1.1000000000000001</v>
      </c>
      <c r="T19" s="12">
        <v>1.1000000000000001</v>
      </c>
      <c r="U19" s="12">
        <v>1.1000000000000001</v>
      </c>
      <c r="V19" s="12">
        <v>1.1000000000000001</v>
      </c>
      <c r="W19" s="12">
        <v>1.1000000000000001</v>
      </c>
      <c r="X19" s="21"/>
      <c r="AA19" s="8">
        <v>2003</v>
      </c>
      <c r="AB19" s="6">
        <v>0</v>
      </c>
      <c r="AC19" s="6">
        <v>0</v>
      </c>
      <c r="AD19" s="6">
        <v>0</v>
      </c>
      <c r="AE19" s="6">
        <v>0</v>
      </c>
      <c r="AF19" s="6">
        <v>0</v>
      </c>
      <c r="AG19" s="6">
        <v>0</v>
      </c>
      <c r="AH19" s="6">
        <v>0</v>
      </c>
      <c r="AI19" s="6">
        <v>0</v>
      </c>
      <c r="AJ19" s="6">
        <v>0</v>
      </c>
      <c r="AK19" s="6">
        <v>0</v>
      </c>
      <c r="AL19" s="6">
        <v>0</v>
      </c>
      <c r="AM19" s="6">
        <v>0</v>
      </c>
      <c r="AN19" s="6">
        <v>0</v>
      </c>
    </row>
    <row r="20" spans="1:40" x14ac:dyDescent="0.35">
      <c r="A20" s="6">
        <v>2004</v>
      </c>
      <c r="B20" s="11">
        <v>2928</v>
      </c>
      <c r="C20" s="12">
        <v>2.6</v>
      </c>
      <c r="D20" s="12">
        <v>121.5</v>
      </c>
      <c r="E20" s="12">
        <v>107</v>
      </c>
      <c r="K20" s="6" t="s">
        <v>61</v>
      </c>
      <c r="L20" s="12">
        <v>20.7</v>
      </c>
      <c r="M20" s="12">
        <v>23.7</v>
      </c>
      <c r="N20" s="12">
        <v>23.4</v>
      </c>
      <c r="O20" s="12">
        <v>24</v>
      </c>
      <c r="P20" s="12">
        <v>24.4</v>
      </c>
      <c r="Q20" s="12">
        <v>22.9</v>
      </c>
      <c r="R20" s="12">
        <v>23.8</v>
      </c>
      <c r="S20" s="12">
        <v>23.8</v>
      </c>
      <c r="T20" s="12">
        <v>24.9</v>
      </c>
      <c r="U20" s="12">
        <v>18.899999999999999</v>
      </c>
      <c r="V20" s="12">
        <v>20.7</v>
      </c>
      <c r="W20" s="12">
        <v>21</v>
      </c>
      <c r="AA20" s="8">
        <v>2004</v>
      </c>
      <c r="AB20" s="6">
        <v>0</v>
      </c>
      <c r="AC20" s="6">
        <v>0</v>
      </c>
      <c r="AD20" s="6">
        <v>12</v>
      </c>
      <c r="AE20" s="6">
        <v>0</v>
      </c>
      <c r="AF20" s="6">
        <v>0</v>
      </c>
      <c r="AG20" s="6">
        <v>0</v>
      </c>
      <c r="AH20" s="6">
        <v>0</v>
      </c>
      <c r="AI20" s="6">
        <v>0</v>
      </c>
      <c r="AJ20" s="6">
        <v>0</v>
      </c>
      <c r="AK20" s="6">
        <v>0</v>
      </c>
      <c r="AL20" s="6">
        <v>0</v>
      </c>
      <c r="AM20" s="6">
        <v>0</v>
      </c>
      <c r="AN20" s="6">
        <v>12</v>
      </c>
    </row>
    <row r="21" spans="1:40" x14ac:dyDescent="0.35">
      <c r="A21" s="6">
        <v>2005</v>
      </c>
      <c r="B21" s="11">
        <v>2863</v>
      </c>
      <c r="C21" s="12">
        <v>2.6</v>
      </c>
      <c r="D21" s="12">
        <v>122.5</v>
      </c>
      <c r="E21" s="12">
        <v>109.2</v>
      </c>
      <c r="K21" s="6" t="s">
        <v>170</v>
      </c>
      <c r="L21" s="12">
        <v>0.8</v>
      </c>
      <c r="M21" s="12">
        <v>0.7</v>
      </c>
      <c r="N21" s="12">
        <v>0.7</v>
      </c>
      <c r="O21" s="12">
        <v>0.7</v>
      </c>
      <c r="P21" s="12">
        <v>0.7</v>
      </c>
      <c r="Q21" s="12">
        <v>0.7</v>
      </c>
      <c r="R21" s="12">
        <v>0.7</v>
      </c>
      <c r="S21" s="12">
        <v>0.7</v>
      </c>
      <c r="T21" s="12">
        <v>0.7</v>
      </c>
      <c r="U21" s="12">
        <v>0.7</v>
      </c>
      <c r="V21" s="12">
        <v>0.7</v>
      </c>
      <c r="W21" s="12">
        <v>0.7</v>
      </c>
      <c r="AA21" s="8">
        <v>2005</v>
      </c>
      <c r="AB21" s="6">
        <v>0</v>
      </c>
      <c r="AC21" s="6">
        <v>0</v>
      </c>
      <c r="AD21" s="6">
        <v>0</v>
      </c>
      <c r="AE21" s="6">
        <v>0</v>
      </c>
      <c r="AF21" s="6">
        <v>0</v>
      </c>
      <c r="AG21" s="6">
        <v>0</v>
      </c>
      <c r="AH21" s="6">
        <v>0</v>
      </c>
      <c r="AI21" s="6">
        <v>0</v>
      </c>
      <c r="AJ21" s="6">
        <v>0</v>
      </c>
      <c r="AK21" s="6">
        <v>2</v>
      </c>
      <c r="AL21" s="6">
        <v>0</v>
      </c>
      <c r="AM21" s="6">
        <v>0</v>
      </c>
      <c r="AN21" s="6">
        <v>2</v>
      </c>
    </row>
    <row r="22" spans="1:40" x14ac:dyDescent="0.35">
      <c r="A22" s="6">
        <v>2006</v>
      </c>
      <c r="B22" s="11">
        <v>2698</v>
      </c>
      <c r="C22" s="12">
        <v>2.6</v>
      </c>
      <c r="D22" s="12">
        <v>125.9</v>
      </c>
      <c r="E22" s="12">
        <v>109.5</v>
      </c>
      <c r="K22" s="6" t="s">
        <v>172</v>
      </c>
      <c r="L22" s="12">
        <v>19.899999999999999</v>
      </c>
      <c r="M22" s="12">
        <v>18.8</v>
      </c>
      <c r="N22" s="12">
        <v>18.2</v>
      </c>
      <c r="O22" s="12">
        <v>14.2</v>
      </c>
      <c r="P22" s="12">
        <v>13.4</v>
      </c>
      <c r="Q22" s="12">
        <v>14</v>
      </c>
      <c r="R22" s="12">
        <v>14.1</v>
      </c>
      <c r="S22" s="12">
        <v>16.100000000000001</v>
      </c>
      <c r="T22" s="12">
        <v>13.6</v>
      </c>
      <c r="U22" s="12">
        <v>13.3</v>
      </c>
      <c r="V22" s="12">
        <v>13.5</v>
      </c>
      <c r="W22" s="12">
        <v>13.2</v>
      </c>
      <c r="X22" s="21"/>
      <c r="AA22" s="8">
        <v>2006</v>
      </c>
      <c r="AB22" s="6">
        <v>0</v>
      </c>
      <c r="AC22" s="6">
        <v>0</v>
      </c>
      <c r="AD22" s="6">
        <v>0</v>
      </c>
      <c r="AE22" s="6">
        <v>0</v>
      </c>
      <c r="AF22" s="6">
        <v>0</v>
      </c>
      <c r="AG22" s="6">
        <v>0</v>
      </c>
      <c r="AH22" s="6">
        <v>0</v>
      </c>
      <c r="AI22" s="6">
        <v>0</v>
      </c>
      <c r="AJ22" s="6">
        <v>0</v>
      </c>
      <c r="AK22" s="6">
        <v>0</v>
      </c>
      <c r="AL22" s="6">
        <v>0</v>
      </c>
      <c r="AM22" s="6">
        <v>0</v>
      </c>
      <c r="AN22" s="6">
        <v>0</v>
      </c>
    </row>
    <row r="23" spans="1:40" x14ac:dyDescent="0.35">
      <c r="A23" s="6">
        <v>2007</v>
      </c>
      <c r="B23" s="11">
        <v>2608</v>
      </c>
      <c r="C23" s="12">
        <v>2.5</v>
      </c>
      <c r="D23" s="12">
        <v>148.1</v>
      </c>
      <c r="E23" s="12">
        <v>128.6</v>
      </c>
      <c r="K23" s="6" t="s">
        <v>174</v>
      </c>
      <c r="L23" s="12">
        <v>22.8</v>
      </c>
      <c r="M23" s="12">
        <v>23.4</v>
      </c>
      <c r="N23" s="12">
        <v>24.5</v>
      </c>
      <c r="O23" s="12">
        <v>17.899999999999999</v>
      </c>
      <c r="P23" s="12">
        <v>22.7</v>
      </c>
      <c r="Q23" s="12">
        <v>16</v>
      </c>
      <c r="R23" s="12">
        <v>17.899999999999999</v>
      </c>
      <c r="S23" s="12">
        <v>21</v>
      </c>
      <c r="T23" s="12">
        <v>20.399999999999999</v>
      </c>
      <c r="U23" s="12">
        <v>22.4</v>
      </c>
      <c r="V23" s="12">
        <v>24.9</v>
      </c>
      <c r="W23" s="12">
        <v>21.6</v>
      </c>
      <c r="X23" s="21"/>
      <c r="AA23" s="8">
        <v>2007</v>
      </c>
      <c r="AB23" s="6">
        <v>0</v>
      </c>
      <c r="AC23" s="6">
        <v>6</v>
      </c>
      <c r="AD23" s="6">
        <v>12</v>
      </c>
      <c r="AE23" s="6">
        <v>2</v>
      </c>
      <c r="AF23" s="6">
        <v>1</v>
      </c>
      <c r="AG23" s="6">
        <v>1</v>
      </c>
      <c r="AH23" s="6">
        <v>0</v>
      </c>
      <c r="AI23" s="6">
        <v>0</v>
      </c>
      <c r="AJ23" s="6">
        <v>0</v>
      </c>
      <c r="AK23" s="6">
        <v>0</v>
      </c>
      <c r="AL23" s="6">
        <v>0</v>
      </c>
      <c r="AM23" s="6">
        <v>0</v>
      </c>
      <c r="AN23" s="6">
        <v>22</v>
      </c>
    </row>
    <row r="24" spans="1:40" x14ac:dyDescent="0.35">
      <c r="A24" s="6">
        <v>2008</v>
      </c>
      <c r="B24" s="11">
        <v>2497</v>
      </c>
      <c r="C24" s="12">
        <v>2.4</v>
      </c>
      <c r="D24" s="12">
        <v>194.2</v>
      </c>
      <c r="E24" s="12">
        <v>168</v>
      </c>
      <c r="K24" s="6" t="s">
        <v>63</v>
      </c>
      <c r="L24" s="12">
        <v>15.4</v>
      </c>
      <c r="M24" s="12">
        <v>14</v>
      </c>
      <c r="N24" s="12">
        <v>14.1</v>
      </c>
      <c r="O24" s="12">
        <v>0.9</v>
      </c>
      <c r="P24" s="12">
        <v>0.8</v>
      </c>
      <c r="Q24" s="12">
        <v>0.8</v>
      </c>
      <c r="R24" s="12">
        <v>0.7</v>
      </c>
      <c r="S24" s="12">
        <v>0.7</v>
      </c>
      <c r="T24" s="12">
        <v>0.7</v>
      </c>
      <c r="U24" s="12">
        <v>0.6</v>
      </c>
      <c r="V24" s="12">
        <v>0.6</v>
      </c>
      <c r="W24" s="12">
        <v>0.6</v>
      </c>
      <c r="X24" s="21"/>
      <c r="AA24" s="8">
        <v>2008</v>
      </c>
      <c r="AB24" s="6">
        <v>0</v>
      </c>
      <c r="AC24" s="6">
        <v>0</v>
      </c>
      <c r="AD24" s="6">
        <v>0</v>
      </c>
      <c r="AE24" s="6">
        <v>0</v>
      </c>
      <c r="AF24" s="6">
        <v>7</v>
      </c>
      <c r="AG24" s="6">
        <v>1</v>
      </c>
      <c r="AH24" s="6">
        <v>2</v>
      </c>
      <c r="AI24" s="6">
        <v>0</v>
      </c>
      <c r="AJ24" s="6">
        <v>0</v>
      </c>
      <c r="AK24" s="6">
        <v>0</v>
      </c>
      <c r="AL24" s="6">
        <v>0</v>
      </c>
      <c r="AM24" s="6">
        <v>1</v>
      </c>
      <c r="AN24" s="6">
        <v>11</v>
      </c>
    </row>
    <row r="25" spans="1:40" x14ac:dyDescent="0.35">
      <c r="A25" s="6">
        <v>2009</v>
      </c>
      <c r="B25" s="11">
        <v>2406</v>
      </c>
      <c r="C25" s="12">
        <v>2.2000000000000002</v>
      </c>
      <c r="D25" s="12">
        <v>170.3</v>
      </c>
      <c r="E25" s="12">
        <v>146.69999999999999</v>
      </c>
      <c r="K25" s="6" t="s">
        <v>177</v>
      </c>
      <c r="L25" s="12">
        <v>1.9</v>
      </c>
      <c r="M25" s="12">
        <v>3.4</v>
      </c>
      <c r="N25" s="12">
        <v>2.8</v>
      </c>
      <c r="O25" s="12">
        <v>3.5</v>
      </c>
      <c r="P25" s="12">
        <v>3.2</v>
      </c>
      <c r="Q25" s="12">
        <v>3.6</v>
      </c>
      <c r="R25" s="12">
        <v>3.7</v>
      </c>
      <c r="S25" s="12">
        <v>0.3</v>
      </c>
      <c r="T25" s="12">
        <v>0.3</v>
      </c>
      <c r="U25" s="12">
        <v>0.3</v>
      </c>
      <c r="V25" s="12">
        <v>1.1000000000000001</v>
      </c>
      <c r="W25" s="12">
        <v>1.1000000000000001</v>
      </c>
      <c r="AA25" s="8">
        <v>2009</v>
      </c>
      <c r="AB25" s="6">
        <v>0</v>
      </c>
      <c r="AC25" s="6">
        <v>0</v>
      </c>
      <c r="AD25" s="6">
        <v>2</v>
      </c>
      <c r="AE25" s="6">
        <v>0</v>
      </c>
      <c r="AF25" s="6">
        <v>0</v>
      </c>
      <c r="AG25" s="6">
        <v>0</v>
      </c>
      <c r="AH25" s="6">
        <v>1</v>
      </c>
      <c r="AI25" s="6">
        <v>1</v>
      </c>
      <c r="AJ25" s="6">
        <v>2</v>
      </c>
      <c r="AK25" s="6">
        <v>0</v>
      </c>
      <c r="AL25" s="6">
        <v>0</v>
      </c>
      <c r="AM25" s="6">
        <v>2</v>
      </c>
      <c r="AN25" s="6">
        <v>8</v>
      </c>
    </row>
    <row r="26" spans="1:40" x14ac:dyDescent="0.35">
      <c r="A26" s="6"/>
      <c r="B26" s="11"/>
      <c r="C26" s="12"/>
      <c r="D26" s="12"/>
      <c r="E26" s="12"/>
      <c r="K26" s="6" t="s">
        <v>150</v>
      </c>
      <c r="L26" s="12">
        <v>20.399999999999999</v>
      </c>
      <c r="M26" s="12">
        <v>20.399999999999999</v>
      </c>
      <c r="N26" s="12">
        <v>20.3</v>
      </c>
      <c r="O26" s="12">
        <v>19.8</v>
      </c>
      <c r="P26" s="12">
        <v>1.1000000000000001</v>
      </c>
      <c r="Q26" s="12">
        <v>2.1</v>
      </c>
      <c r="R26" s="12">
        <v>1.7</v>
      </c>
      <c r="S26" s="12">
        <v>1.7</v>
      </c>
      <c r="T26" s="12">
        <v>1.7</v>
      </c>
      <c r="U26" s="12">
        <v>2</v>
      </c>
      <c r="V26" s="12">
        <v>2</v>
      </c>
      <c r="W26" s="12">
        <v>1.7</v>
      </c>
      <c r="AA26" s="8"/>
    </row>
    <row r="27" spans="1:40" x14ac:dyDescent="0.35">
      <c r="A27" s="6">
        <v>2010</v>
      </c>
      <c r="B27" s="11">
        <v>2327</v>
      </c>
      <c r="C27" s="12">
        <v>2.2000000000000002</v>
      </c>
      <c r="D27" s="12">
        <v>171.8</v>
      </c>
      <c r="E27" s="12">
        <v>147.80000000000001</v>
      </c>
      <c r="K27" s="6" t="s">
        <v>180</v>
      </c>
      <c r="L27" s="12">
        <v>2.4</v>
      </c>
      <c r="M27" s="12">
        <v>2.5</v>
      </c>
      <c r="N27" s="12">
        <v>2.6</v>
      </c>
      <c r="O27" s="12">
        <v>2.5</v>
      </c>
      <c r="P27" s="12">
        <v>2.4</v>
      </c>
      <c r="Q27" s="12">
        <v>2.6</v>
      </c>
      <c r="R27" s="12">
        <v>2.6</v>
      </c>
      <c r="S27" s="12">
        <v>2.6</v>
      </c>
      <c r="T27" s="12">
        <v>2.5</v>
      </c>
      <c r="U27" s="12">
        <v>2.4</v>
      </c>
      <c r="V27" s="12">
        <v>2.5</v>
      </c>
      <c r="W27" s="12">
        <v>2.2999999999999998</v>
      </c>
      <c r="AA27" s="8">
        <v>2010</v>
      </c>
      <c r="AB27" s="6">
        <v>0</v>
      </c>
      <c r="AC27" s="6">
        <v>0</v>
      </c>
      <c r="AD27" s="6">
        <v>1</v>
      </c>
      <c r="AE27" s="6">
        <v>3</v>
      </c>
      <c r="AF27" s="6">
        <v>0</v>
      </c>
      <c r="AG27" s="6">
        <v>0</v>
      </c>
      <c r="AH27" s="6">
        <v>1</v>
      </c>
      <c r="AI27" s="6">
        <v>1</v>
      </c>
      <c r="AJ27" s="6">
        <v>1</v>
      </c>
      <c r="AK27" s="6">
        <v>0</v>
      </c>
      <c r="AL27" s="6">
        <v>0</v>
      </c>
      <c r="AM27" s="6">
        <v>1</v>
      </c>
      <c r="AN27" s="6">
        <v>8</v>
      </c>
    </row>
    <row r="28" spans="1:40" x14ac:dyDescent="0.35">
      <c r="A28" s="6">
        <v>2011</v>
      </c>
      <c r="B28" s="11">
        <v>2294</v>
      </c>
      <c r="C28" s="12">
        <v>2.2999999999999998</v>
      </c>
      <c r="D28" s="12">
        <v>217</v>
      </c>
      <c r="E28" s="12">
        <v>187.1</v>
      </c>
      <c r="K28" s="6" t="s">
        <v>182</v>
      </c>
      <c r="L28" s="12">
        <v>4.4000000000000004</v>
      </c>
      <c r="M28" s="12">
        <v>4.5</v>
      </c>
      <c r="N28" s="12">
        <v>4.9000000000000004</v>
      </c>
      <c r="O28" s="12">
        <v>7</v>
      </c>
      <c r="P28" s="12">
        <v>8</v>
      </c>
      <c r="Q28" s="12">
        <v>7.7</v>
      </c>
      <c r="R28" s="12">
        <v>7.5</v>
      </c>
      <c r="S28" s="12">
        <v>5.9</v>
      </c>
      <c r="T28" s="12">
        <v>5.7</v>
      </c>
      <c r="U28" s="12">
        <v>5.5</v>
      </c>
      <c r="V28" s="12">
        <v>5.7</v>
      </c>
      <c r="W28" s="12">
        <v>5.9</v>
      </c>
      <c r="AA28" s="8">
        <v>2011</v>
      </c>
      <c r="AB28" s="6">
        <v>0</v>
      </c>
      <c r="AC28" s="6">
        <v>0</v>
      </c>
      <c r="AD28" s="6">
        <v>0</v>
      </c>
      <c r="AE28" s="6">
        <v>1</v>
      </c>
      <c r="AF28" s="6">
        <v>12</v>
      </c>
      <c r="AG28" s="6">
        <v>5</v>
      </c>
      <c r="AH28" s="6">
        <v>7</v>
      </c>
      <c r="AI28" s="6">
        <v>0</v>
      </c>
      <c r="AJ28" s="6">
        <v>0</v>
      </c>
      <c r="AK28" s="6">
        <v>0</v>
      </c>
      <c r="AL28" s="6">
        <v>0</v>
      </c>
      <c r="AM28" s="6">
        <v>2</v>
      </c>
      <c r="AN28" s="6">
        <v>27</v>
      </c>
    </row>
    <row r="29" spans="1:40" x14ac:dyDescent="0.35">
      <c r="A29" s="38">
        <v>2012</v>
      </c>
      <c r="B29" s="50">
        <v>2236</v>
      </c>
      <c r="C29" s="46">
        <v>0</v>
      </c>
      <c r="D29" s="46">
        <v>237.8</v>
      </c>
      <c r="E29" s="46">
        <v>202.6</v>
      </c>
      <c r="K29" s="6" t="s">
        <v>477</v>
      </c>
      <c r="L29" s="12">
        <v>3.4</v>
      </c>
      <c r="M29" s="12">
        <v>2.2999999999999998</v>
      </c>
      <c r="N29" s="12">
        <v>2.1</v>
      </c>
      <c r="O29" s="12">
        <v>3.3</v>
      </c>
      <c r="P29" s="12">
        <v>3.2</v>
      </c>
      <c r="Q29" s="12">
        <v>2.8</v>
      </c>
      <c r="R29" s="12">
        <v>2.2999999999999998</v>
      </c>
      <c r="S29" s="12">
        <v>1.9</v>
      </c>
      <c r="T29" s="12">
        <v>1.9</v>
      </c>
      <c r="U29" s="12">
        <v>0.7</v>
      </c>
      <c r="V29" s="12">
        <v>0.7</v>
      </c>
      <c r="W29" s="12">
        <v>0.6</v>
      </c>
      <c r="X29" s="21"/>
      <c r="AA29" s="61">
        <v>2012</v>
      </c>
      <c r="AB29" s="38">
        <v>0</v>
      </c>
      <c r="AC29" s="38">
        <v>0</v>
      </c>
      <c r="AD29" s="38">
        <v>0</v>
      </c>
      <c r="AE29" s="38">
        <v>1</v>
      </c>
      <c r="AF29" s="38">
        <v>2</v>
      </c>
      <c r="AG29" s="38">
        <v>0</v>
      </c>
      <c r="AH29" s="38">
        <v>3</v>
      </c>
      <c r="AI29" s="38">
        <v>0</v>
      </c>
      <c r="AJ29" s="38">
        <v>1</v>
      </c>
      <c r="AK29" s="38">
        <v>0</v>
      </c>
      <c r="AL29" s="38">
        <v>0</v>
      </c>
      <c r="AM29" s="38">
        <v>0</v>
      </c>
      <c r="AN29" s="38">
        <v>7</v>
      </c>
    </row>
    <row r="30" spans="1:40" ht="17.5" x14ac:dyDescent="0.35">
      <c r="A30" s="13" t="s">
        <v>1008</v>
      </c>
      <c r="C30" s="21"/>
      <c r="D30" s="21"/>
      <c r="E30" s="21"/>
      <c r="K30" s="6" t="s">
        <v>185</v>
      </c>
      <c r="L30" s="12">
        <v>115.6</v>
      </c>
      <c r="M30" s="12">
        <v>117.1</v>
      </c>
      <c r="N30" s="12">
        <v>117</v>
      </c>
      <c r="O30" s="12">
        <v>96.9</v>
      </c>
      <c r="P30" s="12">
        <v>82.9</v>
      </c>
      <c r="Q30" s="12">
        <v>76.2</v>
      </c>
      <c r="R30" s="12">
        <v>77.8</v>
      </c>
      <c r="S30" s="12">
        <v>77.8</v>
      </c>
      <c r="T30" s="12">
        <v>75.2</v>
      </c>
      <c r="U30" s="12">
        <v>70.099999999999994</v>
      </c>
      <c r="V30" s="12">
        <v>75.7</v>
      </c>
      <c r="W30" s="12">
        <v>72.3</v>
      </c>
      <c r="X30" s="21"/>
      <c r="AA30" s="13" t="s">
        <v>1009</v>
      </c>
    </row>
    <row r="31" spans="1:40" ht="17.5" x14ac:dyDescent="0.35">
      <c r="A31" s="6" t="s">
        <v>478</v>
      </c>
      <c r="C31" s="21"/>
      <c r="D31" s="21"/>
      <c r="E31" s="21"/>
      <c r="K31" s="6" t="s">
        <v>1010</v>
      </c>
      <c r="L31" s="12">
        <v>48</v>
      </c>
      <c r="M31" s="12">
        <v>46.6</v>
      </c>
      <c r="N31" s="12">
        <v>46</v>
      </c>
      <c r="O31" s="12">
        <v>50.1</v>
      </c>
      <c r="P31" s="12">
        <v>42.8</v>
      </c>
      <c r="Q31" s="12">
        <v>47.7</v>
      </c>
      <c r="R31" s="12">
        <v>46.4</v>
      </c>
      <c r="S31" s="12">
        <v>46.4</v>
      </c>
      <c r="T31" s="12">
        <v>46.1</v>
      </c>
      <c r="U31" s="12">
        <v>57.6</v>
      </c>
      <c r="V31" s="12">
        <v>53.8</v>
      </c>
      <c r="W31" s="12">
        <v>56</v>
      </c>
      <c r="X31" s="21"/>
      <c r="AA31" s="6"/>
    </row>
    <row r="32" spans="1:40" x14ac:dyDescent="0.35">
      <c r="A32" s="6"/>
      <c r="C32" s="21"/>
      <c r="D32" s="21"/>
      <c r="E32" s="21"/>
      <c r="K32" s="6" t="s">
        <v>479</v>
      </c>
      <c r="L32" s="46">
        <v>1.4</v>
      </c>
      <c r="M32" s="46">
        <v>1.5</v>
      </c>
      <c r="N32" s="46">
        <v>1.4</v>
      </c>
      <c r="O32" s="46">
        <v>1.2</v>
      </c>
      <c r="P32" s="46">
        <v>1.2</v>
      </c>
      <c r="Q32" s="46">
        <v>1.5</v>
      </c>
      <c r="R32" s="46">
        <v>1.5</v>
      </c>
      <c r="S32" s="46">
        <v>1.3</v>
      </c>
      <c r="T32" s="46">
        <v>1.3</v>
      </c>
      <c r="U32" s="46">
        <v>1.3</v>
      </c>
      <c r="V32" s="46">
        <v>1.3</v>
      </c>
      <c r="W32" s="46">
        <v>1.2</v>
      </c>
      <c r="X32" s="21"/>
      <c r="AA32" s="6"/>
    </row>
    <row r="33" spans="1:31" x14ac:dyDescent="0.35">
      <c r="A33" s="6"/>
      <c r="C33" s="21"/>
      <c r="D33" s="21"/>
      <c r="E33" s="21"/>
      <c r="K33" s="38" t="s">
        <v>189</v>
      </c>
      <c r="L33" s="46">
        <v>165</v>
      </c>
      <c r="M33" s="46">
        <v>165.2</v>
      </c>
      <c r="N33" s="46">
        <v>164.4</v>
      </c>
      <c r="O33" s="46">
        <v>148.19999999999999</v>
      </c>
      <c r="P33" s="46">
        <v>126.9</v>
      </c>
      <c r="Q33" s="46">
        <v>125.4</v>
      </c>
      <c r="R33" s="46">
        <v>125.7</v>
      </c>
      <c r="S33" s="46">
        <v>125.5</v>
      </c>
      <c r="T33" s="46">
        <v>122.5</v>
      </c>
      <c r="U33" s="46">
        <v>129</v>
      </c>
      <c r="V33" s="46">
        <v>130.80000000000001</v>
      </c>
      <c r="W33" s="46">
        <v>129.4</v>
      </c>
      <c r="AA33" s="6"/>
    </row>
    <row r="34" spans="1:31" ht="18" thickBot="1" x14ac:dyDescent="0.4">
      <c r="A34" s="6"/>
      <c r="C34" s="21"/>
      <c r="D34" s="21"/>
      <c r="E34" s="21"/>
      <c r="K34" s="13" t="s">
        <v>876</v>
      </c>
      <c r="AA34" s="53"/>
      <c r="AB34" s="53"/>
      <c r="AC34" s="53"/>
      <c r="AD34" s="53"/>
      <c r="AE34" s="53"/>
    </row>
    <row r="35" spans="1:31" ht="18" thickTop="1" x14ac:dyDescent="0.35">
      <c r="A35" s="6"/>
      <c r="C35" s="21"/>
      <c r="D35" s="21"/>
      <c r="E35" s="21"/>
      <c r="K35" s="13" t="s">
        <v>1011</v>
      </c>
      <c r="AA35" s="38" t="s">
        <v>1012</v>
      </c>
      <c r="AB35" s="20"/>
      <c r="AC35" s="20"/>
      <c r="AD35" s="38"/>
      <c r="AE35" s="20"/>
    </row>
    <row r="36" spans="1:31" ht="16" thickBot="1" x14ac:dyDescent="0.4">
      <c r="A36" s="53"/>
      <c r="B36" s="53"/>
      <c r="C36" s="53"/>
      <c r="D36" s="53"/>
      <c r="E36" s="53"/>
      <c r="K36" s="6"/>
      <c r="AA36" s="38" t="s">
        <v>1</v>
      </c>
      <c r="AB36" s="56" t="s">
        <v>185</v>
      </c>
      <c r="AC36" s="56" t="s">
        <v>153</v>
      </c>
      <c r="AD36" s="56" t="s">
        <v>221</v>
      </c>
      <c r="AE36" s="56" t="s">
        <v>3</v>
      </c>
    </row>
    <row r="37" spans="1:31" ht="18" thickTop="1" x14ac:dyDescent="0.35">
      <c r="A37" s="39" t="s">
        <v>1013</v>
      </c>
      <c r="B37" s="22"/>
      <c r="C37" s="23"/>
      <c r="D37" s="23"/>
      <c r="E37" s="23"/>
      <c r="K37" s="6"/>
      <c r="AA37" s="19" t="s">
        <v>480</v>
      </c>
    </row>
    <row r="38" spans="1:31" x14ac:dyDescent="0.35">
      <c r="D38" s="7" t="s">
        <v>43</v>
      </c>
      <c r="E38" s="7" t="s">
        <v>464</v>
      </c>
      <c r="K38" s="6"/>
      <c r="AA38" s="8">
        <v>2000</v>
      </c>
      <c r="AB38" s="6">
        <v>36</v>
      </c>
      <c r="AC38" s="6">
        <v>3</v>
      </c>
      <c r="AD38" s="6">
        <v>0</v>
      </c>
      <c r="AE38" s="6">
        <v>39</v>
      </c>
    </row>
    <row r="39" spans="1:31" x14ac:dyDescent="0.35">
      <c r="A39" s="55" t="s">
        <v>467</v>
      </c>
      <c r="B39" s="55" t="s">
        <v>7</v>
      </c>
      <c r="C39" s="55" t="s">
        <v>8</v>
      </c>
      <c r="D39" s="55" t="s">
        <v>146</v>
      </c>
      <c r="E39" s="55" t="s">
        <v>146</v>
      </c>
      <c r="K39" s="6"/>
      <c r="AA39" s="8">
        <v>2001</v>
      </c>
      <c r="AB39" s="6">
        <v>4</v>
      </c>
      <c r="AC39" s="6">
        <v>0</v>
      </c>
      <c r="AD39" s="6">
        <v>4</v>
      </c>
      <c r="AE39" s="6">
        <v>8</v>
      </c>
    </row>
    <row r="40" spans="1:31" ht="16" thickBot="1" x14ac:dyDescent="0.4">
      <c r="A40" s="3"/>
      <c r="B40" s="9" t="s">
        <v>105</v>
      </c>
      <c r="C40" s="10" t="s">
        <v>473</v>
      </c>
      <c r="D40" s="19" t="s">
        <v>474</v>
      </c>
      <c r="E40" s="3"/>
      <c r="K40" s="53"/>
      <c r="L40" s="53"/>
      <c r="M40" s="53"/>
      <c r="N40" s="53"/>
      <c r="O40" s="53"/>
      <c r="P40" s="53"/>
      <c r="Q40" s="53"/>
      <c r="AA40" s="8">
        <v>2002</v>
      </c>
      <c r="AB40" s="6">
        <v>13</v>
      </c>
      <c r="AC40" s="6">
        <v>0</v>
      </c>
      <c r="AD40" s="6">
        <v>0</v>
      </c>
      <c r="AE40" s="6">
        <v>13</v>
      </c>
    </row>
    <row r="41" spans="1:31" ht="16" thickTop="1" x14ac:dyDescent="0.35">
      <c r="A41" s="6">
        <v>2000</v>
      </c>
      <c r="B41" s="11">
        <v>1888</v>
      </c>
      <c r="C41" s="12">
        <v>1.3</v>
      </c>
      <c r="D41" s="12">
        <v>80.5</v>
      </c>
      <c r="E41" s="12">
        <v>72.2</v>
      </c>
      <c r="K41" s="38" t="s">
        <v>481</v>
      </c>
      <c r="L41" s="20"/>
      <c r="M41" s="20"/>
      <c r="N41" s="20"/>
      <c r="O41" s="20"/>
      <c r="P41" s="20"/>
      <c r="Q41" s="20"/>
      <c r="AA41" s="8">
        <v>2003</v>
      </c>
      <c r="AB41" s="6">
        <v>0</v>
      </c>
      <c r="AC41" s="6">
        <v>0</v>
      </c>
      <c r="AD41" s="6">
        <v>0</v>
      </c>
      <c r="AE41" s="6">
        <v>0</v>
      </c>
    </row>
    <row r="42" spans="1:31" x14ac:dyDescent="0.35">
      <c r="A42" s="6">
        <v>2001</v>
      </c>
      <c r="B42" s="11">
        <v>1773</v>
      </c>
      <c r="C42" s="12">
        <v>1.2</v>
      </c>
      <c r="D42" s="12">
        <v>84</v>
      </c>
      <c r="E42" s="12">
        <v>75.400000000000006</v>
      </c>
      <c r="K42" s="84" t="s">
        <v>482</v>
      </c>
      <c r="AA42" s="8">
        <v>2004</v>
      </c>
      <c r="AB42" s="6">
        <v>12</v>
      </c>
      <c r="AC42" s="6">
        <v>0</v>
      </c>
      <c r="AD42" s="6">
        <v>0</v>
      </c>
      <c r="AE42" s="6">
        <v>12</v>
      </c>
    </row>
    <row r="43" spans="1:31" ht="17.5" x14ac:dyDescent="0.35">
      <c r="A43" s="6">
        <v>2002</v>
      </c>
      <c r="B43" s="11">
        <v>1763</v>
      </c>
      <c r="C43" s="12">
        <v>1.1000000000000001</v>
      </c>
      <c r="D43" s="12">
        <v>76.5</v>
      </c>
      <c r="E43" s="12">
        <v>69.8</v>
      </c>
      <c r="K43" s="85" t="s">
        <v>483</v>
      </c>
      <c r="L43" s="61" t="s">
        <v>484</v>
      </c>
      <c r="M43" s="20"/>
      <c r="N43" s="61" t="s">
        <v>1014</v>
      </c>
      <c r="O43" s="55"/>
      <c r="P43" s="61" t="s">
        <v>485</v>
      </c>
      <c r="Q43" s="20"/>
      <c r="AA43" s="8">
        <v>2005</v>
      </c>
      <c r="AB43" s="6">
        <v>2</v>
      </c>
      <c r="AC43" s="6">
        <v>1</v>
      </c>
      <c r="AD43" s="6">
        <v>0</v>
      </c>
      <c r="AE43" s="6">
        <v>3</v>
      </c>
    </row>
    <row r="44" spans="1:31" x14ac:dyDescent="0.35">
      <c r="A44" s="6">
        <v>2003</v>
      </c>
      <c r="B44" s="11">
        <v>1719</v>
      </c>
      <c r="C44" s="12">
        <v>1.1000000000000001</v>
      </c>
      <c r="D44" s="12">
        <v>77.8</v>
      </c>
      <c r="E44" s="12">
        <v>71.5</v>
      </c>
      <c r="K44" s="86">
        <v>2000</v>
      </c>
      <c r="L44" s="87" t="s">
        <v>305</v>
      </c>
      <c r="M44" s="10" t="s">
        <v>203</v>
      </c>
      <c r="N44" s="10" t="s">
        <v>285</v>
      </c>
      <c r="O44" s="10" t="s">
        <v>203</v>
      </c>
      <c r="P44" s="10" t="s">
        <v>159</v>
      </c>
      <c r="Q44" s="87" t="s">
        <v>203</v>
      </c>
      <c r="AA44" s="8">
        <v>2006</v>
      </c>
      <c r="AB44" s="6">
        <v>0</v>
      </c>
      <c r="AC44" s="6">
        <v>0</v>
      </c>
      <c r="AD44" s="6">
        <v>0</v>
      </c>
      <c r="AE44" s="6">
        <v>0</v>
      </c>
    </row>
    <row r="45" spans="1:31" x14ac:dyDescent="0.35">
      <c r="A45" s="6">
        <v>2004</v>
      </c>
      <c r="B45" s="11">
        <v>1596</v>
      </c>
      <c r="C45" s="12">
        <v>1</v>
      </c>
      <c r="D45" s="12">
        <v>82.2</v>
      </c>
      <c r="E45" s="12">
        <v>76.2</v>
      </c>
      <c r="K45" s="6" t="s">
        <v>486</v>
      </c>
      <c r="L45" s="11">
        <v>1589</v>
      </c>
      <c r="M45" s="12">
        <v>47.6</v>
      </c>
      <c r="N45" s="15">
        <v>2.99</v>
      </c>
      <c r="O45" s="12">
        <v>2.5</v>
      </c>
      <c r="P45" s="6">
        <v>536</v>
      </c>
      <c r="Q45" s="12">
        <v>17.399999999999999</v>
      </c>
      <c r="AA45" s="8">
        <v>2007</v>
      </c>
      <c r="AB45" s="6">
        <v>22</v>
      </c>
      <c r="AC45" s="6">
        <v>5</v>
      </c>
      <c r="AD45" s="6">
        <v>4</v>
      </c>
      <c r="AE45" s="6">
        <v>31</v>
      </c>
    </row>
    <row r="46" spans="1:31" x14ac:dyDescent="0.35">
      <c r="A46" s="6">
        <v>2005</v>
      </c>
      <c r="B46" s="11">
        <v>1586</v>
      </c>
      <c r="C46" s="12">
        <v>1</v>
      </c>
      <c r="D46" s="12">
        <v>80</v>
      </c>
      <c r="E46" s="12">
        <v>75.8</v>
      </c>
      <c r="K46" s="6" t="s">
        <v>487</v>
      </c>
      <c r="L46" s="6">
        <v>575</v>
      </c>
      <c r="M46" s="12">
        <v>17.2</v>
      </c>
      <c r="N46" s="15">
        <v>4.1399999999999997</v>
      </c>
      <c r="O46" s="12">
        <v>3.5</v>
      </c>
      <c r="P46" s="6">
        <v>337</v>
      </c>
      <c r="Q46" s="12">
        <v>10.9</v>
      </c>
      <c r="AA46" s="8">
        <v>2008</v>
      </c>
      <c r="AB46" s="6">
        <v>11</v>
      </c>
      <c r="AC46" s="6">
        <v>0</v>
      </c>
      <c r="AD46" s="6">
        <v>3</v>
      </c>
      <c r="AE46" s="6">
        <v>14</v>
      </c>
    </row>
    <row r="47" spans="1:31" x14ac:dyDescent="0.35">
      <c r="A47" s="6">
        <v>2006</v>
      </c>
      <c r="B47" s="11">
        <v>1434</v>
      </c>
      <c r="C47" s="12">
        <v>0.9</v>
      </c>
      <c r="D47" s="12">
        <v>77</v>
      </c>
      <c r="E47" s="12">
        <v>71</v>
      </c>
      <c r="K47" s="6" t="s">
        <v>488</v>
      </c>
      <c r="L47" s="6">
        <v>298</v>
      </c>
      <c r="M47" s="12">
        <v>8.9</v>
      </c>
      <c r="N47" s="15">
        <v>3.66</v>
      </c>
      <c r="O47" s="12">
        <v>3.1</v>
      </c>
      <c r="P47" s="6">
        <v>231</v>
      </c>
      <c r="Q47" s="12">
        <v>7.5</v>
      </c>
      <c r="AA47" s="8">
        <v>2009</v>
      </c>
      <c r="AB47" s="6">
        <v>8</v>
      </c>
      <c r="AC47" s="6">
        <v>0</v>
      </c>
      <c r="AD47" s="6">
        <v>1</v>
      </c>
      <c r="AE47" s="6">
        <v>9</v>
      </c>
    </row>
    <row r="48" spans="1:31" x14ac:dyDescent="0.35">
      <c r="A48" s="6">
        <v>2007</v>
      </c>
      <c r="B48" s="11">
        <v>1396</v>
      </c>
      <c r="C48" s="12">
        <v>0.8</v>
      </c>
      <c r="D48" s="12">
        <v>93.4</v>
      </c>
      <c r="E48" s="12">
        <v>85.4</v>
      </c>
      <c r="K48" s="6" t="s">
        <v>489</v>
      </c>
      <c r="L48" s="6">
        <v>290</v>
      </c>
      <c r="M48" s="12">
        <v>8.6999999999999993</v>
      </c>
      <c r="N48" s="15">
        <v>5.59</v>
      </c>
      <c r="O48" s="12">
        <v>4.7</v>
      </c>
      <c r="P48" s="6">
        <v>297</v>
      </c>
      <c r="Q48" s="12">
        <v>9.6</v>
      </c>
      <c r="AA48" s="8"/>
    </row>
    <row r="49" spans="1:41" x14ac:dyDescent="0.35">
      <c r="A49" s="6">
        <v>2008</v>
      </c>
      <c r="B49" s="11">
        <v>1370</v>
      </c>
      <c r="C49" s="12">
        <v>0.8</v>
      </c>
      <c r="D49" s="12">
        <v>118.2</v>
      </c>
      <c r="E49" s="12">
        <v>111.7</v>
      </c>
      <c r="K49" s="6" t="s">
        <v>490</v>
      </c>
      <c r="L49" s="6">
        <v>289</v>
      </c>
      <c r="M49" s="12">
        <v>8.6999999999999993</v>
      </c>
      <c r="N49" s="15">
        <v>9.43</v>
      </c>
      <c r="O49" s="12">
        <v>7.9</v>
      </c>
      <c r="P49" s="6">
        <v>382</v>
      </c>
      <c r="Q49" s="12">
        <v>12.4</v>
      </c>
      <c r="AA49" s="8">
        <v>2010</v>
      </c>
      <c r="AB49" s="6">
        <v>8</v>
      </c>
      <c r="AC49" s="6">
        <v>1</v>
      </c>
      <c r="AD49" s="6">
        <v>4</v>
      </c>
      <c r="AE49" s="6">
        <v>13</v>
      </c>
    </row>
    <row r="50" spans="1:41" x14ac:dyDescent="0.35">
      <c r="A50" s="6">
        <v>2009</v>
      </c>
      <c r="B50" s="11">
        <v>1293</v>
      </c>
      <c r="C50" s="12">
        <v>0.8</v>
      </c>
      <c r="D50" s="12">
        <v>101.4</v>
      </c>
      <c r="E50" s="12">
        <v>93.9</v>
      </c>
      <c r="K50" s="6" t="s">
        <v>491</v>
      </c>
      <c r="L50" s="6">
        <v>136</v>
      </c>
      <c r="M50" s="12">
        <v>4.0999999999999996</v>
      </c>
      <c r="N50" s="15">
        <v>9.34</v>
      </c>
      <c r="O50" s="12">
        <v>7.9</v>
      </c>
      <c r="P50" s="6">
        <v>270</v>
      </c>
      <c r="Q50" s="12">
        <v>8.8000000000000007</v>
      </c>
      <c r="AA50" s="8">
        <v>2011</v>
      </c>
      <c r="AB50" s="6">
        <v>27</v>
      </c>
      <c r="AC50" s="6">
        <v>2</v>
      </c>
      <c r="AD50" s="6">
        <v>0</v>
      </c>
      <c r="AE50" s="6">
        <v>29</v>
      </c>
    </row>
    <row r="51" spans="1:41" x14ac:dyDescent="0.35">
      <c r="A51" s="6"/>
      <c r="B51" s="11"/>
      <c r="C51" s="12"/>
      <c r="D51" s="12"/>
      <c r="E51" s="12"/>
      <c r="K51" s="6" t="s">
        <v>492</v>
      </c>
      <c r="L51" s="6">
        <v>85</v>
      </c>
      <c r="M51" s="12">
        <v>2.5</v>
      </c>
      <c r="N51" s="15">
        <v>5.55</v>
      </c>
      <c r="O51" s="12">
        <v>4.7</v>
      </c>
      <c r="P51" s="6">
        <v>185</v>
      </c>
      <c r="Q51" s="12">
        <v>6</v>
      </c>
      <c r="AA51" s="61">
        <v>2012</v>
      </c>
      <c r="AB51" s="38">
        <v>7</v>
      </c>
      <c r="AC51" s="38">
        <v>0</v>
      </c>
      <c r="AD51" s="38">
        <v>0</v>
      </c>
      <c r="AE51" s="38">
        <v>7</v>
      </c>
    </row>
    <row r="52" spans="1:41" x14ac:dyDescent="0.35">
      <c r="A52" s="6">
        <v>2010</v>
      </c>
      <c r="B52" s="11">
        <v>1238</v>
      </c>
      <c r="C52" s="12">
        <v>0.7</v>
      </c>
      <c r="D52" s="12">
        <v>103</v>
      </c>
      <c r="E52" s="12">
        <v>95.8</v>
      </c>
      <c r="K52" s="6" t="s">
        <v>493</v>
      </c>
      <c r="L52" s="6">
        <v>39</v>
      </c>
      <c r="M52" s="12">
        <v>1.2</v>
      </c>
      <c r="N52" s="15">
        <v>11.25</v>
      </c>
      <c r="O52" s="12">
        <v>9.5</v>
      </c>
      <c r="P52" s="6">
        <v>192</v>
      </c>
      <c r="Q52" s="12">
        <v>6.2</v>
      </c>
      <c r="AA52" s="6"/>
    </row>
    <row r="53" spans="1:41" x14ac:dyDescent="0.35">
      <c r="A53" s="6">
        <v>2011</v>
      </c>
      <c r="B53" s="11">
        <v>1237</v>
      </c>
      <c r="C53" s="12">
        <v>0.8</v>
      </c>
      <c r="D53" s="12">
        <v>131.1</v>
      </c>
      <c r="E53" s="12">
        <v>124.8</v>
      </c>
      <c r="K53" s="6" t="s">
        <v>494</v>
      </c>
      <c r="L53" s="6">
        <v>20</v>
      </c>
      <c r="M53" s="12">
        <v>0.6</v>
      </c>
      <c r="N53" s="15">
        <v>13.29</v>
      </c>
      <c r="O53" s="12">
        <v>11.2</v>
      </c>
      <c r="P53" s="6">
        <v>123</v>
      </c>
      <c r="Q53" s="12">
        <v>4</v>
      </c>
      <c r="AA53" s="6"/>
    </row>
    <row r="54" spans="1:41" x14ac:dyDescent="0.35">
      <c r="A54" s="38">
        <v>2012</v>
      </c>
      <c r="B54" s="50">
        <v>1200</v>
      </c>
      <c r="C54" s="46">
        <v>0.7</v>
      </c>
      <c r="D54" s="46">
        <v>140.9</v>
      </c>
      <c r="E54" s="46">
        <v>133.19999999999999</v>
      </c>
      <c r="K54" s="6" t="s">
        <v>216</v>
      </c>
      <c r="L54" s="38">
        <v>17</v>
      </c>
      <c r="M54" s="46">
        <v>0.5</v>
      </c>
      <c r="N54" s="62">
        <v>53.62</v>
      </c>
      <c r="O54" s="46">
        <v>45.1</v>
      </c>
      <c r="P54" s="38">
        <v>526</v>
      </c>
      <c r="Q54" s="46">
        <v>17.100000000000001</v>
      </c>
      <c r="AA54" s="6"/>
    </row>
    <row r="55" spans="1:41" ht="17.5" x14ac:dyDescent="0.35">
      <c r="A55" s="13" t="s">
        <v>1008</v>
      </c>
      <c r="C55" s="21"/>
      <c r="D55" s="21"/>
      <c r="E55" s="21"/>
      <c r="K55" s="6" t="s">
        <v>3</v>
      </c>
      <c r="L55" s="11">
        <v>3338</v>
      </c>
      <c r="M55" s="12">
        <v>100</v>
      </c>
      <c r="N55" s="15">
        <v>118.87</v>
      </c>
      <c r="O55" s="12">
        <v>100</v>
      </c>
      <c r="P55" s="11">
        <v>3077</v>
      </c>
      <c r="Q55" s="12">
        <v>100</v>
      </c>
      <c r="AA55" s="6"/>
    </row>
    <row r="56" spans="1:41" x14ac:dyDescent="0.35">
      <c r="A56" s="6" t="s">
        <v>478</v>
      </c>
      <c r="C56" s="21"/>
      <c r="D56" s="21"/>
      <c r="E56" s="21"/>
      <c r="K56" s="86">
        <v>2001</v>
      </c>
      <c r="M56" s="21"/>
      <c r="N56" s="24"/>
      <c r="O56" s="21"/>
      <c r="Q56" s="21"/>
      <c r="AA56" s="6"/>
    </row>
    <row r="57" spans="1:41" x14ac:dyDescent="0.35">
      <c r="A57" s="6"/>
      <c r="C57" s="21"/>
      <c r="D57" s="21"/>
      <c r="E57" s="21"/>
      <c r="K57" s="6" t="s">
        <v>486</v>
      </c>
      <c r="L57" s="11">
        <v>1476</v>
      </c>
      <c r="M57" s="12">
        <v>46</v>
      </c>
      <c r="N57" s="15">
        <v>2.7</v>
      </c>
      <c r="O57" s="12">
        <v>2.2000000000000002</v>
      </c>
      <c r="P57" s="6">
        <v>467</v>
      </c>
      <c r="Q57" s="12">
        <v>15.4</v>
      </c>
      <c r="AA57" s="6"/>
    </row>
    <row r="58" spans="1:41" x14ac:dyDescent="0.35">
      <c r="A58" s="6"/>
      <c r="C58" s="21"/>
      <c r="D58" s="21"/>
      <c r="E58" s="21"/>
      <c r="K58" s="6" t="s">
        <v>487</v>
      </c>
      <c r="L58" s="6">
        <v>583</v>
      </c>
      <c r="M58" s="12">
        <v>18.2</v>
      </c>
      <c r="N58" s="15">
        <v>4.2</v>
      </c>
      <c r="O58" s="12">
        <v>3.4</v>
      </c>
      <c r="P58" s="6">
        <v>332</v>
      </c>
      <c r="Q58" s="12">
        <v>11</v>
      </c>
      <c r="AA58" s="6"/>
    </row>
    <row r="59" spans="1:41" ht="16" thickBot="1" x14ac:dyDescent="0.4">
      <c r="A59" s="6"/>
      <c r="C59" s="21"/>
      <c r="D59" s="21"/>
      <c r="E59" s="21"/>
      <c r="K59" s="6" t="s">
        <v>488</v>
      </c>
      <c r="L59" s="6">
        <v>261</v>
      </c>
      <c r="M59" s="12">
        <v>8.1</v>
      </c>
      <c r="N59" s="15">
        <v>3.24</v>
      </c>
      <c r="O59" s="12">
        <v>2.6</v>
      </c>
      <c r="P59" s="6">
        <v>216</v>
      </c>
      <c r="Q59" s="12">
        <v>7.1</v>
      </c>
      <c r="AA59" s="53"/>
      <c r="AB59" s="53"/>
      <c r="AC59" s="53"/>
      <c r="AD59" s="53"/>
      <c r="AE59" s="53"/>
      <c r="AF59" s="53"/>
      <c r="AG59" s="53"/>
      <c r="AH59" s="53"/>
      <c r="AI59" s="53"/>
      <c r="AJ59" s="53"/>
      <c r="AK59" s="53"/>
      <c r="AL59" s="53"/>
      <c r="AM59" s="53"/>
      <c r="AN59" s="53"/>
    </row>
    <row r="60" spans="1:41" ht="16" thickTop="1" x14ac:dyDescent="0.35">
      <c r="C60" s="21"/>
      <c r="D60" s="21"/>
      <c r="E60" s="21"/>
      <c r="K60" s="6" t="s">
        <v>489</v>
      </c>
      <c r="L60" s="6">
        <v>287</v>
      </c>
      <c r="M60" s="12">
        <v>8.9</v>
      </c>
      <c r="N60" s="15">
        <v>5.57</v>
      </c>
      <c r="O60" s="12">
        <v>4.5999999999999996</v>
      </c>
      <c r="P60" s="6">
        <v>241</v>
      </c>
      <c r="Q60" s="12">
        <v>7.9</v>
      </c>
      <c r="AA60" s="38" t="s">
        <v>495</v>
      </c>
      <c r="AB60" s="20"/>
      <c r="AC60" s="20"/>
      <c r="AD60" s="20"/>
      <c r="AE60" s="20"/>
      <c r="AF60" s="20"/>
      <c r="AG60" s="20"/>
      <c r="AH60" s="20"/>
      <c r="AI60" s="20"/>
      <c r="AJ60" s="20"/>
      <c r="AK60" s="20"/>
      <c r="AL60" s="20"/>
      <c r="AM60" s="20"/>
      <c r="AN60" s="20"/>
    </row>
    <row r="61" spans="1:41" ht="16" thickBot="1" x14ac:dyDescent="0.4">
      <c r="A61" s="53"/>
      <c r="B61" s="53"/>
      <c r="C61" s="53"/>
      <c r="D61" s="53"/>
      <c r="E61" s="53"/>
      <c r="K61" s="6" t="s">
        <v>490</v>
      </c>
      <c r="L61" s="6">
        <v>297</v>
      </c>
      <c r="M61" s="12">
        <v>9.3000000000000007</v>
      </c>
      <c r="N61" s="15">
        <v>9.67</v>
      </c>
      <c r="O61" s="12">
        <v>7.9</v>
      </c>
      <c r="P61" s="6">
        <v>539</v>
      </c>
      <c r="Q61" s="12">
        <v>17.8</v>
      </c>
      <c r="AA61" s="84"/>
      <c r="AB61" s="2"/>
      <c r="AC61" s="2" t="s">
        <v>59</v>
      </c>
      <c r="AD61" s="2"/>
      <c r="AE61" s="2" t="s">
        <v>465</v>
      </c>
      <c r="AF61" s="2" t="s">
        <v>53</v>
      </c>
      <c r="AG61" s="2" t="s">
        <v>143</v>
      </c>
      <c r="AH61" s="2"/>
      <c r="AI61" s="2"/>
      <c r="AJ61" s="2" t="s">
        <v>466</v>
      </c>
      <c r="AK61" s="2" t="s">
        <v>144</v>
      </c>
      <c r="AL61" s="2" t="s">
        <v>145</v>
      </c>
      <c r="AM61" s="2" t="s">
        <v>56</v>
      </c>
      <c r="AN61" s="2" t="s">
        <v>3</v>
      </c>
    </row>
    <row r="62" spans="1:41" ht="18" thickTop="1" x14ac:dyDescent="0.35">
      <c r="A62" s="39" t="s">
        <v>1015</v>
      </c>
      <c r="B62" s="22"/>
      <c r="C62" s="23"/>
      <c r="D62" s="23"/>
      <c r="E62" s="23"/>
      <c r="K62" s="6" t="s">
        <v>491</v>
      </c>
      <c r="L62" s="6">
        <v>137</v>
      </c>
      <c r="M62" s="12">
        <v>4.3</v>
      </c>
      <c r="N62" s="15">
        <v>9.49</v>
      </c>
      <c r="O62" s="12">
        <v>7.8</v>
      </c>
      <c r="P62" s="6">
        <v>209</v>
      </c>
      <c r="Q62" s="12">
        <v>6.9</v>
      </c>
      <c r="AA62" s="38" t="s">
        <v>468</v>
      </c>
      <c r="AB62" s="56" t="s">
        <v>59</v>
      </c>
      <c r="AC62" s="56" t="s">
        <v>469</v>
      </c>
      <c r="AD62" s="56" t="s">
        <v>61</v>
      </c>
      <c r="AE62" s="56" t="s">
        <v>470</v>
      </c>
      <c r="AF62" s="56" t="s">
        <v>471</v>
      </c>
      <c r="AG62" s="56" t="s">
        <v>148</v>
      </c>
      <c r="AH62" s="56" t="s">
        <v>63</v>
      </c>
      <c r="AI62" s="56" t="s">
        <v>149</v>
      </c>
      <c r="AJ62" s="56" t="s">
        <v>472</v>
      </c>
      <c r="AK62" s="56" t="s">
        <v>1007</v>
      </c>
      <c r="AL62" s="56" t="s">
        <v>151</v>
      </c>
      <c r="AM62" s="56" t="s">
        <v>66</v>
      </c>
      <c r="AN62" s="56" t="s">
        <v>152</v>
      </c>
    </row>
    <row r="63" spans="1:41" x14ac:dyDescent="0.35">
      <c r="C63" s="21"/>
      <c r="D63" s="12"/>
      <c r="E63" s="21"/>
      <c r="K63" s="6" t="s">
        <v>492</v>
      </c>
      <c r="L63" s="6">
        <v>93</v>
      </c>
      <c r="M63" s="12">
        <v>2.9</v>
      </c>
      <c r="N63" s="15">
        <v>6.38</v>
      </c>
      <c r="O63" s="12">
        <v>5.2</v>
      </c>
      <c r="P63" s="6">
        <v>229</v>
      </c>
      <c r="Q63" s="12">
        <v>7.6</v>
      </c>
      <c r="AA63" s="19" t="s">
        <v>475</v>
      </c>
      <c r="AB63" s="3"/>
      <c r="AC63" s="3"/>
      <c r="AD63" s="3"/>
      <c r="AE63" s="3"/>
      <c r="AF63" s="3"/>
      <c r="AG63" s="3"/>
      <c r="AH63" s="3"/>
      <c r="AI63" s="3"/>
      <c r="AJ63" s="3"/>
      <c r="AK63" s="3"/>
      <c r="AL63" s="3"/>
      <c r="AM63" s="3"/>
      <c r="AN63" s="3"/>
      <c r="AO63" s="3"/>
    </row>
    <row r="64" spans="1:41" x14ac:dyDescent="0.35">
      <c r="D64" s="7" t="s">
        <v>43</v>
      </c>
      <c r="E64" s="7" t="s">
        <v>464</v>
      </c>
      <c r="K64" s="6" t="s">
        <v>493</v>
      </c>
      <c r="L64" s="6">
        <v>40</v>
      </c>
      <c r="M64" s="12">
        <v>1.2</v>
      </c>
      <c r="N64" s="15">
        <v>11.99</v>
      </c>
      <c r="O64" s="12">
        <v>9.8000000000000007</v>
      </c>
      <c r="P64" s="6">
        <v>167</v>
      </c>
      <c r="Q64" s="12">
        <v>5.5</v>
      </c>
      <c r="AA64" s="8">
        <v>2000</v>
      </c>
      <c r="AB64" s="6">
        <v>0</v>
      </c>
      <c r="AC64" s="6">
        <v>3</v>
      </c>
      <c r="AD64" s="6">
        <v>5</v>
      </c>
      <c r="AE64" s="6">
        <v>10</v>
      </c>
      <c r="AF64" s="6">
        <v>24</v>
      </c>
      <c r="AG64" s="6">
        <v>4</v>
      </c>
      <c r="AH64" s="6">
        <v>1</v>
      </c>
      <c r="AI64" s="6">
        <v>0</v>
      </c>
      <c r="AJ64" s="6">
        <v>0</v>
      </c>
      <c r="AK64" s="6">
        <v>2</v>
      </c>
      <c r="AL64" s="6">
        <v>2</v>
      </c>
      <c r="AM64" s="6">
        <v>2</v>
      </c>
      <c r="AN64" s="6">
        <v>53</v>
      </c>
    </row>
    <row r="65" spans="1:40" x14ac:dyDescent="0.35">
      <c r="A65" s="55" t="s">
        <v>467</v>
      </c>
      <c r="B65" s="55" t="s">
        <v>7</v>
      </c>
      <c r="C65" s="55" t="s">
        <v>8</v>
      </c>
      <c r="D65" s="55" t="s">
        <v>146</v>
      </c>
      <c r="E65" s="55" t="s">
        <v>146</v>
      </c>
      <c r="K65" s="6" t="s">
        <v>494</v>
      </c>
      <c r="L65" s="6">
        <v>18</v>
      </c>
      <c r="M65" s="12">
        <v>0.6</v>
      </c>
      <c r="N65" s="15">
        <v>12.73</v>
      </c>
      <c r="O65" s="12">
        <v>10.4</v>
      </c>
      <c r="P65" s="6">
        <v>117</v>
      </c>
      <c r="Q65" s="12">
        <v>3.9</v>
      </c>
      <c r="AA65" s="8">
        <v>2001</v>
      </c>
      <c r="AB65" s="6">
        <v>0</v>
      </c>
      <c r="AC65" s="6">
        <v>3</v>
      </c>
      <c r="AD65" s="6">
        <v>3</v>
      </c>
      <c r="AE65" s="6">
        <v>5</v>
      </c>
      <c r="AF65" s="6">
        <v>24</v>
      </c>
      <c r="AG65" s="6">
        <v>2</v>
      </c>
      <c r="AH65" s="6">
        <v>0</v>
      </c>
      <c r="AI65" s="6">
        <v>0</v>
      </c>
      <c r="AJ65" s="6">
        <v>2</v>
      </c>
      <c r="AK65" s="6">
        <v>2</v>
      </c>
      <c r="AL65" s="6">
        <v>0</v>
      </c>
      <c r="AM65" s="6">
        <v>1</v>
      </c>
      <c r="AN65" s="6">
        <v>42</v>
      </c>
    </row>
    <row r="66" spans="1:40" x14ac:dyDescent="0.35">
      <c r="A66" s="3"/>
      <c r="B66" s="9" t="s">
        <v>105</v>
      </c>
      <c r="C66" s="10" t="s">
        <v>473</v>
      </c>
      <c r="D66" s="19" t="s">
        <v>474</v>
      </c>
      <c r="E66" s="3"/>
      <c r="K66" s="6" t="s">
        <v>216</v>
      </c>
      <c r="L66" s="38">
        <v>18</v>
      </c>
      <c r="M66" s="46">
        <v>0.6</v>
      </c>
      <c r="N66" s="62">
        <v>56.4</v>
      </c>
      <c r="O66" s="46">
        <v>46.1</v>
      </c>
      <c r="P66" s="38">
        <v>514</v>
      </c>
      <c r="Q66" s="46">
        <v>17</v>
      </c>
      <c r="AA66" s="8">
        <v>2002</v>
      </c>
      <c r="AB66" s="6">
        <v>0</v>
      </c>
      <c r="AC66" s="6">
        <v>2</v>
      </c>
      <c r="AD66" s="6">
        <v>5</v>
      </c>
      <c r="AE66" s="6">
        <v>7</v>
      </c>
      <c r="AF66" s="6">
        <v>26</v>
      </c>
      <c r="AG66" s="6">
        <v>1</v>
      </c>
      <c r="AH66" s="6">
        <v>0</v>
      </c>
      <c r="AI66" s="6">
        <v>0</v>
      </c>
      <c r="AJ66" s="6">
        <v>1</v>
      </c>
      <c r="AK66" s="6">
        <v>2</v>
      </c>
      <c r="AL66" s="6">
        <v>2</v>
      </c>
      <c r="AM66" s="6">
        <v>2</v>
      </c>
      <c r="AN66" s="6">
        <v>48</v>
      </c>
    </row>
    <row r="67" spans="1:40" x14ac:dyDescent="0.35">
      <c r="A67" s="6">
        <v>2000</v>
      </c>
      <c r="B67" s="6">
        <v>14</v>
      </c>
      <c r="C67" s="12">
        <v>45.4</v>
      </c>
      <c r="D67" s="12">
        <v>2.8</v>
      </c>
      <c r="E67" s="12">
        <v>2.7</v>
      </c>
      <c r="K67" s="6" t="s">
        <v>3</v>
      </c>
      <c r="L67" s="11">
        <v>3210</v>
      </c>
      <c r="M67" s="12">
        <v>100</v>
      </c>
      <c r="N67" s="15">
        <v>122.38</v>
      </c>
      <c r="O67" s="12">
        <v>100</v>
      </c>
      <c r="P67" s="11">
        <v>3032</v>
      </c>
      <c r="Q67" s="12">
        <v>100</v>
      </c>
      <c r="AA67" s="8">
        <v>2003</v>
      </c>
      <c r="AB67" s="6">
        <v>0</v>
      </c>
      <c r="AC67" s="6">
        <v>6</v>
      </c>
      <c r="AD67" s="6">
        <v>6</v>
      </c>
      <c r="AE67" s="6">
        <v>6</v>
      </c>
      <c r="AF67" s="6">
        <v>25</v>
      </c>
      <c r="AG67" s="6">
        <v>3</v>
      </c>
      <c r="AH67" s="6">
        <v>0</v>
      </c>
      <c r="AI67" s="6">
        <v>0</v>
      </c>
      <c r="AJ67" s="6">
        <v>3</v>
      </c>
      <c r="AK67" s="6">
        <v>2</v>
      </c>
      <c r="AL67" s="6">
        <v>0</v>
      </c>
      <c r="AM67" s="6">
        <v>0</v>
      </c>
      <c r="AN67" s="6">
        <v>51</v>
      </c>
    </row>
    <row r="68" spans="1:40" x14ac:dyDescent="0.35">
      <c r="A68" s="6">
        <v>2001</v>
      </c>
      <c r="B68" s="6">
        <v>13</v>
      </c>
      <c r="C68" s="12">
        <v>45.9</v>
      </c>
      <c r="D68" s="12">
        <v>2.5</v>
      </c>
      <c r="E68" s="12">
        <v>2.4</v>
      </c>
      <c r="K68" s="86">
        <v>2002</v>
      </c>
      <c r="M68" s="21"/>
      <c r="N68" s="24"/>
      <c r="O68" s="21"/>
      <c r="Q68" s="21"/>
      <c r="AA68" s="8">
        <v>2004</v>
      </c>
      <c r="AB68" s="6">
        <v>0</v>
      </c>
      <c r="AC68" s="6">
        <v>3</v>
      </c>
      <c r="AD68" s="6">
        <v>5</v>
      </c>
      <c r="AE68" s="6">
        <v>7</v>
      </c>
      <c r="AF68" s="6">
        <v>9</v>
      </c>
      <c r="AG68" s="6">
        <v>1</v>
      </c>
      <c r="AH68" s="6">
        <v>1</v>
      </c>
      <c r="AI68" s="6">
        <v>2</v>
      </c>
      <c r="AJ68" s="6">
        <v>2</v>
      </c>
      <c r="AK68" s="6">
        <v>0</v>
      </c>
      <c r="AL68" s="6">
        <v>1</v>
      </c>
      <c r="AM68" s="6">
        <v>1</v>
      </c>
      <c r="AN68" s="6">
        <v>32</v>
      </c>
    </row>
    <row r="69" spans="1:40" x14ac:dyDescent="0.35">
      <c r="A69" s="6">
        <v>2002</v>
      </c>
      <c r="B69" s="6">
        <v>13</v>
      </c>
      <c r="C69" s="12">
        <v>43.5</v>
      </c>
      <c r="D69" s="12">
        <v>2.5</v>
      </c>
      <c r="E69" s="12">
        <v>2.5</v>
      </c>
      <c r="K69" s="6" t="s">
        <v>486</v>
      </c>
      <c r="L69" s="11">
        <v>1483</v>
      </c>
      <c r="M69" s="12">
        <v>47.3</v>
      </c>
      <c r="N69" s="15">
        <v>2.67</v>
      </c>
      <c r="O69" s="12">
        <v>2.4</v>
      </c>
      <c r="P69" s="6">
        <v>403</v>
      </c>
      <c r="Q69" s="12">
        <v>14.4</v>
      </c>
      <c r="AA69" s="8">
        <v>2005</v>
      </c>
      <c r="AB69" s="6">
        <v>0</v>
      </c>
      <c r="AC69" s="6">
        <v>5</v>
      </c>
      <c r="AD69" s="6">
        <v>9</v>
      </c>
      <c r="AE69" s="6">
        <v>13</v>
      </c>
      <c r="AF69" s="6">
        <v>32</v>
      </c>
      <c r="AG69" s="6">
        <v>8</v>
      </c>
      <c r="AH69" s="6">
        <v>0</v>
      </c>
      <c r="AI69" s="6">
        <v>1</v>
      </c>
      <c r="AJ69" s="6">
        <v>11</v>
      </c>
      <c r="AK69" s="6">
        <v>9</v>
      </c>
      <c r="AL69" s="6">
        <v>3</v>
      </c>
      <c r="AM69" s="6">
        <v>3</v>
      </c>
      <c r="AN69" s="6">
        <v>94</v>
      </c>
    </row>
    <row r="70" spans="1:40" x14ac:dyDescent="0.35">
      <c r="A70" s="6">
        <v>2003</v>
      </c>
      <c r="B70" s="6">
        <v>13</v>
      </c>
      <c r="C70" s="12">
        <v>43.4</v>
      </c>
      <c r="D70" s="12">
        <v>2.6</v>
      </c>
      <c r="E70" s="12">
        <v>2.5</v>
      </c>
      <c r="K70" s="6" t="s">
        <v>487</v>
      </c>
      <c r="L70" s="6">
        <v>539</v>
      </c>
      <c r="M70" s="12">
        <v>17.2</v>
      </c>
      <c r="N70" s="15">
        <v>3.88</v>
      </c>
      <c r="O70" s="12">
        <v>3.5</v>
      </c>
      <c r="P70" s="6">
        <v>393</v>
      </c>
      <c r="Q70" s="12">
        <v>14.1</v>
      </c>
      <c r="AA70" s="8">
        <v>2006</v>
      </c>
      <c r="AB70" s="6">
        <v>1</v>
      </c>
      <c r="AC70" s="6">
        <v>12</v>
      </c>
      <c r="AD70" s="6">
        <v>23</v>
      </c>
      <c r="AE70" s="6">
        <v>5</v>
      </c>
      <c r="AF70" s="6">
        <v>33</v>
      </c>
      <c r="AG70" s="6">
        <v>4</v>
      </c>
      <c r="AH70" s="6">
        <v>0</v>
      </c>
      <c r="AI70" s="6">
        <v>2</v>
      </c>
      <c r="AJ70" s="6">
        <v>11</v>
      </c>
      <c r="AK70" s="6">
        <v>0</v>
      </c>
      <c r="AL70" s="6">
        <v>2</v>
      </c>
      <c r="AM70" s="6">
        <v>1</v>
      </c>
      <c r="AN70" s="6">
        <v>94</v>
      </c>
    </row>
    <row r="71" spans="1:40" x14ac:dyDescent="0.35">
      <c r="A71" s="6">
        <v>2004</v>
      </c>
      <c r="B71" s="6">
        <v>13</v>
      </c>
      <c r="C71" s="12">
        <v>43.4</v>
      </c>
      <c r="D71" s="12">
        <v>3.3</v>
      </c>
      <c r="E71" s="12">
        <v>3.2</v>
      </c>
      <c r="K71" s="6" t="s">
        <v>488</v>
      </c>
      <c r="L71" s="6">
        <v>260</v>
      </c>
      <c r="M71" s="12">
        <v>8.3000000000000007</v>
      </c>
      <c r="N71" s="15">
        <v>3.26</v>
      </c>
      <c r="O71" s="12">
        <v>2.9</v>
      </c>
      <c r="P71" s="6">
        <v>182</v>
      </c>
      <c r="Q71" s="12">
        <v>6.5</v>
      </c>
      <c r="AA71" s="8">
        <v>2007</v>
      </c>
      <c r="AB71" s="6">
        <v>0</v>
      </c>
      <c r="AC71" s="6">
        <v>9</v>
      </c>
      <c r="AD71" s="6">
        <v>12</v>
      </c>
      <c r="AE71" s="6">
        <v>5</v>
      </c>
      <c r="AF71" s="6">
        <v>32</v>
      </c>
      <c r="AG71" s="6">
        <v>0</v>
      </c>
      <c r="AH71" s="6">
        <v>0</v>
      </c>
      <c r="AI71" s="6">
        <v>0</v>
      </c>
      <c r="AJ71" s="6">
        <v>1</v>
      </c>
      <c r="AK71" s="6">
        <v>1</v>
      </c>
      <c r="AL71" s="6">
        <v>4</v>
      </c>
      <c r="AM71" s="6">
        <v>1</v>
      </c>
      <c r="AN71" s="6">
        <v>65</v>
      </c>
    </row>
    <row r="72" spans="1:40" x14ac:dyDescent="0.35">
      <c r="A72" s="6">
        <v>2005</v>
      </c>
      <c r="B72" s="6">
        <v>13</v>
      </c>
      <c r="C72" s="12">
        <v>43.2</v>
      </c>
      <c r="D72" s="12">
        <v>3.5</v>
      </c>
      <c r="E72" s="12">
        <v>3.4</v>
      </c>
      <c r="K72" s="6" t="s">
        <v>489</v>
      </c>
      <c r="L72" s="6">
        <v>278</v>
      </c>
      <c r="M72" s="12">
        <v>8.9</v>
      </c>
      <c r="N72" s="15">
        <v>5.41</v>
      </c>
      <c r="O72" s="12">
        <v>4.9000000000000004</v>
      </c>
      <c r="P72" s="6">
        <v>224</v>
      </c>
      <c r="Q72" s="12">
        <v>8</v>
      </c>
      <c r="AA72" s="8">
        <v>2008</v>
      </c>
      <c r="AB72" s="6">
        <v>0</v>
      </c>
      <c r="AC72" s="6">
        <v>7</v>
      </c>
      <c r="AD72" s="6">
        <v>4</v>
      </c>
      <c r="AE72" s="6">
        <v>4</v>
      </c>
      <c r="AF72" s="6">
        <v>23</v>
      </c>
      <c r="AG72" s="6">
        <v>4</v>
      </c>
      <c r="AH72" s="6">
        <v>0</v>
      </c>
      <c r="AI72" s="6">
        <v>4</v>
      </c>
      <c r="AJ72" s="6">
        <v>1</v>
      </c>
      <c r="AK72" s="6">
        <v>1</v>
      </c>
      <c r="AL72" s="6">
        <v>4</v>
      </c>
      <c r="AM72" s="6">
        <v>5</v>
      </c>
      <c r="AN72" s="6">
        <v>57</v>
      </c>
    </row>
    <row r="73" spans="1:40" x14ac:dyDescent="0.35">
      <c r="A73" s="6">
        <v>2006</v>
      </c>
      <c r="B73" s="6">
        <v>13</v>
      </c>
      <c r="C73" s="12">
        <v>42.7</v>
      </c>
      <c r="D73" s="12">
        <v>3.6</v>
      </c>
      <c r="E73" s="12">
        <v>2.2999999999999998</v>
      </c>
      <c r="K73" s="6" t="s">
        <v>490</v>
      </c>
      <c r="L73" s="6">
        <v>280</v>
      </c>
      <c r="M73" s="12">
        <v>8.9</v>
      </c>
      <c r="N73" s="15">
        <v>9.26</v>
      </c>
      <c r="O73" s="12">
        <v>8.4</v>
      </c>
      <c r="P73" s="6">
        <v>378</v>
      </c>
      <c r="Q73" s="12">
        <v>13.6</v>
      </c>
      <c r="AA73" s="8">
        <v>2009</v>
      </c>
      <c r="AB73" s="6">
        <v>0</v>
      </c>
      <c r="AC73" s="6">
        <v>10</v>
      </c>
      <c r="AD73" s="6">
        <v>3</v>
      </c>
      <c r="AE73" s="6">
        <v>4</v>
      </c>
      <c r="AF73" s="6">
        <v>36</v>
      </c>
      <c r="AG73" s="6">
        <v>1</v>
      </c>
      <c r="AH73" s="6">
        <v>0</v>
      </c>
      <c r="AI73" s="6">
        <v>1</v>
      </c>
      <c r="AJ73" s="6">
        <v>5</v>
      </c>
      <c r="AK73" s="6">
        <v>3</v>
      </c>
      <c r="AL73" s="6">
        <v>1</v>
      </c>
      <c r="AM73" s="6">
        <v>0</v>
      </c>
      <c r="AN73" s="6">
        <v>64</v>
      </c>
    </row>
    <row r="74" spans="1:40" x14ac:dyDescent="0.35">
      <c r="A74" s="6">
        <v>2007</v>
      </c>
      <c r="B74" s="6">
        <v>12</v>
      </c>
      <c r="C74" s="12">
        <v>41.5</v>
      </c>
      <c r="D74" s="12">
        <v>3.1</v>
      </c>
      <c r="E74" s="12">
        <v>1.8</v>
      </c>
      <c r="K74" s="6" t="s">
        <v>491</v>
      </c>
      <c r="L74" s="6">
        <v>130</v>
      </c>
      <c r="M74" s="12">
        <v>4.0999999999999996</v>
      </c>
      <c r="N74" s="15">
        <v>8.94</v>
      </c>
      <c r="O74" s="12">
        <v>8.1</v>
      </c>
      <c r="P74" s="6">
        <v>187</v>
      </c>
      <c r="Q74" s="12">
        <v>6.7</v>
      </c>
      <c r="AA74" s="8"/>
    </row>
    <row r="75" spans="1:40" x14ac:dyDescent="0.35">
      <c r="A75" s="6">
        <v>2008</v>
      </c>
      <c r="B75" s="6">
        <v>12</v>
      </c>
      <c r="C75" s="12">
        <v>32.1</v>
      </c>
      <c r="D75" s="12">
        <v>3.5</v>
      </c>
      <c r="E75" s="12">
        <v>3.3</v>
      </c>
      <c r="K75" s="6" t="s">
        <v>492</v>
      </c>
      <c r="L75" s="6">
        <v>100</v>
      </c>
      <c r="M75" s="12">
        <v>3.2</v>
      </c>
      <c r="N75" s="15">
        <v>7.45</v>
      </c>
      <c r="O75" s="12">
        <v>6.7</v>
      </c>
      <c r="P75" s="6">
        <v>254</v>
      </c>
      <c r="Q75" s="12">
        <v>9.1</v>
      </c>
      <c r="AA75" s="8">
        <v>2010</v>
      </c>
      <c r="AB75" s="6">
        <v>0</v>
      </c>
      <c r="AC75" s="6">
        <v>2</v>
      </c>
      <c r="AD75" s="6">
        <v>4</v>
      </c>
      <c r="AE75" s="6">
        <v>2</v>
      </c>
      <c r="AF75" s="6">
        <v>12</v>
      </c>
      <c r="AG75" s="6">
        <v>3</v>
      </c>
      <c r="AH75" s="6">
        <v>0</v>
      </c>
      <c r="AI75" s="6">
        <v>0</v>
      </c>
      <c r="AJ75" s="6">
        <v>2</v>
      </c>
      <c r="AK75" s="6">
        <v>1</v>
      </c>
      <c r="AL75" s="6">
        <v>0</v>
      </c>
      <c r="AM75" s="6">
        <v>1</v>
      </c>
      <c r="AN75" s="6">
        <v>27</v>
      </c>
    </row>
    <row r="76" spans="1:40" x14ac:dyDescent="0.35">
      <c r="A76" s="6">
        <v>2009</v>
      </c>
      <c r="B76" s="6">
        <v>12</v>
      </c>
      <c r="C76" s="12">
        <v>29.2</v>
      </c>
      <c r="D76" s="12">
        <v>2.4</v>
      </c>
      <c r="E76" s="12">
        <v>2.2000000000000002</v>
      </c>
      <c r="K76" s="6" t="s">
        <v>493</v>
      </c>
      <c r="L76" s="6">
        <v>33</v>
      </c>
      <c r="M76" s="12">
        <v>1.1000000000000001</v>
      </c>
      <c r="N76" s="15">
        <v>10.16</v>
      </c>
      <c r="O76" s="12">
        <v>9.1999999999999993</v>
      </c>
      <c r="P76" s="6">
        <v>132</v>
      </c>
      <c r="Q76" s="12">
        <v>4.7</v>
      </c>
      <c r="AA76" s="8">
        <v>2011</v>
      </c>
      <c r="AB76" s="6">
        <v>0</v>
      </c>
      <c r="AC76" s="6">
        <v>3</v>
      </c>
      <c r="AD76" s="6">
        <v>1</v>
      </c>
      <c r="AE76" s="6">
        <v>3</v>
      </c>
      <c r="AF76" s="6">
        <v>15</v>
      </c>
      <c r="AG76" s="6">
        <v>1</v>
      </c>
      <c r="AH76" s="6">
        <v>0</v>
      </c>
      <c r="AI76" s="6">
        <v>0</v>
      </c>
      <c r="AJ76" s="6">
        <v>0</v>
      </c>
      <c r="AK76" s="6">
        <v>1</v>
      </c>
      <c r="AL76" s="6">
        <v>0</v>
      </c>
      <c r="AM76" s="6">
        <v>3</v>
      </c>
      <c r="AN76" s="6">
        <v>27</v>
      </c>
    </row>
    <row r="77" spans="1:40" x14ac:dyDescent="0.35">
      <c r="C77" s="21"/>
      <c r="D77" s="21"/>
      <c r="E77" s="21"/>
      <c r="K77" s="6" t="s">
        <v>494</v>
      </c>
      <c r="L77" s="6">
        <v>21</v>
      </c>
      <c r="M77" s="12">
        <v>0.7</v>
      </c>
      <c r="N77" s="15">
        <v>15.51</v>
      </c>
      <c r="O77" s="12">
        <v>14</v>
      </c>
      <c r="P77" s="6">
        <v>192</v>
      </c>
      <c r="Q77" s="12">
        <v>6.9</v>
      </c>
      <c r="AA77" s="61">
        <v>2012</v>
      </c>
      <c r="AB77" s="38">
        <v>0</v>
      </c>
      <c r="AC77" s="38">
        <v>3</v>
      </c>
      <c r="AD77" s="38">
        <v>5</v>
      </c>
      <c r="AE77" s="38">
        <v>2</v>
      </c>
      <c r="AF77" s="38">
        <v>9</v>
      </c>
      <c r="AG77" s="38">
        <v>0</v>
      </c>
      <c r="AH77" s="38">
        <v>1</v>
      </c>
      <c r="AI77" s="38">
        <v>0</v>
      </c>
      <c r="AJ77" s="38">
        <v>1</v>
      </c>
      <c r="AK77" s="38">
        <v>1</v>
      </c>
      <c r="AL77" s="38">
        <v>0</v>
      </c>
      <c r="AM77" s="38">
        <v>1</v>
      </c>
      <c r="AN77" s="38">
        <v>23</v>
      </c>
    </row>
    <row r="78" spans="1:40" ht="17.5" x14ac:dyDescent="0.35">
      <c r="A78" s="6">
        <v>2010</v>
      </c>
      <c r="B78" s="6">
        <v>12</v>
      </c>
      <c r="C78" s="12">
        <v>28.2</v>
      </c>
      <c r="D78" s="12">
        <v>2.4</v>
      </c>
      <c r="E78" s="12">
        <v>2.2999999999999998</v>
      </c>
      <c r="K78" s="6" t="s">
        <v>216</v>
      </c>
      <c r="L78" s="38">
        <v>14</v>
      </c>
      <c r="M78" s="46">
        <v>0.4</v>
      </c>
      <c r="N78" s="62">
        <v>44.21</v>
      </c>
      <c r="O78" s="46">
        <v>39.9</v>
      </c>
      <c r="P78" s="38">
        <v>445</v>
      </c>
      <c r="Q78" s="46">
        <v>15.9</v>
      </c>
      <c r="AA78" s="13" t="s">
        <v>1009</v>
      </c>
    </row>
    <row r="79" spans="1:40" x14ac:dyDescent="0.35">
      <c r="A79" s="6">
        <v>2011</v>
      </c>
      <c r="B79" s="6">
        <v>12</v>
      </c>
      <c r="C79" s="12">
        <v>25.4</v>
      </c>
      <c r="D79" s="12">
        <v>4.0999999999999996</v>
      </c>
      <c r="E79" s="12">
        <v>4</v>
      </c>
      <c r="K79" s="38" t="s">
        <v>3</v>
      </c>
      <c r="L79" s="50">
        <v>3138</v>
      </c>
      <c r="M79" s="46">
        <v>100</v>
      </c>
      <c r="N79" s="62">
        <v>110.74</v>
      </c>
      <c r="O79" s="46">
        <v>100</v>
      </c>
      <c r="P79" s="50">
        <v>2788</v>
      </c>
      <c r="Q79" s="46">
        <v>100</v>
      </c>
      <c r="AA79" s="6"/>
    </row>
    <row r="80" spans="1:40" ht="17.5" x14ac:dyDescent="0.35">
      <c r="A80" s="38">
        <v>2012</v>
      </c>
      <c r="B80" s="38">
        <v>12</v>
      </c>
      <c r="C80" s="46">
        <v>18.8</v>
      </c>
      <c r="D80" s="46">
        <v>2.7</v>
      </c>
      <c r="E80" s="46">
        <v>2.7</v>
      </c>
      <c r="K80" s="13" t="s">
        <v>1016</v>
      </c>
      <c r="M80" s="21"/>
      <c r="N80" s="24"/>
      <c r="O80" s="21"/>
      <c r="Q80" s="21"/>
      <c r="AA80" s="6"/>
    </row>
    <row r="81" spans="1:31" ht="17.5" x14ac:dyDescent="0.35">
      <c r="A81" s="13" t="s">
        <v>1017</v>
      </c>
      <c r="C81" s="21"/>
      <c r="D81" s="21"/>
      <c r="E81" s="21"/>
      <c r="K81" s="6"/>
      <c r="M81" s="21"/>
      <c r="N81" s="24"/>
      <c r="O81" s="21"/>
      <c r="Q81" s="21"/>
      <c r="AA81" s="6"/>
    </row>
    <row r="82" spans="1:31" x14ac:dyDescent="0.35">
      <c r="A82" s="6" t="s">
        <v>496</v>
      </c>
      <c r="C82" s="21"/>
      <c r="D82" s="21"/>
      <c r="E82" s="21"/>
      <c r="K82" s="6"/>
      <c r="M82" s="21"/>
      <c r="N82" s="24"/>
      <c r="O82" s="21"/>
      <c r="Q82" s="21"/>
      <c r="AA82" s="6"/>
    </row>
    <row r="83" spans="1:31" x14ac:dyDescent="0.35">
      <c r="A83" s="6" t="s">
        <v>497</v>
      </c>
      <c r="C83" s="21"/>
      <c r="D83" s="21"/>
      <c r="E83" s="21"/>
      <c r="K83" s="6"/>
      <c r="M83" s="21"/>
      <c r="N83" s="24"/>
      <c r="O83" s="21"/>
      <c r="Q83" s="21"/>
      <c r="AA83" s="6"/>
    </row>
    <row r="84" spans="1:31" ht="16" thickBot="1" x14ac:dyDescent="0.4">
      <c r="A84" s="6" t="s">
        <v>498</v>
      </c>
      <c r="C84" s="21"/>
      <c r="D84" s="21"/>
      <c r="E84" s="21"/>
      <c r="K84" s="6"/>
      <c r="M84" s="21"/>
      <c r="N84" s="24"/>
      <c r="O84" s="21"/>
      <c r="Q84" s="21"/>
      <c r="AA84" s="53"/>
      <c r="AB84" s="53"/>
      <c r="AC84" s="53"/>
      <c r="AD84" s="53"/>
      <c r="AE84" s="53"/>
    </row>
    <row r="85" spans="1:31" ht="16.5" thickTop="1" thickBot="1" x14ac:dyDescent="0.4">
      <c r="A85" s="6"/>
      <c r="C85" s="21"/>
      <c r="D85" s="21"/>
      <c r="E85" s="21"/>
      <c r="K85" s="53"/>
      <c r="L85" s="53"/>
      <c r="M85" s="53"/>
      <c r="N85" s="53"/>
      <c r="O85" s="53"/>
      <c r="P85" s="53"/>
      <c r="Q85" s="53"/>
      <c r="AA85" s="6" t="s">
        <v>499</v>
      </c>
    </row>
    <row r="86" spans="1:31" ht="16" thickTop="1" x14ac:dyDescent="0.35">
      <c r="A86" s="6"/>
      <c r="C86" s="21"/>
      <c r="D86" s="21"/>
      <c r="E86" s="21"/>
      <c r="K86" s="38" t="s">
        <v>500</v>
      </c>
      <c r="L86" s="20"/>
      <c r="M86" s="20"/>
      <c r="N86" s="20"/>
      <c r="O86" s="20"/>
      <c r="P86" s="20"/>
      <c r="Q86" s="20"/>
      <c r="AA86" s="38" t="s">
        <v>501</v>
      </c>
      <c r="AB86" s="20"/>
      <c r="AC86" s="20"/>
      <c r="AD86" s="20"/>
      <c r="AE86" s="20"/>
    </row>
    <row r="87" spans="1:31" x14ac:dyDescent="0.35">
      <c r="A87" s="6"/>
      <c r="C87" s="21"/>
      <c r="D87" s="21"/>
      <c r="E87" s="21"/>
      <c r="K87" s="84" t="s">
        <v>482</v>
      </c>
      <c r="AA87" s="38" t="s">
        <v>1</v>
      </c>
      <c r="AB87" s="56" t="s">
        <v>185</v>
      </c>
      <c r="AC87" s="56" t="s">
        <v>153</v>
      </c>
      <c r="AD87" s="56" t="s">
        <v>221</v>
      </c>
      <c r="AE87" s="56" t="s">
        <v>3</v>
      </c>
    </row>
    <row r="88" spans="1:31" ht="17.5" x14ac:dyDescent="0.35">
      <c r="A88" s="6"/>
      <c r="C88" s="21"/>
      <c r="D88" s="21"/>
      <c r="E88" s="21"/>
      <c r="K88" s="85" t="s">
        <v>483</v>
      </c>
      <c r="L88" s="61" t="s">
        <v>484</v>
      </c>
      <c r="M88" s="20"/>
      <c r="N88" s="61" t="s">
        <v>1014</v>
      </c>
      <c r="O88" s="55"/>
      <c r="P88" s="61" t="s">
        <v>485</v>
      </c>
      <c r="Q88" s="20"/>
      <c r="AA88" s="19" t="s">
        <v>480</v>
      </c>
    </row>
    <row r="89" spans="1:31" ht="16" thickBot="1" x14ac:dyDescent="0.4">
      <c r="A89" s="53"/>
      <c r="B89" s="53"/>
      <c r="C89" s="53"/>
      <c r="D89" s="53"/>
      <c r="E89" s="53"/>
      <c r="K89" s="86">
        <v>2003</v>
      </c>
      <c r="L89" s="87" t="s">
        <v>305</v>
      </c>
      <c r="M89" s="10" t="s">
        <v>203</v>
      </c>
      <c r="N89" s="10" t="s">
        <v>285</v>
      </c>
      <c r="O89" s="10" t="s">
        <v>203</v>
      </c>
      <c r="P89" s="10" t="s">
        <v>159</v>
      </c>
      <c r="Q89" s="87" t="s">
        <v>203</v>
      </c>
      <c r="AA89" s="8">
        <v>2000</v>
      </c>
      <c r="AB89" s="6">
        <v>53</v>
      </c>
      <c r="AC89" s="6">
        <v>29</v>
      </c>
      <c r="AD89" s="6">
        <v>3</v>
      </c>
      <c r="AE89" s="6">
        <v>85</v>
      </c>
    </row>
    <row r="90" spans="1:31" ht="18" thickTop="1" x14ac:dyDescent="0.35">
      <c r="A90" s="39" t="s">
        <v>1018</v>
      </c>
      <c r="B90" s="22"/>
      <c r="C90" s="23"/>
      <c r="D90" s="23"/>
      <c r="E90" s="23"/>
      <c r="K90" s="6" t="s">
        <v>486</v>
      </c>
      <c r="L90" s="11">
        <v>1413</v>
      </c>
      <c r="M90" s="12">
        <v>46</v>
      </c>
      <c r="N90" s="15">
        <v>2.4700000000000002</v>
      </c>
      <c r="O90" s="12">
        <v>2.1</v>
      </c>
      <c r="P90" s="6">
        <v>387</v>
      </c>
      <c r="Q90" s="12">
        <v>14.1</v>
      </c>
      <c r="AA90" s="8">
        <v>2001</v>
      </c>
      <c r="AB90" s="6">
        <v>42</v>
      </c>
      <c r="AC90" s="6">
        <v>31</v>
      </c>
      <c r="AD90" s="6">
        <v>2</v>
      </c>
      <c r="AE90" s="6">
        <v>75</v>
      </c>
    </row>
    <row r="91" spans="1:31" x14ac:dyDescent="0.35">
      <c r="D91" s="7" t="s">
        <v>43</v>
      </c>
      <c r="E91" s="7" t="s">
        <v>464</v>
      </c>
      <c r="K91" s="6" t="s">
        <v>487</v>
      </c>
      <c r="L91" s="6">
        <v>512</v>
      </c>
      <c r="M91" s="12">
        <v>16.7</v>
      </c>
      <c r="N91" s="15">
        <v>3.73</v>
      </c>
      <c r="O91" s="12">
        <v>3.2</v>
      </c>
      <c r="P91" s="6">
        <v>278</v>
      </c>
      <c r="Q91" s="12">
        <v>10.1</v>
      </c>
      <c r="AA91" s="8">
        <v>2002</v>
      </c>
      <c r="AB91" s="6">
        <v>48</v>
      </c>
      <c r="AC91" s="6">
        <v>35</v>
      </c>
      <c r="AD91" s="6">
        <v>4</v>
      </c>
      <c r="AE91" s="6">
        <v>87</v>
      </c>
    </row>
    <row r="92" spans="1:31" x14ac:dyDescent="0.35">
      <c r="A92" s="55" t="s">
        <v>467</v>
      </c>
      <c r="B92" s="55" t="s">
        <v>7</v>
      </c>
      <c r="C92" s="55" t="s">
        <v>8</v>
      </c>
      <c r="D92" s="55" t="s">
        <v>146</v>
      </c>
      <c r="E92" s="55" t="s">
        <v>146</v>
      </c>
      <c r="K92" s="6" t="s">
        <v>488</v>
      </c>
      <c r="L92" s="6">
        <v>237</v>
      </c>
      <c r="M92" s="12">
        <v>7.7</v>
      </c>
      <c r="N92" s="15">
        <v>2.91</v>
      </c>
      <c r="O92" s="12">
        <v>2.5</v>
      </c>
      <c r="P92" s="6">
        <v>163</v>
      </c>
      <c r="Q92" s="12">
        <v>5.9</v>
      </c>
      <c r="AA92" s="8">
        <v>2003</v>
      </c>
      <c r="AB92" s="6">
        <v>51</v>
      </c>
      <c r="AC92" s="6">
        <v>27</v>
      </c>
      <c r="AD92" s="6">
        <v>5</v>
      </c>
      <c r="AE92" s="6">
        <v>83</v>
      </c>
    </row>
    <row r="93" spans="1:31" x14ac:dyDescent="0.35">
      <c r="A93" s="3"/>
      <c r="B93" s="9" t="s">
        <v>105</v>
      </c>
      <c r="C93" s="10" t="s">
        <v>473</v>
      </c>
      <c r="D93" s="19" t="s">
        <v>474</v>
      </c>
      <c r="E93" s="3"/>
      <c r="K93" s="6" t="s">
        <v>489</v>
      </c>
      <c r="L93" s="6">
        <v>274</v>
      </c>
      <c r="M93" s="12">
        <v>8.9</v>
      </c>
      <c r="N93" s="15">
        <v>5.24</v>
      </c>
      <c r="O93" s="12">
        <v>4.5</v>
      </c>
      <c r="P93" s="6">
        <v>208</v>
      </c>
      <c r="Q93" s="12">
        <v>7.5</v>
      </c>
      <c r="AA93" s="8">
        <v>2004</v>
      </c>
      <c r="AB93" s="6">
        <v>32</v>
      </c>
      <c r="AC93" s="6">
        <v>15</v>
      </c>
      <c r="AD93" s="6">
        <v>3</v>
      </c>
      <c r="AE93" s="6">
        <v>50</v>
      </c>
    </row>
    <row r="94" spans="1:31" x14ac:dyDescent="0.35">
      <c r="A94" s="6">
        <v>2000</v>
      </c>
      <c r="B94" s="6">
        <v>210</v>
      </c>
      <c r="C94" s="12">
        <v>96.9</v>
      </c>
      <c r="D94" s="12">
        <v>25.8</v>
      </c>
      <c r="E94" s="12">
        <v>22.8</v>
      </c>
      <c r="K94" s="6" t="s">
        <v>490</v>
      </c>
      <c r="L94" s="6">
        <v>304</v>
      </c>
      <c r="M94" s="12">
        <v>9.9</v>
      </c>
      <c r="N94" s="15">
        <v>9.7899999999999991</v>
      </c>
      <c r="O94" s="12">
        <v>8.4</v>
      </c>
      <c r="P94" s="6">
        <v>367</v>
      </c>
      <c r="Q94" s="12">
        <v>13.3</v>
      </c>
      <c r="AA94" s="8">
        <v>2005</v>
      </c>
      <c r="AB94" s="6">
        <v>94</v>
      </c>
      <c r="AC94" s="6">
        <v>30</v>
      </c>
      <c r="AD94" s="6">
        <v>3</v>
      </c>
      <c r="AE94" s="6">
        <v>127</v>
      </c>
    </row>
    <row r="95" spans="1:31" x14ac:dyDescent="0.35">
      <c r="A95" s="6">
        <v>2001</v>
      </c>
      <c r="B95" s="6">
        <v>198</v>
      </c>
      <c r="C95" s="12">
        <v>90.9</v>
      </c>
      <c r="D95" s="12">
        <v>29.4</v>
      </c>
      <c r="E95" s="12">
        <v>26.2</v>
      </c>
      <c r="K95" s="6" t="s">
        <v>491</v>
      </c>
      <c r="L95" s="6">
        <v>151</v>
      </c>
      <c r="M95" s="12">
        <v>4.9000000000000004</v>
      </c>
      <c r="N95" s="15">
        <v>10.57</v>
      </c>
      <c r="O95" s="12">
        <v>9.1</v>
      </c>
      <c r="P95" s="6">
        <v>330</v>
      </c>
      <c r="Q95" s="12">
        <v>12</v>
      </c>
      <c r="AA95" s="8">
        <v>2006</v>
      </c>
      <c r="AB95" s="6">
        <v>94</v>
      </c>
      <c r="AC95" s="6">
        <v>37</v>
      </c>
      <c r="AD95" s="6">
        <v>7</v>
      </c>
      <c r="AE95" s="6">
        <v>138</v>
      </c>
    </row>
    <row r="96" spans="1:31" x14ac:dyDescent="0.35">
      <c r="A96" s="6">
        <v>2002</v>
      </c>
      <c r="B96" s="6">
        <v>204</v>
      </c>
      <c r="C96" s="12">
        <v>81.2</v>
      </c>
      <c r="D96" s="12">
        <v>25.9</v>
      </c>
      <c r="E96" s="12">
        <v>23</v>
      </c>
      <c r="K96" s="6" t="s">
        <v>492</v>
      </c>
      <c r="L96" s="6">
        <v>106</v>
      </c>
      <c r="M96" s="12">
        <v>3.5</v>
      </c>
      <c r="N96" s="15">
        <v>8.2799999999999994</v>
      </c>
      <c r="O96" s="12">
        <v>7.1</v>
      </c>
      <c r="P96" s="6">
        <v>269</v>
      </c>
      <c r="Q96" s="12">
        <v>9.6999999999999993</v>
      </c>
      <c r="AA96" s="8">
        <v>2007</v>
      </c>
      <c r="AB96" s="6">
        <v>65</v>
      </c>
      <c r="AC96" s="6">
        <v>57</v>
      </c>
      <c r="AD96" s="6">
        <v>7</v>
      </c>
      <c r="AE96" s="6">
        <v>129</v>
      </c>
    </row>
    <row r="97" spans="1:32" x14ac:dyDescent="0.35">
      <c r="A97" s="6">
        <v>2003</v>
      </c>
      <c r="B97" s="6">
        <v>189</v>
      </c>
      <c r="C97" s="12">
        <v>80.2</v>
      </c>
      <c r="D97" s="12">
        <v>26</v>
      </c>
      <c r="E97" s="12">
        <v>23.5</v>
      </c>
      <c r="K97" s="6" t="s">
        <v>493</v>
      </c>
      <c r="L97" s="6">
        <v>39</v>
      </c>
      <c r="M97" s="12">
        <v>1.3</v>
      </c>
      <c r="N97" s="15">
        <v>12.17</v>
      </c>
      <c r="O97" s="12">
        <v>10.5</v>
      </c>
      <c r="P97" s="6">
        <v>139</v>
      </c>
      <c r="Q97" s="12">
        <v>5</v>
      </c>
      <c r="AA97" s="8">
        <v>2008</v>
      </c>
      <c r="AB97" s="6">
        <v>57</v>
      </c>
      <c r="AC97" s="6">
        <v>29</v>
      </c>
      <c r="AD97" s="6">
        <v>8</v>
      </c>
      <c r="AE97" s="6">
        <v>94</v>
      </c>
    </row>
    <row r="98" spans="1:32" x14ac:dyDescent="0.35">
      <c r="A98" s="6">
        <v>2004</v>
      </c>
      <c r="B98" s="6">
        <v>189</v>
      </c>
      <c r="C98" s="12">
        <v>71.400000000000006</v>
      </c>
      <c r="D98" s="12">
        <v>30.7</v>
      </c>
      <c r="E98" s="12">
        <v>27.8</v>
      </c>
      <c r="K98" s="6" t="s">
        <v>494</v>
      </c>
      <c r="L98" s="6">
        <v>19</v>
      </c>
      <c r="M98" s="12">
        <v>0.6</v>
      </c>
      <c r="N98" s="15">
        <v>14.45</v>
      </c>
      <c r="O98" s="12">
        <v>12.4</v>
      </c>
      <c r="P98" s="6">
        <v>176</v>
      </c>
      <c r="Q98" s="12">
        <v>6.4</v>
      </c>
      <c r="AA98" s="8">
        <v>2009</v>
      </c>
      <c r="AB98" s="6">
        <v>64</v>
      </c>
      <c r="AC98" s="6">
        <v>24</v>
      </c>
      <c r="AD98" s="6">
        <v>3</v>
      </c>
      <c r="AE98" s="6">
        <v>91</v>
      </c>
    </row>
    <row r="99" spans="1:32" x14ac:dyDescent="0.35">
      <c r="A99" s="6">
        <v>2005</v>
      </c>
      <c r="B99" s="6">
        <v>185</v>
      </c>
      <c r="C99" s="12">
        <v>72.099999999999994</v>
      </c>
      <c r="D99" s="12">
        <v>31.7</v>
      </c>
      <c r="E99" s="12">
        <v>28.8</v>
      </c>
      <c r="K99" s="6" t="s">
        <v>216</v>
      </c>
      <c r="L99" s="38">
        <v>16</v>
      </c>
      <c r="M99" s="46">
        <v>0.5</v>
      </c>
      <c r="N99" s="62">
        <v>46.84</v>
      </c>
      <c r="O99" s="46">
        <v>40.200000000000003</v>
      </c>
      <c r="P99" s="38">
        <v>438</v>
      </c>
      <c r="Q99" s="46">
        <v>15.9</v>
      </c>
      <c r="AA99" s="8"/>
      <c r="AB99" s="6"/>
      <c r="AC99" s="6"/>
      <c r="AD99" s="6"/>
      <c r="AE99" s="6"/>
    </row>
    <row r="100" spans="1:32" x14ac:dyDescent="0.35">
      <c r="A100" s="6">
        <v>2006</v>
      </c>
      <c r="B100" s="6">
        <v>162</v>
      </c>
      <c r="C100" s="12">
        <v>66.599999999999994</v>
      </c>
      <c r="D100" s="12">
        <v>28.8</v>
      </c>
      <c r="E100" s="12">
        <v>27.2</v>
      </c>
      <c r="K100" s="6" t="s">
        <v>3</v>
      </c>
      <c r="L100" s="11">
        <v>3071</v>
      </c>
      <c r="M100" s="12">
        <v>100</v>
      </c>
      <c r="N100" s="15">
        <v>116.44</v>
      </c>
      <c r="O100" s="12">
        <v>100</v>
      </c>
      <c r="P100" s="11">
        <v>2756</v>
      </c>
      <c r="Q100" s="12">
        <v>100</v>
      </c>
      <c r="AA100" s="8">
        <v>2010</v>
      </c>
      <c r="AB100" s="6">
        <v>27</v>
      </c>
      <c r="AC100" s="6">
        <v>26</v>
      </c>
      <c r="AD100" s="6">
        <v>1</v>
      </c>
      <c r="AE100" s="6">
        <v>54</v>
      </c>
    </row>
    <row r="101" spans="1:32" x14ac:dyDescent="0.35">
      <c r="A101" s="6">
        <v>2007</v>
      </c>
      <c r="B101" s="6">
        <v>155</v>
      </c>
      <c r="C101" s="12">
        <v>62.1</v>
      </c>
      <c r="D101" s="12">
        <v>37.700000000000003</v>
      </c>
      <c r="E101" s="12">
        <v>35.299999999999997</v>
      </c>
      <c r="K101" s="86">
        <v>2004</v>
      </c>
      <c r="M101" s="21"/>
      <c r="N101" s="24"/>
      <c r="O101" s="21"/>
      <c r="Q101" s="21"/>
      <c r="AA101" s="8">
        <v>2011</v>
      </c>
      <c r="AB101" s="6">
        <v>27</v>
      </c>
      <c r="AC101" s="6">
        <v>27</v>
      </c>
      <c r="AD101" s="6">
        <v>4</v>
      </c>
      <c r="AE101" s="6">
        <v>58</v>
      </c>
    </row>
    <row r="102" spans="1:32" x14ac:dyDescent="0.35">
      <c r="A102" s="6">
        <v>2008</v>
      </c>
      <c r="B102" s="6">
        <v>142</v>
      </c>
      <c r="C102" s="12">
        <v>61.5</v>
      </c>
      <c r="D102" s="12">
        <v>40.799999999999997</v>
      </c>
      <c r="E102" s="12">
        <v>39.1</v>
      </c>
      <c r="K102" s="6" t="s">
        <v>486</v>
      </c>
      <c r="L102" s="11">
        <v>1268</v>
      </c>
      <c r="M102" s="12">
        <v>43.3</v>
      </c>
      <c r="N102" s="15">
        <v>2.2200000000000002</v>
      </c>
      <c r="O102" s="12">
        <v>1.8</v>
      </c>
      <c r="P102" s="6">
        <v>372</v>
      </c>
      <c r="Q102" s="12">
        <v>14.2</v>
      </c>
      <c r="AA102" s="61">
        <v>2012</v>
      </c>
      <c r="AB102" s="38">
        <v>23</v>
      </c>
      <c r="AC102" s="38">
        <v>33</v>
      </c>
      <c r="AD102" s="38">
        <v>2</v>
      </c>
      <c r="AE102" s="38">
        <v>58</v>
      </c>
    </row>
    <row r="103" spans="1:32" x14ac:dyDescent="0.35">
      <c r="A103" s="6">
        <v>2009</v>
      </c>
      <c r="B103" s="6">
        <v>140</v>
      </c>
      <c r="C103" s="12">
        <v>48.8</v>
      </c>
      <c r="D103" s="12">
        <v>30.5</v>
      </c>
      <c r="E103" s="12">
        <v>27.6</v>
      </c>
      <c r="K103" s="6" t="s">
        <v>487</v>
      </c>
      <c r="L103" s="6">
        <v>483</v>
      </c>
      <c r="M103" s="12">
        <v>16.5</v>
      </c>
      <c r="N103" s="15">
        <v>3.48</v>
      </c>
      <c r="O103" s="12">
        <v>2.9</v>
      </c>
      <c r="P103" s="6">
        <v>291</v>
      </c>
      <c r="Q103" s="12">
        <v>11.1</v>
      </c>
      <c r="AA103" s="6"/>
    </row>
    <row r="104" spans="1:32" x14ac:dyDescent="0.35">
      <c r="C104" s="21"/>
      <c r="D104" s="21"/>
      <c r="E104" s="21"/>
      <c r="K104" s="6" t="s">
        <v>488</v>
      </c>
      <c r="L104" s="6">
        <v>260</v>
      </c>
      <c r="M104" s="12">
        <v>8.9</v>
      </c>
      <c r="N104" s="15">
        <v>3.22</v>
      </c>
      <c r="O104" s="12">
        <v>2.6</v>
      </c>
      <c r="P104" s="6">
        <v>165</v>
      </c>
      <c r="Q104" s="12">
        <v>6.3</v>
      </c>
    </row>
    <row r="105" spans="1:32" x14ac:dyDescent="0.35">
      <c r="A105" s="6">
        <v>2010</v>
      </c>
      <c r="B105" s="6">
        <v>138</v>
      </c>
      <c r="C105" s="12">
        <v>44.2</v>
      </c>
      <c r="D105" s="12">
        <v>34.299999999999997</v>
      </c>
      <c r="E105" s="12">
        <v>31.1</v>
      </c>
      <c r="K105" s="6" t="s">
        <v>489</v>
      </c>
      <c r="L105" s="6">
        <v>265</v>
      </c>
      <c r="M105" s="12">
        <v>9.1</v>
      </c>
      <c r="N105" s="15">
        <v>5.13</v>
      </c>
      <c r="O105" s="12">
        <v>4.2</v>
      </c>
      <c r="P105" s="6">
        <v>200</v>
      </c>
      <c r="Q105" s="12">
        <v>7.6</v>
      </c>
      <c r="AA105" s="6"/>
    </row>
    <row r="106" spans="1:32" x14ac:dyDescent="0.35">
      <c r="A106" s="6">
        <v>2011</v>
      </c>
      <c r="B106" s="6">
        <v>131</v>
      </c>
      <c r="C106" s="12">
        <v>48.5</v>
      </c>
      <c r="D106" s="12">
        <v>42.3</v>
      </c>
      <c r="E106" s="12">
        <v>40.700000000000003</v>
      </c>
      <c r="K106" s="6" t="s">
        <v>490</v>
      </c>
      <c r="L106" s="6">
        <v>280</v>
      </c>
      <c r="M106" s="12">
        <v>9.6</v>
      </c>
      <c r="N106" s="15">
        <v>9.1300000000000008</v>
      </c>
      <c r="O106" s="12">
        <v>7.5</v>
      </c>
      <c r="P106" s="6">
        <v>309</v>
      </c>
      <c r="Q106" s="12">
        <v>11.8</v>
      </c>
      <c r="AA106" s="6"/>
    </row>
    <row r="107" spans="1:32" ht="16" thickBot="1" x14ac:dyDescent="0.4">
      <c r="A107" s="38">
        <v>2012</v>
      </c>
      <c r="B107" s="38">
        <v>133</v>
      </c>
      <c r="C107" s="46">
        <v>45.1</v>
      </c>
      <c r="D107" s="46">
        <v>41.4</v>
      </c>
      <c r="E107" s="46">
        <v>39.700000000000003</v>
      </c>
      <c r="K107" s="6" t="s">
        <v>491</v>
      </c>
      <c r="L107" s="6">
        <v>170</v>
      </c>
      <c r="M107" s="12">
        <v>5.8</v>
      </c>
      <c r="N107" s="15">
        <v>11.8</v>
      </c>
      <c r="O107" s="12">
        <v>9.6999999999999993</v>
      </c>
      <c r="P107" s="6">
        <v>330</v>
      </c>
      <c r="Q107" s="12">
        <v>12.6</v>
      </c>
      <c r="AA107" s="53"/>
      <c r="AB107" s="53"/>
      <c r="AC107" s="53"/>
      <c r="AD107" s="53"/>
      <c r="AE107" s="53"/>
      <c r="AF107" s="53"/>
    </row>
    <row r="108" spans="1:32" ht="18" thickTop="1" x14ac:dyDescent="0.35">
      <c r="A108" s="13" t="s">
        <v>1017</v>
      </c>
      <c r="C108" s="21"/>
      <c r="D108" s="21"/>
      <c r="E108" s="21"/>
      <c r="K108" s="6" t="s">
        <v>492</v>
      </c>
      <c r="L108" s="6">
        <v>123</v>
      </c>
      <c r="M108" s="12">
        <v>4.2</v>
      </c>
      <c r="N108" s="15">
        <v>10.57</v>
      </c>
      <c r="O108" s="12">
        <v>8.6999999999999993</v>
      </c>
      <c r="P108" s="6">
        <v>344</v>
      </c>
      <c r="Q108" s="12">
        <v>13.1</v>
      </c>
      <c r="AA108" s="6" t="s">
        <v>502</v>
      </c>
    </row>
    <row r="109" spans="1:32" ht="17.5" x14ac:dyDescent="0.35">
      <c r="A109" s="6" t="s">
        <v>503</v>
      </c>
      <c r="C109" s="21"/>
      <c r="D109" s="21"/>
      <c r="E109" s="21"/>
      <c r="K109" s="6" t="s">
        <v>493</v>
      </c>
      <c r="L109" s="6">
        <v>44</v>
      </c>
      <c r="M109" s="12">
        <v>1.5</v>
      </c>
      <c r="N109" s="15">
        <v>13.76</v>
      </c>
      <c r="O109" s="12">
        <v>11.3</v>
      </c>
      <c r="P109" s="6">
        <v>129</v>
      </c>
      <c r="Q109" s="12">
        <v>4.9000000000000004</v>
      </c>
      <c r="AA109" s="38" t="s">
        <v>1019</v>
      </c>
      <c r="AB109" s="20"/>
      <c r="AC109" s="20"/>
      <c r="AD109" s="20"/>
      <c r="AE109" s="20"/>
      <c r="AF109" s="20"/>
    </row>
    <row r="110" spans="1:32" x14ac:dyDescent="0.35">
      <c r="A110" s="6"/>
      <c r="C110" s="21"/>
      <c r="D110" s="21"/>
      <c r="E110" s="21"/>
      <c r="K110" s="6" t="s">
        <v>494</v>
      </c>
      <c r="L110" s="6">
        <v>19</v>
      </c>
      <c r="M110" s="12">
        <v>0.6</v>
      </c>
      <c r="N110" s="15">
        <v>13.51</v>
      </c>
      <c r="O110" s="12">
        <v>11.1</v>
      </c>
      <c r="P110" s="6">
        <v>69</v>
      </c>
      <c r="Q110" s="12">
        <v>2.6</v>
      </c>
      <c r="AA110" s="38" t="s">
        <v>504</v>
      </c>
      <c r="AB110" s="20"/>
      <c r="AC110" s="20"/>
      <c r="AD110" s="20"/>
      <c r="AE110" s="20"/>
      <c r="AF110" s="20"/>
    </row>
    <row r="111" spans="1:32" x14ac:dyDescent="0.35">
      <c r="A111" s="6"/>
      <c r="C111" s="21"/>
      <c r="D111" s="21"/>
      <c r="E111" s="21"/>
      <c r="K111" s="6" t="s">
        <v>216</v>
      </c>
      <c r="L111" s="38">
        <v>16</v>
      </c>
      <c r="M111" s="46">
        <v>0.5</v>
      </c>
      <c r="N111" s="62">
        <v>48.72</v>
      </c>
      <c r="O111" s="46">
        <v>40.1</v>
      </c>
      <c r="P111" s="38">
        <v>412</v>
      </c>
      <c r="Q111" s="46">
        <v>15.7</v>
      </c>
      <c r="AA111" s="6"/>
      <c r="AB111" s="2" t="s">
        <v>505</v>
      </c>
      <c r="AC111" s="2" t="s">
        <v>506</v>
      </c>
      <c r="AD111" s="2"/>
      <c r="AE111" s="2"/>
      <c r="AF111" s="2"/>
    </row>
    <row r="112" spans="1:32" x14ac:dyDescent="0.35">
      <c r="A112" s="6"/>
      <c r="C112" s="21"/>
      <c r="D112" s="21"/>
      <c r="E112" s="21"/>
      <c r="K112" s="6" t="s">
        <v>3</v>
      </c>
      <c r="L112" s="11">
        <v>2928</v>
      </c>
      <c r="M112" s="12">
        <v>100</v>
      </c>
      <c r="N112" s="15">
        <v>121.55</v>
      </c>
      <c r="O112" s="12">
        <v>100</v>
      </c>
      <c r="P112" s="11">
        <v>2621</v>
      </c>
      <c r="Q112" s="12">
        <v>100</v>
      </c>
      <c r="AA112" s="38" t="s">
        <v>1</v>
      </c>
      <c r="AB112" s="56" t="s">
        <v>244</v>
      </c>
      <c r="AC112" s="56" t="s">
        <v>245</v>
      </c>
      <c r="AD112" s="56" t="s">
        <v>507</v>
      </c>
      <c r="AE112" s="56" t="s">
        <v>56</v>
      </c>
      <c r="AF112" s="56" t="s">
        <v>3</v>
      </c>
    </row>
    <row r="113" spans="1:41" x14ac:dyDescent="0.35">
      <c r="A113" s="6"/>
      <c r="C113" s="21"/>
      <c r="D113" s="21"/>
      <c r="E113" s="21"/>
      <c r="K113" s="86">
        <v>2005</v>
      </c>
      <c r="M113" s="21"/>
      <c r="N113" s="24"/>
      <c r="O113" s="21"/>
      <c r="Q113" s="21"/>
      <c r="AA113" s="75" t="s">
        <v>1020</v>
      </c>
      <c r="AB113" s="3"/>
      <c r="AC113" s="3"/>
      <c r="AD113" s="3"/>
      <c r="AE113" s="3"/>
      <c r="AF113" s="3"/>
      <c r="AG113" s="3"/>
      <c r="AH113" s="3"/>
      <c r="AI113" s="3"/>
      <c r="AJ113" s="3"/>
      <c r="AK113" s="3"/>
      <c r="AL113" s="3"/>
      <c r="AM113" s="3"/>
      <c r="AN113" s="3"/>
      <c r="AO113" s="3"/>
    </row>
    <row r="114" spans="1:41" ht="16" thickBot="1" x14ac:dyDescent="0.4">
      <c r="A114" s="53"/>
      <c r="B114" s="53"/>
      <c r="C114" s="53"/>
      <c r="D114" s="53"/>
      <c r="E114" s="53"/>
      <c r="K114" s="6" t="s">
        <v>486</v>
      </c>
      <c r="L114" s="11">
        <v>1180</v>
      </c>
      <c r="M114" s="12">
        <v>41.2</v>
      </c>
      <c r="N114" s="15">
        <v>2.1800000000000002</v>
      </c>
      <c r="O114" s="12">
        <v>1.8</v>
      </c>
      <c r="P114" s="6">
        <v>364</v>
      </c>
      <c r="Q114" s="12">
        <v>14</v>
      </c>
      <c r="AA114" s="8">
        <v>2000</v>
      </c>
      <c r="AB114" s="6">
        <v>106</v>
      </c>
      <c r="AC114" s="6">
        <v>29</v>
      </c>
      <c r="AD114" s="6">
        <v>9</v>
      </c>
      <c r="AE114" s="6">
        <v>27</v>
      </c>
      <c r="AF114" s="6">
        <v>171</v>
      </c>
    </row>
    <row r="115" spans="1:41" ht="18" thickTop="1" x14ac:dyDescent="0.35">
      <c r="A115" s="39" t="s">
        <v>1021</v>
      </c>
      <c r="B115" s="22"/>
      <c r="C115" s="23"/>
      <c r="D115" s="23"/>
      <c r="E115" s="23"/>
      <c r="K115" s="6" t="s">
        <v>487</v>
      </c>
      <c r="L115" s="6">
        <v>476</v>
      </c>
      <c r="M115" s="12">
        <v>16.600000000000001</v>
      </c>
      <c r="N115" s="15">
        <v>3.44</v>
      </c>
      <c r="O115" s="12">
        <v>2.8</v>
      </c>
      <c r="P115" s="6">
        <v>283</v>
      </c>
      <c r="Q115" s="12">
        <v>10.8</v>
      </c>
      <c r="AA115" s="8">
        <v>2001</v>
      </c>
      <c r="AB115" s="6">
        <v>81</v>
      </c>
      <c r="AC115" s="6">
        <v>31</v>
      </c>
      <c r="AD115" s="6">
        <v>9</v>
      </c>
      <c r="AE115" s="6">
        <v>18</v>
      </c>
      <c r="AF115" s="6">
        <v>139</v>
      </c>
    </row>
    <row r="116" spans="1:41" x14ac:dyDescent="0.35">
      <c r="D116" s="7" t="s">
        <v>43</v>
      </c>
      <c r="E116" s="7" t="s">
        <v>464</v>
      </c>
      <c r="K116" s="6" t="s">
        <v>488</v>
      </c>
      <c r="L116" s="6">
        <v>269</v>
      </c>
      <c r="M116" s="12">
        <v>9.4</v>
      </c>
      <c r="N116" s="15">
        <v>3.29</v>
      </c>
      <c r="O116" s="12">
        <v>2.7</v>
      </c>
      <c r="P116" s="6">
        <v>161</v>
      </c>
      <c r="Q116" s="12">
        <v>6.2</v>
      </c>
      <c r="AA116" s="8">
        <v>2002</v>
      </c>
      <c r="AB116" s="6">
        <v>50</v>
      </c>
      <c r="AC116" s="6">
        <v>26</v>
      </c>
      <c r="AD116" s="6">
        <v>11</v>
      </c>
      <c r="AE116" s="6">
        <v>11</v>
      </c>
      <c r="AF116" s="6">
        <v>98</v>
      </c>
    </row>
    <row r="117" spans="1:41" x14ac:dyDescent="0.35">
      <c r="A117" s="55" t="s">
        <v>467</v>
      </c>
      <c r="B117" s="55" t="s">
        <v>7</v>
      </c>
      <c r="C117" s="55" t="s">
        <v>8</v>
      </c>
      <c r="D117" s="55" t="s">
        <v>146</v>
      </c>
      <c r="E117" s="55" t="s">
        <v>146</v>
      </c>
      <c r="K117" s="6" t="s">
        <v>489</v>
      </c>
      <c r="L117" s="6">
        <v>266</v>
      </c>
      <c r="M117" s="12">
        <v>9.3000000000000007</v>
      </c>
      <c r="N117" s="15">
        <v>5.15</v>
      </c>
      <c r="O117" s="12">
        <v>4.2</v>
      </c>
      <c r="P117" s="6">
        <v>211</v>
      </c>
      <c r="Q117" s="12">
        <v>8.1</v>
      </c>
      <c r="AA117" s="8">
        <v>2003</v>
      </c>
      <c r="AB117" s="6">
        <v>28</v>
      </c>
      <c r="AC117" s="6">
        <v>25</v>
      </c>
      <c r="AD117" s="6">
        <v>5</v>
      </c>
      <c r="AE117" s="6">
        <v>13</v>
      </c>
      <c r="AF117" s="6">
        <v>71</v>
      </c>
    </row>
    <row r="118" spans="1:41" x14ac:dyDescent="0.35">
      <c r="A118" s="3"/>
      <c r="B118" s="9" t="s">
        <v>105</v>
      </c>
      <c r="C118" s="10" t="s">
        <v>473</v>
      </c>
      <c r="D118" s="19" t="s">
        <v>474</v>
      </c>
      <c r="E118" s="3"/>
      <c r="K118" s="6" t="s">
        <v>490</v>
      </c>
      <c r="L118" s="6">
        <v>265</v>
      </c>
      <c r="M118" s="12">
        <v>9.3000000000000007</v>
      </c>
      <c r="N118" s="15">
        <v>8.7200000000000006</v>
      </c>
      <c r="O118" s="12">
        <v>7.1</v>
      </c>
      <c r="P118" s="6">
        <v>308</v>
      </c>
      <c r="Q118" s="12">
        <v>11.8</v>
      </c>
      <c r="AA118" s="8">
        <v>2004</v>
      </c>
      <c r="AB118" s="6">
        <v>153</v>
      </c>
      <c r="AC118" s="6">
        <v>0</v>
      </c>
      <c r="AD118" s="6">
        <v>0</v>
      </c>
      <c r="AE118" s="6">
        <v>4</v>
      </c>
      <c r="AF118" s="6">
        <v>157</v>
      </c>
    </row>
    <row r="119" spans="1:41" x14ac:dyDescent="0.35">
      <c r="B119" s="6"/>
      <c r="C119" s="21"/>
      <c r="D119" s="21"/>
      <c r="E119" s="21"/>
      <c r="K119" s="6" t="s">
        <v>491</v>
      </c>
      <c r="L119" s="6">
        <v>172</v>
      </c>
      <c r="M119" s="12">
        <v>6</v>
      </c>
      <c r="N119" s="15">
        <v>12.06</v>
      </c>
      <c r="O119" s="12">
        <v>9.8000000000000007</v>
      </c>
      <c r="P119" s="6">
        <v>272</v>
      </c>
      <c r="Q119" s="12">
        <v>10.4</v>
      </c>
      <c r="AA119" s="8">
        <v>2005</v>
      </c>
      <c r="AB119" s="6">
        <v>63</v>
      </c>
      <c r="AC119" s="6">
        <v>21</v>
      </c>
      <c r="AD119" s="6">
        <v>11</v>
      </c>
      <c r="AE119" s="6">
        <v>21</v>
      </c>
      <c r="AF119" s="6">
        <v>116</v>
      </c>
    </row>
    <row r="120" spans="1:41" x14ac:dyDescent="0.35">
      <c r="B120" s="6" t="s">
        <v>1022</v>
      </c>
      <c r="C120" s="88" t="s">
        <v>508</v>
      </c>
      <c r="D120" s="88" t="s">
        <v>509</v>
      </c>
      <c r="E120" s="21"/>
      <c r="K120" s="6" t="s">
        <v>492</v>
      </c>
      <c r="L120" s="6">
        <v>116</v>
      </c>
      <c r="M120" s="12">
        <v>4.0999999999999996</v>
      </c>
      <c r="N120" s="15">
        <v>9.49</v>
      </c>
      <c r="O120" s="12">
        <v>7.7</v>
      </c>
      <c r="P120" s="6">
        <v>352</v>
      </c>
      <c r="Q120" s="12">
        <v>13.5</v>
      </c>
      <c r="AA120" s="8">
        <v>2006</v>
      </c>
      <c r="AB120" s="6">
        <v>112</v>
      </c>
      <c r="AC120" s="6">
        <v>26</v>
      </c>
      <c r="AD120" s="6">
        <v>13</v>
      </c>
      <c r="AE120" s="6">
        <v>20</v>
      </c>
      <c r="AF120" s="6">
        <v>171</v>
      </c>
    </row>
    <row r="121" spans="1:41" x14ac:dyDescent="0.35">
      <c r="A121" s="6">
        <v>2000</v>
      </c>
      <c r="B121" s="6">
        <v>56</v>
      </c>
      <c r="C121" s="12">
        <v>5.7</v>
      </c>
      <c r="D121" s="12">
        <v>0.2</v>
      </c>
      <c r="E121" s="12">
        <v>0.2</v>
      </c>
      <c r="K121" s="6" t="s">
        <v>493</v>
      </c>
      <c r="L121" s="6">
        <v>49</v>
      </c>
      <c r="M121" s="12">
        <v>1.7</v>
      </c>
      <c r="N121" s="15">
        <v>14.91</v>
      </c>
      <c r="O121" s="12">
        <v>12.2</v>
      </c>
      <c r="P121" s="6">
        <v>93</v>
      </c>
      <c r="Q121" s="12">
        <v>3.6</v>
      </c>
      <c r="AA121" s="8">
        <v>2007</v>
      </c>
      <c r="AB121" s="6">
        <v>76</v>
      </c>
      <c r="AC121" s="6">
        <v>44</v>
      </c>
      <c r="AD121" s="6">
        <v>6</v>
      </c>
      <c r="AE121" s="6">
        <v>19</v>
      </c>
      <c r="AF121" s="6">
        <v>145</v>
      </c>
    </row>
    <row r="122" spans="1:41" x14ac:dyDescent="0.35">
      <c r="A122" s="6">
        <v>2001</v>
      </c>
      <c r="B122" s="6">
        <v>53</v>
      </c>
      <c r="C122" s="12">
        <v>8.1999999999999993</v>
      </c>
      <c r="D122" s="12">
        <v>0.2</v>
      </c>
      <c r="E122" s="12">
        <v>0.2</v>
      </c>
      <c r="K122" s="6" t="s">
        <v>494</v>
      </c>
      <c r="L122" s="6">
        <v>52</v>
      </c>
      <c r="M122" s="12">
        <v>1.8</v>
      </c>
      <c r="N122" s="15">
        <v>12.11</v>
      </c>
      <c r="O122" s="12">
        <v>9.9</v>
      </c>
      <c r="P122" s="6">
        <v>118</v>
      </c>
      <c r="Q122" s="12">
        <v>4.5</v>
      </c>
      <c r="AA122" s="8">
        <v>2008</v>
      </c>
      <c r="AB122" s="6">
        <v>87</v>
      </c>
      <c r="AC122" s="6">
        <v>24</v>
      </c>
      <c r="AD122" s="6">
        <v>3</v>
      </c>
      <c r="AE122" s="6">
        <v>25</v>
      </c>
      <c r="AF122" s="6">
        <v>139</v>
      </c>
    </row>
    <row r="123" spans="1:41" x14ac:dyDescent="0.35">
      <c r="A123" s="6">
        <v>2002</v>
      </c>
      <c r="B123" s="6">
        <v>52</v>
      </c>
      <c r="C123" s="12">
        <v>7.6</v>
      </c>
      <c r="D123" s="12">
        <v>0.2</v>
      </c>
      <c r="E123" s="12">
        <v>0.2</v>
      </c>
      <c r="K123" s="6" t="s">
        <v>216</v>
      </c>
      <c r="L123" s="38">
        <v>18</v>
      </c>
      <c r="M123" s="46">
        <v>0.6</v>
      </c>
      <c r="N123" s="62">
        <v>51.16</v>
      </c>
      <c r="O123" s="46">
        <v>41.8</v>
      </c>
      <c r="P123" s="38">
        <v>446</v>
      </c>
      <c r="Q123" s="46">
        <v>17.100000000000001</v>
      </c>
      <c r="AA123" s="8">
        <v>2009</v>
      </c>
      <c r="AB123" s="6">
        <v>30</v>
      </c>
      <c r="AC123" s="6">
        <v>43</v>
      </c>
      <c r="AD123" s="6">
        <v>4</v>
      </c>
      <c r="AE123" s="6">
        <v>25</v>
      </c>
      <c r="AF123" s="6">
        <v>102</v>
      </c>
    </row>
    <row r="124" spans="1:41" x14ac:dyDescent="0.35">
      <c r="A124" s="6">
        <v>2003</v>
      </c>
      <c r="B124" s="6">
        <v>50</v>
      </c>
      <c r="C124" s="12">
        <v>7.5</v>
      </c>
      <c r="D124" s="12">
        <v>0.2</v>
      </c>
      <c r="E124" s="12">
        <v>0.2</v>
      </c>
      <c r="K124" s="38" t="s">
        <v>3</v>
      </c>
      <c r="L124" s="50">
        <v>2863</v>
      </c>
      <c r="M124" s="46">
        <v>100</v>
      </c>
      <c r="N124" s="62">
        <v>122.5</v>
      </c>
      <c r="O124" s="46">
        <v>100</v>
      </c>
      <c r="P124" s="50">
        <v>2608</v>
      </c>
      <c r="Q124" s="46">
        <v>100</v>
      </c>
      <c r="AA124" s="8"/>
      <c r="AB124" s="6"/>
      <c r="AC124" s="6"/>
      <c r="AD124" s="6"/>
      <c r="AE124" s="6"/>
      <c r="AF124" s="6"/>
    </row>
    <row r="125" spans="1:41" ht="17.5" x14ac:dyDescent="0.35">
      <c r="A125" s="6">
        <v>2004</v>
      </c>
      <c r="B125" s="6">
        <v>47</v>
      </c>
      <c r="C125" s="12">
        <v>6.1</v>
      </c>
      <c r="D125" s="12">
        <v>0.2</v>
      </c>
      <c r="E125" s="12">
        <v>0.2</v>
      </c>
      <c r="K125" s="13" t="s">
        <v>1016</v>
      </c>
      <c r="M125" s="21"/>
      <c r="N125" s="24"/>
      <c r="O125" s="21"/>
      <c r="Q125" s="21"/>
      <c r="AA125" s="8">
        <v>2010</v>
      </c>
      <c r="AB125" s="6">
        <v>57</v>
      </c>
      <c r="AC125" s="6">
        <v>24</v>
      </c>
      <c r="AD125" s="6">
        <v>5</v>
      </c>
      <c r="AE125" s="6">
        <v>10</v>
      </c>
      <c r="AF125" s="6">
        <v>96</v>
      </c>
    </row>
    <row r="126" spans="1:41" x14ac:dyDescent="0.35">
      <c r="A126" s="6">
        <v>2005</v>
      </c>
      <c r="B126" s="6">
        <v>49</v>
      </c>
      <c r="C126" s="12">
        <v>7</v>
      </c>
      <c r="D126" s="12">
        <v>0.2</v>
      </c>
      <c r="E126" s="12">
        <v>0.2</v>
      </c>
      <c r="K126" s="6"/>
      <c r="M126" s="21"/>
      <c r="N126" s="24"/>
      <c r="O126" s="21"/>
      <c r="Q126" s="21"/>
      <c r="AA126" s="8">
        <v>2011</v>
      </c>
      <c r="AB126" s="6">
        <v>19</v>
      </c>
      <c r="AC126" s="6">
        <v>25</v>
      </c>
      <c r="AD126" s="6">
        <v>2</v>
      </c>
      <c r="AE126" s="6">
        <v>10</v>
      </c>
      <c r="AF126" s="6">
        <v>56</v>
      </c>
    </row>
    <row r="127" spans="1:41" x14ac:dyDescent="0.35">
      <c r="A127" s="6">
        <v>2006</v>
      </c>
      <c r="B127" s="6">
        <v>43</v>
      </c>
      <c r="C127" s="12">
        <v>6</v>
      </c>
      <c r="D127" s="12">
        <v>0.2</v>
      </c>
      <c r="E127" s="12">
        <v>0.2</v>
      </c>
      <c r="K127" s="6"/>
      <c r="M127" s="21"/>
      <c r="N127" s="24"/>
      <c r="O127" s="21"/>
      <c r="Q127" s="21"/>
      <c r="AA127" s="61">
        <v>2012</v>
      </c>
      <c r="AB127" s="38">
        <v>24</v>
      </c>
      <c r="AC127" s="38">
        <v>23</v>
      </c>
      <c r="AD127" s="38">
        <v>6</v>
      </c>
      <c r="AE127" s="38">
        <v>6</v>
      </c>
      <c r="AF127" s="38">
        <v>59</v>
      </c>
    </row>
    <row r="128" spans="1:41" ht="17.5" x14ac:dyDescent="0.35">
      <c r="A128" s="6">
        <v>2007</v>
      </c>
      <c r="B128" s="6">
        <v>43</v>
      </c>
      <c r="C128" s="12">
        <v>5.8</v>
      </c>
      <c r="D128" s="12">
        <v>0.2</v>
      </c>
      <c r="E128" s="12">
        <v>0.2</v>
      </c>
      <c r="K128" s="6"/>
      <c r="M128" s="21"/>
      <c r="N128" s="24"/>
      <c r="O128" s="21"/>
      <c r="Q128" s="21"/>
      <c r="AA128" s="13" t="s">
        <v>898</v>
      </c>
    </row>
    <row r="129" spans="1:27" x14ac:dyDescent="0.35">
      <c r="A129" s="6">
        <v>2008</v>
      </c>
      <c r="B129" s="6">
        <v>39</v>
      </c>
      <c r="C129" s="12">
        <v>5.6</v>
      </c>
      <c r="D129" s="12">
        <v>0.2</v>
      </c>
      <c r="E129" s="12">
        <v>0.2</v>
      </c>
      <c r="K129" s="6"/>
      <c r="M129" s="21"/>
      <c r="N129" s="24"/>
      <c r="O129" s="21"/>
      <c r="Q129" s="21"/>
      <c r="AA129" s="6" t="s">
        <v>248</v>
      </c>
    </row>
    <row r="130" spans="1:27" ht="16" thickBot="1" x14ac:dyDescent="0.4">
      <c r="A130" s="6">
        <v>2009</v>
      </c>
      <c r="B130" s="6">
        <v>35</v>
      </c>
      <c r="C130" s="12">
        <v>5.3</v>
      </c>
      <c r="D130" s="12">
        <v>0.2</v>
      </c>
      <c r="E130" s="12">
        <v>0.2</v>
      </c>
      <c r="K130" s="53"/>
      <c r="L130" s="53"/>
      <c r="M130" s="53"/>
      <c r="N130" s="53"/>
      <c r="O130" s="53"/>
      <c r="P130" s="53"/>
      <c r="Q130" s="53"/>
    </row>
    <row r="131" spans="1:27" ht="16" thickTop="1" x14ac:dyDescent="0.35">
      <c r="C131" s="21"/>
      <c r="D131" s="21"/>
      <c r="E131" s="21"/>
      <c r="K131" s="38" t="s">
        <v>500</v>
      </c>
      <c r="L131" s="20"/>
      <c r="M131" s="20"/>
      <c r="N131" s="20"/>
      <c r="O131" s="20"/>
      <c r="P131" s="20"/>
      <c r="Q131" s="20"/>
    </row>
    <row r="132" spans="1:27" x14ac:dyDescent="0.35">
      <c r="A132" s="6">
        <v>2010</v>
      </c>
      <c r="B132" s="6">
        <v>37</v>
      </c>
      <c r="C132" s="12">
        <v>5.4</v>
      </c>
      <c r="D132" s="12">
        <v>0.2</v>
      </c>
      <c r="E132" s="12">
        <v>0.2</v>
      </c>
      <c r="K132" s="84" t="s">
        <v>482</v>
      </c>
    </row>
    <row r="133" spans="1:27" ht="17.5" x14ac:dyDescent="0.35">
      <c r="A133" s="6">
        <v>2011</v>
      </c>
      <c r="B133" s="6">
        <v>38</v>
      </c>
      <c r="C133" s="12">
        <v>5.4</v>
      </c>
      <c r="D133" s="12">
        <v>0.3</v>
      </c>
      <c r="E133" s="12">
        <v>0.3</v>
      </c>
      <c r="K133" s="85" t="s">
        <v>483</v>
      </c>
      <c r="L133" s="61" t="s">
        <v>484</v>
      </c>
      <c r="M133" s="20"/>
      <c r="N133" s="61" t="s">
        <v>1014</v>
      </c>
      <c r="O133" s="55"/>
      <c r="P133" s="61" t="s">
        <v>485</v>
      </c>
      <c r="Q133" s="20"/>
    </row>
    <row r="134" spans="1:27" x14ac:dyDescent="0.35">
      <c r="A134" s="38">
        <v>2012</v>
      </c>
      <c r="B134" s="38">
        <v>39</v>
      </c>
      <c r="C134" s="46">
        <v>5.4</v>
      </c>
      <c r="D134" s="46">
        <v>0.2</v>
      </c>
      <c r="E134" s="46">
        <v>0.2</v>
      </c>
      <c r="K134" s="86">
        <v>2006</v>
      </c>
      <c r="L134" s="87" t="s">
        <v>305</v>
      </c>
      <c r="M134" s="10" t="s">
        <v>203</v>
      </c>
      <c r="N134" s="10" t="s">
        <v>285</v>
      </c>
      <c r="O134" s="10" t="s">
        <v>203</v>
      </c>
      <c r="P134" s="10" t="s">
        <v>159</v>
      </c>
      <c r="Q134" s="87" t="s">
        <v>203</v>
      </c>
    </row>
    <row r="135" spans="1:27" ht="17.5" x14ac:dyDescent="0.35">
      <c r="A135" s="13" t="s">
        <v>1023</v>
      </c>
      <c r="C135" s="21"/>
      <c r="D135" s="21"/>
      <c r="E135" s="21"/>
      <c r="K135" s="6" t="s">
        <v>486</v>
      </c>
      <c r="L135" s="11">
        <v>1048</v>
      </c>
      <c r="M135" s="12">
        <v>38.799999999999997</v>
      </c>
      <c r="N135" s="15">
        <v>1.97</v>
      </c>
      <c r="O135" s="12">
        <v>1.6</v>
      </c>
      <c r="P135" s="6">
        <v>339</v>
      </c>
      <c r="Q135" s="12">
        <v>13.2</v>
      </c>
    </row>
    <row r="136" spans="1:27" x14ac:dyDescent="0.35">
      <c r="A136" s="6" t="s">
        <v>510</v>
      </c>
      <c r="C136" s="21"/>
      <c r="D136" s="21"/>
      <c r="E136" s="21"/>
      <c r="K136" s="6" t="s">
        <v>487</v>
      </c>
      <c r="L136" s="6">
        <v>440</v>
      </c>
      <c r="M136" s="12">
        <v>16.3</v>
      </c>
      <c r="N136" s="15">
        <v>3.18</v>
      </c>
      <c r="O136" s="12">
        <v>2.5</v>
      </c>
      <c r="P136" s="6">
        <v>269</v>
      </c>
      <c r="Q136" s="12">
        <v>10.4</v>
      </c>
    </row>
    <row r="137" spans="1:27" x14ac:dyDescent="0.35">
      <c r="A137" s="6"/>
      <c r="C137" s="21"/>
      <c r="D137" s="21"/>
      <c r="E137" s="21"/>
      <c r="K137" s="6" t="s">
        <v>488</v>
      </c>
      <c r="L137" s="6">
        <v>249</v>
      </c>
      <c r="M137" s="12">
        <v>9.1999999999999993</v>
      </c>
      <c r="N137" s="15">
        <v>3.04</v>
      </c>
      <c r="O137" s="12">
        <v>2.4</v>
      </c>
      <c r="P137" s="6">
        <v>142</v>
      </c>
      <c r="Q137" s="12">
        <v>5.5</v>
      </c>
    </row>
    <row r="138" spans="1:27" x14ac:dyDescent="0.35">
      <c r="A138" s="6"/>
      <c r="C138" s="21"/>
      <c r="D138" s="21"/>
      <c r="E138" s="21"/>
      <c r="K138" s="6" t="s">
        <v>489</v>
      </c>
      <c r="L138" s="6">
        <v>269</v>
      </c>
      <c r="M138" s="12">
        <v>10</v>
      </c>
      <c r="N138" s="15">
        <v>5.26</v>
      </c>
      <c r="O138" s="12">
        <v>4.2</v>
      </c>
      <c r="P138" s="6">
        <v>233</v>
      </c>
      <c r="Q138" s="12">
        <v>9.1</v>
      </c>
    </row>
    <row r="139" spans="1:27" x14ac:dyDescent="0.35">
      <c r="A139" s="6"/>
      <c r="C139" s="21"/>
      <c r="D139" s="21"/>
      <c r="E139" s="21"/>
      <c r="K139" s="6" t="s">
        <v>490</v>
      </c>
      <c r="L139" s="6">
        <v>284</v>
      </c>
      <c r="M139" s="12">
        <v>10.5</v>
      </c>
      <c r="N139" s="15">
        <v>9.65</v>
      </c>
      <c r="O139" s="12">
        <v>7.7</v>
      </c>
      <c r="P139" s="6">
        <v>313</v>
      </c>
      <c r="Q139" s="12">
        <v>12.2</v>
      </c>
    </row>
    <row r="140" spans="1:27" x14ac:dyDescent="0.35">
      <c r="A140" s="6"/>
      <c r="C140" s="21"/>
      <c r="D140" s="21"/>
      <c r="E140" s="21"/>
      <c r="K140" s="6" t="s">
        <v>491</v>
      </c>
      <c r="L140" s="6">
        <v>157</v>
      </c>
      <c r="M140" s="12">
        <v>5.8</v>
      </c>
      <c r="N140" s="15">
        <v>11.15</v>
      </c>
      <c r="O140" s="12">
        <v>8.9</v>
      </c>
      <c r="P140" s="6">
        <v>206</v>
      </c>
      <c r="Q140" s="12">
        <v>8</v>
      </c>
    </row>
    <row r="141" spans="1:27" ht="16" thickBot="1" x14ac:dyDescent="0.4">
      <c r="A141" s="53"/>
      <c r="B141" s="53"/>
      <c r="C141" s="53"/>
      <c r="D141" s="53"/>
      <c r="E141" s="53"/>
      <c r="K141" s="6" t="s">
        <v>492</v>
      </c>
      <c r="L141" s="6">
        <v>136</v>
      </c>
      <c r="M141" s="12">
        <v>5</v>
      </c>
      <c r="N141" s="15">
        <v>12.15</v>
      </c>
      <c r="O141" s="12">
        <v>9.6999999999999993</v>
      </c>
      <c r="P141" s="6">
        <v>420</v>
      </c>
      <c r="Q141" s="12">
        <v>16.3</v>
      </c>
    </row>
    <row r="142" spans="1:27" ht="18" thickTop="1" x14ac:dyDescent="0.35">
      <c r="A142" s="39" t="s">
        <v>1024</v>
      </c>
      <c r="B142" s="22"/>
      <c r="C142" s="23"/>
      <c r="D142" s="23"/>
      <c r="E142" s="23"/>
      <c r="K142" s="6" t="s">
        <v>493</v>
      </c>
      <c r="L142" s="6">
        <v>46</v>
      </c>
      <c r="M142" s="12">
        <v>1.7</v>
      </c>
      <c r="N142" s="15">
        <v>14.46</v>
      </c>
      <c r="O142" s="12">
        <v>11.5</v>
      </c>
      <c r="P142" s="6">
        <v>88</v>
      </c>
      <c r="Q142" s="12">
        <v>3.4</v>
      </c>
    </row>
    <row r="143" spans="1:27" x14ac:dyDescent="0.35">
      <c r="D143" s="7" t="s">
        <v>43</v>
      </c>
      <c r="E143" s="7" t="s">
        <v>464</v>
      </c>
      <c r="K143" s="6" t="s">
        <v>494</v>
      </c>
      <c r="L143" s="6">
        <v>51</v>
      </c>
      <c r="M143" s="12">
        <v>1.9</v>
      </c>
      <c r="N143" s="15">
        <v>12.07</v>
      </c>
      <c r="O143" s="12">
        <v>9.6</v>
      </c>
      <c r="P143" s="6">
        <v>119</v>
      </c>
      <c r="Q143" s="12">
        <v>4.5999999999999996</v>
      </c>
    </row>
    <row r="144" spans="1:27" x14ac:dyDescent="0.35">
      <c r="A144" s="55" t="s">
        <v>467</v>
      </c>
      <c r="B144" s="55" t="s">
        <v>7</v>
      </c>
      <c r="C144" s="55" t="s">
        <v>8</v>
      </c>
      <c r="D144" s="55" t="s">
        <v>146</v>
      </c>
      <c r="E144" s="55" t="s">
        <v>146</v>
      </c>
      <c r="K144" s="6" t="s">
        <v>216</v>
      </c>
      <c r="L144" s="38">
        <v>18</v>
      </c>
      <c r="M144" s="46">
        <v>0.7</v>
      </c>
      <c r="N144" s="62">
        <v>52.92</v>
      </c>
      <c r="O144" s="46">
        <v>42</v>
      </c>
      <c r="P144" s="38">
        <v>444</v>
      </c>
      <c r="Q144" s="46">
        <v>17.2</v>
      </c>
    </row>
    <row r="145" spans="1:17" x14ac:dyDescent="0.35">
      <c r="A145" s="3"/>
      <c r="B145" s="9" t="s">
        <v>105</v>
      </c>
      <c r="C145" s="10" t="s">
        <v>473</v>
      </c>
      <c r="D145" s="19" t="s">
        <v>474</v>
      </c>
      <c r="E145" s="3"/>
      <c r="K145" s="6" t="s">
        <v>3</v>
      </c>
      <c r="L145" s="11">
        <v>2698</v>
      </c>
      <c r="M145" s="12">
        <v>100</v>
      </c>
      <c r="N145" s="15">
        <v>125.85</v>
      </c>
      <c r="O145" s="12">
        <v>100</v>
      </c>
      <c r="P145" s="11">
        <v>2572</v>
      </c>
      <c r="Q145" s="12">
        <v>100</v>
      </c>
    </row>
    <row r="146" spans="1:17" x14ac:dyDescent="0.35">
      <c r="A146" s="6">
        <v>2000</v>
      </c>
      <c r="B146" s="6">
        <v>232</v>
      </c>
      <c r="C146" s="12">
        <v>41.1</v>
      </c>
      <c r="D146" s="12">
        <v>10.199999999999999</v>
      </c>
      <c r="E146" s="12">
        <v>9.6999999999999993</v>
      </c>
      <c r="K146" s="86">
        <v>2007</v>
      </c>
      <c r="M146" s="21"/>
      <c r="N146" s="24"/>
      <c r="O146" s="21"/>
      <c r="Q146" s="21"/>
    </row>
    <row r="147" spans="1:17" x14ac:dyDescent="0.35">
      <c r="A147" s="6">
        <v>2001</v>
      </c>
      <c r="B147" s="6">
        <v>215</v>
      </c>
      <c r="C147" s="12">
        <v>37.700000000000003</v>
      </c>
      <c r="D147" s="12">
        <v>9.6999999999999993</v>
      </c>
      <c r="E147" s="12">
        <v>9.1999999999999993</v>
      </c>
      <c r="K147" s="6" t="s">
        <v>486</v>
      </c>
      <c r="L147" s="6">
        <v>972</v>
      </c>
      <c r="M147" s="12">
        <v>37.299999999999997</v>
      </c>
      <c r="N147" s="15">
        <v>1.86</v>
      </c>
      <c r="O147" s="12">
        <v>1.3</v>
      </c>
      <c r="P147" s="6">
        <v>310</v>
      </c>
      <c r="Q147" s="12">
        <v>12.6</v>
      </c>
    </row>
    <row r="148" spans="1:17" x14ac:dyDescent="0.35">
      <c r="A148" s="6">
        <v>2002</v>
      </c>
      <c r="B148" s="6">
        <v>211</v>
      </c>
      <c r="C148" s="12">
        <v>31.3</v>
      </c>
      <c r="D148" s="12">
        <v>8.4</v>
      </c>
      <c r="E148" s="12">
        <v>7.6</v>
      </c>
      <c r="K148" s="6" t="s">
        <v>487</v>
      </c>
      <c r="L148" s="6">
        <v>406</v>
      </c>
      <c r="M148" s="12">
        <v>15.6</v>
      </c>
      <c r="N148" s="15">
        <v>2.99</v>
      </c>
      <c r="O148" s="12">
        <v>2</v>
      </c>
      <c r="P148" s="6">
        <v>254</v>
      </c>
      <c r="Q148" s="12">
        <v>10.3</v>
      </c>
    </row>
    <row r="149" spans="1:17" x14ac:dyDescent="0.35">
      <c r="A149" s="6">
        <v>2003</v>
      </c>
      <c r="B149" s="6">
        <v>207</v>
      </c>
      <c r="C149" s="12">
        <v>32.6</v>
      </c>
      <c r="D149" s="12">
        <v>7.4</v>
      </c>
      <c r="E149" s="12">
        <v>6.8</v>
      </c>
      <c r="K149" s="6" t="s">
        <v>488</v>
      </c>
      <c r="L149" s="6">
        <v>213</v>
      </c>
      <c r="M149" s="12">
        <v>8.1999999999999993</v>
      </c>
      <c r="N149" s="15">
        <v>2.62</v>
      </c>
      <c r="O149" s="12">
        <v>1.8</v>
      </c>
      <c r="P149" s="6">
        <v>109</v>
      </c>
      <c r="Q149" s="12">
        <v>4.4000000000000004</v>
      </c>
    </row>
    <row r="150" spans="1:17" x14ac:dyDescent="0.35">
      <c r="A150" s="6">
        <v>2004</v>
      </c>
      <c r="B150" s="6">
        <v>185</v>
      </c>
      <c r="C150" s="12">
        <v>27.2</v>
      </c>
      <c r="D150" s="12">
        <v>7.5</v>
      </c>
      <c r="E150" s="12">
        <v>6.9</v>
      </c>
      <c r="K150" s="6" t="s">
        <v>489</v>
      </c>
      <c r="L150" s="6">
        <v>268</v>
      </c>
      <c r="M150" s="12">
        <v>10.3</v>
      </c>
      <c r="N150" s="15">
        <v>5.23</v>
      </c>
      <c r="O150" s="12">
        <v>3.5</v>
      </c>
      <c r="P150" s="6">
        <v>232</v>
      </c>
      <c r="Q150" s="12">
        <v>9.5</v>
      </c>
    </row>
    <row r="151" spans="1:17" x14ac:dyDescent="0.35">
      <c r="A151" s="6">
        <v>2005</v>
      </c>
      <c r="B151" s="6">
        <v>180</v>
      </c>
      <c r="C151" s="12">
        <v>29.1</v>
      </c>
      <c r="D151" s="12">
        <v>7.2</v>
      </c>
      <c r="E151" s="12">
        <v>6.9</v>
      </c>
      <c r="K151" s="6" t="s">
        <v>490</v>
      </c>
      <c r="L151" s="6">
        <v>283</v>
      </c>
      <c r="M151" s="12">
        <v>10.9</v>
      </c>
      <c r="N151" s="15">
        <v>9.4499999999999993</v>
      </c>
      <c r="O151" s="12">
        <v>6.4</v>
      </c>
      <c r="P151" s="6">
        <v>286</v>
      </c>
      <c r="Q151" s="12">
        <v>11.6</v>
      </c>
    </row>
    <row r="152" spans="1:17" x14ac:dyDescent="0.35">
      <c r="A152" s="6">
        <v>2006</v>
      </c>
      <c r="B152" s="6">
        <v>160</v>
      </c>
      <c r="C152" s="12">
        <v>25.9</v>
      </c>
      <c r="D152" s="12">
        <v>7.1</v>
      </c>
      <c r="E152" s="12">
        <v>5.7</v>
      </c>
      <c r="K152" s="6" t="s">
        <v>491</v>
      </c>
      <c r="L152" s="6">
        <v>179</v>
      </c>
      <c r="M152" s="12">
        <v>6.9</v>
      </c>
      <c r="N152" s="15">
        <v>12.54</v>
      </c>
      <c r="O152" s="12">
        <v>8.5</v>
      </c>
      <c r="P152" s="6">
        <v>200</v>
      </c>
      <c r="Q152" s="12">
        <v>8.1</v>
      </c>
    </row>
    <row r="153" spans="1:17" x14ac:dyDescent="0.35">
      <c r="A153" s="6">
        <v>2007</v>
      </c>
      <c r="B153" s="6">
        <v>153</v>
      </c>
      <c r="C153" s="12">
        <v>24.8</v>
      </c>
      <c r="D153" s="12">
        <v>6.9</v>
      </c>
      <c r="E153" s="12">
        <v>4.3</v>
      </c>
      <c r="K153" s="6" t="s">
        <v>492</v>
      </c>
      <c r="L153" s="6">
        <v>157</v>
      </c>
      <c r="M153" s="12">
        <v>6</v>
      </c>
      <c r="N153" s="15">
        <v>15.47</v>
      </c>
      <c r="O153" s="12">
        <v>10.4</v>
      </c>
      <c r="P153" s="6">
        <v>352</v>
      </c>
      <c r="Q153" s="12">
        <v>14.3</v>
      </c>
    </row>
    <row r="154" spans="1:17" x14ac:dyDescent="0.35">
      <c r="A154" s="6">
        <v>2008</v>
      </c>
      <c r="B154" s="6">
        <v>152</v>
      </c>
      <c r="C154" s="12">
        <v>23.8</v>
      </c>
      <c r="D154" s="12">
        <v>7.7</v>
      </c>
      <c r="E154" s="12">
        <v>5.4</v>
      </c>
      <c r="K154" s="6" t="s">
        <v>493</v>
      </c>
      <c r="L154" s="6">
        <v>90</v>
      </c>
      <c r="M154" s="12">
        <v>3.5</v>
      </c>
      <c r="N154" s="15">
        <v>17.760000000000002</v>
      </c>
      <c r="O154" s="12">
        <v>12</v>
      </c>
      <c r="P154" s="6">
        <v>161</v>
      </c>
      <c r="Q154" s="12">
        <v>6.5</v>
      </c>
    </row>
    <row r="155" spans="1:17" x14ac:dyDescent="0.35">
      <c r="A155" s="6">
        <v>2009</v>
      </c>
      <c r="B155" s="6">
        <v>144</v>
      </c>
      <c r="C155" s="12">
        <v>22.3</v>
      </c>
      <c r="D155" s="12">
        <v>7.5</v>
      </c>
      <c r="E155" s="12">
        <v>5.4</v>
      </c>
      <c r="K155" s="6" t="s">
        <v>494</v>
      </c>
      <c r="L155" s="6">
        <v>21</v>
      </c>
      <c r="M155" s="12">
        <v>0.8</v>
      </c>
      <c r="N155" s="15">
        <v>15.12</v>
      </c>
      <c r="O155" s="12">
        <v>10.199999999999999</v>
      </c>
      <c r="P155" s="6">
        <v>98</v>
      </c>
      <c r="Q155" s="12">
        <v>4</v>
      </c>
    </row>
    <row r="156" spans="1:17" x14ac:dyDescent="0.35">
      <c r="C156" s="21"/>
      <c r="D156" s="21"/>
      <c r="E156" s="21"/>
      <c r="K156" s="6" t="s">
        <v>216</v>
      </c>
      <c r="L156" s="38">
        <v>19</v>
      </c>
      <c r="M156" s="46">
        <v>0.7</v>
      </c>
      <c r="N156" s="62">
        <v>65.06</v>
      </c>
      <c r="O156" s="46">
        <v>43.9</v>
      </c>
      <c r="P156" s="38">
        <v>456</v>
      </c>
      <c r="Q156" s="46">
        <v>18.5</v>
      </c>
    </row>
    <row r="157" spans="1:17" x14ac:dyDescent="0.35">
      <c r="A157" s="6">
        <v>2010</v>
      </c>
      <c r="B157" s="6">
        <v>137</v>
      </c>
      <c r="C157" s="12">
        <v>22.1</v>
      </c>
      <c r="D157" s="12">
        <v>7.7</v>
      </c>
      <c r="E157" s="12">
        <v>5.5</v>
      </c>
      <c r="K157" s="6" t="s">
        <v>3</v>
      </c>
      <c r="L157" s="11">
        <v>2608</v>
      </c>
      <c r="M157" s="12">
        <v>100</v>
      </c>
      <c r="N157" s="15">
        <v>148.1</v>
      </c>
      <c r="O157" s="12">
        <v>100</v>
      </c>
      <c r="P157" s="11">
        <v>2458</v>
      </c>
      <c r="Q157" s="12">
        <v>100</v>
      </c>
    </row>
    <row r="158" spans="1:17" x14ac:dyDescent="0.35">
      <c r="A158" s="6">
        <v>2011</v>
      </c>
      <c r="B158" s="6">
        <v>144</v>
      </c>
      <c r="C158" s="12">
        <v>22</v>
      </c>
      <c r="D158" s="12">
        <v>7.8</v>
      </c>
      <c r="E158" s="12">
        <v>5.6</v>
      </c>
      <c r="K158" s="86">
        <v>2008</v>
      </c>
      <c r="M158" s="21"/>
      <c r="N158" s="24"/>
      <c r="O158" s="21"/>
      <c r="Q158" s="21"/>
    </row>
    <row r="159" spans="1:17" x14ac:dyDescent="0.35">
      <c r="A159" s="38">
        <v>2012</v>
      </c>
      <c r="B159" s="38">
        <v>144</v>
      </c>
      <c r="C159" s="46">
        <v>21</v>
      </c>
      <c r="D159" s="46">
        <v>8</v>
      </c>
      <c r="E159" s="46">
        <v>5.8</v>
      </c>
      <c r="K159" s="6" t="s">
        <v>486</v>
      </c>
      <c r="L159" s="6">
        <v>867</v>
      </c>
      <c r="M159" s="12">
        <v>34.700000000000003</v>
      </c>
      <c r="N159" s="15">
        <v>1.72</v>
      </c>
      <c r="O159" s="12">
        <v>0.9</v>
      </c>
      <c r="P159" s="6">
        <v>291</v>
      </c>
      <c r="Q159" s="12">
        <v>12.4</v>
      </c>
    </row>
    <row r="160" spans="1:17" ht="17.5" x14ac:dyDescent="0.35">
      <c r="A160" s="13" t="s">
        <v>1023</v>
      </c>
      <c r="C160" s="21"/>
      <c r="D160" s="21"/>
      <c r="E160" s="21"/>
      <c r="K160" s="6" t="s">
        <v>487</v>
      </c>
      <c r="L160" s="6">
        <v>340</v>
      </c>
      <c r="M160" s="12">
        <v>13.6</v>
      </c>
      <c r="N160" s="15">
        <v>2.5299999999999998</v>
      </c>
      <c r="O160" s="12">
        <v>1.3</v>
      </c>
      <c r="P160" s="6">
        <v>202</v>
      </c>
      <c r="Q160" s="12">
        <v>8.6</v>
      </c>
    </row>
    <row r="161" spans="1:17" x14ac:dyDescent="0.35">
      <c r="A161" s="6" t="s">
        <v>510</v>
      </c>
      <c r="C161" s="21"/>
      <c r="D161" s="21"/>
      <c r="E161" s="21"/>
      <c r="K161" s="6" t="s">
        <v>488</v>
      </c>
      <c r="L161" s="6">
        <v>200</v>
      </c>
      <c r="M161" s="12">
        <v>8</v>
      </c>
      <c r="N161" s="15">
        <v>2.48</v>
      </c>
      <c r="O161" s="12">
        <v>1.3</v>
      </c>
      <c r="P161" s="6">
        <v>107</v>
      </c>
      <c r="Q161" s="12">
        <v>4.5999999999999996</v>
      </c>
    </row>
    <row r="162" spans="1:17" x14ac:dyDescent="0.35">
      <c r="A162" s="6"/>
      <c r="C162" s="21"/>
      <c r="D162" s="21"/>
      <c r="E162" s="21"/>
      <c r="K162" s="6" t="s">
        <v>489</v>
      </c>
      <c r="L162" s="6">
        <v>248</v>
      </c>
      <c r="M162" s="12">
        <v>9.9</v>
      </c>
      <c r="N162" s="15">
        <v>4.91</v>
      </c>
      <c r="O162" s="12">
        <v>2.5</v>
      </c>
      <c r="P162" s="6">
        <v>175</v>
      </c>
      <c r="Q162" s="12">
        <v>7.4</v>
      </c>
    </row>
    <row r="163" spans="1:17" x14ac:dyDescent="0.35">
      <c r="A163" s="6"/>
      <c r="C163" s="21"/>
      <c r="D163" s="21"/>
      <c r="E163" s="21"/>
      <c r="K163" s="6" t="s">
        <v>490</v>
      </c>
      <c r="L163" s="6">
        <v>310</v>
      </c>
      <c r="M163" s="12">
        <v>12.4</v>
      </c>
      <c r="N163" s="15">
        <v>10.48</v>
      </c>
      <c r="O163" s="12">
        <v>5.4</v>
      </c>
      <c r="P163" s="6">
        <v>289</v>
      </c>
      <c r="Q163" s="12">
        <v>12.3</v>
      </c>
    </row>
    <row r="164" spans="1:17" x14ac:dyDescent="0.35">
      <c r="A164" s="6"/>
      <c r="C164" s="21"/>
      <c r="D164" s="21"/>
      <c r="E164" s="21"/>
      <c r="K164" s="6" t="s">
        <v>491</v>
      </c>
      <c r="L164" s="6">
        <v>188</v>
      </c>
      <c r="M164" s="12">
        <v>7.5</v>
      </c>
      <c r="N164" s="15">
        <v>12.8</v>
      </c>
      <c r="O164" s="12">
        <v>6.6</v>
      </c>
      <c r="P164" s="6">
        <v>167</v>
      </c>
      <c r="Q164" s="12">
        <v>7.1</v>
      </c>
    </row>
    <row r="165" spans="1:17" x14ac:dyDescent="0.35">
      <c r="A165" s="6"/>
      <c r="C165" s="21"/>
      <c r="D165" s="21"/>
      <c r="E165" s="21"/>
      <c r="K165" s="6" t="s">
        <v>492</v>
      </c>
      <c r="L165" s="6">
        <v>180</v>
      </c>
      <c r="M165" s="12">
        <v>7.2</v>
      </c>
      <c r="N165" s="15">
        <v>19.260000000000002</v>
      </c>
      <c r="O165" s="12">
        <v>9.9</v>
      </c>
      <c r="P165" s="6">
        <v>380</v>
      </c>
      <c r="Q165" s="12">
        <v>16.2</v>
      </c>
    </row>
    <row r="166" spans="1:17" ht="16" thickBot="1" x14ac:dyDescent="0.4">
      <c r="A166" s="53"/>
      <c r="B166" s="53"/>
      <c r="C166" s="53"/>
      <c r="D166" s="53"/>
      <c r="E166" s="53"/>
      <c r="K166" s="6" t="s">
        <v>493</v>
      </c>
      <c r="L166" s="6">
        <v>111</v>
      </c>
      <c r="M166" s="12">
        <v>4.4000000000000004</v>
      </c>
      <c r="N166" s="15">
        <v>23.37</v>
      </c>
      <c r="O166" s="12">
        <v>12</v>
      </c>
      <c r="P166" s="6">
        <v>178</v>
      </c>
      <c r="Q166" s="12">
        <v>7.6</v>
      </c>
    </row>
    <row r="167" spans="1:17" ht="16" thickTop="1" x14ac:dyDescent="0.35">
      <c r="A167" s="6" t="s">
        <v>511</v>
      </c>
      <c r="C167" s="21"/>
      <c r="D167" s="21"/>
      <c r="E167" s="21"/>
      <c r="K167" s="6" t="s">
        <v>494</v>
      </c>
      <c r="L167" s="6">
        <v>29</v>
      </c>
      <c r="M167" s="12">
        <v>1.2</v>
      </c>
      <c r="N167" s="15">
        <v>20.37</v>
      </c>
      <c r="O167" s="12">
        <v>10.5</v>
      </c>
      <c r="P167" s="6">
        <v>76</v>
      </c>
      <c r="Q167" s="12">
        <v>3.2</v>
      </c>
    </row>
    <row r="168" spans="1:17" ht="17.5" x14ac:dyDescent="0.35">
      <c r="A168" s="38" t="s">
        <v>1025</v>
      </c>
      <c r="B168" s="20"/>
      <c r="C168" s="25"/>
      <c r="D168" s="25"/>
      <c r="E168" s="25"/>
      <c r="K168" s="6" t="s">
        <v>216</v>
      </c>
      <c r="L168" s="38">
        <v>24</v>
      </c>
      <c r="M168" s="46">
        <v>1</v>
      </c>
      <c r="N168" s="62">
        <v>96.27</v>
      </c>
      <c r="O168" s="46">
        <v>49.6</v>
      </c>
      <c r="P168" s="38">
        <v>486</v>
      </c>
      <c r="Q168" s="46">
        <v>20.7</v>
      </c>
    </row>
    <row r="169" spans="1:17" x14ac:dyDescent="0.35">
      <c r="D169" s="7" t="s">
        <v>43</v>
      </c>
      <c r="E169" s="7" t="s">
        <v>464</v>
      </c>
      <c r="K169" s="38" t="s">
        <v>3</v>
      </c>
      <c r="L169" s="50">
        <v>2497</v>
      </c>
      <c r="M169" s="46">
        <v>100</v>
      </c>
      <c r="N169" s="62">
        <v>194.18</v>
      </c>
      <c r="O169" s="46">
        <v>100</v>
      </c>
      <c r="P169" s="50">
        <v>2351</v>
      </c>
      <c r="Q169" s="46">
        <v>100</v>
      </c>
    </row>
    <row r="170" spans="1:17" ht="17.5" x14ac:dyDescent="0.35">
      <c r="A170" s="55" t="s">
        <v>467</v>
      </c>
      <c r="B170" s="55" t="s">
        <v>7</v>
      </c>
      <c r="C170" s="55" t="s">
        <v>8</v>
      </c>
      <c r="D170" s="55" t="s">
        <v>146</v>
      </c>
      <c r="E170" s="55" t="s">
        <v>146</v>
      </c>
      <c r="K170" s="13" t="s">
        <v>1016</v>
      </c>
      <c r="M170" s="21"/>
      <c r="N170" s="24"/>
      <c r="O170" s="21"/>
      <c r="Q170" s="21"/>
    </row>
    <row r="171" spans="1:17" x14ac:dyDescent="0.35">
      <c r="A171" s="3"/>
      <c r="B171" s="9" t="s">
        <v>105</v>
      </c>
      <c r="C171" s="10" t="s">
        <v>473</v>
      </c>
      <c r="D171" s="19" t="s">
        <v>474</v>
      </c>
      <c r="E171" s="3"/>
      <c r="K171" s="6"/>
      <c r="M171" s="21"/>
      <c r="N171" s="24"/>
      <c r="O171" s="21"/>
      <c r="Q171" s="21"/>
    </row>
    <row r="172" spans="1:17" x14ac:dyDescent="0.35">
      <c r="A172" s="6">
        <v>2000</v>
      </c>
      <c r="B172" s="6">
        <v>820</v>
      </c>
      <c r="C172" s="12">
        <v>608.70000000000005</v>
      </c>
      <c r="D172" s="12">
        <v>22.8</v>
      </c>
      <c r="E172" s="12">
        <v>18.3</v>
      </c>
      <c r="K172" s="6"/>
      <c r="M172" s="21"/>
      <c r="N172" s="24"/>
      <c r="O172" s="21"/>
      <c r="Q172" s="21"/>
    </row>
    <row r="173" spans="1:17" x14ac:dyDescent="0.35">
      <c r="A173" s="6">
        <v>2001</v>
      </c>
      <c r="B173" s="6">
        <v>765</v>
      </c>
      <c r="C173" s="12">
        <v>615</v>
      </c>
      <c r="D173" s="12">
        <v>22.6</v>
      </c>
      <c r="E173" s="12">
        <v>18</v>
      </c>
      <c r="K173" s="6"/>
      <c r="M173" s="21"/>
      <c r="N173" s="24"/>
      <c r="O173" s="21"/>
      <c r="Q173" s="21"/>
    </row>
    <row r="174" spans="1:17" x14ac:dyDescent="0.35">
      <c r="A174" s="6">
        <v>2002</v>
      </c>
      <c r="B174" s="6">
        <v>762</v>
      </c>
      <c r="C174" s="12">
        <v>576.20000000000005</v>
      </c>
      <c r="D174" s="12">
        <v>20.100000000000001</v>
      </c>
      <c r="E174" s="12">
        <v>17.5</v>
      </c>
      <c r="K174" s="6"/>
      <c r="M174" s="21"/>
      <c r="N174" s="24"/>
      <c r="O174" s="21"/>
      <c r="Q174" s="21"/>
    </row>
    <row r="175" spans="1:17" ht="16" thickBot="1" x14ac:dyDescent="0.4">
      <c r="A175" s="6">
        <v>2003</v>
      </c>
      <c r="B175" s="6">
        <v>741</v>
      </c>
      <c r="C175" s="12">
        <v>577.79999999999995</v>
      </c>
      <c r="D175" s="12">
        <v>24</v>
      </c>
      <c r="E175" s="12">
        <v>21.1</v>
      </c>
      <c r="K175" s="53"/>
      <c r="L175" s="53"/>
      <c r="M175" s="53"/>
      <c r="N175" s="53"/>
      <c r="O175" s="53"/>
      <c r="P175" s="53"/>
      <c r="Q175" s="53"/>
    </row>
    <row r="176" spans="1:17" ht="16" thickTop="1" x14ac:dyDescent="0.35">
      <c r="A176" s="6">
        <v>2004</v>
      </c>
      <c r="B176" s="6">
        <v>690</v>
      </c>
      <c r="C176" s="12">
        <v>489.5</v>
      </c>
      <c r="D176" s="12">
        <v>24.6</v>
      </c>
      <c r="E176" s="12">
        <v>23.1</v>
      </c>
      <c r="K176" s="38" t="s">
        <v>500</v>
      </c>
      <c r="L176" s="20"/>
      <c r="M176" s="20"/>
      <c r="N176" s="20"/>
      <c r="O176" s="20"/>
      <c r="P176" s="20"/>
      <c r="Q176" s="20"/>
    </row>
    <row r="177" spans="1:17" x14ac:dyDescent="0.35">
      <c r="A177" s="6">
        <v>2005</v>
      </c>
      <c r="B177" s="6">
        <v>657</v>
      </c>
      <c r="C177" s="12">
        <v>513.9</v>
      </c>
      <c r="D177" s="12">
        <v>24</v>
      </c>
      <c r="E177" s="12">
        <v>23.6</v>
      </c>
      <c r="K177" s="84" t="s">
        <v>482</v>
      </c>
    </row>
    <row r="178" spans="1:17" ht="17.5" x14ac:dyDescent="0.35">
      <c r="A178" s="6">
        <v>2006</v>
      </c>
      <c r="B178" s="6">
        <v>603</v>
      </c>
      <c r="C178" s="12">
        <v>431.4</v>
      </c>
      <c r="D178" s="12">
        <v>21.7</v>
      </c>
      <c r="E178" s="12">
        <v>21.4</v>
      </c>
      <c r="K178" s="85" t="s">
        <v>483</v>
      </c>
      <c r="L178" s="61" t="s">
        <v>484</v>
      </c>
      <c r="M178" s="20"/>
      <c r="N178" s="61" t="s">
        <v>1014</v>
      </c>
      <c r="O178" s="55"/>
      <c r="P178" s="61" t="s">
        <v>485</v>
      </c>
      <c r="Q178" s="20"/>
    </row>
    <row r="179" spans="1:17" x14ac:dyDescent="0.35">
      <c r="A179" s="6">
        <v>2007</v>
      </c>
      <c r="B179" s="6">
        <v>593</v>
      </c>
      <c r="C179" s="12">
        <v>452</v>
      </c>
      <c r="D179" s="12">
        <v>29</v>
      </c>
      <c r="E179" s="12">
        <v>28.5</v>
      </c>
      <c r="K179" s="86">
        <v>2009</v>
      </c>
      <c r="L179" s="87" t="s">
        <v>305</v>
      </c>
      <c r="M179" s="10" t="s">
        <v>203</v>
      </c>
      <c r="N179" s="10" t="s">
        <v>285</v>
      </c>
      <c r="O179" s="10" t="s">
        <v>203</v>
      </c>
      <c r="P179" s="10" t="s">
        <v>159</v>
      </c>
      <c r="Q179" s="87" t="s">
        <v>203</v>
      </c>
    </row>
    <row r="180" spans="1:17" x14ac:dyDescent="0.35">
      <c r="A180" s="6">
        <v>2008</v>
      </c>
      <c r="B180" s="6">
        <v>591</v>
      </c>
      <c r="C180" s="12">
        <v>460.7</v>
      </c>
      <c r="D180" s="12">
        <v>47.7</v>
      </c>
      <c r="E180" s="12">
        <v>46.6</v>
      </c>
      <c r="K180" s="6" t="s">
        <v>486</v>
      </c>
      <c r="L180" s="6">
        <v>832</v>
      </c>
      <c r="M180" s="12">
        <v>34.6</v>
      </c>
      <c r="N180" s="15">
        <v>1.51</v>
      </c>
      <c r="O180" s="12">
        <v>0.9</v>
      </c>
      <c r="P180" s="6">
        <v>273</v>
      </c>
      <c r="Q180" s="12">
        <v>12.2</v>
      </c>
    </row>
    <row r="181" spans="1:17" x14ac:dyDescent="0.35">
      <c r="A181" s="6">
        <v>2009</v>
      </c>
      <c r="B181" s="6">
        <v>548</v>
      </c>
      <c r="C181" s="12">
        <v>428.2</v>
      </c>
      <c r="D181" s="12">
        <v>44.4</v>
      </c>
      <c r="E181" s="12">
        <v>43.8</v>
      </c>
      <c r="K181" s="6" t="s">
        <v>487</v>
      </c>
      <c r="L181" s="6">
        <v>337</v>
      </c>
      <c r="M181" s="12">
        <v>14</v>
      </c>
      <c r="N181" s="15">
        <v>2.44</v>
      </c>
      <c r="O181" s="12">
        <v>1.4</v>
      </c>
      <c r="P181" s="6">
        <v>173</v>
      </c>
      <c r="Q181" s="12">
        <v>7.7</v>
      </c>
    </row>
    <row r="182" spans="1:17" x14ac:dyDescent="0.35">
      <c r="C182" s="21"/>
      <c r="D182" s="21"/>
      <c r="E182" s="21"/>
      <c r="K182" s="6" t="s">
        <v>488</v>
      </c>
      <c r="L182" s="6">
        <v>207</v>
      </c>
      <c r="M182" s="12">
        <v>8.6</v>
      </c>
      <c r="N182" s="15">
        <v>2.57</v>
      </c>
      <c r="O182" s="12">
        <v>1.5</v>
      </c>
      <c r="P182" s="6">
        <v>117</v>
      </c>
      <c r="Q182" s="12">
        <v>5.2</v>
      </c>
    </row>
    <row r="183" spans="1:17" x14ac:dyDescent="0.35">
      <c r="A183" s="6">
        <v>2010</v>
      </c>
      <c r="B183" s="6">
        <v>515</v>
      </c>
      <c r="C183" s="12">
        <v>416.9</v>
      </c>
      <c r="D183" s="12">
        <v>41</v>
      </c>
      <c r="E183" s="12">
        <v>40.5</v>
      </c>
      <c r="K183" s="6" t="s">
        <v>489</v>
      </c>
      <c r="L183" s="6">
        <v>235</v>
      </c>
      <c r="M183" s="12">
        <v>9.8000000000000007</v>
      </c>
      <c r="N183" s="15">
        <v>4.55</v>
      </c>
      <c r="O183" s="12">
        <v>2.7</v>
      </c>
      <c r="P183" s="6">
        <v>153</v>
      </c>
      <c r="Q183" s="12">
        <v>6.8</v>
      </c>
    </row>
    <row r="184" spans="1:17" x14ac:dyDescent="0.35">
      <c r="A184" s="6">
        <v>2011</v>
      </c>
      <c r="B184" s="6">
        <v>525</v>
      </c>
      <c r="C184" s="12">
        <v>584.70000000000005</v>
      </c>
      <c r="D184" s="12">
        <v>56.1</v>
      </c>
      <c r="E184" s="12">
        <v>55.3</v>
      </c>
      <c r="K184" s="6" t="s">
        <v>490</v>
      </c>
      <c r="L184" s="6">
        <v>269</v>
      </c>
      <c r="M184" s="12">
        <v>11.2</v>
      </c>
      <c r="N184" s="15">
        <v>9.44</v>
      </c>
      <c r="O184" s="12">
        <v>5.5</v>
      </c>
      <c r="P184" s="6">
        <v>242</v>
      </c>
      <c r="Q184" s="12">
        <v>10.8</v>
      </c>
    </row>
    <row r="185" spans="1:17" x14ac:dyDescent="0.35">
      <c r="A185" s="38">
        <v>2012</v>
      </c>
      <c r="B185" s="38">
        <v>488</v>
      </c>
      <c r="C185" s="46">
        <v>400.5</v>
      </c>
      <c r="D185" s="46">
        <v>64.5</v>
      </c>
      <c r="E185" s="46">
        <v>63.7</v>
      </c>
      <c r="K185" s="6" t="s">
        <v>491</v>
      </c>
      <c r="L185" s="6">
        <v>199</v>
      </c>
      <c r="M185" s="12">
        <v>8.3000000000000007</v>
      </c>
      <c r="N185" s="15">
        <v>13.34</v>
      </c>
      <c r="O185" s="12">
        <v>7.8</v>
      </c>
      <c r="P185" s="6">
        <v>195</v>
      </c>
      <c r="Q185" s="12">
        <v>8.6999999999999993</v>
      </c>
    </row>
    <row r="186" spans="1:17" ht="17.5" x14ac:dyDescent="0.35">
      <c r="A186" s="13" t="s">
        <v>1023</v>
      </c>
      <c r="C186" s="21"/>
      <c r="D186" s="21"/>
      <c r="E186" s="21"/>
      <c r="K186" s="6" t="s">
        <v>492</v>
      </c>
      <c r="L186" s="6">
        <v>118</v>
      </c>
      <c r="M186" s="12">
        <v>4.9000000000000004</v>
      </c>
      <c r="N186" s="15">
        <v>16.54</v>
      </c>
      <c r="O186" s="12">
        <v>9.6999999999999993</v>
      </c>
      <c r="P186" s="6">
        <v>205</v>
      </c>
      <c r="Q186" s="12">
        <v>9.1999999999999993</v>
      </c>
    </row>
    <row r="187" spans="1:17" x14ac:dyDescent="0.35">
      <c r="A187" s="6" t="s">
        <v>510</v>
      </c>
      <c r="C187" s="21"/>
      <c r="D187" s="21"/>
      <c r="E187" s="21"/>
      <c r="K187" s="6" t="s">
        <v>493</v>
      </c>
      <c r="L187" s="6">
        <v>156</v>
      </c>
      <c r="M187" s="12">
        <v>6.5</v>
      </c>
      <c r="N187" s="15">
        <v>23.37</v>
      </c>
      <c r="O187" s="12">
        <v>13.7</v>
      </c>
      <c r="P187" s="6">
        <v>333</v>
      </c>
      <c r="Q187" s="12">
        <v>14.9</v>
      </c>
    </row>
    <row r="188" spans="1:17" x14ac:dyDescent="0.35">
      <c r="A188" s="6"/>
      <c r="C188" s="21"/>
      <c r="D188" s="21"/>
      <c r="E188" s="21"/>
      <c r="K188" s="6" t="s">
        <v>494</v>
      </c>
      <c r="L188" s="6">
        <v>35</v>
      </c>
      <c r="M188" s="12">
        <v>1.5</v>
      </c>
      <c r="N188" s="15">
        <v>24.02</v>
      </c>
      <c r="O188" s="12">
        <v>14.1</v>
      </c>
      <c r="P188" s="6">
        <v>144</v>
      </c>
      <c r="Q188" s="12">
        <v>6.4</v>
      </c>
    </row>
    <row r="189" spans="1:17" x14ac:dyDescent="0.35">
      <c r="A189" s="6"/>
      <c r="C189" s="21"/>
      <c r="D189" s="21"/>
      <c r="E189" s="21"/>
      <c r="K189" s="6" t="s">
        <v>216</v>
      </c>
      <c r="L189" s="38">
        <v>18</v>
      </c>
      <c r="M189" s="46">
        <v>0.7</v>
      </c>
      <c r="N189" s="62">
        <v>72.489999999999995</v>
      </c>
      <c r="O189" s="46">
        <v>42.6</v>
      </c>
      <c r="P189" s="38">
        <v>402</v>
      </c>
      <c r="Q189" s="46">
        <v>18</v>
      </c>
    </row>
    <row r="190" spans="1:17" x14ac:dyDescent="0.35">
      <c r="A190" s="6"/>
      <c r="C190" s="21"/>
      <c r="D190" s="21"/>
      <c r="E190" s="21"/>
      <c r="K190" s="6" t="s">
        <v>3</v>
      </c>
      <c r="L190" s="11">
        <v>2406</v>
      </c>
      <c r="M190" s="12">
        <v>100</v>
      </c>
      <c r="N190" s="15">
        <v>170.27</v>
      </c>
      <c r="O190" s="12">
        <v>100</v>
      </c>
      <c r="P190" s="11">
        <v>2237</v>
      </c>
      <c r="Q190" s="12">
        <v>100</v>
      </c>
    </row>
    <row r="191" spans="1:17" x14ac:dyDescent="0.35">
      <c r="A191" s="6"/>
      <c r="C191" s="21"/>
      <c r="D191" s="21"/>
      <c r="E191" s="21"/>
      <c r="K191" s="86">
        <v>2010</v>
      </c>
      <c r="M191" s="21"/>
      <c r="N191" s="24"/>
      <c r="O191" s="21"/>
      <c r="Q191" s="21"/>
    </row>
    <row r="192" spans="1:17" ht="16" thickBot="1" x14ac:dyDescent="0.4">
      <c r="A192" s="53"/>
      <c r="B192" s="53"/>
      <c r="C192" s="53"/>
      <c r="D192" s="53"/>
      <c r="E192" s="53"/>
      <c r="K192" s="6" t="s">
        <v>486</v>
      </c>
      <c r="L192" s="6">
        <v>803</v>
      </c>
      <c r="M192" s="12">
        <v>34.5</v>
      </c>
      <c r="N192" s="15">
        <v>1.43</v>
      </c>
      <c r="O192" s="12">
        <v>0.8</v>
      </c>
      <c r="P192" s="6">
        <v>270</v>
      </c>
      <c r="Q192" s="12">
        <v>12.1</v>
      </c>
    </row>
    <row r="193" spans="1:17" ht="18" thickTop="1" x14ac:dyDescent="0.35">
      <c r="A193" s="39" t="s">
        <v>1026</v>
      </c>
      <c r="B193" s="22"/>
      <c r="C193" s="23"/>
      <c r="D193" s="23"/>
      <c r="E193" s="23"/>
      <c r="K193" s="6" t="s">
        <v>487</v>
      </c>
      <c r="L193" s="6">
        <v>333</v>
      </c>
      <c r="M193" s="12">
        <v>14.3</v>
      </c>
      <c r="N193" s="15">
        <v>2.46</v>
      </c>
      <c r="O193" s="12">
        <v>1.4</v>
      </c>
      <c r="P193" s="6">
        <v>177</v>
      </c>
      <c r="Q193" s="12">
        <v>7.9</v>
      </c>
    </row>
    <row r="194" spans="1:17" x14ac:dyDescent="0.35">
      <c r="D194" s="7" t="s">
        <v>43</v>
      </c>
      <c r="E194" s="7" t="s">
        <v>464</v>
      </c>
      <c r="K194" s="6" t="s">
        <v>488</v>
      </c>
      <c r="L194" s="6">
        <v>171</v>
      </c>
      <c r="M194" s="12">
        <v>7.3</v>
      </c>
      <c r="N194" s="15">
        <v>2.12</v>
      </c>
      <c r="O194" s="12">
        <v>1.2</v>
      </c>
      <c r="P194" s="6">
        <v>124</v>
      </c>
      <c r="Q194" s="12">
        <v>5.5</v>
      </c>
    </row>
    <row r="195" spans="1:17" x14ac:dyDescent="0.35">
      <c r="A195" s="55" t="s">
        <v>467</v>
      </c>
      <c r="B195" s="55" t="s">
        <v>7</v>
      </c>
      <c r="C195" s="55" t="s">
        <v>8</v>
      </c>
      <c r="D195" s="55" t="s">
        <v>146</v>
      </c>
      <c r="E195" s="55" t="s">
        <v>146</v>
      </c>
      <c r="K195" s="6" t="s">
        <v>489</v>
      </c>
      <c r="L195" s="6">
        <v>251</v>
      </c>
      <c r="M195" s="12">
        <v>10.8</v>
      </c>
      <c r="N195" s="15">
        <v>4.88</v>
      </c>
      <c r="O195" s="12">
        <v>2.8</v>
      </c>
      <c r="P195" s="6">
        <v>178</v>
      </c>
      <c r="Q195" s="12">
        <v>7.9</v>
      </c>
    </row>
    <row r="196" spans="1:17" x14ac:dyDescent="0.35">
      <c r="A196" s="3"/>
      <c r="B196" s="9" t="s">
        <v>105</v>
      </c>
      <c r="C196" s="10" t="s">
        <v>473</v>
      </c>
      <c r="D196" s="19" t="s">
        <v>474</v>
      </c>
      <c r="E196" s="3"/>
      <c r="K196" s="6" t="s">
        <v>490</v>
      </c>
      <c r="L196" s="6">
        <v>248</v>
      </c>
      <c r="M196" s="12">
        <v>10.7</v>
      </c>
      <c r="N196" s="15">
        <v>8.64</v>
      </c>
      <c r="O196" s="12">
        <v>5</v>
      </c>
      <c r="P196" s="6">
        <v>230</v>
      </c>
      <c r="Q196" s="12">
        <v>10.3</v>
      </c>
    </row>
    <row r="197" spans="1:17" x14ac:dyDescent="0.35">
      <c r="A197" s="6">
        <v>2000</v>
      </c>
      <c r="B197" s="6">
        <v>16</v>
      </c>
      <c r="C197" s="12">
        <v>12.2</v>
      </c>
      <c r="D197" s="12">
        <v>0.8</v>
      </c>
      <c r="E197" s="12">
        <v>0.8</v>
      </c>
      <c r="K197" s="6" t="s">
        <v>491</v>
      </c>
      <c r="L197" s="6">
        <v>204</v>
      </c>
      <c r="M197" s="12">
        <v>8.8000000000000007</v>
      </c>
      <c r="N197" s="15">
        <v>13.57</v>
      </c>
      <c r="O197" s="12">
        <v>7.9</v>
      </c>
      <c r="P197" s="6">
        <v>196</v>
      </c>
      <c r="Q197" s="12">
        <v>8.8000000000000007</v>
      </c>
    </row>
    <row r="198" spans="1:17" x14ac:dyDescent="0.35">
      <c r="A198" s="6">
        <v>2001</v>
      </c>
      <c r="B198" s="6">
        <v>15</v>
      </c>
      <c r="C198" s="12">
        <v>13.9</v>
      </c>
      <c r="D198" s="12">
        <v>0.8</v>
      </c>
      <c r="E198" s="12">
        <v>0.8</v>
      </c>
      <c r="K198" s="6" t="s">
        <v>492</v>
      </c>
      <c r="L198" s="6">
        <v>104</v>
      </c>
      <c r="M198" s="12">
        <v>4.5</v>
      </c>
      <c r="N198" s="15">
        <v>14.37</v>
      </c>
      <c r="O198" s="12">
        <v>8.4</v>
      </c>
      <c r="P198" s="6">
        <v>179</v>
      </c>
      <c r="Q198" s="12">
        <v>8</v>
      </c>
    </row>
    <row r="199" spans="1:17" x14ac:dyDescent="0.35">
      <c r="A199" s="6">
        <v>2002</v>
      </c>
      <c r="B199" s="6">
        <v>15</v>
      </c>
      <c r="C199" s="12">
        <v>12.4</v>
      </c>
      <c r="D199" s="12">
        <v>0.8</v>
      </c>
      <c r="E199" s="12">
        <v>0.7</v>
      </c>
      <c r="K199" s="6" t="s">
        <v>493</v>
      </c>
      <c r="L199" s="6">
        <v>129</v>
      </c>
      <c r="M199" s="12">
        <v>5.5</v>
      </c>
      <c r="N199" s="15">
        <v>25.88</v>
      </c>
      <c r="O199" s="12">
        <v>15.1</v>
      </c>
      <c r="P199" s="6">
        <v>332</v>
      </c>
      <c r="Q199" s="12">
        <v>14.9</v>
      </c>
    </row>
    <row r="200" spans="1:17" x14ac:dyDescent="0.35">
      <c r="A200" s="6">
        <v>2003</v>
      </c>
      <c r="B200" s="6">
        <v>16</v>
      </c>
      <c r="C200" s="12">
        <v>12.6</v>
      </c>
      <c r="D200" s="12">
        <v>1</v>
      </c>
      <c r="E200" s="12">
        <v>1</v>
      </c>
      <c r="K200" s="6" t="s">
        <v>494</v>
      </c>
      <c r="L200" s="6">
        <v>61</v>
      </c>
      <c r="M200" s="12">
        <v>2.6</v>
      </c>
      <c r="N200" s="15">
        <v>18.29</v>
      </c>
      <c r="O200" s="12">
        <v>10.6</v>
      </c>
      <c r="P200" s="6">
        <v>106</v>
      </c>
      <c r="Q200" s="12">
        <v>4.7</v>
      </c>
    </row>
    <row r="201" spans="1:17" x14ac:dyDescent="0.35">
      <c r="A201" s="6">
        <v>2004</v>
      </c>
      <c r="B201" s="6">
        <v>15</v>
      </c>
      <c r="C201" s="12">
        <v>12.1</v>
      </c>
      <c r="D201" s="12">
        <v>1</v>
      </c>
      <c r="E201" s="12">
        <v>1</v>
      </c>
      <c r="K201" s="6" t="s">
        <v>216</v>
      </c>
      <c r="L201" s="38">
        <v>23</v>
      </c>
      <c r="M201" s="46">
        <v>1</v>
      </c>
      <c r="N201" s="62">
        <v>80.13</v>
      </c>
      <c r="O201" s="46">
        <v>46.7</v>
      </c>
      <c r="P201" s="38">
        <v>444</v>
      </c>
      <c r="Q201" s="46">
        <v>19.899999999999999</v>
      </c>
    </row>
    <row r="202" spans="1:17" x14ac:dyDescent="0.35">
      <c r="A202" s="6">
        <v>2005</v>
      </c>
      <c r="B202" s="6">
        <v>15</v>
      </c>
      <c r="C202" s="12">
        <v>12.1</v>
      </c>
      <c r="D202" s="12">
        <v>1.1000000000000001</v>
      </c>
      <c r="E202" s="12">
        <v>0.9</v>
      </c>
      <c r="K202" s="6" t="s">
        <v>3</v>
      </c>
      <c r="L202" s="11">
        <v>2327</v>
      </c>
      <c r="M202" s="12">
        <v>100</v>
      </c>
      <c r="N202" s="15">
        <v>171.76</v>
      </c>
      <c r="O202" s="12">
        <v>100</v>
      </c>
      <c r="P202" s="11">
        <v>2234</v>
      </c>
      <c r="Q202" s="12">
        <v>100</v>
      </c>
    </row>
    <row r="203" spans="1:17" x14ac:dyDescent="0.35">
      <c r="A203" s="6">
        <v>2006</v>
      </c>
      <c r="B203" s="6">
        <v>14</v>
      </c>
      <c r="C203" s="12">
        <v>12.2</v>
      </c>
      <c r="D203" s="12">
        <v>1.1000000000000001</v>
      </c>
      <c r="E203" s="12">
        <v>1.1000000000000001</v>
      </c>
      <c r="K203" s="86">
        <v>2011</v>
      </c>
      <c r="M203" s="21"/>
      <c r="N203" s="24"/>
      <c r="O203" s="21"/>
      <c r="Q203" s="21"/>
    </row>
    <row r="204" spans="1:17" x14ac:dyDescent="0.35">
      <c r="A204" s="6">
        <v>2007</v>
      </c>
      <c r="B204" s="6">
        <v>14</v>
      </c>
      <c r="C204" s="12">
        <v>12.1</v>
      </c>
      <c r="D204" s="12">
        <v>1.1000000000000001</v>
      </c>
      <c r="E204" s="12">
        <v>1.1000000000000001</v>
      </c>
      <c r="K204" s="6" t="s">
        <v>486</v>
      </c>
      <c r="L204" s="6">
        <v>765</v>
      </c>
      <c r="M204" s="12">
        <v>33.299999999999997</v>
      </c>
      <c r="N204" s="15">
        <v>1.31</v>
      </c>
      <c r="O204" s="12">
        <v>0.6</v>
      </c>
      <c r="P204" s="6">
        <v>203</v>
      </c>
      <c r="Q204" s="12">
        <v>8.9</v>
      </c>
    </row>
    <row r="205" spans="1:17" x14ac:dyDescent="0.35">
      <c r="A205" s="6">
        <v>2008</v>
      </c>
      <c r="B205" s="6">
        <v>14</v>
      </c>
      <c r="C205" s="12">
        <v>11.7</v>
      </c>
      <c r="D205" s="12">
        <v>1.6</v>
      </c>
      <c r="E205" s="12">
        <v>1.6</v>
      </c>
      <c r="K205" s="6" t="s">
        <v>487</v>
      </c>
      <c r="L205" s="6">
        <v>301</v>
      </c>
      <c r="M205" s="12">
        <v>13.1</v>
      </c>
      <c r="N205" s="15">
        <v>2.23</v>
      </c>
      <c r="O205" s="12">
        <v>1</v>
      </c>
      <c r="P205" s="6">
        <v>158</v>
      </c>
      <c r="Q205" s="12">
        <v>6.9</v>
      </c>
    </row>
    <row r="206" spans="1:17" x14ac:dyDescent="0.35">
      <c r="A206" s="6">
        <v>2009</v>
      </c>
      <c r="B206" s="6">
        <v>14</v>
      </c>
      <c r="C206" s="12">
        <v>11.6</v>
      </c>
      <c r="D206" s="12">
        <v>1.7</v>
      </c>
      <c r="E206" s="12">
        <v>1.7</v>
      </c>
      <c r="K206" s="6" t="s">
        <v>488</v>
      </c>
      <c r="L206" s="6">
        <v>172</v>
      </c>
      <c r="M206" s="12">
        <v>7.5</v>
      </c>
      <c r="N206" s="15">
        <v>2.15</v>
      </c>
      <c r="O206" s="12">
        <v>1</v>
      </c>
      <c r="P206" s="6">
        <v>92</v>
      </c>
      <c r="Q206" s="12">
        <v>4</v>
      </c>
    </row>
    <row r="207" spans="1:17" x14ac:dyDescent="0.35">
      <c r="C207" s="21"/>
      <c r="D207" s="21"/>
      <c r="E207" s="21"/>
      <c r="K207" s="6" t="s">
        <v>489</v>
      </c>
      <c r="L207" s="6">
        <v>236</v>
      </c>
      <c r="M207" s="12">
        <v>10.3</v>
      </c>
      <c r="N207" s="15">
        <v>4.59</v>
      </c>
      <c r="O207" s="12">
        <v>2.1</v>
      </c>
      <c r="P207" s="6">
        <v>166</v>
      </c>
      <c r="Q207" s="12">
        <v>7.3</v>
      </c>
    </row>
    <row r="208" spans="1:17" x14ac:dyDescent="0.35">
      <c r="A208" s="6">
        <v>2010</v>
      </c>
      <c r="B208" s="6">
        <v>12</v>
      </c>
      <c r="C208" s="12">
        <v>11.6</v>
      </c>
      <c r="D208" s="12">
        <v>1.5</v>
      </c>
      <c r="E208" s="12">
        <v>1.5</v>
      </c>
      <c r="K208" s="6" t="s">
        <v>490</v>
      </c>
      <c r="L208" s="6">
        <v>256</v>
      </c>
      <c r="M208" s="12">
        <v>11.2</v>
      </c>
      <c r="N208" s="15">
        <v>8.86</v>
      </c>
      <c r="O208" s="12">
        <v>4.0999999999999996</v>
      </c>
      <c r="P208" s="6">
        <v>228</v>
      </c>
      <c r="Q208" s="12">
        <v>10</v>
      </c>
    </row>
    <row r="209" spans="1:17" x14ac:dyDescent="0.35">
      <c r="A209" s="6">
        <v>2011</v>
      </c>
      <c r="B209" s="6">
        <v>12</v>
      </c>
      <c r="C209" s="12">
        <v>10.9</v>
      </c>
      <c r="D209" s="12">
        <v>1.6</v>
      </c>
      <c r="E209" s="12">
        <v>1.6</v>
      </c>
      <c r="K209" s="6" t="s">
        <v>491</v>
      </c>
      <c r="L209" s="6">
        <v>207</v>
      </c>
      <c r="M209" s="12">
        <v>9</v>
      </c>
      <c r="N209" s="15">
        <v>13.95</v>
      </c>
      <c r="O209" s="12">
        <v>6.4</v>
      </c>
      <c r="P209" s="6">
        <v>196</v>
      </c>
      <c r="Q209" s="12">
        <v>8.6</v>
      </c>
    </row>
    <row r="210" spans="1:17" x14ac:dyDescent="0.35">
      <c r="A210" s="38">
        <v>2012</v>
      </c>
      <c r="B210" s="38">
        <v>12</v>
      </c>
      <c r="C210" s="46">
        <v>10.7</v>
      </c>
      <c r="D210" s="46">
        <v>1.6</v>
      </c>
      <c r="E210" s="46">
        <v>1.6</v>
      </c>
      <c r="K210" s="6" t="s">
        <v>492</v>
      </c>
      <c r="L210" s="6">
        <v>119</v>
      </c>
      <c r="M210" s="12">
        <v>5.2</v>
      </c>
      <c r="N210" s="15">
        <v>16.72</v>
      </c>
      <c r="O210" s="12">
        <v>7.7</v>
      </c>
      <c r="P210" s="6">
        <v>174</v>
      </c>
      <c r="Q210" s="12">
        <v>7.6</v>
      </c>
    </row>
    <row r="211" spans="1:17" ht="17.5" x14ac:dyDescent="0.35">
      <c r="A211" s="13" t="s">
        <v>1023</v>
      </c>
      <c r="C211" s="21"/>
      <c r="D211" s="21"/>
      <c r="E211" s="21"/>
      <c r="K211" s="6" t="s">
        <v>493</v>
      </c>
      <c r="L211" s="6">
        <v>143</v>
      </c>
      <c r="M211" s="12">
        <v>6.2</v>
      </c>
      <c r="N211" s="15">
        <v>32.020000000000003</v>
      </c>
      <c r="O211" s="12">
        <v>14.8</v>
      </c>
      <c r="P211" s="6">
        <v>473</v>
      </c>
      <c r="Q211" s="12">
        <v>20.8</v>
      </c>
    </row>
    <row r="212" spans="1:17" x14ac:dyDescent="0.35">
      <c r="A212" s="6" t="s">
        <v>510</v>
      </c>
      <c r="C212" s="21"/>
      <c r="D212" s="21"/>
      <c r="E212" s="21"/>
      <c r="K212" s="6" t="s">
        <v>494</v>
      </c>
      <c r="L212" s="6">
        <v>67</v>
      </c>
      <c r="M212" s="12">
        <v>2.9</v>
      </c>
      <c r="N212" s="15">
        <v>22.7</v>
      </c>
      <c r="O212" s="12">
        <v>10.5</v>
      </c>
      <c r="P212" s="6">
        <v>124</v>
      </c>
      <c r="Q212" s="12">
        <v>5.5</v>
      </c>
    </row>
    <row r="213" spans="1:17" x14ac:dyDescent="0.35">
      <c r="A213" s="6"/>
      <c r="C213" s="21"/>
      <c r="D213" s="21"/>
      <c r="E213" s="21"/>
      <c r="K213" s="6" t="s">
        <v>216</v>
      </c>
      <c r="L213" s="38">
        <v>28</v>
      </c>
      <c r="M213" s="46">
        <v>1.2</v>
      </c>
      <c r="N213" s="62">
        <v>112.46</v>
      </c>
      <c r="O213" s="46">
        <v>51.8</v>
      </c>
      <c r="P213" s="38">
        <v>465</v>
      </c>
      <c r="Q213" s="46">
        <v>20.399999999999999</v>
      </c>
    </row>
    <row r="214" spans="1:17" x14ac:dyDescent="0.35">
      <c r="A214" s="6"/>
      <c r="C214" s="21"/>
      <c r="D214" s="21"/>
      <c r="E214" s="21"/>
      <c r="K214" s="38" t="s">
        <v>3</v>
      </c>
      <c r="L214" s="50">
        <v>2294</v>
      </c>
      <c r="M214" s="46">
        <v>100</v>
      </c>
      <c r="N214" s="62">
        <v>216.98</v>
      </c>
      <c r="O214" s="46">
        <v>100</v>
      </c>
      <c r="P214" s="50">
        <v>2279</v>
      </c>
      <c r="Q214" s="46">
        <v>100</v>
      </c>
    </row>
    <row r="215" spans="1:17" ht="17.5" x14ac:dyDescent="0.35">
      <c r="A215" s="6"/>
      <c r="C215" s="21"/>
      <c r="D215" s="21"/>
      <c r="E215" s="21"/>
      <c r="K215" s="13" t="s">
        <v>1016</v>
      </c>
      <c r="M215" s="21"/>
      <c r="N215" s="24"/>
      <c r="O215" s="21"/>
      <c r="Q215" s="21"/>
    </row>
    <row r="216" spans="1:17" x14ac:dyDescent="0.35">
      <c r="C216" s="21"/>
      <c r="D216" s="21"/>
      <c r="E216" s="21"/>
      <c r="K216" s="6"/>
      <c r="M216" s="21"/>
      <c r="N216" s="24"/>
      <c r="O216" s="21"/>
      <c r="Q216" s="21"/>
    </row>
    <row r="217" spans="1:17" ht="16" thickBot="1" x14ac:dyDescent="0.4">
      <c r="A217" s="53"/>
      <c r="B217" s="53"/>
      <c r="C217" s="53"/>
      <c r="D217" s="53"/>
      <c r="E217" s="53"/>
      <c r="K217" s="6"/>
      <c r="M217" s="21"/>
      <c r="N217" s="24"/>
      <c r="O217" s="21"/>
      <c r="Q217" s="21"/>
    </row>
    <row r="218" spans="1:17" ht="18" thickTop="1" x14ac:dyDescent="0.35">
      <c r="A218" s="39" t="s">
        <v>1027</v>
      </c>
      <c r="B218" s="39"/>
      <c r="C218" s="39"/>
      <c r="D218" s="39"/>
      <c r="E218" s="39"/>
      <c r="K218" s="6"/>
      <c r="M218" s="21"/>
      <c r="N218" s="24"/>
      <c r="O218" s="21"/>
      <c r="Q218" s="21"/>
    </row>
    <row r="219" spans="1:17" x14ac:dyDescent="0.35">
      <c r="D219" s="7" t="s">
        <v>43</v>
      </c>
      <c r="E219" s="7" t="s">
        <v>464</v>
      </c>
      <c r="K219" s="6"/>
      <c r="M219" s="21"/>
      <c r="N219" s="24"/>
      <c r="O219" s="21"/>
      <c r="Q219" s="21"/>
    </row>
    <row r="220" spans="1:17" ht="16" thickBot="1" x14ac:dyDescent="0.4">
      <c r="A220" s="55" t="s">
        <v>467</v>
      </c>
      <c r="B220" s="55" t="s">
        <v>7</v>
      </c>
      <c r="C220" s="55" t="s">
        <v>8</v>
      </c>
      <c r="D220" s="55" t="s">
        <v>146</v>
      </c>
      <c r="E220" s="55" t="s">
        <v>146</v>
      </c>
      <c r="K220" s="53"/>
      <c r="L220" s="53"/>
      <c r="M220" s="53"/>
      <c r="N220" s="53"/>
      <c r="O220" s="53"/>
      <c r="P220" s="53"/>
      <c r="Q220" s="53"/>
    </row>
    <row r="221" spans="1:17" ht="16" thickTop="1" x14ac:dyDescent="0.35">
      <c r="A221" s="3"/>
      <c r="B221" s="9" t="s">
        <v>105</v>
      </c>
      <c r="C221" s="10" t="s">
        <v>473</v>
      </c>
      <c r="D221" s="19" t="s">
        <v>474</v>
      </c>
      <c r="E221" s="3"/>
      <c r="K221" s="38" t="s">
        <v>500</v>
      </c>
      <c r="L221" s="20"/>
      <c r="M221" s="20"/>
      <c r="N221" s="20"/>
      <c r="O221" s="20"/>
      <c r="P221" s="20"/>
      <c r="Q221" s="20"/>
    </row>
    <row r="222" spans="1:17" x14ac:dyDescent="0.35">
      <c r="A222" s="6">
        <v>2000</v>
      </c>
      <c r="B222" s="6">
        <v>8</v>
      </c>
      <c r="C222" s="12">
        <v>2.8</v>
      </c>
      <c r="D222" s="12">
        <v>0.1</v>
      </c>
      <c r="E222" s="12">
        <v>0.1</v>
      </c>
      <c r="K222" s="84" t="s">
        <v>482</v>
      </c>
    </row>
    <row r="223" spans="1:17" ht="17.5" x14ac:dyDescent="0.35">
      <c r="A223" s="6">
        <v>2001</v>
      </c>
      <c r="B223" s="6">
        <v>8</v>
      </c>
      <c r="C223" s="12">
        <v>2.7</v>
      </c>
      <c r="D223" s="12">
        <v>0.2</v>
      </c>
      <c r="E223" s="12">
        <v>0.2</v>
      </c>
      <c r="K223" s="85" t="s">
        <v>483</v>
      </c>
      <c r="L223" s="61" t="s">
        <v>484</v>
      </c>
      <c r="M223" s="20"/>
      <c r="N223" s="61" t="s">
        <v>1014</v>
      </c>
      <c r="O223" s="55"/>
      <c r="P223" s="61" t="s">
        <v>485</v>
      </c>
      <c r="Q223" s="20"/>
    </row>
    <row r="224" spans="1:17" x14ac:dyDescent="0.35">
      <c r="A224" s="6">
        <v>2002</v>
      </c>
      <c r="B224" s="6">
        <v>8</v>
      </c>
      <c r="C224" s="12">
        <v>2.2000000000000002</v>
      </c>
      <c r="D224" s="12">
        <v>0.1</v>
      </c>
      <c r="E224" s="12">
        <v>0.1</v>
      </c>
      <c r="K224" s="86">
        <v>2012</v>
      </c>
      <c r="L224" s="87" t="s">
        <v>305</v>
      </c>
      <c r="M224" s="10" t="s">
        <v>203</v>
      </c>
      <c r="N224" s="10" t="s">
        <v>285</v>
      </c>
      <c r="O224" s="10" t="s">
        <v>203</v>
      </c>
      <c r="P224" s="10" t="s">
        <v>159</v>
      </c>
      <c r="Q224" s="87" t="s">
        <v>203</v>
      </c>
    </row>
    <row r="225" spans="1:17" x14ac:dyDescent="0.35">
      <c r="A225" s="6">
        <v>2003</v>
      </c>
      <c r="B225" s="6">
        <v>8</v>
      </c>
      <c r="C225" s="12">
        <v>2.1</v>
      </c>
      <c r="D225" s="12">
        <v>0.1</v>
      </c>
      <c r="E225" s="12">
        <v>0.1</v>
      </c>
      <c r="K225" s="6" t="s">
        <v>486</v>
      </c>
      <c r="L225" s="6">
        <v>746</v>
      </c>
      <c r="M225" s="12">
        <v>33.4</v>
      </c>
      <c r="N225" s="15">
        <v>1.24</v>
      </c>
      <c r="O225" s="12">
        <v>0.5</v>
      </c>
      <c r="P225" s="6">
        <v>188</v>
      </c>
      <c r="Q225" s="12">
        <v>8.9</v>
      </c>
    </row>
    <row r="226" spans="1:17" x14ac:dyDescent="0.35">
      <c r="A226" s="6">
        <v>2004</v>
      </c>
      <c r="B226" s="6">
        <v>6</v>
      </c>
      <c r="C226" s="12">
        <v>1.7</v>
      </c>
      <c r="D226" s="12">
        <v>0.1</v>
      </c>
      <c r="E226" s="12">
        <v>0.1</v>
      </c>
      <c r="K226" s="6" t="s">
        <v>487</v>
      </c>
      <c r="L226" s="6">
        <v>277</v>
      </c>
      <c r="M226" s="12">
        <v>12.4</v>
      </c>
      <c r="N226" s="15">
        <v>2.04</v>
      </c>
      <c r="O226" s="12">
        <v>0.9</v>
      </c>
      <c r="P226" s="6">
        <v>143</v>
      </c>
      <c r="Q226" s="12">
        <v>6.8</v>
      </c>
    </row>
    <row r="227" spans="1:17" x14ac:dyDescent="0.35">
      <c r="A227" s="6">
        <v>2005</v>
      </c>
      <c r="B227" s="6">
        <v>6</v>
      </c>
      <c r="C227" s="12">
        <v>1.7</v>
      </c>
      <c r="D227" s="12">
        <v>0.1</v>
      </c>
      <c r="E227" s="12">
        <v>0.1</v>
      </c>
      <c r="K227" s="6" t="s">
        <v>488</v>
      </c>
      <c r="L227" s="6">
        <v>172</v>
      </c>
      <c r="M227" s="12">
        <v>7.7</v>
      </c>
      <c r="N227" s="15">
        <v>2.12</v>
      </c>
      <c r="O227" s="12">
        <v>0.9</v>
      </c>
      <c r="P227" s="6">
        <v>88</v>
      </c>
      <c r="Q227" s="12">
        <v>4.2</v>
      </c>
    </row>
    <row r="228" spans="1:17" x14ac:dyDescent="0.35">
      <c r="A228" s="6">
        <v>2006</v>
      </c>
      <c r="B228" s="6">
        <v>6</v>
      </c>
      <c r="C228" s="12">
        <v>1.6</v>
      </c>
      <c r="D228" s="12">
        <v>0.1</v>
      </c>
      <c r="E228" s="12">
        <v>0.1</v>
      </c>
      <c r="K228" s="6" t="s">
        <v>489</v>
      </c>
      <c r="L228" s="6">
        <v>198</v>
      </c>
      <c r="M228" s="12">
        <v>8.9</v>
      </c>
      <c r="N228" s="15">
        <v>3.92</v>
      </c>
      <c r="O228" s="12">
        <v>1.6</v>
      </c>
      <c r="P228" s="6">
        <v>144</v>
      </c>
      <c r="Q228" s="12">
        <v>6.8</v>
      </c>
    </row>
    <row r="229" spans="1:17" x14ac:dyDescent="0.35">
      <c r="A229" s="6">
        <v>2007</v>
      </c>
      <c r="B229" s="6">
        <v>6</v>
      </c>
      <c r="C229" s="12">
        <v>1.6</v>
      </c>
      <c r="D229" s="12">
        <v>0.1</v>
      </c>
      <c r="E229" s="12">
        <v>0.1</v>
      </c>
      <c r="K229" s="6" t="s">
        <v>490</v>
      </c>
      <c r="L229" s="6">
        <v>270</v>
      </c>
      <c r="M229" s="12">
        <v>12.1</v>
      </c>
      <c r="N229" s="15">
        <v>9.44</v>
      </c>
      <c r="O229" s="12">
        <v>4</v>
      </c>
      <c r="P229" s="6">
        <v>225</v>
      </c>
      <c r="Q229" s="12">
        <v>10.7</v>
      </c>
    </row>
    <row r="230" spans="1:17" x14ac:dyDescent="0.35">
      <c r="A230" s="6">
        <v>2008</v>
      </c>
      <c r="B230" s="6">
        <v>6</v>
      </c>
      <c r="C230" s="12">
        <v>1.5</v>
      </c>
      <c r="D230" s="12">
        <v>0.2</v>
      </c>
      <c r="E230" s="12">
        <v>0.2</v>
      </c>
      <c r="K230" s="6" t="s">
        <v>491</v>
      </c>
      <c r="L230" s="6">
        <v>197</v>
      </c>
      <c r="M230" s="12">
        <v>8.8000000000000007</v>
      </c>
      <c r="N230" s="15">
        <v>13.68</v>
      </c>
      <c r="O230" s="12">
        <v>5.8</v>
      </c>
      <c r="P230" s="6">
        <v>185</v>
      </c>
      <c r="Q230" s="12">
        <v>8.6999999999999993</v>
      </c>
    </row>
    <row r="231" spans="1:17" x14ac:dyDescent="0.35">
      <c r="A231" s="6">
        <v>2009</v>
      </c>
      <c r="B231" s="6">
        <v>6</v>
      </c>
      <c r="C231" s="12">
        <v>1.7</v>
      </c>
      <c r="D231" s="12">
        <v>0.2</v>
      </c>
      <c r="E231" s="12">
        <v>0.2</v>
      </c>
      <c r="K231" s="6" t="s">
        <v>492</v>
      </c>
      <c r="L231" s="6">
        <v>128</v>
      </c>
      <c r="M231" s="12">
        <v>5.7</v>
      </c>
      <c r="N231" s="15">
        <v>17.940000000000001</v>
      </c>
      <c r="O231" s="12">
        <v>7.5</v>
      </c>
      <c r="P231" s="6">
        <v>178</v>
      </c>
      <c r="Q231" s="12">
        <v>8.4</v>
      </c>
    </row>
    <row r="232" spans="1:17" x14ac:dyDescent="0.35">
      <c r="C232" s="21"/>
      <c r="D232" s="21"/>
      <c r="E232" s="21"/>
      <c r="K232" s="6" t="s">
        <v>493</v>
      </c>
      <c r="L232" s="6">
        <v>139</v>
      </c>
      <c r="M232" s="12">
        <v>6.2</v>
      </c>
      <c r="N232" s="15">
        <v>32.909999999999997</v>
      </c>
      <c r="O232" s="12">
        <v>13.8</v>
      </c>
      <c r="P232" s="6">
        <v>325</v>
      </c>
      <c r="Q232" s="12">
        <v>15.4</v>
      </c>
    </row>
    <row r="233" spans="1:17" x14ac:dyDescent="0.35">
      <c r="A233" s="6">
        <v>2010</v>
      </c>
      <c r="B233" s="6">
        <v>5</v>
      </c>
      <c r="C233" s="12">
        <v>1.8</v>
      </c>
      <c r="D233" s="12">
        <v>0.2</v>
      </c>
      <c r="E233" s="12">
        <v>0.2</v>
      </c>
      <c r="K233" s="6" t="s">
        <v>494</v>
      </c>
      <c r="L233" s="6">
        <v>76</v>
      </c>
      <c r="M233" s="12">
        <v>3.4</v>
      </c>
      <c r="N233" s="15">
        <v>28.67</v>
      </c>
      <c r="O233" s="12">
        <v>12.1</v>
      </c>
      <c r="P233" s="6">
        <v>157</v>
      </c>
      <c r="Q233" s="12">
        <v>7.4</v>
      </c>
    </row>
    <row r="234" spans="1:17" x14ac:dyDescent="0.35">
      <c r="A234" s="6">
        <v>2011</v>
      </c>
      <c r="B234" s="6">
        <v>5</v>
      </c>
      <c r="C234" s="12">
        <v>1.8</v>
      </c>
      <c r="D234" s="12">
        <v>0.2</v>
      </c>
      <c r="E234" s="12">
        <v>0.2</v>
      </c>
      <c r="K234" s="6" t="s">
        <v>216</v>
      </c>
      <c r="L234" s="38">
        <v>33</v>
      </c>
      <c r="M234" s="46">
        <v>1.5</v>
      </c>
      <c r="N234" s="62">
        <v>125.81</v>
      </c>
      <c r="O234" s="46">
        <v>52.9</v>
      </c>
      <c r="P234" s="38">
        <v>481</v>
      </c>
      <c r="Q234" s="46">
        <v>22.7</v>
      </c>
    </row>
    <row r="235" spans="1:17" x14ac:dyDescent="0.35">
      <c r="A235" s="38">
        <v>2012</v>
      </c>
      <c r="B235" s="38">
        <v>5</v>
      </c>
      <c r="C235" s="46">
        <v>1.9</v>
      </c>
      <c r="D235" s="46">
        <v>0.2</v>
      </c>
      <c r="E235" s="46">
        <v>0.2</v>
      </c>
      <c r="K235" s="38" t="s">
        <v>3</v>
      </c>
      <c r="L235" s="50">
        <v>2236</v>
      </c>
      <c r="M235" s="46">
        <v>100</v>
      </c>
      <c r="N235" s="62">
        <v>237.77</v>
      </c>
      <c r="O235" s="46">
        <v>100</v>
      </c>
      <c r="P235" s="50">
        <v>2115</v>
      </c>
      <c r="Q235" s="46">
        <v>100</v>
      </c>
    </row>
    <row r="236" spans="1:17" ht="17.5" x14ac:dyDescent="0.35">
      <c r="A236" s="13" t="s">
        <v>1023</v>
      </c>
      <c r="C236" s="21"/>
      <c r="D236" s="21"/>
      <c r="E236" s="21"/>
      <c r="K236" s="13" t="s">
        <v>1016</v>
      </c>
    </row>
    <row r="237" spans="1:17" x14ac:dyDescent="0.35">
      <c r="A237" s="6" t="s">
        <v>510</v>
      </c>
      <c r="C237" s="21"/>
      <c r="D237" s="21"/>
      <c r="E237" s="21"/>
      <c r="K237" s="6"/>
    </row>
    <row r="238" spans="1:17" x14ac:dyDescent="0.35">
      <c r="A238" s="6"/>
      <c r="C238" s="21"/>
      <c r="D238" s="21"/>
      <c r="E238" s="21"/>
      <c r="K238" s="6"/>
    </row>
    <row r="239" spans="1:17" x14ac:dyDescent="0.35">
      <c r="A239" s="6"/>
      <c r="C239" s="21"/>
      <c r="D239" s="21"/>
      <c r="E239" s="21"/>
      <c r="K239" s="6"/>
    </row>
    <row r="240" spans="1:17" x14ac:dyDescent="0.35">
      <c r="A240" s="6"/>
      <c r="C240" s="21"/>
      <c r="D240" s="21"/>
      <c r="E240" s="21"/>
      <c r="K240" s="6"/>
    </row>
    <row r="241" spans="1:15" ht="16" thickBot="1" x14ac:dyDescent="0.4">
      <c r="A241" s="6"/>
      <c r="C241" s="21"/>
      <c r="D241" s="21"/>
      <c r="E241" s="21"/>
      <c r="K241" s="53"/>
      <c r="L241" s="53"/>
      <c r="M241" s="53"/>
      <c r="N241" s="53"/>
      <c r="O241" s="53"/>
    </row>
    <row r="242" spans="1:15" ht="16.5" thickTop="1" thickBot="1" x14ac:dyDescent="0.4">
      <c r="A242" s="53"/>
      <c r="B242" s="53"/>
      <c r="C242" s="53"/>
      <c r="D242" s="53"/>
      <c r="E242" s="53"/>
      <c r="K242" s="38" t="s">
        <v>512</v>
      </c>
      <c r="L242" s="20"/>
      <c r="M242" s="20"/>
      <c r="N242" s="20"/>
      <c r="O242" s="20"/>
    </row>
    <row r="243" spans="1:15" ht="18" thickTop="1" x14ac:dyDescent="0.35">
      <c r="A243" s="39" t="s">
        <v>1028</v>
      </c>
      <c r="B243" s="22"/>
      <c r="C243" s="23"/>
      <c r="D243" s="23"/>
      <c r="E243" s="23"/>
      <c r="K243" s="6"/>
      <c r="L243" s="2"/>
      <c r="M243" s="2" t="s">
        <v>3</v>
      </c>
      <c r="N243" s="2" t="s">
        <v>3</v>
      </c>
      <c r="O243" s="2" t="s">
        <v>261</v>
      </c>
    </row>
    <row r="244" spans="1:15" x14ac:dyDescent="0.35">
      <c r="D244" s="7" t="s">
        <v>43</v>
      </c>
      <c r="E244" s="7" t="s">
        <v>464</v>
      </c>
      <c r="K244" s="61" t="s">
        <v>1</v>
      </c>
      <c r="L244" s="55" t="s">
        <v>513</v>
      </c>
      <c r="M244" s="55" t="s">
        <v>264</v>
      </c>
      <c r="N244" s="56" t="s">
        <v>265</v>
      </c>
      <c r="O244" s="56" t="s">
        <v>266</v>
      </c>
    </row>
    <row r="245" spans="1:15" x14ac:dyDescent="0.35">
      <c r="A245" s="55" t="s">
        <v>467</v>
      </c>
      <c r="B245" s="55" t="s">
        <v>7</v>
      </c>
      <c r="C245" s="55" t="s">
        <v>8</v>
      </c>
      <c r="D245" s="55" t="s">
        <v>146</v>
      </c>
      <c r="E245" s="55" t="s">
        <v>146</v>
      </c>
      <c r="K245" s="75" t="s">
        <v>1029</v>
      </c>
    </row>
    <row r="246" spans="1:15" x14ac:dyDescent="0.35">
      <c r="A246" s="3"/>
      <c r="B246" s="9" t="s">
        <v>105</v>
      </c>
      <c r="C246" s="10" t="s">
        <v>473</v>
      </c>
      <c r="D246" s="19" t="s">
        <v>474</v>
      </c>
      <c r="E246" s="3"/>
      <c r="K246" s="8">
        <v>2000</v>
      </c>
      <c r="L246" s="11">
        <v>3338</v>
      </c>
      <c r="M246" s="15">
        <v>48.88</v>
      </c>
      <c r="N246" s="15">
        <v>28.89</v>
      </c>
      <c r="O246" s="15">
        <v>19.989999999999998</v>
      </c>
    </row>
    <row r="247" spans="1:15" x14ac:dyDescent="0.35">
      <c r="A247" s="6">
        <v>2000</v>
      </c>
      <c r="B247" s="6">
        <v>76</v>
      </c>
      <c r="C247" s="12">
        <v>132.30000000000001</v>
      </c>
      <c r="D247" s="12">
        <v>8</v>
      </c>
      <c r="E247" s="12">
        <v>8</v>
      </c>
      <c r="K247" s="8">
        <v>2001</v>
      </c>
      <c r="L247" s="11">
        <v>3210</v>
      </c>
      <c r="M247" s="15">
        <v>47.84</v>
      </c>
      <c r="N247" s="15">
        <v>28.03</v>
      </c>
      <c r="O247" s="15">
        <v>19.809999999999999</v>
      </c>
    </row>
    <row r="248" spans="1:15" x14ac:dyDescent="0.35">
      <c r="A248" s="6">
        <v>2001</v>
      </c>
      <c r="B248" s="6">
        <v>68</v>
      </c>
      <c r="C248" s="12">
        <v>105.2</v>
      </c>
      <c r="D248" s="12">
        <v>9.6</v>
      </c>
      <c r="E248" s="12">
        <v>9.6</v>
      </c>
      <c r="K248" s="8">
        <v>2002</v>
      </c>
      <c r="L248" s="11">
        <v>3138</v>
      </c>
      <c r="M248" s="15">
        <v>46.66</v>
      </c>
      <c r="N248" s="15">
        <v>27.47</v>
      </c>
      <c r="O248" s="15">
        <v>19.18</v>
      </c>
    </row>
    <row r="249" spans="1:15" x14ac:dyDescent="0.35">
      <c r="A249" s="6">
        <v>2002</v>
      </c>
      <c r="B249" s="6">
        <v>67</v>
      </c>
      <c r="C249" s="12">
        <v>94</v>
      </c>
      <c r="D249" s="12">
        <v>9.9</v>
      </c>
      <c r="E249" s="12">
        <v>9.9</v>
      </c>
      <c r="K249" s="8">
        <v>2003</v>
      </c>
      <c r="L249" s="11">
        <v>3071</v>
      </c>
      <c r="M249" s="15">
        <v>46.15</v>
      </c>
      <c r="N249" s="15">
        <v>26.18</v>
      </c>
      <c r="O249" s="15">
        <v>19.98</v>
      </c>
    </row>
    <row r="250" spans="1:15" x14ac:dyDescent="0.35">
      <c r="A250" s="6">
        <v>2003</v>
      </c>
      <c r="B250" s="6">
        <v>68</v>
      </c>
      <c r="C250" s="12">
        <v>90.7</v>
      </c>
      <c r="D250" s="12">
        <v>6.8</v>
      </c>
      <c r="E250" s="12">
        <v>6.8</v>
      </c>
      <c r="K250" s="8">
        <v>2004</v>
      </c>
      <c r="L250" s="11">
        <v>2928</v>
      </c>
      <c r="M250" s="15">
        <v>45.91</v>
      </c>
      <c r="N250" s="15">
        <v>26.21</v>
      </c>
      <c r="O250" s="15">
        <v>19.7</v>
      </c>
    </row>
    <row r="251" spans="1:15" x14ac:dyDescent="0.35">
      <c r="A251" s="6">
        <v>2004</v>
      </c>
      <c r="B251" s="6">
        <v>56</v>
      </c>
      <c r="C251" s="12">
        <v>82.6</v>
      </c>
      <c r="D251" s="12">
        <v>3.1</v>
      </c>
      <c r="E251" s="12">
        <v>2.2999999999999998</v>
      </c>
      <c r="K251" s="8">
        <v>2005</v>
      </c>
      <c r="L251" s="11">
        <v>2863</v>
      </c>
      <c r="M251" s="15">
        <v>47.04</v>
      </c>
      <c r="N251" s="15">
        <v>27.67</v>
      </c>
      <c r="O251" s="15">
        <v>19.37</v>
      </c>
    </row>
    <row r="252" spans="1:15" x14ac:dyDescent="0.35">
      <c r="A252" s="6">
        <v>2005</v>
      </c>
      <c r="B252" s="6">
        <v>92</v>
      </c>
      <c r="C252" s="12">
        <v>82.4</v>
      </c>
      <c r="D252" s="12">
        <v>2.2999999999999998</v>
      </c>
      <c r="E252" s="12">
        <v>2.2999999999999998</v>
      </c>
      <c r="K252" s="8">
        <v>2006</v>
      </c>
      <c r="L252" s="11">
        <v>2698</v>
      </c>
      <c r="M252" s="15">
        <v>47.72</v>
      </c>
      <c r="N252" s="15">
        <v>28.07</v>
      </c>
      <c r="O252" s="15">
        <v>19.649999999999999</v>
      </c>
    </row>
    <row r="253" spans="1:15" x14ac:dyDescent="0.35">
      <c r="A253" s="6">
        <v>2006</v>
      </c>
      <c r="B253" s="6">
        <v>82</v>
      </c>
      <c r="C253" s="12">
        <v>82.3</v>
      </c>
      <c r="D253" s="12">
        <v>3.4</v>
      </c>
      <c r="E253" s="12">
        <v>3.3</v>
      </c>
      <c r="K253" s="8">
        <v>2007</v>
      </c>
      <c r="L253" s="11">
        <v>2608</v>
      </c>
      <c r="M253" s="15">
        <v>57.95</v>
      </c>
      <c r="N253" s="15">
        <v>36.700000000000003</v>
      </c>
      <c r="O253" s="15">
        <v>21.25</v>
      </c>
    </row>
    <row r="254" spans="1:15" x14ac:dyDescent="0.35">
      <c r="A254" s="6">
        <v>2007</v>
      </c>
      <c r="B254" s="6">
        <v>79</v>
      </c>
      <c r="C254" s="12">
        <v>78.2</v>
      </c>
      <c r="D254" s="12">
        <v>3.4</v>
      </c>
      <c r="E254" s="12">
        <v>3.2</v>
      </c>
      <c r="K254" s="8">
        <v>2008</v>
      </c>
      <c r="L254" s="11">
        <v>2497</v>
      </c>
      <c r="M254" s="15">
        <v>70.260000000000005</v>
      </c>
      <c r="N254" s="15">
        <v>47.06</v>
      </c>
      <c r="O254" s="15">
        <v>23.2</v>
      </c>
    </row>
    <row r="255" spans="1:15" x14ac:dyDescent="0.35">
      <c r="A255" s="6">
        <v>2008</v>
      </c>
      <c r="B255" s="6">
        <v>80</v>
      </c>
      <c r="C255" s="12">
        <v>76.099999999999994</v>
      </c>
      <c r="D255" s="12">
        <v>3.3</v>
      </c>
      <c r="E255" s="12">
        <v>3.2</v>
      </c>
      <c r="K255" s="8">
        <v>2009</v>
      </c>
      <c r="L255" s="11">
        <v>2406</v>
      </c>
      <c r="M255" s="15">
        <v>61.23</v>
      </c>
      <c r="N255" s="15">
        <v>37.409999999999997</v>
      </c>
      <c r="O255" s="15">
        <v>23.83</v>
      </c>
    </row>
    <row r="256" spans="1:15" x14ac:dyDescent="0.35">
      <c r="A256" s="6">
        <v>2009</v>
      </c>
      <c r="B256" s="6">
        <v>79</v>
      </c>
      <c r="C256" s="12">
        <v>73.3</v>
      </c>
      <c r="D256" s="12">
        <v>3.1</v>
      </c>
      <c r="E256" s="12">
        <v>3</v>
      </c>
      <c r="K256" s="18"/>
      <c r="M256" s="24"/>
      <c r="N256" s="24"/>
      <c r="O256" s="24"/>
    </row>
    <row r="257" spans="1:15" x14ac:dyDescent="0.35">
      <c r="C257" s="21"/>
      <c r="D257" s="21"/>
      <c r="E257" s="21"/>
      <c r="K257" s="8">
        <v>2010</v>
      </c>
      <c r="L257" s="11">
        <v>2327</v>
      </c>
      <c r="M257" s="15">
        <v>64.89</v>
      </c>
      <c r="N257" s="15">
        <v>38.99</v>
      </c>
      <c r="O257" s="15">
        <v>25.9</v>
      </c>
    </row>
    <row r="258" spans="1:15" x14ac:dyDescent="0.35">
      <c r="A258" s="6">
        <v>2010</v>
      </c>
      <c r="B258" s="6">
        <v>81</v>
      </c>
      <c r="C258" s="12">
        <v>75.400000000000006</v>
      </c>
      <c r="D258" s="12">
        <v>3.6</v>
      </c>
      <c r="E258" s="12">
        <v>3.6</v>
      </c>
      <c r="K258" s="8">
        <v>2011</v>
      </c>
      <c r="L258" s="11">
        <v>2294</v>
      </c>
      <c r="M258" s="15">
        <v>79.41</v>
      </c>
      <c r="N258" s="15">
        <v>51.3</v>
      </c>
      <c r="O258" s="15">
        <v>28.11</v>
      </c>
    </row>
    <row r="259" spans="1:15" x14ac:dyDescent="0.35">
      <c r="A259" s="6">
        <v>2011</v>
      </c>
      <c r="B259" s="6">
        <v>86</v>
      </c>
      <c r="C259" s="12">
        <v>73.7</v>
      </c>
      <c r="D259" s="12">
        <v>4.4000000000000004</v>
      </c>
      <c r="E259" s="12">
        <v>4.2</v>
      </c>
      <c r="K259" s="61">
        <v>2012</v>
      </c>
      <c r="L259" s="50">
        <v>2236</v>
      </c>
      <c r="M259" s="62">
        <v>83.36</v>
      </c>
      <c r="N259" s="62">
        <v>53.21</v>
      </c>
      <c r="O259" s="62">
        <v>30.15</v>
      </c>
    </row>
    <row r="260" spans="1:15" x14ac:dyDescent="0.35">
      <c r="A260" s="38">
        <v>2012</v>
      </c>
      <c r="B260" s="38">
        <v>87</v>
      </c>
      <c r="C260" s="46">
        <v>70.8</v>
      </c>
      <c r="D260" s="46">
        <v>4</v>
      </c>
      <c r="E260" s="46">
        <v>4</v>
      </c>
      <c r="M260" s="24"/>
      <c r="N260" s="24"/>
      <c r="O260" s="24"/>
    </row>
    <row r="261" spans="1:15" ht="17.5" x14ac:dyDescent="0.35">
      <c r="A261" s="13" t="s">
        <v>1023</v>
      </c>
      <c r="C261" s="21"/>
      <c r="D261" s="21"/>
      <c r="E261" s="21"/>
      <c r="K261" s="6"/>
      <c r="M261" s="24"/>
      <c r="N261" s="24"/>
      <c r="O261" s="24"/>
    </row>
    <row r="262" spans="1:15" x14ac:dyDescent="0.35">
      <c r="A262" s="6" t="s">
        <v>510</v>
      </c>
      <c r="C262" s="21"/>
      <c r="D262" s="21"/>
      <c r="E262" s="21"/>
      <c r="K262" s="6"/>
      <c r="M262" s="24"/>
      <c r="N262" s="24"/>
      <c r="O262" s="24"/>
    </row>
    <row r="263" spans="1:15" x14ac:dyDescent="0.35">
      <c r="A263" s="6"/>
      <c r="C263" s="21"/>
      <c r="D263" s="21"/>
      <c r="E263" s="21"/>
      <c r="K263" s="6"/>
      <c r="M263" s="24"/>
      <c r="N263" s="24"/>
      <c r="O263" s="24"/>
    </row>
    <row r="264" spans="1:15" ht="16" thickBot="1" x14ac:dyDescent="0.4">
      <c r="A264" s="6"/>
      <c r="C264" s="21"/>
      <c r="D264" s="21"/>
      <c r="E264" s="21"/>
      <c r="K264" s="53"/>
      <c r="L264" s="53"/>
      <c r="M264" s="53"/>
      <c r="N264" s="53"/>
      <c r="O264" s="53"/>
    </row>
    <row r="265" spans="1:15" ht="16" thickTop="1" x14ac:dyDescent="0.35">
      <c r="A265" s="6"/>
      <c r="C265" s="21"/>
      <c r="D265" s="21"/>
      <c r="E265" s="21"/>
      <c r="K265" s="39" t="s">
        <v>514</v>
      </c>
      <c r="L265" s="22"/>
      <c r="M265" s="26"/>
      <c r="N265" s="26"/>
      <c r="O265" s="26"/>
    </row>
    <row r="266" spans="1:15" x14ac:dyDescent="0.35">
      <c r="A266" s="6"/>
      <c r="C266" s="21"/>
      <c r="D266" s="21"/>
      <c r="E266" s="21"/>
      <c r="L266" s="2"/>
      <c r="M266" s="89" t="s">
        <v>269</v>
      </c>
      <c r="N266" s="89" t="s">
        <v>270</v>
      </c>
      <c r="O266" s="90" t="s">
        <v>271</v>
      </c>
    </row>
    <row r="267" spans="1:15" ht="16" thickBot="1" x14ac:dyDescent="0.4">
      <c r="A267" s="53"/>
      <c r="B267" s="53"/>
      <c r="C267" s="53"/>
      <c r="D267" s="53"/>
      <c r="E267" s="53"/>
      <c r="K267" s="6"/>
      <c r="L267" s="2"/>
      <c r="M267" s="2" t="s">
        <v>272</v>
      </c>
      <c r="N267" s="2" t="s">
        <v>515</v>
      </c>
      <c r="O267" s="90" t="s">
        <v>274</v>
      </c>
    </row>
    <row r="268" spans="1:15" ht="18" thickTop="1" x14ac:dyDescent="0.35">
      <c r="A268" s="39" t="s">
        <v>1030</v>
      </c>
      <c r="B268" s="22"/>
      <c r="C268" s="23"/>
      <c r="D268" s="23"/>
      <c r="E268" s="23"/>
      <c r="K268" s="38" t="s">
        <v>1</v>
      </c>
      <c r="L268" s="55" t="s">
        <v>7</v>
      </c>
      <c r="M268" s="56" t="s">
        <v>276</v>
      </c>
      <c r="N268" s="91" t="s">
        <v>277</v>
      </c>
      <c r="O268" s="92" t="s">
        <v>278</v>
      </c>
    </row>
    <row r="269" spans="1:15" x14ac:dyDescent="0.35">
      <c r="D269" s="7" t="s">
        <v>43</v>
      </c>
      <c r="E269" s="7" t="s">
        <v>464</v>
      </c>
      <c r="K269" s="75" t="s">
        <v>1031</v>
      </c>
      <c r="M269" s="24"/>
      <c r="N269" s="24"/>
      <c r="O269" s="24"/>
    </row>
    <row r="270" spans="1:15" x14ac:dyDescent="0.35">
      <c r="A270" s="55" t="s">
        <v>467</v>
      </c>
      <c r="B270" s="55" t="s">
        <v>7</v>
      </c>
      <c r="C270" s="55" t="s">
        <v>8</v>
      </c>
      <c r="D270" s="55" t="s">
        <v>146</v>
      </c>
      <c r="E270" s="55" t="s">
        <v>146</v>
      </c>
      <c r="K270" s="8">
        <v>2000</v>
      </c>
      <c r="L270" s="11">
        <v>3338</v>
      </c>
      <c r="M270" s="15">
        <v>0.95</v>
      </c>
      <c r="N270" s="15">
        <v>0.23</v>
      </c>
      <c r="O270" s="15">
        <v>24.71</v>
      </c>
    </row>
    <row r="271" spans="1:15" x14ac:dyDescent="0.35">
      <c r="A271" s="3"/>
      <c r="B271" s="9" t="s">
        <v>105</v>
      </c>
      <c r="C271" s="10" t="s">
        <v>473</v>
      </c>
      <c r="D271" s="19" t="s">
        <v>474</v>
      </c>
      <c r="E271" s="3"/>
      <c r="K271" s="8">
        <v>2001</v>
      </c>
      <c r="L271" s="11">
        <v>3210</v>
      </c>
      <c r="M271" s="15">
        <v>1</v>
      </c>
      <c r="N271" s="15">
        <v>0.32</v>
      </c>
      <c r="O271" s="15">
        <v>31.46</v>
      </c>
    </row>
    <row r="272" spans="1:15" x14ac:dyDescent="0.35">
      <c r="A272" s="6">
        <v>2000</v>
      </c>
      <c r="B272" s="6">
        <v>19</v>
      </c>
      <c r="C272" s="12">
        <v>41.8</v>
      </c>
      <c r="D272" s="12">
        <v>0.7</v>
      </c>
      <c r="E272" s="12">
        <v>0.7</v>
      </c>
      <c r="K272" s="8">
        <v>2002</v>
      </c>
      <c r="L272" s="11">
        <v>3138</v>
      </c>
      <c r="M272" s="15">
        <v>0.92</v>
      </c>
      <c r="N272" s="15">
        <v>0.36</v>
      </c>
      <c r="O272" s="15">
        <v>39.270000000000003</v>
      </c>
    </row>
    <row r="273" spans="1:24" x14ac:dyDescent="0.35">
      <c r="A273" s="6">
        <v>2001</v>
      </c>
      <c r="B273" s="6">
        <v>17</v>
      </c>
      <c r="C273" s="12">
        <v>40.1</v>
      </c>
      <c r="D273" s="12">
        <v>0.9</v>
      </c>
      <c r="E273" s="12">
        <v>0.9</v>
      </c>
      <c r="K273" s="8">
        <v>2003</v>
      </c>
      <c r="L273" s="11">
        <v>3071</v>
      </c>
      <c r="M273" s="15">
        <v>0.87</v>
      </c>
      <c r="N273" s="15">
        <v>0.09</v>
      </c>
      <c r="O273" s="15">
        <v>10.58</v>
      </c>
    </row>
    <row r="274" spans="1:24" x14ac:dyDescent="0.35">
      <c r="A274" s="6">
        <v>2002</v>
      </c>
      <c r="B274" s="6">
        <v>18</v>
      </c>
      <c r="C274" s="12">
        <v>35.799999999999997</v>
      </c>
      <c r="D274" s="12">
        <v>0.9</v>
      </c>
      <c r="E274" s="12">
        <v>0.9</v>
      </c>
      <c r="K274" s="8">
        <v>2004</v>
      </c>
      <c r="L274" s="11">
        <v>2928</v>
      </c>
      <c r="M274" s="15">
        <v>2.29</v>
      </c>
      <c r="N274" s="15">
        <v>0.33</v>
      </c>
      <c r="O274" s="15">
        <v>14.42</v>
      </c>
    </row>
    <row r="275" spans="1:24" x14ac:dyDescent="0.35">
      <c r="A275" s="6">
        <v>2003</v>
      </c>
      <c r="B275" s="6">
        <v>19</v>
      </c>
      <c r="C275" s="12">
        <v>33.700000000000003</v>
      </c>
      <c r="D275" s="12">
        <v>0.9</v>
      </c>
      <c r="E275" s="12">
        <v>0.9</v>
      </c>
      <c r="K275" s="8">
        <v>2005</v>
      </c>
      <c r="L275" s="11">
        <v>2863</v>
      </c>
      <c r="M275" s="15">
        <v>2.39</v>
      </c>
      <c r="N275" s="15">
        <v>0.4</v>
      </c>
      <c r="O275" s="15">
        <v>16.61</v>
      </c>
    </row>
    <row r="276" spans="1:24" x14ac:dyDescent="0.35">
      <c r="A276" s="6">
        <v>2004</v>
      </c>
      <c r="B276" s="6">
        <v>16</v>
      </c>
      <c r="C276" s="12">
        <v>14.2</v>
      </c>
      <c r="D276" s="12">
        <v>1</v>
      </c>
      <c r="E276" s="12">
        <v>1</v>
      </c>
      <c r="K276" s="8">
        <v>2006</v>
      </c>
      <c r="L276" s="11">
        <v>2698</v>
      </c>
      <c r="M276" s="15">
        <v>2.94</v>
      </c>
      <c r="N276" s="15">
        <v>0.53</v>
      </c>
      <c r="O276" s="15">
        <v>17.87</v>
      </c>
    </row>
    <row r="277" spans="1:24" x14ac:dyDescent="0.35">
      <c r="A277" s="6">
        <v>2005</v>
      </c>
      <c r="B277" s="6">
        <v>16</v>
      </c>
      <c r="C277" s="12">
        <v>15.2</v>
      </c>
      <c r="D277" s="12">
        <v>0.8</v>
      </c>
      <c r="E277" s="12">
        <v>0.8</v>
      </c>
      <c r="K277" s="8">
        <v>2007</v>
      </c>
      <c r="L277" s="11">
        <v>2608</v>
      </c>
      <c r="M277" s="15">
        <v>3.9</v>
      </c>
      <c r="N277" s="15">
        <v>0.66</v>
      </c>
      <c r="O277" s="15">
        <v>16.93</v>
      </c>
    </row>
    <row r="278" spans="1:24" x14ac:dyDescent="0.35">
      <c r="A278" s="6">
        <v>2006</v>
      </c>
      <c r="B278" s="6">
        <v>15</v>
      </c>
      <c r="C278" s="12">
        <v>15</v>
      </c>
      <c r="D278" s="12">
        <v>0.8</v>
      </c>
      <c r="E278" s="12">
        <v>0.8</v>
      </c>
      <c r="K278" s="8">
        <v>2008</v>
      </c>
      <c r="L278" s="11">
        <v>2497</v>
      </c>
      <c r="M278" s="15">
        <v>4.8600000000000003</v>
      </c>
      <c r="N278" s="15">
        <v>0.86</v>
      </c>
      <c r="O278" s="15">
        <v>17.77</v>
      </c>
    </row>
    <row r="279" spans="1:24" x14ac:dyDescent="0.35">
      <c r="A279" s="6">
        <v>2007</v>
      </c>
      <c r="B279" s="6">
        <v>16</v>
      </c>
      <c r="C279" s="12">
        <v>15.4</v>
      </c>
      <c r="D279" s="12">
        <v>0.8</v>
      </c>
      <c r="E279" s="12">
        <v>0.8</v>
      </c>
      <c r="K279" s="8">
        <v>2009</v>
      </c>
      <c r="L279" s="11">
        <v>2406</v>
      </c>
      <c r="M279" s="15">
        <v>4.18</v>
      </c>
      <c r="N279" s="15">
        <v>0.9</v>
      </c>
      <c r="O279" s="15">
        <v>21.49</v>
      </c>
    </row>
    <row r="280" spans="1:24" x14ac:dyDescent="0.35">
      <c r="A280" s="6">
        <v>2008</v>
      </c>
      <c r="B280" s="6">
        <v>16</v>
      </c>
      <c r="C280" s="12">
        <v>15.3</v>
      </c>
      <c r="D280" s="12">
        <v>0.8</v>
      </c>
      <c r="E280" s="12">
        <v>0.8</v>
      </c>
      <c r="K280" s="18"/>
      <c r="M280" s="24"/>
      <c r="N280" s="24"/>
      <c r="O280" s="24"/>
    </row>
    <row r="281" spans="1:24" x14ac:dyDescent="0.35">
      <c r="A281" s="6">
        <v>2009</v>
      </c>
      <c r="B281" s="6">
        <v>16</v>
      </c>
      <c r="C281" s="12">
        <v>15.2</v>
      </c>
      <c r="D281" s="12">
        <v>0.8</v>
      </c>
      <c r="E281" s="12">
        <v>0.1</v>
      </c>
      <c r="K281" s="8">
        <v>2010</v>
      </c>
      <c r="L281" s="11">
        <v>2327</v>
      </c>
      <c r="M281" s="15">
        <v>4.26</v>
      </c>
      <c r="N281" s="15">
        <v>0.67</v>
      </c>
      <c r="O281" s="15">
        <v>15.74</v>
      </c>
    </row>
    <row r="282" spans="1:24" x14ac:dyDescent="0.35">
      <c r="C282" s="21"/>
      <c r="D282" s="21"/>
      <c r="E282" s="21"/>
      <c r="K282" s="8">
        <v>2011</v>
      </c>
      <c r="L282" s="11">
        <v>2294</v>
      </c>
      <c r="M282" s="15">
        <v>5.37</v>
      </c>
      <c r="N282" s="15">
        <v>0.61</v>
      </c>
      <c r="O282" s="15">
        <v>11.41</v>
      </c>
    </row>
    <row r="283" spans="1:24" x14ac:dyDescent="0.35">
      <c r="A283" s="6">
        <v>2010</v>
      </c>
      <c r="B283" s="6">
        <v>17</v>
      </c>
      <c r="C283" s="12">
        <v>15.6</v>
      </c>
      <c r="D283" s="12">
        <v>0.9</v>
      </c>
      <c r="E283" s="12">
        <v>0.9</v>
      </c>
      <c r="K283" s="61">
        <v>2012</v>
      </c>
      <c r="L283" s="50">
        <v>2236</v>
      </c>
      <c r="M283" s="62">
        <v>6.11</v>
      </c>
      <c r="N283" s="62">
        <v>0.92</v>
      </c>
      <c r="O283" s="62">
        <v>15.1</v>
      </c>
    </row>
    <row r="284" spans="1:24" x14ac:dyDescent="0.35">
      <c r="A284" s="6">
        <v>2011</v>
      </c>
      <c r="B284" s="6">
        <v>18</v>
      </c>
      <c r="C284" s="12">
        <v>9.6999999999999993</v>
      </c>
      <c r="D284" s="12">
        <v>0.9</v>
      </c>
      <c r="E284" s="12">
        <v>0.9</v>
      </c>
      <c r="K284" s="6"/>
    </row>
    <row r="285" spans="1:24" x14ac:dyDescent="0.35">
      <c r="A285" s="38">
        <v>2012</v>
      </c>
      <c r="B285" s="38">
        <v>19</v>
      </c>
      <c r="C285" s="46">
        <v>9.6999999999999993</v>
      </c>
      <c r="D285" s="46">
        <v>1.1000000000000001</v>
      </c>
      <c r="E285" s="46">
        <v>1.1000000000000001</v>
      </c>
      <c r="K285" s="6"/>
    </row>
    <row r="286" spans="1:24" ht="17.5" x14ac:dyDescent="0.35">
      <c r="A286" s="13" t="s">
        <v>1023</v>
      </c>
      <c r="C286" s="21"/>
      <c r="D286" s="21"/>
      <c r="E286" s="21"/>
    </row>
    <row r="287" spans="1:24" x14ac:dyDescent="0.35">
      <c r="A287" s="6" t="s">
        <v>510</v>
      </c>
      <c r="C287" s="21"/>
      <c r="D287" s="21"/>
      <c r="E287" s="21"/>
      <c r="K287" s="6" t="s">
        <v>307</v>
      </c>
    </row>
    <row r="288" spans="1:24" ht="16" thickBot="1" x14ac:dyDescent="0.4">
      <c r="A288" s="6"/>
      <c r="C288" s="21"/>
      <c r="D288" s="21"/>
      <c r="E288" s="21"/>
      <c r="K288" s="53"/>
      <c r="L288" s="53"/>
      <c r="M288" s="53"/>
      <c r="N288" s="53"/>
      <c r="O288" s="53"/>
      <c r="P288" s="53"/>
      <c r="Q288" s="53"/>
      <c r="R288" s="53"/>
      <c r="S288" s="53"/>
      <c r="T288" s="53"/>
      <c r="U288" s="53"/>
      <c r="V288" s="53"/>
      <c r="W288" s="53"/>
      <c r="X288" s="53"/>
    </row>
    <row r="289" spans="1:25" ht="16" thickTop="1" x14ac:dyDescent="0.35">
      <c r="A289" s="6"/>
      <c r="C289" s="21"/>
      <c r="D289" s="21"/>
      <c r="E289" s="21"/>
      <c r="K289" s="38" t="s">
        <v>516</v>
      </c>
      <c r="L289" s="20"/>
      <c r="M289" s="20"/>
      <c r="N289" s="20"/>
      <c r="O289" s="20"/>
      <c r="P289" s="20"/>
      <c r="Q289" s="20"/>
      <c r="R289" s="20"/>
      <c r="S289" s="20"/>
      <c r="T289" s="20"/>
      <c r="U289" s="20"/>
      <c r="V289" s="20"/>
      <c r="W289" s="20"/>
      <c r="X289" s="20"/>
    </row>
    <row r="290" spans="1:25" x14ac:dyDescent="0.35">
      <c r="A290" s="6"/>
      <c r="C290" s="21"/>
      <c r="D290" s="21"/>
      <c r="E290" s="21"/>
      <c r="K290" s="38" t="s">
        <v>517</v>
      </c>
      <c r="L290" s="20">
        <v>2000</v>
      </c>
      <c r="M290" s="20">
        <v>2001</v>
      </c>
      <c r="N290" s="20">
        <v>2002</v>
      </c>
      <c r="O290" s="20">
        <v>2003</v>
      </c>
      <c r="P290" s="20">
        <v>2004</v>
      </c>
      <c r="Q290" s="20">
        <v>2005</v>
      </c>
      <c r="R290" s="20">
        <v>2006</v>
      </c>
      <c r="S290" s="20">
        <v>2007</v>
      </c>
      <c r="T290" s="20">
        <v>2008</v>
      </c>
      <c r="U290" s="20">
        <v>2009</v>
      </c>
      <c r="V290" s="20">
        <v>2010</v>
      </c>
      <c r="W290" s="20">
        <v>2011</v>
      </c>
      <c r="X290" s="20">
        <v>2012</v>
      </c>
    </row>
    <row r="291" spans="1:25" x14ac:dyDescent="0.35">
      <c r="A291" s="6"/>
      <c r="C291" s="21"/>
      <c r="D291" s="21"/>
      <c r="E291" s="21"/>
      <c r="K291" s="19" t="s">
        <v>518</v>
      </c>
      <c r="L291" s="3"/>
      <c r="M291" s="3"/>
      <c r="N291" s="3"/>
      <c r="O291" s="3"/>
      <c r="P291" s="3"/>
      <c r="Q291" s="3"/>
      <c r="R291" s="3"/>
      <c r="S291" s="3"/>
      <c r="T291" s="3"/>
      <c r="U291" s="3"/>
      <c r="V291" s="3"/>
      <c r="W291" s="3"/>
      <c r="X291" s="3"/>
      <c r="Y291" s="3"/>
    </row>
    <row r="292" spans="1:25" ht="16" thickBot="1" x14ac:dyDescent="0.4">
      <c r="A292" s="53"/>
      <c r="B292" s="53"/>
      <c r="C292" s="53"/>
      <c r="D292" s="53"/>
      <c r="E292" s="53"/>
      <c r="K292" s="6" t="s">
        <v>59</v>
      </c>
      <c r="L292" s="81">
        <v>0.84899999999999998</v>
      </c>
      <c r="M292" s="81">
        <v>1.01</v>
      </c>
      <c r="N292" s="81">
        <v>0.86899999999999999</v>
      </c>
      <c r="O292" s="81">
        <v>0.80600000000000005</v>
      </c>
      <c r="P292" s="81">
        <v>0.82399999999999995</v>
      </c>
      <c r="Q292" s="81">
        <v>0.83199999999999996</v>
      </c>
      <c r="R292" s="81">
        <v>1.016</v>
      </c>
      <c r="S292" s="81">
        <v>1.1879999999999999</v>
      </c>
      <c r="T292" s="81">
        <v>1.744</v>
      </c>
      <c r="U292" s="81">
        <v>1.147</v>
      </c>
      <c r="V292" s="81">
        <v>1.006</v>
      </c>
      <c r="W292" s="81">
        <v>1.3169999999999999</v>
      </c>
      <c r="X292" s="81">
        <v>1.056</v>
      </c>
    </row>
    <row r="293" spans="1:25" ht="18" thickTop="1" x14ac:dyDescent="0.35">
      <c r="A293" s="39" t="s">
        <v>1032</v>
      </c>
      <c r="B293" s="22"/>
      <c r="C293" s="23"/>
      <c r="D293" s="23"/>
      <c r="E293" s="23"/>
      <c r="K293" s="6" t="s">
        <v>519</v>
      </c>
      <c r="L293" s="81">
        <v>0.38700000000000001</v>
      </c>
      <c r="M293" s="81">
        <v>0.373</v>
      </c>
      <c r="N293" s="81">
        <v>0.36499999999999999</v>
      </c>
      <c r="O293" s="81">
        <v>0.4</v>
      </c>
      <c r="P293" s="81">
        <v>0.40899999999999997</v>
      </c>
      <c r="Q293" s="81">
        <v>0.40200000000000002</v>
      </c>
      <c r="R293" s="81">
        <v>0.4</v>
      </c>
      <c r="S293" s="81">
        <v>0.41199999999999998</v>
      </c>
      <c r="T293" s="81">
        <v>0.45200000000000001</v>
      </c>
      <c r="U293" s="81">
        <v>0.42599999999999999</v>
      </c>
      <c r="V293" s="81">
        <v>0.41599999999999998</v>
      </c>
      <c r="W293" s="81">
        <v>0.45400000000000001</v>
      </c>
      <c r="X293" s="81">
        <v>0.44900000000000001</v>
      </c>
    </row>
    <row r="294" spans="1:25" x14ac:dyDescent="0.35">
      <c r="D294" s="7" t="s">
        <v>43</v>
      </c>
      <c r="E294" s="7" t="s">
        <v>464</v>
      </c>
      <c r="K294" s="6" t="s">
        <v>61</v>
      </c>
      <c r="L294" s="81">
        <v>6.83</v>
      </c>
      <c r="M294" s="81">
        <v>7.87</v>
      </c>
      <c r="N294" s="81">
        <v>7.798</v>
      </c>
      <c r="O294" s="81">
        <v>8.3260000000000005</v>
      </c>
      <c r="P294" s="81">
        <v>7.9770000000000003</v>
      </c>
      <c r="Q294" s="81">
        <v>8.1219999999999999</v>
      </c>
      <c r="R294" s="81">
        <v>9.3390000000000004</v>
      </c>
      <c r="S294" s="81">
        <v>12.006</v>
      </c>
      <c r="T294" s="81">
        <v>12.259</v>
      </c>
      <c r="U294" s="81">
        <v>11.62</v>
      </c>
      <c r="V294" s="81">
        <v>7.0949999999999998</v>
      </c>
      <c r="W294" s="81">
        <v>7.891</v>
      </c>
      <c r="X294" s="81">
        <v>8.6050000000000004</v>
      </c>
    </row>
    <row r="295" spans="1:25" x14ac:dyDescent="0.35">
      <c r="A295" s="55" t="s">
        <v>467</v>
      </c>
      <c r="B295" s="55" t="s">
        <v>7</v>
      </c>
      <c r="C295" s="55" t="s">
        <v>8</v>
      </c>
      <c r="D295" s="55" t="s">
        <v>146</v>
      </c>
      <c r="E295" s="55" t="s">
        <v>146</v>
      </c>
      <c r="K295" s="6" t="s">
        <v>170</v>
      </c>
      <c r="L295" s="81">
        <v>8.5999999999999993E-2</v>
      </c>
      <c r="M295" s="81">
        <v>0.08</v>
      </c>
      <c r="N295" s="81">
        <v>8.1000000000000003E-2</v>
      </c>
      <c r="O295" s="81">
        <v>7.3999999999999996E-2</v>
      </c>
      <c r="P295" s="81">
        <v>7.9000000000000001E-2</v>
      </c>
      <c r="Q295" s="81">
        <v>7.9000000000000001E-2</v>
      </c>
      <c r="R295" s="81">
        <v>0.08</v>
      </c>
      <c r="S295" s="81">
        <v>0.08</v>
      </c>
      <c r="T295" s="81">
        <v>7.9000000000000001E-2</v>
      </c>
      <c r="U295" s="81">
        <v>7.5999999999999998E-2</v>
      </c>
      <c r="V295" s="81">
        <v>7.5999999999999998E-2</v>
      </c>
      <c r="W295" s="81">
        <v>8.1000000000000003E-2</v>
      </c>
      <c r="X295" s="81">
        <v>8.2000000000000003E-2</v>
      </c>
    </row>
    <row r="296" spans="1:25" x14ac:dyDescent="0.35">
      <c r="A296" s="3"/>
      <c r="B296" s="9" t="s">
        <v>105</v>
      </c>
      <c r="C296" s="10" t="s">
        <v>473</v>
      </c>
      <c r="D296" s="19" t="s">
        <v>474</v>
      </c>
      <c r="E296" s="3"/>
      <c r="K296" s="6" t="s">
        <v>520</v>
      </c>
      <c r="L296" s="81">
        <v>5.5860000000000003</v>
      </c>
      <c r="M296" s="81">
        <v>4.9219999999999997</v>
      </c>
      <c r="N296" s="81">
        <v>4.4379999999999997</v>
      </c>
      <c r="O296" s="81">
        <v>3.5139999999999998</v>
      </c>
      <c r="P296" s="81">
        <v>3.613</v>
      </c>
      <c r="Q296" s="81">
        <v>3.6259999999999999</v>
      </c>
      <c r="R296" s="81">
        <v>3.8029999999999999</v>
      </c>
      <c r="S296" s="81">
        <v>3.94</v>
      </c>
      <c r="T296" s="81">
        <v>4.0759999999999996</v>
      </c>
      <c r="U296" s="81">
        <v>4.2880000000000003</v>
      </c>
      <c r="V296" s="81">
        <v>4.3959999999999999</v>
      </c>
      <c r="W296" s="81">
        <v>4.4130000000000003</v>
      </c>
      <c r="X296" s="81">
        <v>4.641</v>
      </c>
    </row>
    <row r="297" spans="1:25" x14ac:dyDescent="0.35">
      <c r="A297" s="6">
        <v>2000</v>
      </c>
      <c r="B297" s="6">
        <v>19</v>
      </c>
      <c r="C297" s="12">
        <v>29.2</v>
      </c>
      <c r="D297" s="12">
        <v>2.2000000000000002</v>
      </c>
      <c r="E297" s="12">
        <v>2.1</v>
      </c>
      <c r="K297" s="6" t="s">
        <v>174</v>
      </c>
      <c r="L297" s="81">
        <v>6.07</v>
      </c>
      <c r="M297" s="81">
        <v>8.7420000000000009</v>
      </c>
      <c r="N297" s="81">
        <v>8.8290000000000006</v>
      </c>
      <c r="O297" s="81">
        <v>10.749000000000001</v>
      </c>
      <c r="P297" s="81">
        <v>7.3520000000000003</v>
      </c>
      <c r="Q297" s="81">
        <v>11.606999999999999</v>
      </c>
      <c r="R297" s="81">
        <v>7.4009999999999998</v>
      </c>
      <c r="S297" s="81">
        <v>11.099</v>
      </c>
      <c r="T297" s="81">
        <v>16.814</v>
      </c>
      <c r="U297" s="81">
        <v>11.939</v>
      </c>
      <c r="V297" s="81">
        <v>13.07</v>
      </c>
      <c r="W297" s="81">
        <v>20.402000000000001</v>
      </c>
      <c r="X297" s="81">
        <v>19.047999999999998</v>
      </c>
    </row>
    <row r="298" spans="1:25" x14ac:dyDescent="0.35">
      <c r="A298" s="6">
        <v>2001</v>
      </c>
      <c r="B298" s="6">
        <v>19</v>
      </c>
      <c r="C298" s="12">
        <v>19.100000000000001</v>
      </c>
      <c r="D298" s="12">
        <v>2.2000000000000002</v>
      </c>
      <c r="E298" s="12">
        <v>2.2000000000000002</v>
      </c>
      <c r="K298" s="6" t="s">
        <v>521</v>
      </c>
      <c r="L298" s="81">
        <v>4.3289999999999997</v>
      </c>
      <c r="M298" s="81">
        <v>3.8370000000000002</v>
      </c>
      <c r="N298" s="81">
        <v>3.2320000000000002</v>
      </c>
      <c r="O298" s="81">
        <v>2.7189999999999999</v>
      </c>
      <c r="P298" s="81">
        <v>1.613</v>
      </c>
      <c r="Q298" s="81">
        <v>0.53500000000000003</v>
      </c>
      <c r="R298" s="81">
        <v>0.57999999999999996</v>
      </c>
      <c r="S298" s="81">
        <v>0.56000000000000005</v>
      </c>
      <c r="T298" s="81">
        <v>0.625</v>
      </c>
      <c r="U298" s="81">
        <v>0.55900000000000005</v>
      </c>
      <c r="V298" s="81">
        <v>0.64600000000000002</v>
      </c>
      <c r="W298" s="81">
        <v>0.68500000000000005</v>
      </c>
      <c r="X298" s="81">
        <v>0.75</v>
      </c>
    </row>
    <row r="299" spans="1:25" x14ac:dyDescent="0.35">
      <c r="A299" s="6">
        <v>2002</v>
      </c>
      <c r="B299" s="6">
        <v>19</v>
      </c>
      <c r="C299" s="12">
        <v>26.1</v>
      </c>
      <c r="D299" s="12">
        <v>2.5</v>
      </c>
      <c r="E299" s="12">
        <v>2.4</v>
      </c>
      <c r="K299" s="6" t="s">
        <v>180</v>
      </c>
      <c r="L299" s="81">
        <v>0.53300000000000003</v>
      </c>
      <c r="M299" s="81">
        <v>0.47599999999999998</v>
      </c>
      <c r="N299" s="81">
        <v>0.48199999999999998</v>
      </c>
      <c r="O299" s="81">
        <v>0.47199999999999998</v>
      </c>
      <c r="P299" s="81">
        <v>0.51100000000000001</v>
      </c>
      <c r="Q299" s="81">
        <v>0.51100000000000001</v>
      </c>
      <c r="R299" s="81">
        <v>0.52800000000000002</v>
      </c>
      <c r="S299" s="81">
        <v>0.55400000000000005</v>
      </c>
      <c r="T299" s="81">
        <v>1.0980000000000001</v>
      </c>
      <c r="U299" s="81">
        <v>0.86699999999999999</v>
      </c>
      <c r="V299" s="81">
        <v>0.76</v>
      </c>
      <c r="W299" s="81">
        <v>0.92300000000000004</v>
      </c>
      <c r="X299" s="81">
        <v>0.98499999999999999</v>
      </c>
    </row>
    <row r="300" spans="1:25" x14ac:dyDescent="0.35">
      <c r="A300" s="6">
        <v>2003</v>
      </c>
      <c r="B300" s="6">
        <v>19</v>
      </c>
      <c r="C300" s="12">
        <v>26.3</v>
      </c>
      <c r="D300" s="12">
        <v>2.7</v>
      </c>
      <c r="E300" s="12">
        <v>2.7</v>
      </c>
      <c r="K300" s="6" t="s">
        <v>182</v>
      </c>
      <c r="L300" s="81">
        <v>2.2080000000000002</v>
      </c>
      <c r="M300" s="81">
        <v>2.1480000000000001</v>
      </c>
      <c r="N300" s="81">
        <v>2.0880000000000001</v>
      </c>
      <c r="O300" s="81">
        <v>2.3319999999999999</v>
      </c>
      <c r="P300" s="81">
        <v>2.548</v>
      </c>
      <c r="Q300" s="81">
        <v>2.8450000000000002</v>
      </c>
      <c r="R300" s="81">
        <v>2.7360000000000002</v>
      </c>
      <c r="S300" s="81">
        <v>2.9849999999999999</v>
      </c>
      <c r="T300" s="81">
        <v>3.0230000000000001</v>
      </c>
      <c r="U300" s="81">
        <v>2.7250000000000001</v>
      </c>
      <c r="V300" s="81">
        <v>2.89</v>
      </c>
      <c r="W300" s="81">
        <v>3.3879999999999999</v>
      </c>
      <c r="X300" s="81">
        <v>3.8140000000000001</v>
      </c>
    </row>
    <row r="301" spans="1:25" x14ac:dyDescent="0.35">
      <c r="A301" s="6">
        <v>2004</v>
      </c>
      <c r="B301" s="6">
        <v>16</v>
      </c>
      <c r="C301" s="12">
        <v>3.6</v>
      </c>
      <c r="D301" s="12">
        <v>3.5</v>
      </c>
      <c r="E301" s="12">
        <v>3.4</v>
      </c>
      <c r="K301" s="6" t="s">
        <v>522</v>
      </c>
      <c r="L301" s="82">
        <v>3.5590000000000002</v>
      </c>
      <c r="M301" s="82">
        <v>2.4929999999999999</v>
      </c>
      <c r="N301" s="82">
        <v>2.3380000000000001</v>
      </c>
      <c r="O301" s="82">
        <v>2.3769999999999998</v>
      </c>
      <c r="P301" s="82">
        <v>2.4609999999999999</v>
      </c>
      <c r="Q301" s="82">
        <v>2.4950000000000001</v>
      </c>
      <c r="R301" s="82">
        <v>2.6989999999999998</v>
      </c>
      <c r="S301" s="82">
        <v>2.9620000000000002</v>
      </c>
      <c r="T301" s="82">
        <v>3.0459999999999998</v>
      </c>
      <c r="U301" s="82">
        <v>2.673</v>
      </c>
      <c r="V301" s="82">
        <v>1.5449999999999999</v>
      </c>
      <c r="W301" s="82">
        <v>1.7290000000000001</v>
      </c>
      <c r="X301" s="82">
        <v>1.6259999999999999</v>
      </c>
    </row>
    <row r="302" spans="1:25" x14ac:dyDescent="0.35">
      <c r="A302" s="6">
        <v>2005</v>
      </c>
      <c r="B302" s="6">
        <v>14</v>
      </c>
      <c r="C302" s="12">
        <v>0.4</v>
      </c>
      <c r="D302" s="12">
        <v>1.2</v>
      </c>
      <c r="E302" s="12">
        <v>1.1000000000000001</v>
      </c>
      <c r="K302" s="6" t="s">
        <v>185</v>
      </c>
      <c r="L302" s="81">
        <v>30.437000000000001</v>
      </c>
      <c r="M302" s="81">
        <v>31.951000000000001</v>
      </c>
      <c r="N302" s="81">
        <v>30.518999999999998</v>
      </c>
      <c r="O302" s="81">
        <v>31.768999999999998</v>
      </c>
      <c r="P302" s="81">
        <v>27.388000000000002</v>
      </c>
      <c r="Q302" s="81">
        <v>31.053000000000001</v>
      </c>
      <c r="R302" s="81">
        <v>28.581</v>
      </c>
      <c r="S302" s="81">
        <v>35.786000000000001</v>
      </c>
      <c r="T302" s="81">
        <v>43.215000000000003</v>
      </c>
      <c r="U302" s="81">
        <v>36.319000000000003</v>
      </c>
      <c r="V302" s="81">
        <v>31.901</v>
      </c>
      <c r="W302" s="81">
        <v>41.283000000000001</v>
      </c>
      <c r="X302" s="81">
        <v>41.055999999999997</v>
      </c>
    </row>
    <row r="303" spans="1:25" x14ac:dyDescent="0.35">
      <c r="A303" s="6">
        <v>2006</v>
      </c>
      <c r="B303" s="6">
        <v>13</v>
      </c>
      <c r="C303" s="12">
        <v>0.6</v>
      </c>
      <c r="D303" s="12">
        <v>1.4</v>
      </c>
      <c r="E303" s="12">
        <v>1.4</v>
      </c>
      <c r="K303" s="6" t="s">
        <v>523</v>
      </c>
      <c r="L303" s="81">
        <v>13.111000000000001</v>
      </c>
      <c r="M303" s="81">
        <v>10.207000000000001</v>
      </c>
      <c r="N303" s="81">
        <v>10.194000000000001</v>
      </c>
      <c r="O303" s="81">
        <v>9.9</v>
      </c>
      <c r="P303" s="81">
        <v>13.375</v>
      </c>
      <c r="Q303" s="81">
        <v>10.957000000000001</v>
      </c>
      <c r="R303" s="81">
        <v>14.85</v>
      </c>
      <c r="S303" s="81">
        <v>17.643999999999998</v>
      </c>
      <c r="T303" s="81">
        <v>22.452999999999999</v>
      </c>
      <c r="U303" s="81">
        <v>20.439</v>
      </c>
      <c r="V303" s="81">
        <v>28.285</v>
      </c>
      <c r="W303" s="81">
        <v>33.362000000000002</v>
      </c>
      <c r="X303" s="81">
        <v>37.167999999999999</v>
      </c>
    </row>
    <row r="304" spans="1:25" x14ac:dyDescent="0.35">
      <c r="A304" s="6">
        <v>2007</v>
      </c>
      <c r="B304" s="6">
        <v>12</v>
      </c>
      <c r="C304" s="12">
        <v>0.5</v>
      </c>
      <c r="D304" s="12">
        <v>1.4</v>
      </c>
      <c r="E304" s="12">
        <v>1.4</v>
      </c>
      <c r="K304" s="6" t="s">
        <v>479</v>
      </c>
      <c r="L304" s="82">
        <v>0.26600000000000001</v>
      </c>
      <c r="M304" s="82">
        <v>0.51</v>
      </c>
      <c r="N304" s="82">
        <v>0.42699999999999999</v>
      </c>
      <c r="O304" s="82">
        <v>0.42599999999999999</v>
      </c>
      <c r="P304" s="82">
        <v>0.41199999999999998</v>
      </c>
      <c r="Q304" s="82">
        <v>0.38100000000000001</v>
      </c>
      <c r="R304" s="82">
        <v>0.71799999999999997</v>
      </c>
      <c r="S304" s="82">
        <v>0.318</v>
      </c>
      <c r="T304" s="82">
        <v>0.31</v>
      </c>
      <c r="U304" s="82">
        <v>0.44600000000000001</v>
      </c>
      <c r="V304" s="82">
        <v>0.34</v>
      </c>
      <c r="W304" s="82">
        <v>0.36099999999999999</v>
      </c>
      <c r="X304" s="82">
        <v>0.38</v>
      </c>
    </row>
    <row r="305" spans="1:25" x14ac:dyDescent="0.35">
      <c r="A305" s="6">
        <v>2008</v>
      </c>
      <c r="B305" s="6">
        <v>12</v>
      </c>
      <c r="C305" s="12">
        <v>0.5</v>
      </c>
      <c r="D305" s="12">
        <v>1.5</v>
      </c>
      <c r="E305" s="12">
        <v>1.5</v>
      </c>
      <c r="K305" s="38" t="s">
        <v>3</v>
      </c>
      <c r="L305" s="82">
        <v>43.814</v>
      </c>
      <c r="M305" s="82">
        <v>42.667999999999999</v>
      </c>
      <c r="N305" s="82">
        <v>41.14</v>
      </c>
      <c r="O305" s="82">
        <v>42.094999999999999</v>
      </c>
      <c r="P305" s="82">
        <v>41.174999999999997</v>
      </c>
      <c r="Q305" s="82">
        <v>42.392000000000003</v>
      </c>
      <c r="R305" s="82">
        <v>44.15</v>
      </c>
      <c r="S305" s="82">
        <v>53.747999999999998</v>
      </c>
      <c r="T305" s="82">
        <v>65.977999999999994</v>
      </c>
      <c r="U305" s="82">
        <v>57.204000000000001</v>
      </c>
      <c r="V305" s="82">
        <v>60.526000000000003</v>
      </c>
      <c r="W305" s="82">
        <v>75.006</v>
      </c>
      <c r="X305" s="82">
        <v>78.602999999999994</v>
      </c>
    </row>
    <row r="306" spans="1:25" x14ac:dyDescent="0.35">
      <c r="A306" s="6">
        <v>2009</v>
      </c>
      <c r="B306" s="6">
        <v>10</v>
      </c>
      <c r="C306" s="12">
        <v>0.5</v>
      </c>
      <c r="D306" s="12">
        <v>1.2</v>
      </c>
      <c r="E306" s="12">
        <v>1.2</v>
      </c>
      <c r="K306" s="6"/>
      <c r="L306" s="27"/>
      <c r="M306" s="27"/>
      <c r="N306" s="27"/>
      <c r="O306" s="27"/>
      <c r="P306" s="27"/>
      <c r="Q306" s="27"/>
      <c r="R306" s="27"/>
      <c r="S306" s="27"/>
      <c r="T306" s="27"/>
      <c r="U306" s="27"/>
      <c r="V306" s="27"/>
      <c r="W306" s="27"/>
      <c r="X306" s="27"/>
    </row>
    <row r="307" spans="1:25" x14ac:dyDescent="0.35">
      <c r="C307" s="21"/>
      <c r="D307" s="21"/>
      <c r="E307" s="21"/>
      <c r="K307" s="6"/>
      <c r="L307" s="27"/>
      <c r="M307" s="27"/>
      <c r="N307" s="27"/>
      <c r="O307" s="27"/>
      <c r="P307" s="27"/>
      <c r="Q307" s="27"/>
      <c r="R307" s="27"/>
      <c r="S307" s="27"/>
      <c r="T307" s="27"/>
      <c r="U307" s="27"/>
      <c r="V307" s="27"/>
      <c r="W307" s="27"/>
      <c r="X307" s="27"/>
    </row>
    <row r="308" spans="1:25" x14ac:dyDescent="0.35">
      <c r="A308" s="6">
        <v>2010</v>
      </c>
      <c r="B308" s="6">
        <v>10</v>
      </c>
      <c r="C308" s="12">
        <v>0.5</v>
      </c>
      <c r="D308" s="12">
        <v>1.2</v>
      </c>
      <c r="E308" s="12">
        <v>1.2</v>
      </c>
      <c r="K308" s="6"/>
      <c r="L308" s="27"/>
      <c r="M308" s="27"/>
      <c r="N308" s="27"/>
      <c r="O308" s="27"/>
      <c r="P308" s="27"/>
      <c r="Q308" s="27"/>
      <c r="R308" s="27"/>
      <c r="S308" s="27"/>
      <c r="T308" s="27"/>
      <c r="U308" s="27"/>
      <c r="V308" s="27"/>
      <c r="W308" s="27"/>
      <c r="X308" s="27"/>
    </row>
    <row r="309" spans="1:25" x14ac:dyDescent="0.35">
      <c r="A309" s="6">
        <v>2011</v>
      </c>
      <c r="B309" s="6">
        <v>10</v>
      </c>
      <c r="C309" s="12">
        <v>0.5</v>
      </c>
      <c r="D309" s="12">
        <v>1.3</v>
      </c>
      <c r="E309" s="12">
        <v>1.3</v>
      </c>
      <c r="K309" s="6"/>
      <c r="L309" s="27"/>
      <c r="M309" s="27"/>
      <c r="N309" s="27"/>
      <c r="O309" s="27"/>
      <c r="P309" s="27"/>
      <c r="Q309" s="27"/>
      <c r="R309" s="27"/>
      <c r="S309" s="27"/>
      <c r="T309" s="27"/>
      <c r="U309" s="27"/>
      <c r="V309" s="27"/>
      <c r="W309" s="27"/>
      <c r="X309" s="27"/>
    </row>
    <row r="310" spans="1:25" ht="16" thickBot="1" x14ac:dyDescent="0.4">
      <c r="A310" s="38">
        <v>2012</v>
      </c>
      <c r="B310" s="38">
        <v>11</v>
      </c>
      <c r="C310" s="46">
        <v>0.5</v>
      </c>
      <c r="D310" s="46">
        <v>1.5</v>
      </c>
      <c r="E310" s="46">
        <v>1.5</v>
      </c>
      <c r="K310" s="53"/>
      <c r="L310" s="53"/>
      <c r="M310" s="53"/>
      <c r="N310" s="53"/>
      <c r="O310" s="53"/>
      <c r="P310" s="53"/>
      <c r="Q310" s="53"/>
      <c r="R310" s="53"/>
      <c r="S310" s="53"/>
      <c r="T310" s="53"/>
      <c r="U310" s="53"/>
      <c r="V310" s="53"/>
      <c r="W310" s="53"/>
      <c r="X310" s="53"/>
    </row>
    <row r="311" spans="1:25" ht="18" thickTop="1" x14ac:dyDescent="0.35">
      <c r="A311" s="13" t="s">
        <v>1023</v>
      </c>
      <c r="C311" s="21"/>
      <c r="D311" s="21"/>
      <c r="E311" s="21"/>
      <c r="K311" s="38" t="s">
        <v>524</v>
      </c>
      <c r="L311" s="28"/>
      <c r="M311" s="28"/>
      <c r="N311" s="28"/>
      <c r="O311" s="28"/>
      <c r="P311" s="28"/>
      <c r="Q311" s="28"/>
      <c r="R311" s="28"/>
      <c r="S311" s="28"/>
      <c r="T311" s="28"/>
      <c r="U311" s="28"/>
      <c r="V311" s="28"/>
      <c r="W311" s="28"/>
      <c r="X311" s="28"/>
    </row>
    <row r="312" spans="1:25" x14ac:dyDescent="0.35">
      <c r="A312" s="6" t="s">
        <v>510</v>
      </c>
      <c r="C312" s="21"/>
      <c r="D312" s="21"/>
      <c r="E312" s="21"/>
      <c r="K312" s="38" t="s">
        <v>517</v>
      </c>
      <c r="L312" s="20">
        <v>2000</v>
      </c>
      <c r="M312" s="20">
        <v>2001</v>
      </c>
      <c r="N312" s="20">
        <v>2002</v>
      </c>
      <c r="O312" s="20">
        <v>2003</v>
      </c>
      <c r="P312" s="20">
        <v>2004</v>
      </c>
      <c r="Q312" s="20">
        <v>2005</v>
      </c>
      <c r="R312" s="20">
        <v>2006</v>
      </c>
      <c r="S312" s="20">
        <v>2007</v>
      </c>
      <c r="T312" s="20">
        <v>2008</v>
      </c>
      <c r="U312" s="20">
        <v>2009</v>
      </c>
      <c r="V312" s="20">
        <v>2010</v>
      </c>
      <c r="W312" s="20">
        <v>2011</v>
      </c>
      <c r="X312" s="20">
        <v>2012</v>
      </c>
    </row>
    <row r="313" spans="1:25" x14ac:dyDescent="0.35">
      <c r="A313" s="6"/>
      <c r="C313" s="21"/>
      <c r="D313" s="21"/>
      <c r="E313" s="21"/>
      <c r="K313" s="19" t="s">
        <v>518</v>
      </c>
      <c r="L313" s="3"/>
      <c r="M313" s="3"/>
      <c r="N313" s="3"/>
      <c r="O313" s="3"/>
      <c r="P313" s="3"/>
      <c r="Q313" s="3"/>
      <c r="R313" s="3"/>
      <c r="S313" s="3"/>
      <c r="T313" s="3"/>
      <c r="U313" s="3"/>
      <c r="V313" s="3"/>
      <c r="W313" s="3"/>
      <c r="X313" s="3"/>
      <c r="Y313" s="3"/>
    </row>
    <row r="314" spans="1:25" x14ac:dyDescent="0.35">
      <c r="A314" s="6"/>
      <c r="C314" s="21"/>
      <c r="D314" s="21"/>
      <c r="E314" s="21"/>
      <c r="K314" s="6" t="s">
        <v>59</v>
      </c>
      <c r="L314" s="81">
        <v>2.8000000000000001E-2</v>
      </c>
      <c r="M314" s="81">
        <v>3.1E-2</v>
      </c>
      <c r="N314" s="81">
        <v>3.1E-2</v>
      </c>
      <c r="O314" s="81">
        <v>0.02</v>
      </c>
      <c r="P314" s="81">
        <v>2.8000000000000001E-2</v>
      </c>
      <c r="Q314" s="81">
        <v>2.9000000000000001E-2</v>
      </c>
      <c r="R314" s="81">
        <v>2.8000000000000001E-2</v>
      </c>
      <c r="S314" s="81">
        <v>2.4E-2</v>
      </c>
      <c r="T314" s="81">
        <v>1.7999999999999999E-2</v>
      </c>
      <c r="U314" s="81">
        <v>1.7999999999999999E-2</v>
      </c>
      <c r="V314" s="81">
        <v>1.7999999999999999E-2</v>
      </c>
      <c r="W314" s="81">
        <v>1.7000000000000001E-2</v>
      </c>
      <c r="X314" s="81">
        <v>1.6E-2</v>
      </c>
    </row>
    <row r="315" spans="1:25" x14ac:dyDescent="0.35">
      <c r="A315" s="6"/>
      <c r="C315" s="21"/>
      <c r="D315" s="21"/>
      <c r="E315" s="21"/>
      <c r="K315" s="6" t="s">
        <v>519</v>
      </c>
      <c r="L315" s="81">
        <v>7.5999999999999998E-2</v>
      </c>
      <c r="M315" s="81">
        <v>8.1000000000000003E-2</v>
      </c>
      <c r="N315" s="81">
        <v>7.0000000000000007E-2</v>
      </c>
      <c r="O315" s="81">
        <v>4.2999999999999997E-2</v>
      </c>
      <c r="P315" s="81">
        <v>4.7E-2</v>
      </c>
      <c r="Q315" s="81">
        <v>3.7999999999999999E-2</v>
      </c>
      <c r="R315" s="81">
        <v>4.8000000000000001E-2</v>
      </c>
      <c r="S315" s="81">
        <v>6.0999999999999999E-2</v>
      </c>
      <c r="T315" s="81">
        <v>6.5000000000000002E-2</v>
      </c>
      <c r="U315" s="81">
        <v>7.0000000000000007E-2</v>
      </c>
      <c r="V315" s="81">
        <v>7.5999999999999998E-2</v>
      </c>
      <c r="W315" s="81">
        <v>7.3999999999999996E-2</v>
      </c>
      <c r="X315" s="81">
        <v>7.4999999999999997E-2</v>
      </c>
    </row>
    <row r="316" spans="1:25" x14ac:dyDescent="0.35">
      <c r="A316" s="6"/>
      <c r="C316" s="21"/>
      <c r="D316" s="21"/>
      <c r="E316" s="21"/>
      <c r="K316" s="6" t="s">
        <v>61</v>
      </c>
      <c r="L316" s="81">
        <v>0.71299999999999997</v>
      </c>
      <c r="M316" s="81">
        <v>0.79800000000000004</v>
      </c>
      <c r="N316" s="81">
        <v>0.71099999999999997</v>
      </c>
      <c r="O316" s="81">
        <v>0.626</v>
      </c>
      <c r="P316" s="81">
        <v>1.6759999999999999</v>
      </c>
      <c r="Q316" s="81">
        <v>1.3759999999999999</v>
      </c>
      <c r="R316" s="81">
        <v>0.22</v>
      </c>
      <c r="S316" s="81">
        <v>0.20200000000000001</v>
      </c>
      <c r="T316" s="81">
        <v>0.182</v>
      </c>
      <c r="U316" s="81">
        <v>0.19</v>
      </c>
      <c r="V316" s="81">
        <v>0.128</v>
      </c>
      <c r="W316" s="81">
        <v>0.13500000000000001</v>
      </c>
      <c r="X316" s="81">
        <v>0.13200000000000001</v>
      </c>
    </row>
    <row r="317" spans="1:25" ht="16" thickBot="1" x14ac:dyDescent="0.4">
      <c r="A317" s="53"/>
      <c r="B317" s="53"/>
      <c r="C317" s="53"/>
      <c r="D317" s="53"/>
      <c r="E317" s="53"/>
      <c r="K317" s="6" t="s">
        <v>170</v>
      </c>
      <c r="L317" s="81">
        <v>1E-3</v>
      </c>
      <c r="M317" s="81">
        <v>1E-3</v>
      </c>
      <c r="N317" s="81">
        <v>0</v>
      </c>
      <c r="O317" s="81">
        <v>1E-3</v>
      </c>
      <c r="P317" s="81">
        <v>0</v>
      </c>
      <c r="Q317" s="81">
        <v>0</v>
      </c>
      <c r="R317" s="81">
        <v>0</v>
      </c>
      <c r="S317" s="81">
        <v>0</v>
      </c>
      <c r="T317" s="81">
        <v>0</v>
      </c>
      <c r="U317" s="81">
        <v>0</v>
      </c>
      <c r="V317" s="81">
        <v>0</v>
      </c>
      <c r="W317" s="81">
        <v>0</v>
      </c>
      <c r="X317" s="81">
        <v>0</v>
      </c>
    </row>
    <row r="318" spans="1:25" ht="18" thickTop="1" x14ac:dyDescent="0.35">
      <c r="A318" s="39" t="s">
        <v>1033</v>
      </c>
      <c r="B318" s="22"/>
      <c r="C318" s="23"/>
      <c r="D318" s="23"/>
      <c r="E318" s="23"/>
      <c r="K318" s="6" t="s">
        <v>520</v>
      </c>
      <c r="L318" s="81">
        <v>0.189</v>
      </c>
      <c r="M318" s="81">
        <v>0.156</v>
      </c>
      <c r="N318" s="81">
        <v>0.17199999999999999</v>
      </c>
      <c r="O318" s="81">
        <v>0.11</v>
      </c>
      <c r="P318" s="81">
        <v>0.114</v>
      </c>
      <c r="Q318" s="81">
        <v>8.8999999999999996E-2</v>
      </c>
      <c r="R318" s="81">
        <v>0.10199999999999999</v>
      </c>
      <c r="S318" s="81">
        <v>0.107</v>
      </c>
      <c r="T318" s="81">
        <v>0.112</v>
      </c>
      <c r="U318" s="81">
        <v>0.11600000000000001</v>
      </c>
      <c r="V318" s="81">
        <v>0.111</v>
      </c>
      <c r="W318" s="81">
        <v>0.11</v>
      </c>
      <c r="X318" s="81">
        <v>9.7000000000000003E-2</v>
      </c>
    </row>
    <row r="319" spans="1:25" x14ac:dyDescent="0.35">
      <c r="D319" s="7" t="s">
        <v>43</v>
      </c>
      <c r="E319" s="7" t="s">
        <v>464</v>
      </c>
      <c r="K319" s="6" t="s">
        <v>174</v>
      </c>
      <c r="L319" s="81">
        <v>1.147</v>
      </c>
      <c r="M319" s="81">
        <v>1.349</v>
      </c>
      <c r="N319" s="81">
        <v>1.8420000000000001</v>
      </c>
      <c r="O319" s="81">
        <v>1.3129999999999999</v>
      </c>
      <c r="P319" s="81">
        <v>0.88400000000000001</v>
      </c>
      <c r="Q319" s="81">
        <v>1.2769999999999999</v>
      </c>
      <c r="R319" s="81">
        <v>0.80500000000000005</v>
      </c>
      <c r="S319" s="81">
        <v>0.98799999999999999</v>
      </c>
      <c r="T319" s="81">
        <v>1.137</v>
      </c>
      <c r="U319" s="81">
        <v>1.2290000000000001</v>
      </c>
      <c r="V319" s="81">
        <v>1.3420000000000001</v>
      </c>
      <c r="W319" s="81">
        <v>1.65</v>
      </c>
      <c r="X319" s="81">
        <v>1.544</v>
      </c>
    </row>
    <row r="320" spans="1:25" x14ac:dyDescent="0.35">
      <c r="A320" s="55" t="s">
        <v>467</v>
      </c>
      <c r="B320" s="55" t="s">
        <v>7</v>
      </c>
      <c r="C320" s="55" t="s">
        <v>8</v>
      </c>
      <c r="D320" s="55" t="s">
        <v>146</v>
      </c>
      <c r="E320" s="55" t="s">
        <v>146</v>
      </c>
      <c r="K320" s="6" t="s">
        <v>521</v>
      </c>
      <c r="L320" s="81">
        <v>0.56100000000000005</v>
      </c>
      <c r="M320" s="81">
        <v>0.45200000000000001</v>
      </c>
      <c r="N320" s="81">
        <v>0.41199999999999998</v>
      </c>
      <c r="O320" s="81">
        <v>0.23100000000000001</v>
      </c>
      <c r="P320" s="81">
        <v>0.03</v>
      </c>
      <c r="Q320" s="81">
        <v>1.6E-2</v>
      </c>
      <c r="R320" s="81">
        <v>1.6E-2</v>
      </c>
      <c r="S320" s="81">
        <v>1.6E-2</v>
      </c>
      <c r="T320" s="81">
        <v>1.7000000000000001E-2</v>
      </c>
      <c r="U320" s="81">
        <v>1.4999999999999999E-2</v>
      </c>
      <c r="V320" s="81">
        <v>1.4999999999999999E-2</v>
      </c>
      <c r="W320" s="81">
        <v>1.4E-2</v>
      </c>
      <c r="X320" s="81">
        <v>1.2999999999999999E-2</v>
      </c>
    </row>
    <row r="321" spans="1:25" x14ac:dyDescent="0.35">
      <c r="A321" s="3"/>
      <c r="B321" s="9" t="s">
        <v>105</v>
      </c>
      <c r="C321" s="10" t="s">
        <v>473</v>
      </c>
      <c r="D321" s="19" t="s">
        <v>474</v>
      </c>
      <c r="E321" s="3"/>
      <c r="K321" s="6" t="s">
        <v>180</v>
      </c>
      <c r="L321" s="81">
        <v>1.6E-2</v>
      </c>
      <c r="M321" s="81">
        <v>1.6E-2</v>
      </c>
      <c r="N321" s="81">
        <v>1.6E-2</v>
      </c>
      <c r="O321" s="81">
        <v>4.0000000000000001E-3</v>
      </c>
      <c r="P321" s="81">
        <v>3.0000000000000001E-3</v>
      </c>
      <c r="Q321" s="81">
        <v>2E-3</v>
      </c>
      <c r="R321" s="81">
        <v>3.0000000000000001E-3</v>
      </c>
      <c r="S321" s="81">
        <v>3.0000000000000001E-3</v>
      </c>
      <c r="T321" s="81">
        <v>1.0999999999999999E-2</v>
      </c>
      <c r="U321" s="81">
        <v>1.0999999999999999E-2</v>
      </c>
      <c r="V321" s="81">
        <v>0.01</v>
      </c>
      <c r="W321" s="81">
        <v>1.0999999999999999E-2</v>
      </c>
      <c r="X321" s="81">
        <v>1.0999999999999999E-2</v>
      </c>
    </row>
    <row r="322" spans="1:25" x14ac:dyDescent="0.35">
      <c r="A322" s="6">
        <v>2000</v>
      </c>
      <c r="B322" s="6">
        <v>25</v>
      </c>
      <c r="C322" s="12">
        <v>165.9</v>
      </c>
      <c r="D322" s="12">
        <v>0.6</v>
      </c>
      <c r="E322" s="12">
        <v>0.6</v>
      </c>
      <c r="K322" s="6" t="s">
        <v>182</v>
      </c>
      <c r="L322" s="81">
        <v>4.2999999999999997E-2</v>
      </c>
      <c r="M322" s="81">
        <v>7.8E-2</v>
      </c>
      <c r="N322" s="81">
        <v>0.108</v>
      </c>
      <c r="O322" s="81">
        <v>0.106</v>
      </c>
      <c r="P322" s="81">
        <v>0.10100000000000001</v>
      </c>
      <c r="Q322" s="81">
        <v>9.9000000000000005E-2</v>
      </c>
      <c r="R322" s="81">
        <v>9.6000000000000002E-2</v>
      </c>
      <c r="S322" s="81">
        <v>9.5000000000000001E-2</v>
      </c>
      <c r="T322" s="81">
        <v>9.0999999999999998E-2</v>
      </c>
      <c r="U322" s="81">
        <v>0.20300000000000001</v>
      </c>
      <c r="V322" s="81">
        <v>0.26700000000000002</v>
      </c>
      <c r="W322" s="81">
        <v>3.4000000000000002E-2</v>
      </c>
      <c r="X322" s="81">
        <v>3.4000000000000002E-2</v>
      </c>
    </row>
    <row r="323" spans="1:25" x14ac:dyDescent="0.35">
      <c r="A323" s="6">
        <v>2001</v>
      </c>
      <c r="B323" s="6">
        <v>24</v>
      </c>
      <c r="C323" s="12">
        <v>165.7</v>
      </c>
      <c r="D323" s="12">
        <v>0.4</v>
      </c>
      <c r="E323" s="12">
        <v>0.4</v>
      </c>
      <c r="K323" s="6" t="s">
        <v>522</v>
      </c>
      <c r="L323" s="82">
        <v>8.1000000000000003E-2</v>
      </c>
      <c r="M323" s="82">
        <v>0.04</v>
      </c>
      <c r="N323" s="82">
        <v>6.5000000000000002E-2</v>
      </c>
      <c r="O323" s="82">
        <v>5.5E-2</v>
      </c>
      <c r="P323" s="82">
        <v>9.1999999999999998E-2</v>
      </c>
      <c r="Q323" s="82">
        <v>5.8000000000000003E-2</v>
      </c>
      <c r="R323" s="82">
        <v>5.1999999999999998E-2</v>
      </c>
      <c r="S323" s="82">
        <v>5.1999999999999998E-2</v>
      </c>
      <c r="T323" s="82">
        <v>5.0999999999999997E-2</v>
      </c>
      <c r="U323" s="82">
        <v>4.2000000000000003E-2</v>
      </c>
      <c r="V323" s="82">
        <v>2.9000000000000001E-2</v>
      </c>
      <c r="W323" s="82">
        <v>3.9E-2</v>
      </c>
      <c r="X323" s="82">
        <v>2.4E-2</v>
      </c>
    </row>
    <row r="324" spans="1:25" x14ac:dyDescent="0.35">
      <c r="A324" s="6">
        <v>2002</v>
      </c>
      <c r="B324" s="6">
        <v>18</v>
      </c>
      <c r="C324" s="12">
        <v>127</v>
      </c>
      <c r="D324" s="12">
        <v>0.2</v>
      </c>
      <c r="E324" s="12">
        <v>0.2</v>
      </c>
      <c r="K324" s="6" t="s">
        <v>185</v>
      </c>
      <c r="L324" s="81">
        <v>2.855</v>
      </c>
      <c r="M324" s="81">
        <v>3</v>
      </c>
      <c r="N324" s="81">
        <v>3.4279999999999999</v>
      </c>
      <c r="O324" s="81">
        <v>2.508</v>
      </c>
      <c r="P324" s="81">
        <v>2.9740000000000002</v>
      </c>
      <c r="Q324" s="81">
        <v>2.9849999999999999</v>
      </c>
      <c r="R324" s="81">
        <v>1.37</v>
      </c>
      <c r="S324" s="81">
        <v>1.5489999999999999</v>
      </c>
      <c r="T324" s="81">
        <v>1.6830000000000001</v>
      </c>
      <c r="U324" s="81">
        <v>1.895</v>
      </c>
      <c r="V324" s="81">
        <v>1.996</v>
      </c>
      <c r="W324" s="81">
        <v>2.0840000000000001</v>
      </c>
      <c r="X324" s="81">
        <v>1.9450000000000001</v>
      </c>
    </row>
    <row r="325" spans="1:25" x14ac:dyDescent="0.35">
      <c r="A325" s="6">
        <v>2003</v>
      </c>
      <c r="B325" s="6">
        <v>21</v>
      </c>
      <c r="C325" s="12">
        <v>127.4</v>
      </c>
      <c r="D325" s="12">
        <v>0.1</v>
      </c>
      <c r="E325" s="12">
        <v>0.1</v>
      </c>
      <c r="K325" s="6" t="s">
        <v>523</v>
      </c>
      <c r="L325" s="81">
        <v>2.21</v>
      </c>
      <c r="M325" s="81">
        <v>2.16</v>
      </c>
      <c r="N325" s="81">
        <v>2.09</v>
      </c>
      <c r="O325" s="81">
        <v>1.5429999999999999</v>
      </c>
      <c r="P325" s="81">
        <v>1.754</v>
      </c>
      <c r="Q325" s="81">
        <v>1.3</v>
      </c>
      <c r="R325" s="81">
        <v>2.141</v>
      </c>
      <c r="S325" s="81">
        <v>2.57</v>
      </c>
      <c r="T325" s="81">
        <v>2.58</v>
      </c>
      <c r="U325" s="81">
        <v>2.113</v>
      </c>
      <c r="V325" s="81">
        <v>2.35</v>
      </c>
      <c r="W325" s="81">
        <v>2.2989999999999999</v>
      </c>
      <c r="X325" s="81">
        <v>2.7810000000000001</v>
      </c>
    </row>
    <row r="326" spans="1:25" x14ac:dyDescent="0.35">
      <c r="A326" s="6">
        <v>2004</v>
      </c>
      <c r="B326" s="6">
        <v>15</v>
      </c>
      <c r="C326" s="12">
        <v>160.4</v>
      </c>
      <c r="D326" s="12">
        <v>0.1</v>
      </c>
      <c r="E326" s="12">
        <v>0.1</v>
      </c>
      <c r="K326" s="6" t="s">
        <v>479</v>
      </c>
      <c r="L326" s="82">
        <v>4.0000000000000001E-3</v>
      </c>
      <c r="M326" s="82">
        <v>0.01</v>
      </c>
      <c r="N326" s="82">
        <v>1E-3</v>
      </c>
      <c r="O326" s="82">
        <v>1E-3</v>
      </c>
      <c r="P326" s="82">
        <v>5.0000000000000001E-3</v>
      </c>
      <c r="Q326" s="82">
        <v>4.8000000000000001E-2</v>
      </c>
      <c r="R326" s="82">
        <v>5.3999999999999999E-2</v>
      </c>
      <c r="S326" s="82">
        <v>8.1000000000000003E-2</v>
      </c>
      <c r="T326" s="82">
        <v>1.7999999999999999E-2</v>
      </c>
      <c r="U326" s="82">
        <v>2.1000000000000001E-2</v>
      </c>
      <c r="V326" s="82">
        <v>2.1000000000000001E-2</v>
      </c>
      <c r="W326" s="82">
        <v>2.3E-2</v>
      </c>
      <c r="X326" s="82">
        <v>3.5999999999999997E-2</v>
      </c>
    </row>
    <row r="327" spans="1:25" x14ac:dyDescent="0.35">
      <c r="A327" s="6">
        <v>2005</v>
      </c>
      <c r="B327" s="6">
        <v>19</v>
      </c>
      <c r="C327" s="12">
        <v>160.1</v>
      </c>
      <c r="D327" s="12">
        <v>0.2</v>
      </c>
      <c r="E327" s="12">
        <v>0.2</v>
      </c>
      <c r="K327" s="38" t="s">
        <v>3</v>
      </c>
      <c r="L327" s="82">
        <v>5.069</v>
      </c>
      <c r="M327" s="82">
        <v>5.17</v>
      </c>
      <c r="N327" s="82">
        <v>5.5190000000000001</v>
      </c>
      <c r="O327" s="82">
        <v>4.0519999999999996</v>
      </c>
      <c r="P327" s="82">
        <v>4.7329999999999997</v>
      </c>
      <c r="Q327" s="82">
        <v>4.3339999999999996</v>
      </c>
      <c r="R327" s="82">
        <v>3.5649999999999999</v>
      </c>
      <c r="S327" s="82">
        <v>4.2</v>
      </c>
      <c r="T327" s="82">
        <v>4.2809999999999997</v>
      </c>
      <c r="U327" s="82">
        <v>4.0289999999999999</v>
      </c>
      <c r="V327" s="82">
        <v>4.367</v>
      </c>
      <c r="W327" s="82">
        <v>4.4059999999999997</v>
      </c>
      <c r="X327" s="82">
        <v>4.7619999999999996</v>
      </c>
    </row>
    <row r="328" spans="1:25" x14ac:dyDescent="0.35">
      <c r="A328" s="6">
        <v>2006</v>
      </c>
      <c r="B328" s="6">
        <v>15</v>
      </c>
      <c r="C328" s="12">
        <v>158.6</v>
      </c>
      <c r="D328" s="12">
        <v>0.2</v>
      </c>
      <c r="E328" s="12">
        <v>0.2</v>
      </c>
      <c r="K328" s="6"/>
      <c r="L328" s="27"/>
      <c r="M328" s="27"/>
      <c r="N328" s="27"/>
      <c r="O328" s="27"/>
      <c r="P328" s="27"/>
      <c r="Q328" s="27"/>
      <c r="R328" s="27"/>
      <c r="S328" s="27"/>
      <c r="T328" s="27"/>
      <c r="U328" s="27"/>
      <c r="V328" s="27"/>
      <c r="W328" s="27"/>
      <c r="X328" s="27"/>
    </row>
    <row r="329" spans="1:25" x14ac:dyDescent="0.35">
      <c r="A329" s="6">
        <v>2007</v>
      </c>
      <c r="B329" s="6">
        <v>11</v>
      </c>
      <c r="C329" s="12">
        <v>66.2</v>
      </c>
      <c r="D329" s="12">
        <v>0.1</v>
      </c>
      <c r="E329" s="12">
        <v>0.1</v>
      </c>
      <c r="K329" s="6"/>
      <c r="L329" s="27"/>
      <c r="M329" s="27"/>
      <c r="N329" s="27"/>
      <c r="O329" s="27"/>
      <c r="P329" s="27"/>
      <c r="Q329" s="27"/>
      <c r="R329" s="27"/>
      <c r="S329" s="27"/>
      <c r="T329" s="27"/>
      <c r="U329" s="27"/>
      <c r="V329" s="27"/>
      <c r="W329" s="27"/>
      <c r="X329" s="27"/>
    </row>
    <row r="330" spans="1:25" x14ac:dyDescent="0.35">
      <c r="A330" s="6">
        <v>2008</v>
      </c>
      <c r="B330" s="6">
        <v>11</v>
      </c>
      <c r="C330" s="12">
        <v>65.3</v>
      </c>
      <c r="D330" s="12">
        <v>0.1</v>
      </c>
      <c r="E330" s="12">
        <v>0.1</v>
      </c>
      <c r="K330" s="6"/>
      <c r="L330" s="27"/>
      <c r="M330" s="27"/>
      <c r="N330" s="27"/>
      <c r="O330" s="27"/>
      <c r="P330" s="27"/>
      <c r="Q330" s="27"/>
      <c r="R330" s="27"/>
      <c r="S330" s="27"/>
      <c r="T330" s="27"/>
      <c r="U330" s="27"/>
      <c r="V330" s="27"/>
      <c r="W330" s="27"/>
      <c r="X330" s="27"/>
    </row>
    <row r="331" spans="1:25" x14ac:dyDescent="0.35">
      <c r="A331" s="6">
        <v>2009</v>
      </c>
      <c r="B331" s="6">
        <v>9</v>
      </c>
      <c r="C331" s="12">
        <v>65.099999999999994</v>
      </c>
      <c r="D331" s="12">
        <v>0.2</v>
      </c>
      <c r="E331" s="12">
        <v>0.2</v>
      </c>
      <c r="K331" s="6"/>
      <c r="L331" s="27"/>
      <c r="M331" s="27"/>
      <c r="N331" s="27"/>
      <c r="O331" s="27"/>
      <c r="P331" s="27"/>
      <c r="Q331" s="27"/>
      <c r="R331" s="27"/>
      <c r="S331" s="27"/>
      <c r="T331" s="27"/>
      <c r="U331" s="27"/>
      <c r="V331" s="27"/>
      <c r="W331" s="27"/>
      <c r="X331" s="27"/>
    </row>
    <row r="332" spans="1:25" ht="16" thickBot="1" x14ac:dyDescent="0.4">
      <c r="C332" s="21"/>
      <c r="D332" s="21"/>
      <c r="E332" s="21"/>
      <c r="K332" s="53"/>
      <c r="L332" s="53"/>
      <c r="M332" s="53"/>
      <c r="N332" s="53"/>
      <c r="O332" s="53"/>
      <c r="P332" s="53"/>
      <c r="Q332" s="53"/>
      <c r="R332" s="53"/>
      <c r="S332" s="53"/>
      <c r="T332" s="53"/>
      <c r="U332" s="53"/>
      <c r="V332" s="53"/>
      <c r="W332" s="53"/>
      <c r="X332" s="53"/>
    </row>
    <row r="333" spans="1:25" ht="16" thickTop="1" x14ac:dyDescent="0.35">
      <c r="A333" s="6">
        <v>2010</v>
      </c>
      <c r="B333" s="6">
        <v>8</v>
      </c>
      <c r="C333" s="12">
        <v>65</v>
      </c>
      <c r="D333" s="12">
        <v>0.2</v>
      </c>
      <c r="E333" s="12">
        <v>0.2</v>
      </c>
      <c r="K333" s="38" t="s">
        <v>525</v>
      </c>
      <c r="L333" s="28"/>
      <c r="M333" s="28"/>
      <c r="N333" s="28"/>
      <c r="O333" s="28"/>
      <c r="P333" s="28"/>
      <c r="Q333" s="28"/>
      <c r="R333" s="28"/>
      <c r="S333" s="28"/>
      <c r="T333" s="28"/>
      <c r="U333" s="28"/>
      <c r="V333" s="28"/>
      <c r="W333" s="28"/>
      <c r="X333" s="28"/>
    </row>
    <row r="334" spans="1:25" x14ac:dyDescent="0.35">
      <c r="A334" s="6">
        <v>2011</v>
      </c>
      <c r="B334" s="6">
        <v>6</v>
      </c>
      <c r="C334" s="12">
        <v>11.9</v>
      </c>
      <c r="D334" s="12">
        <v>0.3</v>
      </c>
      <c r="E334" s="12">
        <v>0.3</v>
      </c>
      <c r="K334" s="38" t="s">
        <v>517</v>
      </c>
      <c r="L334" s="20">
        <v>2000</v>
      </c>
      <c r="M334" s="20">
        <v>2001</v>
      </c>
      <c r="N334" s="20">
        <v>2002</v>
      </c>
      <c r="O334" s="20">
        <v>2003</v>
      </c>
      <c r="P334" s="20">
        <v>2004</v>
      </c>
      <c r="Q334" s="20">
        <v>2005</v>
      </c>
      <c r="R334" s="20">
        <v>2006</v>
      </c>
      <c r="S334" s="20">
        <v>2007</v>
      </c>
      <c r="T334" s="20">
        <v>2008</v>
      </c>
      <c r="U334" s="20">
        <v>2009</v>
      </c>
      <c r="V334" s="20">
        <v>2010</v>
      </c>
      <c r="W334" s="20">
        <v>2011</v>
      </c>
      <c r="X334" s="20">
        <v>2012</v>
      </c>
    </row>
    <row r="335" spans="1:25" x14ac:dyDescent="0.35">
      <c r="A335" s="38">
        <v>2012</v>
      </c>
      <c r="B335" s="38">
        <v>6</v>
      </c>
      <c r="C335" s="46">
        <v>18.8</v>
      </c>
      <c r="D335" s="46">
        <v>0.1</v>
      </c>
      <c r="E335" s="46">
        <v>0.1</v>
      </c>
      <c r="K335" s="19" t="s">
        <v>518</v>
      </c>
      <c r="L335" s="3"/>
      <c r="M335" s="3"/>
      <c r="N335" s="3"/>
      <c r="O335" s="3"/>
      <c r="P335" s="3"/>
      <c r="Q335" s="3"/>
      <c r="R335" s="3"/>
      <c r="S335" s="3"/>
      <c r="T335" s="3"/>
      <c r="U335" s="3"/>
      <c r="V335" s="3"/>
      <c r="W335" s="3"/>
      <c r="X335" s="3"/>
      <c r="Y335" s="3"/>
    </row>
    <row r="336" spans="1:25" ht="17.5" x14ac:dyDescent="0.35">
      <c r="A336" s="13" t="s">
        <v>1023</v>
      </c>
      <c r="C336" s="21"/>
      <c r="D336" s="21"/>
      <c r="E336" s="21"/>
      <c r="K336" s="6" t="s">
        <v>59</v>
      </c>
      <c r="L336" s="81">
        <v>0.877</v>
      </c>
      <c r="M336" s="81">
        <v>1.0409999999999999</v>
      </c>
      <c r="N336" s="81">
        <v>0.9</v>
      </c>
      <c r="O336" s="81">
        <v>0.82599999999999996</v>
      </c>
      <c r="P336" s="81">
        <v>0.85299999999999998</v>
      </c>
      <c r="Q336" s="81">
        <v>0.86099999999999999</v>
      </c>
      <c r="R336" s="81">
        <v>1.044</v>
      </c>
      <c r="S336" s="81">
        <v>1.212</v>
      </c>
      <c r="T336" s="81">
        <v>1.7609999999999999</v>
      </c>
      <c r="U336" s="81">
        <v>1.165</v>
      </c>
      <c r="V336" s="81">
        <v>1.024</v>
      </c>
      <c r="W336" s="81">
        <v>1.3340000000000001</v>
      </c>
      <c r="X336" s="81">
        <v>1.071</v>
      </c>
    </row>
    <row r="337" spans="1:24" x14ac:dyDescent="0.35">
      <c r="A337" s="6" t="s">
        <v>510</v>
      </c>
      <c r="C337" s="21"/>
      <c r="D337" s="21"/>
      <c r="E337" s="21"/>
      <c r="K337" s="6" t="s">
        <v>519</v>
      </c>
      <c r="L337" s="81">
        <v>0.46300000000000002</v>
      </c>
      <c r="M337" s="81">
        <v>0.45400000000000001</v>
      </c>
      <c r="N337" s="81">
        <v>0.434</v>
      </c>
      <c r="O337" s="81">
        <v>0.443</v>
      </c>
      <c r="P337" s="81">
        <v>0.45600000000000002</v>
      </c>
      <c r="Q337" s="81">
        <v>0.44</v>
      </c>
      <c r="R337" s="81">
        <v>0.44800000000000001</v>
      </c>
      <c r="S337" s="81">
        <v>0.47299999999999998</v>
      </c>
      <c r="T337" s="81">
        <v>0.51700000000000002</v>
      </c>
      <c r="U337" s="81">
        <v>0.496</v>
      </c>
      <c r="V337" s="81">
        <v>0.49199999999999999</v>
      </c>
      <c r="W337" s="81">
        <v>0.52800000000000002</v>
      </c>
      <c r="X337" s="81">
        <v>0.52500000000000002</v>
      </c>
    </row>
    <row r="338" spans="1:24" x14ac:dyDescent="0.35">
      <c r="A338" s="6"/>
      <c r="C338" s="21"/>
      <c r="D338" s="21"/>
      <c r="E338" s="21"/>
      <c r="K338" s="6" t="s">
        <v>61</v>
      </c>
      <c r="L338" s="81">
        <v>7.5430000000000001</v>
      </c>
      <c r="M338" s="81">
        <v>8.6679999999999993</v>
      </c>
      <c r="N338" s="81">
        <v>8.5090000000000003</v>
      </c>
      <c r="O338" s="81">
        <v>8.952</v>
      </c>
      <c r="P338" s="81">
        <v>9.6530000000000005</v>
      </c>
      <c r="Q338" s="81">
        <v>9.4979999999999993</v>
      </c>
      <c r="R338" s="81">
        <v>9.5589999999999993</v>
      </c>
      <c r="S338" s="81">
        <v>12.208</v>
      </c>
      <c r="T338" s="81">
        <v>12.441000000000001</v>
      </c>
      <c r="U338" s="81">
        <v>11.808999999999999</v>
      </c>
      <c r="V338" s="81">
        <v>7.2240000000000002</v>
      </c>
      <c r="W338" s="81">
        <v>8.0259999999999998</v>
      </c>
      <c r="X338" s="81">
        <v>8.7370000000000001</v>
      </c>
    </row>
    <row r="339" spans="1:24" x14ac:dyDescent="0.35">
      <c r="A339" s="6"/>
      <c r="C339" s="21"/>
      <c r="D339" s="21"/>
      <c r="E339" s="21"/>
      <c r="K339" s="6" t="s">
        <v>170</v>
      </c>
      <c r="L339" s="81">
        <v>8.6999999999999994E-2</v>
      </c>
      <c r="M339" s="81">
        <v>8.1000000000000003E-2</v>
      </c>
      <c r="N339" s="81">
        <v>8.1000000000000003E-2</v>
      </c>
      <c r="O339" s="81">
        <v>7.4999999999999997E-2</v>
      </c>
      <c r="P339" s="81">
        <v>7.9000000000000001E-2</v>
      </c>
      <c r="Q339" s="81">
        <v>7.9000000000000001E-2</v>
      </c>
      <c r="R339" s="81">
        <v>0.08</v>
      </c>
      <c r="S339" s="81">
        <v>0.08</v>
      </c>
      <c r="T339" s="81">
        <v>7.9000000000000001E-2</v>
      </c>
      <c r="U339" s="81">
        <v>7.5999999999999998E-2</v>
      </c>
      <c r="V339" s="81">
        <v>7.5999999999999998E-2</v>
      </c>
      <c r="W339" s="81">
        <v>8.1000000000000003E-2</v>
      </c>
      <c r="X339" s="81">
        <v>8.2000000000000003E-2</v>
      </c>
    </row>
    <row r="340" spans="1:24" x14ac:dyDescent="0.35">
      <c r="A340" s="6"/>
      <c r="C340" s="21"/>
      <c r="D340" s="21"/>
      <c r="E340" s="21"/>
      <c r="K340" s="6" t="s">
        <v>520</v>
      </c>
      <c r="L340" s="81">
        <v>5.7750000000000004</v>
      </c>
      <c r="M340" s="81">
        <v>5.0780000000000003</v>
      </c>
      <c r="N340" s="81">
        <v>4.6100000000000003</v>
      </c>
      <c r="O340" s="81">
        <v>3.6230000000000002</v>
      </c>
      <c r="P340" s="81">
        <v>3.726</v>
      </c>
      <c r="Q340" s="81">
        <v>3.7149999999999999</v>
      </c>
      <c r="R340" s="81">
        <v>3.9049999999999998</v>
      </c>
      <c r="S340" s="81">
        <v>4.048</v>
      </c>
      <c r="T340" s="81">
        <v>4.1879999999999997</v>
      </c>
      <c r="U340" s="81">
        <v>4.4050000000000002</v>
      </c>
      <c r="V340" s="81">
        <v>4.5069999999999997</v>
      </c>
      <c r="W340" s="81">
        <v>4.5229999999999997</v>
      </c>
      <c r="X340" s="81">
        <v>4.7380000000000004</v>
      </c>
    </row>
    <row r="341" spans="1:24" x14ac:dyDescent="0.35">
      <c r="A341" s="6" t="s">
        <v>46</v>
      </c>
      <c r="C341" s="21"/>
      <c r="D341" s="21"/>
      <c r="E341" s="21"/>
      <c r="K341" s="6" t="s">
        <v>174</v>
      </c>
      <c r="L341" s="81">
        <v>7.2169999999999996</v>
      </c>
      <c r="M341" s="81">
        <v>10.09</v>
      </c>
      <c r="N341" s="81">
        <v>10.670999999999999</v>
      </c>
      <c r="O341" s="81">
        <v>12.061999999999999</v>
      </c>
      <c r="P341" s="81">
        <v>8.2360000000000007</v>
      </c>
      <c r="Q341" s="81">
        <v>12.884</v>
      </c>
      <c r="R341" s="81">
        <v>8.2070000000000007</v>
      </c>
      <c r="S341" s="81">
        <v>12.087</v>
      </c>
      <c r="T341" s="81">
        <v>17.951000000000001</v>
      </c>
      <c r="U341" s="81">
        <v>13.167999999999999</v>
      </c>
      <c r="V341" s="81">
        <v>14.412000000000001</v>
      </c>
      <c r="W341" s="81">
        <v>22.050999999999998</v>
      </c>
      <c r="X341" s="81">
        <v>20.591999999999999</v>
      </c>
    </row>
    <row r="342" spans="1:24" ht="16" thickBot="1" x14ac:dyDescent="0.4">
      <c r="A342" s="53"/>
      <c r="B342" s="53"/>
      <c r="C342" s="53"/>
      <c r="D342" s="53"/>
      <c r="E342" s="53"/>
      <c r="K342" s="6" t="s">
        <v>521</v>
      </c>
      <c r="L342" s="81">
        <v>4.8899999999999997</v>
      </c>
      <c r="M342" s="81">
        <v>4.2889999999999997</v>
      </c>
      <c r="N342" s="81">
        <v>3.645</v>
      </c>
      <c r="O342" s="81">
        <v>2.95</v>
      </c>
      <c r="P342" s="81">
        <v>1.643</v>
      </c>
      <c r="Q342" s="81">
        <v>0.55100000000000005</v>
      </c>
      <c r="R342" s="81">
        <v>0.59599999999999997</v>
      </c>
      <c r="S342" s="81">
        <v>0.57599999999999996</v>
      </c>
      <c r="T342" s="81">
        <v>0.64200000000000002</v>
      </c>
      <c r="U342" s="81">
        <v>0.57499999999999996</v>
      </c>
      <c r="V342" s="81">
        <v>0.66100000000000003</v>
      </c>
      <c r="W342" s="81">
        <v>0.69899999999999995</v>
      </c>
      <c r="X342" s="81">
        <v>0.76300000000000001</v>
      </c>
    </row>
    <row r="343" spans="1:24" ht="18" thickTop="1" x14ac:dyDescent="0.35">
      <c r="A343" s="6" t="s">
        <v>1034</v>
      </c>
      <c r="C343" s="21"/>
      <c r="D343" s="21"/>
      <c r="E343" s="21"/>
      <c r="K343" s="6" t="s">
        <v>180</v>
      </c>
      <c r="L343" s="81">
        <v>0.54900000000000004</v>
      </c>
      <c r="M343" s="81">
        <v>0.49099999999999999</v>
      </c>
      <c r="N343" s="81">
        <v>0.498</v>
      </c>
      <c r="O343" s="81">
        <v>0.47599999999999998</v>
      </c>
      <c r="P343" s="81">
        <v>0.51400000000000001</v>
      </c>
      <c r="Q343" s="81">
        <v>0.51300000000000001</v>
      </c>
      <c r="R343" s="81">
        <v>0.53100000000000003</v>
      </c>
      <c r="S343" s="81">
        <v>0.55600000000000005</v>
      </c>
      <c r="T343" s="81">
        <v>1.109</v>
      </c>
      <c r="U343" s="81">
        <v>0.878</v>
      </c>
      <c r="V343" s="81">
        <v>0.77100000000000002</v>
      </c>
      <c r="W343" s="81">
        <v>0.93300000000000005</v>
      </c>
      <c r="X343" s="81">
        <v>0.996</v>
      </c>
    </row>
    <row r="344" spans="1:24" x14ac:dyDescent="0.35">
      <c r="D344" s="7" t="s">
        <v>43</v>
      </c>
      <c r="E344" s="7" t="s">
        <v>464</v>
      </c>
      <c r="K344" s="6" t="s">
        <v>182</v>
      </c>
      <c r="L344" s="81">
        <v>2.25</v>
      </c>
      <c r="M344" s="81">
        <v>2.226</v>
      </c>
      <c r="N344" s="81">
        <v>2.1960000000000002</v>
      </c>
      <c r="O344" s="81">
        <v>2.4380000000000002</v>
      </c>
      <c r="P344" s="81">
        <v>2.649</v>
      </c>
      <c r="Q344" s="81">
        <v>2.9449999999999998</v>
      </c>
      <c r="R344" s="81">
        <v>2.831</v>
      </c>
      <c r="S344" s="81">
        <v>3.081</v>
      </c>
      <c r="T344" s="81">
        <v>3.1139999999999999</v>
      </c>
      <c r="U344" s="81">
        <v>2.9279999999999999</v>
      </c>
      <c r="V344" s="81">
        <v>3.157</v>
      </c>
      <c r="W344" s="81">
        <v>3.4209999999999998</v>
      </c>
      <c r="X344" s="81">
        <v>3.8479999999999999</v>
      </c>
    </row>
    <row r="345" spans="1:24" x14ac:dyDescent="0.35">
      <c r="A345" s="55" t="s">
        <v>467</v>
      </c>
      <c r="B345" s="55" t="s">
        <v>7</v>
      </c>
      <c r="C345" s="55" t="s">
        <v>8</v>
      </c>
      <c r="D345" s="55" t="s">
        <v>146</v>
      </c>
      <c r="E345" s="55" t="s">
        <v>146</v>
      </c>
      <c r="K345" s="6" t="s">
        <v>522</v>
      </c>
      <c r="L345" s="82">
        <v>3.64</v>
      </c>
      <c r="M345" s="82">
        <v>2.5329999999999999</v>
      </c>
      <c r="N345" s="82">
        <v>2.403</v>
      </c>
      <c r="O345" s="82">
        <v>2.4319999999999999</v>
      </c>
      <c r="P345" s="82">
        <v>2.552</v>
      </c>
      <c r="Q345" s="82">
        <v>2.5529999999999999</v>
      </c>
      <c r="R345" s="82">
        <v>2.75</v>
      </c>
      <c r="S345" s="82">
        <v>3.0129999999999999</v>
      </c>
      <c r="T345" s="82">
        <v>3.0960000000000001</v>
      </c>
      <c r="U345" s="82">
        <v>2.7149999999999999</v>
      </c>
      <c r="V345" s="82">
        <v>1.5740000000000001</v>
      </c>
      <c r="W345" s="82">
        <v>1.768</v>
      </c>
      <c r="X345" s="82">
        <v>1.65</v>
      </c>
    </row>
    <row r="346" spans="1:24" x14ac:dyDescent="0.35">
      <c r="A346" s="3"/>
      <c r="B346" s="9" t="s">
        <v>105</v>
      </c>
      <c r="C346" s="10" t="s">
        <v>473</v>
      </c>
      <c r="D346" s="19" t="s">
        <v>474</v>
      </c>
      <c r="E346" s="3"/>
      <c r="K346" s="6" t="s">
        <v>185</v>
      </c>
      <c r="L346" s="81">
        <v>33.292000000000002</v>
      </c>
      <c r="M346" s="81">
        <v>34.951000000000001</v>
      </c>
      <c r="N346" s="81">
        <v>33.947000000000003</v>
      </c>
      <c r="O346" s="81">
        <v>34.277000000000001</v>
      </c>
      <c r="P346" s="81">
        <v>30.361999999999998</v>
      </c>
      <c r="Q346" s="81">
        <v>34.037999999999997</v>
      </c>
      <c r="R346" s="81">
        <v>29.951000000000001</v>
      </c>
      <c r="S346" s="81">
        <v>37.335000000000001</v>
      </c>
      <c r="T346" s="81">
        <v>44.899000000000001</v>
      </c>
      <c r="U346" s="81">
        <v>38.215000000000003</v>
      </c>
      <c r="V346" s="81">
        <v>33.896999999999998</v>
      </c>
      <c r="W346" s="81">
        <v>43.366999999999997</v>
      </c>
      <c r="X346" s="81">
        <v>43.000999999999998</v>
      </c>
    </row>
    <row r="347" spans="1:24" x14ac:dyDescent="0.35">
      <c r="A347" s="6">
        <v>2000</v>
      </c>
      <c r="B347" s="6">
        <v>82</v>
      </c>
      <c r="C347" s="12">
        <v>12.9</v>
      </c>
      <c r="D347" s="12">
        <v>6.3</v>
      </c>
      <c r="E347" s="12">
        <v>4.4000000000000004</v>
      </c>
      <c r="K347" s="6" t="s">
        <v>523</v>
      </c>
      <c r="L347" s="81">
        <v>15.321</v>
      </c>
      <c r="M347" s="81">
        <v>12.368</v>
      </c>
      <c r="N347" s="81">
        <v>12.284000000000001</v>
      </c>
      <c r="O347" s="81">
        <v>11.443</v>
      </c>
      <c r="P347" s="81">
        <v>15.13</v>
      </c>
      <c r="Q347" s="81">
        <v>12.257999999999999</v>
      </c>
      <c r="R347" s="81">
        <v>16.991</v>
      </c>
      <c r="S347" s="81">
        <v>20.213999999999999</v>
      </c>
      <c r="T347" s="81">
        <v>25.032</v>
      </c>
      <c r="U347" s="81">
        <v>22.552</v>
      </c>
      <c r="V347" s="81">
        <v>30.635000000000002</v>
      </c>
      <c r="W347" s="81">
        <v>35.661000000000001</v>
      </c>
      <c r="X347" s="81">
        <v>39.948999999999998</v>
      </c>
    </row>
    <row r="348" spans="1:24" x14ac:dyDescent="0.35">
      <c r="A348" s="6">
        <v>2001</v>
      </c>
      <c r="B348" s="6">
        <v>75</v>
      </c>
      <c r="C348" s="12">
        <v>12.3</v>
      </c>
      <c r="D348" s="12">
        <v>7.8</v>
      </c>
      <c r="E348" s="12">
        <v>7.8</v>
      </c>
      <c r="K348" s="6" t="s">
        <v>479</v>
      </c>
      <c r="L348" s="82">
        <v>0.27</v>
      </c>
      <c r="M348" s="82">
        <v>0.51900000000000002</v>
      </c>
      <c r="N348" s="82">
        <v>0.42799999999999999</v>
      </c>
      <c r="O348" s="82">
        <v>0.42699999999999999</v>
      </c>
      <c r="P348" s="82">
        <v>0.41699999999999998</v>
      </c>
      <c r="Q348" s="82">
        <v>0.43</v>
      </c>
      <c r="R348" s="82">
        <v>0.77200000000000002</v>
      </c>
      <c r="S348" s="82">
        <v>0.39800000000000002</v>
      </c>
      <c r="T348" s="82">
        <v>0.32900000000000001</v>
      </c>
      <c r="U348" s="82">
        <v>0.46700000000000003</v>
      </c>
      <c r="V348" s="82">
        <v>0.36099999999999999</v>
      </c>
      <c r="W348" s="82">
        <v>0.38400000000000001</v>
      </c>
      <c r="X348" s="82">
        <v>0.41499999999999998</v>
      </c>
    </row>
    <row r="349" spans="1:24" x14ac:dyDescent="0.35">
      <c r="A349" s="6">
        <v>2002</v>
      </c>
      <c r="B349" s="6">
        <v>78</v>
      </c>
      <c r="C349" s="12">
        <v>11.1</v>
      </c>
      <c r="D349" s="12">
        <v>7.8</v>
      </c>
      <c r="E349" s="12">
        <v>7.8</v>
      </c>
      <c r="K349" s="38" t="s">
        <v>3</v>
      </c>
      <c r="L349" s="82">
        <v>48.883000000000003</v>
      </c>
      <c r="M349" s="82">
        <v>47.838000000000001</v>
      </c>
      <c r="N349" s="82">
        <v>46.658999999999999</v>
      </c>
      <c r="O349" s="82">
        <v>46.146999999999998</v>
      </c>
      <c r="P349" s="82">
        <v>45.908999999999999</v>
      </c>
      <c r="Q349" s="82">
        <v>46.725999999999999</v>
      </c>
      <c r="R349" s="82">
        <v>47.715000000000003</v>
      </c>
      <c r="S349" s="82">
        <v>57.947000000000003</v>
      </c>
      <c r="T349" s="82">
        <v>70.259</v>
      </c>
      <c r="U349" s="82">
        <v>61.232999999999997</v>
      </c>
      <c r="V349" s="82">
        <v>64.893000000000001</v>
      </c>
      <c r="W349" s="82">
        <v>79.412999999999997</v>
      </c>
      <c r="X349" s="82">
        <v>83.364999999999995</v>
      </c>
    </row>
    <row r="350" spans="1:24" x14ac:dyDescent="0.35">
      <c r="A350" s="6">
        <v>2003</v>
      </c>
      <c r="B350" s="6">
        <v>76</v>
      </c>
      <c r="C350" s="12">
        <v>10.9</v>
      </c>
      <c r="D350" s="12">
        <v>10.5</v>
      </c>
      <c r="E350" s="12">
        <v>10.5</v>
      </c>
      <c r="K350" s="6"/>
      <c r="L350" s="27"/>
      <c r="M350" s="27"/>
      <c r="N350" s="27"/>
      <c r="O350" s="27"/>
      <c r="P350" s="27"/>
      <c r="Q350" s="27"/>
      <c r="R350" s="27"/>
      <c r="S350" s="27"/>
      <c r="T350" s="27"/>
      <c r="U350" s="27"/>
      <c r="V350" s="27"/>
      <c r="W350" s="27"/>
      <c r="X350" s="27"/>
    </row>
    <row r="351" spans="1:24" x14ac:dyDescent="0.35">
      <c r="A351" s="6">
        <v>2004</v>
      </c>
      <c r="B351" s="6">
        <v>73</v>
      </c>
      <c r="C351" s="12">
        <v>11.2</v>
      </c>
      <c r="D351" s="12">
        <v>5.5</v>
      </c>
      <c r="E351" s="12">
        <v>5.5</v>
      </c>
      <c r="K351" s="6"/>
      <c r="L351" s="27"/>
      <c r="M351" s="27"/>
      <c r="N351" s="27"/>
      <c r="O351" s="27"/>
      <c r="P351" s="27"/>
      <c r="Q351" s="27"/>
      <c r="R351" s="27"/>
      <c r="S351" s="27"/>
      <c r="T351" s="27"/>
      <c r="U351" s="27"/>
      <c r="V351" s="27"/>
      <c r="W351" s="27"/>
      <c r="X351" s="27"/>
    </row>
    <row r="352" spans="1:24" x14ac:dyDescent="0.35">
      <c r="A352" s="6">
        <v>2005</v>
      </c>
      <c r="B352" s="6">
        <v>63</v>
      </c>
      <c r="C352" s="12">
        <v>10.6</v>
      </c>
      <c r="D352" s="12">
        <v>4.9000000000000004</v>
      </c>
      <c r="E352" s="12">
        <v>4.9000000000000004</v>
      </c>
      <c r="K352" s="6"/>
      <c r="L352" s="27"/>
      <c r="M352" s="27"/>
      <c r="N352" s="27"/>
      <c r="O352" s="27"/>
      <c r="P352" s="27"/>
      <c r="Q352" s="27"/>
      <c r="R352" s="27"/>
      <c r="S352" s="27"/>
      <c r="T352" s="27"/>
      <c r="U352" s="27"/>
      <c r="V352" s="27"/>
      <c r="W352" s="27"/>
      <c r="X352" s="27"/>
    </row>
    <row r="353" spans="1:25" x14ac:dyDescent="0.35">
      <c r="A353" s="6">
        <v>2006</v>
      </c>
      <c r="B353" s="6">
        <v>54</v>
      </c>
      <c r="C353" s="12">
        <v>9.1</v>
      </c>
      <c r="D353" s="12">
        <v>3.4</v>
      </c>
      <c r="E353" s="12">
        <v>3.4</v>
      </c>
      <c r="K353" s="6"/>
      <c r="L353" s="27"/>
      <c r="M353" s="27"/>
      <c r="N353" s="27"/>
      <c r="O353" s="27"/>
      <c r="P353" s="27"/>
      <c r="Q353" s="27"/>
      <c r="R353" s="27"/>
      <c r="S353" s="27"/>
      <c r="T353" s="27"/>
      <c r="U353" s="27"/>
      <c r="V353" s="27"/>
      <c r="W353" s="27"/>
      <c r="X353" s="27"/>
    </row>
    <row r="354" spans="1:25" ht="16" thickBot="1" x14ac:dyDescent="0.4">
      <c r="A354" s="6">
        <v>2007</v>
      </c>
      <c r="B354" s="6">
        <v>55</v>
      </c>
      <c r="C354" s="12">
        <v>10.1</v>
      </c>
      <c r="D354" s="12">
        <v>5.7</v>
      </c>
      <c r="E354" s="12">
        <v>5.7</v>
      </c>
      <c r="K354" s="53"/>
      <c r="L354" s="53"/>
      <c r="M354" s="53"/>
      <c r="N354" s="53"/>
      <c r="O354" s="53"/>
      <c r="P354" s="53"/>
      <c r="Q354" s="53"/>
      <c r="R354" s="53"/>
      <c r="S354" s="53"/>
      <c r="T354" s="53"/>
      <c r="U354" s="53"/>
      <c r="V354" s="53"/>
      <c r="W354" s="53"/>
      <c r="X354" s="53"/>
    </row>
    <row r="355" spans="1:25" ht="16" thickTop="1" x14ac:dyDescent="0.35">
      <c r="A355" s="6">
        <v>2008</v>
      </c>
      <c r="B355" s="6">
        <v>60</v>
      </c>
      <c r="C355" s="12">
        <v>10</v>
      </c>
      <c r="D355" s="12">
        <v>5</v>
      </c>
      <c r="E355" s="12">
        <v>5</v>
      </c>
      <c r="K355" s="38" t="s">
        <v>526</v>
      </c>
      <c r="L355" s="28"/>
      <c r="M355" s="28"/>
      <c r="N355" s="28"/>
      <c r="O355" s="28"/>
      <c r="P355" s="28"/>
      <c r="Q355" s="28"/>
      <c r="R355" s="28"/>
      <c r="S355" s="28"/>
      <c r="T355" s="28"/>
      <c r="U355" s="28"/>
      <c r="V355" s="28"/>
      <c r="W355" s="28"/>
      <c r="X355" s="28"/>
    </row>
    <row r="356" spans="1:25" x14ac:dyDescent="0.35">
      <c r="A356" s="6">
        <v>2009</v>
      </c>
      <c r="B356" s="6">
        <v>57</v>
      </c>
      <c r="C356" s="12">
        <v>9.9</v>
      </c>
      <c r="D356" s="12">
        <v>4.8</v>
      </c>
      <c r="E356" s="12">
        <v>4.8</v>
      </c>
      <c r="K356" s="38" t="s">
        <v>517</v>
      </c>
      <c r="L356" s="20">
        <v>2000</v>
      </c>
      <c r="M356" s="20">
        <v>2001</v>
      </c>
      <c r="N356" s="20">
        <v>2002</v>
      </c>
      <c r="O356" s="20">
        <v>2003</v>
      </c>
      <c r="P356" s="20">
        <v>2004</v>
      </c>
      <c r="Q356" s="20">
        <v>2005</v>
      </c>
      <c r="R356" s="20">
        <v>2006</v>
      </c>
      <c r="S356" s="20">
        <v>2007</v>
      </c>
      <c r="T356" s="20">
        <v>2008</v>
      </c>
      <c r="U356" s="20">
        <v>2009</v>
      </c>
      <c r="V356" s="20">
        <v>2010</v>
      </c>
      <c r="W356" s="20">
        <v>2011</v>
      </c>
      <c r="X356" s="20">
        <v>2012</v>
      </c>
    </row>
    <row r="357" spans="1:25" x14ac:dyDescent="0.35">
      <c r="C357" s="21"/>
      <c r="D357" s="21"/>
      <c r="E357" s="21"/>
      <c r="K357" s="19" t="s">
        <v>518</v>
      </c>
      <c r="L357" s="3"/>
      <c r="M357" s="3"/>
      <c r="N357" s="3"/>
      <c r="O357" s="3"/>
      <c r="P357" s="3"/>
      <c r="Q357" s="3"/>
      <c r="R357" s="3"/>
      <c r="S357" s="3"/>
      <c r="T357" s="3"/>
      <c r="U357" s="3"/>
      <c r="V357" s="3"/>
      <c r="W357" s="3"/>
      <c r="X357" s="3"/>
      <c r="Y357" s="3"/>
    </row>
    <row r="358" spans="1:25" x14ac:dyDescent="0.35">
      <c r="A358" s="6">
        <v>2010</v>
      </c>
      <c r="B358" s="6">
        <v>54</v>
      </c>
      <c r="C358" s="12">
        <v>9.6</v>
      </c>
      <c r="D358" s="12">
        <v>4.8</v>
      </c>
      <c r="E358" s="12">
        <v>4.8</v>
      </c>
      <c r="K358" s="6" t="s">
        <v>59</v>
      </c>
      <c r="L358" s="81">
        <v>0.49299999999999999</v>
      </c>
      <c r="M358" s="81">
        <v>0.70699999999999996</v>
      </c>
      <c r="N358" s="81">
        <v>0.56000000000000005</v>
      </c>
      <c r="O358" s="81">
        <v>0.47399999999999998</v>
      </c>
      <c r="P358" s="81">
        <v>0.49399999999999999</v>
      </c>
      <c r="Q358" s="81">
        <v>0.45500000000000002</v>
      </c>
      <c r="R358" s="81">
        <v>0.59799999999999998</v>
      </c>
      <c r="S358" s="81">
        <v>0.79300000000000004</v>
      </c>
      <c r="T358" s="81">
        <v>1.29</v>
      </c>
      <c r="U358" s="81">
        <v>0.754</v>
      </c>
      <c r="V358" s="81">
        <v>0.60599999999999998</v>
      </c>
      <c r="W358" s="81">
        <v>0.88</v>
      </c>
      <c r="X358" s="81">
        <v>0.66400000000000003</v>
      </c>
    </row>
    <row r="359" spans="1:25" x14ac:dyDescent="0.35">
      <c r="A359" s="6">
        <v>2011</v>
      </c>
      <c r="B359" s="6">
        <v>45</v>
      </c>
      <c r="C359" s="12">
        <v>9.6</v>
      </c>
      <c r="D359" s="12">
        <v>5</v>
      </c>
      <c r="E359" s="12">
        <v>5</v>
      </c>
      <c r="K359" s="6" t="s">
        <v>519</v>
      </c>
      <c r="L359" s="81">
        <v>0.16900000000000001</v>
      </c>
      <c r="M359" s="81">
        <v>0.16400000000000001</v>
      </c>
      <c r="N359" s="81">
        <v>0.14699999999999999</v>
      </c>
      <c r="O359" s="81">
        <v>0.16</v>
      </c>
      <c r="P359" s="81">
        <v>0.20699999999999999</v>
      </c>
      <c r="Q359" s="81">
        <v>0.19900000000000001</v>
      </c>
      <c r="R359" s="81">
        <v>0.20200000000000001</v>
      </c>
      <c r="S359" s="81">
        <v>0.21099999999999999</v>
      </c>
      <c r="T359" s="81">
        <v>0.23899999999999999</v>
      </c>
      <c r="U359" s="81">
        <v>0.215</v>
      </c>
      <c r="V359" s="81">
        <v>0.20499999999999999</v>
      </c>
      <c r="W359" s="81">
        <v>0.22700000000000001</v>
      </c>
      <c r="X359" s="81">
        <v>0.22</v>
      </c>
    </row>
    <row r="360" spans="1:25" x14ac:dyDescent="0.35">
      <c r="A360" s="38">
        <v>2012</v>
      </c>
      <c r="B360" s="38">
        <v>43</v>
      </c>
      <c r="C360" s="46">
        <v>9.5</v>
      </c>
      <c r="D360" s="46">
        <v>5</v>
      </c>
      <c r="E360" s="46">
        <v>5</v>
      </c>
      <c r="K360" s="6" t="s">
        <v>61</v>
      </c>
      <c r="L360" s="81">
        <v>4.4560000000000004</v>
      </c>
      <c r="M360" s="81">
        <v>5.4189999999999996</v>
      </c>
      <c r="N360" s="81">
        <v>5.1970000000000001</v>
      </c>
      <c r="O360" s="81">
        <v>5.4530000000000003</v>
      </c>
      <c r="P360" s="81">
        <v>6.0839999999999996</v>
      </c>
      <c r="Q360" s="81">
        <v>6.2030000000000003</v>
      </c>
      <c r="R360" s="81">
        <v>6.2050000000000001</v>
      </c>
      <c r="S360" s="81">
        <v>8.8379999999999992</v>
      </c>
      <c r="T360" s="81">
        <v>9.0389999999999997</v>
      </c>
      <c r="U360" s="81">
        <v>8.1850000000000005</v>
      </c>
      <c r="V360" s="81">
        <v>4.49</v>
      </c>
      <c r="W360" s="81">
        <v>5.2990000000000004</v>
      </c>
      <c r="X360" s="81">
        <v>6.0570000000000004</v>
      </c>
    </row>
    <row r="361" spans="1:25" ht="17.5" x14ac:dyDescent="0.35">
      <c r="A361" s="13" t="s">
        <v>1023</v>
      </c>
      <c r="C361" s="21"/>
      <c r="D361" s="21"/>
      <c r="E361" s="21"/>
      <c r="K361" s="6" t="s">
        <v>170</v>
      </c>
      <c r="L361" s="81">
        <v>6.2E-2</v>
      </c>
      <c r="M361" s="81">
        <v>0.05</v>
      </c>
      <c r="N361" s="81">
        <v>4.9000000000000002E-2</v>
      </c>
      <c r="O361" s="81">
        <v>5.5E-2</v>
      </c>
      <c r="P361" s="81">
        <v>5.0999999999999997E-2</v>
      </c>
      <c r="Q361" s="81">
        <v>4.9000000000000002E-2</v>
      </c>
      <c r="R361" s="81">
        <v>5.0999999999999997E-2</v>
      </c>
      <c r="S361" s="81">
        <v>0.05</v>
      </c>
      <c r="T361" s="81">
        <v>0.05</v>
      </c>
      <c r="U361" s="81">
        <v>4.8000000000000001E-2</v>
      </c>
      <c r="V361" s="81">
        <v>4.7E-2</v>
      </c>
      <c r="W361" s="81">
        <v>4.7E-2</v>
      </c>
      <c r="X361" s="81">
        <v>4.8000000000000001E-2</v>
      </c>
    </row>
    <row r="362" spans="1:25" x14ac:dyDescent="0.35">
      <c r="A362" s="6" t="s">
        <v>510</v>
      </c>
      <c r="C362" s="21"/>
      <c r="D362" s="21"/>
      <c r="E362" s="21"/>
      <c r="K362" s="6" t="s">
        <v>520</v>
      </c>
      <c r="L362" s="81">
        <v>4.3259999999999996</v>
      </c>
      <c r="M362" s="81">
        <v>3.5529999999999999</v>
      </c>
      <c r="N362" s="81">
        <v>3.226</v>
      </c>
      <c r="O362" s="81">
        <v>2.262</v>
      </c>
      <c r="P362" s="81">
        <v>2.34</v>
      </c>
      <c r="Q362" s="81">
        <v>2.3620000000000001</v>
      </c>
      <c r="R362" s="81">
        <v>2.544</v>
      </c>
      <c r="S362" s="81">
        <v>2.67</v>
      </c>
      <c r="T362" s="81">
        <v>2.7509999999999999</v>
      </c>
      <c r="U362" s="81">
        <v>3.0369999999999999</v>
      </c>
      <c r="V362" s="81">
        <v>3.113</v>
      </c>
      <c r="W362" s="81">
        <v>3.0329999999999999</v>
      </c>
      <c r="X362" s="81">
        <v>3.302</v>
      </c>
    </row>
    <row r="363" spans="1:25" x14ac:dyDescent="0.35">
      <c r="A363" s="6"/>
      <c r="C363" s="21"/>
      <c r="D363" s="21"/>
      <c r="E363" s="21"/>
      <c r="K363" s="6" t="s">
        <v>174</v>
      </c>
      <c r="L363" s="81">
        <v>3.839</v>
      </c>
      <c r="M363" s="81">
        <v>5.5030000000000001</v>
      </c>
      <c r="N363" s="81">
        <v>6.0490000000000004</v>
      </c>
      <c r="O363" s="81">
        <v>6.9560000000000004</v>
      </c>
      <c r="P363" s="81">
        <v>4.9829999999999997</v>
      </c>
      <c r="Q363" s="81">
        <v>7.9859999999999998</v>
      </c>
      <c r="R363" s="81">
        <v>5.0709999999999997</v>
      </c>
      <c r="S363" s="81">
        <v>8.2959999999999994</v>
      </c>
      <c r="T363" s="81">
        <v>13.284000000000001</v>
      </c>
      <c r="U363" s="81">
        <v>8.41</v>
      </c>
      <c r="V363" s="81">
        <v>9.0370000000000008</v>
      </c>
      <c r="W363" s="81">
        <v>15.311999999999999</v>
      </c>
      <c r="X363" s="81">
        <v>13.638</v>
      </c>
    </row>
    <row r="364" spans="1:25" x14ac:dyDescent="0.35">
      <c r="A364" s="6"/>
      <c r="C364" s="21"/>
      <c r="D364" s="21"/>
      <c r="E364" s="21"/>
      <c r="K364" s="6" t="s">
        <v>521</v>
      </c>
      <c r="L364" s="81">
        <v>3.4689999999999999</v>
      </c>
      <c r="M364" s="81">
        <v>2.9910000000000001</v>
      </c>
      <c r="N364" s="81">
        <v>2.641</v>
      </c>
      <c r="O364" s="81">
        <v>1.996</v>
      </c>
      <c r="P364" s="81">
        <v>1.105</v>
      </c>
      <c r="Q364" s="81">
        <v>0.40699999999999997</v>
      </c>
      <c r="R364" s="81">
        <v>0.434</v>
      </c>
      <c r="S364" s="81">
        <v>0.36399999999999999</v>
      </c>
      <c r="T364" s="81">
        <v>0.42099999999999999</v>
      </c>
      <c r="U364" s="81">
        <v>0.373</v>
      </c>
      <c r="V364" s="81">
        <v>0.45400000000000001</v>
      </c>
      <c r="W364" s="81">
        <v>0.45200000000000001</v>
      </c>
      <c r="X364" s="81">
        <v>0.49</v>
      </c>
    </row>
    <row r="365" spans="1:25" x14ac:dyDescent="0.35">
      <c r="A365" s="6"/>
      <c r="C365" s="21"/>
      <c r="D365" s="21"/>
      <c r="E365" s="21"/>
      <c r="K365" s="6" t="s">
        <v>180</v>
      </c>
      <c r="L365" s="81">
        <v>0.29099999999999998</v>
      </c>
      <c r="M365" s="81">
        <v>0.23</v>
      </c>
      <c r="N365" s="81">
        <v>0.221</v>
      </c>
      <c r="O365" s="81">
        <v>0.19900000000000001</v>
      </c>
      <c r="P365" s="81">
        <v>0.24099999999999999</v>
      </c>
      <c r="Q365" s="81">
        <v>0.23599999999999999</v>
      </c>
      <c r="R365" s="81">
        <v>0.25800000000000001</v>
      </c>
      <c r="S365" s="81">
        <v>0.28199999999999997</v>
      </c>
      <c r="T365" s="81">
        <v>0.78800000000000003</v>
      </c>
      <c r="U365" s="81">
        <v>0.56499999999999995</v>
      </c>
      <c r="V365" s="81">
        <v>0.45200000000000001</v>
      </c>
      <c r="W365" s="81">
        <v>0.58899999999999997</v>
      </c>
      <c r="X365" s="81">
        <v>0.66600000000000004</v>
      </c>
    </row>
    <row r="366" spans="1:25" x14ac:dyDescent="0.35">
      <c r="A366" s="6"/>
      <c r="C366" s="21"/>
      <c r="D366" s="21"/>
      <c r="E366" s="21"/>
      <c r="K366" s="6" t="s">
        <v>182</v>
      </c>
      <c r="L366" s="81">
        <v>1.3080000000000001</v>
      </c>
      <c r="M366" s="81">
        <v>1.286</v>
      </c>
      <c r="N366" s="81">
        <v>1.224</v>
      </c>
      <c r="O366" s="81">
        <v>1.393</v>
      </c>
      <c r="P366" s="81">
        <v>1.62</v>
      </c>
      <c r="Q366" s="81">
        <v>1.841</v>
      </c>
      <c r="R366" s="81">
        <v>1.7729999999999999</v>
      </c>
      <c r="S366" s="81">
        <v>1.9219999999999999</v>
      </c>
      <c r="T366" s="81">
        <v>2.08</v>
      </c>
      <c r="U366" s="81">
        <v>1.833</v>
      </c>
      <c r="V366" s="81">
        <v>1.8660000000000001</v>
      </c>
      <c r="W366" s="81">
        <v>2.0219999999999998</v>
      </c>
      <c r="X366" s="81">
        <v>2.35</v>
      </c>
    </row>
    <row r="367" spans="1:25" ht="16" thickBot="1" x14ac:dyDescent="0.4">
      <c r="A367" s="53"/>
      <c r="B367" s="53"/>
      <c r="C367" s="53"/>
      <c r="D367" s="53"/>
      <c r="E367" s="53"/>
      <c r="K367" s="6" t="s">
        <v>522</v>
      </c>
      <c r="L367" s="81">
        <v>1.954</v>
      </c>
      <c r="M367" s="81">
        <v>1.2230000000000001</v>
      </c>
      <c r="N367" s="81">
        <v>1.1200000000000001</v>
      </c>
      <c r="O367" s="81">
        <v>1.101</v>
      </c>
      <c r="P367" s="81">
        <v>1.0620000000000001</v>
      </c>
      <c r="Q367" s="81">
        <v>1.03</v>
      </c>
      <c r="R367" s="81">
        <v>1.1679999999999999</v>
      </c>
      <c r="S367" s="81">
        <v>1.458</v>
      </c>
      <c r="T367" s="81">
        <v>1.5409999999999999</v>
      </c>
      <c r="U367" s="81">
        <v>1.2250000000000001</v>
      </c>
      <c r="V367" s="81">
        <v>0.68400000000000005</v>
      </c>
      <c r="W367" s="81">
        <v>0.80200000000000005</v>
      </c>
      <c r="X367" s="81">
        <v>0.77800000000000002</v>
      </c>
    </row>
    <row r="368" spans="1:25" ht="18" thickTop="1" x14ac:dyDescent="0.35">
      <c r="A368" s="39" t="s">
        <v>1035</v>
      </c>
      <c r="B368" s="22"/>
      <c r="C368" s="23"/>
      <c r="D368" s="23"/>
      <c r="E368" s="23"/>
      <c r="K368" s="6" t="s">
        <v>185</v>
      </c>
      <c r="L368" s="81">
        <v>20.366</v>
      </c>
      <c r="M368" s="81">
        <v>21.126999999999999</v>
      </c>
      <c r="N368" s="81">
        <v>20.433</v>
      </c>
      <c r="O368" s="81">
        <v>20.047999999999998</v>
      </c>
      <c r="P368" s="81">
        <v>18.186</v>
      </c>
      <c r="Q368" s="81">
        <v>20.768000000000001</v>
      </c>
      <c r="R368" s="81">
        <v>18.303999999999998</v>
      </c>
      <c r="S368" s="81">
        <v>24.885000000000002</v>
      </c>
      <c r="T368" s="81">
        <v>31.484000000000002</v>
      </c>
      <c r="U368" s="81">
        <v>24.643999999999998</v>
      </c>
      <c r="V368" s="81">
        <v>20.952999999999999</v>
      </c>
      <c r="W368" s="81">
        <v>28.663</v>
      </c>
      <c r="X368" s="81">
        <v>28.213000000000001</v>
      </c>
    </row>
    <row r="369" spans="1:25" x14ac:dyDescent="0.35">
      <c r="D369" s="7" t="s">
        <v>43</v>
      </c>
      <c r="E369" s="7" t="s">
        <v>464</v>
      </c>
      <c r="K369" s="6" t="s">
        <v>523</v>
      </c>
      <c r="L369" s="81">
        <v>8.3780000000000001</v>
      </c>
      <c r="M369" s="81">
        <v>6.5940000000000003</v>
      </c>
      <c r="N369" s="81">
        <v>6.7770000000000001</v>
      </c>
      <c r="O369" s="81">
        <v>5.9720000000000004</v>
      </c>
      <c r="P369" s="81">
        <v>7.8179999999999996</v>
      </c>
      <c r="Q369" s="81">
        <v>6.4690000000000003</v>
      </c>
      <c r="R369" s="81">
        <v>9.3719999999999999</v>
      </c>
      <c r="S369" s="81">
        <v>11.635</v>
      </c>
      <c r="T369" s="81">
        <v>15.414</v>
      </c>
      <c r="U369" s="81">
        <v>12.548</v>
      </c>
      <c r="V369" s="81">
        <v>17.902999999999999</v>
      </c>
      <c r="W369" s="81">
        <v>22.48</v>
      </c>
      <c r="X369" s="81">
        <v>24.844000000000001</v>
      </c>
    </row>
    <row r="370" spans="1:25" x14ac:dyDescent="0.35">
      <c r="A370" s="55" t="s">
        <v>467</v>
      </c>
      <c r="B370" s="55" t="s">
        <v>7</v>
      </c>
      <c r="C370" s="55" t="s">
        <v>8</v>
      </c>
      <c r="D370" s="55" t="s">
        <v>146</v>
      </c>
      <c r="E370" s="55" t="s">
        <v>146</v>
      </c>
      <c r="K370" s="6" t="s">
        <v>479</v>
      </c>
      <c r="L370" s="82">
        <v>0.14699999999999999</v>
      </c>
      <c r="M370" s="82">
        <v>0.311</v>
      </c>
      <c r="N370" s="82">
        <v>0.26400000000000001</v>
      </c>
      <c r="O370" s="82">
        <v>0.153</v>
      </c>
      <c r="P370" s="82">
        <v>0.20499999999999999</v>
      </c>
      <c r="Q370" s="82">
        <v>0.22600000000000001</v>
      </c>
      <c r="R370" s="82">
        <v>0.39700000000000002</v>
      </c>
      <c r="S370" s="82">
        <v>0.17699999999999999</v>
      </c>
      <c r="T370" s="82">
        <v>0.16600000000000001</v>
      </c>
      <c r="U370" s="82">
        <v>0.215</v>
      </c>
      <c r="V370" s="82">
        <v>0.13500000000000001</v>
      </c>
      <c r="W370" s="82">
        <v>0.157</v>
      </c>
      <c r="X370" s="82">
        <v>0.157</v>
      </c>
    </row>
    <row r="371" spans="1:25" x14ac:dyDescent="0.35">
      <c r="A371" s="3"/>
      <c r="B371" s="9" t="s">
        <v>105</v>
      </c>
      <c r="C371" s="10" t="s">
        <v>473</v>
      </c>
      <c r="D371" s="19" t="s">
        <v>474</v>
      </c>
      <c r="E371" s="3"/>
      <c r="K371" s="38" t="s">
        <v>3</v>
      </c>
      <c r="L371" s="82">
        <v>28.891999999999999</v>
      </c>
      <c r="M371" s="82">
        <v>28.032</v>
      </c>
      <c r="N371" s="82">
        <v>27.474</v>
      </c>
      <c r="O371" s="82">
        <v>26.172999999999998</v>
      </c>
      <c r="P371" s="82">
        <v>26.21</v>
      </c>
      <c r="Q371" s="82">
        <v>27.463000000000001</v>
      </c>
      <c r="R371" s="82">
        <v>28.071999999999999</v>
      </c>
      <c r="S371" s="82">
        <v>36.698</v>
      </c>
      <c r="T371" s="82">
        <v>47.064</v>
      </c>
      <c r="U371" s="82">
        <v>37.408000000000001</v>
      </c>
      <c r="V371" s="82">
        <v>38.991</v>
      </c>
      <c r="W371" s="82">
        <v>51.3</v>
      </c>
      <c r="X371" s="82">
        <v>53.213999999999999</v>
      </c>
    </row>
    <row r="372" spans="1:25" x14ac:dyDescent="0.35">
      <c r="A372" s="6">
        <v>2000</v>
      </c>
      <c r="B372" s="6">
        <v>48</v>
      </c>
      <c r="C372" s="12">
        <v>15.6</v>
      </c>
      <c r="D372" s="12">
        <v>2.7</v>
      </c>
      <c r="E372" s="12">
        <v>2.7</v>
      </c>
      <c r="K372" s="6"/>
      <c r="L372" s="27"/>
      <c r="M372" s="27"/>
      <c r="N372" s="27"/>
      <c r="O372" s="27"/>
      <c r="P372" s="27"/>
      <c r="Q372" s="27"/>
      <c r="R372" s="27"/>
      <c r="S372" s="27"/>
      <c r="T372" s="27"/>
      <c r="U372" s="27"/>
      <c r="V372" s="27"/>
      <c r="W372" s="27"/>
      <c r="X372" s="27"/>
    </row>
    <row r="373" spans="1:25" x14ac:dyDescent="0.35">
      <c r="A373" s="6">
        <v>2001</v>
      </c>
      <c r="B373" s="6">
        <v>47</v>
      </c>
      <c r="C373" s="12">
        <v>16.3</v>
      </c>
      <c r="D373" s="12">
        <v>2.8</v>
      </c>
      <c r="E373" s="12">
        <v>2.7</v>
      </c>
      <c r="K373" s="6"/>
      <c r="L373" s="27"/>
      <c r="M373" s="27"/>
      <c r="N373" s="27"/>
      <c r="O373" s="27"/>
      <c r="P373" s="27"/>
      <c r="Q373" s="27"/>
      <c r="R373" s="27"/>
      <c r="S373" s="27"/>
      <c r="T373" s="27"/>
      <c r="U373" s="27"/>
      <c r="V373" s="27"/>
      <c r="W373" s="27"/>
      <c r="X373" s="27"/>
    </row>
    <row r="374" spans="1:25" x14ac:dyDescent="0.35">
      <c r="A374" s="6">
        <v>2002</v>
      </c>
      <c r="B374" s="6">
        <v>48</v>
      </c>
      <c r="C374" s="12">
        <v>13.9</v>
      </c>
      <c r="D374" s="12">
        <v>2.4</v>
      </c>
      <c r="E374" s="12">
        <v>2.4</v>
      </c>
      <c r="K374" s="6"/>
      <c r="L374" s="27"/>
      <c r="M374" s="27"/>
      <c r="N374" s="27"/>
      <c r="O374" s="27"/>
      <c r="P374" s="27"/>
      <c r="Q374" s="27"/>
      <c r="R374" s="27"/>
      <c r="S374" s="27"/>
      <c r="T374" s="27"/>
      <c r="U374" s="27"/>
      <c r="V374" s="27"/>
      <c r="W374" s="27"/>
      <c r="X374" s="27"/>
    </row>
    <row r="375" spans="1:25" x14ac:dyDescent="0.35">
      <c r="A375" s="6">
        <v>2003</v>
      </c>
      <c r="B375" s="6">
        <v>48</v>
      </c>
      <c r="C375" s="12">
        <v>13.9</v>
      </c>
      <c r="D375" s="12">
        <v>3.5</v>
      </c>
      <c r="E375" s="12">
        <v>3.5</v>
      </c>
      <c r="K375" s="6"/>
      <c r="L375" s="27"/>
      <c r="M375" s="27"/>
      <c r="N375" s="27"/>
      <c r="O375" s="27"/>
      <c r="P375" s="27"/>
      <c r="Q375" s="27"/>
      <c r="R375" s="27"/>
      <c r="S375" s="27"/>
      <c r="T375" s="27"/>
      <c r="U375" s="27"/>
      <c r="V375" s="27"/>
      <c r="W375" s="27"/>
      <c r="X375" s="27"/>
    </row>
    <row r="376" spans="1:25" ht="16" thickBot="1" x14ac:dyDescent="0.4">
      <c r="A376" s="6">
        <v>2004</v>
      </c>
      <c r="B376" s="6">
        <v>43</v>
      </c>
      <c r="C376" s="12">
        <v>13.4</v>
      </c>
      <c r="D376" s="12">
        <v>3.6</v>
      </c>
      <c r="E376" s="12">
        <v>3.5</v>
      </c>
      <c r="K376" s="53"/>
      <c r="L376" s="53"/>
      <c r="M376" s="53"/>
      <c r="N376" s="53"/>
      <c r="O376" s="53"/>
      <c r="P376" s="53"/>
      <c r="Q376" s="53"/>
      <c r="R376" s="53"/>
      <c r="S376" s="53"/>
      <c r="T376" s="53"/>
      <c r="U376" s="53"/>
      <c r="V376" s="53"/>
      <c r="W376" s="53"/>
      <c r="X376" s="53"/>
    </row>
    <row r="377" spans="1:25" ht="16" thickTop="1" x14ac:dyDescent="0.35">
      <c r="A377" s="6">
        <v>2005</v>
      </c>
      <c r="B377" s="6">
        <v>49</v>
      </c>
      <c r="C377" s="12">
        <v>17.100000000000001</v>
      </c>
      <c r="D377" s="12">
        <v>4.2</v>
      </c>
      <c r="E377" s="12">
        <v>4.0999999999999996</v>
      </c>
      <c r="K377" s="38" t="s">
        <v>527</v>
      </c>
      <c r="L377" s="28"/>
      <c r="M377" s="28"/>
      <c r="N377" s="28"/>
      <c r="O377" s="28"/>
      <c r="P377" s="28"/>
      <c r="Q377" s="28"/>
      <c r="R377" s="28"/>
      <c r="S377" s="28"/>
      <c r="T377" s="28"/>
      <c r="U377" s="28"/>
      <c r="V377" s="28"/>
      <c r="W377" s="28"/>
      <c r="X377" s="28"/>
    </row>
    <row r="378" spans="1:25" x14ac:dyDescent="0.35">
      <c r="A378" s="6">
        <v>2006</v>
      </c>
      <c r="B378" s="6">
        <v>40</v>
      </c>
      <c r="C378" s="12">
        <v>14.2</v>
      </c>
      <c r="D378" s="12">
        <v>4.3</v>
      </c>
      <c r="E378" s="12">
        <v>3.2</v>
      </c>
      <c r="K378" s="38" t="s">
        <v>517</v>
      </c>
      <c r="L378" s="20">
        <v>2000</v>
      </c>
      <c r="M378" s="20">
        <v>2001</v>
      </c>
      <c r="N378" s="20">
        <v>2002</v>
      </c>
      <c r="O378" s="20">
        <v>2003</v>
      </c>
      <c r="P378" s="20">
        <v>2004</v>
      </c>
      <c r="Q378" s="20">
        <v>2005</v>
      </c>
      <c r="R378" s="20">
        <v>2006</v>
      </c>
      <c r="S378" s="20">
        <v>2007</v>
      </c>
      <c r="T378" s="20">
        <v>2008</v>
      </c>
      <c r="U378" s="20">
        <v>2009</v>
      </c>
      <c r="V378" s="20">
        <v>2010</v>
      </c>
      <c r="W378" s="20">
        <v>2011</v>
      </c>
      <c r="X378" s="20">
        <v>2012</v>
      </c>
    </row>
    <row r="379" spans="1:25" x14ac:dyDescent="0.35">
      <c r="A379" s="6">
        <v>2007</v>
      </c>
      <c r="B379" s="6">
        <v>32</v>
      </c>
      <c r="C379" s="12">
        <v>11.5</v>
      </c>
      <c r="D379" s="12">
        <v>4.9000000000000004</v>
      </c>
      <c r="E379" s="12">
        <v>4</v>
      </c>
      <c r="K379" s="19" t="s">
        <v>518</v>
      </c>
      <c r="L379" s="3"/>
      <c r="M379" s="3"/>
      <c r="N379" s="3"/>
      <c r="O379" s="3"/>
      <c r="P379" s="3"/>
      <c r="Q379" s="3"/>
      <c r="R379" s="3"/>
      <c r="S379" s="3"/>
      <c r="T379" s="3"/>
      <c r="U379" s="3"/>
      <c r="V379" s="3"/>
      <c r="W379" s="3"/>
      <c r="X379" s="3"/>
      <c r="Y379" s="3"/>
    </row>
    <row r="380" spans="1:25" x14ac:dyDescent="0.35">
      <c r="A380" s="6">
        <v>2008</v>
      </c>
      <c r="B380" s="6">
        <v>31</v>
      </c>
      <c r="C380" s="12">
        <v>10.8</v>
      </c>
      <c r="D380" s="12">
        <v>4.9000000000000004</v>
      </c>
      <c r="E380" s="12">
        <v>4.0999999999999996</v>
      </c>
      <c r="K380" s="6" t="s">
        <v>59</v>
      </c>
      <c r="L380" s="81">
        <v>0.38400000000000001</v>
      </c>
      <c r="M380" s="81">
        <v>0.33400000000000002</v>
      </c>
      <c r="N380" s="81">
        <v>0.34</v>
      </c>
      <c r="O380" s="81">
        <v>0.35299999999999998</v>
      </c>
      <c r="P380" s="81">
        <v>0.35899999999999999</v>
      </c>
      <c r="Q380" s="81">
        <v>0.40600000000000003</v>
      </c>
      <c r="R380" s="81">
        <v>0.44700000000000001</v>
      </c>
      <c r="S380" s="81">
        <v>0.41899999999999998</v>
      </c>
      <c r="T380" s="81">
        <v>0.47099999999999997</v>
      </c>
      <c r="U380" s="81">
        <v>0.41199999999999998</v>
      </c>
      <c r="V380" s="81">
        <v>0.41799999999999998</v>
      </c>
      <c r="W380" s="81">
        <v>0.45400000000000001</v>
      </c>
      <c r="X380" s="81">
        <v>0.40699999999999997</v>
      </c>
    </row>
    <row r="381" spans="1:25" x14ac:dyDescent="0.35">
      <c r="A381" s="6">
        <v>2009</v>
      </c>
      <c r="B381" s="6">
        <v>31</v>
      </c>
      <c r="C381" s="12">
        <v>10.9</v>
      </c>
      <c r="D381" s="12">
        <v>4.5999999999999996</v>
      </c>
      <c r="E381" s="12">
        <v>3.8</v>
      </c>
      <c r="K381" s="6" t="s">
        <v>519</v>
      </c>
      <c r="L381" s="81">
        <v>0.29499999999999998</v>
      </c>
      <c r="M381" s="81">
        <v>0.28999999999999998</v>
      </c>
      <c r="N381" s="81">
        <v>0.28699999999999998</v>
      </c>
      <c r="O381" s="81">
        <v>0.28199999999999997</v>
      </c>
      <c r="P381" s="81">
        <v>0.25</v>
      </c>
      <c r="Q381" s="81">
        <v>0.24099999999999999</v>
      </c>
      <c r="R381" s="81">
        <v>0.245</v>
      </c>
      <c r="S381" s="81">
        <v>0.26200000000000001</v>
      </c>
      <c r="T381" s="81">
        <v>0.27800000000000002</v>
      </c>
      <c r="U381" s="81">
        <v>0.28100000000000003</v>
      </c>
      <c r="V381" s="81">
        <v>0.28699999999999998</v>
      </c>
      <c r="W381" s="81">
        <v>0.30099999999999999</v>
      </c>
      <c r="X381" s="81">
        <v>0.30499999999999999</v>
      </c>
    </row>
    <row r="382" spans="1:25" x14ac:dyDescent="0.35">
      <c r="C382" s="21"/>
      <c r="D382" s="21"/>
      <c r="E382" s="21"/>
      <c r="K382" s="6" t="s">
        <v>61</v>
      </c>
      <c r="L382" s="81">
        <v>3.0870000000000002</v>
      </c>
      <c r="M382" s="81">
        <v>3.2490000000000001</v>
      </c>
      <c r="N382" s="81">
        <v>3.3119999999999998</v>
      </c>
      <c r="O382" s="81">
        <v>3.4990000000000001</v>
      </c>
      <c r="P382" s="81">
        <v>3.569</v>
      </c>
      <c r="Q382" s="81">
        <v>3.2949999999999999</v>
      </c>
      <c r="R382" s="81">
        <v>3.3540000000000001</v>
      </c>
      <c r="S382" s="81">
        <v>3.371</v>
      </c>
      <c r="T382" s="81">
        <v>3.4020000000000001</v>
      </c>
      <c r="U382" s="81">
        <v>3.625</v>
      </c>
      <c r="V382" s="81">
        <v>2.734</v>
      </c>
      <c r="W382" s="81">
        <v>2.7280000000000002</v>
      </c>
      <c r="X382" s="81">
        <v>2.68</v>
      </c>
    </row>
    <row r="383" spans="1:25" x14ac:dyDescent="0.35">
      <c r="A383" s="6">
        <v>2010</v>
      </c>
      <c r="B383" s="6">
        <v>27</v>
      </c>
      <c r="C383" s="12">
        <v>9.4</v>
      </c>
      <c r="D383" s="12">
        <v>5</v>
      </c>
      <c r="E383" s="12">
        <v>4.0999999999999996</v>
      </c>
      <c r="K383" s="6" t="s">
        <v>170</v>
      </c>
      <c r="L383" s="81">
        <v>2.5000000000000001E-2</v>
      </c>
      <c r="M383" s="81">
        <v>3.1E-2</v>
      </c>
      <c r="N383" s="81">
        <v>3.2000000000000001E-2</v>
      </c>
      <c r="O383" s="81">
        <v>0.02</v>
      </c>
      <c r="P383" s="81">
        <v>2.9000000000000001E-2</v>
      </c>
      <c r="Q383" s="81">
        <v>0.03</v>
      </c>
      <c r="R383" s="81">
        <v>2.9000000000000001E-2</v>
      </c>
      <c r="S383" s="81">
        <v>2.9000000000000001E-2</v>
      </c>
      <c r="T383" s="81">
        <v>2.9000000000000001E-2</v>
      </c>
      <c r="U383" s="81">
        <v>2.8000000000000001E-2</v>
      </c>
      <c r="V383" s="81">
        <v>2.9000000000000001E-2</v>
      </c>
      <c r="W383" s="81">
        <v>3.4000000000000002E-2</v>
      </c>
      <c r="X383" s="81">
        <v>3.4000000000000002E-2</v>
      </c>
    </row>
    <row r="384" spans="1:25" x14ac:dyDescent="0.35">
      <c r="A384" s="6">
        <v>2011</v>
      </c>
      <c r="B384" s="6">
        <v>26</v>
      </c>
      <c r="C384" s="12">
        <v>8.6999999999999993</v>
      </c>
      <c r="D384" s="12">
        <v>5.7</v>
      </c>
      <c r="E384" s="12">
        <v>4.8</v>
      </c>
      <c r="K384" s="6" t="s">
        <v>520</v>
      </c>
      <c r="L384" s="81">
        <v>1.4490000000000001</v>
      </c>
      <c r="M384" s="81">
        <v>1.526</v>
      </c>
      <c r="N384" s="81">
        <v>1.3839999999999999</v>
      </c>
      <c r="O384" s="81">
        <v>1.361</v>
      </c>
      <c r="P384" s="81">
        <v>1.387</v>
      </c>
      <c r="Q384" s="81">
        <v>1.353</v>
      </c>
      <c r="R384" s="81">
        <v>1.361</v>
      </c>
      <c r="S384" s="81">
        <v>1.3779999999999999</v>
      </c>
      <c r="T384" s="81">
        <v>1.4370000000000001</v>
      </c>
      <c r="U384" s="81">
        <v>1.367</v>
      </c>
      <c r="V384" s="81">
        <v>1.3939999999999999</v>
      </c>
      <c r="W384" s="81">
        <v>1.49</v>
      </c>
      <c r="X384" s="81">
        <v>1.4359999999999999</v>
      </c>
    </row>
    <row r="385" spans="1:24" x14ac:dyDescent="0.35">
      <c r="A385" s="38">
        <v>2012</v>
      </c>
      <c r="B385" s="38">
        <v>27</v>
      </c>
      <c r="C385" s="46">
        <v>8.8000000000000007</v>
      </c>
      <c r="D385" s="46">
        <v>8.5</v>
      </c>
      <c r="E385" s="46">
        <v>6</v>
      </c>
      <c r="K385" s="6" t="s">
        <v>174</v>
      </c>
      <c r="L385" s="81">
        <v>3.379</v>
      </c>
      <c r="M385" s="81">
        <v>4.5880000000000001</v>
      </c>
      <c r="N385" s="81">
        <v>4.6219999999999999</v>
      </c>
      <c r="O385" s="81">
        <v>5.1059999999999999</v>
      </c>
      <c r="P385" s="81">
        <v>3.2530000000000001</v>
      </c>
      <c r="Q385" s="81">
        <v>4.8979999999999997</v>
      </c>
      <c r="R385" s="81">
        <v>3.1360000000000001</v>
      </c>
      <c r="S385" s="81">
        <v>3.7919999999999998</v>
      </c>
      <c r="T385" s="81">
        <v>4.6669999999999998</v>
      </c>
      <c r="U385" s="81">
        <v>4.758</v>
      </c>
      <c r="V385" s="81">
        <v>5.375</v>
      </c>
      <c r="W385" s="81">
        <v>6.7389999999999999</v>
      </c>
      <c r="X385" s="81">
        <v>6.9539999999999997</v>
      </c>
    </row>
    <row r="386" spans="1:24" ht="17.5" x14ac:dyDescent="0.35">
      <c r="A386" s="13" t="s">
        <v>1023</v>
      </c>
      <c r="C386" s="21"/>
      <c r="D386" s="21"/>
      <c r="E386" s="21"/>
      <c r="K386" s="6" t="s">
        <v>521</v>
      </c>
      <c r="L386" s="81">
        <v>1.421</v>
      </c>
      <c r="M386" s="81">
        <v>1.298</v>
      </c>
      <c r="N386" s="81">
        <v>1.0029999999999999</v>
      </c>
      <c r="O386" s="81">
        <v>0.95499999999999996</v>
      </c>
      <c r="P386" s="81">
        <v>0.53800000000000003</v>
      </c>
      <c r="Q386" s="81">
        <v>0.14399999999999999</v>
      </c>
      <c r="R386" s="81">
        <v>0.16200000000000001</v>
      </c>
      <c r="S386" s="81">
        <v>0.21199999999999999</v>
      </c>
      <c r="T386" s="81">
        <v>0.221</v>
      </c>
      <c r="U386" s="81">
        <v>0.20200000000000001</v>
      </c>
      <c r="V386" s="81">
        <v>0.20799999999999999</v>
      </c>
      <c r="W386" s="81">
        <v>0.248</v>
      </c>
      <c r="X386" s="81">
        <v>0.27300000000000002</v>
      </c>
    </row>
    <row r="387" spans="1:24" x14ac:dyDescent="0.35">
      <c r="A387" s="6" t="s">
        <v>510</v>
      </c>
      <c r="C387" s="21"/>
      <c r="D387" s="21"/>
      <c r="E387" s="21"/>
      <c r="K387" s="6" t="s">
        <v>180</v>
      </c>
      <c r="L387" s="81">
        <v>0.25800000000000001</v>
      </c>
      <c r="M387" s="81">
        <v>0.26100000000000001</v>
      </c>
      <c r="N387" s="81">
        <v>0.27700000000000002</v>
      </c>
      <c r="O387" s="81">
        <v>0.27700000000000002</v>
      </c>
      <c r="P387" s="81">
        <v>0.27300000000000002</v>
      </c>
      <c r="Q387" s="81">
        <v>0.27700000000000002</v>
      </c>
      <c r="R387" s="81">
        <v>0.27300000000000002</v>
      </c>
      <c r="S387" s="81">
        <v>0.27400000000000002</v>
      </c>
      <c r="T387" s="81">
        <v>0.32</v>
      </c>
      <c r="U387" s="81">
        <v>0.313</v>
      </c>
      <c r="V387" s="81">
        <v>0.31900000000000001</v>
      </c>
      <c r="W387" s="81">
        <v>0.34399999999999997</v>
      </c>
      <c r="X387" s="81">
        <v>0.33</v>
      </c>
    </row>
    <row r="388" spans="1:24" x14ac:dyDescent="0.35">
      <c r="A388" s="6"/>
      <c r="C388" s="21"/>
      <c r="D388" s="21"/>
      <c r="E388" s="21"/>
      <c r="K388" s="6" t="s">
        <v>182</v>
      </c>
      <c r="L388" s="81">
        <v>0.94199999999999995</v>
      </c>
      <c r="M388" s="81">
        <v>0.94</v>
      </c>
      <c r="N388" s="81">
        <v>0.97299999999999998</v>
      </c>
      <c r="O388" s="81">
        <v>1.0449999999999999</v>
      </c>
      <c r="P388" s="81">
        <v>1.0289999999999999</v>
      </c>
      <c r="Q388" s="81">
        <v>1.103</v>
      </c>
      <c r="R388" s="81">
        <v>1.0580000000000001</v>
      </c>
      <c r="S388" s="81">
        <v>1.1579999999999999</v>
      </c>
      <c r="T388" s="81">
        <v>1.034</v>
      </c>
      <c r="U388" s="81">
        <v>1.095</v>
      </c>
      <c r="V388" s="81">
        <v>1.2909999999999999</v>
      </c>
      <c r="W388" s="81">
        <v>1.4</v>
      </c>
      <c r="X388" s="81">
        <v>1.498</v>
      </c>
    </row>
    <row r="389" spans="1:24" x14ac:dyDescent="0.35">
      <c r="A389" s="6"/>
      <c r="C389" s="21"/>
      <c r="D389" s="21"/>
      <c r="E389" s="21"/>
      <c r="K389" s="6" t="s">
        <v>522</v>
      </c>
      <c r="L389" s="82">
        <v>1.6859999999999999</v>
      </c>
      <c r="M389" s="82">
        <v>1.3089999999999999</v>
      </c>
      <c r="N389" s="82">
        <v>1.2829999999999999</v>
      </c>
      <c r="O389" s="82">
        <v>1.331</v>
      </c>
      <c r="P389" s="82">
        <v>1.49</v>
      </c>
      <c r="Q389" s="82">
        <v>1.5229999999999999</v>
      </c>
      <c r="R389" s="82">
        <v>1.583</v>
      </c>
      <c r="S389" s="82">
        <v>1.5549999999999999</v>
      </c>
      <c r="T389" s="82">
        <v>1.5549999999999999</v>
      </c>
      <c r="U389" s="82">
        <v>1.49</v>
      </c>
      <c r="V389" s="82">
        <v>0.89</v>
      </c>
      <c r="W389" s="82">
        <v>0.96599999999999997</v>
      </c>
      <c r="X389" s="82">
        <v>0.872</v>
      </c>
    </row>
    <row r="390" spans="1:24" x14ac:dyDescent="0.35">
      <c r="A390" s="6"/>
      <c r="C390" s="21"/>
      <c r="D390" s="21"/>
      <c r="E390" s="21"/>
      <c r="K390" s="6" t="s">
        <v>185</v>
      </c>
      <c r="L390" s="81">
        <v>12.926</v>
      </c>
      <c r="M390" s="81">
        <v>13.824</v>
      </c>
      <c r="N390" s="81">
        <v>13.513999999999999</v>
      </c>
      <c r="O390" s="81">
        <v>14.228999999999999</v>
      </c>
      <c r="P390" s="81">
        <v>12.175000000000001</v>
      </c>
      <c r="Q390" s="81">
        <v>13.27</v>
      </c>
      <c r="R390" s="81">
        <v>11.648</v>
      </c>
      <c r="S390" s="81">
        <v>12.45</v>
      </c>
      <c r="T390" s="81">
        <v>13.414999999999999</v>
      </c>
      <c r="U390" s="81">
        <v>13.57</v>
      </c>
      <c r="V390" s="81">
        <v>12.945</v>
      </c>
      <c r="W390" s="81">
        <v>14.702999999999999</v>
      </c>
      <c r="X390" s="81">
        <v>14.788</v>
      </c>
    </row>
    <row r="391" spans="1:24" x14ac:dyDescent="0.35">
      <c r="A391" s="6"/>
      <c r="C391" s="21"/>
      <c r="D391" s="21"/>
      <c r="E391" s="21"/>
      <c r="K391" s="6" t="s">
        <v>523</v>
      </c>
      <c r="L391" s="81">
        <v>6.9429999999999996</v>
      </c>
      <c r="M391" s="81">
        <v>5.774</v>
      </c>
      <c r="N391" s="81">
        <v>5.5069999999999997</v>
      </c>
      <c r="O391" s="81">
        <v>5.4710000000000001</v>
      </c>
      <c r="P391" s="81">
        <v>7.3109999999999999</v>
      </c>
      <c r="Q391" s="81">
        <v>5.7889999999999997</v>
      </c>
      <c r="R391" s="81">
        <v>7.62</v>
      </c>
      <c r="S391" s="81">
        <v>8.5790000000000006</v>
      </c>
      <c r="T391" s="81">
        <v>9.6180000000000003</v>
      </c>
      <c r="U391" s="81">
        <v>10.003</v>
      </c>
      <c r="V391" s="81">
        <v>12.731</v>
      </c>
      <c r="W391" s="81">
        <v>13.180999999999999</v>
      </c>
      <c r="X391" s="81">
        <v>15.105</v>
      </c>
    </row>
    <row r="392" spans="1:24" ht="16" thickBot="1" x14ac:dyDescent="0.4">
      <c r="A392" s="53"/>
      <c r="B392" s="53"/>
      <c r="C392" s="53"/>
      <c r="D392" s="53"/>
      <c r="E392" s="53"/>
      <c r="K392" s="6" t="s">
        <v>479</v>
      </c>
      <c r="L392" s="82">
        <v>0.123</v>
      </c>
      <c r="M392" s="82">
        <v>0.20799999999999999</v>
      </c>
      <c r="N392" s="82">
        <v>0.16300000000000001</v>
      </c>
      <c r="O392" s="82">
        <v>0.27400000000000002</v>
      </c>
      <c r="P392" s="82">
        <v>0.21199999999999999</v>
      </c>
      <c r="Q392" s="82">
        <v>0.20399999999999999</v>
      </c>
      <c r="R392" s="82">
        <v>0.375</v>
      </c>
      <c r="S392" s="82">
        <v>0.221</v>
      </c>
      <c r="T392" s="82">
        <v>0.16300000000000001</v>
      </c>
      <c r="U392" s="82">
        <v>0.252</v>
      </c>
      <c r="V392" s="82">
        <v>0.22600000000000001</v>
      </c>
      <c r="W392" s="82">
        <v>0.22700000000000001</v>
      </c>
      <c r="X392" s="82">
        <v>0.25800000000000001</v>
      </c>
    </row>
    <row r="393" spans="1:24" ht="18" thickTop="1" x14ac:dyDescent="0.35">
      <c r="A393" s="39" t="s">
        <v>1036</v>
      </c>
      <c r="B393" s="22"/>
      <c r="C393" s="23"/>
      <c r="D393" s="23"/>
      <c r="E393" s="23"/>
      <c r="K393" s="38" t="s">
        <v>3</v>
      </c>
      <c r="L393" s="82">
        <v>19.991</v>
      </c>
      <c r="M393" s="82">
        <v>19.806000000000001</v>
      </c>
      <c r="N393" s="82">
        <v>19.184999999999999</v>
      </c>
      <c r="O393" s="82">
        <v>19.974</v>
      </c>
      <c r="P393" s="82">
        <v>19.699000000000002</v>
      </c>
      <c r="Q393" s="82">
        <v>19.263000000000002</v>
      </c>
      <c r="R393" s="82">
        <v>19.641999999999999</v>
      </c>
      <c r="S393" s="82">
        <v>21.248999999999999</v>
      </c>
      <c r="T393" s="82">
        <v>23.196000000000002</v>
      </c>
      <c r="U393" s="82">
        <v>23.824999999999999</v>
      </c>
      <c r="V393" s="82">
        <v>25.902000000000001</v>
      </c>
      <c r="W393" s="82">
        <v>28.111999999999998</v>
      </c>
      <c r="X393" s="82">
        <v>30.151</v>
      </c>
    </row>
    <row r="394" spans="1:24" x14ac:dyDescent="0.35">
      <c r="D394" s="7" t="s">
        <v>43</v>
      </c>
      <c r="E394" s="7" t="s">
        <v>464</v>
      </c>
      <c r="K394" s="6"/>
      <c r="L394" s="27"/>
      <c r="M394" s="27"/>
      <c r="N394" s="27"/>
      <c r="O394" s="27"/>
      <c r="P394" s="27"/>
      <c r="Q394" s="27"/>
      <c r="R394" s="27"/>
      <c r="S394" s="27"/>
      <c r="T394" s="27"/>
      <c r="U394" s="27"/>
      <c r="V394" s="27"/>
      <c r="W394" s="27"/>
      <c r="X394" s="27"/>
    </row>
    <row r="395" spans="1:24" x14ac:dyDescent="0.35">
      <c r="A395" s="55" t="s">
        <v>467</v>
      </c>
      <c r="B395" s="55" t="s">
        <v>7</v>
      </c>
      <c r="C395" s="55" t="s">
        <v>8</v>
      </c>
      <c r="D395" s="55" t="s">
        <v>146</v>
      </c>
      <c r="E395" s="55" t="s">
        <v>146</v>
      </c>
      <c r="K395" s="6"/>
    </row>
    <row r="396" spans="1:24" x14ac:dyDescent="0.35">
      <c r="A396" s="3"/>
      <c r="B396" s="9" t="s">
        <v>105</v>
      </c>
      <c r="C396" s="10" t="s">
        <v>473</v>
      </c>
      <c r="D396" s="19" t="s">
        <v>474</v>
      </c>
      <c r="E396" s="3"/>
      <c r="K396" s="6"/>
    </row>
    <row r="397" spans="1:24" x14ac:dyDescent="0.35">
      <c r="A397" s="6">
        <v>2000</v>
      </c>
      <c r="B397" s="6">
        <v>43</v>
      </c>
      <c r="C397" s="12">
        <v>26.2</v>
      </c>
      <c r="D397" s="12">
        <v>3.5</v>
      </c>
      <c r="E397" s="12">
        <v>3.4</v>
      </c>
      <c r="K397" s="6"/>
    </row>
    <row r="398" spans="1:24" x14ac:dyDescent="0.35">
      <c r="A398" s="6">
        <v>2001</v>
      </c>
      <c r="B398" s="6">
        <v>41</v>
      </c>
      <c r="C398" s="12">
        <v>19.8</v>
      </c>
      <c r="D398" s="12">
        <v>2.8</v>
      </c>
      <c r="E398" s="12">
        <v>2.7</v>
      </c>
    </row>
    <row r="399" spans="1:24" x14ac:dyDescent="0.35">
      <c r="A399" s="6">
        <v>2002</v>
      </c>
      <c r="B399" s="6">
        <v>39</v>
      </c>
      <c r="C399" s="12">
        <v>17.5</v>
      </c>
      <c r="D399" s="12">
        <v>2.5</v>
      </c>
      <c r="E399" s="12">
        <v>2.2999999999999998</v>
      </c>
    </row>
    <row r="400" spans="1:24" x14ac:dyDescent="0.35">
      <c r="A400" s="6">
        <v>2003</v>
      </c>
      <c r="B400" s="6">
        <v>38</v>
      </c>
      <c r="C400" s="12">
        <v>15.7</v>
      </c>
      <c r="D400" s="12">
        <v>2.5</v>
      </c>
      <c r="E400" s="12">
        <v>2.4</v>
      </c>
    </row>
    <row r="401" spans="1:5" x14ac:dyDescent="0.35">
      <c r="A401" s="6">
        <v>2004</v>
      </c>
      <c r="B401" s="6">
        <v>39</v>
      </c>
      <c r="C401" s="12">
        <v>15.4</v>
      </c>
      <c r="D401" s="12">
        <v>3.4</v>
      </c>
      <c r="E401" s="12">
        <v>3.3</v>
      </c>
    </row>
    <row r="402" spans="1:5" x14ac:dyDescent="0.35">
      <c r="A402" s="6">
        <v>2005</v>
      </c>
      <c r="B402" s="6">
        <v>36</v>
      </c>
      <c r="C402" s="12">
        <v>14</v>
      </c>
      <c r="D402" s="12">
        <v>3.7</v>
      </c>
      <c r="E402" s="12">
        <v>3.5</v>
      </c>
    </row>
    <row r="403" spans="1:5" x14ac:dyDescent="0.35">
      <c r="A403" s="6">
        <v>2006</v>
      </c>
      <c r="B403" s="6">
        <v>29</v>
      </c>
      <c r="C403" s="12">
        <v>5.7</v>
      </c>
      <c r="D403" s="12">
        <v>4.4000000000000004</v>
      </c>
      <c r="E403" s="12">
        <v>4.3</v>
      </c>
    </row>
    <row r="404" spans="1:5" x14ac:dyDescent="0.35">
      <c r="A404" s="6">
        <v>2007</v>
      </c>
      <c r="B404" s="6">
        <v>29</v>
      </c>
      <c r="C404" s="12">
        <v>6</v>
      </c>
      <c r="D404" s="12">
        <v>4.7</v>
      </c>
      <c r="E404" s="12">
        <v>4.5999999999999996</v>
      </c>
    </row>
    <row r="405" spans="1:5" x14ac:dyDescent="0.35">
      <c r="A405" s="6">
        <v>2008</v>
      </c>
      <c r="B405" s="6">
        <v>28</v>
      </c>
      <c r="C405" s="12">
        <v>6.7</v>
      </c>
      <c r="D405" s="12">
        <v>5.9</v>
      </c>
      <c r="E405" s="12">
        <v>5.6</v>
      </c>
    </row>
    <row r="406" spans="1:5" x14ac:dyDescent="0.35">
      <c r="A406" s="6">
        <v>2009</v>
      </c>
      <c r="B406" s="6">
        <v>26</v>
      </c>
      <c r="C406" s="12">
        <v>6.5</v>
      </c>
      <c r="D406" s="12">
        <v>4.8</v>
      </c>
      <c r="E406" s="12">
        <v>4.5</v>
      </c>
    </row>
    <row r="407" spans="1:5" x14ac:dyDescent="0.35">
      <c r="C407" s="21"/>
      <c r="D407" s="21"/>
      <c r="E407" s="21"/>
    </row>
    <row r="408" spans="1:5" x14ac:dyDescent="0.35">
      <c r="A408" s="6">
        <v>2010</v>
      </c>
      <c r="B408" s="6">
        <v>25</v>
      </c>
      <c r="C408" s="12">
        <v>5.4</v>
      </c>
      <c r="D408" s="12">
        <v>4.8</v>
      </c>
      <c r="E408" s="12">
        <v>4.5</v>
      </c>
    </row>
    <row r="409" spans="1:5" x14ac:dyDescent="0.35">
      <c r="A409" s="6">
        <v>2011</v>
      </c>
      <c r="B409" s="6">
        <v>26</v>
      </c>
      <c r="C409" s="12">
        <v>6.5</v>
      </c>
      <c r="D409" s="12">
        <v>6.3</v>
      </c>
      <c r="E409" s="12">
        <v>5.9</v>
      </c>
    </row>
    <row r="410" spans="1:5" x14ac:dyDescent="0.35">
      <c r="A410" s="38">
        <v>2012</v>
      </c>
      <c r="B410" s="38">
        <v>23</v>
      </c>
      <c r="C410" s="46">
        <v>4.8</v>
      </c>
      <c r="D410" s="46">
        <v>6</v>
      </c>
      <c r="E410" s="46">
        <v>5.6</v>
      </c>
    </row>
    <row r="411" spans="1:5" ht="17.5" x14ac:dyDescent="0.35">
      <c r="A411" s="13" t="s">
        <v>1023</v>
      </c>
      <c r="C411" s="21"/>
      <c r="D411" s="21"/>
      <c r="E411" s="21"/>
    </row>
    <row r="412" spans="1:5" x14ac:dyDescent="0.35">
      <c r="A412" s="6" t="s">
        <v>510</v>
      </c>
      <c r="C412" s="21"/>
      <c r="D412" s="21"/>
      <c r="E412" s="21"/>
    </row>
    <row r="413" spans="1:5" x14ac:dyDescent="0.35">
      <c r="A413" s="6"/>
      <c r="C413" s="21"/>
      <c r="D413" s="21"/>
      <c r="E413" s="21"/>
    </row>
    <row r="414" spans="1:5" x14ac:dyDescent="0.35">
      <c r="A414" s="6"/>
      <c r="C414" s="21"/>
      <c r="D414" s="21"/>
      <c r="E414" s="21"/>
    </row>
    <row r="415" spans="1:5" x14ac:dyDescent="0.35">
      <c r="A415" s="6"/>
      <c r="C415" s="21"/>
      <c r="D415" s="21"/>
      <c r="E415" s="21"/>
    </row>
    <row r="416" spans="1:5" x14ac:dyDescent="0.35">
      <c r="A416" s="6"/>
      <c r="C416" s="21"/>
      <c r="D416" s="21"/>
      <c r="E416" s="21"/>
    </row>
    <row r="417" spans="1:5" ht="16" thickBot="1" x14ac:dyDescent="0.4">
      <c r="A417" s="53"/>
      <c r="B417" s="53"/>
      <c r="C417" s="53"/>
      <c r="D417" s="53"/>
      <c r="E417" s="53"/>
    </row>
    <row r="418" spans="1:5" ht="18" thickTop="1" x14ac:dyDescent="0.35">
      <c r="A418" s="39" t="s">
        <v>1037</v>
      </c>
      <c r="B418" s="22"/>
      <c r="C418" s="23"/>
      <c r="D418" s="23"/>
      <c r="E418" s="23"/>
    </row>
    <row r="419" spans="1:5" x14ac:dyDescent="0.35">
      <c r="D419" s="7" t="s">
        <v>43</v>
      </c>
      <c r="E419" s="7" t="s">
        <v>464</v>
      </c>
    </row>
    <row r="420" spans="1:5" x14ac:dyDescent="0.35">
      <c r="A420" s="55" t="s">
        <v>467</v>
      </c>
      <c r="B420" s="55" t="s">
        <v>7</v>
      </c>
      <c r="C420" s="55" t="s">
        <v>8</v>
      </c>
      <c r="D420" s="55" t="s">
        <v>146</v>
      </c>
      <c r="E420" s="55" t="s">
        <v>146</v>
      </c>
    </row>
    <row r="421" spans="1:5" x14ac:dyDescent="0.35">
      <c r="A421" s="3"/>
      <c r="B421" s="9" t="s">
        <v>105</v>
      </c>
      <c r="C421" s="10" t="s">
        <v>473</v>
      </c>
      <c r="D421" s="19" t="s">
        <v>474</v>
      </c>
      <c r="E421" s="3"/>
    </row>
    <row r="422" spans="1:5" x14ac:dyDescent="0.35">
      <c r="A422" s="6">
        <v>2000</v>
      </c>
      <c r="B422" s="11">
        <v>1293</v>
      </c>
      <c r="C422" s="12">
        <v>1.8</v>
      </c>
      <c r="D422" s="12">
        <v>34.700000000000003</v>
      </c>
      <c r="E422" s="12">
        <v>24</v>
      </c>
    </row>
    <row r="423" spans="1:5" x14ac:dyDescent="0.35">
      <c r="A423" s="6">
        <v>2001</v>
      </c>
      <c r="B423" s="11">
        <v>1266</v>
      </c>
      <c r="C423" s="12">
        <v>1.8</v>
      </c>
      <c r="D423" s="12">
        <v>34.6</v>
      </c>
      <c r="E423" s="12">
        <v>24.7</v>
      </c>
    </row>
    <row r="424" spans="1:5" x14ac:dyDescent="0.35">
      <c r="A424" s="6">
        <v>2002</v>
      </c>
      <c r="B424" s="11">
        <v>1212</v>
      </c>
      <c r="C424" s="12">
        <v>1.6</v>
      </c>
      <c r="D424" s="12">
        <v>30.5</v>
      </c>
      <c r="E424" s="12">
        <v>23.6</v>
      </c>
    </row>
    <row r="425" spans="1:5" x14ac:dyDescent="0.35">
      <c r="A425" s="6">
        <v>2003</v>
      </c>
      <c r="B425" s="11">
        <v>1191</v>
      </c>
      <c r="C425" s="12">
        <v>1.6</v>
      </c>
      <c r="D425" s="12">
        <v>34.5</v>
      </c>
      <c r="E425" s="12">
        <v>25.8</v>
      </c>
    </row>
    <row r="426" spans="1:5" x14ac:dyDescent="0.35">
      <c r="A426" s="6">
        <v>2004</v>
      </c>
      <c r="B426" s="11">
        <v>1159</v>
      </c>
      <c r="C426" s="12">
        <v>1.6</v>
      </c>
      <c r="D426" s="12">
        <v>35.299999999999997</v>
      </c>
      <c r="E426" s="12">
        <v>26.8</v>
      </c>
    </row>
    <row r="427" spans="1:5" x14ac:dyDescent="0.35">
      <c r="A427" s="6">
        <v>2005</v>
      </c>
      <c r="B427" s="11">
        <v>1166</v>
      </c>
      <c r="C427" s="12">
        <v>1.6</v>
      </c>
      <c r="D427" s="12">
        <v>38.1</v>
      </c>
      <c r="E427" s="12">
        <v>29</v>
      </c>
    </row>
    <row r="428" spans="1:5" x14ac:dyDescent="0.35">
      <c r="A428" s="6">
        <v>2006</v>
      </c>
      <c r="B428" s="11">
        <v>1146</v>
      </c>
      <c r="C428" s="12">
        <v>1.6</v>
      </c>
      <c r="D428" s="12">
        <v>44.7</v>
      </c>
      <c r="E428" s="12">
        <v>34.4</v>
      </c>
    </row>
    <row r="429" spans="1:5" x14ac:dyDescent="0.35">
      <c r="A429" s="6">
        <v>2007</v>
      </c>
      <c r="B429" s="11">
        <v>1095</v>
      </c>
      <c r="C429" s="12">
        <v>1.6</v>
      </c>
      <c r="D429" s="12">
        <v>50.6</v>
      </c>
      <c r="E429" s="12">
        <v>39.1</v>
      </c>
    </row>
    <row r="430" spans="1:5" x14ac:dyDescent="0.35">
      <c r="A430" s="6">
        <v>2008</v>
      </c>
      <c r="B430" s="11">
        <v>1011</v>
      </c>
      <c r="C430" s="12">
        <v>1.5</v>
      </c>
      <c r="D430" s="12">
        <v>71.3</v>
      </c>
      <c r="E430" s="12">
        <v>51.6</v>
      </c>
    </row>
    <row r="431" spans="1:5" x14ac:dyDescent="0.35">
      <c r="A431" s="6">
        <v>2009</v>
      </c>
      <c r="B431" s="6">
        <v>990</v>
      </c>
      <c r="C431" s="12">
        <v>1.4</v>
      </c>
      <c r="D431" s="12">
        <v>63.9</v>
      </c>
      <c r="E431" s="12">
        <v>47.9</v>
      </c>
    </row>
    <row r="432" spans="1:5" x14ac:dyDescent="0.35">
      <c r="C432" s="21"/>
      <c r="D432" s="21"/>
      <c r="E432" s="21"/>
    </row>
    <row r="433" spans="1:5" x14ac:dyDescent="0.35">
      <c r="A433" s="6">
        <v>2010</v>
      </c>
      <c r="B433" s="6">
        <v>973</v>
      </c>
      <c r="C433" s="12">
        <v>1.5</v>
      </c>
      <c r="D433" s="12">
        <v>63.8</v>
      </c>
      <c r="E433" s="12">
        <v>47.1</v>
      </c>
    </row>
    <row r="434" spans="1:5" x14ac:dyDescent="0.35">
      <c r="A434" s="6">
        <v>2011</v>
      </c>
      <c r="B434" s="6">
        <v>934</v>
      </c>
      <c r="C434" s="12">
        <v>1.4</v>
      </c>
      <c r="D434" s="12">
        <v>81.400000000000006</v>
      </c>
      <c r="E434" s="12">
        <v>57.8</v>
      </c>
    </row>
    <row r="435" spans="1:5" x14ac:dyDescent="0.35">
      <c r="A435" s="38">
        <v>2012</v>
      </c>
      <c r="B435" s="38">
        <v>916</v>
      </c>
      <c r="C435" s="46">
        <v>1.4</v>
      </c>
      <c r="D435" s="46">
        <v>92.2</v>
      </c>
      <c r="E435" s="46">
        <v>64.7</v>
      </c>
    </row>
    <row r="436" spans="1:5" ht="17.5" x14ac:dyDescent="0.35">
      <c r="A436" s="13" t="s">
        <v>1023</v>
      </c>
    </row>
    <row r="437" spans="1:5" x14ac:dyDescent="0.35">
      <c r="A437" s="6" t="s">
        <v>510</v>
      </c>
    </row>
    <row r="438" spans="1:5" x14ac:dyDescent="0.35">
      <c r="A438" s="6"/>
    </row>
    <row r="439" spans="1:5" x14ac:dyDescent="0.35">
      <c r="A439" s="6"/>
    </row>
    <row r="440" spans="1:5" x14ac:dyDescent="0.35">
      <c r="A440" s="6"/>
    </row>
    <row r="441" spans="1:5" x14ac:dyDescent="0.35">
      <c r="A441" s="6"/>
    </row>
    <row r="442" spans="1:5" ht="16" thickBot="1" x14ac:dyDescent="0.4">
      <c r="A442" s="53"/>
      <c r="B442" s="53"/>
      <c r="C442" s="53"/>
      <c r="D442" s="53"/>
      <c r="E442" s="53"/>
    </row>
    <row r="443" spans="1:5" ht="18" thickTop="1" x14ac:dyDescent="0.35">
      <c r="A443" s="39" t="s">
        <v>1038</v>
      </c>
      <c r="B443" s="22"/>
      <c r="C443" s="22"/>
      <c r="D443" s="22"/>
      <c r="E443" s="22"/>
    </row>
    <row r="444" spans="1:5" x14ac:dyDescent="0.35">
      <c r="A444" s="67" t="s">
        <v>528</v>
      </c>
      <c r="B444" s="93"/>
      <c r="C444" s="93"/>
      <c r="D444" s="93"/>
      <c r="E444" s="93"/>
    </row>
    <row r="445" spans="1:5" x14ac:dyDescent="0.35">
      <c r="B445" s="2" t="s">
        <v>43</v>
      </c>
      <c r="C445" s="7" t="s">
        <v>261</v>
      </c>
      <c r="D445" s="2" t="s">
        <v>43</v>
      </c>
      <c r="E445" s="7" t="s">
        <v>261</v>
      </c>
    </row>
    <row r="446" spans="1:5" x14ac:dyDescent="0.35">
      <c r="A446" s="55" t="s">
        <v>467</v>
      </c>
      <c r="B446" s="55" t="s">
        <v>225</v>
      </c>
      <c r="C446" s="55" t="s">
        <v>225</v>
      </c>
      <c r="D446" s="55" t="s">
        <v>9</v>
      </c>
      <c r="E446" s="55" t="s">
        <v>9</v>
      </c>
    </row>
    <row r="447" spans="1:5" x14ac:dyDescent="0.35">
      <c r="A447" s="75" t="s">
        <v>1039</v>
      </c>
    </row>
    <row r="448" spans="1:5" x14ac:dyDescent="0.35">
      <c r="A448" s="6">
        <v>2000</v>
      </c>
      <c r="B448" s="12">
        <v>6.6</v>
      </c>
      <c r="C448" s="12">
        <v>4.7</v>
      </c>
      <c r="D448" s="12">
        <v>1.4</v>
      </c>
      <c r="E448" s="12">
        <v>0.9</v>
      </c>
    </row>
    <row r="449" spans="1:5" x14ac:dyDescent="0.35">
      <c r="A449" s="6">
        <v>2001</v>
      </c>
      <c r="B449" s="12">
        <v>5.5</v>
      </c>
      <c r="C449" s="12">
        <v>4</v>
      </c>
      <c r="D449" s="12">
        <v>1.5</v>
      </c>
      <c r="E449" s="12">
        <v>1.1000000000000001</v>
      </c>
    </row>
    <row r="450" spans="1:5" x14ac:dyDescent="0.35">
      <c r="A450" s="6">
        <v>2002</v>
      </c>
      <c r="B450" s="12">
        <v>6.7</v>
      </c>
      <c r="C450" s="12">
        <v>5.4</v>
      </c>
      <c r="D450" s="12">
        <v>1.6</v>
      </c>
      <c r="E450" s="12">
        <v>1.1000000000000001</v>
      </c>
    </row>
    <row r="451" spans="1:5" x14ac:dyDescent="0.35">
      <c r="A451" s="6">
        <v>2003</v>
      </c>
      <c r="B451" s="12">
        <v>7.3</v>
      </c>
      <c r="C451" s="12">
        <v>5.9</v>
      </c>
      <c r="D451" s="12">
        <v>1.8</v>
      </c>
      <c r="E451" s="12">
        <v>1.2</v>
      </c>
    </row>
    <row r="452" spans="1:5" x14ac:dyDescent="0.35">
      <c r="A452" s="6">
        <v>2004</v>
      </c>
      <c r="B452" s="12">
        <v>7.2</v>
      </c>
      <c r="C452" s="12">
        <v>5.0999999999999996</v>
      </c>
      <c r="D452" s="12">
        <v>1.9</v>
      </c>
      <c r="E452" s="12">
        <v>1.5</v>
      </c>
    </row>
    <row r="453" spans="1:5" x14ac:dyDescent="0.35">
      <c r="A453" s="6">
        <v>2005</v>
      </c>
      <c r="B453" s="12">
        <v>7</v>
      </c>
      <c r="C453" s="12">
        <v>5.4</v>
      </c>
      <c r="D453" s="12">
        <v>2.1</v>
      </c>
      <c r="E453" s="12">
        <v>1.3</v>
      </c>
    </row>
    <row r="454" spans="1:5" x14ac:dyDescent="0.35">
      <c r="A454" s="6">
        <v>2006</v>
      </c>
      <c r="B454" s="12">
        <v>7.3</v>
      </c>
      <c r="C454" s="12">
        <v>6.4</v>
      </c>
      <c r="D454" s="12">
        <v>2.4</v>
      </c>
      <c r="E454" s="12">
        <v>1.5</v>
      </c>
    </row>
    <row r="455" spans="1:5" x14ac:dyDescent="0.35">
      <c r="A455" s="6">
        <v>2007</v>
      </c>
      <c r="B455" s="12">
        <v>8.6999999999999993</v>
      </c>
      <c r="C455" s="12">
        <v>7.5</v>
      </c>
      <c r="D455" s="12">
        <v>2.8</v>
      </c>
      <c r="E455" s="12">
        <v>1.9</v>
      </c>
    </row>
    <row r="456" spans="1:5" x14ac:dyDescent="0.35">
      <c r="A456" s="6">
        <v>2008</v>
      </c>
      <c r="B456" s="12">
        <v>10.9</v>
      </c>
      <c r="C456" s="12">
        <v>9.4</v>
      </c>
      <c r="D456" s="12">
        <v>3.5</v>
      </c>
      <c r="E456" s="12">
        <v>2.4</v>
      </c>
    </row>
    <row r="457" spans="1:5" x14ac:dyDescent="0.35">
      <c r="A457" s="6">
        <v>2009</v>
      </c>
      <c r="B457" s="12">
        <v>11.1</v>
      </c>
      <c r="C457" s="12">
        <v>8.8000000000000007</v>
      </c>
      <c r="D457" s="12">
        <v>3.9</v>
      </c>
      <c r="E457" s="12">
        <v>2.5</v>
      </c>
    </row>
    <row r="458" spans="1:5" x14ac:dyDescent="0.35">
      <c r="B458" s="21"/>
      <c r="C458" s="21"/>
      <c r="D458" s="21"/>
      <c r="E458" s="21"/>
    </row>
    <row r="459" spans="1:5" x14ac:dyDescent="0.35">
      <c r="A459" s="6">
        <v>2010</v>
      </c>
      <c r="B459" s="12">
        <v>10.8</v>
      </c>
      <c r="C459" s="12">
        <v>8.6</v>
      </c>
      <c r="D459" s="12">
        <v>4.3</v>
      </c>
      <c r="E459" s="12">
        <v>2.6</v>
      </c>
    </row>
    <row r="460" spans="1:5" x14ac:dyDescent="0.35">
      <c r="A460" s="6">
        <v>2011</v>
      </c>
      <c r="B460" s="12">
        <v>13.4</v>
      </c>
      <c r="C460" s="12">
        <v>10.5</v>
      </c>
      <c r="D460" s="12">
        <v>4.9000000000000004</v>
      </c>
      <c r="E460" s="12">
        <v>2.9</v>
      </c>
    </row>
    <row r="461" spans="1:5" x14ac:dyDescent="0.35">
      <c r="A461" s="38">
        <v>2012</v>
      </c>
      <c r="B461" s="46">
        <v>15.1</v>
      </c>
      <c r="C461" s="46">
        <v>11.8</v>
      </c>
      <c r="D461" s="46">
        <v>5.6</v>
      </c>
      <c r="E461" s="46">
        <v>3.3</v>
      </c>
    </row>
    <row r="462" spans="1:5" ht="17.5" x14ac:dyDescent="0.35">
      <c r="A462" s="13" t="s">
        <v>1023</v>
      </c>
      <c r="B462" s="21"/>
      <c r="C462" s="21"/>
      <c r="D462" s="21"/>
      <c r="E462" s="21"/>
    </row>
    <row r="463" spans="1:5" x14ac:dyDescent="0.35">
      <c r="A463" s="6" t="s">
        <v>510</v>
      </c>
      <c r="B463" s="21"/>
      <c r="C463" s="21"/>
      <c r="D463" s="21"/>
      <c r="E463" s="21"/>
    </row>
    <row r="464" spans="1:5" x14ac:dyDescent="0.35">
      <c r="A464" s="6"/>
      <c r="B464" s="21"/>
      <c r="C464" s="21"/>
      <c r="D464" s="21"/>
      <c r="E464" s="21"/>
    </row>
    <row r="465" spans="1:5" x14ac:dyDescent="0.35">
      <c r="A465" s="6"/>
      <c r="B465" s="21"/>
      <c r="C465" s="21"/>
      <c r="D465" s="21"/>
      <c r="E465" s="21"/>
    </row>
    <row r="466" spans="1:5" x14ac:dyDescent="0.35">
      <c r="A466" s="6"/>
      <c r="B466" s="21"/>
      <c r="C466" s="21"/>
      <c r="D466" s="21"/>
      <c r="E466" s="21"/>
    </row>
    <row r="467" spans="1:5" x14ac:dyDescent="0.35">
      <c r="A467" s="6"/>
      <c r="B467" s="21"/>
      <c r="C467" s="21"/>
      <c r="D467" s="21"/>
      <c r="E467" s="21"/>
    </row>
    <row r="468" spans="1:5" ht="16" thickBot="1" x14ac:dyDescent="0.4">
      <c r="A468" s="53"/>
      <c r="B468" s="53"/>
      <c r="C468" s="53"/>
      <c r="D468" s="53"/>
      <c r="E468" s="53"/>
    </row>
    <row r="469" spans="1:5" ht="18" thickTop="1" x14ac:dyDescent="0.35">
      <c r="A469" s="38" t="s">
        <v>1040</v>
      </c>
      <c r="B469" s="25"/>
      <c r="C469" s="25"/>
      <c r="D469" s="25"/>
      <c r="E469" s="25"/>
    </row>
    <row r="470" spans="1:5" x14ac:dyDescent="0.35">
      <c r="A470" s="67" t="s">
        <v>529</v>
      </c>
      <c r="B470" s="93"/>
      <c r="C470" s="93"/>
      <c r="D470" s="93"/>
      <c r="E470" s="93"/>
    </row>
    <row r="471" spans="1:5" x14ac:dyDescent="0.35">
      <c r="B471" s="2" t="s">
        <v>43</v>
      </c>
      <c r="C471" s="7" t="s">
        <v>261</v>
      </c>
      <c r="D471" s="2" t="s">
        <v>43</v>
      </c>
      <c r="E471" s="7" t="s">
        <v>261</v>
      </c>
    </row>
    <row r="472" spans="1:5" x14ac:dyDescent="0.35">
      <c r="A472" s="55" t="s">
        <v>467</v>
      </c>
      <c r="B472" s="55" t="s">
        <v>225</v>
      </c>
      <c r="C472" s="55" t="s">
        <v>225</v>
      </c>
      <c r="D472" s="55" t="s">
        <v>9</v>
      </c>
      <c r="E472" s="55" t="s">
        <v>9</v>
      </c>
    </row>
    <row r="473" spans="1:5" x14ac:dyDescent="0.35">
      <c r="A473" s="75" t="s">
        <v>1039</v>
      </c>
    </row>
    <row r="474" spans="1:5" x14ac:dyDescent="0.35">
      <c r="A474" s="6">
        <v>2000</v>
      </c>
      <c r="B474" s="12">
        <v>7.3</v>
      </c>
      <c r="C474" s="12">
        <v>4.5999999999999996</v>
      </c>
      <c r="D474" s="12">
        <v>4</v>
      </c>
      <c r="E474" s="12">
        <v>3</v>
      </c>
    </row>
    <row r="475" spans="1:5" x14ac:dyDescent="0.35">
      <c r="A475" s="6">
        <v>2001</v>
      </c>
      <c r="B475" s="12">
        <v>7.4</v>
      </c>
      <c r="C475" s="12">
        <v>5</v>
      </c>
      <c r="D475" s="12">
        <v>3.6</v>
      </c>
      <c r="E475" s="12">
        <v>3</v>
      </c>
    </row>
    <row r="476" spans="1:5" x14ac:dyDescent="0.35">
      <c r="A476" s="6">
        <v>2002</v>
      </c>
      <c r="B476" s="12">
        <v>5.0999999999999996</v>
      </c>
      <c r="C476" s="12">
        <v>4.3</v>
      </c>
      <c r="D476" s="12">
        <v>3.1</v>
      </c>
      <c r="E476" s="12">
        <v>2.7</v>
      </c>
    </row>
    <row r="477" spans="1:5" x14ac:dyDescent="0.35">
      <c r="A477" s="6">
        <v>2003</v>
      </c>
      <c r="B477" s="12">
        <v>6.6</v>
      </c>
      <c r="C477" s="12">
        <v>4.7</v>
      </c>
      <c r="D477" s="12">
        <v>3.2</v>
      </c>
      <c r="E477" s="12">
        <v>2.9</v>
      </c>
    </row>
    <row r="478" spans="1:5" x14ac:dyDescent="0.35">
      <c r="A478" s="6">
        <v>2004</v>
      </c>
      <c r="B478" s="12">
        <v>6</v>
      </c>
      <c r="C478" s="12">
        <v>5</v>
      </c>
      <c r="D478" s="12">
        <v>3.2</v>
      </c>
      <c r="E478" s="12">
        <v>2.8</v>
      </c>
    </row>
    <row r="479" spans="1:5" x14ac:dyDescent="0.35">
      <c r="A479" s="6">
        <v>2005</v>
      </c>
      <c r="B479" s="12">
        <v>6.7</v>
      </c>
      <c r="C479" s="12">
        <v>5.5</v>
      </c>
      <c r="D479" s="12">
        <v>3.8</v>
      </c>
      <c r="E479" s="12">
        <v>3.3</v>
      </c>
    </row>
    <row r="480" spans="1:5" x14ac:dyDescent="0.35">
      <c r="A480" s="6">
        <v>2006</v>
      </c>
      <c r="B480" s="12">
        <v>6.9</v>
      </c>
      <c r="C480" s="12">
        <v>6.1</v>
      </c>
      <c r="D480" s="12">
        <v>3.7</v>
      </c>
      <c r="E480" s="12">
        <v>3.3</v>
      </c>
    </row>
    <row r="481" spans="1:5" x14ac:dyDescent="0.35">
      <c r="A481" s="6">
        <v>2007</v>
      </c>
      <c r="B481" s="12">
        <v>8.1</v>
      </c>
      <c r="C481" s="12">
        <v>7.1</v>
      </c>
      <c r="D481" s="12">
        <v>4.0999999999999996</v>
      </c>
      <c r="E481" s="12">
        <v>3.5</v>
      </c>
    </row>
    <row r="482" spans="1:5" x14ac:dyDescent="0.35">
      <c r="A482" s="6">
        <v>2008</v>
      </c>
      <c r="B482" s="12">
        <v>13.1</v>
      </c>
      <c r="C482" s="12">
        <v>10.199999999999999</v>
      </c>
      <c r="D482" s="12">
        <v>7.1</v>
      </c>
      <c r="E482" s="12">
        <v>4.8</v>
      </c>
    </row>
    <row r="483" spans="1:5" x14ac:dyDescent="0.35">
      <c r="A483" s="6">
        <v>2009</v>
      </c>
      <c r="B483" s="12">
        <v>12.6</v>
      </c>
      <c r="C483" s="12">
        <v>10.8</v>
      </c>
      <c r="D483" s="12">
        <v>8.1999999999999993</v>
      </c>
      <c r="E483" s="12">
        <v>5.8</v>
      </c>
    </row>
    <row r="484" spans="1:5" x14ac:dyDescent="0.35">
      <c r="B484" s="21"/>
      <c r="C484" s="21"/>
      <c r="D484" s="21"/>
      <c r="E484" s="21"/>
    </row>
    <row r="485" spans="1:5" x14ac:dyDescent="0.35">
      <c r="A485" s="6">
        <v>2010</v>
      </c>
      <c r="B485" s="12">
        <v>11.1</v>
      </c>
      <c r="C485" s="12">
        <v>9.4</v>
      </c>
      <c r="D485" s="12">
        <v>8.1</v>
      </c>
      <c r="E485" s="12">
        <v>5.6</v>
      </c>
    </row>
    <row r="486" spans="1:5" x14ac:dyDescent="0.35">
      <c r="A486" s="6">
        <v>2011</v>
      </c>
      <c r="B486" s="12">
        <v>14.9</v>
      </c>
      <c r="C486" s="12">
        <v>11.9</v>
      </c>
      <c r="D486" s="12">
        <v>9.6999999999999993</v>
      </c>
      <c r="E486" s="12">
        <v>6.6</v>
      </c>
    </row>
    <row r="487" spans="1:5" x14ac:dyDescent="0.35">
      <c r="A487" s="38">
        <v>2012</v>
      </c>
      <c r="B487" s="46">
        <v>17.8</v>
      </c>
      <c r="C487" s="46">
        <v>14.2</v>
      </c>
      <c r="D487" s="46">
        <v>11.1</v>
      </c>
      <c r="E487" s="46">
        <v>7.2</v>
      </c>
    </row>
    <row r="488" spans="1:5" ht="17.5" x14ac:dyDescent="0.35">
      <c r="A488" s="13" t="s">
        <v>1023</v>
      </c>
      <c r="B488" s="21"/>
      <c r="C488" s="21"/>
      <c r="D488" s="21"/>
      <c r="E488" s="21"/>
    </row>
    <row r="489" spans="1:5" x14ac:dyDescent="0.35">
      <c r="A489" s="6" t="s">
        <v>510</v>
      </c>
      <c r="B489" s="21"/>
      <c r="C489" s="21"/>
      <c r="D489" s="21"/>
      <c r="E489" s="21"/>
    </row>
    <row r="490" spans="1:5" x14ac:dyDescent="0.35">
      <c r="A490" s="6"/>
      <c r="B490" s="21"/>
      <c r="C490" s="21"/>
      <c r="D490" s="21"/>
      <c r="E490" s="21"/>
    </row>
    <row r="491" spans="1:5" x14ac:dyDescent="0.35">
      <c r="A491" s="6"/>
      <c r="B491" s="21"/>
      <c r="C491" s="21"/>
      <c r="D491" s="21"/>
      <c r="E491" s="21"/>
    </row>
    <row r="492" spans="1:5" x14ac:dyDescent="0.35">
      <c r="A492" s="6"/>
      <c r="B492" s="21"/>
      <c r="C492" s="21"/>
      <c r="D492" s="21"/>
      <c r="E492" s="21"/>
    </row>
    <row r="493" spans="1:5" x14ac:dyDescent="0.35">
      <c r="A493" s="6"/>
      <c r="B493" s="21"/>
      <c r="C493" s="21"/>
      <c r="D493" s="21"/>
      <c r="E493" s="21"/>
    </row>
    <row r="494" spans="1:5" ht="16" thickBot="1" x14ac:dyDescent="0.4">
      <c r="A494" s="53"/>
      <c r="B494" s="53"/>
      <c r="C494" s="53"/>
      <c r="D494" s="53"/>
      <c r="E494" s="53"/>
    </row>
    <row r="495" spans="1:5" ht="16" thickTop="1" x14ac:dyDescent="0.35">
      <c r="A495" s="6" t="s">
        <v>530</v>
      </c>
      <c r="B495" s="21"/>
      <c r="C495" s="21"/>
      <c r="D495" s="21"/>
      <c r="E495" s="21"/>
    </row>
    <row r="496" spans="1:5" ht="17.5" x14ac:dyDescent="0.35">
      <c r="A496" s="6" t="s">
        <v>1041</v>
      </c>
      <c r="B496" s="21"/>
      <c r="C496" s="21"/>
      <c r="D496" s="21"/>
      <c r="E496" s="21"/>
    </row>
    <row r="497" spans="1:5" x14ac:dyDescent="0.35">
      <c r="A497" s="67" t="s">
        <v>531</v>
      </c>
      <c r="B497" s="93"/>
      <c r="C497" s="93"/>
      <c r="D497" s="93"/>
      <c r="E497" s="93"/>
    </row>
    <row r="498" spans="1:5" x14ac:dyDescent="0.35">
      <c r="B498" s="2" t="s">
        <v>43</v>
      </c>
      <c r="C498" s="7" t="s">
        <v>261</v>
      </c>
      <c r="D498" s="2" t="s">
        <v>43</v>
      </c>
      <c r="E498" s="7" t="s">
        <v>261</v>
      </c>
    </row>
    <row r="499" spans="1:5" x14ac:dyDescent="0.35">
      <c r="A499" s="55" t="s">
        <v>467</v>
      </c>
      <c r="B499" s="55" t="s">
        <v>225</v>
      </c>
      <c r="C499" s="55" t="s">
        <v>225</v>
      </c>
      <c r="D499" s="55" t="s">
        <v>9</v>
      </c>
      <c r="E499" s="55" t="s">
        <v>9</v>
      </c>
    </row>
    <row r="500" spans="1:5" x14ac:dyDescent="0.35">
      <c r="A500" s="75" t="s">
        <v>1039</v>
      </c>
    </row>
    <row r="501" spans="1:5" x14ac:dyDescent="0.35">
      <c r="A501" s="6">
        <v>2000</v>
      </c>
      <c r="B501" s="12">
        <v>11.2</v>
      </c>
      <c r="C501" s="12">
        <v>7.4</v>
      </c>
      <c r="D501" s="12">
        <v>4.0999999999999996</v>
      </c>
      <c r="E501" s="12">
        <v>3.4</v>
      </c>
    </row>
    <row r="502" spans="1:5" x14ac:dyDescent="0.35">
      <c r="A502" s="6">
        <v>2001</v>
      </c>
      <c r="B502" s="12">
        <v>12.5</v>
      </c>
      <c r="C502" s="12">
        <v>8.4</v>
      </c>
      <c r="D502" s="12">
        <v>4</v>
      </c>
      <c r="E502" s="12">
        <v>3.3</v>
      </c>
    </row>
    <row r="503" spans="1:5" x14ac:dyDescent="0.35">
      <c r="A503" s="6">
        <v>2002</v>
      </c>
      <c r="B503" s="12">
        <v>10.4</v>
      </c>
      <c r="C503" s="12">
        <v>7.1</v>
      </c>
      <c r="D503" s="12">
        <v>3.6</v>
      </c>
      <c r="E503" s="12">
        <v>3</v>
      </c>
    </row>
    <row r="504" spans="1:5" x14ac:dyDescent="0.35">
      <c r="A504" s="6">
        <v>2003</v>
      </c>
      <c r="B504" s="12">
        <v>11.6</v>
      </c>
      <c r="C504" s="12">
        <v>7.6</v>
      </c>
      <c r="D504" s="12">
        <v>4</v>
      </c>
      <c r="E504" s="12">
        <v>3.5</v>
      </c>
    </row>
    <row r="505" spans="1:5" x14ac:dyDescent="0.35">
      <c r="A505" s="6">
        <v>2004</v>
      </c>
      <c r="B505" s="12">
        <v>13.1</v>
      </c>
      <c r="C505" s="12">
        <v>8.9</v>
      </c>
      <c r="D505" s="12">
        <v>3.9</v>
      </c>
      <c r="E505" s="12">
        <v>3.4</v>
      </c>
    </row>
    <row r="506" spans="1:5" x14ac:dyDescent="0.35">
      <c r="A506" s="6">
        <v>2005</v>
      </c>
      <c r="B506" s="12">
        <v>14.4</v>
      </c>
      <c r="C506" s="12">
        <v>9.9</v>
      </c>
      <c r="D506" s="12">
        <v>4.2</v>
      </c>
      <c r="E506" s="12">
        <v>3.7</v>
      </c>
    </row>
    <row r="507" spans="1:5" x14ac:dyDescent="0.35">
      <c r="A507" s="6">
        <v>2006</v>
      </c>
      <c r="B507" s="12">
        <v>19.899999999999999</v>
      </c>
      <c r="C507" s="12">
        <v>13.2</v>
      </c>
      <c r="D507" s="12">
        <v>4.5</v>
      </c>
      <c r="E507" s="12">
        <v>3.9</v>
      </c>
    </row>
    <row r="508" spans="1:5" x14ac:dyDescent="0.35">
      <c r="A508" s="6">
        <v>2007</v>
      </c>
      <c r="B508" s="12">
        <v>22</v>
      </c>
      <c r="C508" s="12">
        <v>14.9</v>
      </c>
      <c r="D508" s="12">
        <v>4.9000000000000004</v>
      </c>
      <c r="E508" s="12">
        <v>4.3</v>
      </c>
    </row>
    <row r="509" spans="1:5" x14ac:dyDescent="0.35">
      <c r="A509" s="6">
        <v>2008</v>
      </c>
      <c r="B509" s="12">
        <v>30.6</v>
      </c>
      <c r="C509" s="12">
        <v>19.5</v>
      </c>
      <c r="D509" s="12">
        <v>6.1</v>
      </c>
      <c r="E509" s="12">
        <v>5.4</v>
      </c>
    </row>
    <row r="510" spans="1:5" x14ac:dyDescent="0.35">
      <c r="A510" s="6">
        <v>2009</v>
      </c>
      <c r="B510" s="12">
        <v>23.3</v>
      </c>
      <c r="C510" s="12">
        <v>15.8</v>
      </c>
      <c r="D510" s="12">
        <v>4.8</v>
      </c>
      <c r="E510" s="12">
        <v>4.2</v>
      </c>
    </row>
    <row r="511" spans="1:5" x14ac:dyDescent="0.35">
      <c r="B511" s="21"/>
      <c r="C511" s="21"/>
      <c r="D511" s="21"/>
      <c r="E511" s="21"/>
    </row>
    <row r="512" spans="1:5" x14ac:dyDescent="0.35">
      <c r="A512" s="6">
        <v>2010</v>
      </c>
      <c r="B512" s="12">
        <v>24.5</v>
      </c>
      <c r="C512" s="12">
        <v>16.5</v>
      </c>
      <c r="D512" s="12">
        <v>5</v>
      </c>
      <c r="E512" s="12">
        <v>4.4000000000000004</v>
      </c>
    </row>
    <row r="513" spans="1:11" x14ac:dyDescent="0.35">
      <c r="A513" s="6">
        <v>2011</v>
      </c>
      <c r="B513" s="12">
        <v>31.2</v>
      </c>
      <c r="C513" s="12">
        <v>20.3</v>
      </c>
      <c r="D513" s="12">
        <v>7.2</v>
      </c>
      <c r="E513" s="12">
        <v>5.6</v>
      </c>
    </row>
    <row r="514" spans="1:11" x14ac:dyDescent="0.35">
      <c r="A514" s="38">
        <v>2012</v>
      </c>
      <c r="B514" s="46">
        <v>36.799999999999997</v>
      </c>
      <c r="C514" s="46">
        <v>23.4</v>
      </c>
      <c r="D514" s="46">
        <v>5.8</v>
      </c>
      <c r="E514" s="46">
        <v>4.9000000000000004</v>
      </c>
    </row>
    <row r="515" spans="1:11" ht="17.5" x14ac:dyDescent="0.35">
      <c r="A515" s="13" t="s">
        <v>1023</v>
      </c>
    </row>
    <row r="516" spans="1:11" x14ac:dyDescent="0.35">
      <c r="A516" s="6" t="s">
        <v>510</v>
      </c>
    </row>
    <row r="517" spans="1:11" x14ac:dyDescent="0.35">
      <c r="A517" s="6"/>
    </row>
    <row r="518" spans="1:11" x14ac:dyDescent="0.35">
      <c r="A518" s="6"/>
      <c r="K518" s="6" t="s">
        <v>307</v>
      </c>
    </row>
    <row r="519" spans="1:11" x14ac:dyDescent="0.35">
      <c r="A519" s="6"/>
      <c r="K519" s="6"/>
    </row>
    <row r="520" spans="1:11" x14ac:dyDescent="0.35">
      <c r="A520" s="6"/>
    </row>
    <row r="521" spans="1:11" ht="16" thickBot="1" x14ac:dyDescent="0.4">
      <c r="A521" s="53"/>
      <c r="B521" s="53"/>
      <c r="C521" s="53"/>
      <c r="D521" s="53"/>
    </row>
    <row r="522" spans="1:11" ht="16" thickTop="1" x14ac:dyDescent="0.35">
      <c r="A522" s="39" t="s">
        <v>532</v>
      </c>
      <c r="B522" s="22"/>
      <c r="C522" s="22"/>
      <c r="D522" s="22"/>
    </row>
    <row r="523" spans="1:11" x14ac:dyDescent="0.35">
      <c r="A523" s="94" t="s">
        <v>44</v>
      </c>
      <c r="B523" s="94" t="s">
        <v>38</v>
      </c>
      <c r="C523" s="94" t="s">
        <v>533</v>
      </c>
      <c r="D523" s="94" t="s">
        <v>534</v>
      </c>
    </row>
    <row r="524" spans="1:11" x14ac:dyDescent="0.35">
      <c r="B524" s="9" t="s">
        <v>1042</v>
      </c>
      <c r="C524" s="10" t="s">
        <v>508</v>
      </c>
      <c r="D524" s="10" t="s">
        <v>11</v>
      </c>
    </row>
    <row r="525" spans="1:11" x14ac:dyDescent="0.35">
      <c r="A525" s="6">
        <v>2000</v>
      </c>
      <c r="B525" s="6">
        <v>157</v>
      </c>
      <c r="C525" s="12">
        <v>22.8</v>
      </c>
      <c r="D525" s="12">
        <v>3.66</v>
      </c>
    </row>
    <row r="526" spans="1:11" x14ac:dyDescent="0.35">
      <c r="A526" s="6">
        <v>2001</v>
      </c>
      <c r="B526" s="6">
        <v>171</v>
      </c>
      <c r="C526" s="12">
        <v>32.5</v>
      </c>
      <c r="D526" s="12">
        <v>3.79</v>
      </c>
    </row>
    <row r="527" spans="1:11" x14ac:dyDescent="0.35">
      <c r="A527" s="6">
        <v>2002</v>
      </c>
      <c r="B527" s="6">
        <v>163</v>
      </c>
      <c r="C527" s="12">
        <v>30</v>
      </c>
      <c r="D527" s="12">
        <v>3.76</v>
      </c>
    </row>
    <row r="528" spans="1:11" x14ac:dyDescent="0.35">
      <c r="A528" s="6">
        <v>2003</v>
      </c>
      <c r="B528" s="6">
        <v>161</v>
      </c>
      <c r="C528" s="12">
        <v>29.5</v>
      </c>
      <c r="D528" s="12">
        <v>4.17</v>
      </c>
    </row>
    <row r="529" spans="1:4" x14ac:dyDescent="0.35">
      <c r="A529" s="6">
        <v>2004</v>
      </c>
      <c r="B529" s="6">
        <v>173</v>
      </c>
      <c r="C529" s="12">
        <v>22.7</v>
      </c>
      <c r="D529" s="12">
        <v>4.05</v>
      </c>
    </row>
    <row r="530" spans="1:4" x14ac:dyDescent="0.35">
      <c r="A530" s="6">
        <v>2005</v>
      </c>
      <c r="B530" s="6">
        <v>111</v>
      </c>
      <c r="C530" s="12">
        <v>34</v>
      </c>
      <c r="D530" s="12">
        <v>4.4000000000000004</v>
      </c>
    </row>
    <row r="531" spans="1:4" x14ac:dyDescent="0.35">
      <c r="A531" s="6">
        <v>2006</v>
      </c>
      <c r="B531" s="6">
        <v>118</v>
      </c>
      <c r="C531" s="12">
        <v>48</v>
      </c>
      <c r="D531" s="12">
        <v>4.13</v>
      </c>
    </row>
    <row r="532" spans="1:4" x14ac:dyDescent="0.35">
      <c r="A532" s="6">
        <v>2007</v>
      </c>
      <c r="B532" s="6">
        <v>117</v>
      </c>
      <c r="C532" s="12">
        <v>39.5</v>
      </c>
      <c r="D532" s="12">
        <v>4.1399999999999997</v>
      </c>
    </row>
    <row r="533" spans="1:4" x14ac:dyDescent="0.35">
      <c r="A533" s="6">
        <v>2008</v>
      </c>
      <c r="B533" s="6">
        <v>116</v>
      </c>
      <c r="C533" s="12">
        <v>36.299999999999997</v>
      </c>
      <c r="D533" s="12">
        <v>4.74</v>
      </c>
    </row>
    <row r="534" spans="1:4" x14ac:dyDescent="0.35">
      <c r="A534" s="6">
        <v>2009</v>
      </c>
      <c r="B534" s="6">
        <v>123</v>
      </c>
      <c r="C534" s="12">
        <v>35.4</v>
      </c>
      <c r="D534" s="12">
        <v>4.9400000000000004</v>
      </c>
    </row>
    <row r="535" spans="1:4" x14ac:dyDescent="0.35">
      <c r="C535" s="21"/>
      <c r="D535" s="21"/>
    </row>
    <row r="536" spans="1:4" x14ac:dyDescent="0.35">
      <c r="A536" s="6">
        <v>2010</v>
      </c>
      <c r="B536" s="6">
        <v>116</v>
      </c>
      <c r="C536" s="12">
        <v>35.200000000000003</v>
      </c>
      <c r="D536" s="12">
        <v>4.91</v>
      </c>
    </row>
    <row r="537" spans="1:4" x14ac:dyDescent="0.35">
      <c r="A537" s="6">
        <v>2011</v>
      </c>
      <c r="B537" s="6">
        <v>123</v>
      </c>
      <c r="C537" s="12">
        <v>35.6</v>
      </c>
      <c r="D537" s="12">
        <v>4.43</v>
      </c>
    </row>
    <row r="538" spans="1:4" x14ac:dyDescent="0.35">
      <c r="A538" s="38">
        <v>2012</v>
      </c>
      <c r="B538" s="38">
        <v>120</v>
      </c>
      <c r="C538" s="46">
        <v>36.5</v>
      </c>
      <c r="D538" s="46">
        <v>4.72</v>
      </c>
    </row>
    <row r="539" spans="1:4" x14ac:dyDescent="0.35">
      <c r="A539" s="6"/>
    </row>
    <row r="540" spans="1:4" x14ac:dyDescent="0.35">
      <c r="A540" s="6"/>
    </row>
    <row r="541" spans="1:4" x14ac:dyDescent="0.35">
      <c r="A541" s="6"/>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51"/>
  <sheetViews>
    <sheetView workbookViewId="0">
      <selection activeCell="F2" sqref="F2"/>
    </sheetView>
  </sheetViews>
  <sheetFormatPr defaultColWidth="9.08984375" defaultRowHeight="14.5" x14ac:dyDescent="0.35"/>
  <cols>
    <col min="1" max="16384" width="9.08984375" style="52"/>
  </cols>
  <sheetData>
    <row r="1" spans="1:1" ht="44" customHeight="1" x14ac:dyDescent="0.35"/>
    <row r="11" spans="1:1" x14ac:dyDescent="0.35">
      <c r="A11" s="78" t="s">
        <v>307</v>
      </c>
    </row>
    <row r="12" spans="1:1" x14ac:dyDescent="0.35">
      <c r="A12" s="78"/>
    </row>
    <row r="14" spans="1:1" x14ac:dyDescent="0.35">
      <c r="A14" s="78"/>
    </row>
    <row r="15" spans="1:1" x14ac:dyDescent="0.35">
      <c r="A15" s="78"/>
    </row>
    <row r="16" spans="1:1" x14ac:dyDescent="0.35">
      <c r="A16" s="78"/>
    </row>
    <row r="17" spans="1:1" x14ac:dyDescent="0.35">
      <c r="A17" s="78"/>
    </row>
    <row r="19" spans="1:1" x14ac:dyDescent="0.35">
      <c r="A19" s="78"/>
    </row>
    <row r="20" spans="1:1" x14ac:dyDescent="0.35">
      <c r="A20" s="78"/>
    </row>
    <row r="22" spans="1:1" x14ac:dyDescent="0.35">
      <c r="A22" s="78"/>
    </row>
    <row r="23" spans="1:1" x14ac:dyDescent="0.35">
      <c r="A23" s="78"/>
    </row>
    <row r="24" spans="1:1" x14ac:dyDescent="0.35">
      <c r="A24" s="78"/>
    </row>
    <row r="25" spans="1:1" x14ac:dyDescent="0.35">
      <c r="A25" s="78"/>
    </row>
    <row r="27" spans="1:1" x14ac:dyDescent="0.35">
      <c r="A27" s="78"/>
    </row>
    <row r="28" spans="1:1" x14ac:dyDescent="0.35">
      <c r="A28" s="78"/>
    </row>
    <row r="30" spans="1:1" x14ac:dyDescent="0.35">
      <c r="A30" s="78"/>
    </row>
    <row r="31" spans="1:1" ht="18.5" x14ac:dyDescent="0.35">
      <c r="A31" s="80"/>
    </row>
    <row r="32" spans="1:1" ht="18.5" x14ac:dyDescent="0.35">
      <c r="A32" s="80"/>
    </row>
    <row r="33" spans="1:1" ht="18.5" x14ac:dyDescent="0.35">
      <c r="A33" s="80"/>
    </row>
    <row r="34" spans="1:1" ht="18.5" x14ac:dyDescent="0.35">
      <c r="A34" s="80"/>
    </row>
    <row r="35" spans="1:1" ht="18.5" x14ac:dyDescent="0.35">
      <c r="A35" s="80"/>
    </row>
    <row r="36" spans="1:1" ht="18.5" x14ac:dyDescent="0.35">
      <c r="A36" s="80"/>
    </row>
    <row r="38" spans="1:1" ht="18.5" x14ac:dyDescent="0.35">
      <c r="A38" s="80"/>
    </row>
    <row r="39" spans="1:1" ht="18.5" x14ac:dyDescent="0.35">
      <c r="A39" s="80"/>
    </row>
    <row r="40" spans="1:1" ht="18.5" x14ac:dyDescent="0.35">
      <c r="A40" s="80"/>
    </row>
    <row r="41" spans="1:1" ht="18.5" x14ac:dyDescent="0.35">
      <c r="A41" s="80"/>
    </row>
    <row r="42" spans="1:1" ht="18.5" x14ac:dyDescent="0.35">
      <c r="A42" s="80"/>
    </row>
    <row r="43" spans="1:1" ht="18.5" x14ac:dyDescent="0.35">
      <c r="A43" s="80"/>
    </row>
    <row r="44" spans="1:1" ht="18.5" x14ac:dyDescent="0.35">
      <c r="A44" s="80"/>
    </row>
    <row r="45" spans="1:1" ht="18.5" x14ac:dyDescent="0.35">
      <c r="A45" s="80"/>
    </row>
    <row r="46" spans="1:1" ht="18.5" x14ac:dyDescent="0.35">
      <c r="A46" s="80"/>
    </row>
    <row r="47" spans="1:1" ht="18.5" x14ac:dyDescent="0.35">
      <c r="A47" s="80"/>
    </row>
    <row r="48" spans="1:1" ht="18.5" x14ac:dyDescent="0.35">
      <c r="A48" s="80"/>
    </row>
    <row r="49" spans="1:1" ht="18.5" x14ac:dyDescent="0.35">
      <c r="A49" s="80"/>
    </row>
    <row r="50" spans="1:1" ht="18.5" x14ac:dyDescent="0.35">
      <c r="A50" s="80"/>
    </row>
    <row r="51" spans="1:1" ht="18.5" x14ac:dyDescent="0.35">
      <c r="A51" s="80"/>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2661"/>
  <sheetViews>
    <sheetView workbookViewId="0"/>
  </sheetViews>
  <sheetFormatPr defaultColWidth="9.08984375" defaultRowHeight="15.5" x14ac:dyDescent="0.35"/>
  <cols>
    <col min="1" max="1" width="27.90625" style="96" customWidth="1"/>
    <col min="2" max="2" width="10.08984375" style="96" customWidth="1"/>
    <col min="3" max="6" width="14.7265625" style="96" customWidth="1"/>
    <col min="7" max="14" width="12.7265625" style="96" customWidth="1"/>
    <col min="15" max="23" width="9.08984375" style="99"/>
    <col min="24" max="16384" width="9.08984375" style="96"/>
  </cols>
  <sheetData>
    <row r="1" spans="1:11" ht="52" customHeight="1" x14ac:dyDescent="0.35"/>
    <row r="2" spans="1:11" x14ac:dyDescent="0.35">
      <c r="A2" s="95" t="s">
        <v>575</v>
      </c>
      <c r="G2" s="97" t="s">
        <v>576</v>
      </c>
      <c r="H2" s="98"/>
      <c r="K2" s="99" t="s">
        <v>577</v>
      </c>
    </row>
    <row r="3" spans="1:11" x14ac:dyDescent="0.35">
      <c r="G3" s="95"/>
      <c r="K3" s="96" t="s">
        <v>1795</v>
      </c>
    </row>
    <row r="4" spans="1:11" x14ac:dyDescent="0.35">
      <c r="G4" s="100" t="s">
        <v>578</v>
      </c>
      <c r="H4" s="101"/>
    </row>
    <row r="5" spans="1:11" x14ac:dyDescent="0.35">
      <c r="A5" s="95"/>
    </row>
    <row r="6" spans="1:11" x14ac:dyDescent="0.35">
      <c r="A6" s="95" t="s">
        <v>579</v>
      </c>
    </row>
    <row r="7" spans="1:11" x14ac:dyDescent="0.35">
      <c r="A7" s="95" t="s">
        <v>580</v>
      </c>
      <c r="E7" s="102"/>
      <c r="F7" s="102"/>
    </row>
    <row r="8" spans="1:11" x14ac:dyDescent="0.35">
      <c r="A8" s="96" t="s">
        <v>1043</v>
      </c>
    </row>
    <row r="9" spans="1:11" x14ac:dyDescent="0.35">
      <c r="A9" s="96" t="s">
        <v>581</v>
      </c>
      <c r="C9" s="103">
        <v>2186</v>
      </c>
      <c r="D9" s="103">
        <v>2236</v>
      </c>
      <c r="E9" s="104">
        <v>-50</v>
      </c>
      <c r="F9" s="105">
        <v>-2.2400000000000002</v>
      </c>
    </row>
    <row r="10" spans="1:11" x14ac:dyDescent="0.35">
      <c r="A10" s="96" t="s">
        <v>582</v>
      </c>
      <c r="C10" s="104">
        <v>2</v>
      </c>
      <c r="D10" s="104">
        <v>2.1</v>
      </c>
      <c r="E10" s="104">
        <v>-0.14000000000000001</v>
      </c>
      <c r="F10" s="105">
        <v>-6.53</v>
      </c>
    </row>
    <row r="11" spans="1:11" x14ac:dyDescent="0.35">
      <c r="A11" s="96" t="s">
        <v>583</v>
      </c>
      <c r="C11" s="104">
        <v>246.1</v>
      </c>
      <c r="D11" s="104">
        <v>237.8</v>
      </c>
      <c r="E11" s="104">
        <v>8.34</v>
      </c>
      <c r="F11" s="105">
        <v>3.51</v>
      </c>
    </row>
    <row r="12" spans="1:11" x14ac:dyDescent="0.35">
      <c r="A12" s="96" t="s">
        <v>584</v>
      </c>
      <c r="C12" s="104">
        <v>208.6</v>
      </c>
      <c r="D12" s="104">
        <v>202.6</v>
      </c>
      <c r="E12" s="104">
        <v>5.95</v>
      </c>
      <c r="F12" s="105">
        <v>2.94</v>
      </c>
    </row>
    <row r="13" spans="1:11" x14ac:dyDescent="0.35">
      <c r="A13" s="96" t="s">
        <v>585</v>
      </c>
      <c r="C13" s="104">
        <v>6.2</v>
      </c>
      <c r="D13" s="104">
        <v>6.1</v>
      </c>
      <c r="E13" s="104">
        <v>0.05</v>
      </c>
      <c r="F13" s="105">
        <v>0.76</v>
      </c>
    </row>
    <row r="14" spans="1:11" x14ac:dyDescent="0.35">
      <c r="A14" s="96" t="s">
        <v>586</v>
      </c>
      <c r="C14" s="104">
        <v>82.6</v>
      </c>
      <c r="D14" s="104">
        <v>83.4</v>
      </c>
      <c r="E14" s="104">
        <v>-0.81</v>
      </c>
      <c r="F14" s="105">
        <v>-0.97</v>
      </c>
    </row>
    <row r="15" spans="1:11" x14ac:dyDescent="0.35">
      <c r="A15" s="96" t="s">
        <v>587</v>
      </c>
      <c r="C15" s="104">
        <v>34.6</v>
      </c>
      <c r="D15" s="104">
        <v>30.2</v>
      </c>
      <c r="E15" s="104">
        <v>4.4800000000000004</v>
      </c>
      <c r="F15" s="105">
        <v>14.87</v>
      </c>
    </row>
    <row r="16" spans="1:11" x14ac:dyDescent="0.35">
      <c r="A16" s="96" t="s">
        <v>588</v>
      </c>
      <c r="C16" s="104">
        <v>136.19999999999999</v>
      </c>
      <c r="D16" s="104">
        <v>129.4</v>
      </c>
      <c r="E16" s="104">
        <v>6.74</v>
      </c>
      <c r="F16" s="105">
        <v>5.21</v>
      </c>
    </row>
    <row r="17" spans="1:14" x14ac:dyDescent="0.35">
      <c r="A17" s="106" t="s">
        <v>589</v>
      </c>
      <c r="B17" s="106"/>
      <c r="C17" s="107">
        <v>56</v>
      </c>
      <c r="D17" s="107">
        <v>52.7</v>
      </c>
      <c r="E17" s="107">
        <v>3.34</v>
      </c>
      <c r="F17" s="108"/>
    </row>
    <row r="20" spans="1:14" x14ac:dyDescent="0.35">
      <c r="B20" s="52"/>
      <c r="C20" s="52"/>
      <c r="D20" s="52"/>
      <c r="E20" s="52"/>
      <c r="F20" s="52"/>
      <c r="G20" s="52"/>
      <c r="H20" s="52"/>
      <c r="L20" s="52"/>
      <c r="M20" s="52"/>
      <c r="N20" s="52"/>
    </row>
    <row r="21" spans="1:14" x14ac:dyDescent="0.35">
      <c r="A21" s="52"/>
      <c r="B21" s="52"/>
      <c r="C21" s="52"/>
      <c r="D21" s="52"/>
      <c r="E21" s="52"/>
      <c r="F21" s="52"/>
      <c r="G21" s="52"/>
      <c r="H21" s="52"/>
      <c r="I21" s="52"/>
      <c r="J21" s="52"/>
      <c r="K21" s="52"/>
      <c r="L21" s="52"/>
      <c r="M21" s="52"/>
      <c r="N21" s="52"/>
    </row>
    <row r="22" spans="1:14" x14ac:dyDescent="0.35">
      <c r="A22" s="109" t="s">
        <v>590</v>
      </c>
      <c r="B22" s="52"/>
      <c r="C22" s="52"/>
      <c r="D22" s="52"/>
      <c r="E22" s="52"/>
      <c r="F22" s="52"/>
      <c r="G22" s="52"/>
      <c r="H22" s="109"/>
      <c r="I22" s="109"/>
      <c r="J22" s="109"/>
      <c r="K22" s="52"/>
      <c r="L22" s="52"/>
      <c r="M22" s="52"/>
      <c r="N22" s="52"/>
    </row>
    <row r="23" spans="1:14" x14ac:dyDescent="0.35">
      <c r="A23" s="109" t="s">
        <v>591</v>
      </c>
      <c r="B23" s="52"/>
      <c r="C23" s="52"/>
      <c r="D23" s="52"/>
      <c r="E23" s="52"/>
      <c r="F23" s="52"/>
      <c r="G23" s="52"/>
      <c r="H23" s="52"/>
      <c r="I23" s="52"/>
      <c r="J23" s="109"/>
      <c r="K23" s="52"/>
      <c r="L23" s="52"/>
      <c r="M23" s="52"/>
      <c r="N23" s="52"/>
    </row>
    <row r="24" spans="1:14" x14ac:dyDescent="0.35">
      <c r="A24" s="109" t="s">
        <v>1044</v>
      </c>
      <c r="B24" s="52"/>
      <c r="C24" s="52"/>
      <c r="D24" s="52"/>
      <c r="E24" s="52"/>
      <c r="F24" s="52"/>
      <c r="G24" s="52"/>
      <c r="H24" s="52"/>
      <c r="I24" s="52"/>
      <c r="J24" s="109"/>
      <c r="K24" s="52"/>
      <c r="L24" s="52"/>
      <c r="M24" s="52"/>
      <c r="N24" s="52"/>
    </row>
    <row r="25" spans="1:14" x14ac:dyDescent="0.35">
      <c r="A25" s="109" t="s">
        <v>162</v>
      </c>
      <c r="C25" s="96">
        <v>5</v>
      </c>
      <c r="D25" s="104">
        <v>1.8</v>
      </c>
      <c r="G25" s="52"/>
      <c r="H25" s="52"/>
      <c r="I25" s="52"/>
      <c r="J25" s="109"/>
    </row>
    <row r="26" spans="1:14" x14ac:dyDescent="0.35">
      <c r="A26" s="109" t="s">
        <v>59</v>
      </c>
      <c r="C26" s="96">
        <v>12</v>
      </c>
      <c r="D26" s="104">
        <v>25.1</v>
      </c>
      <c r="G26" s="52"/>
      <c r="H26" s="52"/>
      <c r="I26" s="52"/>
      <c r="J26" s="109"/>
    </row>
    <row r="27" spans="1:14" x14ac:dyDescent="0.35">
      <c r="A27" s="109" t="s">
        <v>519</v>
      </c>
      <c r="C27" s="96">
        <v>148</v>
      </c>
      <c r="D27" s="104">
        <v>24.8</v>
      </c>
      <c r="G27" s="52"/>
      <c r="H27" s="52"/>
      <c r="I27" s="52"/>
      <c r="J27" s="109"/>
    </row>
    <row r="28" spans="1:14" x14ac:dyDescent="0.35">
      <c r="A28" s="109" t="s">
        <v>61</v>
      </c>
      <c r="C28" s="96">
        <v>127</v>
      </c>
      <c r="D28" s="104">
        <v>46.3</v>
      </c>
      <c r="G28" s="52"/>
      <c r="H28" s="52"/>
      <c r="I28" s="52"/>
      <c r="J28" s="109"/>
    </row>
    <row r="29" spans="1:14" x14ac:dyDescent="0.35">
      <c r="A29" s="109" t="s">
        <v>170</v>
      </c>
      <c r="C29" s="96">
        <v>39</v>
      </c>
      <c r="D29" s="104">
        <v>5.5</v>
      </c>
      <c r="G29" s="52"/>
      <c r="H29" s="52"/>
      <c r="I29" s="52"/>
      <c r="J29" s="109"/>
    </row>
    <row r="30" spans="1:14" x14ac:dyDescent="0.35">
      <c r="A30" s="109" t="s">
        <v>172</v>
      </c>
      <c r="C30" s="96">
        <v>145</v>
      </c>
      <c r="D30" s="104">
        <v>20.8</v>
      </c>
      <c r="G30" s="52"/>
      <c r="H30" s="52"/>
      <c r="I30" s="52"/>
      <c r="J30" s="109"/>
    </row>
    <row r="31" spans="1:14" ht="17.5" x14ac:dyDescent="0.35">
      <c r="A31" s="109" t="s">
        <v>1045</v>
      </c>
      <c r="C31" s="96">
        <v>490</v>
      </c>
      <c r="D31" s="104">
        <v>400.3</v>
      </c>
      <c r="G31" s="52"/>
      <c r="H31" s="52"/>
      <c r="I31" s="52"/>
      <c r="J31" s="109"/>
    </row>
    <row r="32" spans="1:14" x14ac:dyDescent="0.35">
      <c r="A32" s="109" t="s">
        <v>63</v>
      </c>
      <c r="C32" s="96">
        <v>91</v>
      </c>
      <c r="D32" s="104">
        <v>71.7</v>
      </c>
      <c r="G32" s="52"/>
      <c r="H32" s="52"/>
      <c r="I32" s="52"/>
      <c r="J32" s="109"/>
    </row>
    <row r="33" spans="1:10" x14ac:dyDescent="0.35">
      <c r="A33" s="109" t="s">
        <v>177</v>
      </c>
      <c r="C33" s="96">
        <v>18</v>
      </c>
      <c r="D33" s="104">
        <v>9.9</v>
      </c>
      <c r="G33" s="52"/>
      <c r="H33" s="52"/>
      <c r="I33" s="52"/>
      <c r="J33" s="109"/>
    </row>
    <row r="34" spans="1:10" ht="17.5" x14ac:dyDescent="0.35">
      <c r="A34" s="109" t="s">
        <v>1046</v>
      </c>
      <c r="C34" s="96">
        <v>12</v>
      </c>
      <c r="D34" s="104">
        <v>0.6</v>
      </c>
      <c r="G34" s="52"/>
      <c r="H34" s="52"/>
      <c r="I34" s="52"/>
      <c r="J34" s="109"/>
    </row>
    <row r="35" spans="1:10" x14ac:dyDescent="0.35">
      <c r="A35" s="109" t="s">
        <v>180</v>
      </c>
      <c r="C35" s="96">
        <v>12</v>
      </c>
      <c r="D35" s="104">
        <v>10.8</v>
      </c>
      <c r="G35" s="52"/>
      <c r="H35" s="52"/>
      <c r="I35" s="52"/>
      <c r="J35" s="109"/>
    </row>
    <row r="36" spans="1:10" ht="17.5" x14ac:dyDescent="0.35">
      <c r="A36" s="109" t="s">
        <v>1047</v>
      </c>
      <c r="C36" s="96">
        <v>27</v>
      </c>
      <c r="D36" s="104">
        <v>9.5</v>
      </c>
      <c r="G36" s="52"/>
      <c r="H36" s="52"/>
      <c r="I36" s="52"/>
      <c r="J36" s="110"/>
    </row>
    <row r="37" spans="1:10" x14ac:dyDescent="0.35">
      <c r="A37" s="109" t="s">
        <v>403</v>
      </c>
      <c r="C37" s="96">
        <v>5</v>
      </c>
      <c r="D37" s="104">
        <v>13.8</v>
      </c>
      <c r="G37" s="52"/>
      <c r="H37" s="52"/>
      <c r="I37" s="52"/>
      <c r="J37" s="110"/>
    </row>
    <row r="38" spans="1:10" x14ac:dyDescent="0.35">
      <c r="A38" s="109" t="s">
        <v>404</v>
      </c>
      <c r="C38" s="96">
        <v>41</v>
      </c>
      <c r="D38" s="104">
        <v>9.5</v>
      </c>
      <c r="G38" s="52"/>
      <c r="H38" s="52"/>
      <c r="I38" s="52"/>
    </row>
    <row r="39" spans="1:10" ht="17.5" x14ac:dyDescent="0.35">
      <c r="A39" s="109" t="s">
        <v>1048</v>
      </c>
      <c r="C39" s="96">
        <v>23</v>
      </c>
      <c r="D39" s="104">
        <v>5.0999999999999996</v>
      </c>
      <c r="G39" s="52"/>
      <c r="H39" s="52"/>
      <c r="I39" s="52"/>
    </row>
    <row r="40" spans="1:10" x14ac:dyDescent="0.35">
      <c r="A40" s="111" t="s">
        <v>185</v>
      </c>
      <c r="C40" s="103">
        <v>1195</v>
      </c>
      <c r="D40" s="104">
        <v>655.29999999999995</v>
      </c>
      <c r="G40" s="112"/>
      <c r="H40" s="52"/>
      <c r="I40" s="52"/>
    </row>
    <row r="41" spans="1:10" x14ac:dyDescent="0.35">
      <c r="A41" s="111"/>
      <c r="D41" s="104"/>
      <c r="G41" s="52"/>
      <c r="H41" s="52"/>
      <c r="I41" s="52"/>
    </row>
    <row r="42" spans="1:10" x14ac:dyDescent="0.35">
      <c r="A42" s="109" t="s">
        <v>592</v>
      </c>
      <c r="C42" s="96">
        <v>12</v>
      </c>
      <c r="D42" s="104">
        <v>52.4</v>
      </c>
      <c r="G42" s="52"/>
      <c r="H42" s="52"/>
      <c r="I42" s="52"/>
    </row>
    <row r="43" spans="1:10" x14ac:dyDescent="0.35">
      <c r="A43" s="111" t="s">
        <v>523</v>
      </c>
      <c r="C43" s="96">
        <v>871</v>
      </c>
      <c r="D43" s="104">
        <v>1284.3</v>
      </c>
      <c r="G43" s="52"/>
      <c r="H43" s="113"/>
      <c r="I43" s="52"/>
    </row>
    <row r="44" spans="1:10" x14ac:dyDescent="0.35">
      <c r="A44" s="109"/>
      <c r="D44" s="104"/>
      <c r="G44" s="52"/>
      <c r="H44" s="52"/>
      <c r="I44" s="52"/>
    </row>
    <row r="45" spans="1:10" ht="17.5" x14ac:dyDescent="0.35">
      <c r="A45" s="109" t="s">
        <v>1049</v>
      </c>
      <c r="C45" s="96">
        <v>98</v>
      </c>
      <c r="D45" s="104">
        <v>36.5</v>
      </c>
      <c r="G45" s="52"/>
      <c r="H45" s="52"/>
      <c r="I45" s="52"/>
    </row>
    <row r="46" spans="1:10" x14ac:dyDescent="0.35">
      <c r="A46" s="109" t="s">
        <v>593</v>
      </c>
      <c r="C46" s="96">
        <v>4</v>
      </c>
      <c r="D46" s="104">
        <v>0.2</v>
      </c>
      <c r="G46" s="52"/>
      <c r="H46" s="52"/>
      <c r="I46" s="52"/>
      <c r="J46" s="114"/>
    </row>
    <row r="47" spans="1:10" x14ac:dyDescent="0.35">
      <c r="A47" s="109" t="s">
        <v>594</v>
      </c>
      <c r="C47" s="96">
        <v>6</v>
      </c>
      <c r="D47" s="104">
        <v>0.1</v>
      </c>
      <c r="G47" s="52"/>
      <c r="H47" s="52"/>
      <c r="I47" s="52"/>
      <c r="J47" s="114"/>
    </row>
    <row r="48" spans="1:10" x14ac:dyDescent="0.35">
      <c r="A48" s="109" t="s">
        <v>595</v>
      </c>
      <c r="C48" s="96">
        <v>12</v>
      </c>
      <c r="D48" s="104">
        <v>0.4</v>
      </c>
      <c r="G48" s="52"/>
      <c r="H48" s="52"/>
      <c r="I48" s="52"/>
    </row>
    <row r="49" spans="1:14" x14ac:dyDescent="0.35">
      <c r="A49" s="111" t="s">
        <v>596</v>
      </c>
      <c r="C49" s="96">
        <v>120</v>
      </c>
      <c r="D49" s="104">
        <v>37.200000000000003</v>
      </c>
      <c r="G49" s="52"/>
      <c r="H49" s="52"/>
      <c r="I49" s="52"/>
    </row>
    <row r="50" spans="1:14" x14ac:dyDescent="0.35">
      <c r="A50" s="111"/>
      <c r="D50" s="104"/>
      <c r="I50" s="52"/>
    </row>
    <row r="51" spans="1:14" x14ac:dyDescent="0.35">
      <c r="A51" s="111" t="s">
        <v>3</v>
      </c>
      <c r="C51" s="103">
        <v>2186</v>
      </c>
      <c r="D51" s="104">
        <v>1976.7</v>
      </c>
      <c r="G51" s="112"/>
      <c r="H51" s="113"/>
      <c r="I51" s="52"/>
    </row>
    <row r="52" spans="1:14" x14ac:dyDescent="0.35">
      <c r="A52" s="111"/>
      <c r="C52" s="115"/>
      <c r="D52" s="110"/>
    </row>
    <row r="53" spans="1:14" ht="17.5" x14ac:dyDescent="0.35">
      <c r="A53" s="96" t="s">
        <v>1050</v>
      </c>
    </row>
    <row r="54" spans="1:14" ht="17.5" x14ac:dyDescent="0.35">
      <c r="A54" s="96" t="s">
        <v>1051</v>
      </c>
    </row>
    <row r="55" spans="1:14" ht="17.5" x14ac:dyDescent="0.35">
      <c r="A55" s="96" t="s">
        <v>1052</v>
      </c>
    </row>
    <row r="56" spans="1:14" ht="17.5" x14ac:dyDescent="0.35">
      <c r="A56" s="96" t="s">
        <v>1053</v>
      </c>
    </row>
    <row r="57" spans="1:14" x14ac:dyDescent="0.35">
      <c r="A57" s="96" t="s">
        <v>597</v>
      </c>
    </row>
    <row r="58" spans="1:14" x14ac:dyDescent="0.35">
      <c r="A58" s="96" t="s">
        <v>598</v>
      </c>
      <c r="B58" s="52"/>
      <c r="C58" s="52"/>
    </row>
    <row r="59" spans="1:14" ht="17.5" x14ac:dyDescent="0.35">
      <c r="A59" s="96" t="s">
        <v>1054</v>
      </c>
      <c r="B59" s="52"/>
      <c r="C59" s="52"/>
    </row>
    <row r="60" spans="1:14" x14ac:dyDescent="0.35">
      <c r="A60" s="96" t="s">
        <v>599</v>
      </c>
      <c r="B60" s="52"/>
      <c r="C60" s="52"/>
    </row>
    <row r="61" spans="1:14" x14ac:dyDescent="0.35">
      <c r="A61" s="109"/>
      <c r="B61" s="52"/>
      <c r="C61" s="52"/>
    </row>
    <row r="62" spans="1:14" x14ac:dyDescent="0.35">
      <c r="A62" s="109"/>
      <c r="B62" s="52"/>
      <c r="C62" s="52"/>
      <c r="D62" s="52"/>
      <c r="E62" s="52"/>
      <c r="F62" s="52"/>
      <c r="G62" s="52"/>
      <c r="K62" s="52"/>
      <c r="L62" s="52"/>
      <c r="M62" s="52"/>
      <c r="N62" s="52"/>
    </row>
    <row r="63" spans="1:14" x14ac:dyDescent="0.35">
      <c r="A63" s="109"/>
      <c r="B63" s="52"/>
      <c r="C63" s="52"/>
      <c r="D63" s="52"/>
      <c r="E63" s="52"/>
      <c r="F63" s="52"/>
      <c r="G63" s="52"/>
      <c r="K63" s="52"/>
      <c r="L63" s="52"/>
      <c r="M63" s="52"/>
      <c r="N63" s="52"/>
    </row>
    <row r="64" spans="1:14" x14ac:dyDescent="0.35">
      <c r="A64" s="109" t="s">
        <v>600</v>
      </c>
      <c r="B64" s="52"/>
      <c r="C64" s="52"/>
      <c r="D64" s="52"/>
      <c r="E64" s="52"/>
      <c r="F64" s="52"/>
      <c r="G64" s="52"/>
      <c r="K64" s="52"/>
      <c r="L64" s="52"/>
      <c r="M64" s="52"/>
      <c r="N64" s="52"/>
    </row>
    <row r="65" spans="1:14" x14ac:dyDescent="0.35">
      <c r="A65" s="109" t="s">
        <v>601</v>
      </c>
      <c r="B65" s="52"/>
      <c r="C65" s="52"/>
      <c r="D65" s="52"/>
      <c r="E65" s="52"/>
      <c r="F65" s="52"/>
      <c r="G65" s="52"/>
      <c r="H65" s="52"/>
      <c r="I65" s="52"/>
      <c r="J65" s="52"/>
      <c r="K65" s="52"/>
      <c r="L65" s="52"/>
      <c r="M65" s="52"/>
      <c r="N65" s="52"/>
    </row>
    <row r="66" spans="1:14" x14ac:dyDescent="0.35">
      <c r="A66" s="109" t="s">
        <v>602</v>
      </c>
      <c r="B66" s="52"/>
      <c r="C66" s="52"/>
      <c r="D66" s="52"/>
      <c r="E66" s="116"/>
      <c r="F66" s="52"/>
      <c r="G66" s="52"/>
      <c r="H66" s="52"/>
      <c r="I66" s="52"/>
      <c r="J66" s="52"/>
      <c r="K66" s="52"/>
      <c r="L66" s="52"/>
      <c r="M66" s="52"/>
      <c r="N66" s="52"/>
    </row>
    <row r="67" spans="1:14" x14ac:dyDescent="0.35">
      <c r="A67" s="109" t="s">
        <v>1055</v>
      </c>
      <c r="B67" s="52"/>
      <c r="C67" s="52"/>
      <c r="D67" s="52"/>
      <c r="E67" s="52"/>
      <c r="F67" s="52"/>
      <c r="G67" s="52"/>
      <c r="H67" s="52"/>
      <c r="I67" s="52"/>
      <c r="J67" s="52"/>
      <c r="K67" s="52"/>
      <c r="L67" s="52"/>
      <c r="M67" s="52"/>
      <c r="N67" s="52"/>
    </row>
    <row r="68" spans="1:14" x14ac:dyDescent="0.35">
      <c r="A68" s="96" t="s">
        <v>357</v>
      </c>
      <c r="C68" s="96">
        <v>9</v>
      </c>
      <c r="D68" s="96">
        <v>39</v>
      </c>
      <c r="E68" s="96">
        <v>48</v>
      </c>
      <c r="F68" s="52"/>
      <c r="G68" s="117"/>
      <c r="H68" s="52"/>
      <c r="I68" s="52"/>
      <c r="J68" s="52"/>
      <c r="K68" s="52"/>
      <c r="N68" s="52"/>
    </row>
    <row r="69" spans="1:14" x14ac:dyDescent="0.35">
      <c r="A69" s="96" t="s">
        <v>359</v>
      </c>
      <c r="C69" s="96">
        <v>11</v>
      </c>
      <c r="D69" s="96">
        <v>21</v>
      </c>
      <c r="E69" s="96">
        <v>32</v>
      </c>
      <c r="H69" s="52"/>
      <c r="I69" s="52"/>
      <c r="J69" s="52"/>
      <c r="K69" s="52"/>
    </row>
    <row r="70" spans="1:14" x14ac:dyDescent="0.35">
      <c r="A70" s="96" t="s">
        <v>361</v>
      </c>
      <c r="C70" s="96">
        <v>75</v>
      </c>
      <c r="D70" s="96">
        <v>37</v>
      </c>
      <c r="E70" s="96">
        <v>112</v>
      </c>
      <c r="H70" s="52"/>
      <c r="I70" s="52"/>
      <c r="J70" s="52"/>
      <c r="K70" s="52"/>
    </row>
    <row r="71" spans="1:14" x14ac:dyDescent="0.35">
      <c r="A71" s="96" t="s">
        <v>340</v>
      </c>
      <c r="C71" s="96">
        <v>12</v>
      </c>
      <c r="D71" s="96">
        <v>15</v>
      </c>
      <c r="E71" s="96">
        <v>27</v>
      </c>
      <c r="H71" s="52"/>
      <c r="I71" s="52"/>
      <c r="J71" s="52"/>
      <c r="K71" s="52"/>
    </row>
    <row r="72" spans="1:14" x14ac:dyDescent="0.35">
      <c r="A72" s="96" t="s">
        <v>341</v>
      </c>
      <c r="C72" s="96">
        <v>22</v>
      </c>
      <c r="D72" s="96">
        <v>8</v>
      </c>
      <c r="E72" s="96">
        <v>30</v>
      </c>
      <c r="H72" s="52"/>
      <c r="I72" s="52"/>
      <c r="J72" s="52"/>
      <c r="K72" s="52"/>
    </row>
    <row r="73" spans="1:14" x14ac:dyDescent="0.35">
      <c r="A73" s="96" t="s">
        <v>369</v>
      </c>
      <c r="C73" s="96">
        <v>7</v>
      </c>
      <c r="D73" s="96">
        <v>7</v>
      </c>
      <c r="E73" s="96">
        <v>14</v>
      </c>
      <c r="H73" s="52"/>
      <c r="I73" s="52"/>
      <c r="J73" s="52"/>
      <c r="K73" s="52"/>
    </row>
    <row r="74" spans="1:14" x14ac:dyDescent="0.35">
      <c r="A74" s="96" t="s">
        <v>370</v>
      </c>
      <c r="C74" s="96">
        <v>7</v>
      </c>
      <c r="D74" s="96">
        <v>6</v>
      </c>
      <c r="E74" s="96">
        <v>13</v>
      </c>
      <c r="H74" s="52"/>
      <c r="I74" s="52"/>
      <c r="J74" s="52"/>
      <c r="K74" s="52"/>
    </row>
    <row r="75" spans="1:14" x14ac:dyDescent="0.35">
      <c r="A75" s="96" t="s">
        <v>380</v>
      </c>
      <c r="C75" s="96">
        <v>15</v>
      </c>
      <c r="D75" s="96">
        <v>8</v>
      </c>
      <c r="E75" s="96">
        <v>23</v>
      </c>
      <c r="H75" s="52"/>
      <c r="I75" s="52"/>
      <c r="J75" s="52"/>
      <c r="K75" s="52"/>
    </row>
    <row r="76" spans="1:14" x14ac:dyDescent="0.35">
      <c r="A76" s="96" t="s">
        <v>342</v>
      </c>
      <c r="C76" s="96">
        <v>72</v>
      </c>
      <c r="D76" s="96">
        <v>37</v>
      </c>
      <c r="E76" s="96">
        <v>109</v>
      </c>
      <c r="H76" s="52"/>
      <c r="I76" s="52"/>
      <c r="J76" s="52"/>
      <c r="K76" s="52"/>
    </row>
    <row r="77" spans="1:14" x14ac:dyDescent="0.35">
      <c r="A77" s="96" t="s">
        <v>344</v>
      </c>
      <c r="C77" s="96">
        <v>9</v>
      </c>
      <c r="D77" s="96">
        <v>24</v>
      </c>
      <c r="E77" s="96">
        <v>33</v>
      </c>
      <c r="H77" s="52"/>
      <c r="I77" s="52"/>
      <c r="J77" s="52"/>
      <c r="K77" s="52"/>
    </row>
    <row r="78" spans="1:14" x14ac:dyDescent="0.35">
      <c r="A78" s="96" t="s">
        <v>346</v>
      </c>
      <c r="C78" s="96">
        <v>64</v>
      </c>
      <c r="D78" s="96">
        <v>29</v>
      </c>
      <c r="E78" s="96">
        <v>93</v>
      </c>
      <c r="H78" s="52"/>
      <c r="I78" s="52"/>
      <c r="J78" s="52"/>
      <c r="K78" s="52"/>
    </row>
    <row r="79" spans="1:14" x14ac:dyDescent="0.35">
      <c r="A79" s="96" t="s">
        <v>350</v>
      </c>
      <c r="C79" s="96">
        <v>57</v>
      </c>
      <c r="D79" s="96">
        <v>32</v>
      </c>
      <c r="E79" s="96">
        <v>89</v>
      </c>
      <c r="H79" s="52"/>
      <c r="I79" s="52"/>
      <c r="J79" s="52"/>
      <c r="K79" s="52"/>
    </row>
    <row r="80" spans="1:14" x14ac:dyDescent="0.35">
      <c r="A80" s="96" t="s">
        <v>382</v>
      </c>
      <c r="C80" s="96">
        <v>7</v>
      </c>
      <c r="D80" s="96">
        <v>19</v>
      </c>
      <c r="E80" s="96">
        <v>26</v>
      </c>
      <c r="H80" s="52"/>
      <c r="I80" s="52"/>
      <c r="J80" s="52"/>
      <c r="K80" s="52"/>
    </row>
    <row r="81" spans="1:11" x14ac:dyDescent="0.35">
      <c r="A81" s="96" t="s">
        <v>384</v>
      </c>
      <c r="C81" s="96">
        <v>11</v>
      </c>
      <c r="D81" s="96">
        <v>23</v>
      </c>
      <c r="E81" s="96">
        <v>34</v>
      </c>
      <c r="H81" s="52"/>
      <c r="I81" s="52"/>
      <c r="J81" s="52"/>
      <c r="K81" s="52"/>
    </row>
    <row r="82" spans="1:11" x14ac:dyDescent="0.35">
      <c r="A82" s="96" t="s">
        <v>363</v>
      </c>
      <c r="C82" s="96">
        <v>5</v>
      </c>
      <c r="D82" s="96">
        <v>9</v>
      </c>
      <c r="E82" s="96">
        <v>14</v>
      </c>
      <c r="H82" s="52"/>
      <c r="I82" s="52"/>
      <c r="J82" s="52"/>
      <c r="K82" s="52"/>
    </row>
    <row r="83" spans="1:11" x14ac:dyDescent="0.35">
      <c r="A83" s="96" t="s">
        <v>386</v>
      </c>
      <c r="C83" s="96">
        <v>3</v>
      </c>
      <c r="D83" s="96">
        <v>5</v>
      </c>
      <c r="E83" s="96">
        <v>8</v>
      </c>
      <c r="H83" s="52"/>
      <c r="I83" s="52"/>
      <c r="J83" s="52"/>
      <c r="K83" s="52"/>
    </row>
    <row r="84" spans="1:11" x14ac:dyDescent="0.35">
      <c r="A84" s="96" t="s">
        <v>387</v>
      </c>
      <c r="C84" s="96">
        <v>22</v>
      </c>
      <c r="D84" s="96">
        <v>21</v>
      </c>
      <c r="E84" s="96">
        <v>43</v>
      </c>
      <c r="H84" s="52"/>
      <c r="I84" s="52"/>
      <c r="J84" s="52"/>
      <c r="K84" s="52"/>
    </row>
    <row r="85" spans="1:11" x14ac:dyDescent="0.35">
      <c r="A85" s="96" t="s">
        <v>343</v>
      </c>
      <c r="C85" s="96">
        <v>94</v>
      </c>
      <c r="D85" s="96">
        <v>100</v>
      </c>
      <c r="E85" s="96">
        <v>194</v>
      </c>
      <c r="H85" s="52"/>
      <c r="I85" s="52"/>
      <c r="J85" s="52"/>
      <c r="K85" s="52"/>
    </row>
    <row r="86" spans="1:11" x14ac:dyDescent="0.35">
      <c r="A86" s="96" t="s">
        <v>356</v>
      </c>
      <c r="C86" s="96">
        <v>18</v>
      </c>
      <c r="D86" s="96">
        <v>33</v>
      </c>
      <c r="E86" s="96">
        <v>51</v>
      </c>
      <c r="H86" s="52"/>
      <c r="I86" s="52"/>
      <c r="J86" s="52"/>
      <c r="K86" s="52"/>
    </row>
    <row r="87" spans="1:11" x14ac:dyDescent="0.35">
      <c r="A87" s="96" t="s">
        <v>365</v>
      </c>
      <c r="C87" s="96">
        <v>22</v>
      </c>
      <c r="D87" s="96">
        <v>38</v>
      </c>
      <c r="E87" s="96">
        <v>60</v>
      </c>
      <c r="H87" s="52"/>
      <c r="I87" s="52"/>
      <c r="J87" s="52"/>
      <c r="K87" s="52"/>
    </row>
    <row r="88" spans="1:11" x14ac:dyDescent="0.35">
      <c r="A88" s="96" t="s">
        <v>372</v>
      </c>
      <c r="C88" s="96">
        <v>19</v>
      </c>
      <c r="D88" s="96">
        <v>25</v>
      </c>
      <c r="E88" s="96">
        <v>44</v>
      </c>
      <c r="H88" s="52"/>
      <c r="I88" s="52"/>
      <c r="J88" s="52"/>
      <c r="K88" s="52"/>
    </row>
    <row r="89" spans="1:11" x14ac:dyDescent="0.35">
      <c r="A89" s="96" t="s">
        <v>345</v>
      </c>
      <c r="C89" s="96">
        <v>32</v>
      </c>
      <c r="D89" s="96">
        <v>19</v>
      </c>
      <c r="E89" s="96">
        <v>51</v>
      </c>
      <c r="H89" s="52"/>
      <c r="I89" s="52"/>
      <c r="J89" s="52"/>
      <c r="K89" s="52"/>
    </row>
    <row r="90" spans="1:11" x14ac:dyDescent="0.35">
      <c r="A90" s="96" t="s">
        <v>352</v>
      </c>
      <c r="C90" s="96">
        <v>42</v>
      </c>
      <c r="D90" s="96">
        <v>13</v>
      </c>
      <c r="E90" s="96">
        <v>55</v>
      </c>
      <c r="H90" s="52"/>
      <c r="I90" s="52"/>
      <c r="J90" s="52"/>
      <c r="K90" s="52"/>
    </row>
    <row r="91" spans="1:11" x14ac:dyDescent="0.35">
      <c r="A91" s="96" t="s">
        <v>355</v>
      </c>
      <c r="C91" s="96">
        <v>8</v>
      </c>
      <c r="D91" s="96">
        <v>4</v>
      </c>
      <c r="E91" s="96">
        <v>12</v>
      </c>
      <c r="H91" s="52"/>
      <c r="I91" s="52"/>
      <c r="J91" s="52"/>
      <c r="K91" s="52"/>
    </row>
    <row r="92" spans="1:11" x14ac:dyDescent="0.35">
      <c r="A92" s="96" t="s">
        <v>368</v>
      </c>
      <c r="C92" s="96">
        <v>69</v>
      </c>
      <c r="D92" s="96">
        <v>77</v>
      </c>
      <c r="E92" s="96">
        <v>146</v>
      </c>
      <c r="H92" s="52"/>
      <c r="I92" s="52"/>
      <c r="J92" s="52"/>
      <c r="K92" s="52"/>
    </row>
    <row r="93" spans="1:11" x14ac:dyDescent="0.35">
      <c r="A93" s="96" t="s">
        <v>347</v>
      </c>
      <c r="C93" s="96">
        <v>30</v>
      </c>
      <c r="D93" s="96">
        <v>11</v>
      </c>
      <c r="E93" s="96">
        <v>41</v>
      </c>
      <c r="H93" s="52"/>
      <c r="I93" s="52"/>
      <c r="J93" s="52"/>
      <c r="K93" s="52"/>
    </row>
    <row r="94" spans="1:11" x14ac:dyDescent="0.35">
      <c r="A94" s="96" t="s">
        <v>390</v>
      </c>
      <c r="C94" s="96">
        <v>33</v>
      </c>
      <c r="D94" s="96">
        <v>20</v>
      </c>
      <c r="E94" s="96">
        <v>53</v>
      </c>
      <c r="H94" s="52"/>
      <c r="I94" s="52"/>
      <c r="J94" s="52"/>
      <c r="K94" s="52"/>
    </row>
    <row r="95" spans="1:11" x14ac:dyDescent="0.35">
      <c r="A95" s="96" t="s">
        <v>358</v>
      </c>
      <c r="C95" s="96">
        <v>19</v>
      </c>
      <c r="D95" s="96">
        <v>13</v>
      </c>
      <c r="E95" s="96">
        <v>32</v>
      </c>
      <c r="H95" s="52"/>
      <c r="I95" s="52"/>
      <c r="J95" s="52"/>
      <c r="K95" s="52"/>
    </row>
    <row r="96" spans="1:11" x14ac:dyDescent="0.35">
      <c r="A96" s="96" t="s">
        <v>360</v>
      </c>
      <c r="C96" s="96">
        <v>21</v>
      </c>
      <c r="D96" s="96">
        <v>15</v>
      </c>
      <c r="E96" s="96">
        <v>36</v>
      </c>
      <c r="H96" s="52"/>
      <c r="I96" s="52"/>
      <c r="J96" s="52"/>
      <c r="K96" s="52"/>
    </row>
    <row r="97" spans="1:13" x14ac:dyDescent="0.35">
      <c r="A97" s="96" t="s">
        <v>366</v>
      </c>
      <c r="C97" s="96">
        <v>37</v>
      </c>
      <c r="D97" s="96">
        <v>34</v>
      </c>
      <c r="E97" s="96">
        <v>71</v>
      </c>
      <c r="H97" s="52"/>
      <c r="I97" s="52"/>
      <c r="J97" s="52"/>
      <c r="K97" s="52"/>
    </row>
    <row r="98" spans="1:13" x14ac:dyDescent="0.35">
      <c r="A98" s="96" t="s">
        <v>362</v>
      </c>
      <c r="C98" s="96">
        <v>3</v>
      </c>
      <c r="D98" s="96">
        <v>58</v>
      </c>
      <c r="E98" s="96">
        <v>61</v>
      </c>
      <c r="H98" s="52"/>
      <c r="I98" s="52"/>
      <c r="J98" s="52"/>
      <c r="K98" s="52"/>
    </row>
    <row r="99" spans="1:13" x14ac:dyDescent="0.35">
      <c r="A99" s="96" t="s">
        <v>375</v>
      </c>
      <c r="C99" s="96">
        <v>144</v>
      </c>
      <c r="D99" s="96">
        <v>37</v>
      </c>
      <c r="E99" s="96">
        <v>181</v>
      </c>
      <c r="H99" s="52"/>
      <c r="I99" s="52"/>
      <c r="J99" s="52"/>
      <c r="K99" s="52"/>
    </row>
    <row r="100" spans="1:13" x14ac:dyDescent="0.35">
      <c r="A100" s="96" t="s">
        <v>364</v>
      </c>
      <c r="C100" s="96">
        <v>5</v>
      </c>
      <c r="D100" s="96">
        <v>7</v>
      </c>
      <c r="E100" s="96">
        <v>12</v>
      </c>
      <c r="H100" s="52"/>
      <c r="I100" s="52"/>
      <c r="J100" s="52"/>
      <c r="K100" s="52"/>
    </row>
    <row r="101" spans="1:13" x14ac:dyDescent="0.35">
      <c r="A101" s="96" t="s">
        <v>367</v>
      </c>
      <c r="C101" s="96">
        <v>15</v>
      </c>
      <c r="D101" s="96">
        <v>38</v>
      </c>
      <c r="E101" s="96">
        <v>53</v>
      </c>
      <c r="H101" s="52"/>
      <c r="I101" s="52"/>
      <c r="J101" s="52"/>
      <c r="K101" s="52"/>
    </row>
    <row r="102" spans="1:13" x14ac:dyDescent="0.35">
      <c r="A102" s="96" t="s">
        <v>377</v>
      </c>
      <c r="C102" s="96">
        <v>37</v>
      </c>
      <c r="D102" s="96">
        <v>23</v>
      </c>
      <c r="E102" s="96">
        <v>60</v>
      </c>
      <c r="H102" s="52"/>
      <c r="I102" s="52"/>
      <c r="J102" s="52"/>
      <c r="K102" s="52"/>
    </row>
    <row r="103" spans="1:13" x14ac:dyDescent="0.35">
      <c r="A103" s="96" t="s">
        <v>353</v>
      </c>
      <c r="C103" s="96">
        <v>5</v>
      </c>
      <c r="D103" s="96">
        <v>9</v>
      </c>
      <c r="E103" s="96">
        <v>14</v>
      </c>
      <c r="H103" s="52"/>
      <c r="I103" s="52"/>
      <c r="J103" s="52"/>
      <c r="K103" s="52"/>
    </row>
    <row r="104" spans="1:13" x14ac:dyDescent="0.35">
      <c r="A104" s="96" t="s">
        <v>393</v>
      </c>
      <c r="C104" s="96">
        <v>67</v>
      </c>
      <c r="D104" s="96">
        <v>58</v>
      </c>
      <c r="E104" s="96">
        <v>125</v>
      </c>
      <c r="H104" s="52"/>
      <c r="I104" s="52"/>
      <c r="J104" s="52"/>
      <c r="K104" s="52"/>
    </row>
    <row r="105" spans="1:13" x14ac:dyDescent="0.35">
      <c r="A105" s="96" t="s">
        <v>394</v>
      </c>
      <c r="C105" s="96">
        <v>5</v>
      </c>
      <c r="D105" s="96">
        <v>5</v>
      </c>
      <c r="E105" s="96">
        <v>10</v>
      </c>
      <c r="H105" s="52"/>
      <c r="I105" s="52"/>
      <c r="J105" s="52"/>
      <c r="K105" s="52"/>
    </row>
    <row r="106" spans="1:13" x14ac:dyDescent="0.35">
      <c r="A106" s="96" t="s">
        <v>348</v>
      </c>
      <c r="C106" s="96">
        <v>62</v>
      </c>
      <c r="D106" s="96">
        <v>14</v>
      </c>
      <c r="E106" s="96">
        <v>76</v>
      </c>
      <c r="H106" s="52"/>
      <c r="I106" s="52"/>
      <c r="J106" s="52"/>
      <c r="K106" s="52"/>
    </row>
    <row r="107" spans="1:13" ht="17.5" x14ac:dyDescent="0.35">
      <c r="A107" s="96" t="s">
        <v>1056</v>
      </c>
      <c r="H107" s="52"/>
      <c r="I107" s="52"/>
      <c r="J107" s="52"/>
      <c r="K107" s="52"/>
    </row>
    <row r="108" spans="1:13" x14ac:dyDescent="0.35">
      <c r="A108" s="118" t="s">
        <v>354</v>
      </c>
      <c r="C108" s="103">
        <v>1195</v>
      </c>
      <c r="D108" s="103">
        <v>991</v>
      </c>
      <c r="E108" s="103">
        <v>2186</v>
      </c>
      <c r="H108" s="112"/>
      <c r="I108" s="52"/>
      <c r="J108" s="112"/>
      <c r="K108" s="52"/>
    </row>
    <row r="109" spans="1:13" ht="17.5" x14ac:dyDescent="0.35">
      <c r="A109" s="96" t="s">
        <v>1057</v>
      </c>
      <c r="L109" s="103"/>
      <c r="M109" s="103"/>
    </row>
    <row r="110" spans="1:13" x14ac:dyDescent="0.35">
      <c r="A110" s="96" t="s">
        <v>603</v>
      </c>
    </row>
    <row r="111" spans="1:13" x14ac:dyDescent="0.35">
      <c r="A111" s="96" t="s">
        <v>604</v>
      </c>
    </row>
    <row r="114" spans="1:14" x14ac:dyDescent="0.35">
      <c r="A114" s="109"/>
      <c r="B114" s="52"/>
      <c r="C114" s="52"/>
      <c r="D114" s="52"/>
      <c r="E114" s="52"/>
      <c r="F114" s="52"/>
      <c r="G114" s="52"/>
      <c r="H114" s="52"/>
      <c r="I114" s="52"/>
      <c r="J114" s="52"/>
      <c r="K114" s="52"/>
      <c r="L114" s="52"/>
      <c r="M114" s="52"/>
      <c r="N114" s="52"/>
    </row>
    <row r="115" spans="1:14" x14ac:dyDescent="0.35">
      <c r="A115" s="109"/>
      <c r="B115" s="52"/>
      <c r="C115" s="52"/>
      <c r="D115" s="52"/>
      <c r="E115" s="52"/>
      <c r="F115" s="52"/>
      <c r="G115" s="52"/>
      <c r="H115" s="52"/>
      <c r="I115" s="52"/>
      <c r="J115" s="52"/>
      <c r="K115" s="52"/>
      <c r="L115" s="52"/>
      <c r="M115" s="52"/>
      <c r="N115" s="52"/>
    </row>
    <row r="116" spans="1:14" ht="17.5" x14ac:dyDescent="0.35">
      <c r="A116" s="109" t="s">
        <v>1058</v>
      </c>
      <c r="B116" s="52"/>
      <c r="C116" s="52"/>
      <c r="D116" s="52"/>
      <c r="E116" s="52"/>
      <c r="F116" s="52"/>
      <c r="G116" s="52"/>
      <c r="H116" s="52"/>
      <c r="I116" s="52"/>
      <c r="J116" s="52"/>
      <c r="K116" s="52"/>
      <c r="L116" s="52"/>
      <c r="M116" s="52"/>
      <c r="N116" s="52"/>
    </row>
    <row r="117" spans="1:14" x14ac:dyDescent="0.35">
      <c r="A117" s="109" t="s">
        <v>605</v>
      </c>
      <c r="B117" s="52"/>
      <c r="C117" s="52"/>
      <c r="D117" s="52"/>
      <c r="E117" s="52"/>
      <c r="F117" s="52"/>
      <c r="G117" s="52"/>
      <c r="H117" s="52"/>
      <c r="I117" s="52"/>
      <c r="J117" s="52"/>
      <c r="K117" s="52"/>
      <c r="L117" s="52"/>
      <c r="M117" s="52"/>
      <c r="N117" s="52"/>
    </row>
    <row r="118" spans="1:14" ht="17.5" x14ac:dyDescent="0.35">
      <c r="A118" s="109" t="s">
        <v>1059</v>
      </c>
      <c r="B118" s="52"/>
      <c r="C118" s="52"/>
      <c r="D118" s="52"/>
      <c r="E118" s="52"/>
      <c r="F118" s="52"/>
      <c r="G118" s="52"/>
      <c r="H118" s="52"/>
      <c r="I118" s="52"/>
      <c r="J118" s="52"/>
      <c r="K118" s="52"/>
      <c r="L118" s="52"/>
      <c r="M118" s="52"/>
      <c r="N118" s="52"/>
    </row>
    <row r="119" spans="1:14" x14ac:dyDescent="0.35">
      <c r="A119" s="119" t="s">
        <v>1060</v>
      </c>
      <c r="B119" s="52"/>
      <c r="C119" s="52"/>
      <c r="D119" s="52"/>
      <c r="E119" s="52"/>
      <c r="F119" s="52"/>
      <c r="G119" s="52"/>
      <c r="N119" s="52"/>
    </row>
    <row r="120" spans="1:14" x14ac:dyDescent="0.35">
      <c r="A120" s="111" t="s">
        <v>606</v>
      </c>
      <c r="B120" s="52"/>
      <c r="C120" s="52"/>
      <c r="D120" s="52"/>
      <c r="E120" s="52"/>
    </row>
    <row r="121" spans="1:14" x14ac:dyDescent="0.35">
      <c r="A121" s="109" t="s">
        <v>354</v>
      </c>
      <c r="C121" s="96">
        <v>5</v>
      </c>
      <c r="D121" s="104">
        <v>1.8</v>
      </c>
      <c r="E121" s="105">
        <v>247.12</v>
      </c>
      <c r="F121" s="105">
        <v>243.04</v>
      </c>
      <c r="N121" s="105"/>
    </row>
    <row r="122" spans="1:14" ht="17.5" x14ac:dyDescent="0.35">
      <c r="A122" s="111" t="s">
        <v>1061</v>
      </c>
      <c r="C122" s="103"/>
      <c r="D122" s="104"/>
      <c r="E122" s="105"/>
      <c r="F122" s="105"/>
      <c r="N122" s="105"/>
    </row>
    <row r="123" spans="1:14" x14ac:dyDescent="0.35">
      <c r="A123" s="109" t="s">
        <v>364</v>
      </c>
      <c r="C123" s="96">
        <v>4</v>
      </c>
      <c r="D123" s="104">
        <v>12.7</v>
      </c>
      <c r="E123" s="105">
        <v>875.52</v>
      </c>
      <c r="F123" s="105">
        <v>875.52</v>
      </c>
      <c r="N123" s="105"/>
    </row>
    <row r="124" spans="1:14" x14ac:dyDescent="0.35">
      <c r="A124" s="109" t="s">
        <v>351</v>
      </c>
      <c r="C124" s="96">
        <v>8</v>
      </c>
      <c r="D124" s="104">
        <v>12.4</v>
      </c>
      <c r="E124" s="105">
        <v>1744.64</v>
      </c>
      <c r="F124" s="105">
        <v>1740.7</v>
      </c>
      <c r="N124" s="105"/>
    </row>
    <row r="125" spans="1:14" x14ac:dyDescent="0.35">
      <c r="A125" s="109" t="s">
        <v>354</v>
      </c>
      <c r="C125" s="96">
        <v>12</v>
      </c>
      <c r="D125" s="104">
        <v>25.1</v>
      </c>
      <c r="E125" s="105">
        <v>2620.16</v>
      </c>
      <c r="F125" s="105">
        <v>2616.21</v>
      </c>
      <c r="N125" s="105"/>
    </row>
    <row r="126" spans="1:14" x14ac:dyDescent="0.35">
      <c r="A126" s="109"/>
      <c r="D126" s="104"/>
      <c r="E126" s="105"/>
      <c r="F126" s="105"/>
      <c r="N126" s="105"/>
    </row>
    <row r="127" spans="1:14" ht="17.5" x14ac:dyDescent="0.35">
      <c r="A127" s="95" t="s">
        <v>1062</v>
      </c>
      <c r="D127" s="104"/>
      <c r="E127" s="105"/>
      <c r="F127" s="105"/>
      <c r="N127" s="105"/>
    </row>
    <row r="128" spans="1:14" x14ac:dyDescent="0.35">
      <c r="A128" s="96" t="s">
        <v>607</v>
      </c>
      <c r="C128" s="96">
        <v>3</v>
      </c>
      <c r="D128" s="104">
        <v>0.1</v>
      </c>
      <c r="E128" s="105">
        <v>5.49</v>
      </c>
      <c r="F128" s="105">
        <v>5.49</v>
      </c>
      <c r="N128" s="105"/>
    </row>
    <row r="129" spans="1:14" x14ac:dyDescent="0.35">
      <c r="A129" s="96" t="s">
        <v>608</v>
      </c>
      <c r="C129" s="96">
        <v>4</v>
      </c>
      <c r="D129" s="104">
        <v>0.1</v>
      </c>
      <c r="E129" s="105">
        <v>25.91</v>
      </c>
      <c r="F129" s="105">
        <v>25.91</v>
      </c>
      <c r="N129" s="105"/>
    </row>
    <row r="130" spans="1:14" x14ac:dyDescent="0.35">
      <c r="A130" s="96" t="s">
        <v>609</v>
      </c>
      <c r="C130" s="96">
        <v>3</v>
      </c>
      <c r="D130" s="104">
        <v>1.8</v>
      </c>
      <c r="E130" s="105">
        <v>36.869999999999997</v>
      </c>
      <c r="F130" s="105">
        <v>18.21</v>
      </c>
      <c r="N130" s="105"/>
    </row>
    <row r="131" spans="1:14" x14ac:dyDescent="0.35">
      <c r="A131" s="96" t="s">
        <v>610</v>
      </c>
      <c r="C131" s="96">
        <v>12</v>
      </c>
      <c r="D131" s="104">
        <v>0.5</v>
      </c>
      <c r="E131" s="105">
        <v>76.91</v>
      </c>
      <c r="F131" s="105">
        <v>34.65</v>
      </c>
      <c r="N131" s="105"/>
    </row>
    <row r="132" spans="1:14" x14ac:dyDescent="0.35">
      <c r="A132" s="96" t="s">
        <v>611</v>
      </c>
      <c r="C132" s="96">
        <v>3</v>
      </c>
      <c r="D132" s="104">
        <v>0.2</v>
      </c>
      <c r="E132" s="105">
        <v>18.239999999999998</v>
      </c>
      <c r="F132" s="105">
        <v>10.62</v>
      </c>
      <c r="N132" s="105"/>
    </row>
    <row r="133" spans="1:14" x14ac:dyDescent="0.35">
      <c r="A133" s="96" t="s">
        <v>612</v>
      </c>
      <c r="C133" s="96">
        <v>9</v>
      </c>
      <c r="D133" s="104">
        <v>0.3</v>
      </c>
      <c r="E133" s="105">
        <v>11.09</v>
      </c>
      <c r="F133" s="105">
        <v>9.1199999999999992</v>
      </c>
      <c r="N133" s="105"/>
    </row>
    <row r="134" spans="1:14" x14ac:dyDescent="0.35">
      <c r="A134" s="96" t="s">
        <v>613</v>
      </c>
      <c r="C134" s="96">
        <v>10</v>
      </c>
      <c r="D134" s="104">
        <v>4.2</v>
      </c>
      <c r="E134" s="105">
        <v>4.5</v>
      </c>
      <c r="F134" s="105">
        <v>4.4800000000000004</v>
      </c>
      <c r="N134" s="105"/>
    </row>
    <row r="135" spans="1:14" x14ac:dyDescent="0.35">
      <c r="A135" s="109" t="s">
        <v>364</v>
      </c>
      <c r="C135" s="96">
        <v>99</v>
      </c>
      <c r="D135" s="104">
        <v>17.3</v>
      </c>
      <c r="E135" s="105">
        <v>230.84</v>
      </c>
      <c r="F135" s="105">
        <v>226.63</v>
      </c>
      <c r="N135" s="105"/>
    </row>
    <row r="136" spans="1:14" x14ac:dyDescent="0.35">
      <c r="A136" s="109" t="s">
        <v>351</v>
      </c>
      <c r="C136" s="96">
        <v>5</v>
      </c>
      <c r="D136" s="104">
        <v>0.5</v>
      </c>
      <c r="E136" s="105">
        <v>49.27</v>
      </c>
      <c r="F136" s="105">
        <v>35.200000000000003</v>
      </c>
      <c r="N136" s="105"/>
    </row>
    <row r="137" spans="1:14" x14ac:dyDescent="0.35">
      <c r="A137" s="109" t="s">
        <v>354</v>
      </c>
      <c r="C137" s="96">
        <v>148</v>
      </c>
      <c r="D137" s="104">
        <v>25</v>
      </c>
      <c r="E137" s="105">
        <v>459.13</v>
      </c>
      <c r="F137" s="105">
        <v>370.31</v>
      </c>
      <c r="N137" s="105"/>
    </row>
    <row r="138" spans="1:14" x14ac:dyDescent="0.35">
      <c r="A138" s="109"/>
      <c r="D138" s="104"/>
      <c r="E138" s="105"/>
      <c r="F138" s="105"/>
      <c r="N138" s="105"/>
    </row>
    <row r="139" spans="1:14" x14ac:dyDescent="0.35">
      <c r="A139" s="111" t="s">
        <v>547</v>
      </c>
      <c r="C139" s="103"/>
      <c r="D139" s="104"/>
      <c r="E139" s="105"/>
      <c r="F139" s="105"/>
      <c r="N139" s="105"/>
    </row>
    <row r="140" spans="1:14" x14ac:dyDescent="0.35">
      <c r="A140" s="109" t="s">
        <v>342</v>
      </c>
      <c r="C140" s="96">
        <v>3</v>
      </c>
      <c r="D140" s="104">
        <v>0.1</v>
      </c>
      <c r="E140" s="105">
        <v>472.17</v>
      </c>
      <c r="F140" s="105">
        <v>472.17</v>
      </c>
      <c r="N140" s="105"/>
    </row>
    <row r="141" spans="1:14" x14ac:dyDescent="0.35">
      <c r="A141" s="109" t="s">
        <v>344</v>
      </c>
      <c r="C141" s="96">
        <v>3</v>
      </c>
      <c r="D141" s="104">
        <v>1.9</v>
      </c>
      <c r="E141" s="105">
        <v>1877.42</v>
      </c>
      <c r="F141" s="105">
        <v>1876.47</v>
      </c>
      <c r="N141" s="105"/>
    </row>
    <row r="142" spans="1:14" x14ac:dyDescent="0.35">
      <c r="A142" s="109" t="s">
        <v>350</v>
      </c>
      <c r="C142" s="96">
        <v>3</v>
      </c>
      <c r="D142" s="104">
        <v>2.4</v>
      </c>
      <c r="E142" s="105">
        <v>1741.64</v>
      </c>
      <c r="F142" s="105">
        <v>1690.58</v>
      </c>
      <c r="G142" s="109"/>
      <c r="N142" s="105"/>
    </row>
    <row r="143" spans="1:14" x14ac:dyDescent="0.35">
      <c r="A143" s="109" t="s">
        <v>356</v>
      </c>
      <c r="C143" s="96">
        <v>22</v>
      </c>
      <c r="D143" s="104">
        <v>6.3</v>
      </c>
      <c r="E143" s="105">
        <v>3827.42</v>
      </c>
      <c r="F143" s="105">
        <v>3760.75</v>
      </c>
      <c r="G143" s="109"/>
      <c r="N143" s="105"/>
    </row>
    <row r="144" spans="1:14" x14ac:dyDescent="0.35">
      <c r="A144" s="109" t="s">
        <v>349</v>
      </c>
      <c r="C144" s="96">
        <v>4</v>
      </c>
      <c r="D144" s="104">
        <v>0.1</v>
      </c>
      <c r="E144" s="105">
        <v>850.11</v>
      </c>
      <c r="F144" s="105">
        <v>436.56</v>
      </c>
      <c r="G144" s="109"/>
      <c r="N144" s="105"/>
    </row>
    <row r="145" spans="1:14" x14ac:dyDescent="0.35">
      <c r="A145" s="109" t="s">
        <v>355</v>
      </c>
      <c r="C145" s="96">
        <v>29</v>
      </c>
      <c r="D145" s="104">
        <v>3.1</v>
      </c>
      <c r="E145" s="105">
        <v>2824.61</v>
      </c>
      <c r="F145" s="105">
        <v>2465.69</v>
      </c>
      <c r="G145" s="109"/>
      <c r="N145" s="105"/>
    </row>
    <row r="146" spans="1:14" x14ac:dyDescent="0.35">
      <c r="A146" s="109" t="s">
        <v>366</v>
      </c>
      <c r="C146" s="96">
        <v>10</v>
      </c>
      <c r="D146" s="104">
        <v>2.2999999999999998</v>
      </c>
      <c r="E146" s="105">
        <v>1597.69</v>
      </c>
      <c r="F146" s="105">
        <v>1406.91</v>
      </c>
      <c r="G146" s="109"/>
      <c r="N146" s="105"/>
    </row>
    <row r="147" spans="1:14" x14ac:dyDescent="0.35">
      <c r="A147" s="109" t="s">
        <v>394</v>
      </c>
      <c r="C147" s="96">
        <v>22</v>
      </c>
      <c r="D147" s="104">
        <v>14.9</v>
      </c>
      <c r="E147" s="105">
        <v>5744.05</v>
      </c>
      <c r="F147" s="105">
        <v>5473.53</v>
      </c>
      <c r="G147" s="109"/>
      <c r="N147" s="105"/>
    </row>
    <row r="148" spans="1:14" x14ac:dyDescent="0.35">
      <c r="A148" s="109" t="s">
        <v>351</v>
      </c>
      <c r="C148" s="96">
        <v>31</v>
      </c>
      <c r="D148" s="104">
        <v>18.899999999999999</v>
      </c>
      <c r="E148" s="105">
        <v>23793.9</v>
      </c>
      <c r="F148" s="105">
        <v>22601.22</v>
      </c>
      <c r="G148" s="109"/>
      <c r="N148" s="105"/>
    </row>
    <row r="149" spans="1:14" x14ac:dyDescent="0.35">
      <c r="A149" s="109" t="s">
        <v>354</v>
      </c>
      <c r="C149" s="96">
        <v>127</v>
      </c>
      <c r="D149" s="104">
        <v>50</v>
      </c>
      <c r="E149" s="105">
        <v>42729</v>
      </c>
      <c r="F149" s="105">
        <v>40183.89</v>
      </c>
      <c r="G149" s="109"/>
      <c r="N149" s="105"/>
    </row>
    <row r="150" spans="1:14" x14ac:dyDescent="0.35">
      <c r="G150" s="109"/>
      <c r="N150" s="105"/>
    </row>
    <row r="151" spans="1:14" x14ac:dyDescent="0.35">
      <c r="A151" s="95" t="s">
        <v>614</v>
      </c>
      <c r="C151" s="103"/>
      <c r="D151" s="104"/>
      <c r="E151" s="105"/>
      <c r="F151" s="105"/>
      <c r="G151" s="109"/>
      <c r="N151" s="105"/>
    </row>
    <row r="152" spans="1:14" x14ac:dyDescent="0.35">
      <c r="A152" s="96" t="s">
        <v>615</v>
      </c>
      <c r="C152" s="96">
        <v>15</v>
      </c>
      <c r="D152" s="104">
        <v>0.6</v>
      </c>
      <c r="E152" s="105">
        <v>73.040000000000006</v>
      </c>
      <c r="F152" s="105">
        <v>73.040000000000006</v>
      </c>
      <c r="G152" s="109"/>
    </row>
    <row r="153" spans="1:14" x14ac:dyDescent="0.35">
      <c r="A153" s="96" t="s">
        <v>616</v>
      </c>
      <c r="C153" s="96">
        <v>24</v>
      </c>
      <c r="D153" s="104">
        <v>4.8</v>
      </c>
      <c r="E153" s="105">
        <v>111.49</v>
      </c>
      <c r="F153" s="105">
        <v>111.49</v>
      </c>
    </row>
    <row r="154" spans="1:14" x14ac:dyDescent="0.35">
      <c r="A154" s="96" t="s">
        <v>617</v>
      </c>
      <c r="C154" s="96">
        <v>39</v>
      </c>
      <c r="D154" s="104">
        <v>5.5</v>
      </c>
      <c r="E154" s="105">
        <v>184.53</v>
      </c>
      <c r="F154" s="105">
        <v>184.53</v>
      </c>
    </row>
    <row r="157" spans="1:14" x14ac:dyDescent="0.35">
      <c r="A157" s="109"/>
      <c r="C157" s="120"/>
      <c r="D157" s="121"/>
      <c r="E157" s="122"/>
      <c r="F157" s="122"/>
    </row>
    <row r="158" spans="1:14" x14ac:dyDescent="0.35">
      <c r="A158" s="109"/>
      <c r="C158" s="120"/>
      <c r="D158" s="121"/>
      <c r="E158" s="122"/>
      <c r="F158" s="122"/>
    </row>
    <row r="159" spans="1:14" x14ac:dyDescent="0.35">
      <c r="A159" s="109"/>
      <c r="C159" s="123"/>
      <c r="D159" s="124"/>
      <c r="E159" s="125"/>
      <c r="F159" s="125"/>
    </row>
    <row r="160" spans="1:14" x14ac:dyDescent="0.35">
      <c r="A160" s="109"/>
      <c r="C160" s="123"/>
      <c r="D160" s="124"/>
      <c r="E160" s="125"/>
      <c r="F160" s="125"/>
    </row>
    <row r="161" spans="1:14" ht="17.5" x14ac:dyDescent="0.35">
      <c r="A161" s="109" t="s">
        <v>1063</v>
      </c>
      <c r="C161" s="123"/>
      <c r="D161" s="124"/>
      <c r="E161" s="125"/>
      <c r="F161" s="125"/>
    </row>
    <row r="162" spans="1:14" x14ac:dyDescent="0.35">
      <c r="A162" s="109" t="s">
        <v>605</v>
      </c>
      <c r="B162" s="52"/>
      <c r="C162" s="52"/>
      <c r="D162" s="52"/>
      <c r="E162" s="52"/>
      <c r="F162" s="52"/>
    </row>
    <row r="163" spans="1:14" ht="17.5" x14ac:dyDescent="0.35">
      <c r="A163" s="109" t="s">
        <v>1059</v>
      </c>
      <c r="B163" s="52"/>
      <c r="C163" s="52"/>
      <c r="D163" s="52"/>
      <c r="E163" s="52"/>
      <c r="F163" s="52"/>
    </row>
    <row r="164" spans="1:14" x14ac:dyDescent="0.35">
      <c r="A164" s="119" t="s">
        <v>1060</v>
      </c>
      <c r="B164" s="52"/>
      <c r="C164" s="52"/>
      <c r="D164" s="52"/>
      <c r="E164" s="52"/>
      <c r="F164" s="52"/>
    </row>
    <row r="165" spans="1:14" x14ac:dyDescent="0.35">
      <c r="A165" s="111" t="s">
        <v>549</v>
      </c>
      <c r="C165" s="123"/>
      <c r="D165" s="124"/>
      <c r="E165" s="125"/>
      <c r="F165" s="125"/>
    </row>
    <row r="166" spans="1:14" x14ac:dyDescent="0.35">
      <c r="A166" s="109" t="s">
        <v>359</v>
      </c>
      <c r="C166" s="96">
        <v>3</v>
      </c>
      <c r="D166" s="104">
        <v>0.8</v>
      </c>
      <c r="E166" s="105">
        <v>78.88</v>
      </c>
      <c r="F166" s="105">
        <v>36.43</v>
      </c>
      <c r="N166" s="105"/>
    </row>
    <row r="167" spans="1:14" x14ac:dyDescent="0.35">
      <c r="A167" s="109" t="s">
        <v>340</v>
      </c>
      <c r="C167" s="96">
        <v>33</v>
      </c>
      <c r="D167" s="104">
        <v>11.2</v>
      </c>
      <c r="E167" s="105">
        <v>2876.68</v>
      </c>
      <c r="F167" s="105">
        <v>2087.0700000000002</v>
      </c>
      <c r="N167" s="105"/>
    </row>
    <row r="168" spans="1:14" x14ac:dyDescent="0.35">
      <c r="A168" s="109" t="s">
        <v>369</v>
      </c>
      <c r="C168" s="96">
        <v>14</v>
      </c>
      <c r="D168" s="104">
        <v>9.6</v>
      </c>
      <c r="E168" s="105">
        <v>847.54</v>
      </c>
      <c r="F168" s="105">
        <v>246.6</v>
      </c>
      <c r="M168" s="105"/>
      <c r="N168" s="105"/>
    </row>
    <row r="169" spans="1:14" x14ac:dyDescent="0.35">
      <c r="A169" s="109" t="s">
        <v>380</v>
      </c>
      <c r="C169" s="96">
        <v>4</v>
      </c>
      <c r="D169" s="104">
        <v>0.2</v>
      </c>
      <c r="E169" s="105">
        <v>7.71</v>
      </c>
      <c r="F169" s="105">
        <v>7.71</v>
      </c>
      <c r="M169" s="105"/>
      <c r="N169" s="105"/>
    </row>
    <row r="170" spans="1:14" x14ac:dyDescent="0.35">
      <c r="A170" s="109" t="s">
        <v>343</v>
      </c>
      <c r="C170" s="96">
        <v>10</v>
      </c>
      <c r="D170" s="104">
        <v>1.5</v>
      </c>
      <c r="E170" s="105">
        <v>869.86</v>
      </c>
      <c r="F170" s="105">
        <v>759.55</v>
      </c>
      <c r="M170" s="105"/>
      <c r="N170" s="105"/>
    </row>
    <row r="171" spans="1:14" x14ac:dyDescent="0.35">
      <c r="A171" s="109" t="s">
        <v>356</v>
      </c>
      <c r="C171" s="96">
        <v>4</v>
      </c>
      <c r="D171" s="104">
        <v>0.2</v>
      </c>
      <c r="E171" s="105">
        <v>0.64</v>
      </c>
      <c r="F171" s="105">
        <v>0.64</v>
      </c>
      <c r="M171" s="105"/>
      <c r="N171" s="105"/>
    </row>
    <row r="172" spans="1:14" x14ac:dyDescent="0.35">
      <c r="A172" s="109" t="s">
        <v>389</v>
      </c>
      <c r="C172" s="96">
        <v>4</v>
      </c>
      <c r="D172" s="104">
        <v>0.4</v>
      </c>
      <c r="E172" s="105">
        <v>197.33</v>
      </c>
      <c r="F172" s="105">
        <v>122.14</v>
      </c>
      <c r="M172" s="105"/>
      <c r="N172" s="105"/>
    </row>
    <row r="173" spans="1:14" x14ac:dyDescent="0.35">
      <c r="A173" s="109" t="s">
        <v>355</v>
      </c>
      <c r="C173" s="96">
        <v>8</v>
      </c>
      <c r="D173" s="104">
        <v>0.6</v>
      </c>
      <c r="E173" s="105">
        <v>76.63</v>
      </c>
      <c r="F173" s="105">
        <v>76.48</v>
      </c>
      <c r="M173" s="105"/>
      <c r="N173" s="105"/>
    </row>
    <row r="174" spans="1:14" x14ac:dyDescent="0.35">
      <c r="A174" s="109" t="s">
        <v>360</v>
      </c>
      <c r="C174" s="96">
        <v>10</v>
      </c>
      <c r="D174" s="104">
        <v>0.9</v>
      </c>
      <c r="E174" s="105">
        <v>643.75</v>
      </c>
      <c r="F174" s="105">
        <v>625.65</v>
      </c>
      <c r="G174" s="109"/>
      <c r="M174" s="105"/>
      <c r="N174" s="105"/>
    </row>
    <row r="175" spans="1:14" x14ac:dyDescent="0.35">
      <c r="A175" s="109" t="s">
        <v>366</v>
      </c>
      <c r="C175" s="96">
        <v>3</v>
      </c>
      <c r="D175" s="104">
        <v>0.3</v>
      </c>
      <c r="E175" s="105">
        <v>435.56</v>
      </c>
      <c r="F175" s="105">
        <v>435.56</v>
      </c>
      <c r="G175" s="109"/>
      <c r="M175" s="105"/>
      <c r="N175" s="105"/>
    </row>
    <row r="176" spans="1:14" x14ac:dyDescent="0.35">
      <c r="A176" s="109" t="s">
        <v>364</v>
      </c>
      <c r="C176" s="96">
        <v>3</v>
      </c>
      <c r="D176" s="104">
        <v>0</v>
      </c>
      <c r="E176" s="105">
        <v>90.21</v>
      </c>
      <c r="F176" s="105">
        <v>77.75</v>
      </c>
      <c r="G176" s="109"/>
      <c r="M176" s="105"/>
      <c r="N176" s="105"/>
    </row>
    <row r="177" spans="1:14" x14ac:dyDescent="0.35">
      <c r="A177" s="109" t="s">
        <v>353</v>
      </c>
      <c r="C177" s="96">
        <v>9</v>
      </c>
      <c r="D177" s="104">
        <v>2.5</v>
      </c>
      <c r="E177" s="105">
        <v>853.68</v>
      </c>
      <c r="F177" s="105">
        <v>839.51</v>
      </c>
      <c r="G177" s="109"/>
      <c r="M177" s="105"/>
      <c r="N177" s="105"/>
    </row>
    <row r="178" spans="1:14" x14ac:dyDescent="0.35">
      <c r="A178" s="109" t="s">
        <v>351</v>
      </c>
      <c r="C178" s="96">
        <v>40</v>
      </c>
      <c r="D178" s="104">
        <v>3.6</v>
      </c>
      <c r="E178" s="105">
        <v>933.67</v>
      </c>
      <c r="F178" s="105">
        <v>441.8</v>
      </c>
      <c r="G178" s="109"/>
      <c r="M178" s="105"/>
      <c r="N178" s="105"/>
    </row>
    <row r="179" spans="1:14" ht="17.5" x14ac:dyDescent="0.35">
      <c r="A179" s="109" t="s">
        <v>1064</v>
      </c>
      <c r="C179" s="96">
        <v>0</v>
      </c>
      <c r="D179" s="104">
        <v>0.1</v>
      </c>
      <c r="E179" s="105">
        <v>244.41</v>
      </c>
      <c r="F179" s="105">
        <v>133.44</v>
      </c>
      <c r="G179" s="109"/>
      <c r="M179" s="105"/>
      <c r="N179" s="105"/>
    </row>
    <row r="180" spans="1:14" x14ac:dyDescent="0.35">
      <c r="A180" s="109" t="s">
        <v>354</v>
      </c>
      <c r="C180" s="96">
        <v>145</v>
      </c>
      <c r="D180" s="104">
        <v>31.8</v>
      </c>
      <c r="E180" s="105">
        <v>8156.56</v>
      </c>
      <c r="F180" s="105">
        <v>5890.32</v>
      </c>
      <c r="G180" s="109"/>
      <c r="M180" s="105"/>
      <c r="N180" s="105"/>
    </row>
    <row r="181" spans="1:14" ht="17.5" x14ac:dyDescent="0.35">
      <c r="A181" s="111" t="s">
        <v>1065</v>
      </c>
      <c r="C181" s="103"/>
      <c r="D181" s="104"/>
      <c r="E181" s="105"/>
      <c r="F181" s="105"/>
      <c r="G181" s="109"/>
      <c r="M181" s="105"/>
      <c r="N181" s="105"/>
    </row>
    <row r="182" spans="1:14" x14ac:dyDescent="0.35">
      <c r="A182" s="109" t="s">
        <v>341</v>
      </c>
      <c r="C182" s="96">
        <v>7</v>
      </c>
      <c r="D182" s="104">
        <v>3.8</v>
      </c>
      <c r="E182" s="105">
        <v>283.02</v>
      </c>
      <c r="F182" s="105">
        <v>282.97000000000003</v>
      </c>
      <c r="G182" s="109"/>
      <c r="M182" s="105"/>
      <c r="N182" s="105"/>
    </row>
    <row r="183" spans="1:14" x14ac:dyDescent="0.35">
      <c r="A183" s="109" t="s">
        <v>344</v>
      </c>
      <c r="C183" s="96">
        <v>66</v>
      </c>
      <c r="D183" s="104">
        <v>48.8</v>
      </c>
      <c r="E183" s="105">
        <v>6119.34</v>
      </c>
      <c r="F183" s="105">
        <v>6119.09</v>
      </c>
      <c r="G183" s="109"/>
      <c r="M183" s="105"/>
      <c r="N183" s="105"/>
    </row>
    <row r="184" spans="1:14" x14ac:dyDescent="0.35">
      <c r="A184" s="109" t="s">
        <v>346</v>
      </c>
      <c r="C184" s="96">
        <v>5</v>
      </c>
      <c r="D184" s="104">
        <v>3.5</v>
      </c>
      <c r="E184" s="105">
        <v>933.52</v>
      </c>
      <c r="F184" s="105">
        <v>933.52</v>
      </c>
      <c r="G184" s="109"/>
      <c r="M184" s="105"/>
      <c r="N184" s="105"/>
    </row>
    <row r="185" spans="1:14" x14ac:dyDescent="0.35">
      <c r="A185" s="109" t="s">
        <v>350</v>
      </c>
      <c r="C185" s="96">
        <v>55</v>
      </c>
      <c r="D185" s="104">
        <v>61.4</v>
      </c>
      <c r="E185" s="105">
        <v>11360.48</v>
      </c>
      <c r="F185" s="105">
        <v>11190.91</v>
      </c>
      <c r="G185" s="109"/>
      <c r="M185" s="105"/>
      <c r="N185" s="105"/>
    </row>
    <row r="186" spans="1:14" x14ac:dyDescent="0.35">
      <c r="A186" s="109" t="s">
        <v>382</v>
      </c>
      <c r="C186" s="96">
        <v>57</v>
      </c>
      <c r="D186" s="104">
        <v>67.7</v>
      </c>
      <c r="E186" s="105">
        <v>4488.08</v>
      </c>
      <c r="F186" s="105">
        <v>4482.3500000000004</v>
      </c>
      <c r="G186" s="109"/>
      <c r="M186" s="105"/>
      <c r="N186" s="105"/>
    </row>
    <row r="187" spans="1:14" x14ac:dyDescent="0.35">
      <c r="A187" s="109" t="s">
        <v>356</v>
      </c>
      <c r="C187" s="96">
        <v>54</v>
      </c>
      <c r="D187" s="104">
        <v>35.6</v>
      </c>
      <c r="E187" s="105">
        <v>12003.45</v>
      </c>
      <c r="F187" s="105">
        <v>11969.84</v>
      </c>
      <c r="G187" s="109"/>
      <c r="M187" s="105"/>
      <c r="N187" s="105"/>
    </row>
    <row r="188" spans="1:14" x14ac:dyDescent="0.35">
      <c r="A188" s="109" t="s">
        <v>365</v>
      </c>
      <c r="C188" s="96">
        <v>3</v>
      </c>
      <c r="D188" s="104">
        <v>2.4</v>
      </c>
      <c r="E188" s="105">
        <v>567.67999999999995</v>
      </c>
      <c r="F188" s="105">
        <v>567.67999999999995</v>
      </c>
      <c r="G188" s="109"/>
      <c r="M188" s="105"/>
      <c r="N188" s="105"/>
    </row>
    <row r="189" spans="1:14" x14ac:dyDescent="0.35">
      <c r="A189" s="109" t="s">
        <v>372</v>
      </c>
      <c r="C189" s="96">
        <v>14</v>
      </c>
      <c r="D189" s="104">
        <v>11.9</v>
      </c>
      <c r="E189" s="105">
        <v>1988.93</v>
      </c>
      <c r="F189" s="105">
        <v>1471.93</v>
      </c>
      <c r="G189" s="109"/>
      <c r="M189" s="105"/>
      <c r="N189" s="105"/>
    </row>
    <row r="190" spans="1:14" x14ac:dyDescent="0.35">
      <c r="A190" s="109" t="s">
        <v>345</v>
      </c>
      <c r="C190" s="96">
        <v>4</v>
      </c>
      <c r="D190" s="104">
        <v>0.8</v>
      </c>
      <c r="E190" s="105">
        <v>1079.54</v>
      </c>
      <c r="F190" s="105">
        <v>1079.54</v>
      </c>
      <c r="G190" s="109"/>
      <c r="M190" s="105"/>
      <c r="N190" s="105"/>
    </row>
    <row r="191" spans="1:14" x14ac:dyDescent="0.35">
      <c r="D191" s="104"/>
      <c r="E191" s="105"/>
      <c r="F191" s="105"/>
      <c r="G191" s="109"/>
      <c r="M191" s="105"/>
      <c r="N191" s="105"/>
    </row>
    <row r="192" spans="1:14" x14ac:dyDescent="0.35">
      <c r="D192" s="104"/>
      <c r="E192" s="105"/>
      <c r="F192" s="105"/>
    </row>
    <row r="193" spans="1:14" x14ac:dyDescent="0.35">
      <c r="D193" s="104"/>
      <c r="E193" s="105"/>
      <c r="F193" s="105"/>
    </row>
    <row r="194" spans="1:14" x14ac:dyDescent="0.35">
      <c r="A194" s="109"/>
      <c r="C194" s="120"/>
      <c r="D194" s="121"/>
      <c r="E194" s="122"/>
      <c r="F194" s="122"/>
      <c r="M194" s="105"/>
      <c r="N194" s="105"/>
    </row>
    <row r="195" spans="1:14" x14ac:dyDescent="0.35">
      <c r="A195" s="109"/>
      <c r="C195" s="120"/>
      <c r="D195" s="121"/>
      <c r="E195" s="122"/>
      <c r="F195" s="122"/>
      <c r="M195" s="105"/>
      <c r="N195" s="105"/>
    </row>
    <row r="196" spans="1:14" x14ac:dyDescent="0.35">
      <c r="A196" s="109"/>
      <c r="C196" s="120"/>
      <c r="D196" s="121"/>
      <c r="E196" s="122"/>
      <c r="F196" s="122"/>
      <c r="M196" s="105"/>
      <c r="N196" s="105"/>
    </row>
    <row r="197" spans="1:14" x14ac:dyDescent="0.35">
      <c r="A197" s="109"/>
      <c r="C197" s="120"/>
      <c r="D197" s="121"/>
      <c r="E197" s="122"/>
      <c r="F197" s="122"/>
      <c r="M197" s="105"/>
      <c r="N197" s="105"/>
    </row>
    <row r="198" spans="1:14" x14ac:dyDescent="0.35">
      <c r="A198" s="52"/>
      <c r="C198" s="123"/>
      <c r="D198" s="124"/>
      <c r="E198" s="125"/>
      <c r="F198" s="122"/>
      <c r="M198" s="105"/>
      <c r="N198" s="105"/>
    </row>
    <row r="199" spans="1:14" ht="17.5" x14ac:dyDescent="0.35">
      <c r="A199" s="109" t="s">
        <v>1063</v>
      </c>
      <c r="C199" s="123"/>
      <c r="D199" s="124"/>
      <c r="E199" s="125"/>
      <c r="F199" s="125"/>
    </row>
    <row r="200" spans="1:14" x14ac:dyDescent="0.35">
      <c r="A200" s="109" t="s">
        <v>605</v>
      </c>
      <c r="B200" s="52"/>
      <c r="C200" s="52"/>
      <c r="D200" s="126"/>
      <c r="E200" s="113"/>
      <c r="F200" s="113"/>
      <c r="M200" s="105"/>
      <c r="N200" s="105"/>
    </row>
    <row r="201" spans="1:14" ht="17.5" x14ac:dyDescent="0.35">
      <c r="A201" s="109" t="s">
        <v>1059</v>
      </c>
      <c r="B201" s="52"/>
      <c r="C201" s="52"/>
      <c r="D201" s="126"/>
      <c r="E201" s="113"/>
      <c r="F201" s="113"/>
    </row>
    <row r="202" spans="1:14" x14ac:dyDescent="0.35">
      <c r="A202" s="119" t="s">
        <v>1060</v>
      </c>
      <c r="B202" s="52"/>
      <c r="C202" s="52"/>
      <c r="D202" s="126"/>
      <c r="E202" s="113"/>
      <c r="F202" s="113"/>
    </row>
    <row r="203" spans="1:14" ht="17.5" x14ac:dyDescent="0.35">
      <c r="A203" s="111" t="s">
        <v>1066</v>
      </c>
      <c r="C203" s="123"/>
      <c r="D203" s="124"/>
      <c r="E203" s="125"/>
      <c r="F203" s="125"/>
      <c r="M203" s="52"/>
      <c r="N203" s="52"/>
    </row>
    <row r="204" spans="1:14" x14ac:dyDescent="0.35">
      <c r="A204" s="109" t="s">
        <v>352</v>
      </c>
      <c r="C204" s="96">
        <v>29</v>
      </c>
      <c r="D204" s="104">
        <v>49.9</v>
      </c>
      <c r="E204" s="105">
        <v>6013.25</v>
      </c>
      <c r="F204" s="105">
        <v>6006.53</v>
      </c>
      <c r="G204" s="109"/>
      <c r="M204" s="105"/>
      <c r="N204" s="105"/>
    </row>
    <row r="205" spans="1:14" x14ac:dyDescent="0.35">
      <c r="A205" s="96" t="s">
        <v>618</v>
      </c>
      <c r="C205" s="96">
        <v>56</v>
      </c>
      <c r="D205" s="104">
        <v>22.2</v>
      </c>
      <c r="E205" s="105">
        <v>5902.76</v>
      </c>
      <c r="F205" s="105">
        <v>5902.66</v>
      </c>
      <c r="M205" s="105"/>
      <c r="N205" s="105"/>
    </row>
    <row r="206" spans="1:14" x14ac:dyDescent="0.35">
      <c r="A206" s="109" t="s">
        <v>390</v>
      </c>
      <c r="C206" s="96">
        <v>24</v>
      </c>
      <c r="D206" s="104">
        <v>24.3</v>
      </c>
      <c r="E206" s="105">
        <v>2869.38</v>
      </c>
      <c r="F206" s="105">
        <v>2869.33</v>
      </c>
      <c r="G206" s="109"/>
      <c r="M206" s="127"/>
      <c r="N206" s="127"/>
    </row>
    <row r="207" spans="1:14" x14ac:dyDescent="0.35">
      <c r="A207" s="109" t="s">
        <v>358</v>
      </c>
      <c r="C207" s="96">
        <v>20</v>
      </c>
      <c r="D207" s="104">
        <v>14.5</v>
      </c>
      <c r="E207" s="105">
        <v>360.13</v>
      </c>
      <c r="F207" s="105">
        <v>360.13</v>
      </c>
      <c r="G207" s="109"/>
      <c r="M207" s="127"/>
      <c r="N207" s="127"/>
    </row>
    <row r="208" spans="1:14" x14ac:dyDescent="0.35">
      <c r="A208" s="109" t="s">
        <v>362</v>
      </c>
      <c r="C208" s="96">
        <v>37</v>
      </c>
      <c r="D208" s="104">
        <v>26.4</v>
      </c>
      <c r="E208" s="105">
        <v>5098.91</v>
      </c>
      <c r="F208" s="105">
        <v>5098.79</v>
      </c>
      <c r="G208" s="109"/>
      <c r="K208" s="105"/>
      <c r="L208" s="105"/>
      <c r="M208" s="127"/>
      <c r="N208" s="127"/>
    </row>
    <row r="209" spans="1:14" x14ac:dyDescent="0.35">
      <c r="A209" s="109" t="s">
        <v>364</v>
      </c>
      <c r="C209" s="96">
        <v>27</v>
      </c>
      <c r="D209" s="104">
        <v>10.3</v>
      </c>
      <c r="E209" s="105">
        <v>1061.29</v>
      </c>
      <c r="F209" s="105">
        <v>1061.29</v>
      </c>
      <c r="G209" s="109"/>
      <c r="K209" s="105"/>
      <c r="L209" s="105"/>
      <c r="M209" s="127"/>
      <c r="N209" s="127"/>
    </row>
    <row r="210" spans="1:14" x14ac:dyDescent="0.35">
      <c r="A210" s="109" t="s">
        <v>353</v>
      </c>
      <c r="C210" s="96">
        <v>13</v>
      </c>
      <c r="D210" s="104">
        <v>8.1999999999999993</v>
      </c>
      <c r="E210" s="105">
        <v>1718.45</v>
      </c>
      <c r="F210" s="105">
        <v>1718.45</v>
      </c>
      <c r="G210" s="109"/>
      <c r="K210" s="105"/>
      <c r="L210" s="105"/>
      <c r="M210" s="127"/>
      <c r="N210" s="127"/>
    </row>
    <row r="211" spans="1:14" x14ac:dyDescent="0.35">
      <c r="A211" s="109" t="s">
        <v>351</v>
      </c>
      <c r="C211" s="128">
        <v>19</v>
      </c>
      <c r="D211" s="129">
        <v>17.600000000000001</v>
      </c>
      <c r="E211" s="127">
        <v>5114.3500000000004</v>
      </c>
      <c r="F211" s="127">
        <v>5093.0200000000004</v>
      </c>
      <c r="G211" s="109"/>
      <c r="M211" s="127"/>
      <c r="N211" s="127"/>
    </row>
    <row r="212" spans="1:14" ht="17.5" x14ac:dyDescent="0.35">
      <c r="A212" s="109" t="s">
        <v>1067</v>
      </c>
      <c r="C212" s="130">
        <v>0</v>
      </c>
      <c r="D212" s="131">
        <v>0</v>
      </c>
      <c r="E212" s="132">
        <v>44.15</v>
      </c>
      <c r="F212" s="132">
        <v>44.15</v>
      </c>
      <c r="G212" s="109"/>
      <c r="K212" s="105"/>
      <c r="L212" s="105"/>
      <c r="M212" s="127"/>
      <c r="N212" s="127"/>
    </row>
    <row r="213" spans="1:14" x14ac:dyDescent="0.35">
      <c r="A213" s="109" t="s">
        <v>354</v>
      </c>
      <c r="C213" s="96">
        <v>490</v>
      </c>
      <c r="D213" s="104">
        <v>409.3</v>
      </c>
      <c r="E213" s="105">
        <v>67006.7</v>
      </c>
      <c r="F213" s="105">
        <v>66252.160000000003</v>
      </c>
      <c r="K213" s="105"/>
      <c r="L213" s="105"/>
      <c r="M213" s="127"/>
      <c r="N213" s="127"/>
    </row>
    <row r="214" spans="1:14" x14ac:dyDescent="0.35">
      <c r="K214" s="105"/>
      <c r="L214" s="105"/>
      <c r="M214" s="113"/>
      <c r="N214" s="113"/>
    </row>
    <row r="215" spans="1:14" x14ac:dyDescent="0.35">
      <c r="A215" s="111" t="s">
        <v>550</v>
      </c>
      <c r="C215" s="112"/>
      <c r="D215" s="126"/>
      <c r="E215" s="113"/>
      <c r="F215" s="113"/>
      <c r="K215" s="105"/>
      <c r="L215" s="105"/>
      <c r="M215" s="127"/>
      <c r="N215" s="127"/>
    </row>
    <row r="216" spans="1:14" x14ac:dyDescent="0.35">
      <c r="A216" s="109" t="s">
        <v>347</v>
      </c>
      <c r="C216" s="96">
        <v>5</v>
      </c>
      <c r="D216" s="104">
        <v>0.6</v>
      </c>
      <c r="E216" s="105">
        <v>23.57</v>
      </c>
      <c r="F216" s="105">
        <v>23.57</v>
      </c>
      <c r="M216" s="127"/>
      <c r="N216" s="127"/>
    </row>
    <row r="217" spans="1:14" x14ac:dyDescent="0.35">
      <c r="A217" s="109" t="s">
        <v>393</v>
      </c>
      <c r="C217" s="96">
        <v>4</v>
      </c>
      <c r="D217" s="104">
        <v>0.2</v>
      </c>
      <c r="E217" s="105">
        <v>2.14</v>
      </c>
      <c r="F217" s="105">
        <v>2.14</v>
      </c>
      <c r="K217" s="105"/>
      <c r="L217" s="105"/>
      <c r="M217" s="127"/>
      <c r="N217" s="127"/>
    </row>
    <row r="218" spans="1:14" x14ac:dyDescent="0.35">
      <c r="A218" s="109" t="s">
        <v>394</v>
      </c>
      <c r="C218" s="96">
        <v>37</v>
      </c>
      <c r="D218" s="104">
        <v>45.3</v>
      </c>
      <c r="E218" s="105">
        <v>505.28</v>
      </c>
      <c r="F218" s="105">
        <v>505.28</v>
      </c>
      <c r="M218" s="133"/>
      <c r="N218" s="133"/>
    </row>
    <row r="219" spans="1:14" x14ac:dyDescent="0.35">
      <c r="A219" s="109" t="s">
        <v>351</v>
      </c>
      <c r="C219" s="130">
        <v>45</v>
      </c>
      <c r="D219" s="131">
        <v>25.8</v>
      </c>
      <c r="E219" s="132">
        <v>2814.3</v>
      </c>
      <c r="F219" s="132">
        <v>2814.3</v>
      </c>
      <c r="M219" s="127"/>
      <c r="N219" s="127"/>
    </row>
    <row r="220" spans="1:14" x14ac:dyDescent="0.35">
      <c r="A220" s="109" t="s">
        <v>354</v>
      </c>
      <c r="C220" s="96">
        <v>91</v>
      </c>
      <c r="D220" s="104">
        <v>71.900000000000006</v>
      </c>
      <c r="E220" s="105">
        <v>3345.3</v>
      </c>
      <c r="F220" s="105">
        <v>3345.3</v>
      </c>
    </row>
    <row r="221" spans="1:14" x14ac:dyDescent="0.35">
      <c r="D221" s="104"/>
      <c r="E221" s="105"/>
      <c r="F221" s="105"/>
      <c r="M221" s="113"/>
      <c r="N221" s="113"/>
    </row>
    <row r="222" spans="1:14" x14ac:dyDescent="0.35">
      <c r="A222" s="111" t="s">
        <v>551</v>
      </c>
      <c r="C222" s="112"/>
      <c r="D222" s="126"/>
      <c r="E222" s="113"/>
      <c r="F222" s="113"/>
      <c r="M222" s="127"/>
      <c r="N222" s="127"/>
    </row>
    <row r="223" spans="1:14" x14ac:dyDescent="0.35">
      <c r="A223" s="109" t="s">
        <v>340</v>
      </c>
      <c r="C223" s="96">
        <v>9</v>
      </c>
      <c r="D223" s="104">
        <v>4.4000000000000004</v>
      </c>
      <c r="E223" s="105">
        <v>1264.8</v>
      </c>
      <c r="F223" s="105">
        <v>1262.17</v>
      </c>
      <c r="M223" s="127"/>
      <c r="N223" s="127"/>
    </row>
    <row r="224" spans="1:14" x14ac:dyDescent="0.35">
      <c r="A224" s="109" t="s">
        <v>351</v>
      </c>
      <c r="C224" s="96">
        <v>9</v>
      </c>
      <c r="D224" s="104">
        <v>5.9</v>
      </c>
      <c r="E224" s="105">
        <v>72.11</v>
      </c>
      <c r="F224" s="105">
        <v>72.11</v>
      </c>
      <c r="K224" s="105"/>
      <c r="L224" s="105"/>
      <c r="M224" s="127"/>
      <c r="N224" s="127"/>
    </row>
    <row r="225" spans="1:14" ht="17.5" x14ac:dyDescent="0.35">
      <c r="A225" s="109" t="s">
        <v>1067</v>
      </c>
      <c r="C225" s="130">
        <v>0</v>
      </c>
      <c r="D225" s="131">
        <v>0.1</v>
      </c>
      <c r="E225" s="132">
        <v>0</v>
      </c>
      <c r="F225" s="132">
        <v>0</v>
      </c>
      <c r="K225" s="105"/>
      <c r="L225" s="105"/>
      <c r="M225" s="127"/>
      <c r="N225" s="127"/>
    </row>
    <row r="226" spans="1:14" x14ac:dyDescent="0.35">
      <c r="A226" s="109" t="s">
        <v>354</v>
      </c>
      <c r="C226" s="96">
        <v>18</v>
      </c>
      <c r="D226" s="104">
        <v>10.4</v>
      </c>
      <c r="E226" s="105">
        <v>1336.9</v>
      </c>
      <c r="F226" s="105">
        <v>1334.28</v>
      </c>
    </row>
    <row r="227" spans="1:14" x14ac:dyDescent="0.35">
      <c r="A227" s="111"/>
      <c r="C227" s="123"/>
      <c r="D227" s="124"/>
      <c r="E227" s="125"/>
      <c r="F227" s="125"/>
    </row>
    <row r="228" spans="1:14" x14ac:dyDescent="0.35">
      <c r="A228" s="111"/>
      <c r="C228" s="123"/>
      <c r="D228" s="124"/>
      <c r="E228" s="125"/>
      <c r="F228" s="125"/>
      <c r="K228" s="105"/>
      <c r="L228" s="105"/>
    </row>
    <row r="229" spans="1:14" x14ac:dyDescent="0.35">
      <c r="A229" s="109"/>
      <c r="C229" s="123"/>
      <c r="D229" s="124"/>
      <c r="E229" s="125"/>
      <c r="F229" s="125"/>
    </row>
    <row r="230" spans="1:14" ht="17.5" x14ac:dyDescent="0.35">
      <c r="A230" s="109" t="s">
        <v>1063</v>
      </c>
      <c r="C230" s="123"/>
      <c r="D230" s="124"/>
      <c r="E230" s="125"/>
      <c r="F230" s="125"/>
    </row>
    <row r="231" spans="1:14" x14ac:dyDescent="0.35">
      <c r="A231" s="109" t="s">
        <v>605</v>
      </c>
      <c r="B231" s="52"/>
      <c r="C231" s="52"/>
      <c r="D231" s="126"/>
      <c r="E231" s="113"/>
      <c r="F231" s="113"/>
      <c r="K231" s="105"/>
      <c r="L231" s="105"/>
    </row>
    <row r="232" spans="1:14" ht="17.5" x14ac:dyDescent="0.35">
      <c r="A232" s="109" t="s">
        <v>1059</v>
      </c>
      <c r="B232" s="52"/>
      <c r="C232" s="52"/>
      <c r="D232" s="126"/>
      <c r="E232" s="113"/>
      <c r="F232" s="113"/>
    </row>
    <row r="233" spans="1:14" x14ac:dyDescent="0.35">
      <c r="A233" s="119" t="s">
        <v>1060</v>
      </c>
      <c r="B233" s="52"/>
      <c r="C233" s="52"/>
      <c r="D233" s="126"/>
      <c r="E233" s="113"/>
      <c r="F233" s="113"/>
    </row>
    <row r="234" spans="1:14" ht="17.5" x14ac:dyDescent="0.35">
      <c r="A234" s="111" t="s">
        <v>1068</v>
      </c>
      <c r="C234" s="123"/>
      <c r="D234" s="124"/>
      <c r="E234" s="125"/>
      <c r="F234" s="125"/>
      <c r="M234" s="52"/>
    </row>
    <row r="235" spans="1:14" x14ac:dyDescent="0.35">
      <c r="A235" s="109" t="s">
        <v>340</v>
      </c>
      <c r="C235" s="96">
        <v>4</v>
      </c>
      <c r="D235" s="104">
        <v>0.1</v>
      </c>
      <c r="E235" s="105">
        <v>202.86</v>
      </c>
      <c r="F235" s="105">
        <v>202.86</v>
      </c>
      <c r="M235" s="127"/>
      <c r="N235" s="127"/>
    </row>
    <row r="236" spans="1:14" x14ac:dyDescent="0.35">
      <c r="A236" s="109" t="s">
        <v>351</v>
      </c>
      <c r="C236" s="130">
        <v>8</v>
      </c>
      <c r="D236" s="131">
        <v>0.5</v>
      </c>
      <c r="E236" s="132">
        <v>524.05999999999995</v>
      </c>
      <c r="F236" s="132">
        <v>524.05999999999995</v>
      </c>
      <c r="M236" s="133"/>
      <c r="N236" s="133"/>
    </row>
    <row r="237" spans="1:14" x14ac:dyDescent="0.35">
      <c r="A237" s="109" t="s">
        <v>354</v>
      </c>
      <c r="C237" s="96">
        <v>12</v>
      </c>
      <c r="D237" s="104">
        <v>0.6</v>
      </c>
      <c r="E237" s="105">
        <v>726.92</v>
      </c>
      <c r="F237" s="105">
        <v>726.92</v>
      </c>
      <c r="M237" s="127"/>
      <c r="N237" s="127"/>
    </row>
    <row r="238" spans="1:14" x14ac:dyDescent="0.35">
      <c r="A238" s="111" t="s">
        <v>553</v>
      </c>
      <c r="C238" s="134"/>
      <c r="D238" s="135"/>
      <c r="E238" s="136"/>
      <c r="F238" s="136"/>
      <c r="M238" s="136"/>
      <c r="N238" s="136"/>
    </row>
    <row r="239" spans="1:14" x14ac:dyDescent="0.35">
      <c r="A239" s="109" t="s">
        <v>340</v>
      </c>
      <c r="C239" s="96">
        <v>3</v>
      </c>
      <c r="D239" s="104">
        <v>0.8</v>
      </c>
      <c r="E239" s="105">
        <v>292.38</v>
      </c>
      <c r="F239" s="105">
        <v>292.38</v>
      </c>
      <c r="M239" s="127"/>
      <c r="N239" s="127"/>
    </row>
    <row r="240" spans="1:14" x14ac:dyDescent="0.35">
      <c r="A240" s="109" t="s">
        <v>364</v>
      </c>
      <c r="C240" s="96">
        <v>4</v>
      </c>
      <c r="D240" s="104">
        <v>0.5</v>
      </c>
      <c r="E240" s="105">
        <v>66.040000000000006</v>
      </c>
      <c r="F240" s="105">
        <v>66.040000000000006</v>
      </c>
      <c r="M240" s="127"/>
      <c r="N240" s="127"/>
    </row>
    <row r="241" spans="1:14" x14ac:dyDescent="0.35">
      <c r="A241" s="109" t="s">
        <v>351</v>
      </c>
      <c r="C241" s="130">
        <v>5</v>
      </c>
      <c r="D241" s="131">
        <v>9.4</v>
      </c>
      <c r="E241" s="132">
        <v>1373.96</v>
      </c>
      <c r="F241" s="132">
        <v>1373.96</v>
      </c>
      <c r="M241" s="133"/>
      <c r="N241" s="133"/>
    </row>
    <row r="242" spans="1:14" x14ac:dyDescent="0.35">
      <c r="A242" s="109" t="s">
        <v>354</v>
      </c>
      <c r="C242" s="96">
        <v>12</v>
      </c>
      <c r="D242" s="104">
        <v>10.8</v>
      </c>
      <c r="E242" s="105">
        <v>1732.39</v>
      </c>
      <c r="F242" s="105">
        <v>1732.39</v>
      </c>
      <c r="M242" s="127"/>
      <c r="N242" s="127"/>
    </row>
    <row r="243" spans="1:14" ht="17.5" x14ac:dyDescent="0.35">
      <c r="A243" s="111" t="s">
        <v>1069</v>
      </c>
      <c r="C243" s="134"/>
      <c r="D243" s="135"/>
      <c r="E243" s="136"/>
      <c r="F243" s="136"/>
      <c r="M243" s="136"/>
      <c r="N243" s="136"/>
    </row>
    <row r="244" spans="1:14" x14ac:dyDescent="0.35">
      <c r="A244" s="109" t="s">
        <v>342</v>
      </c>
      <c r="C244" s="96">
        <v>5</v>
      </c>
      <c r="D244" s="104">
        <v>0.5</v>
      </c>
      <c r="E244" s="105">
        <v>839.06</v>
      </c>
      <c r="F244" s="105">
        <v>6.83</v>
      </c>
      <c r="M244" s="127"/>
      <c r="N244" s="127"/>
    </row>
    <row r="245" spans="1:14" x14ac:dyDescent="0.35">
      <c r="A245" s="109" t="s">
        <v>363</v>
      </c>
      <c r="C245" s="96">
        <v>4</v>
      </c>
      <c r="D245" s="104">
        <v>1.4</v>
      </c>
      <c r="E245" s="105">
        <v>863.25</v>
      </c>
      <c r="F245" s="105">
        <v>863.25</v>
      </c>
      <c r="M245" s="127"/>
      <c r="N245" s="127"/>
    </row>
    <row r="246" spans="1:14" x14ac:dyDescent="0.35">
      <c r="A246" s="109" t="s">
        <v>356</v>
      </c>
      <c r="C246" s="96">
        <v>3</v>
      </c>
      <c r="D246" s="104">
        <v>2.5</v>
      </c>
      <c r="E246" s="105">
        <v>4069.96</v>
      </c>
      <c r="F246" s="105">
        <v>2338.4299999999998</v>
      </c>
      <c r="M246" s="127"/>
      <c r="N246" s="127"/>
    </row>
    <row r="247" spans="1:14" x14ac:dyDescent="0.35">
      <c r="A247" s="109" t="s">
        <v>348</v>
      </c>
      <c r="C247" s="96">
        <v>3</v>
      </c>
      <c r="D247" s="104">
        <v>0.6</v>
      </c>
      <c r="E247" s="105">
        <v>21.06</v>
      </c>
      <c r="F247" s="105">
        <v>21.06</v>
      </c>
      <c r="M247" s="127"/>
      <c r="N247" s="127"/>
    </row>
    <row r="248" spans="1:14" x14ac:dyDescent="0.35">
      <c r="A248" s="109" t="s">
        <v>351</v>
      </c>
      <c r="C248" s="96">
        <v>12</v>
      </c>
      <c r="D248" s="104">
        <v>5.0999999999999996</v>
      </c>
      <c r="E248" s="105">
        <v>2908.83</v>
      </c>
      <c r="F248" s="105">
        <v>2796.95</v>
      </c>
      <c r="M248" s="127"/>
      <c r="N248" s="127"/>
    </row>
    <row r="249" spans="1:14" ht="17.5" x14ac:dyDescent="0.35">
      <c r="A249" s="109" t="s">
        <v>1064</v>
      </c>
      <c r="C249" s="130">
        <v>0</v>
      </c>
      <c r="D249" s="131">
        <v>0.1</v>
      </c>
      <c r="E249" s="132">
        <v>3.67</v>
      </c>
      <c r="F249" s="132">
        <v>3.67</v>
      </c>
      <c r="M249" s="133"/>
      <c r="N249" s="133"/>
    </row>
    <row r="250" spans="1:14" x14ac:dyDescent="0.35">
      <c r="A250" s="109" t="s">
        <v>354</v>
      </c>
      <c r="C250" s="96">
        <v>27</v>
      </c>
      <c r="D250" s="104">
        <v>10.199999999999999</v>
      </c>
      <c r="E250" s="105">
        <v>8705.83</v>
      </c>
      <c r="F250" s="105">
        <v>6030.19</v>
      </c>
      <c r="M250" s="127"/>
      <c r="N250" s="127"/>
    </row>
    <row r="251" spans="1:14" x14ac:dyDescent="0.35">
      <c r="A251" s="109"/>
      <c r="C251" s="134"/>
      <c r="D251" s="135"/>
      <c r="E251" s="136"/>
      <c r="F251" s="136"/>
      <c r="M251" s="136"/>
      <c r="N251" s="136"/>
    </row>
    <row r="252" spans="1:14" ht="17.5" x14ac:dyDescent="0.35">
      <c r="A252" s="111" t="s">
        <v>1070</v>
      </c>
      <c r="C252" s="134"/>
      <c r="D252" s="135"/>
      <c r="E252" s="136"/>
      <c r="F252" s="136"/>
      <c r="M252" s="136"/>
      <c r="N252" s="136"/>
    </row>
    <row r="253" spans="1:14" x14ac:dyDescent="0.35">
      <c r="A253" s="109" t="s">
        <v>375</v>
      </c>
      <c r="C253" s="96">
        <v>2</v>
      </c>
      <c r="D253" s="104">
        <v>5.8</v>
      </c>
      <c r="E253" s="105">
        <v>21.22</v>
      </c>
      <c r="F253" s="105">
        <v>21.22</v>
      </c>
      <c r="M253" s="127"/>
      <c r="N253" s="127"/>
    </row>
    <row r="254" spans="1:14" x14ac:dyDescent="0.35">
      <c r="A254" s="109" t="s">
        <v>351</v>
      </c>
      <c r="C254" s="130">
        <v>3</v>
      </c>
      <c r="D254" s="131">
        <v>8</v>
      </c>
      <c r="E254" s="132">
        <v>115.72</v>
      </c>
      <c r="F254" s="132">
        <v>115.72</v>
      </c>
      <c r="M254" s="133"/>
      <c r="N254" s="133"/>
    </row>
    <row r="255" spans="1:14" x14ac:dyDescent="0.35">
      <c r="A255" s="109" t="s">
        <v>354</v>
      </c>
      <c r="C255" s="96">
        <v>5</v>
      </c>
      <c r="D255" s="104">
        <v>13.8</v>
      </c>
      <c r="E255" s="105">
        <v>136.94</v>
      </c>
      <c r="F255" s="105">
        <v>136.94</v>
      </c>
      <c r="M255" s="127"/>
      <c r="N255" s="127"/>
    </row>
    <row r="256" spans="1:14" x14ac:dyDescent="0.35">
      <c r="A256" s="109"/>
      <c r="C256" s="123"/>
      <c r="D256" s="124"/>
      <c r="E256" s="125"/>
      <c r="F256" s="125"/>
      <c r="H256" s="109"/>
    </row>
    <row r="257" spans="1:14" x14ac:dyDescent="0.35">
      <c r="A257" s="109"/>
      <c r="C257" s="123"/>
      <c r="D257" s="124"/>
      <c r="E257" s="125"/>
      <c r="F257" s="125"/>
      <c r="K257" s="105"/>
      <c r="L257" s="105"/>
    </row>
    <row r="258" spans="1:14" x14ac:dyDescent="0.35">
      <c r="A258" s="109"/>
      <c r="C258" s="123"/>
      <c r="D258" s="124"/>
      <c r="E258" s="125"/>
      <c r="F258" s="125"/>
      <c r="K258" s="105"/>
      <c r="L258" s="105"/>
    </row>
    <row r="259" spans="1:14" x14ac:dyDescent="0.35">
      <c r="A259" s="109"/>
      <c r="C259" s="123"/>
      <c r="D259" s="124"/>
      <c r="E259" s="125"/>
      <c r="F259" s="125"/>
    </row>
    <row r="260" spans="1:14" ht="17.5" x14ac:dyDescent="0.35">
      <c r="A260" s="109" t="s">
        <v>1063</v>
      </c>
      <c r="C260" s="123"/>
      <c r="D260" s="124"/>
      <c r="E260" s="125"/>
      <c r="F260" s="125"/>
    </row>
    <row r="261" spans="1:14" x14ac:dyDescent="0.35">
      <c r="A261" s="109" t="s">
        <v>605</v>
      </c>
      <c r="B261" s="52"/>
      <c r="C261" s="52"/>
      <c r="D261" s="126"/>
      <c r="E261" s="113"/>
      <c r="F261" s="113"/>
    </row>
    <row r="262" spans="1:14" ht="17.5" x14ac:dyDescent="0.35">
      <c r="A262" s="109" t="s">
        <v>1059</v>
      </c>
      <c r="B262" s="52"/>
      <c r="C262" s="52"/>
      <c r="D262" s="126"/>
      <c r="E262" s="113"/>
      <c r="F262" s="113"/>
    </row>
    <row r="263" spans="1:14" x14ac:dyDescent="0.35">
      <c r="A263" s="119" t="s">
        <v>1060</v>
      </c>
      <c r="B263" s="52"/>
      <c r="C263" s="52"/>
      <c r="D263" s="126"/>
      <c r="E263" s="113"/>
      <c r="F263" s="113"/>
    </row>
    <row r="264" spans="1:14" ht="17.5" x14ac:dyDescent="0.35">
      <c r="A264" s="111" t="s">
        <v>1071</v>
      </c>
      <c r="C264" s="134"/>
      <c r="D264" s="135"/>
      <c r="E264" s="136"/>
      <c r="F264" s="136"/>
      <c r="K264" s="105"/>
      <c r="L264" s="105"/>
      <c r="M264" s="136"/>
      <c r="N264" s="136"/>
    </row>
    <row r="265" spans="1:14" x14ac:dyDescent="0.35">
      <c r="A265" s="109" t="s">
        <v>356</v>
      </c>
      <c r="C265" s="96">
        <v>7</v>
      </c>
      <c r="D265" s="104">
        <v>4</v>
      </c>
      <c r="E265" s="105">
        <v>1944.12</v>
      </c>
      <c r="F265" s="105">
        <v>1841.05</v>
      </c>
      <c r="M265" s="127"/>
      <c r="N265" s="127"/>
    </row>
    <row r="266" spans="1:14" x14ac:dyDescent="0.35">
      <c r="A266" s="109" t="s">
        <v>351</v>
      </c>
      <c r="C266" s="130">
        <v>57</v>
      </c>
      <c r="D266" s="131">
        <v>10.7</v>
      </c>
      <c r="E266" s="132">
        <v>5272.18</v>
      </c>
      <c r="F266" s="132">
        <v>4922.8</v>
      </c>
      <c r="K266" s="105"/>
      <c r="L266" s="105"/>
      <c r="M266" s="133"/>
      <c r="N266" s="133"/>
    </row>
    <row r="267" spans="1:14" x14ac:dyDescent="0.35">
      <c r="A267" s="109" t="s">
        <v>354</v>
      </c>
      <c r="C267" s="96">
        <v>64</v>
      </c>
      <c r="D267" s="104">
        <v>14.7</v>
      </c>
      <c r="E267" s="105">
        <v>7216.29</v>
      </c>
      <c r="F267" s="105">
        <v>6763.86</v>
      </c>
      <c r="K267" s="105"/>
      <c r="L267" s="105"/>
      <c r="M267" s="127"/>
      <c r="N267" s="127"/>
    </row>
    <row r="268" spans="1:14" x14ac:dyDescent="0.35">
      <c r="A268" s="109"/>
      <c r="C268" s="134"/>
      <c r="D268" s="135"/>
      <c r="E268" s="136"/>
      <c r="F268" s="136"/>
      <c r="K268" s="105"/>
      <c r="L268" s="105"/>
      <c r="M268" s="136"/>
      <c r="N268" s="136"/>
    </row>
    <row r="269" spans="1:14" x14ac:dyDescent="0.35">
      <c r="A269" s="111" t="s">
        <v>557</v>
      </c>
      <c r="C269" s="134"/>
      <c r="D269" s="135"/>
      <c r="E269" s="136"/>
      <c r="F269" s="136"/>
      <c r="M269" s="136"/>
      <c r="N269" s="136"/>
    </row>
    <row r="270" spans="1:14" x14ac:dyDescent="0.35">
      <c r="A270" s="109" t="s">
        <v>357</v>
      </c>
      <c r="C270" s="96">
        <v>9</v>
      </c>
      <c r="D270" s="104">
        <v>2.7</v>
      </c>
      <c r="E270" s="105">
        <v>502.94</v>
      </c>
      <c r="F270" s="105">
        <v>502.94</v>
      </c>
      <c r="M270" s="136"/>
      <c r="N270" s="136"/>
    </row>
    <row r="271" spans="1:14" x14ac:dyDescent="0.35">
      <c r="A271" s="109" t="s">
        <v>374</v>
      </c>
      <c r="C271" s="96">
        <v>5</v>
      </c>
      <c r="D271" s="104">
        <v>3</v>
      </c>
      <c r="E271" s="105">
        <v>12.64</v>
      </c>
      <c r="F271" s="105">
        <v>12.64</v>
      </c>
      <c r="M271" s="127"/>
      <c r="N271" s="127"/>
    </row>
    <row r="272" spans="1:14" x14ac:dyDescent="0.35">
      <c r="A272" s="109" t="s">
        <v>359</v>
      </c>
      <c r="C272" s="96">
        <v>9</v>
      </c>
      <c r="D272" s="104">
        <v>1.3</v>
      </c>
      <c r="E272" s="105">
        <v>999.82</v>
      </c>
      <c r="F272" s="105">
        <v>915.57</v>
      </c>
      <c r="M272" s="127"/>
      <c r="N272" s="127"/>
    </row>
    <row r="273" spans="1:14" x14ac:dyDescent="0.35">
      <c r="A273" s="109" t="s">
        <v>361</v>
      </c>
      <c r="C273" s="96">
        <v>11</v>
      </c>
      <c r="D273" s="104">
        <v>12.5</v>
      </c>
      <c r="E273" s="105">
        <v>2095.35</v>
      </c>
      <c r="F273" s="105">
        <v>2037.13</v>
      </c>
      <c r="M273" s="127"/>
      <c r="N273" s="127"/>
    </row>
    <row r="274" spans="1:14" x14ac:dyDescent="0.35">
      <c r="A274" s="109" t="s">
        <v>340</v>
      </c>
      <c r="C274" s="96">
        <v>75</v>
      </c>
      <c r="D274" s="104">
        <v>19.899999999999999</v>
      </c>
      <c r="E274" s="105">
        <v>10997.06</v>
      </c>
      <c r="F274" s="105">
        <v>10064.99</v>
      </c>
      <c r="K274" s="105"/>
      <c r="L274" s="105"/>
      <c r="M274" s="127"/>
      <c r="N274" s="127"/>
    </row>
    <row r="275" spans="1:14" x14ac:dyDescent="0.35">
      <c r="A275" s="109" t="s">
        <v>341</v>
      </c>
      <c r="C275" s="96">
        <v>12</v>
      </c>
      <c r="D275" s="104">
        <v>5.7</v>
      </c>
      <c r="E275" s="105">
        <v>802.86</v>
      </c>
      <c r="F275" s="105">
        <v>802.81</v>
      </c>
      <c r="K275" s="105"/>
      <c r="L275" s="105"/>
      <c r="M275" s="127"/>
      <c r="N275" s="127"/>
    </row>
    <row r="276" spans="1:14" x14ac:dyDescent="0.35">
      <c r="A276" s="109" t="s">
        <v>369</v>
      </c>
      <c r="C276" s="96">
        <v>22</v>
      </c>
      <c r="D276" s="104">
        <v>10.199999999999999</v>
      </c>
      <c r="E276" s="105">
        <v>1708.32</v>
      </c>
      <c r="F276" s="105">
        <v>1096.57</v>
      </c>
      <c r="M276" s="127"/>
      <c r="N276" s="127"/>
    </row>
    <row r="277" spans="1:14" x14ac:dyDescent="0.35">
      <c r="A277" s="109" t="s">
        <v>370</v>
      </c>
      <c r="C277" s="96">
        <v>7</v>
      </c>
      <c r="D277" s="104">
        <v>2.6</v>
      </c>
      <c r="E277" s="105">
        <v>558.30999999999995</v>
      </c>
      <c r="F277" s="105">
        <v>516.41</v>
      </c>
      <c r="K277" s="105"/>
      <c r="L277" s="105"/>
      <c r="M277" s="127"/>
      <c r="N277" s="127"/>
    </row>
    <row r="278" spans="1:14" x14ac:dyDescent="0.35">
      <c r="A278" s="109" t="s">
        <v>380</v>
      </c>
      <c r="C278" s="96">
        <v>7</v>
      </c>
      <c r="D278" s="104">
        <v>0.5</v>
      </c>
      <c r="E278" s="105">
        <v>8.75</v>
      </c>
      <c r="F278" s="105">
        <v>8.75</v>
      </c>
      <c r="M278" s="127"/>
      <c r="N278" s="127"/>
    </row>
    <row r="279" spans="1:14" x14ac:dyDescent="0.35">
      <c r="A279" s="109" t="s">
        <v>342</v>
      </c>
      <c r="C279" s="96">
        <v>15</v>
      </c>
      <c r="D279" s="104">
        <v>3.8</v>
      </c>
      <c r="E279" s="105">
        <v>1589.59</v>
      </c>
      <c r="F279" s="105">
        <v>757.35</v>
      </c>
      <c r="M279" s="127"/>
      <c r="N279" s="127"/>
    </row>
    <row r="280" spans="1:14" x14ac:dyDescent="0.35">
      <c r="A280" s="109" t="s">
        <v>344</v>
      </c>
      <c r="C280" s="96">
        <v>72</v>
      </c>
      <c r="D280" s="104">
        <v>52.2</v>
      </c>
      <c r="E280" s="105">
        <v>8148.31</v>
      </c>
      <c r="F280" s="105">
        <v>8147.11</v>
      </c>
      <c r="K280" s="105"/>
      <c r="M280" s="127"/>
      <c r="N280" s="127"/>
    </row>
    <row r="281" spans="1:14" x14ac:dyDescent="0.35">
      <c r="A281" s="109" t="s">
        <v>346</v>
      </c>
      <c r="C281" s="96">
        <v>9</v>
      </c>
      <c r="D281" s="104">
        <v>6.4</v>
      </c>
      <c r="E281" s="105">
        <v>1977.33</v>
      </c>
      <c r="F281" s="105">
        <v>1945.93</v>
      </c>
      <c r="K281" s="105"/>
      <c r="L281" s="105"/>
      <c r="M281" s="127"/>
      <c r="N281" s="127"/>
    </row>
    <row r="282" spans="1:14" x14ac:dyDescent="0.35">
      <c r="A282" s="109" t="s">
        <v>350</v>
      </c>
      <c r="C282" s="96">
        <v>64</v>
      </c>
      <c r="D282" s="104">
        <v>66.900000000000006</v>
      </c>
      <c r="E282" s="105">
        <v>14725.47</v>
      </c>
      <c r="F282" s="105">
        <v>14467.33</v>
      </c>
      <c r="K282" s="105"/>
      <c r="L282" s="105"/>
      <c r="M282" s="127"/>
      <c r="N282" s="127"/>
    </row>
    <row r="283" spans="1:14" x14ac:dyDescent="0.35">
      <c r="A283" s="109" t="s">
        <v>382</v>
      </c>
      <c r="C283" s="96">
        <v>57</v>
      </c>
      <c r="D283" s="104">
        <v>69.599999999999994</v>
      </c>
      <c r="E283" s="105">
        <v>5587.02</v>
      </c>
      <c r="F283" s="105">
        <v>5549.7</v>
      </c>
      <c r="K283" s="105"/>
      <c r="L283" s="105"/>
      <c r="M283" s="127"/>
      <c r="N283" s="127"/>
    </row>
    <row r="284" spans="1:14" x14ac:dyDescent="0.35">
      <c r="A284" s="109" t="s">
        <v>384</v>
      </c>
      <c r="C284" s="96">
        <v>7</v>
      </c>
      <c r="D284" s="104">
        <v>12.9</v>
      </c>
      <c r="E284" s="105">
        <v>573.42999999999995</v>
      </c>
      <c r="F284" s="105">
        <v>559.63</v>
      </c>
      <c r="K284" s="105"/>
      <c r="L284" s="105"/>
      <c r="M284" s="127"/>
      <c r="N284" s="127"/>
    </row>
    <row r="285" spans="1:14" x14ac:dyDescent="0.35">
      <c r="A285" s="109" t="s">
        <v>363</v>
      </c>
      <c r="C285" s="96">
        <v>11</v>
      </c>
      <c r="D285" s="104">
        <v>5</v>
      </c>
      <c r="E285" s="105">
        <v>1888.18</v>
      </c>
      <c r="F285" s="105">
        <v>1873.44</v>
      </c>
      <c r="M285" s="127"/>
      <c r="N285" s="127"/>
    </row>
    <row r="286" spans="1:14" x14ac:dyDescent="0.35">
      <c r="A286" s="109" t="s">
        <v>385</v>
      </c>
      <c r="C286" s="96">
        <v>20</v>
      </c>
      <c r="D286" s="104">
        <v>1.5</v>
      </c>
      <c r="E286" s="105">
        <v>154.5</v>
      </c>
      <c r="F286" s="105">
        <v>153.94</v>
      </c>
      <c r="K286" s="105"/>
      <c r="L286" s="105"/>
      <c r="M286" s="127"/>
      <c r="N286" s="127"/>
    </row>
    <row r="287" spans="1:14" x14ac:dyDescent="0.35">
      <c r="A287" s="109" t="s">
        <v>387</v>
      </c>
      <c r="C287" s="96">
        <v>3</v>
      </c>
      <c r="D287" s="104">
        <v>0.4</v>
      </c>
      <c r="E287" s="105">
        <v>458.25</v>
      </c>
      <c r="F287" s="105">
        <v>247.82</v>
      </c>
      <c r="M287" s="127"/>
      <c r="N287" s="127"/>
    </row>
    <row r="288" spans="1:14" x14ac:dyDescent="0.35">
      <c r="A288" s="109" t="s">
        <v>343</v>
      </c>
      <c r="C288" s="96">
        <v>22</v>
      </c>
      <c r="D288" s="104">
        <v>8.9</v>
      </c>
      <c r="E288" s="105">
        <v>3342.28</v>
      </c>
      <c r="F288" s="105">
        <v>3153.5</v>
      </c>
      <c r="M288" s="127"/>
      <c r="N288" s="127"/>
    </row>
    <row r="289" spans="1:14" x14ac:dyDescent="0.35">
      <c r="A289" s="109" t="s">
        <v>356</v>
      </c>
      <c r="C289" s="96">
        <v>94</v>
      </c>
      <c r="D289" s="104">
        <v>49.7</v>
      </c>
      <c r="E289" s="105">
        <v>22824.27</v>
      </c>
      <c r="F289" s="105">
        <v>20888.580000000002</v>
      </c>
      <c r="K289" s="105"/>
      <c r="L289" s="105"/>
      <c r="M289" s="127"/>
      <c r="N289" s="127"/>
    </row>
    <row r="290" spans="1:14" x14ac:dyDescent="0.35">
      <c r="A290" s="109" t="s">
        <v>365</v>
      </c>
      <c r="C290" s="96">
        <v>18</v>
      </c>
      <c r="D290" s="104">
        <v>6.5</v>
      </c>
      <c r="E290" s="105">
        <v>1176.22</v>
      </c>
      <c r="F290" s="105">
        <v>1170.25</v>
      </c>
      <c r="K290" s="105"/>
      <c r="L290" s="105"/>
      <c r="M290" s="127"/>
      <c r="N290" s="127"/>
    </row>
    <row r="291" spans="1:14" x14ac:dyDescent="0.35">
      <c r="A291" s="109" t="s">
        <v>372</v>
      </c>
      <c r="C291" s="96">
        <v>22</v>
      </c>
      <c r="D291" s="104">
        <v>17.5</v>
      </c>
      <c r="E291" s="105">
        <v>5917.93</v>
      </c>
      <c r="F291" s="105">
        <v>5393.94</v>
      </c>
      <c r="K291" s="105"/>
      <c r="L291" s="105"/>
      <c r="M291" s="127"/>
      <c r="N291" s="127"/>
    </row>
    <row r="292" spans="1:14" x14ac:dyDescent="0.35">
      <c r="A292" s="109" t="s">
        <v>345</v>
      </c>
      <c r="C292" s="96">
        <v>19</v>
      </c>
      <c r="D292" s="104">
        <v>1.7</v>
      </c>
      <c r="E292" s="105">
        <v>1251.48</v>
      </c>
      <c r="F292" s="105">
        <v>1250.55</v>
      </c>
      <c r="K292" s="105"/>
      <c r="L292" s="105"/>
      <c r="M292" s="127"/>
      <c r="N292" s="127"/>
    </row>
    <row r="293" spans="1:14" x14ac:dyDescent="0.35">
      <c r="A293" s="96" t="s">
        <v>619</v>
      </c>
      <c r="C293" s="96">
        <v>32</v>
      </c>
      <c r="D293" s="104">
        <v>52.7</v>
      </c>
      <c r="E293" s="105">
        <v>7787.8</v>
      </c>
      <c r="F293" s="105">
        <v>7779.84</v>
      </c>
      <c r="K293" s="105"/>
      <c r="L293" s="105"/>
      <c r="M293" s="127"/>
      <c r="N293" s="127"/>
    </row>
    <row r="294" spans="1:14" x14ac:dyDescent="0.35">
      <c r="A294" s="109"/>
      <c r="C294" s="123"/>
      <c r="D294" s="124"/>
      <c r="E294" s="125"/>
      <c r="F294" s="125"/>
      <c r="K294" s="105"/>
      <c r="L294" s="105"/>
    </row>
    <row r="295" spans="1:14" x14ac:dyDescent="0.35">
      <c r="A295" s="109"/>
      <c r="C295" s="123"/>
      <c r="D295" s="124"/>
      <c r="E295" s="125"/>
      <c r="F295" s="125"/>
    </row>
    <row r="296" spans="1:14" x14ac:dyDescent="0.35">
      <c r="A296" s="109"/>
      <c r="C296" s="123"/>
      <c r="D296" s="124"/>
      <c r="E296" s="125"/>
      <c r="F296" s="125"/>
    </row>
    <row r="297" spans="1:14" x14ac:dyDescent="0.35">
      <c r="A297" s="137"/>
      <c r="C297" s="123"/>
      <c r="D297" s="124"/>
      <c r="E297" s="125"/>
      <c r="F297" s="125"/>
    </row>
    <row r="298" spans="1:14" x14ac:dyDescent="0.35">
      <c r="A298" s="109"/>
      <c r="C298" s="123"/>
      <c r="D298" s="124"/>
      <c r="E298" s="125"/>
      <c r="F298" s="125"/>
    </row>
    <row r="299" spans="1:14" x14ac:dyDescent="0.35">
      <c r="A299" s="109"/>
      <c r="C299" s="123"/>
      <c r="D299" s="124"/>
      <c r="E299" s="125"/>
      <c r="F299" s="125"/>
    </row>
    <row r="300" spans="1:14" ht="17.5" x14ac:dyDescent="0.35">
      <c r="A300" s="109" t="s">
        <v>1063</v>
      </c>
      <c r="C300" s="123"/>
      <c r="D300" s="124"/>
      <c r="E300" s="125"/>
      <c r="F300" s="125"/>
    </row>
    <row r="301" spans="1:14" x14ac:dyDescent="0.35">
      <c r="A301" s="109" t="s">
        <v>605</v>
      </c>
      <c r="B301" s="52"/>
      <c r="C301" s="52"/>
      <c r="D301" s="126"/>
      <c r="E301" s="113"/>
      <c r="F301" s="113"/>
    </row>
    <row r="302" spans="1:14" ht="17.5" x14ac:dyDescent="0.35">
      <c r="A302" s="109" t="s">
        <v>1059</v>
      </c>
      <c r="B302" s="52"/>
      <c r="C302" s="52"/>
      <c r="D302" s="126"/>
      <c r="E302" s="113"/>
      <c r="F302" s="113"/>
    </row>
    <row r="303" spans="1:14" x14ac:dyDescent="0.35">
      <c r="A303" s="119" t="s">
        <v>1060</v>
      </c>
      <c r="B303" s="52"/>
      <c r="C303" s="52"/>
      <c r="D303" s="126"/>
      <c r="E303" s="113"/>
      <c r="F303" s="113"/>
    </row>
    <row r="304" spans="1:14" x14ac:dyDescent="0.35">
      <c r="A304" s="111" t="s">
        <v>1072</v>
      </c>
      <c r="C304" s="123"/>
      <c r="D304" s="124"/>
      <c r="E304" s="125"/>
      <c r="F304" s="125"/>
      <c r="M304" s="52"/>
    </row>
    <row r="305" spans="1:14" x14ac:dyDescent="0.35">
      <c r="A305" s="109" t="s">
        <v>389</v>
      </c>
      <c r="C305" s="96">
        <v>9</v>
      </c>
      <c r="D305" s="104">
        <v>1.6</v>
      </c>
      <c r="E305" s="105">
        <v>297.10000000000002</v>
      </c>
      <c r="F305" s="105">
        <v>197.6</v>
      </c>
      <c r="G305" s="109"/>
      <c r="M305" s="127"/>
      <c r="N305" s="127"/>
    </row>
    <row r="306" spans="1:14" x14ac:dyDescent="0.35">
      <c r="A306" s="109" t="s">
        <v>349</v>
      </c>
      <c r="C306" s="96">
        <v>8</v>
      </c>
      <c r="D306" s="104">
        <v>0.7</v>
      </c>
      <c r="E306" s="105">
        <v>877.84</v>
      </c>
      <c r="F306" s="105">
        <v>464.18</v>
      </c>
      <c r="G306" s="109"/>
      <c r="M306" s="127"/>
      <c r="N306" s="127"/>
    </row>
    <row r="307" spans="1:14" x14ac:dyDescent="0.35">
      <c r="A307" s="109" t="s">
        <v>355</v>
      </c>
      <c r="C307" s="96">
        <v>42</v>
      </c>
      <c r="D307" s="104">
        <v>4.0999999999999996</v>
      </c>
      <c r="E307" s="105">
        <v>3214.43</v>
      </c>
      <c r="F307" s="105">
        <v>2855.36</v>
      </c>
      <c r="G307" s="109"/>
      <c r="K307" s="105"/>
      <c r="L307" s="105"/>
      <c r="M307" s="127"/>
      <c r="N307" s="127"/>
    </row>
    <row r="308" spans="1:14" x14ac:dyDescent="0.35">
      <c r="A308" s="109" t="s">
        <v>368</v>
      </c>
      <c r="C308" s="96">
        <v>8</v>
      </c>
      <c r="D308" s="104">
        <v>2</v>
      </c>
      <c r="E308" s="105">
        <v>668.44</v>
      </c>
      <c r="F308" s="105">
        <v>631.41999999999996</v>
      </c>
      <c r="G308" s="109"/>
      <c r="M308" s="127"/>
      <c r="N308" s="127"/>
    </row>
    <row r="309" spans="1:14" x14ac:dyDescent="0.35">
      <c r="A309" s="109" t="s">
        <v>347</v>
      </c>
      <c r="C309" s="128">
        <v>69</v>
      </c>
      <c r="D309" s="104">
        <v>25.9</v>
      </c>
      <c r="E309" s="105">
        <v>7275.17</v>
      </c>
      <c r="F309" s="105">
        <v>7262.46</v>
      </c>
      <c r="G309" s="109"/>
      <c r="K309" s="105"/>
      <c r="L309" s="105"/>
      <c r="M309" s="127"/>
      <c r="N309" s="127"/>
    </row>
    <row r="310" spans="1:14" x14ac:dyDescent="0.35">
      <c r="A310" s="109" t="s">
        <v>390</v>
      </c>
      <c r="C310" s="128">
        <v>30</v>
      </c>
      <c r="D310" s="104">
        <v>27.8</v>
      </c>
      <c r="E310" s="105">
        <v>3724.98</v>
      </c>
      <c r="F310" s="105">
        <v>3674.48</v>
      </c>
      <c r="G310" s="109"/>
      <c r="K310" s="105"/>
      <c r="L310" s="105"/>
      <c r="M310" s="127"/>
      <c r="N310" s="127"/>
    </row>
    <row r="311" spans="1:14" x14ac:dyDescent="0.35">
      <c r="A311" s="109" t="s">
        <v>358</v>
      </c>
      <c r="C311" s="128">
        <v>33</v>
      </c>
      <c r="D311" s="104">
        <v>22.8</v>
      </c>
      <c r="E311" s="105">
        <v>823.18</v>
      </c>
      <c r="F311" s="105">
        <v>788.76</v>
      </c>
      <c r="G311" s="109"/>
      <c r="M311" s="127"/>
      <c r="N311" s="127"/>
    </row>
    <row r="312" spans="1:14" x14ac:dyDescent="0.35">
      <c r="A312" s="109" t="s">
        <v>360</v>
      </c>
      <c r="C312" s="128">
        <v>19</v>
      </c>
      <c r="D312" s="104">
        <v>7.1</v>
      </c>
      <c r="E312" s="105">
        <v>3481.31</v>
      </c>
      <c r="F312" s="105">
        <v>3395.42</v>
      </c>
      <c r="G312" s="109"/>
      <c r="K312" s="105"/>
      <c r="L312" s="105"/>
      <c r="M312" s="127"/>
      <c r="N312" s="127"/>
    </row>
    <row r="313" spans="1:14" x14ac:dyDescent="0.35">
      <c r="A313" s="109" t="s">
        <v>366</v>
      </c>
      <c r="C313" s="128">
        <v>21</v>
      </c>
      <c r="D313" s="104">
        <v>3.6</v>
      </c>
      <c r="E313" s="105">
        <v>2044.26</v>
      </c>
      <c r="F313" s="105">
        <v>1853.48</v>
      </c>
      <c r="G313" s="109"/>
      <c r="K313" s="105"/>
      <c r="L313" s="105"/>
      <c r="M313" s="127"/>
      <c r="N313" s="127"/>
    </row>
    <row r="314" spans="1:14" x14ac:dyDescent="0.35">
      <c r="A314" s="109" t="s">
        <v>362</v>
      </c>
      <c r="C314" s="128">
        <v>37</v>
      </c>
      <c r="D314" s="104">
        <v>27.8</v>
      </c>
      <c r="E314" s="105">
        <v>5793.3</v>
      </c>
      <c r="F314" s="105">
        <v>5779.74</v>
      </c>
      <c r="G314" s="109"/>
      <c r="K314" s="105"/>
      <c r="L314" s="105"/>
      <c r="M314" s="127"/>
      <c r="N314" s="127"/>
    </row>
    <row r="315" spans="1:14" x14ac:dyDescent="0.35">
      <c r="A315" s="109" t="s">
        <v>375</v>
      </c>
      <c r="C315" s="128">
        <v>3</v>
      </c>
      <c r="D315" s="104">
        <v>7.6</v>
      </c>
      <c r="E315" s="105">
        <v>216.15</v>
      </c>
      <c r="F315" s="105">
        <v>170.37</v>
      </c>
      <c r="G315" s="109"/>
      <c r="M315" s="127"/>
      <c r="N315" s="127"/>
    </row>
    <row r="316" spans="1:14" x14ac:dyDescent="0.35">
      <c r="A316" s="109" t="s">
        <v>364</v>
      </c>
      <c r="C316" s="96">
        <v>144</v>
      </c>
      <c r="D316" s="104">
        <v>44.4</v>
      </c>
      <c r="E316" s="105">
        <v>4940.95</v>
      </c>
      <c r="F316" s="105">
        <v>4335.8500000000004</v>
      </c>
      <c r="G316" s="109"/>
      <c r="K316" s="105"/>
      <c r="L316" s="105"/>
      <c r="M316" s="127"/>
      <c r="N316" s="127"/>
    </row>
    <row r="317" spans="1:14" x14ac:dyDescent="0.35">
      <c r="A317" s="109" t="s">
        <v>367</v>
      </c>
      <c r="C317" s="128">
        <v>5</v>
      </c>
      <c r="D317" s="104">
        <v>2.6</v>
      </c>
      <c r="E317" s="105">
        <v>256.8</v>
      </c>
      <c r="F317" s="105">
        <v>224.25</v>
      </c>
      <c r="G317" s="109"/>
      <c r="M317" s="127"/>
      <c r="N317" s="127"/>
    </row>
    <row r="318" spans="1:14" x14ac:dyDescent="0.35">
      <c r="A318" s="109" t="s">
        <v>391</v>
      </c>
      <c r="C318" s="128">
        <v>3</v>
      </c>
      <c r="D318" s="104">
        <v>1.1000000000000001</v>
      </c>
      <c r="E318" s="105">
        <v>623.35</v>
      </c>
      <c r="F318" s="105">
        <v>623.35</v>
      </c>
      <c r="G318" s="109"/>
      <c r="M318" s="127"/>
      <c r="N318" s="127"/>
    </row>
    <row r="319" spans="1:14" x14ac:dyDescent="0.35">
      <c r="A319" s="109" t="s">
        <v>377</v>
      </c>
      <c r="C319" s="128">
        <v>15</v>
      </c>
      <c r="D319" s="104">
        <v>3.7</v>
      </c>
      <c r="E319" s="105">
        <v>606.92999999999995</v>
      </c>
      <c r="F319" s="105">
        <v>548.69000000000005</v>
      </c>
      <c r="G319" s="109"/>
      <c r="M319" s="127"/>
      <c r="N319" s="127"/>
    </row>
    <row r="320" spans="1:14" x14ac:dyDescent="0.35">
      <c r="A320" s="109" t="s">
        <v>353</v>
      </c>
      <c r="C320" s="128">
        <v>37</v>
      </c>
      <c r="D320" s="104">
        <v>12.1</v>
      </c>
      <c r="E320" s="105">
        <v>4552.66</v>
      </c>
      <c r="F320" s="105">
        <v>4525.91</v>
      </c>
      <c r="G320" s="109"/>
      <c r="K320" s="105"/>
      <c r="L320" s="105"/>
      <c r="M320" s="127"/>
      <c r="N320" s="127"/>
    </row>
    <row r="321" spans="1:14" x14ac:dyDescent="0.35">
      <c r="A321" s="109" t="s">
        <v>393</v>
      </c>
      <c r="C321" s="128">
        <v>5</v>
      </c>
      <c r="D321" s="104">
        <v>1</v>
      </c>
      <c r="E321" s="105">
        <v>20.149999999999999</v>
      </c>
      <c r="F321" s="105">
        <v>17.760000000000002</v>
      </c>
      <c r="G321" s="109"/>
      <c r="M321" s="127"/>
      <c r="N321" s="127"/>
    </row>
    <row r="322" spans="1:14" x14ac:dyDescent="0.35">
      <c r="A322" s="109" t="s">
        <v>394</v>
      </c>
      <c r="C322" s="128">
        <v>67</v>
      </c>
      <c r="D322" s="104">
        <v>65.900000000000006</v>
      </c>
      <c r="E322" s="105">
        <v>8308.69</v>
      </c>
      <c r="F322" s="105">
        <v>7618.16</v>
      </c>
      <c r="G322" s="109"/>
      <c r="K322" s="105"/>
      <c r="L322" s="105"/>
      <c r="M322" s="127"/>
      <c r="N322" s="127"/>
    </row>
    <row r="323" spans="1:14" x14ac:dyDescent="0.35">
      <c r="A323" s="109" t="s">
        <v>348</v>
      </c>
      <c r="C323" s="128">
        <v>5</v>
      </c>
      <c r="D323" s="104">
        <v>0.9</v>
      </c>
      <c r="E323" s="105">
        <v>99.87</v>
      </c>
      <c r="F323" s="105">
        <v>99.87</v>
      </c>
      <c r="G323" s="109"/>
      <c r="M323" s="127"/>
      <c r="N323" s="127"/>
    </row>
    <row r="324" spans="1:14" x14ac:dyDescent="0.35">
      <c r="A324" s="109" t="s">
        <v>351</v>
      </c>
      <c r="C324" s="128">
        <v>13</v>
      </c>
      <c r="D324" s="104">
        <v>3.7</v>
      </c>
      <c r="E324" s="105">
        <v>1225.8499999999999</v>
      </c>
      <c r="F324" s="105">
        <v>1125.51</v>
      </c>
      <c r="G324" s="109"/>
      <c r="K324" s="105"/>
      <c r="L324" s="105"/>
      <c r="M324" s="127"/>
      <c r="N324" s="127"/>
    </row>
    <row r="325" spans="1:14" ht="17.5" x14ac:dyDescent="0.35">
      <c r="A325" s="109" t="s">
        <v>1064</v>
      </c>
      <c r="C325" s="138">
        <v>0</v>
      </c>
      <c r="D325" s="131">
        <v>0.4</v>
      </c>
      <c r="E325" s="132">
        <v>464.28</v>
      </c>
      <c r="F325" s="132">
        <v>320.99</v>
      </c>
      <c r="M325" s="127"/>
      <c r="N325" s="127"/>
    </row>
    <row r="326" spans="1:14" x14ac:dyDescent="0.35">
      <c r="A326" s="109" t="s">
        <v>354</v>
      </c>
      <c r="C326" s="128">
        <v>1195</v>
      </c>
      <c r="D326" s="104">
        <v>680.9</v>
      </c>
      <c r="E326" s="105">
        <v>144603.76999999999</v>
      </c>
      <c r="F326" s="105">
        <v>135810.32</v>
      </c>
      <c r="I326" s="103"/>
      <c r="K326" s="105"/>
      <c r="L326" s="105"/>
    </row>
    <row r="327" spans="1:14" x14ac:dyDescent="0.35">
      <c r="A327" s="137"/>
      <c r="C327" s="123"/>
      <c r="D327" s="124"/>
      <c r="E327" s="125"/>
      <c r="F327" s="125"/>
    </row>
    <row r="328" spans="1:14" x14ac:dyDescent="0.35">
      <c r="A328" s="137"/>
      <c r="C328" s="123"/>
      <c r="D328" s="124"/>
      <c r="E328" s="125"/>
      <c r="F328" s="125"/>
    </row>
    <row r="329" spans="1:14" x14ac:dyDescent="0.35">
      <c r="A329" s="137"/>
      <c r="C329" s="123"/>
      <c r="D329" s="124"/>
      <c r="E329" s="125"/>
      <c r="F329" s="125"/>
    </row>
    <row r="330" spans="1:14" x14ac:dyDescent="0.35">
      <c r="A330" s="137"/>
      <c r="C330" s="123"/>
      <c r="D330" s="124"/>
      <c r="E330" s="125"/>
      <c r="F330" s="125"/>
    </row>
    <row r="331" spans="1:14" x14ac:dyDescent="0.35">
      <c r="A331" s="137"/>
      <c r="C331" s="123"/>
      <c r="D331" s="124"/>
      <c r="E331" s="125"/>
      <c r="F331" s="125"/>
    </row>
    <row r="332" spans="1:14" x14ac:dyDescent="0.35">
      <c r="A332" s="109"/>
      <c r="C332" s="123"/>
      <c r="D332" s="124"/>
      <c r="E332" s="125"/>
      <c r="F332" s="125"/>
    </row>
    <row r="333" spans="1:14" x14ac:dyDescent="0.35">
      <c r="A333" s="109"/>
      <c r="C333" s="123"/>
      <c r="D333" s="124"/>
      <c r="E333" s="125"/>
      <c r="F333" s="125"/>
    </row>
    <row r="334" spans="1:14" ht="17.5" x14ac:dyDescent="0.35">
      <c r="A334" s="109" t="s">
        <v>1063</v>
      </c>
      <c r="C334" s="123"/>
      <c r="D334" s="124"/>
      <c r="E334" s="125"/>
      <c r="F334" s="125"/>
    </row>
    <row r="335" spans="1:14" x14ac:dyDescent="0.35">
      <c r="A335" s="109" t="s">
        <v>605</v>
      </c>
      <c r="B335" s="52"/>
      <c r="C335" s="52"/>
      <c r="D335" s="52"/>
      <c r="E335" s="52"/>
      <c r="F335" s="52"/>
    </row>
    <row r="336" spans="1:14" ht="17.5" x14ac:dyDescent="0.35">
      <c r="A336" s="109" t="s">
        <v>1059</v>
      </c>
      <c r="B336" s="52"/>
      <c r="C336" s="52"/>
      <c r="D336" s="52"/>
      <c r="E336" s="52"/>
      <c r="F336" s="52"/>
    </row>
    <row r="337" spans="1:14" x14ac:dyDescent="0.35">
      <c r="A337" s="119" t="s">
        <v>1060</v>
      </c>
      <c r="B337" s="52"/>
      <c r="C337" s="52"/>
      <c r="D337" s="52"/>
      <c r="E337" s="52"/>
      <c r="F337" s="52"/>
    </row>
    <row r="338" spans="1:14" x14ac:dyDescent="0.35">
      <c r="A338" s="111" t="s">
        <v>1073</v>
      </c>
      <c r="C338" s="134"/>
      <c r="D338" s="134"/>
      <c r="E338" s="136"/>
      <c r="F338" s="136"/>
      <c r="N338" s="136"/>
    </row>
    <row r="339" spans="1:14" ht="17.5" x14ac:dyDescent="0.35">
      <c r="A339" s="111" t="s">
        <v>1074</v>
      </c>
      <c r="C339" s="134"/>
      <c r="D339" s="134"/>
      <c r="E339" s="136"/>
      <c r="F339" s="136"/>
      <c r="N339" s="136"/>
    </row>
    <row r="340" spans="1:14" x14ac:dyDescent="0.35">
      <c r="A340" s="109" t="s">
        <v>357</v>
      </c>
      <c r="C340" s="134"/>
      <c r="D340" s="134"/>
      <c r="E340" s="105">
        <v>136.69</v>
      </c>
      <c r="F340" s="105">
        <v>47.76</v>
      </c>
      <c r="G340" s="109"/>
      <c r="N340" s="127"/>
    </row>
    <row r="341" spans="1:14" x14ac:dyDescent="0.35">
      <c r="A341" s="109" t="s">
        <v>361</v>
      </c>
      <c r="C341" s="134"/>
      <c r="D341" s="134"/>
      <c r="E341" s="105">
        <v>370.47</v>
      </c>
      <c r="F341" s="105">
        <v>133.46</v>
      </c>
      <c r="G341" s="109"/>
      <c r="N341" s="127"/>
    </row>
    <row r="342" spans="1:14" x14ac:dyDescent="0.35">
      <c r="A342" s="109" t="s">
        <v>340</v>
      </c>
      <c r="C342" s="134"/>
      <c r="D342" s="134"/>
      <c r="E342" s="105">
        <v>56.13</v>
      </c>
      <c r="F342" s="105">
        <v>41.48</v>
      </c>
      <c r="G342" s="109"/>
      <c r="N342" s="127"/>
    </row>
    <row r="343" spans="1:14" x14ac:dyDescent="0.35">
      <c r="A343" s="109" t="s">
        <v>341</v>
      </c>
      <c r="C343" s="134"/>
      <c r="D343" s="134"/>
      <c r="E343" s="105">
        <v>42.29</v>
      </c>
      <c r="F343" s="105">
        <v>29.52</v>
      </c>
      <c r="G343" s="109"/>
      <c r="N343" s="127"/>
    </row>
    <row r="344" spans="1:14" x14ac:dyDescent="0.35">
      <c r="A344" s="109" t="s">
        <v>369</v>
      </c>
      <c r="C344" s="134"/>
      <c r="D344" s="134"/>
      <c r="E344" s="105">
        <v>66.61</v>
      </c>
      <c r="F344" s="105">
        <v>23.21</v>
      </c>
      <c r="G344" s="109"/>
      <c r="N344" s="127"/>
    </row>
    <row r="345" spans="1:14" x14ac:dyDescent="0.35">
      <c r="A345" s="109" t="s">
        <v>370</v>
      </c>
      <c r="C345" s="134"/>
      <c r="D345" s="134"/>
      <c r="E345" s="105">
        <v>134.07</v>
      </c>
      <c r="F345" s="105">
        <v>38.159999999999997</v>
      </c>
      <c r="G345" s="109"/>
      <c r="N345" s="127"/>
    </row>
    <row r="346" spans="1:14" x14ac:dyDescent="0.35">
      <c r="A346" s="109" t="s">
        <v>342</v>
      </c>
      <c r="C346" s="134"/>
      <c r="D346" s="134"/>
      <c r="E346" s="105">
        <v>53.93</v>
      </c>
      <c r="F346" s="105">
        <v>12.79</v>
      </c>
      <c r="G346" s="109"/>
      <c r="N346" s="127"/>
    </row>
    <row r="347" spans="1:14" x14ac:dyDescent="0.35">
      <c r="A347" s="109" t="s">
        <v>344</v>
      </c>
      <c r="C347" s="134"/>
      <c r="D347" s="134"/>
      <c r="E347" s="105">
        <v>1201.4100000000001</v>
      </c>
      <c r="F347" s="105">
        <v>849.72</v>
      </c>
      <c r="G347" s="109"/>
      <c r="N347" s="127"/>
    </row>
    <row r="348" spans="1:14" x14ac:dyDescent="0.35">
      <c r="A348" s="109" t="s">
        <v>346</v>
      </c>
      <c r="C348" s="134"/>
      <c r="D348" s="134"/>
      <c r="E348" s="105">
        <v>385.64</v>
      </c>
      <c r="F348" s="105">
        <v>259.57</v>
      </c>
      <c r="G348" s="109"/>
      <c r="K348" s="105"/>
      <c r="N348" s="127"/>
    </row>
    <row r="349" spans="1:14" x14ac:dyDescent="0.35">
      <c r="A349" s="109" t="s">
        <v>350</v>
      </c>
      <c r="C349" s="134"/>
      <c r="D349" s="134"/>
      <c r="E349" s="105">
        <v>2206.59</v>
      </c>
      <c r="F349" s="105">
        <v>1612.63</v>
      </c>
      <c r="G349" s="109"/>
      <c r="N349" s="127"/>
    </row>
    <row r="350" spans="1:14" x14ac:dyDescent="0.35">
      <c r="A350" s="109" t="s">
        <v>382</v>
      </c>
      <c r="C350" s="134"/>
      <c r="D350" s="134"/>
      <c r="E350" s="105">
        <v>374.65</v>
      </c>
      <c r="F350" s="105">
        <v>271.77999999999997</v>
      </c>
      <c r="G350" s="109"/>
      <c r="K350" s="105"/>
      <c r="L350" s="105"/>
      <c r="N350" s="127"/>
    </row>
    <row r="351" spans="1:14" x14ac:dyDescent="0.35">
      <c r="A351" s="109" t="s">
        <v>384</v>
      </c>
      <c r="C351" s="134"/>
      <c r="D351" s="134"/>
      <c r="E351" s="105">
        <v>94.76</v>
      </c>
      <c r="F351" s="105">
        <v>77.5</v>
      </c>
      <c r="G351" s="109"/>
      <c r="N351" s="127"/>
    </row>
    <row r="352" spans="1:14" x14ac:dyDescent="0.35">
      <c r="A352" s="109" t="s">
        <v>363</v>
      </c>
      <c r="C352" s="134"/>
      <c r="D352" s="134"/>
      <c r="E352" s="105">
        <v>166.09</v>
      </c>
      <c r="F352" s="105">
        <v>61.36</v>
      </c>
      <c r="G352" s="109"/>
      <c r="N352" s="127"/>
    </row>
    <row r="353" spans="1:14" x14ac:dyDescent="0.35">
      <c r="A353" s="109" t="s">
        <v>386</v>
      </c>
      <c r="C353" s="134"/>
      <c r="D353" s="134"/>
      <c r="E353" s="105">
        <v>19.010000000000002</v>
      </c>
      <c r="F353" s="105">
        <v>14.16</v>
      </c>
      <c r="G353" s="109"/>
      <c r="N353" s="127"/>
    </row>
    <row r="354" spans="1:14" x14ac:dyDescent="0.35">
      <c r="A354" s="109" t="s">
        <v>387</v>
      </c>
      <c r="C354" s="134"/>
      <c r="D354" s="134"/>
      <c r="E354" s="105">
        <v>1.0900000000000001</v>
      </c>
      <c r="F354" s="105">
        <v>0.26</v>
      </c>
      <c r="G354" s="109"/>
      <c r="N354" s="127"/>
    </row>
    <row r="355" spans="1:14" x14ac:dyDescent="0.35">
      <c r="A355" s="109" t="s">
        <v>343</v>
      </c>
      <c r="C355" s="134"/>
      <c r="D355" s="134"/>
      <c r="E355" s="105">
        <v>57.23</v>
      </c>
      <c r="F355" s="105">
        <v>31.48</v>
      </c>
      <c r="G355" s="109"/>
      <c r="N355" s="127"/>
    </row>
    <row r="356" spans="1:14" x14ac:dyDescent="0.35">
      <c r="A356" s="109" t="s">
        <v>356</v>
      </c>
      <c r="C356" s="134"/>
      <c r="D356" s="134"/>
      <c r="E356" s="105">
        <v>807.35</v>
      </c>
      <c r="F356" s="105">
        <v>517.89</v>
      </c>
      <c r="G356" s="109"/>
      <c r="N356" s="127"/>
    </row>
    <row r="357" spans="1:14" x14ac:dyDescent="0.35">
      <c r="A357" s="109" t="s">
        <v>365</v>
      </c>
      <c r="C357" s="134"/>
      <c r="D357" s="134"/>
      <c r="E357" s="105">
        <v>221.36</v>
      </c>
      <c r="F357" s="105">
        <v>51.91</v>
      </c>
      <c r="G357" s="109"/>
      <c r="N357" s="127"/>
    </row>
    <row r="358" spans="1:14" x14ac:dyDescent="0.35">
      <c r="A358" s="109" t="s">
        <v>372</v>
      </c>
      <c r="C358" s="134"/>
      <c r="D358" s="134"/>
      <c r="E358" s="105">
        <v>267.77999999999997</v>
      </c>
      <c r="F358" s="105">
        <v>198.74</v>
      </c>
      <c r="G358" s="109"/>
      <c r="N358" s="127"/>
    </row>
    <row r="359" spans="1:14" x14ac:dyDescent="0.35">
      <c r="A359" s="109" t="s">
        <v>345</v>
      </c>
      <c r="C359" s="134"/>
      <c r="D359" s="134"/>
      <c r="E359" s="105">
        <v>360.57</v>
      </c>
      <c r="F359" s="105">
        <v>164.28</v>
      </c>
      <c r="G359" s="109"/>
      <c r="N359" s="127"/>
    </row>
    <row r="360" spans="1:14" x14ac:dyDescent="0.35">
      <c r="A360" s="109" t="s">
        <v>352</v>
      </c>
      <c r="C360" s="134"/>
      <c r="D360" s="134"/>
      <c r="E360" s="105">
        <v>767.52</v>
      </c>
      <c r="F360" s="105">
        <v>507.85</v>
      </c>
      <c r="G360" s="109"/>
      <c r="N360" s="127"/>
    </row>
    <row r="361" spans="1:14" x14ac:dyDescent="0.35">
      <c r="A361" s="109" t="s">
        <v>355</v>
      </c>
      <c r="C361" s="134"/>
      <c r="D361" s="134"/>
      <c r="E361" s="105">
        <v>58.61</v>
      </c>
      <c r="F361" s="105">
        <v>21.16</v>
      </c>
      <c r="G361" s="109"/>
      <c r="N361" s="127"/>
    </row>
    <row r="362" spans="1:14" x14ac:dyDescent="0.35">
      <c r="A362" s="109" t="s">
        <v>347</v>
      </c>
      <c r="C362" s="134"/>
      <c r="D362" s="134"/>
      <c r="E362" s="105">
        <v>494.05</v>
      </c>
      <c r="F362" s="105">
        <v>336.54</v>
      </c>
      <c r="G362" s="109"/>
      <c r="N362" s="127"/>
    </row>
    <row r="363" spans="1:14" x14ac:dyDescent="0.35">
      <c r="A363" s="109" t="s">
        <v>390</v>
      </c>
      <c r="C363" s="134"/>
      <c r="D363" s="134"/>
      <c r="E363" s="105">
        <v>276.41000000000003</v>
      </c>
      <c r="F363" s="105">
        <v>180.78</v>
      </c>
      <c r="G363" s="109"/>
      <c r="N363" s="127"/>
    </row>
    <row r="364" spans="1:14" x14ac:dyDescent="0.35">
      <c r="A364" s="109" t="s">
        <v>358</v>
      </c>
      <c r="C364" s="134"/>
      <c r="D364" s="134"/>
      <c r="E364" s="105">
        <v>62.19</v>
      </c>
      <c r="F364" s="105">
        <v>39.840000000000003</v>
      </c>
      <c r="G364" s="109"/>
      <c r="N364" s="127"/>
    </row>
    <row r="365" spans="1:14" x14ac:dyDescent="0.35">
      <c r="A365" s="109" t="s">
        <v>360</v>
      </c>
      <c r="C365" s="134"/>
      <c r="D365" s="134"/>
      <c r="E365" s="105">
        <v>476.61</v>
      </c>
      <c r="F365" s="105">
        <v>285.82</v>
      </c>
      <c r="G365" s="109"/>
      <c r="N365" s="127"/>
    </row>
    <row r="366" spans="1:14" x14ac:dyDescent="0.35">
      <c r="A366" s="109" t="s">
        <v>366</v>
      </c>
      <c r="C366" s="134"/>
      <c r="D366" s="134"/>
      <c r="E366" s="105">
        <v>143.28</v>
      </c>
      <c r="F366" s="105">
        <v>82.31</v>
      </c>
      <c r="G366" s="109"/>
      <c r="N366" s="127"/>
    </row>
    <row r="367" spans="1:14" x14ac:dyDescent="0.35">
      <c r="A367" s="109" t="s">
        <v>362</v>
      </c>
      <c r="C367" s="134"/>
      <c r="D367" s="134"/>
      <c r="E367" s="105">
        <v>606.34</v>
      </c>
      <c r="F367" s="105">
        <v>358.63</v>
      </c>
      <c r="G367" s="109"/>
      <c r="N367" s="127"/>
    </row>
    <row r="368" spans="1:14" x14ac:dyDescent="0.35">
      <c r="A368" s="109" t="s">
        <v>375</v>
      </c>
      <c r="C368" s="134"/>
      <c r="D368" s="134"/>
      <c r="E368" s="105">
        <v>188.56</v>
      </c>
      <c r="F368" s="105">
        <v>171.65</v>
      </c>
      <c r="G368" s="109"/>
      <c r="N368" s="127"/>
    </row>
    <row r="369" spans="1:14" x14ac:dyDescent="0.35">
      <c r="A369" s="109" t="s">
        <v>364</v>
      </c>
      <c r="C369" s="134"/>
      <c r="D369" s="134"/>
      <c r="E369" s="105">
        <v>144.62</v>
      </c>
      <c r="F369" s="105">
        <v>99.82</v>
      </c>
      <c r="G369" s="109"/>
      <c r="N369" s="127"/>
    </row>
    <row r="370" spans="1:14" x14ac:dyDescent="0.35">
      <c r="A370" s="109" t="s">
        <v>367</v>
      </c>
      <c r="C370" s="134"/>
      <c r="D370" s="134"/>
      <c r="E370" s="105">
        <v>19.59</v>
      </c>
      <c r="F370" s="105">
        <v>16.34</v>
      </c>
      <c r="G370" s="109"/>
      <c r="N370" s="127"/>
    </row>
    <row r="371" spans="1:14" x14ac:dyDescent="0.35">
      <c r="A371" s="109" t="s">
        <v>377</v>
      </c>
      <c r="C371" s="134"/>
      <c r="D371" s="134"/>
      <c r="E371" s="105">
        <v>39.56</v>
      </c>
      <c r="F371" s="105">
        <v>32.96</v>
      </c>
      <c r="G371" s="109"/>
      <c r="N371" s="127"/>
    </row>
    <row r="372" spans="1:14" x14ac:dyDescent="0.35">
      <c r="A372" s="109" t="s">
        <v>353</v>
      </c>
      <c r="C372" s="134"/>
      <c r="D372" s="134"/>
      <c r="E372" s="105">
        <v>624.91</v>
      </c>
      <c r="F372" s="105">
        <v>407.01</v>
      </c>
      <c r="G372" s="109"/>
      <c r="N372" s="127"/>
    </row>
    <row r="373" spans="1:14" x14ac:dyDescent="0.35">
      <c r="A373" s="109"/>
      <c r="C373" s="134"/>
      <c r="D373" s="134"/>
      <c r="E373" s="105"/>
      <c r="F373" s="105"/>
      <c r="G373" s="109"/>
      <c r="N373" s="127"/>
    </row>
    <row r="374" spans="1:14" x14ac:dyDescent="0.35">
      <c r="A374" s="109"/>
      <c r="C374" s="134"/>
      <c r="D374" s="134"/>
      <c r="E374" s="105"/>
      <c r="F374" s="105"/>
      <c r="G374" s="109"/>
      <c r="N374" s="127"/>
    </row>
    <row r="375" spans="1:14" x14ac:dyDescent="0.35">
      <c r="A375" s="109"/>
      <c r="C375" s="134"/>
      <c r="D375" s="134"/>
      <c r="E375" s="105"/>
      <c r="F375" s="105"/>
      <c r="G375" s="109"/>
      <c r="N375" s="127"/>
    </row>
    <row r="376" spans="1:14" x14ac:dyDescent="0.35">
      <c r="A376" s="109"/>
      <c r="C376" s="134"/>
      <c r="D376" s="134"/>
      <c r="E376" s="105"/>
      <c r="F376" s="105"/>
      <c r="G376" s="109"/>
      <c r="N376" s="127"/>
    </row>
    <row r="377" spans="1:14" x14ac:dyDescent="0.35">
      <c r="A377" s="109"/>
      <c r="C377" s="123"/>
      <c r="D377" s="124"/>
      <c r="E377" s="125"/>
      <c r="F377" s="125"/>
    </row>
    <row r="378" spans="1:14" x14ac:dyDescent="0.35">
      <c r="A378" s="137"/>
      <c r="C378" s="123"/>
      <c r="D378" s="124"/>
      <c r="E378" s="125"/>
      <c r="F378" s="125"/>
    </row>
    <row r="379" spans="1:14" x14ac:dyDescent="0.35">
      <c r="A379" s="109"/>
      <c r="C379" s="123"/>
      <c r="D379" s="124"/>
      <c r="E379" s="125"/>
      <c r="F379" s="125"/>
    </row>
    <row r="380" spans="1:14" x14ac:dyDescent="0.35">
      <c r="A380" s="109"/>
      <c r="C380" s="123"/>
      <c r="D380" s="124"/>
      <c r="E380" s="125"/>
      <c r="F380" s="125"/>
    </row>
    <row r="381" spans="1:14" ht="17.5" x14ac:dyDescent="0.35">
      <c r="A381" s="109" t="s">
        <v>1063</v>
      </c>
      <c r="C381" s="123"/>
      <c r="D381" s="124"/>
      <c r="E381" s="125"/>
      <c r="F381" s="125"/>
    </row>
    <row r="382" spans="1:14" x14ac:dyDescent="0.35">
      <c r="A382" s="137"/>
      <c r="C382" s="123"/>
      <c r="D382" s="124"/>
      <c r="E382" s="125"/>
      <c r="F382" s="125"/>
    </row>
    <row r="383" spans="1:14" x14ac:dyDescent="0.35">
      <c r="A383" s="109" t="s">
        <v>605</v>
      </c>
      <c r="B383" s="52"/>
      <c r="C383" s="52"/>
      <c r="D383" s="52"/>
      <c r="E383" s="52"/>
      <c r="F383" s="52"/>
    </row>
    <row r="384" spans="1:14" ht="17.5" x14ac:dyDescent="0.35">
      <c r="A384" s="109" t="s">
        <v>1059</v>
      </c>
      <c r="B384" s="52"/>
      <c r="C384" s="52"/>
      <c r="D384" s="52"/>
      <c r="E384" s="52"/>
      <c r="F384" s="52"/>
    </row>
    <row r="385" spans="1:12" x14ac:dyDescent="0.35">
      <c r="A385" s="109" t="s">
        <v>620</v>
      </c>
      <c r="B385" s="52"/>
      <c r="C385" s="52"/>
      <c r="D385" s="52"/>
      <c r="E385" s="52"/>
      <c r="F385" s="52"/>
      <c r="K385" s="105"/>
      <c r="L385" s="105"/>
    </row>
    <row r="386" spans="1:12" x14ac:dyDescent="0.35">
      <c r="A386" s="119" t="s">
        <v>1060</v>
      </c>
      <c r="B386" s="52"/>
      <c r="C386" s="52"/>
      <c r="D386" s="52"/>
      <c r="E386" s="52"/>
      <c r="F386" s="52"/>
    </row>
    <row r="387" spans="1:12" ht="17.5" x14ac:dyDescent="0.35">
      <c r="A387" s="111" t="s">
        <v>1075</v>
      </c>
      <c r="B387" s="52"/>
      <c r="C387" s="52"/>
      <c r="D387" s="52"/>
    </row>
    <row r="388" spans="1:12" x14ac:dyDescent="0.35">
      <c r="A388" s="109" t="s">
        <v>393</v>
      </c>
      <c r="B388" s="52"/>
      <c r="C388" s="52"/>
      <c r="E388" s="105">
        <v>2.2000000000000002</v>
      </c>
      <c r="F388" s="105">
        <v>1.9</v>
      </c>
      <c r="G388" s="109"/>
    </row>
    <row r="389" spans="1:12" x14ac:dyDescent="0.35">
      <c r="A389" s="109" t="s">
        <v>394</v>
      </c>
      <c r="B389" s="52"/>
      <c r="C389" s="52"/>
      <c r="E389" s="105">
        <v>535.91999999999996</v>
      </c>
      <c r="F389" s="105">
        <v>272.10000000000002</v>
      </c>
      <c r="G389" s="109"/>
    </row>
    <row r="390" spans="1:12" x14ac:dyDescent="0.35">
      <c r="A390" s="109" t="s">
        <v>348</v>
      </c>
      <c r="B390" s="52"/>
      <c r="C390" s="52"/>
      <c r="E390" s="105">
        <v>2.96</v>
      </c>
      <c r="F390" s="105">
        <v>1.74</v>
      </c>
      <c r="G390" s="109"/>
    </row>
    <row r="391" spans="1:12" x14ac:dyDescent="0.35">
      <c r="A391" s="109" t="s">
        <v>351</v>
      </c>
      <c r="B391" s="52"/>
      <c r="C391" s="52"/>
      <c r="E391" s="132">
        <v>118.97</v>
      </c>
      <c r="F391" s="132">
        <v>77.739999999999995</v>
      </c>
      <c r="G391" s="109"/>
    </row>
    <row r="392" spans="1:12" x14ac:dyDescent="0.35">
      <c r="A392" s="109" t="s">
        <v>354</v>
      </c>
      <c r="B392" s="52"/>
      <c r="C392" s="52"/>
      <c r="E392" s="105">
        <v>11586.03</v>
      </c>
      <c r="F392" s="105">
        <v>7331.87</v>
      </c>
      <c r="G392" s="109"/>
    </row>
    <row r="393" spans="1:12" x14ac:dyDescent="0.35">
      <c r="E393" s="105"/>
      <c r="F393" s="105"/>
      <c r="G393" s="109"/>
    </row>
    <row r="394" spans="1:12" x14ac:dyDescent="0.35">
      <c r="E394" s="105"/>
      <c r="F394" s="105"/>
    </row>
    <row r="395" spans="1:12" ht="17.5" x14ac:dyDescent="0.35">
      <c r="A395" s="111" t="s">
        <v>1076</v>
      </c>
      <c r="B395" s="52"/>
      <c r="C395" s="52"/>
      <c r="E395" s="105"/>
      <c r="F395" s="105"/>
    </row>
    <row r="396" spans="1:12" x14ac:dyDescent="0.35">
      <c r="A396" s="109" t="s">
        <v>357</v>
      </c>
      <c r="B396" s="52"/>
      <c r="C396" s="52"/>
      <c r="E396" s="105">
        <v>90</v>
      </c>
      <c r="F396" s="105">
        <v>53.01</v>
      </c>
      <c r="G396" s="109"/>
    </row>
    <row r="397" spans="1:12" x14ac:dyDescent="0.35">
      <c r="A397" s="109" t="s">
        <v>361</v>
      </c>
      <c r="B397" s="52"/>
      <c r="C397" s="52"/>
      <c r="E397" s="105">
        <v>66.42</v>
      </c>
      <c r="F397" s="105">
        <v>59.8</v>
      </c>
      <c r="G397" s="109"/>
    </row>
    <row r="398" spans="1:12" x14ac:dyDescent="0.35">
      <c r="A398" s="109" t="s">
        <v>340</v>
      </c>
      <c r="B398" s="52"/>
      <c r="C398" s="52"/>
      <c r="E398" s="105">
        <v>624.69000000000005</v>
      </c>
      <c r="F398" s="105">
        <v>463.67</v>
      </c>
      <c r="G398" s="109"/>
      <c r="K398" s="105"/>
      <c r="L398" s="105"/>
    </row>
    <row r="399" spans="1:12" x14ac:dyDescent="0.35">
      <c r="A399" s="109" t="s">
        <v>341</v>
      </c>
      <c r="B399" s="52"/>
      <c r="C399" s="52"/>
      <c r="E399" s="105">
        <v>141.13999999999999</v>
      </c>
      <c r="F399" s="105">
        <v>119.29</v>
      </c>
      <c r="G399" s="109"/>
    </row>
    <row r="400" spans="1:12" x14ac:dyDescent="0.35">
      <c r="A400" s="109" t="s">
        <v>369</v>
      </c>
      <c r="B400" s="52"/>
      <c r="C400" s="52"/>
      <c r="E400" s="105">
        <v>150.32</v>
      </c>
      <c r="F400" s="105">
        <v>118.99</v>
      </c>
      <c r="G400" s="109"/>
    </row>
    <row r="401" spans="1:12" x14ac:dyDescent="0.35">
      <c r="A401" s="109" t="s">
        <v>370</v>
      </c>
      <c r="B401" s="52"/>
      <c r="C401" s="52"/>
      <c r="E401" s="105">
        <v>92.41</v>
      </c>
      <c r="F401" s="105">
        <v>69.94</v>
      </c>
      <c r="G401" s="109"/>
    </row>
    <row r="402" spans="1:12" x14ac:dyDescent="0.35">
      <c r="A402" s="109" t="s">
        <v>342</v>
      </c>
      <c r="B402" s="52"/>
      <c r="C402" s="52"/>
      <c r="E402" s="105">
        <v>735.59</v>
      </c>
      <c r="F402" s="105">
        <v>524.63</v>
      </c>
      <c r="G402" s="109"/>
    </row>
    <row r="403" spans="1:12" x14ac:dyDescent="0.35">
      <c r="A403" s="109" t="s">
        <v>344</v>
      </c>
      <c r="B403" s="52"/>
      <c r="C403" s="52"/>
      <c r="E403" s="105">
        <v>670.89</v>
      </c>
      <c r="F403" s="105">
        <v>531.82000000000005</v>
      </c>
      <c r="G403" s="109"/>
    </row>
    <row r="404" spans="1:12" x14ac:dyDescent="0.35">
      <c r="A404" s="109" t="s">
        <v>346</v>
      </c>
      <c r="B404" s="52"/>
      <c r="C404" s="52"/>
      <c r="E404" s="105">
        <v>312.08</v>
      </c>
      <c r="F404" s="105">
        <v>260</v>
      </c>
      <c r="G404" s="109"/>
    </row>
    <row r="405" spans="1:12" x14ac:dyDescent="0.35">
      <c r="A405" s="109" t="s">
        <v>350</v>
      </c>
      <c r="B405" s="52"/>
      <c r="C405" s="52"/>
      <c r="E405" s="105">
        <v>2886.45</v>
      </c>
      <c r="F405" s="105">
        <v>2499.46</v>
      </c>
      <c r="G405" s="109"/>
      <c r="K405" s="105"/>
      <c r="L405" s="105"/>
    </row>
    <row r="406" spans="1:12" x14ac:dyDescent="0.35">
      <c r="A406" s="109" t="s">
        <v>382</v>
      </c>
      <c r="B406" s="52"/>
      <c r="C406" s="52"/>
      <c r="E406" s="105">
        <v>366.97</v>
      </c>
      <c r="F406" s="105">
        <v>296.89999999999998</v>
      </c>
      <c r="G406" s="109"/>
    </row>
    <row r="407" spans="1:12" x14ac:dyDescent="0.35">
      <c r="A407" s="109" t="s">
        <v>384</v>
      </c>
      <c r="B407" s="52"/>
      <c r="C407" s="52"/>
      <c r="E407" s="105">
        <v>120.65</v>
      </c>
      <c r="F407" s="105">
        <v>100.07</v>
      </c>
      <c r="G407" s="109"/>
    </row>
    <row r="408" spans="1:12" x14ac:dyDescent="0.35">
      <c r="A408" s="109" t="s">
        <v>363</v>
      </c>
      <c r="B408" s="52"/>
      <c r="C408" s="52"/>
      <c r="E408" s="105">
        <v>126.67</v>
      </c>
      <c r="F408" s="105">
        <v>95.88</v>
      </c>
      <c r="G408" s="109"/>
    </row>
    <row r="409" spans="1:12" x14ac:dyDescent="0.35">
      <c r="A409" s="109" t="s">
        <v>386</v>
      </c>
      <c r="B409" s="52"/>
      <c r="C409" s="52"/>
      <c r="E409" s="105">
        <v>82.21</v>
      </c>
      <c r="F409" s="105">
        <v>67.900000000000006</v>
      </c>
      <c r="G409" s="109"/>
    </row>
    <row r="410" spans="1:12" x14ac:dyDescent="0.35">
      <c r="A410" s="109" t="s">
        <v>387</v>
      </c>
      <c r="B410" s="52"/>
      <c r="C410" s="52"/>
      <c r="E410" s="105">
        <v>8.5</v>
      </c>
      <c r="F410" s="105">
        <v>7.32</v>
      </c>
      <c r="G410" s="109"/>
    </row>
    <row r="411" spans="1:12" x14ac:dyDescent="0.35">
      <c r="A411" s="109" t="s">
        <v>343</v>
      </c>
      <c r="B411" s="52"/>
      <c r="C411" s="52"/>
      <c r="E411" s="105">
        <v>234.71</v>
      </c>
      <c r="F411" s="105">
        <v>188.17</v>
      </c>
      <c r="G411" s="109"/>
    </row>
    <row r="412" spans="1:12" x14ac:dyDescent="0.35">
      <c r="A412" s="96" t="s">
        <v>621</v>
      </c>
      <c r="C412" s="123"/>
      <c r="D412" s="124"/>
      <c r="E412" s="105">
        <v>1933.89</v>
      </c>
      <c r="F412" s="105">
        <v>1597.34</v>
      </c>
    </row>
    <row r="413" spans="1:12" x14ac:dyDescent="0.35">
      <c r="A413" s="109" t="s">
        <v>365</v>
      </c>
      <c r="C413" s="123"/>
      <c r="D413" s="124"/>
      <c r="E413" s="105">
        <v>239.89</v>
      </c>
      <c r="F413" s="105">
        <v>192.86</v>
      </c>
    </row>
    <row r="414" spans="1:12" x14ac:dyDescent="0.35">
      <c r="A414" s="109" t="s">
        <v>372</v>
      </c>
      <c r="C414" s="123"/>
      <c r="D414" s="124"/>
      <c r="E414" s="105">
        <v>464.23</v>
      </c>
      <c r="F414" s="105">
        <v>359.87</v>
      </c>
    </row>
    <row r="415" spans="1:12" x14ac:dyDescent="0.35">
      <c r="A415" s="109" t="s">
        <v>345</v>
      </c>
      <c r="C415" s="123"/>
      <c r="D415" s="124"/>
      <c r="E415" s="105">
        <v>104.11</v>
      </c>
      <c r="F415" s="105">
        <v>23.23</v>
      </c>
    </row>
    <row r="416" spans="1:12" x14ac:dyDescent="0.35">
      <c r="A416" s="109" t="s">
        <v>352</v>
      </c>
      <c r="C416" s="123"/>
      <c r="D416" s="124"/>
      <c r="E416" s="105">
        <v>562.58000000000004</v>
      </c>
      <c r="F416" s="105">
        <v>426.71</v>
      </c>
    </row>
    <row r="417" spans="1:7" x14ac:dyDescent="0.35">
      <c r="A417" s="109" t="s">
        <v>355</v>
      </c>
      <c r="C417" s="123"/>
      <c r="D417" s="124"/>
      <c r="E417" s="105">
        <v>127.71</v>
      </c>
      <c r="F417" s="105">
        <v>104.22</v>
      </c>
    </row>
    <row r="418" spans="1:7" x14ac:dyDescent="0.35">
      <c r="A418" s="109" t="s">
        <v>347</v>
      </c>
      <c r="C418" s="123"/>
      <c r="D418" s="124"/>
      <c r="E418" s="105">
        <v>217.29</v>
      </c>
      <c r="F418" s="105">
        <v>165.25</v>
      </c>
    </row>
    <row r="419" spans="1:7" x14ac:dyDescent="0.35">
      <c r="A419" s="109" t="s">
        <v>390</v>
      </c>
      <c r="C419" s="123"/>
      <c r="D419" s="124"/>
      <c r="E419" s="105">
        <v>427.36</v>
      </c>
      <c r="F419" s="105">
        <v>377.47</v>
      </c>
    </row>
    <row r="420" spans="1:7" x14ac:dyDescent="0.35">
      <c r="A420" s="109" t="s">
        <v>358</v>
      </c>
      <c r="C420" s="123"/>
      <c r="D420" s="124"/>
      <c r="E420" s="105">
        <v>214.51</v>
      </c>
      <c r="F420" s="105">
        <v>147.33000000000001</v>
      </c>
    </row>
    <row r="421" spans="1:7" x14ac:dyDescent="0.35">
      <c r="C421" s="123"/>
      <c r="D421" s="124"/>
      <c r="E421" s="105"/>
      <c r="F421" s="105"/>
    </row>
    <row r="422" spans="1:7" x14ac:dyDescent="0.35">
      <c r="C422" s="123"/>
      <c r="D422" s="124"/>
      <c r="E422" s="105"/>
      <c r="F422" s="105"/>
    </row>
    <row r="423" spans="1:7" x14ac:dyDescent="0.35">
      <c r="C423" s="123"/>
      <c r="D423" s="124"/>
      <c r="E423" s="105"/>
      <c r="F423" s="105"/>
    </row>
    <row r="424" spans="1:7" x14ac:dyDescent="0.35">
      <c r="A424" s="109"/>
      <c r="C424" s="123"/>
      <c r="D424" s="124"/>
      <c r="E424" s="125"/>
      <c r="F424" s="125"/>
    </row>
    <row r="425" spans="1:7" x14ac:dyDescent="0.35">
      <c r="A425" s="109"/>
      <c r="C425" s="123"/>
      <c r="D425" s="124"/>
      <c r="E425" s="125"/>
      <c r="F425" s="125"/>
    </row>
    <row r="426" spans="1:7" ht="17.5" x14ac:dyDescent="0.35">
      <c r="A426" s="109" t="s">
        <v>1063</v>
      </c>
      <c r="C426" s="123"/>
      <c r="D426" s="124"/>
      <c r="E426" s="125"/>
      <c r="F426" s="125"/>
    </row>
    <row r="427" spans="1:7" x14ac:dyDescent="0.35">
      <c r="A427" s="109" t="s">
        <v>605</v>
      </c>
      <c r="B427" s="52"/>
      <c r="C427" s="52"/>
      <c r="D427" s="52"/>
      <c r="E427" s="52"/>
      <c r="F427" s="52"/>
    </row>
    <row r="428" spans="1:7" ht="17.5" x14ac:dyDescent="0.35">
      <c r="A428" s="109" t="s">
        <v>1059</v>
      </c>
      <c r="B428" s="52"/>
      <c r="C428" s="52"/>
      <c r="D428" s="52"/>
      <c r="E428" s="52"/>
      <c r="F428" s="52"/>
    </row>
    <row r="429" spans="1:7" x14ac:dyDescent="0.35">
      <c r="A429" s="119" t="s">
        <v>1060</v>
      </c>
      <c r="B429" s="52"/>
      <c r="C429" s="52"/>
      <c r="D429" s="52"/>
      <c r="E429" s="52"/>
      <c r="F429" s="52"/>
    </row>
    <row r="430" spans="1:7" ht="17.5" x14ac:dyDescent="0.35">
      <c r="A430" s="111" t="s">
        <v>1077</v>
      </c>
      <c r="B430" s="52"/>
      <c r="C430" s="52"/>
      <c r="D430" s="52"/>
      <c r="E430" s="52"/>
      <c r="F430" s="125"/>
    </row>
    <row r="431" spans="1:7" x14ac:dyDescent="0.35">
      <c r="A431" s="109" t="s">
        <v>360</v>
      </c>
      <c r="B431" s="52"/>
      <c r="C431" s="52"/>
      <c r="E431" s="105">
        <v>292.10000000000002</v>
      </c>
      <c r="F431" s="105">
        <v>172.05</v>
      </c>
      <c r="G431" s="109"/>
    </row>
    <row r="432" spans="1:7" x14ac:dyDescent="0.35">
      <c r="A432" s="109" t="s">
        <v>366</v>
      </c>
      <c r="B432" s="52"/>
      <c r="C432" s="52"/>
      <c r="E432" s="105">
        <v>188.76</v>
      </c>
      <c r="F432" s="105">
        <v>144.87</v>
      </c>
      <c r="G432" s="109"/>
    </row>
    <row r="433" spans="1:12" x14ac:dyDescent="0.35">
      <c r="A433" s="109" t="s">
        <v>362</v>
      </c>
      <c r="B433" s="52"/>
      <c r="C433" s="52"/>
      <c r="E433" s="105">
        <v>523.85</v>
      </c>
      <c r="F433" s="105">
        <v>342.61</v>
      </c>
      <c r="G433" s="109"/>
    </row>
    <row r="434" spans="1:12" x14ac:dyDescent="0.35">
      <c r="A434" s="109" t="s">
        <v>375</v>
      </c>
      <c r="B434" s="52"/>
      <c r="C434" s="52"/>
      <c r="E434" s="105">
        <v>336.43</v>
      </c>
      <c r="F434" s="105">
        <v>314.60000000000002</v>
      </c>
      <c r="G434" s="109"/>
    </row>
    <row r="435" spans="1:12" x14ac:dyDescent="0.35">
      <c r="A435" s="109" t="s">
        <v>364</v>
      </c>
      <c r="B435" s="52"/>
      <c r="C435" s="52"/>
      <c r="E435" s="105">
        <v>758.81</v>
      </c>
      <c r="F435" s="105">
        <v>575.48</v>
      </c>
      <c r="G435" s="109"/>
      <c r="I435" s="128"/>
      <c r="J435" s="104"/>
    </row>
    <row r="436" spans="1:12" x14ac:dyDescent="0.35">
      <c r="A436" s="109" t="s">
        <v>367</v>
      </c>
      <c r="B436" s="52"/>
      <c r="C436" s="52"/>
      <c r="E436" s="105">
        <v>169.17</v>
      </c>
      <c r="F436" s="105">
        <v>161</v>
      </c>
      <c r="G436" s="109"/>
      <c r="I436" s="128"/>
      <c r="J436" s="104"/>
    </row>
    <row r="437" spans="1:12" x14ac:dyDescent="0.35">
      <c r="A437" s="109" t="s">
        <v>377</v>
      </c>
      <c r="B437" s="52"/>
      <c r="C437" s="52"/>
      <c r="E437" s="105">
        <v>245.59</v>
      </c>
      <c r="F437" s="105">
        <v>222.36</v>
      </c>
      <c r="G437" s="109"/>
      <c r="I437" s="128"/>
      <c r="J437" s="104"/>
      <c r="K437" s="105"/>
      <c r="L437" s="105"/>
    </row>
    <row r="438" spans="1:12" x14ac:dyDescent="0.35">
      <c r="A438" s="109" t="s">
        <v>353</v>
      </c>
      <c r="B438" s="52"/>
      <c r="C438" s="52"/>
      <c r="E438" s="105">
        <v>252.3</v>
      </c>
      <c r="F438" s="105">
        <v>128.16999999999999</v>
      </c>
      <c r="G438" s="109"/>
      <c r="I438" s="128"/>
      <c r="J438" s="104"/>
    </row>
    <row r="439" spans="1:12" x14ac:dyDescent="0.35">
      <c r="A439" s="109" t="s">
        <v>393</v>
      </c>
      <c r="B439" s="52"/>
      <c r="C439" s="52"/>
      <c r="E439" s="105">
        <v>373.45</v>
      </c>
      <c r="F439" s="105">
        <v>267.43</v>
      </c>
      <c r="G439" s="109"/>
      <c r="I439" s="128"/>
      <c r="J439" s="104"/>
    </row>
    <row r="440" spans="1:12" x14ac:dyDescent="0.35">
      <c r="A440" s="109" t="s">
        <v>394</v>
      </c>
      <c r="B440" s="52"/>
      <c r="C440" s="52"/>
      <c r="E440" s="105">
        <v>652.95000000000005</v>
      </c>
      <c r="F440" s="105">
        <v>557.58000000000004</v>
      </c>
      <c r="G440" s="109"/>
      <c r="I440" s="128"/>
      <c r="J440" s="104"/>
    </row>
    <row r="441" spans="1:12" x14ac:dyDescent="0.35">
      <c r="A441" s="109" t="s">
        <v>348</v>
      </c>
      <c r="B441" s="52"/>
      <c r="C441" s="52"/>
      <c r="E441" s="105">
        <v>15.8</v>
      </c>
      <c r="F441" s="105">
        <v>13.61</v>
      </c>
      <c r="G441" s="109"/>
      <c r="I441" s="128"/>
      <c r="J441" s="104"/>
    </row>
    <row r="442" spans="1:12" x14ac:dyDescent="0.35">
      <c r="A442" s="109" t="s">
        <v>351</v>
      </c>
      <c r="B442" s="52"/>
      <c r="C442" s="52"/>
      <c r="E442" s="105">
        <v>970.76</v>
      </c>
      <c r="F442" s="105">
        <v>695.15</v>
      </c>
      <c r="G442" s="109"/>
      <c r="I442" s="128"/>
      <c r="J442" s="104"/>
    </row>
    <row r="443" spans="1:12" ht="17.5" x14ac:dyDescent="0.35">
      <c r="A443" s="109" t="s">
        <v>1064</v>
      </c>
      <c r="B443" s="52"/>
      <c r="C443" s="52"/>
      <c r="E443" s="132">
        <v>401.82</v>
      </c>
      <c r="F443" s="132">
        <v>271.47000000000003</v>
      </c>
      <c r="G443" s="109"/>
      <c r="I443" s="128"/>
      <c r="J443" s="104"/>
    </row>
    <row r="444" spans="1:12" x14ac:dyDescent="0.35">
      <c r="A444" s="109" t="s">
        <v>354</v>
      </c>
      <c r="B444" s="52"/>
      <c r="C444" s="52"/>
      <c r="E444" s="105">
        <v>16183.07</v>
      </c>
      <c r="F444" s="105">
        <v>12717.49</v>
      </c>
      <c r="G444" s="109"/>
      <c r="I444" s="128"/>
      <c r="J444" s="104"/>
    </row>
    <row r="445" spans="1:12" x14ac:dyDescent="0.35">
      <c r="B445" s="52"/>
      <c r="C445" s="52"/>
      <c r="E445" s="105"/>
      <c r="F445" s="105"/>
      <c r="G445" s="109"/>
      <c r="I445" s="128"/>
      <c r="J445" s="104"/>
    </row>
    <row r="446" spans="1:12" ht="17.5" x14ac:dyDescent="0.35">
      <c r="A446" s="111" t="s">
        <v>1078</v>
      </c>
      <c r="B446" s="52"/>
      <c r="C446" s="52"/>
      <c r="E446" s="105"/>
      <c r="F446" s="105"/>
      <c r="G446" s="109"/>
      <c r="I446" s="128"/>
      <c r="J446" s="104"/>
    </row>
    <row r="447" spans="1:12" x14ac:dyDescent="0.35">
      <c r="A447" s="109" t="s">
        <v>357</v>
      </c>
      <c r="C447" s="52"/>
      <c r="E447" s="105">
        <v>109.67</v>
      </c>
      <c r="F447" s="105">
        <v>105.21</v>
      </c>
      <c r="G447" s="109"/>
      <c r="I447" s="128"/>
      <c r="J447" s="104"/>
      <c r="K447" s="105"/>
      <c r="L447" s="105"/>
    </row>
    <row r="448" spans="1:12" x14ac:dyDescent="0.35">
      <c r="A448" s="109" t="s">
        <v>361</v>
      </c>
      <c r="C448" s="52"/>
      <c r="E448" s="105">
        <v>142.44999999999999</v>
      </c>
      <c r="F448" s="105">
        <v>132.91</v>
      </c>
      <c r="G448" s="109"/>
      <c r="I448" s="128"/>
      <c r="J448" s="104"/>
    </row>
    <row r="449" spans="1:12" x14ac:dyDescent="0.35">
      <c r="A449" s="109" t="s">
        <v>340</v>
      </c>
      <c r="C449" s="52"/>
      <c r="E449" s="105">
        <v>228.56</v>
      </c>
      <c r="F449" s="105">
        <v>228.56</v>
      </c>
      <c r="G449" s="109"/>
      <c r="I449" s="128"/>
      <c r="J449" s="104"/>
      <c r="K449" s="105"/>
      <c r="L449" s="105"/>
    </row>
    <row r="450" spans="1:12" x14ac:dyDescent="0.35">
      <c r="A450" s="109" t="s">
        <v>341</v>
      </c>
      <c r="C450" s="52"/>
      <c r="E450" s="105">
        <v>98.19</v>
      </c>
      <c r="F450" s="105">
        <v>88.35</v>
      </c>
      <c r="G450" s="109"/>
      <c r="I450" s="128"/>
      <c r="J450" s="104"/>
    </row>
    <row r="451" spans="1:12" x14ac:dyDescent="0.35">
      <c r="A451" s="109" t="s">
        <v>369</v>
      </c>
      <c r="C451" s="52"/>
      <c r="E451" s="105">
        <v>78.05</v>
      </c>
      <c r="F451" s="105">
        <v>46.95</v>
      </c>
      <c r="G451" s="109"/>
      <c r="I451" s="128"/>
      <c r="J451" s="104"/>
    </row>
    <row r="452" spans="1:12" x14ac:dyDescent="0.35">
      <c r="A452" s="109" t="s">
        <v>370</v>
      </c>
      <c r="C452" s="52"/>
      <c r="E452" s="105">
        <v>92.2</v>
      </c>
      <c r="F452" s="105">
        <v>76.489999999999995</v>
      </c>
      <c r="G452" s="109"/>
      <c r="I452" s="128"/>
      <c r="J452" s="104"/>
    </row>
    <row r="453" spans="1:12" x14ac:dyDescent="0.35">
      <c r="A453" s="109" t="s">
        <v>342</v>
      </c>
      <c r="E453" s="105">
        <v>1.1100000000000001</v>
      </c>
      <c r="F453" s="105">
        <v>1.1100000000000001</v>
      </c>
      <c r="I453" s="128"/>
      <c r="J453" s="104"/>
    </row>
    <row r="454" spans="1:12" x14ac:dyDescent="0.35">
      <c r="A454" s="109" t="s">
        <v>344</v>
      </c>
      <c r="C454" s="52"/>
      <c r="E454" s="105">
        <v>1893.43</v>
      </c>
      <c r="F454" s="105">
        <v>1380.1</v>
      </c>
      <c r="I454" s="128"/>
      <c r="J454" s="104"/>
    </row>
    <row r="455" spans="1:12" x14ac:dyDescent="0.35">
      <c r="A455" s="109" t="s">
        <v>346</v>
      </c>
      <c r="C455" s="52"/>
      <c r="E455" s="105">
        <v>710.58</v>
      </c>
      <c r="F455" s="105">
        <v>659.96</v>
      </c>
      <c r="G455" s="109"/>
      <c r="I455" s="128"/>
      <c r="J455" s="104"/>
    </row>
    <row r="456" spans="1:12" x14ac:dyDescent="0.35">
      <c r="A456" s="109" t="s">
        <v>350</v>
      </c>
      <c r="C456" s="52"/>
      <c r="E456" s="105">
        <v>3334.32</v>
      </c>
      <c r="F456" s="105">
        <v>2458.7399999999998</v>
      </c>
      <c r="G456" s="109"/>
      <c r="I456" s="128"/>
      <c r="J456" s="104"/>
      <c r="K456" s="105"/>
      <c r="L456" s="105"/>
    </row>
    <row r="457" spans="1:12" x14ac:dyDescent="0.35">
      <c r="A457" s="109" t="s">
        <v>382</v>
      </c>
      <c r="C457" s="52"/>
      <c r="E457" s="105">
        <v>660.78</v>
      </c>
      <c r="F457" s="105">
        <v>654.5</v>
      </c>
      <c r="G457" s="109"/>
      <c r="I457" s="128"/>
      <c r="J457" s="104"/>
    </row>
    <row r="458" spans="1:12" x14ac:dyDescent="0.35">
      <c r="A458" s="109" t="s">
        <v>384</v>
      </c>
      <c r="C458" s="52"/>
      <c r="E458" s="105">
        <v>264.77</v>
      </c>
      <c r="F458" s="105">
        <v>223.74</v>
      </c>
      <c r="G458" s="109"/>
      <c r="I458" s="128"/>
      <c r="J458" s="104"/>
    </row>
    <row r="459" spans="1:12" x14ac:dyDescent="0.35">
      <c r="A459" s="109" t="s">
        <v>363</v>
      </c>
      <c r="C459" s="52"/>
      <c r="E459" s="105">
        <v>35.65</v>
      </c>
      <c r="F459" s="105">
        <v>29.74</v>
      </c>
      <c r="G459" s="109"/>
      <c r="I459" s="128"/>
      <c r="J459" s="104"/>
    </row>
    <row r="460" spans="1:12" x14ac:dyDescent="0.35">
      <c r="A460" s="109" t="s">
        <v>386</v>
      </c>
      <c r="C460" s="52"/>
      <c r="E460" s="105">
        <v>47.98</v>
      </c>
      <c r="F460" s="105">
        <v>41.23</v>
      </c>
      <c r="G460" s="109"/>
      <c r="I460" s="128"/>
      <c r="J460" s="104"/>
    </row>
    <row r="461" spans="1:12" x14ac:dyDescent="0.35">
      <c r="A461" s="109" t="s">
        <v>387</v>
      </c>
      <c r="C461" s="52"/>
      <c r="E461" s="105">
        <v>18.05</v>
      </c>
      <c r="F461" s="105">
        <v>7.97</v>
      </c>
      <c r="G461" s="109"/>
      <c r="I461" s="128"/>
      <c r="J461" s="104"/>
    </row>
    <row r="462" spans="1:12" x14ac:dyDescent="0.35">
      <c r="A462" s="109" t="s">
        <v>343</v>
      </c>
      <c r="C462" s="52"/>
      <c r="E462" s="105">
        <v>122.86</v>
      </c>
      <c r="F462" s="105">
        <v>117.82</v>
      </c>
      <c r="G462" s="109"/>
      <c r="I462" s="128"/>
      <c r="J462" s="104"/>
    </row>
    <row r="463" spans="1:12" x14ac:dyDescent="0.35">
      <c r="A463" s="109" t="s">
        <v>356</v>
      </c>
      <c r="C463" s="52"/>
      <c r="E463" s="105">
        <v>1418.32</v>
      </c>
      <c r="F463" s="105">
        <v>1199.23</v>
      </c>
      <c r="G463" s="109"/>
      <c r="I463" s="128"/>
      <c r="J463" s="104"/>
    </row>
    <row r="464" spans="1:12" x14ac:dyDescent="0.35">
      <c r="A464" s="109" t="s">
        <v>365</v>
      </c>
      <c r="B464" s="52"/>
      <c r="C464" s="52"/>
      <c r="E464" s="96">
        <v>35.18</v>
      </c>
      <c r="F464" s="96">
        <v>34.979999999999997</v>
      </c>
      <c r="G464" s="109"/>
      <c r="I464" s="128"/>
      <c r="J464" s="104"/>
    </row>
    <row r="465" spans="1:24" x14ac:dyDescent="0.35">
      <c r="B465" s="52"/>
      <c r="C465" s="52"/>
      <c r="E465" s="105"/>
      <c r="F465" s="105"/>
      <c r="G465" s="109"/>
      <c r="I465" s="128"/>
      <c r="J465" s="104"/>
    </row>
    <row r="466" spans="1:24" x14ac:dyDescent="0.35">
      <c r="G466" s="109"/>
      <c r="I466" s="128"/>
      <c r="J466" s="104"/>
    </row>
    <row r="467" spans="1:24" x14ac:dyDescent="0.35">
      <c r="A467" s="109"/>
      <c r="C467" s="123"/>
      <c r="D467" s="124"/>
      <c r="E467" s="125"/>
      <c r="F467" s="125"/>
      <c r="I467" s="128"/>
      <c r="J467" s="104"/>
    </row>
    <row r="468" spans="1:24" x14ac:dyDescent="0.35">
      <c r="A468" s="111"/>
      <c r="C468" s="123"/>
      <c r="D468" s="124"/>
      <c r="E468" s="125"/>
      <c r="F468" s="125"/>
      <c r="I468" s="128"/>
      <c r="J468" s="104"/>
    </row>
    <row r="469" spans="1:24" x14ac:dyDescent="0.35">
      <c r="A469" s="109"/>
      <c r="C469" s="123"/>
      <c r="D469" s="124"/>
      <c r="E469" s="125"/>
      <c r="F469" s="125"/>
      <c r="I469" s="128"/>
      <c r="J469" s="104"/>
      <c r="K469" s="105"/>
      <c r="L469" s="105"/>
    </row>
    <row r="470" spans="1:24" x14ac:dyDescent="0.35">
      <c r="A470" s="109"/>
      <c r="C470" s="123"/>
      <c r="D470" s="124"/>
      <c r="E470" s="125"/>
      <c r="F470" s="125"/>
      <c r="I470" s="128"/>
      <c r="J470" s="104"/>
      <c r="N470" s="106"/>
      <c r="O470" s="106"/>
      <c r="P470" s="106"/>
      <c r="Q470" s="106"/>
      <c r="R470" s="106"/>
      <c r="S470" s="106"/>
      <c r="T470" s="106"/>
      <c r="U470" s="106"/>
      <c r="V470" s="106"/>
      <c r="W470" s="106"/>
      <c r="X470" s="106"/>
    </row>
    <row r="471" spans="1:24" ht="17.5" x14ac:dyDescent="0.35">
      <c r="A471" s="109" t="s">
        <v>1063</v>
      </c>
      <c r="C471" s="123"/>
      <c r="D471" s="124"/>
      <c r="E471" s="125"/>
      <c r="F471" s="125"/>
    </row>
    <row r="472" spans="1:24" x14ac:dyDescent="0.35">
      <c r="A472" s="109" t="s">
        <v>605</v>
      </c>
      <c r="B472" s="52"/>
      <c r="C472" s="52"/>
      <c r="D472" s="52"/>
      <c r="E472" s="52"/>
      <c r="F472" s="52"/>
      <c r="I472" s="128"/>
      <c r="J472" s="104"/>
      <c r="N472" s="106"/>
      <c r="O472" s="106"/>
      <c r="P472" s="106"/>
      <c r="Q472" s="106"/>
      <c r="R472" s="106"/>
      <c r="S472" s="106"/>
      <c r="T472" s="106"/>
      <c r="U472" s="106"/>
      <c r="V472" s="106"/>
      <c r="W472" s="106"/>
      <c r="X472" s="106"/>
    </row>
    <row r="473" spans="1:24" ht="17.5" x14ac:dyDescent="0.35">
      <c r="A473" s="109" t="s">
        <v>1059</v>
      </c>
      <c r="B473" s="52"/>
      <c r="C473" s="52"/>
      <c r="D473" s="52"/>
      <c r="E473" s="52"/>
      <c r="F473" s="52"/>
      <c r="I473" s="128"/>
      <c r="J473" s="104"/>
      <c r="N473" s="106"/>
      <c r="O473" s="106"/>
      <c r="P473" s="106"/>
      <c r="Q473" s="106"/>
      <c r="R473" s="106"/>
      <c r="S473" s="106"/>
      <c r="T473" s="106"/>
      <c r="U473" s="106"/>
      <c r="V473" s="106"/>
      <c r="W473" s="106"/>
      <c r="X473" s="106"/>
    </row>
    <row r="474" spans="1:24" x14ac:dyDescent="0.35">
      <c r="A474" s="119" t="s">
        <v>1060</v>
      </c>
      <c r="B474" s="52"/>
      <c r="C474" s="52"/>
      <c r="D474" s="52"/>
      <c r="E474" s="52"/>
      <c r="F474" s="52"/>
      <c r="I474" s="128"/>
      <c r="J474" s="104"/>
      <c r="N474" s="106"/>
      <c r="O474" s="106"/>
      <c r="P474" s="106"/>
      <c r="Q474" s="106"/>
      <c r="R474" s="106"/>
      <c r="S474" s="106"/>
      <c r="T474" s="106"/>
      <c r="U474" s="106"/>
      <c r="V474" s="106"/>
      <c r="W474" s="106"/>
      <c r="X474" s="106"/>
    </row>
    <row r="475" spans="1:24" ht="17.5" x14ac:dyDescent="0.35">
      <c r="A475" s="111" t="s">
        <v>1079</v>
      </c>
      <c r="B475" s="52"/>
      <c r="C475" s="52"/>
      <c r="D475" s="52"/>
      <c r="E475" s="52"/>
      <c r="F475" s="125"/>
      <c r="I475" s="128"/>
      <c r="J475" s="104"/>
      <c r="N475" s="106"/>
      <c r="O475" s="106"/>
      <c r="P475" s="106"/>
      <c r="Q475" s="106"/>
      <c r="R475" s="106"/>
      <c r="S475" s="106"/>
      <c r="T475" s="106"/>
      <c r="U475" s="106"/>
      <c r="V475" s="106"/>
      <c r="W475" s="106"/>
      <c r="X475" s="106"/>
    </row>
    <row r="476" spans="1:24" x14ac:dyDescent="0.35">
      <c r="A476" s="109" t="s">
        <v>372</v>
      </c>
      <c r="C476" s="52"/>
      <c r="E476" s="105">
        <v>771.26</v>
      </c>
      <c r="F476" s="105">
        <v>589.74</v>
      </c>
      <c r="G476" s="109"/>
      <c r="I476" s="128"/>
      <c r="J476" s="104"/>
      <c r="N476" s="106"/>
      <c r="O476" s="106"/>
      <c r="P476" s="106"/>
      <c r="Q476" s="106"/>
      <c r="R476" s="106"/>
      <c r="S476" s="106"/>
      <c r="T476" s="106"/>
      <c r="U476" s="106"/>
      <c r="V476" s="106"/>
      <c r="W476" s="106"/>
      <c r="X476" s="106"/>
    </row>
    <row r="477" spans="1:24" x14ac:dyDescent="0.35">
      <c r="A477" s="109" t="s">
        <v>345</v>
      </c>
      <c r="C477" s="52"/>
      <c r="E477" s="105">
        <v>493.22</v>
      </c>
      <c r="F477" s="105">
        <v>282.85000000000002</v>
      </c>
      <c r="G477" s="109"/>
      <c r="I477" s="128"/>
      <c r="J477" s="104"/>
      <c r="N477" s="106"/>
      <c r="O477" s="106"/>
      <c r="P477" s="106"/>
      <c r="Q477" s="106"/>
      <c r="R477" s="106"/>
      <c r="S477" s="106"/>
      <c r="T477" s="106"/>
      <c r="U477" s="106"/>
      <c r="V477" s="106"/>
      <c r="W477" s="106"/>
      <c r="X477" s="106"/>
    </row>
    <row r="478" spans="1:24" x14ac:dyDescent="0.35">
      <c r="A478" s="109" t="s">
        <v>352</v>
      </c>
      <c r="C478" s="52"/>
      <c r="E478" s="105">
        <v>1385.74</v>
      </c>
      <c r="F478" s="105">
        <v>1161.24</v>
      </c>
      <c r="G478" s="109"/>
      <c r="I478" s="128"/>
      <c r="J478" s="104"/>
      <c r="N478" s="106"/>
      <c r="O478" s="106"/>
      <c r="P478" s="106"/>
      <c r="Q478" s="106"/>
      <c r="R478" s="106"/>
      <c r="S478" s="106"/>
      <c r="T478" s="106"/>
      <c r="U478" s="106"/>
      <c r="V478" s="106"/>
      <c r="W478" s="106"/>
      <c r="X478" s="106"/>
    </row>
    <row r="479" spans="1:24" x14ac:dyDescent="0.35">
      <c r="A479" s="109" t="s">
        <v>355</v>
      </c>
      <c r="C479" s="52"/>
      <c r="E479" s="105">
        <v>59.75</v>
      </c>
      <c r="F479" s="105">
        <v>27.66</v>
      </c>
      <c r="G479" s="109"/>
      <c r="I479" s="128"/>
      <c r="J479" s="104"/>
      <c r="N479" s="106"/>
      <c r="O479" s="106"/>
      <c r="P479" s="106"/>
      <c r="Q479" s="106"/>
      <c r="R479" s="106"/>
      <c r="S479" s="106"/>
      <c r="T479" s="106"/>
      <c r="U479" s="106"/>
      <c r="V479" s="106"/>
      <c r="W479" s="106"/>
      <c r="X479" s="106"/>
    </row>
    <row r="480" spans="1:24" x14ac:dyDescent="0.35">
      <c r="A480" s="109" t="s">
        <v>347</v>
      </c>
      <c r="C480" s="52"/>
      <c r="E480" s="105">
        <v>608.91999999999996</v>
      </c>
      <c r="F480" s="105">
        <v>603.26</v>
      </c>
      <c r="G480" s="109"/>
      <c r="I480" s="128"/>
      <c r="J480" s="104"/>
      <c r="N480" s="106"/>
      <c r="O480" s="106"/>
      <c r="P480" s="106"/>
      <c r="Q480" s="106"/>
      <c r="R480" s="106"/>
      <c r="S480" s="106"/>
      <c r="T480" s="106"/>
      <c r="U480" s="106"/>
      <c r="V480" s="106"/>
      <c r="W480" s="106"/>
      <c r="X480" s="106"/>
    </row>
    <row r="481" spans="1:24" x14ac:dyDescent="0.35">
      <c r="A481" s="109" t="s">
        <v>390</v>
      </c>
      <c r="C481" s="52"/>
      <c r="E481" s="105">
        <v>711.26</v>
      </c>
      <c r="F481" s="105">
        <v>609.45000000000005</v>
      </c>
      <c r="G481" s="109"/>
      <c r="I481" s="128"/>
      <c r="J481" s="104"/>
      <c r="N481" s="106"/>
      <c r="O481" s="106"/>
      <c r="P481" s="106"/>
      <c r="Q481" s="106"/>
      <c r="R481" s="106"/>
      <c r="S481" s="106"/>
      <c r="T481" s="106"/>
      <c r="U481" s="106"/>
      <c r="V481" s="106"/>
      <c r="W481" s="106"/>
      <c r="X481" s="106"/>
    </row>
    <row r="482" spans="1:24" x14ac:dyDescent="0.35">
      <c r="A482" s="109" t="s">
        <v>358</v>
      </c>
      <c r="C482" s="52"/>
      <c r="E482" s="105">
        <v>160.54</v>
      </c>
      <c r="F482" s="105">
        <v>141.61000000000001</v>
      </c>
      <c r="G482" s="109"/>
      <c r="I482" s="128"/>
      <c r="J482" s="104"/>
      <c r="N482" s="106"/>
      <c r="O482" s="106"/>
      <c r="P482" s="106"/>
      <c r="Q482" s="106"/>
      <c r="R482" s="106"/>
      <c r="S482" s="106"/>
      <c r="T482" s="106"/>
      <c r="U482" s="106"/>
      <c r="V482" s="106"/>
      <c r="W482" s="106"/>
      <c r="X482" s="106"/>
    </row>
    <row r="483" spans="1:24" x14ac:dyDescent="0.35">
      <c r="A483" s="109" t="s">
        <v>360</v>
      </c>
      <c r="C483" s="52"/>
      <c r="E483" s="105">
        <v>630.03</v>
      </c>
      <c r="F483" s="105">
        <v>419.67</v>
      </c>
      <c r="G483" s="109"/>
      <c r="I483" s="128"/>
      <c r="J483" s="104"/>
      <c r="N483" s="106"/>
      <c r="O483" s="106"/>
      <c r="P483" s="106"/>
      <c r="Q483" s="106"/>
      <c r="R483" s="106"/>
      <c r="S483" s="106"/>
      <c r="T483" s="106"/>
      <c r="U483" s="106"/>
      <c r="V483" s="106"/>
      <c r="W483" s="106"/>
      <c r="X483" s="106"/>
    </row>
    <row r="484" spans="1:24" x14ac:dyDescent="0.35">
      <c r="A484" s="109" t="s">
        <v>366</v>
      </c>
      <c r="C484" s="52"/>
      <c r="E484" s="105">
        <v>116.58</v>
      </c>
      <c r="F484" s="105">
        <v>62.4</v>
      </c>
      <c r="G484" s="109"/>
      <c r="I484" s="128"/>
      <c r="J484" s="104"/>
      <c r="N484" s="106"/>
      <c r="O484" s="106"/>
      <c r="P484" s="106"/>
      <c r="Q484" s="106"/>
      <c r="R484" s="106"/>
      <c r="S484" s="106"/>
      <c r="T484" s="106"/>
      <c r="U484" s="106"/>
      <c r="V484" s="106"/>
      <c r="W484" s="106"/>
      <c r="X484" s="106"/>
    </row>
    <row r="485" spans="1:24" x14ac:dyDescent="0.35">
      <c r="A485" s="109" t="s">
        <v>362</v>
      </c>
      <c r="C485" s="52"/>
      <c r="E485" s="105">
        <v>875.76</v>
      </c>
      <c r="F485" s="105">
        <v>661.72</v>
      </c>
      <c r="G485" s="109"/>
      <c r="I485" s="128"/>
      <c r="J485" s="104"/>
      <c r="N485" s="106"/>
      <c r="O485" s="106"/>
      <c r="P485" s="106"/>
      <c r="Q485" s="106"/>
      <c r="R485" s="106"/>
      <c r="S485" s="106"/>
      <c r="T485" s="106"/>
      <c r="U485" s="106"/>
      <c r="V485" s="106"/>
      <c r="W485" s="106"/>
      <c r="X485" s="106"/>
    </row>
    <row r="486" spans="1:24" x14ac:dyDescent="0.35">
      <c r="A486" s="109" t="s">
        <v>375</v>
      </c>
      <c r="C486" s="52"/>
      <c r="E486" s="105">
        <v>362.26</v>
      </c>
      <c r="F486" s="105">
        <v>358.16</v>
      </c>
      <c r="G486" s="109"/>
      <c r="I486" s="128"/>
      <c r="J486" s="104"/>
      <c r="N486" s="106"/>
      <c r="O486" s="106"/>
      <c r="P486" s="106"/>
      <c r="Q486" s="106"/>
      <c r="R486" s="106"/>
      <c r="S486" s="106"/>
      <c r="T486" s="106"/>
      <c r="U486" s="106"/>
      <c r="V486" s="106"/>
      <c r="W486" s="106"/>
      <c r="X486" s="106"/>
    </row>
    <row r="487" spans="1:24" x14ac:dyDescent="0.35">
      <c r="A487" s="109" t="s">
        <v>364</v>
      </c>
      <c r="C487" s="52"/>
      <c r="E487" s="105">
        <v>134.6</v>
      </c>
      <c r="F487" s="105">
        <v>133.13</v>
      </c>
      <c r="G487" s="109"/>
      <c r="I487" s="128"/>
      <c r="J487" s="104"/>
      <c r="K487" s="105"/>
      <c r="L487" s="105"/>
      <c r="N487" s="106"/>
      <c r="O487" s="106"/>
      <c r="P487" s="106"/>
      <c r="Q487" s="106"/>
      <c r="R487" s="106"/>
      <c r="S487" s="106"/>
      <c r="T487" s="106"/>
      <c r="U487" s="106"/>
      <c r="V487" s="106"/>
      <c r="W487" s="106"/>
      <c r="X487" s="106"/>
    </row>
    <row r="488" spans="1:24" x14ac:dyDescent="0.35">
      <c r="A488" s="109" t="s">
        <v>367</v>
      </c>
      <c r="C488" s="52"/>
      <c r="E488" s="105">
        <v>42.83</v>
      </c>
      <c r="F488" s="105">
        <v>42.8</v>
      </c>
      <c r="G488" s="109"/>
      <c r="I488" s="128"/>
      <c r="J488" s="104"/>
      <c r="N488" s="106"/>
      <c r="O488" s="106"/>
      <c r="P488" s="106"/>
      <c r="Q488" s="106"/>
      <c r="R488" s="106"/>
      <c r="S488" s="106"/>
      <c r="T488" s="106"/>
      <c r="U488" s="106"/>
      <c r="V488" s="106"/>
      <c r="W488" s="106"/>
      <c r="X488" s="106"/>
    </row>
    <row r="489" spans="1:24" x14ac:dyDescent="0.35">
      <c r="A489" s="109" t="s">
        <v>377</v>
      </c>
      <c r="C489" s="52"/>
      <c r="E489" s="105">
        <v>184.65</v>
      </c>
      <c r="F489" s="105">
        <v>158.08000000000001</v>
      </c>
      <c r="G489" s="109"/>
      <c r="I489" s="128"/>
      <c r="J489" s="104"/>
      <c r="N489" s="106"/>
      <c r="O489" s="106"/>
      <c r="P489" s="106"/>
      <c r="Q489" s="106"/>
      <c r="R489" s="106"/>
      <c r="S489" s="106"/>
      <c r="T489" s="106"/>
      <c r="U489" s="106"/>
      <c r="V489" s="106"/>
      <c r="W489" s="106"/>
      <c r="X489" s="106"/>
    </row>
    <row r="490" spans="1:24" x14ac:dyDescent="0.35">
      <c r="A490" s="109" t="s">
        <v>353</v>
      </c>
      <c r="C490" s="52"/>
      <c r="E490" s="105">
        <v>650.74</v>
      </c>
      <c r="F490" s="105">
        <v>439.74</v>
      </c>
      <c r="G490" s="109"/>
      <c r="I490" s="128"/>
      <c r="J490" s="104"/>
      <c r="N490" s="106"/>
      <c r="O490" s="106"/>
      <c r="P490" s="106"/>
      <c r="Q490" s="106"/>
      <c r="R490" s="106"/>
      <c r="S490" s="106"/>
      <c r="T490" s="106"/>
      <c r="U490" s="106"/>
      <c r="V490" s="106"/>
      <c r="W490" s="106"/>
      <c r="X490" s="106"/>
    </row>
    <row r="491" spans="1:24" x14ac:dyDescent="0.35">
      <c r="A491" s="109" t="s">
        <v>393</v>
      </c>
      <c r="C491" s="52"/>
      <c r="E491" s="105">
        <v>15.09</v>
      </c>
      <c r="F491" s="105">
        <v>12.72</v>
      </c>
      <c r="G491" s="109"/>
      <c r="I491" s="128"/>
      <c r="J491" s="104"/>
      <c r="N491" s="106"/>
      <c r="O491" s="106"/>
      <c r="P491" s="106"/>
      <c r="Q491" s="106"/>
      <c r="R491" s="106"/>
      <c r="S491" s="106"/>
      <c r="T491" s="106"/>
      <c r="U491" s="106"/>
      <c r="V491" s="106"/>
      <c r="W491" s="106"/>
      <c r="X491" s="106"/>
    </row>
    <row r="492" spans="1:24" x14ac:dyDescent="0.35">
      <c r="A492" s="109" t="s">
        <v>394</v>
      </c>
      <c r="C492" s="52"/>
      <c r="E492" s="105">
        <v>880.52</v>
      </c>
      <c r="F492" s="105">
        <v>611.41</v>
      </c>
      <c r="G492" s="109"/>
      <c r="I492" s="128"/>
      <c r="J492" s="104"/>
      <c r="N492" s="106"/>
      <c r="O492" s="106"/>
      <c r="P492" s="106"/>
      <c r="Q492" s="106"/>
      <c r="R492" s="106"/>
      <c r="S492" s="106"/>
      <c r="T492" s="106"/>
      <c r="U492" s="106"/>
      <c r="V492" s="106"/>
      <c r="W492" s="106"/>
      <c r="X492" s="106"/>
    </row>
    <row r="493" spans="1:24" x14ac:dyDescent="0.35">
      <c r="A493" s="109" t="s">
        <v>348</v>
      </c>
      <c r="C493" s="52"/>
      <c r="E493" s="105">
        <v>10.38</v>
      </c>
      <c r="F493" s="105">
        <v>10.38</v>
      </c>
      <c r="G493" s="109"/>
      <c r="I493" s="128"/>
      <c r="J493" s="104"/>
      <c r="K493" s="105"/>
      <c r="N493" s="106"/>
      <c r="O493" s="106"/>
      <c r="P493" s="106"/>
      <c r="Q493" s="106"/>
      <c r="R493" s="106"/>
      <c r="S493" s="106"/>
      <c r="T493" s="106"/>
      <c r="U493" s="106"/>
      <c r="V493" s="106"/>
      <c r="W493" s="106"/>
      <c r="X493" s="106"/>
    </row>
    <row r="494" spans="1:24" x14ac:dyDescent="0.35">
      <c r="A494" s="109" t="s">
        <v>351</v>
      </c>
      <c r="E494" s="96">
        <v>268.19</v>
      </c>
      <c r="F494" s="96">
        <v>201.49</v>
      </c>
      <c r="G494" s="109"/>
      <c r="I494" s="128"/>
      <c r="J494" s="104"/>
      <c r="N494" s="106"/>
      <c r="O494" s="106"/>
      <c r="P494" s="106"/>
      <c r="Q494" s="106"/>
      <c r="R494" s="106"/>
      <c r="S494" s="106"/>
      <c r="T494" s="106"/>
      <c r="U494" s="106"/>
      <c r="V494" s="106"/>
      <c r="W494" s="106"/>
      <c r="X494" s="106"/>
    </row>
    <row r="495" spans="1:24" ht="17.5" x14ac:dyDescent="0.35">
      <c r="A495" s="109" t="s">
        <v>1064</v>
      </c>
      <c r="C495" s="52"/>
      <c r="E495" s="132">
        <v>2</v>
      </c>
      <c r="F495" s="132">
        <v>0.9</v>
      </c>
      <c r="G495" s="109"/>
      <c r="I495" s="128"/>
      <c r="J495" s="104"/>
      <c r="N495" s="106"/>
      <c r="O495" s="106"/>
      <c r="P495" s="106"/>
      <c r="Q495" s="106"/>
      <c r="R495" s="106"/>
      <c r="S495" s="106"/>
      <c r="T495" s="106"/>
      <c r="U495" s="106"/>
      <c r="V495" s="106"/>
      <c r="W495" s="106"/>
      <c r="X495" s="106"/>
    </row>
    <row r="496" spans="1:24" x14ac:dyDescent="0.35">
      <c r="A496" s="109" t="s">
        <v>354</v>
      </c>
      <c r="C496" s="52"/>
      <c r="E496" s="105">
        <v>17656.490000000002</v>
      </c>
      <c r="F496" s="105">
        <v>14016.01</v>
      </c>
      <c r="G496" s="109"/>
      <c r="I496" s="128"/>
      <c r="J496" s="104"/>
      <c r="N496" s="106"/>
      <c r="O496" s="106"/>
      <c r="P496" s="106"/>
      <c r="Q496" s="106"/>
      <c r="R496" s="106"/>
      <c r="S496" s="106"/>
      <c r="T496" s="106"/>
      <c r="U496" s="106"/>
      <c r="V496" s="106"/>
      <c r="W496" s="106"/>
      <c r="X496" s="106"/>
    </row>
    <row r="497" spans="1:24" x14ac:dyDescent="0.35">
      <c r="C497" s="52"/>
      <c r="E497" s="105"/>
      <c r="F497" s="105"/>
      <c r="G497" s="109"/>
      <c r="I497" s="128"/>
      <c r="J497" s="104"/>
      <c r="K497" s="105"/>
      <c r="L497" s="105"/>
      <c r="N497" s="106"/>
      <c r="O497" s="106"/>
      <c r="P497" s="106"/>
      <c r="Q497" s="106"/>
      <c r="R497" s="106"/>
      <c r="S497" s="106"/>
      <c r="T497" s="106"/>
      <c r="U497" s="106"/>
      <c r="V497" s="106"/>
      <c r="W497" s="106"/>
      <c r="X497" s="106"/>
    </row>
    <row r="498" spans="1:24" ht="17.5" x14ac:dyDescent="0.35">
      <c r="A498" s="111" t="s">
        <v>1080</v>
      </c>
      <c r="B498" s="52"/>
      <c r="C498" s="52"/>
      <c r="E498" s="105"/>
      <c r="F498" s="105"/>
      <c r="G498" s="109"/>
      <c r="I498" s="128"/>
      <c r="J498" s="104"/>
      <c r="K498" s="105"/>
      <c r="L498" s="105"/>
      <c r="N498" s="106"/>
      <c r="O498" s="106"/>
      <c r="P498" s="106"/>
      <c r="Q498" s="106"/>
      <c r="R498" s="106"/>
      <c r="S498" s="106"/>
      <c r="T498" s="106"/>
      <c r="U498" s="106"/>
      <c r="V498" s="106"/>
      <c r="W498" s="106"/>
      <c r="X498" s="106"/>
    </row>
    <row r="499" spans="1:24" x14ac:dyDescent="0.35">
      <c r="A499" s="109" t="s">
        <v>357</v>
      </c>
      <c r="B499" s="52"/>
      <c r="C499" s="52"/>
      <c r="E499" s="105">
        <v>11.86</v>
      </c>
      <c r="F499" s="105">
        <v>11.86</v>
      </c>
      <c r="G499" s="109"/>
      <c r="I499" s="128"/>
      <c r="J499" s="104"/>
      <c r="N499" s="106"/>
      <c r="O499" s="106"/>
      <c r="P499" s="106"/>
      <c r="Q499" s="106"/>
      <c r="R499" s="106"/>
      <c r="S499" s="106"/>
      <c r="T499" s="106"/>
      <c r="U499" s="106"/>
      <c r="V499" s="106"/>
      <c r="W499" s="106"/>
      <c r="X499" s="106"/>
    </row>
    <row r="500" spans="1:24" x14ac:dyDescent="0.35">
      <c r="A500" s="109" t="s">
        <v>361</v>
      </c>
      <c r="B500" s="52"/>
      <c r="C500" s="52"/>
      <c r="E500" s="105">
        <v>208.98</v>
      </c>
      <c r="F500" s="105">
        <v>198.34</v>
      </c>
      <c r="G500" s="109"/>
      <c r="I500" s="128"/>
      <c r="J500" s="104"/>
      <c r="N500" s="106"/>
      <c r="O500" s="106"/>
      <c r="P500" s="106"/>
      <c r="Q500" s="106"/>
      <c r="R500" s="106"/>
      <c r="S500" s="106"/>
      <c r="T500" s="106"/>
      <c r="U500" s="106"/>
      <c r="V500" s="106"/>
      <c r="W500" s="106"/>
      <c r="X500" s="106"/>
    </row>
    <row r="501" spans="1:24" x14ac:dyDescent="0.35">
      <c r="A501" s="109" t="s">
        <v>340</v>
      </c>
      <c r="B501" s="52"/>
      <c r="C501" s="52"/>
      <c r="E501" s="105">
        <v>4.34</v>
      </c>
      <c r="F501" s="105">
        <v>4.34</v>
      </c>
      <c r="G501" s="109"/>
      <c r="I501" s="128"/>
      <c r="J501" s="104"/>
      <c r="N501" s="106"/>
      <c r="O501" s="106"/>
      <c r="P501" s="106"/>
      <c r="Q501" s="106"/>
      <c r="R501" s="106"/>
      <c r="S501" s="106"/>
      <c r="T501" s="106"/>
      <c r="U501" s="106"/>
      <c r="V501" s="106"/>
      <c r="W501" s="106"/>
      <c r="X501" s="106"/>
    </row>
    <row r="502" spans="1:24" x14ac:dyDescent="0.35">
      <c r="A502" s="109" t="s">
        <v>341</v>
      </c>
      <c r="B502" s="52"/>
      <c r="C502" s="52"/>
      <c r="E502" s="105">
        <v>1054.58</v>
      </c>
      <c r="F502" s="105">
        <v>556.77</v>
      </c>
      <c r="G502" s="109"/>
      <c r="I502" s="128"/>
      <c r="J502" s="104"/>
      <c r="N502" s="106"/>
      <c r="O502" s="106"/>
      <c r="P502" s="106"/>
      <c r="Q502" s="106"/>
      <c r="R502" s="106"/>
      <c r="S502" s="106"/>
      <c r="T502" s="106"/>
      <c r="U502" s="106"/>
      <c r="V502" s="106"/>
      <c r="W502" s="106"/>
      <c r="X502" s="106"/>
    </row>
    <row r="503" spans="1:24" x14ac:dyDescent="0.35">
      <c r="A503" s="109" t="s">
        <v>369</v>
      </c>
      <c r="B503" s="52"/>
      <c r="C503" s="52"/>
      <c r="E503" s="105">
        <v>6.61</v>
      </c>
      <c r="F503" s="105">
        <v>4.09</v>
      </c>
      <c r="G503" s="109"/>
      <c r="I503" s="128"/>
      <c r="J503" s="104"/>
      <c r="N503" s="106"/>
      <c r="O503" s="106"/>
      <c r="P503" s="106"/>
      <c r="Q503" s="106"/>
      <c r="R503" s="106"/>
      <c r="S503" s="106"/>
      <c r="T503" s="106"/>
      <c r="U503" s="106"/>
      <c r="V503" s="106"/>
      <c r="W503" s="106"/>
      <c r="X503" s="106"/>
    </row>
    <row r="504" spans="1:24" x14ac:dyDescent="0.35">
      <c r="A504" s="109" t="s">
        <v>370</v>
      </c>
      <c r="B504" s="52"/>
      <c r="C504" s="52"/>
      <c r="E504" s="105">
        <v>730.86</v>
      </c>
      <c r="F504" s="105">
        <v>238.8</v>
      </c>
      <c r="I504" s="128"/>
      <c r="J504" s="104"/>
      <c r="N504" s="106"/>
      <c r="O504" s="106"/>
      <c r="P504" s="106"/>
      <c r="Q504" s="106"/>
      <c r="R504" s="106"/>
      <c r="S504" s="106"/>
      <c r="T504" s="106"/>
      <c r="U504" s="106"/>
      <c r="V504" s="106"/>
      <c r="W504" s="106"/>
      <c r="X504" s="106"/>
    </row>
    <row r="505" spans="1:24" x14ac:dyDescent="0.35">
      <c r="A505" s="109" t="s">
        <v>342</v>
      </c>
      <c r="B505" s="52"/>
      <c r="C505" s="52"/>
      <c r="E505" s="105">
        <v>863.95</v>
      </c>
      <c r="F505" s="105">
        <v>412.87</v>
      </c>
      <c r="I505" s="128"/>
      <c r="J505" s="104"/>
      <c r="N505" s="106"/>
      <c r="O505" s="106"/>
      <c r="P505" s="106"/>
      <c r="Q505" s="106"/>
      <c r="R505" s="106"/>
      <c r="S505" s="106"/>
      <c r="T505" s="106"/>
      <c r="U505" s="106"/>
      <c r="V505" s="106"/>
      <c r="W505" s="106"/>
      <c r="X505" s="106"/>
    </row>
    <row r="506" spans="1:24" x14ac:dyDescent="0.35">
      <c r="A506" s="109" t="s">
        <v>344</v>
      </c>
      <c r="B506" s="52"/>
      <c r="C506" s="52"/>
      <c r="E506" s="105">
        <v>3880.49</v>
      </c>
      <c r="F506" s="105">
        <v>2643.47</v>
      </c>
      <c r="I506" s="128"/>
      <c r="J506" s="104"/>
      <c r="N506" s="106"/>
      <c r="O506" s="106"/>
      <c r="P506" s="106"/>
      <c r="Q506" s="106"/>
      <c r="R506" s="106"/>
      <c r="S506" s="106"/>
      <c r="T506" s="106"/>
      <c r="U506" s="106"/>
      <c r="V506" s="106"/>
      <c r="W506" s="106"/>
      <c r="X506" s="106"/>
    </row>
    <row r="507" spans="1:24" x14ac:dyDescent="0.35">
      <c r="A507" s="109" t="s">
        <v>346</v>
      </c>
      <c r="B507" s="52"/>
      <c r="C507" s="52"/>
      <c r="E507" s="105">
        <v>2755.66</v>
      </c>
      <c r="F507" s="105">
        <v>1339.56</v>
      </c>
      <c r="I507" s="128"/>
      <c r="J507" s="104"/>
      <c r="N507" s="106"/>
      <c r="O507" s="106"/>
      <c r="P507" s="106"/>
      <c r="Q507" s="106"/>
      <c r="R507" s="106"/>
      <c r="S507" s="106"/>
      <c r="T507" s="106"/>
      <c r="U507" s="106"/>
      <c r="V507" s="106"/>
      <c r="W507" s="106"/>
      <c r="X507" s="106"/>
    </row>
    <row r="508" spans="1:24" x14ac:dyDescent="0.35">
      <c r="A508" s="109"/>
      <c r="C508" s="123"/>
      <c r="D508" s="124"/>
      <c r="E508" s="125"/>
      <c r="F508" s="125"/>
      <c r="I508" s="128"/>
      <c r="J508" s="104"/>
      <c r="N508" s="106"/>
      <c r="O508" s="106"/>
      <c r="P508" s="106"/>
      <c r="Q508" s="106"/>
      <c r="R508" s="106"/>
      <c r="S508" s="106"/>
      <c r="T508" s="106"/>
      <c r="U508" s="106"/>
      <c r="V508" s="106"/>
      <c r="W508" s="106"/>
      <c r="X508" s="106"/>
    </row>
    <row r="509" spans="1:24" x14ac:dyDescent="0.35">
      <c r="A509" s="109"/>
      <c r="C509" s="123"/>
      <c r="D509" s="124"/>
      <c r="E509" s="125"/>
      <c r="F509" s="125"/>
      <c r="I509" s="128"/>
      <c r="J509" s="104"/>
      <c r="N509" s="106"/>
      <c r="O509" s="106"/>
      <c r="P509" s="106"/>
      <c r="Q509" s="106"/>
      <c r="R509" s="106"/>
      <c r="S509" s="106"/>
      <c r="T509" s="106"/>
      <c r="U509" s="106"/>
      <c r="V509" s="106"/>
      <c r="W509" s="106"/>
      <c r="X509" s="106"/>
    </row>
    <row r="510" spans="1:24" x14ac:dyDescent="0.35">
      <c r="A510" s="109"/>
      <c r="C510" s="123"/>
      <c r="D510" s="124"/>
      <c r="E510" s="125"/>
      <c r="F510" s="125"/>
      <c r="I510" s="128"/>
      <c r="J510" s="104"/>
      <c r="K510" s="105"/>
      <c r="L510" s="105"/>
      <c r="N510" s="106"/>
      <c r="O510" s="106"/>
      <c r="P510" s="106"/>
      <c r="Q510" s="106"/>
      <c r="R510" s="106"/>
      <c r="S510" s="106"/>
      <c r="T510" s="106"/>
      <c r="U510" s="106"/>
      <c r="V510" s="106"/>
      <c r="W510" s="106"/>
      <c r="X510" s="106"/>
    </row>
    <row r="511" spans="1:24" x14ac:dyDescent="0.35">
      <c r="A511" s="109"/>
      <c r="C511" s="123"/>
      <c r="D511" s="124"/>
      <c r="E511" s="125"/>
      <c r="F511" s="125"/>
      <c r="I511" s="128"/>
      <c r="J511" s="104"/>
      <c r="K511" s="105"/>
      <c r="L511" s="105"/>
      <c r="N511" s="106"/>
      <c r="O511" s="106"/>
      <c r="P511" s="106"/>
      <c r="Q511" s="106"/>
      <c r="R511" s="106"/>
      <c r="S511" s="106"/>
      <c r="T511" s="106"/>
      <c r="U511" s="106"/>
      <c r="V511" s="106"/>
      <c r="W511" s="106"/>
      <c r="X511" s="106"/>
    </row>
    <row r="512" spans="1:24" x14ac:dyDescent="0.35">
      <c r="A512" s="109"/>
      <c r="C512" s="123"/>
      <c r="D512" s="124"/>
      <c r="E512" s="125"/>
      <c r="F512" s="125"/>
      <c r="N512" s="106"/>
      <c r="O512" s="106"/>
      <c r="P512" s="106"/>
      <c r="Q512" s="106"/>
      <c r="R512" s="106"/>
      <c r="S512" s="106"/>
      <c r="T512" s="106"/>
      <c r="U512" s="106"/>
      <c r="V512" s="106"/>
      <c r="W512" s="106"/>
      <c r="X512" s="106"/>
    </row>
    <row r="513" spans="1:24" ht="17.5" x14ac:dyDescent="0.35">
      <c r="A513" s="109" t="s">
        <v>1063</v>
      </c>
      <c r="C513" s="123"/>
      <c r="D513" s="124"/>
      <c r="E513" s="125"/>
      <c r="F513" s="125"/>
    </row>
    <row r="514" spans="1:24" x14ac:dyDescent="0.35">
      <c r="A514" s="109" t="s">
        <v>605</v>
      </c>
      <c r="B514" s="52"/>
      <c r="C514" s="52"/>
      <c r="D514" s="52"/>
      <c r="E514" s="52"/>
      <c r="F514" s="52"/>
      <c r="I514" s="128"/>
      <c r="J514" s="104"/>
      <c r="N514" s="106"/>
      <c r="O514" s="106"/>
      <c r="P514" s="106"/>
      <c r="Q514" s="106"/>
      <c r="R514" s="106"/>
      <c r="S514" s="106"/>
      <c r="T514" s="106"/>
      <c r="U514" s="106"/>
      <c r="V514" s="106"/>
      <c r="W514" s="106"/>
      <c r="X514" s="106"/>
    </row>
    <row r="515" spans="1:24" ht="17.5" x14ac:dyDescent="0.35">
      <c r="A515" s="109" t="s">
        <v>1059</v>
      </c>
      <c r="B515" s="52"/>
      <c r="C515" s="52"/>
      <c r="D515" s="52"/>
      <c r="E515" s="52"/>
      <c r="F515" s="52"/>
      <c r="I515" s="128"/>
      <c r="J515" s="104"/>
      <c r="N515" s="106"/>
      <c r="O515" s="106"/>
      <c r="P515" s="106"/>
      <c r="Q515" s="106"/>
      <c r="R515" s="106"/>
      <c r="S515" s="106"/>
      <c r="T515" s="106"/>
      <c r="U515" s="106"/>
      <c r="V515" s="106"/>
      <c r="W515" s="106"/>
      <c r="X515" s="106"/>
    </row>
    <row r="516" spans="1:24" x14ac:dyDescent="0.35">
      <c r="A516" s="119" t="s">
        <v>1060</v>
      </c>
      <c r="B516" s="52"/>
      <c r="C516" s="52"/>
      <c r="D516" s="52"/>
      <c r="E516" s="52"/>
      <c r="F516" s="52"/>
      <c r="I516" s="128"/>
      <c r="J516" s="104"/>
      <c r="K516" s="105"/>
      <c r="N516" s="106"/>
      <c r="O516" s="106"/>
      <c r="P516" s="106"/>
      <c r="Q516" s="106"/>
      <c r="R516" s="106"/>
      <c r="S516" s="106"/>
      <c r="T516" s="106"/>
      <c r="U516" s="106"/>
      <c r="V516" s="106"/>
      <c r="W516" s="106"/>
      <c r="X516" s="106"/>
    </row>
    <row r="517" spans="1:24" ht="17.5" x14ac:dyDescent="0.35">
      <c r="A517" s="111" t="s">
        <v>1081</v>
      </c>
      <c r="B517" s="52"/>
      <c r="C517" s="52"/>
      <c r="D517" s="52"/>
      <c r="E517" s="52"/>
      <c r="F517" s="125"/>
      <c r="I517" s="128"/>
      <c r="J517" s="104"/>
      <c r="K517" s="105"/>
      <c r="L517" s="105"/>
      <c r="N517" s="106"/>
      <c r="O517" s="106"/>
      <c r="P517" s="106"/>
      <c r="Q517" s="106"/>
      <c r="R517" s="106"/>
      <c r="S517" s="106"/>
      <c r="T517" s="106"/>
      <c r="U517" s="106"/>
      <c r="V517" s="106"/>
      <c r="W517" s="106"/>
      <c r="X517" s="106"/>
    </row>
    <row r="518" spans="1:24" x14ac:dyDescent="0.35">
      <c r="A518" s="109" t="s">
        <v>350</v>
      </c>
      <c r="B518" s="52"/>
      <c r="C518" s="52"/>
      <c r="E518" s="105">
        <v>2589.35</v>
      </c>
      <c r="F518" s="105">
        <v>1878.58</v>
      </c>
      <c r="G518" s="109"/>
      <c r="I518" s="128"/>
      <c r="J518" s="104"/>
      <c r="N518" s="106"/>
      <c r="O518" s="106"/>
      <c r="P518" s="106"/>
      <c r="Q518" s="106"/>
      <c r="R518" s="106"/>
      <c r="S518" s="106"/>
      <c r="T518" s="106"/>
      <c r="U518" s="106"/>
      <c r="V518" s="106"/>
      <c r="W518" s="106"/>
      <c r="X518" s="106"/>
    </row>
    <row r="519" spans="1:24" x14ac:dyDescent="0.35">
      <c r="A519" s="109" t="s">
        <v>382</v>
      </c>
      <c r="B519" s="52"/>
      <c r="C519" s="52"/>
      <c r="E519" s="105">
        <v>2287.87</v>
      </c>
      <c r="F519" s="105">
        <v>1501.21</v>
      </c>
      <c r="G519" s="109"/>
      <c r="I519" s="128"/>
      <c r="J519" s="104"/>
      <c r="K519" s="105"/>
      <c r="L519" s="105"/>
      <c r="N519" s="106"/>
      <c r="O519" s="106"/>
      <c r="P519" s="106"/>
      <c r="Q519" s="106"/>
      <c r="R519" s="106"/>
      <c r="S519" s="106"/>
      <c r="T519" s="106"/>
      <c r="U519" s="106"/>
      <c r="V519" s="106"/>
      <c r="W519" s="106"/>
      <c r="X519" s="106"/>
    </row>
    <row r="520" spans="1:24" x14ac:dyDescent="0.35">
      <c r="A520" s="109" t="s">
        <v>384</v>
      </c>
      <c r="B520" s="52"/>
      <c r="C520" s="52"/>
      <c r="E520" s="105">
        <v>252.57</v>
      </c>
      <c r="F520" s="105">
        <v>148.47999999999999</v>
      </c>
      <c r="G520" s="109"/>
      <c r="I520" s="128"/>
      <c r="J520" s="104"/>
      <c r="K520" s="105"/>
      <c r="N520" s="106"/>
      <c r="O520" s="106"/>
      <c r="P520" s="106"/>
      <c r="Q520" s="106"/>
      <c r="R520" s="106"/>
      <c r="S520" s="106"/>
      <c r="T520" s="106"/>
      <c r="U520" s="106"/>
      <c r="V520" s="106"/>
      <c r="W520" s="106"/>
      <c r="X520" s="106"/>
    </row>
    <row r="521" spans="1:24" x14ac:dyDescent="0.35">
      <c r="A521" s="109" t="s">
        <v>363</v>
      </c>
      <c r="B521" s="52"/>
      <c r="C521" s="52"/>
      <c r="E521" s="105">
        <v>15.96</v>
      </c>
      <c r="F521" s="105">
        <v>15.46</v>
      </c>
      <c r="G521" s="109"/>
      <c r="I521" s="128"/>
      <c r="J521" s="104"/>
      <c r="K521" s="105"/>
      <c r="L521" s="105"/>
      <c r="N521" s="106"/>
      <c r="O521" s="106"/>
      <c r="P521" s="106"/>
      <c r="Q521" s="106"/>
      <c r="R521" s="106"/>
      <c r="S521" s="106"/>
      <c r="T521" s="106"/>
      <c r="U521" s="106"/>
      <c r="V521" s="106"/>
      <c r="W521" s="106"/>
      <c r="X521" s="106"/>
    </row>
    <row r="522" spans="1:24" x14ac:dyDescent="0.35">
      <c r="A522" s="109" t="s">
        <v>386</v>
      </c>
      <c r="B522" s="52"/>
      <c r="C522" s="52"/>
      <c r="E522" s="105">
        <v>163.65</v>
      </c>
      <c r="F522" s="105">
        <v>124.46</v>
      </c>
      <c r="G522" s="109"/>
      <c r="I522" s="128"/>
      <c r="J522" s="104"/>
      <c r="N522" s="106"/>
      <c r="O522" s="106"/>
      <c r="P522" s="106"/>
      <c r="Q522" s="106"/>
      <c r="R522" s="106"/>
      <c r="S522" s="106"/>
      <c r="T522" s="106"/>
      <c r="U522" s="106"/>
      <c r="V522" s="106"/>
      <c r="W522" s="106"/>
      <c r="X522" s="106"/>
    </row>
    <row r="523" spans="1:24" x14ac:dyDescent="0.35">
      <c r="A523" s="109" t="s">
        <v>387</v>
      </c>
      <c r="B523" s="52"/>
      <c r="C523" s="52"/>
      <c r="E523" s="105">
        <v>0.06</v>
      </c>
      <c r="F523" s="105">
        <v>0.06</v>
      </c>
      <c r="G523" s="109"/>
      <c r="I523" s="128"/>
      <c r="J523" s="104"/>
      <c r="K523" s="105"/>
      <c r="L523" s="105"/>
      <c r="N523" s="106"/>
      <c r="O523" s="106"/>
      <c r="P523" s="106"/>
      <c r="Q523" s="106"/>
      <c r="R523" s="106"/>
      <c r="S523" s="106"/>
      <c r="T523" s="106"/>
      <c r="U523" s="106"/>
      <c r="V523" s="106"/>
      <c r="W523" s="106"/>
      <c r="X523" s="106"/>
    </row>
    <row r="524" spans="1:24" x14ac:dyDescent="0.35">
      <c r="A524" s="109" t="s">
        <v>343</v>
      </c>
      <c r="B524" s="52"/>
      <c r="C524" s="52"/>
      <c r="E524" s="105">
        <v>1004.73</v>
      </c>
      <c r="F524" s="105">
        <v>445</v>
      </c>
      <c r="G524" s="109"/>
      <c r="I524" s="128"/>
      <c r="J524" s="104"/>
      <c r="N524" s="106"/>
      <c r="O524" s="106"/>
      <c r="P524" s="106"/>
      <c r="Q524" s="106"/>
      <c r="R524" s="106"/>
      <c r="S524" s="106"/>
      <c r="T524" s="106"/>
      <c r="U524" s="106"/>
      <c r="V524" s="106"/>
      <c r="W524" s="106"/>
      <c r="X524" s="106"/>
    </row>
    <row r="525" spans="1:24" x14ac:dyDescent="0.35">
      <c r="A525" s="109" t="s">
        <v>356</v>
      </c>
      <c r="B525" s="52"/>
      <c r="C525" s="52"/>
      <c r="E525" s="105">
        <v>2208.8200000000002</v>
      </c>
      <c r="F525" s="105">
        <v>1747.64</v>
      </c>
      <c r="G525" s="109"/>
      <c r="I525" s="128"/>
      <c r="J525" s="104"/>
      <c r="K525" s="105"/>
      <c r="N525" s="106"/>
      <c r="O525" s="106"/>
      <c r="P525" s="106"/>
      <c r="Q525" s="106"/>
      <c r="R525" s="106"/>
      <c r="S525" s="106"/>
      <c r="T525" s="106"/>
      <c r="U525" s="106"/>
      <c r="V525" s="106"/>
      <c r="W525" s="106"/>
      <c r="X525" s="106"/>
    </row>
    <row r="526" spans="1:24" x14ac:dyDescent="0.35">
      <c r="A526" s="109" t="s">
        <v>365</v>
      </c>
      <c r="B526" s="52"/>
      <c r="C526" s="52"/>
      <c r="E526" s="105">
        <v>19.14</v>
      </c>
      <c r="F526" s="105">
        <v>14.96</v>
      </c>
      <c r="G526" s="109"/>
      <c r="I526" s="128"/>
      <c r="J526" s="104"/>
      <c r="N526" s="106"/>
      <c r="O526" s="106"/>
      <c r="P526" s="106"/>
      <c r="Q526" s="106"/>
      <c r="R526" s="106"/>
      <c r="S526" s="106"/>
      <c r="T526" s="106"/>
      <c r="U526" s="106"/>
      <c r="V526" s="106"/>
      <c r="W526" s="106"/>
      <c r="X526" s="106"/>
    </row>
    <row r="527" spans="1:24" x14ac:dyDescent="0.35">
      <c r="A527" s="109" t="s">
        <v>372</v>
      </c>
      <c r="B527" s="52"/>
      <c r="C527" s="52"/>
      <c r="E527" s="105">
        <v>2615.31</v>
      </c>
      <c r="F527" s="105">
        <v>1873.45</v>
      </c>
      <c r="G527" s="109"/>
      <c r="I527" s="128"/>
      <c r="J527" s="104"/>
      <c r="N527" s="106"/>
      <c r="O527" s="106"/>
      <c r="P527" s="106"/>
      <c r="Q527" s="106"/>
      <c r="R527" s="106"/>
      <c r="S527" s="106"/>
      <c r="T527" s="106"/>
      <c r="U527" s="106"/>
      <c r="V527" s="106"/>
      <c r="W527" s="106"/>
      <c r="X527" s="106"/>
    </row>
    <row r="528" spans="1:24" x14ac:dyDescent="0.35">
      <c r="A528" s="109" t="s">
        <v>345</v>
      </c>
      <c r="B528" s="52"/>
      <c r="C528" s="52"/>
      <c r="E528" s="105">
        <v>1226.6500000000001</v>
      </c>
      <c r="F528" s="105">
        <v>882.66</v>
      </c>
      <c r="G528" s="109"/>
      <c r="I528" s="128"/>
      <c r="J528" s="104"/>
      <c r="K528" s="105"/>
      <c r="N528" s="106"/>
      <c r="O528" s="106"/>
      <c r="P528" s="106"/>
      <c r="Q528" s="106"/>
      <c r="R528" s="106"/>
      <c r="S528" s="106"/>
      <c r="T528" s="106"/>
      <c r="U528" s="106"/>
      <c r="V528" s="106"/>
      <c r="W528" s="106"/>
      <c r="X528" s="106"/>
    </row>
    <row r="529" spans="1:24" x14ac:dyDescent="0.35">
      <c r="A529" s="109" t="s">
        <v>352</v>
      </c>
      <c r="B529" s="52"/>
      <c r="C529" s="52"/>
      <c r="E529" s="105">
        <v>2141.23</v>
      </c>
      <c r="F529" s="105">
        <v>1466.25</v>
      </c>
      <c r="G529" s="109"/>
      <c r="I529" s="128"/>
      <c r="J529" s="104"/>
      <c r="N529" s="106"/>
      <c r="O529" s="106"/>
      <c r="P529" s="106"/>
      <c r="Q529" s="106"/>
      <c r="R529" s="106"/>
      <c r="S529" s="106"/>
      <c r="T529" s="106"/>
      <c r="U529" s="106"/>
      <c r="V529" s="106"/>
      <c r="W529" s="106"/>
      <c r="X529" s="106"/>
    </row>
    <row r="530" spans="1:24" x14ac:dyDescent="0.35">
      <c r="A530" s="109" t="s">
        <v>355</v>
      </c>
      <c r="B530" s="52"/>
      <c r="C530" s="52"/>
      <c r="E530" s="105">
        <v>3.88</v>
      </c>
      <c r="F530" s="105">
        <v>2.37</v>
      </c>
      <c r="G530" s="109"/>
      <c r="I530" s="128"/>
      <c r="J530" s="104"/>
      <c r="N530" s="106"/>
      <c r="O530" s="106"/>
      <c r="P530" s="106"/>
      <c r="Q530" s="106"/>
      <c r="R530" s="106"/>
      <c r="S530" s="106"/>
      <c r="T530" s="106"/>
      <c r="U530" s="106"/>
      <c r="V530" s="106"/>
      <c r="W530" s="106"/>
      <c r="X530" s="106"/>
    </row>
    <row r="531" spans="1:24" x14ac:dyDescent="0.35">
      <c r="A531" s="109" t="s">
        <v>347</v>
      </c>
      <c r="B531" s="52"/>
      <c r="C531" s="52"/>
      <c r="E531" s="105">
        <v>2237.86</v>
      </c>
      <c r="F531" s="105">
        <v>1760.09</v>
      </c>
      <c r="G531" s="109"/>
      <c r="I531" s="128"/>
      <c r="J531" s="104"/>
      <c r="N531" s="106"/>
      <c r="O531" s="106"/>
      <c r="P531" s="106"/>
      <c r="Q531" s="106"/>
      <c r="R531" s="106"/>
      <c r="S531" s="106"/>
      <c r="T531" s="106"/>
      <c r="U531" s="106"/>
      <c r="V531" s="106"/>
      <c r="W531" s="106"/>
      <c r="X531" s="106"/>
    </row>
    <row r="532" spans="1:24" x14ac:dyDescent="0.35">
      <c r="A532" s="109" t="s">
        <v>390</v>
      </c>
      <c r="B532" s="52"/>
      <c r="C532" s="52"/>
      <c r="E532" s="105">
        <v>723.39</v>
      </c>
      <c r="F532" s="105">
        <v>524.69000000000005</v>
      </c>
      <c r="G532" s="109"/>
      <c r="I532" s="128"/>
      <c r="J532" s="104"/>
      <c r="K532" s="105"/>
      <c r="N532" s="106"/>
      <c r="O532" s="106"/>
      <c r="P532" s="106"/>
      <c r="Q532" s="106"/>
      <c r="R532" s="106"/>
      <c r="S532" s="106"/>
      <c r="T532" s="106"/>
      <c r="U532" s="106"/>
      <c r="V532" s="106"/>
      <c r="W532" s="106"/>
      <c r="X532" s="106"/>
    </row>
    <row r="533" spans="1:24" x14ac:dyDescent="0.35">
      <c r="A533" s="109" t="s">
        <v>358</v>
      </c>
      <c r="B533" s="52"/>
      <c r="C533" s="52"/>
      <c r="E533" s="105">
        <v>1575.28</v>
      </c>
      <c r="F533" s="105">
        <v>810.58</v>
      </c>
      <c r="G533" s="109"/>
      <c r="I533" s="128"/>
      <c r="J533" s="104"/>
      <c r="N533" s="106"/>
      <c r="O533" s="106"/>
      <c r="P533" s="106"/>
      <c r="Q533" s="106"/>
      <c r="R533" s="106"/>
      <c r="S533" s="106"/>
      <c r="T533" s="106"/>
      <c r="U533" s="106"/>
      <c r="V533" s="106"/>
      <c r="W533" s="106"/>
      <c r="X533" s="106"/>
    </row>
    <row r="534" spans="1:24" x14ac:dyDescent="0.35">
      <c r="A534" s="109" t="s">
        <v>360</v>
      </c>
      <c r="B534" s="52"/>
      <c r="C534" s="52"/>
      <c r="E534" s="105">
        <v>975.81</v>
      </c>
      <c r="F534" s="105">
        <v>614.94000000000005</v>
      </c>
      <c r="G534" s="109"/>
      <c r="I534" s="128"/>
      <c r="J534" s="104"/>
      <c r="N534" s="106"/>
      <c r="O534" s="106"/>
      <c r="P534" s="106"/>
      <c r="Q534" s="106"/>
      <c r="R534" s="106"/>
      <c r="S534" s="106"/>
      <c r="T534" s="106"/>
      <c r="U534" s="106"/>
      <c r="V534" s="106"/>
      <c r="W534" s="106"/>
      <c r="X534" s="106"/>
    </row>
    <row r="535" spans="1:24" x14ac:dyDescent="0.35">
      <c r="A535" s="109" t="s">
        <v>366</v>
      </c>
      <c r="B535" s="52"/>
      <c r="C535" s="52"/>
      <c r="E535" s="105">
        <v>14.97</v>
      </c>
      <c r="F535" s="105">
        <v>11.13</v>
      </c>
      <c r="G535" s="109"/>
      <c r="I535" s="128"/>
      <c r="J535" s="104"/>
      <c r="K535" s="105"/>
      <c r="L535" s="105"/>
      <c r="N535" s="106"/>
      <c r="O535" s="106"/>
      <c r="P535" s="106"/>
      <c r="Q535" s="106"/>
      <c r="R535" s="106"/>
      <c r="S535" s="106"/>
      <c r="T535" s="106"/>
      <c r="U535" s="106"/>
      <c r="V535" s="106"/>
      <c r="W535" s="106"/>
      <c r="X535" s="106"/>
    </row>
    <row r="536" spans="1:24" x14ac:dyDescent="0.35">
      <c r="A536" s="109" t="s">
        <v>362</v>
      </c>
      <c r="B536" s="52"/>
      <c r="C536" s="52"/>
      <c r="E536" s="105">
        <v>1356.38</v>
      </c>
      <c r="F536" s="105">
        <v>837.11</v>
      </c>
      <c r="G536" s="109"/>
      <c r="I536" s="128"/>
      <c r="J536" s="104"/>
      <c r="N536" s="106"/>
      <c r="O536" s="106"/>
      <c r="P536" s="106"/>
      <c r="Q536" s="106"/>
      <c r="R536" s="106"/>
      <c r="S536" s="106"/>
      <c r="T536" s="106"/>
      <c r="U536" s="106"/>
      <c r="V536" s="106"/>
      <c r="W536" s="106"/>
      <c r="X536" s="106"/>
    </row>
    <row r="537" spans="1:24" x14ac:dyDescent="0.35">
      <c r="A537" s="109" t="s">
        <v>375</v>
      </c>
      <c r="B537" s="52"/>
      <c r="C537" s="52"/>
      <c r="E537" s="105">
        <v>971.18</v>
      </c>
      <c r="F537" s="105">
        <v>496.29</v>
      </c>
      <c r="G537" s="109"/>
      <c r="I537" s="128"/>
      <c r="J537" s="104"/>
      <c r="N537" s="106"/>
      <c r="O537" s="106"/>
      <c r="P537" s="106"/>
      <c r="Q537" s="106"/>
      <c r="R537" s="106"/>
      <c r="S537" s="106"/>
      <c r="T537" s="106"/>
      <c r="U537" s="106"/>
      <c r="V537" s="106"/>
      <c r="W537" s="106"/>
      <c r="X537" s="106"/>
    </row>
    <row r="538" spans="1:24" x14ac:dyDescent="0.35">
      <c r="A538" s="109" t="s">
        <v>364</v>
      </c>
      <c r="B538" s="52"/>
      <c r="C538" s="52"/>
      <c r="E538" s="105">
        <v>361.42</v>
      </c>
      <c r="F538" s="105">
        <v>321.44</v>
      </c>
      <c r="G538" s="109"/>
      <c r="I538" s="128"/>
      <c r="J538" s="104"/>
      <c r="N538" s="106"/>
      <c r="O538" s="106"/>
      <c r="P538" s="106"/>
      <c r="Q538" s="106"/>
      <c r="R538" s="106"/>
      <c r="S538" s="106"/>
      <c r="T538" s="106"/>
      <c r="U538" s="106"/>
      <c r="V538" s="106"/>
      <c r="W538" s="106"/>
      <c r="X538" s="106"/>
    </row>
    <row r="539" spans="1:24" x14ac:dyDescent="0.35">
      <c r="A539" s="109" t="s">
        <v>367</v>
      </c>
      <c r="B539" s="52"/>
      <c r="C539" s="52"/>
      <c r="E539" s="105">
        <v>685.73</v>
      </c>
      <c r="F539" s="105">
        <v>214.34</v>
      </c>
      <c r="G539" s="109"/>
      <c r="I539" s="128"/>
      <c r="J539" s="104"/>
      <c r="K539" s="105"/>
      <c r="L539" s="105"/>
      <c r="N539" s="106"/>
      <c r="O539" s="106"/>
      <c r="P539" s="106"/>
      <c r="Q539" s="106"/>
      <c r="R539" s="106"/>
      <c r="S539" s="106"/>
      <c r="T539" s="106"/>
      <c r="U539" s="106"/>
      <c r="V539" s="106"/>
      <c r="W539" s="106"/>
      <c r="X539" s="106"/>
    </row>
    <row r="540" spans="1:24" x14ac:dyDescent="0.35">
      <c r="A540" s="109" t="s">
        <v>377</v>
      </c>
      <c r="B540" s="52"/>
      <c r="C540" s="52"/>
      <c r="E540" s="105">
        <v>1176.3800000000001</v>
      </c>
      <c r="F540" s="105">
        <v>577.99</v>
      </c>
      <c r="G540" s="109"/>
      <c r="N540" s="106"/>
      <c r="O540" s="106"/>
      <c r="P540" s="106"/>
      <c r="Q540" s="106"/>
      <c r="R540" s="106"/>
      <c r="S540" s="106"/>
      <c r="T540" s="106"/>
      <c r="U540" s="106"/>
      <c r="V540" s="106"/>
      <c r="W540" s="106"/>
      <c r="X540" s="106"/>
    </row>
    <row r="541" spans="1:24" x14ac:dyDescent="0.35">
      <c r="A541" s="109" t="s">
        <v>353</v>
      </c>
      <c r="B541" s="52"/>
      <c r="C541" s="52"/>
      <c r="E541" s="105">
        <v>958.4</v>
      </c>
      <c r="F541" s="105">
        <v>637.64</v>
      </c>
      <c r="G541" s="109"/>
      <c r="I541" s="128"/>
      <c r="J541" s="104"/>
      <c r="N541" s="106"/>
      <c r="O541" s="106"/>
      <c r="P541" s="106"/>
      <c r="Q541" s="106"/>
      <c r="R541" s="106"/>
      <c r="S541" s="106"/>
      <c r="T541" s="106"/>
      <c r="U541" s="106"/>
      <c r="V541" s="106"/>
      <c r="W541" s="106"/>
      <c r="X541" s="106"/>
    </row>
    <row r="542" spans="1:24" x14ac:dyDescent="0.35">
      <c r="A542" s="109" t="s">
        <v>393</v>
      </c>
      <c r="B542" s="52"/>
      <c r="C542" s="52"/>
      <c r="E542" s="105">
        <v>31.04</v>
      </c>
      <c r="F542" s="105">
        <v>25.59</v>
      </c>
      <c r="G542" s="109"/>
      <c r="I542" s="128"/>
      <c r="J542" s="104"/>
      <c r="N542" s="106"/>
      <c r="O542" s="106"/>
      <c r="P542" s="106"/>
      <c r="Q542" s="106"/>
      <c r="R542" s="106"/>
      <c r="S542" s="106"/>
      <c r="T542" s="106"/>
      <c r="U542" s="106"/>
      <c r="V542" s="106"/>
      <c r="W542" s="106"/>
      <c r="X542" s="106"/>
    </row>
    <row r="543" spans="1:24" x14ac:dyDescent="0.35">
      <c r="A543" s="109" t="s">
        <v>394</v>
      </c>
      <c r="B543" s="52"/>
      <c r="C543" s="52"/>
      <c r="E543" s="105">
        <v>1832.59</v>
      </c>
      <c r="F543" s="105">
        <v>1300.8</v>
      </c>
      <c r="G543" s="109"/>
      <c r="I543" s="128"/>
      <c r="J543" s="104"/>
      <c r="N543" s="106"/>
      <c r="O543" s="106"/>
      <c r="P543" s="106"/>
      <c r="Q543" s="106"/>
      <c r="R543" s="106"/>
      <c r="S543" s="106"/>
      <c r="T543" s="106"/>
      <c r="U543" s="106"/>
      <c r="V543" s="106"/>
      <c r="W543" s="106"/>
      <c r="X543" s="106"/>
    </row>
    <row r="544" spans="1:24" x14ac:dyDescent="0.35">
      <c r="A544" s="109" t="s">
        <v>348</v>
      </c>
      <c r="B544" s="52"/>
      <c r="C544" s="52"/>
      <c r="E544" s="105">
        <v>803.71</v>
      </c>
      <c r="F544" s="105">
        <v>467.62</v>
      </c>
      <c r="G544" s="109"/>
      <c r="I544" s="128"/>
      <c r="J544" s="104"/>
      <c r="N544" s="106"/>
      <c r="O544" s="106"/>
      <c r="P544" s="106"/>
      <c r="Q544" s="106"/>
      <c r="R544" s="106"/>
      <c r="S544" s="106"/>
      <c r="T544" s="106"/>
      <c r="U544" s="106"/>
      <c r="V544" s="106"/>
      <c r="W544" s="106"/>
      <c r="X544" s="106"/>
    </row>
    <row r="545" spans="1:24" x14ac:dyDescent="0.35">
      <c r="A545" s="109" t="s">
        <v>351</v>
      </c>
      <c r="B545" s="52"/>
      <c r="C545" s="52"/>
      <c r="E545" s="105">
        <v>94.34</v>
      </c>
      <c r="F545" s="105">
        <v>80.86</v>
      </c>
      <c r="G545" s="109"/>
      <c r="I545" s="128"/>
      <c r="J545" s="104"/>
      <c r="N545" s="106"/>
      <c r="O545" s="106"/>
      <c r="P545" s="106"/>
      <c r="Q545" s="106"/>
      <c r="R545" s="106"/>
      <c r="S545" s="106"/>
      <c r="T545" s="106"/>
      <c r="U545" s="106"/>
      <c r="V545" s="106"/>
      <c r="W545" s="106"/>
      <c r="X545" s="106"/>
    </row>
    <row r="546" spans="1:24" ht="17.5" x14ac:dyDescent="0.35">
      <c r="A546" s="109" t="s">
        <v>1064</v>
      </c>
      <c r="B546" s="52"/>
      <c r="C546" s="52"/>
      <c r="E546" s="132">
        <v>678.69</v>
      </c>
      <c r="F546" s="132">
        <v>205.29</v>
      </c>
      <c r="G546" s="109"/>
      <c r="I546" s="128"/>
      <c r="J546" s="104"/>
      <c r="N546" s="106"/>
      <c r="O546" s="106"/>
      <c r="P546" s="106"/>
      <c r="Q546" s="106"/>
      <c r="R546" s="106"/>
      <c r="S546" s="106"/>
      <c r="T546" s="106"/>
      <c r="U546" s="106"/>
      <c r="V546" s="106"/>
      <c r="W546" s="106"/>
      <c r="X546" s="106"/>
    </row>
    <row r="547" spans="1:24" x14ac:dyDescent="0.35">
      <c r="A547" s="109" t="s">
        <v>354</v>
      </c>
      <c r="B547" s="52"/>
      <c r="C547" s="52"/>
      <c r="E547" s="105">
        <v>38523.72</v>
      </c>
      <c r="F547" s="105">
        <v>24397.08</v>
      </c>
      <c r="G547" s="109"/>
      <c r="I547" s="128"/>
      <c r="J547" s="104"/>
      <c r="N547" s="106"/>
      <c r="O547" s="106"/>
      <c r="P547" s="106"/>
      <c r="Q547" s="106"/>
      <c r="R547" s="106"/>
      <c r="S547" s="106"/>
      <c r="T547" s="106"/>
      <c r="U547" s="106"/>
      <c r="V547" s="106"/>
      <c r="W547" s="106"/>
      <c r="X547" s="106"/>
    </row>
    <row r="548" spans="1:24" x14ac:dyDescent="0.35">
      <c r="A548" s="109"/>
      <c r="C548" s="123"/>
      <c r="D548" s="124"/>
      <c r="E548" s="125"/>
      <c r="F548" s="125"/>
      <c r="I548" s="128"/>
      <c r="J548" s="104"/>
      <c r="N548" s="106"/>
      <c r="O548" s="106"/>
      <c r="P548" s="106"/>
      <c r="Q548" s="106"/>
      <c r="R548" s="106"/>
      <c r="S548" s="106"/>
      <c r="T548" s="106"/>
      <c r="U548" s="106"/>
      <c r="V548" s="106"/>
      <c r="W548" s="106"/>
      <c r="X548" s="106"/>
    </row>
    <row r="549" spans="1:24" x14ac:dyDescent="0.35">
      <c r="A549" s="109"/>
      <c r="C549" s="123"/>
      <c r="D549" s="124"/>
      <c r="E549" s="125"/>
      <c r="F549" s="125"/>
      <c r="I549" s="128"/>
      <c r="J549" s="104"/>
      <c r="N549" s="106"/>
      <c r="O549" s="106"/>
      <c r="P549" s="106"/>
      <c r="Q549" s="106"/>
      <c r="R549" s="106"/>
      <c r="S549" s="106"/>
      <c r="T549" s="106"/>
      <c r="U549" s="106"/>
      <c r="V549" s="106"/>
      <c r="W549" s="106"/>
      <c r="X549" s="106"/>
    </row>
    <row r="550" spans="1:24" x14ac:dyDescent="0.35">
      <c r="A550" s="109"/>
      <c r="C550" s="123"/>
      <c r="D550" s="124"/>
      <c r="E550" s="125"/>
      <c r="F550" s="125"/>
      <c r="I550" s="128"/>
      <c r="J550" s="104"/>
      <c r="N550" s="106"/>
      <c r="O550" s="106"/>
      <c r="P550" s="106"/>
      <c r="Q550" s="106"/>
      <c r="R550" s="106"/>
      <c r="S550" s="106"/>
      <c r="T550" s="106"/>
      <c r="U550" s="106"/>
      <c r="V550" s="106"/>
      <c r="W550" s="106"/>
      <c r="X550" s="106"/>
    </row>
    <row r="551" spans="1:24" x14ac:dyDescent="0.35">
      <c r="A551" s="109"/>
      <c r="C551" s="123"/>
      <c r="D551" s="124"/>
      <c r="E551" s="125"/>
      <c r="F551" s="125"/>
      <c r="I551" s="128"/>
      <c r="J551" s="104"/>
      <c r="N551" s="106"/>
      <c r="O551" s="106"/>
      <c r="P551" s="106"/>
      <c r="Q551" s="106"/>
      <c r="R551" s="106"/>
      <c r="S551" s="106"/>
      <c r="T551" s="106"/>
      <c r="U551" s="106"/>
      <c r="V551" s="106"/>
      <c r="W551" s="106"/>
      <c r="X551" s="106"/>
    </row>
    <row r="552" spans="1:24" ht="17.5" x14ac:dyDescent="0.35">
      <c r="A552" s="109" t="s">
        <v>1063</v>
      </c>
      <c r="C552" s="123"/>
      <c r="D552" s="124"/>
      <c r="E552" s="125"/>
      <c r="F552" s="125"/>
    </row>
    <row r="553" spans="1:24" x14ac:dyDescent="0.35">
      <c r="A553" s="137"/>
      <c r="C553" s="123"/>
      <c r="D553" s="124"/>
      <c r="E553" s="125"/>
      <c r="F553" s="125"/>
      <c r="I553" s="128"/>
      <c r="J553" s="104"/>
      <c r="N553" s="106"/>
      <c r="O553" s="106"/>
      <c r="P553" s="106"/>
      <c r="Q553" s="106"/>
      <c r="R553" s="106"/>
      <c r="S553" s="106"/>
      <c r="T553" s="106"/>
      <c r="U553" s="106"/>
      <c r="V553" s="106"/>
      <c r="W553" s="106"/>
      <c r="X553" s="106"/>
    </row>
    <row r="554" spans="1:24" x14ac:dyDescent="0.35">
      <c r="A554" s="109" t="s">
        <v>605</v>
      </c>
      <c r="B554" s="52"/>
      <c r="C554" s="52"/>
      <c r="D554" s="52"/>
      <c r="E554" s="52"/>
      <c r="F554" s="52"/>
      <c r="I554" s="128"/>
      <c r="J554" s="104"/>
      <c r="N554" s="106"/>
      <c r="O554" s="106"/>
      <c r="P554" s="106"/>
      <c r="Q554" s="106"/>
      <c r="R554" s="106"/>
      <c r="S554" s="106"/>
      <c r="T554" s="106"/>
      <c r="U554" s="106"/>
      <c r="V554" s="106"/>
      <c r="W554" s="106"/>
      <c r="X554" s="106"/>
    </row>
    <row r="555" spans="1:24" ht="17.5" x14ac:dyDescent="0.35">
      <c r="A555" s="109" t="s">
        <v>1059</v>
      </c>
      <c r="B555" s="52"/>
      <c r="C555" s="52"/>
      <c r="D555" s="52"/>
      <c r="E555" s="52"/>
      <c r="F555" s="52"/>
      <c r="I555" s="128"/>
      <c r="J555" s="104"/>
      <c r="N555" s="106"/>
      <c r="O555" s="106"/>
      <c r="P555" s="106"/>
      <c r="Q555" s="106"/>
      <c r="R555" s="106"/>
      <c r="S555" s="106"/>
      <c r="T555" s="106"/>
      <c r="U555" s="106"/>
      <c r="V555" s="106"/>
      <c r="W555" s="106"/>
      <c r="X555" s="106"/>
    </row>
    <row r="556" spans="1:24" x14ac:dyDescent="0.35">
      <c r="A556" s="109" t="s">
        <v>620</v>
      </c>
      <c r="B556" s="52"/>
      <c r="C556" s="52"/>
      <c r="D556" s="52"/>
      <c r="E556" s="52"/>
      <c r="F556" s="52"/>
      <c r="I556" s="128"/>
      <c r="J556" s="104"/>
      <c r="N556" s="106"/>
      <c r="O556" s="106"/>
      <c r="P556" s="106"/>
      <c r="Q556" s="106"/>
      <c r="R556" s="106"/>
      <c r="S556" s="106"/>
      <c r="T556" s="106"/>
      <c r="U556" s="106"/>
      <c r="V556" s="106"/>
      <c r="W556" s="106"/>
      <c r="X556" s="106"/>
    </row>
    <row r="557" spans="1:24" x14ac:dyDescent="0.35">
      <c r="A557" s="119" t="s">
        <v>1060</v>
      </c>
      <c r="B557" s="52"/>
      <c r="C557" s="52"/>
      <c r="D557" s="52"/>
      <c r="E557" s="52"/>
      <c r="F557" s="52"/>
      <c r="I557" s="128"/>
      <c r="J557" s="104"/>
      <c r="N557" s="106"/>
      <c r="O557" s="106"/>
      <c r="P557" s="106"/>
      <c r="Q557" s="106"/>
      <c r="R557" s="106"/>
      <c r="S557" s="106"/>
      <c r="T557" s="106"/>
      <c r="U557" s="106"/>
      <c r="V557" s="106"/>
      <c r="W557" s="106"/>
      <c r="X557" s="106"/>
    </row>
    <row r="558" spans="1:24" ht="17.5" x14ac:dyDescent="0.35">
      <c r="A558" s="111" t="s">
        <v>1082</v>
      </c>
      <c r="B558" s="52"/>
      <c r="C558" s="52"/>
      <c r="D558" s="52"/>
      <c r="E558" s="52"/>
      <c r="F558" s="125"/>
      <c r="I558" s="128"/>
      <c r="J558" s="104"/>
      <c r="N558" s="106"/>
      <c r="O558" s="106"/>
      <c r="P558" s="106"/>
      <c r="Q558" s="106"/>
      <c r="R558" s="106"/>
      <c r="S558" s="106"/>
      <c r="T558" s="106"/>
      <c r="U558" s="106"/>
      <c r="V558" s="106"/>
      <c r="W558" s="106"/>
      <c r="X558" s="106"/>
    </row>
    <row r="559" spans="1:24" x14ac:dyDescent="0.35">
      <c r="A559" s="109" t="s">
        <v>357</v>
      </c>
      <c r="C559" s="52"/>
      <c r="E559" s="105">
        <v>46.1</v>
      </c>
      <c r="F559" s="105">
        <v>32.11</v>
      </c>
      <c r="G559" s="109"/>
      <c r="N559" s="106"/>
      <c r="O559" s="106"/>
      <c r="P559" s="106"/>
      <c r="Q559" s="106"/>
      <c r="R559" s="106"/>
      <c r="S559" s="106"/>
      <c r="T559" s="106"/>
      <c r="U559" s="106"/>
      <c r="V559" s="106"/>
      <c r="W559" s="106"/>
      <c r="X559" s="106"/>
    </row>
    <row r="560" spans="1:24" x14ac:dyDescent="0.35">
      <c r="A560" s="109" t="s">
        <v>361</v>
      </c>
      <c r="C560" s="52"/>
      <c r="E560" s="105">
        <v>66.150000000000006</v>
      </c>
      <c r="F560" s="105">
        <v>43.64</v>
      </c>
      <c r="G560" s="109"/>
      <c r="N560" s="106"/>
      <c r="O560" s="106"/>
      <c r="P560" s="106"/>
      <c r="Q560" s="106"/>
      <c r="R560" s="106"/>
      <c r="S560" s="106"/>
      <c r="T560" s="106"/>
      <c r="U560" s="106"/>
      <c r="V560" s="106"/>
      <c r="W560" s="106"/>
      <c r="X560" s="106"/>
    </row>
    <row r="561" spans="1:24" x14ac:dyDescent="0.35">
      <c r="A561" s="109" t="s">
        <v>340</v>
      </c>
      <c r="C561" s="52"/>
      <c r="E561" s="105">
        <v>27.29</v>
      </c>
      <c r="F561" s="105">
        <v>15.38</v>
      </c>
      <c r="G561" s="109"/>
      <c r="N561" s="106"/>
      <c r="O561" s="106"/>
      <c r="P561" s="106"/>
      <c r="Q561" s="106"/>
      <c r="R561" s="106"/>
      <c r="S561" s="106"/>
      <c r="T561" s="106"/>
      <c r="U561" s="106"/>
      <c r="V561" s="106"/>
      <c r="W561" s="106"/>
      <c r="X561" s="106"/>
    </row>
    <row r="562" spans="1:24" x14ac:dyDescent="0.35">
      <c r="A562" s="109" t="s">
        <v>341</v>
      </c>
      <c r="C562" s="52"/>
      <c r="E562" s="105">
        <v>26.75</v>
      </c>
      <c r="F562" s="105">
        <v>11.59</v>
      </c>
      <c r="G562" s="109"/>
      <c r="N562" s="106"/>
      <c r="O562" s="106"/>
      <c r="P562" s="106"/>
      <c r="Q562" s="106"/>
      <c r="R562" s="106"/>
      <c r="S562" s="106"/>
      <c r="T562" s="106"/>
      <c r="U562" s="106"/>
      <c r="V562" s="106"/>
      <c r="W562" s="106"/>
      <c r="X562" s="106"/>
    </row>
    <row r="563" spans="1:24" x14ac:dyDescent="0.35">
      <c r="A563" s="109" t="s">
        <v>369</v>
      </c>
      <c r="C563" s="52"/>
      <c r="E563" s="105">
        <v>4.8600000000000003</v>
      </c>
      <c r="F563" s="105">
        <v>3.22</v>
      </c>
      <c r="G563" s="109"/>
      <c r="N563" s="106"/>
      <c r="O563" s="106"/>
      <c r="P563" s="106"/>
      <c r="Q563" s="106"/>
      <c r="R563" s="106"/>
      <c r="S563" s="106"/>
      <c r="T563" s="106"/>
      <c r="U563" s="106"/>
      <c r="V563" s="106"/>
      <c r="W563" s="106"/>
      <c r="X563" s="106"/>
    </row>
    <row r="564" spans="1:24" x14ac:dyDescent="0.35">
      <c r="A564" s="109" t="s">
        <v>370</v>
      </c>
      <c r="C564" s="52"/>
      <c r="E564" s="105">
        <v>25.95</v>
      </c>
      <c r="F564" s="105">
        <v>17.559999999999999</v>
      </c>
      <c r="G564" s="109"/>
      <c r="N564" s="106"/>
      <c r="O564" s="106"/>
      <c r="P564" s="106"/>
      <c r="Q564" s="106"/>
      <c r="R564" s="106"/>
      <c r="S564" s="106"/>
      <c r="T564" s="106"/>
      <c r="U564" s="106"/>
      <c r="V564" s="106"/>
      <c r="W564" s="106"/>
      <c r="X564" s="106"/>
    </row>
    <row r="565" spans="1:24" x14ac:dyDescent="0.35">
      <c r="A565" s="109" t="s">
        <v>342</v>
      </c>
      <c r="C565" s="52"/>
      <c r="E565" s="105">
        <v>25.42</v>
      </c>
      <c r="F565" s="105">
        <v>15.58</v>
      </c>
      <c r="G565" s="109"/>
      <c r="N565" s="106"/>
      <c r="O565" s="106"/>
      <c r="P565" s="106"/>
      <c r="Q565" s="106"/>
      <c r="R565" s="106"/>
      <c r="S565" s="106"/>
      <c r="T565" s="106"/>
      <c r="U565" s="106"/>
      <c r="V565" s="106"/>
      <c r="W565" s="106"/>
      <c r="X565" s="106"/>
    </row>
    <row r="566" spans="1:24" x14ac:dyDescent="0.35">
      <c r="A566" s="109" t="s">
        <v>344</v>
      </c>
      <c r="C566" s="52"/>
      <c r="E566" s="105">
        <v>763.46</v>
      </c>
      <c r="F566" s="105">
        <v>455.54</v>
      </c>
      <c r="G566" s="109"/>
      <c r="N566" s="106"/>
      <c r="O566" s="106"/>
      <c r="P566" s="106"/>
      <c r="Q566" s="106"/>
      <c r="R566" s="106"/>
      <c r="S566" s="106"/>
      <c r="T566" s="106"/>
      <c r="U566" s="106"/>
      <c r="V566" s="106"/>
      <c r="W566" s="106"/>
      <c r="X566" s="106"/>
    </row>
    <row r="567" spans="1:24" x14ac:dyDescent="0.35">
      <c r="A567" s="109" t="s">
        <v>346</v>
      </c>
      <c r="C567" s="52"/>
      <c r="E567" s="105">
        <v>258.05</v>
      </c>
      <c r="F567" s="105">
        <v>135.79</v>
      </c>
      <c r="G567" s="109"/>
      <c r="N567" s="106"/>
      <c r="O567" s="106"/>
      <c r="P567" s="106"/>
      <c r="Q567" s="106"/>
      <c r="R567" s="106"/>
      <c r="S567" s="106"/>
      <c r="T567" s="106"/>
      <c r="U567" s="106"/>
      <c r="V567" s="106"/>
      <c r="W567" s="106"/>
      <c r="X567" s="106"/>
    </row>
    <row r="568" spans="1:24" x14ac:dyDescent="0.35">
      <c r="A568" s="109" t="s">
        <v>350</v>
      </c>
      <c r="C568" s="52"/>
      <c r="E568" s="105">
        <v>779.41</v>
      </c>
      <c r="F568" s="105">
        <v>416.27</v>
      </c>
      <c r="G568" s="109"/>
      <c r="N568" s="106"/>
      <c r="O568" s="106"/>
      <c r="P568" s="106"/>
      <c r="Q568" s="106"/>
      <c r="R568" s="106"/>
      <c r="S568" s="106"/>
      <c r="T568" s="106"/>
      <c r="U568" s="106"/>
      <c r="V568" s="106"/>
      <c r="W568" s="106"/>
      <c r="X568" s="106"/>
    </row>
    <row r="569" spans="1:24" x14ac:dyDescent="0.35">
      <c r="A569" s="109" t="s">
        <v>382</v>
      </c>
      <c r="C569" s="52"/>
      <c r="E569" s="105">
        <v>210.88</v>
      </c>
      <c r="F569" s="105">
        <v>115.75</v>
      </c>
      <c r="G569" s="109"/>
      <c r="N569" s="106"/>
      <c r="O569" s="106"/>
      <c r="P569" s="106"/>
      <c r="Q569" s="106"/>
      <c r="R569" s="106"/>
      <c r="S569" s="106"/>
      <c r="T569" s="106"/>
      <c r="U569" s="106"/>
      <c r="V569" s="106"/>
      <c r="W569" s="106"/>
      <c r="X569" s="106"/>
    </row>
    <row r="570" spans="1:24" x14ac:dyDescent="0.35">
      <c r="A570" s="109" t="s">
        <v>384</v>
      </c>
      <c r="C570" s="52"/>
      <c r="E570" s="105">
        <v>68.14</v>
      </c>
      <c r="F570" s="105">
        <v>50.94</v>
      </c>
      <c r="G570" s="109"/>
      <c r="N570" s="106"/>
      <c r="O570" s="106"/>
      <c r="P570" s="106"/>
      <c r="Q570" s="106"/>
      <c r="R570" s="106"/>
      <c r="S570" s="106"/>
      <c r="T570" s="106"/>
      <c r="U570" s="106"/>
      <c r="V570" s="106"/>
      <c r="W570" s="106"/>
      <c r="X570" s="106"/>
    </row>
    <row r="571" spans="1:24" x14ac:dyDescent="0.35">
      <c r="A571" s="109" t="s">
        <v>363</v>
      </c>
      <c r="C571" s="52"/>
      <c r="E571" s="105">
        <v>33.56</v>
      </c>
      <c r="F571" s="105">
        <v>20.79</v>
      </c>
      <c r="G571" s="109"/>
      <c r="N571" s="106"/>
      <c r="O571" s="106"/>
      <c r="P571" s="106"/>
      <c r="Q571" s="106"/>
      <c r="R571" s="106"/>
      <c r="S571" s="106"/>
      <c r="T571" s="106"/>
      <c r="U571" s="106"/>
      <c r="V571" s="106"/>
      <c r="W571" s="106"/>
      <c r="X571" s="106"/>
    </row>
    <row r="572" spans="1:24" x14ac:dyDescent="0.35">
      <c r="A572" s="109" t="s">
        <v>386</v>
      </c>
      <c r="C572" s="52"/>
      <c r="E572" s="105">
        <v>13.79</v>
      </c>
      <c r="F572" s="105">
        <v>10.48</v>
      </c>
      <c r="G572" s="109"/>
      <c r="N572" s="106"/>
      <c r="O572" s="106"/>
      <c r="P572" s="106"/>
      <c r="Q572" s="106"/>
      <c r="R572" s="106"/>
      <c r="S572" s="106"/>
      <c r="T572" s="106"/>
      <c r="U572" s="106"/>
      <c r="V572" s="106"/>
      <c r="W572" s="106"/>
      <c r="X572" s="106"/>
    </row>
    <row r="573" spans="1:24" x14ac:dyDescent="0.35">
      <c r="A573" s="109" t="s">
        <v>387</v>
      </c>
      <c r="C573" s="52"/>
      <c r="E573" s="105">
        <v>2.5299999999999998</v>
      </c>
      <c r="F573" s="105">
        <v>2.39</v>
      </c>
      <c r="G573" s="109"/>
      <c r="N573" s="106"/>
      <c r="O573" s="106"/>
      <c r="P573" s="106"/>
      <c r="Q573" s="106"/>
      <c r="R573" s="106"/>
      <c r="S573" s="106"/>
      <c r="T573" s="106"/>
      <c r="U573" s="106"/>
      <c r="V573" s="106"/>
      <c r="W573" s="106"/>
      <c r="X573" s="106"/>
    </row>
    <row r="574" spans="1:24" x14ac:dyDescent="0.35">
      <c r="A574" s="109" t="s">
        <v>343</v>
      </c>
      <c r="C574" s="52"/>
      <c r="E574" s="105">
        <v>35.31</v>
      </c>
      <c r="F574" s="105">
        <v>17.71</v>
      </c>
      <c r="G574" s="109"/>
      <c r="N574" s="106"/>
      <c r="O574" s="106"/>
      <c r="P574" s="106"/>
      <c r="Q574" s="106"/>
      <c r="R574" s="106"/>
      <c r="S574" s="106"/>
      <c r="T574" s="106"/>
      <c r="U574" s="106"/>
      <c r="V574" s="106"/>
      <c r="W574" s="106"/>
      <c r="X574" s="106"/>
    </row>
    <row r="575" spans="1:24" x14ac:dyDescent="0.35">
      <c r="A575" s="109" t="s">
        <v>356</v>
      </c>
      <c r="C575" s="52"/>
      <c r="E575" s="105">
        <v>666.21</v>
      </c>
      <c r="F575" s="105">
        <v>377.61</v>
      </c>
      <c r="G575" s="109"/>
      <c r="N575" s="106"/>
      <c r="O575" s="106"/>
      <c r="P575" s="106"/>
      <c r="Q575" s="106"/>
      <c r="R575" s="106"/>
      <c r="S575" s="106"/>
      <c r="T575" s="106"/>
      <c r="U575" s="106"/>
      <c r="V575" s="106"/>
      <c r="W575" s="106"/>
      <c r="X575" s="106"/>
    </row>
    <row r="576" spans="1:24" x14ac:dyDescent="0.35">
      <c r="A576" s="109" t="s">
        <v>365</v>
      </c>
      <c r="C576" s="52"/>
      <c r="E576" s="105">
        <v>47.88</v>
      </c>
      <c r="F576" s="105">
        <v>25.71</v>
      </c>
      <c r="G576" s="109"/>
      <c r="N576" s="106"/>
      <c r="O576" s="106"/>
      <c r="P576" s="106"/>
      <c r="Q576" s="106"/>
      <c r="R576" s="106"/>
      <c r="S576" s="106"/>
      <c r="T576" s="106"/>
      <c r="U576" s="106"/>
      <c r="V576" s="106"/>
      <c r="W576" s="106"/>
      <c r="X576" s="106"/>
    </row>
    <row r="577" spans="1:24" x14ac:dyDescent="0.35">
      <c r="A577" s="109" t="s">
        <v>372</v>
      </c>
      <c r="C577" s="52"/>
      <c r="E577" s="105">
        <v>164.65</v>
      </c>
      <c r="F577" s="105">
        <v>115.82</v>
      </c>
      <c r="G577" s="109"/>
      <c r="N577" s="106"/>
      <c r="O577" s="106"/>
      <c r="P577" s="106"/>
      <c r="Q577" s="106"/>
      <c r="R577" s="106"/>
      <c r="S577" s="106"/>
      <c r="T577" s="106"/>
      <c r="U577" s="106"/>
      <c r="V577" s="106"/>
      <c r="W577" s="106"/>
      <c r="X577" s="106"/>
    </row>
    <row r="578" spans="1:24" x14ac:dyDescent="0.35">
      <c r="A578" s="109" t="s">
        <v>345</v>
      </c>
      <c r="C578" s="52"/>
      <c r="E578" s="105">
        <v>43.3</v>
      </c>
      <c r="F578" s="105">
        <v>39.06</v>
      </c>
      <c r="G578" s="109"/>
      <c r="N578" s="106"/>
      <c r="O578" s="106"/>
      <c r="P578" s="106"/>
      <c r="Q578" s="106"/>
      <c r="R578" s="106"/>
      <c r="S578" s="106"/>
      <c r="T578" s="106"/>
      <c r="U578" s="106"/>
      <c r="V578" s="106"/>
      <c r="W578" s="106"/>
      <c r="X578" s="106"/>
    </row>
    <row r="579" spans="1:24" x14ac:dyDescent="0.35">
      <c r="A579" s="109" t="s">
        <v>352</v>
      </c>
      <c r="C579" s="52"/>
      <c r="E579" s="105">
        <v>296.68</v>
      </c>
      <c r="F579" s="105">
        <v>192.36</v>
      </c>
      <c r="G579" s="109"/>
      <c r="N579" s="106"/>
      <c r="O579" s="106"/>
      <c r="P579" s="106"/>
      <c r="Q579" s="106"/>
      <c r="R579" s="106"/>
      <c r="S579" s="106"/>
      <c r="T579" s="106"/>
      <c r="U579" s="106"/>
      <c r="V579" s="106"/>
      <c r="W579" s="106"/>
      <c r="X579" s="106"/>
    </row>
    <row r="580" spans="1:24" x14ac:dyDescent="0.35">
      <c r="A580" s="109" t="s">
        <v>355</v>
      </c>
      <c r="C580" s="52"/>
      <c r="E580" s="105">
        <v>15.58</v>
      </c>
      <c r="F580" s="105">
        <v>2.93</v>
      </c>
      <c r="G580" s="109"/>
      <c r="N580" s="106"/>
      <c r="O580" s="106"/>
      <c r="P580" s="106"/>
      <c r="Q580" s="106"/>
      <c r="R580" s="106"/>
      <c r="S580" s="106"/>
      <c r="T580" s="106"/>
      <c r="U580" s="106"/>
      <c r="V580" s="106"/>
      <c r="W580" s="106"/>
      <c r="X580" s="106"/>
    </row>
    <row r="581" spans="1:24" x14ac:dyDescent="0.35">
      <c r="A581" s="109" t="s">
        <v>347</v>
      </c>
      <c r="C581" s="52"/>
      <c r="E581" s="105">
        <v>351.73</v>
      </c>
      <c r="F581" s="105">
        <v>197.13</v>
      </c>
      <c r="G581" s="109"/>
      <c r="N581" s="106"/>
      <c r="O581" s="106"/>
      <c r="P581" s="106"/>
      <c r="Q581" s="106"/>
      <c r="R581" s="106"/>
      <c r="S581" s="106"/>
      <c r="T581" s="106"/>
      <c r="U581" s="106"/>
      <c r="V581" s="106"/>
      <c r="W581" s="106"/>
      <c r="X581" s="106"/>
    </row>
    <row r="582" spans="1:24" x14ac:dyDescent="0.35">
      <c r="A582" s="109" t="s">
        <v>390</v>
      </c>
      <c r="C582" s="52"/>
      <c r="E582" s="105">
        <v>236.06</v>
      </c>
      <c r="F582" s="105">
        <v>140.65</v>
      </c>
      <c r="G582" s="109"/>
      <c r="N582" s="106"/>
      <c r="O582" s="106"/>
      <c r="P582" s="106"/>
      <c r="Q582" s="106"/>
      <c r="R582" s="106"/>
      <c r="S582" s="106"/>
      <c r="T582" s="106"/>
      <c r="U582" s="106"/>
      <c r="V582" s="106"/>
      <c r="W582" s="106"/>
      <c r="X582" s="106"/>
    </row>
    <row r="583" spans="1:24" x14ac:dyDescent="0.35">
      <c r="A583" s="109" t="s">
        <v>358</v>
      </c>
      <c r="C583" s="52"/>
      <c r="E583" s="105">
        <v>17.71</v>
      </c>
      <c r="F583" s="105">
        <v>14.11</v>
      </c>
      <c r="G583" s="109"/>
      <c r="N583" s="106"/>
      <c r="O583" s="106"/>
      <c r="P583" s="106"/>
      <c r="Q583" s="106"/>
      <c r="R583" s="106"/>
      <c r="S583" s="106"/>
      <c r="T583" s="106"/>
      <c r="U583" s="106"/>
      <c r="V583" s="106"/>
      <c r="W583" s="106"/>
      <c r="X583" s="106"/>
    </row>
    <row r="584" spans="1:24" x14ac:dyDescent="0.35">
      <c r="A584" s="109" t="s">
        <v>360</v>
      </c>
      <c r="C584" s="52"/>
      <c r="E584" s="105">
        <v>56.79</v>
      </c>
      <c r="F584" s="105">
        <v>53.9</v>
      </c>
      <c r="G584" s="109"/>
      <c r="N584" s="106"/>
      <c r="O584" s="106"/>
      <c r="P584" s="106"/>
      <c r="Q584" s="106"/>
      <c r="R584" s="106"/>
      <c r="S584" s="106"/>
      <c r="T584" s="106"/>
      <c r="U584" s="106"/>
      <c r="V584" s="106"/>
      <c r="W584" s="106"/>
      <c r="X584" s="106"/>
    </row>
    <row r="585" spans="1:24" x14ac:dyDescent="0.35">
      <c r="A585" s="109" t="s">
        <v>366</v>
      </c>
      <c r="C585" s="52"/>
      <c r="E585" s="105">
        <v>10.19</v>
      </c>
      <c r="F585" s="105">
        <v>5.8</v>
      </c>
      <c r="G585" s="109"/>
      <c r="N585" s="106"/>
      <c r="O585" s="106"/>
      <c r="P585" s="106"/>
      <c r="Q585" s="106"/>
      <c r="R585" s="106"/>
      <c r="S585" s="106"/>
      <c r="T585" s="106"/>
      <c r="U585" s="106"/>
      <c r="V585" s="106"/>
      <c r="W585" s="106"/>
      <c r="X585" s="106"/>
    </row>
    <row r="586" spans="1:24" x14ac:dyDescent="0.35">
      <c r="A586" s="109" t="s">
        <v>362</v>
      </c>
      <c r="C586" s="52"/>
      <c r="E586" s="105">
        <v>432.15</v>
      </c>
      <c r="F586" s="105">
        <v>244.09</v>
      </c>
      <c r="G586" s="109"/>
      <c r="N586" s="106"/>
      <c r="O586" s="106"/>
      <c r="P586" s="106"/>
      <c r="Q586" s="106"/>
      <c r="R586" s="106"/>
      <c r="S586" s="106"/>
      <c r="T586" s="106"/>
      <c r="U586" s="106"/>
      <c r="V586" s="106"/>
      <c r="W586" s="106"/>
      <c r="X586" s="106"/>
    </row>
    <row r="587" spans="1:24" x14ac:dyDescent="0.35">
      <c r="A587" s="109" t="s">
        <v>375</v>
      </c>
      <c r="C587" s="52"/>
      <c r="E587" s="105">
        <v>187.93</v>
      </c>
      <c r="F587" s="105">
        <v>147.9</v>
      </c>
      <c r="G587" s="109"/>
      <c r="N587" s="106"/>
      <c r="O587" s="106"/>
      <c r="P587" s="106"/>
      <c r="Q587" s="106"/>
      <c r="R587" s="106"/>
      <c r="S587" s="106"/>
      <c r="T587" s="106"/>
      <c r="U587" s="106"/>
      <c r="V587" s="106"/>
      <c r="W587" s="106"/>
      <c r="X587" s="106"/>
    </row>
    <row r="588" spans="1:24" x14ac:dyDescent="0.35">
      <c r="A588" s="109" t="s">
        <v>364</v>
      </c>
      <c r="C588" s="52"/>
      <c r="E588" s="105">
        <v>69.36</v>
      </c>
      <c r="F588" s="105">
        <v>47.72</v>
      </c>
      <c r="G588" s="109"/>
      <c r="N588" s="106"/>
      <c r="O588" s="106"/>
      <c r="P588" s="106"/>
      <c r="Q588" s="106"/>
      <c r="R588" s="106"/>
      <c r="S588" s="106"/>
      <c r="T588" s="106"/>
      <c r="U588" s="106"/>
      <c r="V588" s="106"/>
      <c r="W588" s="106"/>
      <c r="X588" s="106"/>
    </row>
    <row r="589" spans="1:24" x14ac:dyDescent="0.35">
      <c r="A589" s="109" t="s">
        <v>367</v>
      </c>
      <c r="C589" s="52"/>
      <c r="E589" s="105">
        <v>7.32</v>
      </c>
      <c r="F589" s="105">
        <v>5.22</v>
      </c>
      <c r="G589" s="109"/>
      <c r="N589" s="106"/>
      <c r="O589" s="106"/>
      <c r="P589" s="106"/>
      <c r="Q589" s="106"/>
      <c r="R589" s="106"/>
      <c r="S589" s="106"/>
      <c r="T589" s="106"/>
      <c r="U589" s="106"/>
      <c r="V589" s="106"/>
      <c r="W589" s="106"/>
      <c r="X589" s="106"/>
    </row>
    <row r="590" spans="1:24" x14ac:dyDescent="0.35">
      <c r="A590" s="109" t="s">
        <v>377</v>
      </c>
      <c r="C590" s="52"/>
      <c r="E590" s="105">
        <v>48.04</v>
      </c>
      <c r="F590" s="105">
        <v>41.58</v>
      </c>
      <c r="G590" s="109"/>
      <c r="N590" s="106"/>
      <c r="O590" s="106"/>
      <c r="P590" s="106"/>
      <c r="Q590" s="106"/>
      <c r="R590" s="106"/>
      <c r="S590" s="106"/>
      <c r="T590" s="106"/>
      <c r="U590" s="106"/>
      <c r="V590" s="106"/>
      <c r="W590" s="106"/>
      <c r="X590" s="106"/>
    </row>
    <row r="591" spans="1:24" x14ac:dyDescent="0.35">
      <c r="A591" s="109" t="s">
        <v>353</v>
      </c>
      <c r="C591" s="52"/>
      <c r="E591" s="105">
        <v>92.26</v>
      </c>
      <c r="F591" s="105">
        <v>87.77</v>
      </c>
      <c r="G591" s="109"/>
      <c r="N591" s="106"/>
      <c r="O591" s="106"/>
      <c r="P591" s="106"/>
      <c r="Q591" s="106"/>
      <c r="R591" s="106"/>
      <c r="S591" s="106"/>
      <c r="T591" s="106"/>
      <c r="U591" s="106"/>
      <c r="V591" s="106"/>
      <c r="W591" s="106"/>
      <c r="X591" s="106"/>
    </row>
    <row r="592" spans="1:24" x14ac:dyDescent="0.35">
      <c r="A592" s="109" t="s">
        <v>393</v>
      </c>
      <c r="C592" s="52"/>
      <c r="E592" s="105">
        <v>6.4</v>
      </c>
      <c r="F592" s="105">
        <v>5.15</v>
      </c>
      <c r="G592" s="109"/>
      <c r="N592" s="106"/>
      <c r="O592" s="106"/>
      <c r="P592" s="106"/>
      <c r="Q592" s="106"/>
      <c r="R592" s="106"/>
      <c r="S592" s="106"/>
      <c r="T592" s="106"/>
      <c r="U592" s="106"/>
      <c r="V592" s="106"/>
      <c r="W592" s="106"/>
      <c r="X592" s="106"/>
    </row>
    <row r="593" spans="1:24" x14ac:dyDescent="0.35">
      <c r="A593" s="109" t="s">
        <v>394</v>
      </c>
      <c r="C593" s="52"/>
      <c r="E593" s="105">
        <v>339.97</v>
      </c>
      <c r="F593" s="105">
        <v>202.47</v>
      </c>
      <c r="G593" s="109"/>
      <c r="N593" s="106"/>
      <c r="O593" s="106"/>
      <c r="P593" s="106"/>
      <c r="Q593" s="106"/>
      <c r="R593" s="106"/>
      <c r="S593" s="106"/>
      <c r="T593" s="106"/>
      <c r="U593" s="106"/>
      <c r="V593" s="106"/>
      <c r="W593" s="106"/>
      <c r="X593" s="106"/>
    </row>
    <row r="594" spans="1:24" x14ac:dyDescent="0.35">
      <c r="A594" s="109"/>
      <c r="B594" s="52"/>
      <c r="C594" s="52"/>
      <c r="G594" s="109"/>
      <c r="N594" s="106"/>
      <c r="O594" s="106"/>
      <c r="P594" s="106"/>
      <c r="Q594" s="106"/>
      <c r="R594" s="106"/>
      <c r="S594" s="106"/>
      <c r="T594" s="106"/>
      <c r="U594" s="106"/>
      <c r="V594" s="106"/>
      <c r="W594" s="106"/>
      <c r="X594" s="106"/>
    </row>
    <row r="595" spans="1:24" x14ac:dyDescent="0.35">
      <c r="A595" s="109"/>
      <c r="B595" s="52"/>
      <c r="C595" s="52"/>
      <c r="E595" s="105"/>
      <c r="F595" s="105"/>
      <c r="G595" s="109"/>
      <c r="N595" s="106"/>
      <c r="O595" s="106"/>
      <c r="P595" s="106"/>
      <c r="Q595" s="106"/>
      <c r="R595" s="106"/>
      <c r="S595" s="106"/>
      <c r="T595" s="106"/>
      <c r="U595" s="106"/>
      <c r="V595" s="106"/>
      <c r="W595" s="106"/>
      <c r="X595" s="106"/>
    </row>
    <row r="596" spans="1:24" x14ac:dyDescent="0.35">
      <c r="A596" s="109"/>
      <c r="B596" s="52"/>
      <c r="C596" s="52"/>
      <c r="E596" s="105"/>
      <c r="F596" s="105"/>
      <c r="G596" s="109"/>
      <c r="N596" s="106"/>
      <c r="O596" s="106"/>
      <c r="P596" s="106"/>
      <c r="Q596" s="106"/>
      <c r="R596" s="106"/>
      <c r="S596" s="106"/>
      <c r="T596" s="106"/>
      <c r="U596" s="106"/>
      <c r="V596" s="106"/>
      <c r="W596" s="106"/>
      <c r="X596" s="106"/>
    </row>
    <row r="597" spans="1:24" x14ac:dyDescent="0.35">
      <c r="A597" s="109"/>
      <c r="B597" s="52"/>
      <c r="C597" s="52"/>
      <c r="E597" s="105"/>
      <c r="F597" s="105"/>
      <c r="G597" s="109"/>
      <c r="N597" s="106"/>
      <c r="O597" s="106"/>
      <c r="P597" s="106"/>
      <c r="Q597" s="106"/>
      <c r="R597" s="106"/>
      <c r="S597" s="106"/>
      <c r="T597" s="106"/>
      <c r="U597" s="106"/>
      <c r="V597" s="106"/>
      <c r="W597" s="106"/>
      <c r="X597" s="106"/>
    </row>
    <row r="598" spans="1:24" x14ac:dyDescent="0.35">
      <c r="A598" s="109"/>
      <c r="C598" s="123"/>
      <c r="D598" s="124"/>
      <c r="E598" s="125"/>
      <c r="F598" s="125"/>
      <c r="K598" s="105"/>
      <c r="L598" s="105"/>
      <c r="N598" s="106"/>
      <c r="O598" s="106"/>
      <c r="P598" s="106"/>
      <c r="Q598" s="106"/>
      <c r="R598" s="106"/>
      <c r="S598" s="106"/>
      <c r="T598" s="106"/>
      <c r="U598" s="106"/>
      <c r="V598" s="106"/>
      <c r="W598" s="106"/>
      <c r="X598" s="106"/>
    </row>
    <row r="599" spans="1:24" x14ac:dyDescent="0.35">
      <c r="A599" s="109"/>
      <c r="C599" s="123"/>
      <c r="D599" s="124"/>
      <c r="E599" s="125"/>
      <c r="F599" s="125"/>
      <c r="N599" s="106"/>
      <c r="O599" s="106"/>
      <c r="P599" s="106"/>
      <c r="Q599" s="106"/>
      <c r="R599" s="106"/>
      <c r="S599" s="106"/>
      <c r="T599" s="106"/>
      <c r="U599" s="106"/>
      <c r="V599" s="106"/>
      <c r="W599" s="106"/>
      <c r="X599" s="106"/>
    </row>
    <row r="600" spans="1:24" x14ac:dyDescent="0.35">
      <c r="A600" s="109"/>
      <c r="C600" s="123"/>
      <c r="D600" s="124"/>
      <c r="E600" s="125"/>
      <c r="F600" s="125"/>
      <c r="N600" s="106"/>
      <c r="O600" s="106"/>
      <c r="P600" s="106"/>
      <c r="Q600" s="106"/>
      <c r="R600" s="106"/>
      <c r="S600" s="106"/>
      <c r="T600" s="106"/>
      <c r="U600" s="106"/>
      <c r="V600" s="106"/>
      <c r="W600" s="106"/>
      <c r="X600" s="106"/>
    </row>
    <row r="601" spans="1:24" x14ac:dyDescent="0.35">
      <c r="A601" s="109"/>
      <c r="C601" s="123"/>
      <c r="D601" s="124"/>
      <c r="E601" s="125"/>
      <c r="F601" s="125"/>
      <c r="N601" s="106"/>
      <c r="O601" s="106"/>
      <c r="P601" s="106"/>
      <c r="Q601" s="106"/>
      <c r="R601" s="106"/>
      <c r="S601" s="106"/>
      <c r="T601" s="106"/>
      <c r="U601" s="106"/>
      <c r="V601" s="106"/>
      <c r="W601" s="106"/>
      <c r="X601" s="106"/>
    </row>
    <row r="602" spans="1:24" ht="17.5" x14ac:dyDescent="0.35">
      <c r="A602" s="109" t="s">
        <v>1063</v>
      </c>
      <c r="C602" s="123"/>
      <c r="D602" s="124"/>
      <c r="E602" s="125"/>
      <c r="F602" s="125"/>
    </row>
    <row r="603" spans="1:24" x14ac:dyDescent="0.35">
      <c r="A603" s="137"/>
      <c r="C603" s="123"/>
      <c r="D603" s="124"/>
      <c r="E603" s="125"/>
      <c r="F603" s="125"/>
      <c r="N603" s="106"/>
      <c r="O603" s="106"/>
      <c r="P603" s="106"/>
      <c r="Q603" s="106"/>
      <c r="R603" s="106"/>
      <c r="S603" s="106"/>
      <c r="T603" s="106"/>
      <c r="U603" s="106"/>
      <c r="V603" s="106"/>
      <c r="W603" s="106"/>
      <c r="X603" s="106"/>
    </row>
    <row r="604" spans="1:24" x14ac:dyDescent="0.35">
      <c r="A604" s="109" t="s">
        <v>605</v>
      </c>
      <c r="B604" s="52"/>
      <c r="C604" s="52"/>
      <c r="D604" s="52"/>
      <c r="E604" s="52"/>
      <c r="F604" s="52"/>
      <c r="N604" s="106"/>
      <c r="O604" s="106"/>
      <c r="P604" s="106"/>
      <c r="Q604" s="106"/>
      <c r="R604" s="106"/>
      <c r="S604" s="106"/>
      <c r="T604" s="106"/>
      <c r="U604" s="106"/>
      <c r="V604" s="106"/>
      <c r="W604" s="106"/>
      <c r="X604" s="106"/>
    </row>
    <row r="605" spans="1:24" ht="17.5" x14ac:dyDescent="0.35">
      <c r="A605" s="109" t="s">
        <v>1059</v>
      </c>
      <c r="B605" s="52"/>
      <c r="C605" s="52"/>
      <c r="D605" s="52"/>
      <c r="E605" s="52"/>
      <c r="F605" s="52"/>
      <c r="N605" s="106"/>
      <c r="O605" s="106"/>
      <c r="P605" s="106"/>
      <c r="Q605" s="106"/>
      <c r="R605" s="106"/>
      <c r="S605" s="106"/>
      <c r="T605" s="106"/>
      <c r="U605" s="106"/>
      <c r="V605" s="106"/>
      <c r="W605" s="106"/>
      <c r="X605" s="106"/>
    </row>
    <row r="606" spans="1:24" x14ac:dyDescent="0.35">
      <c r="A606" s="109" t="s">
        <v>620</v>
      </c>
      <c r="B606" s="52"/>
      <c r="C606" s="52"/>
      <c r="D606" s="52"/>
      <c r="E606" s="52"/>
      <c r="F606" s="52"/>
      <c r="N606" s="106"/>
      <c r="O606" s="106"/>
      <c r="P606" s="106"/>
      <c r="Q606" s="106"/>
      <c r="R606" s="106"/>
      <c r="S606" s="106"/>
      <c r="T606" s="106"/>
      <c r="U606" s="106"/>
      <c r="V606" s="106"/>
      <c r="W606" s="106"/>
      <c r="X606" s="106"/>
    </row>
    <row r="607" spans="1:24" x14ac:dyDescent="0.35">
      <c r="A607" s="119" t="s">
        <v>1060</v>
      </c>
      <c r="B607" s="52"/>
      <c r="C607" s="52"/>
      <c r="D607" s="52"/>
      <c r="E607" s="52"/>
      <c r="F607" s="52"/>
      <c r="N607" s="106"/>
      <c r="O607" s="106"/>
      <c r="P607" s="106"/>
      <c r="Q607" s="106"/>
      <c r="R607" s="106"/>
      <c r="S607" s="106"/>
      <c r="T607" s="106"/>
      <c r="U607" s="106"/>
      <c r="V607" s="106"/>
      <c r="W607" s="106"/>
      <c r="X607" s="106"/>
    </row>
    <row r="608" spans="1:24" ht="17.5" x14ac:dyDescent="0.35">
      <c r="A608" s="111" t="s">
        <v>1083</v>
      </c>
      <c r="B608" s="52"/>
      <c r="C608" s="52"/>
      <c r="D608" s="52"/>
      <c r="E608" s="52"/>
      <c r="F608" s="125"/>
      <c r="N608" s="106"/>
      <c r="O608" s="106"/>
      <c r="P608" s="106"/>
      <c r="Q608" s="106"/>
      <c r="R608" s="106"/>
      <c r="S608" s="106"/>
      <c r="T608" s="106"/>
      <c r="U608" s="106"/>
      <c r="V608" s="106"/>
      <c r="W608" s="106"/>
      <c r="X608" s="106"/>
    </row>
    <row r="609" spans="1:24" x14ac:dyDescent="0.35">
      <c r="A609" s="109" t="s">
        <v>351</v>
      </c>
      <c r="B609" s="52"/>
      <c r="C609" s="52"/>
      <c r="E609" s="105">
        <v>3.36</v>
      </c>
      <c r="F609" s="105">
        <v>1.9</v>
      </c>
      <c r="N609" s="106"/>
      <c r="O609" s="106"/>
      <c r="P609" s="106"/>
      <c r="Q609" s="106"/>
      <c r="R609" s="106"/>
      <c r="S609" s="106"/>
      <c r="T609" s="106"/>
      <c r="U609" s="106"/>
      <c r="V609" s="106"/>
      <c r="W609" s="106"/>
      <c r="X609" s="106"/>
    </row>
    <row r="610" spans="1:24" x14ac:dyDescent="0.35">
      <c r="A610" s="109" t="s">
        <v>351</v>
      </c>
      <c r="B610" s="52"/>
      <c r="C610" s="52"/>
      <c r="E610" s="105">
        <v>60.89</v>
      </c>
      <c r="F610" s="105">
        <v>43.57</v>
      </c>
      <c r="N610" s="106"/>
      <c r="O610" s="106"/>
      <c r="P610" s="106"/>
      <c r="Q610" s="106"/>
      <c r="R610" s="106"/>
      <c r="S610" s="106"/>
      <c r="T610" s="106"/>
      <c r="U610" s="106"/>
      <c r="V610" s="106"/>
      <c r="W610" s="106"/>
      <c r="X610" s="106"/>
    </row>
    <row r="611" spans="1:24" x14ac:dyDescent="0.35">
      <c r="A611" s="109" t="s">
        <v>354</v>
      </c>
      <c r="B611" s="52"/>
      <c r="C611" s="52"/>
      <c r="E611" s="105">
        <v>5542.11</v>
      </c>
      <c r="F611" s="105">
        <v>3357.18</v>
      </c>
      <c r="N611" s="106"/>
      <c r="O611" s="106"/>
      <c r="P611" s="106"/>
      <c r="Q611" s="106"/>
      <c r="R611" s="106"/>
      <c r="S611" s="106"/>
      <c r="T611" s="106"/>
      <c r="U611" s="106"/>
      <c r="V611" s="106"/>
      <c r="W611" s="106"/>
      <c r="X611" s="106"/>
    </row>
    <row r="612" spans="1:24" x14ac:dyDescent="0.35">
      <c r="A612" s="109"/>
      <c r="B612" s="52"/>
      <c r="C612" s="52"/>
      <c r="E612" s="105"/>
      <c r="F612" s="105"/>
      <c r="N612" s="106"/>
      <c r="O612" s="106"/>
      <c r="P612" s="106"/>
      <c r="Q612" s="106"/>
      <c r="R612" s="106"/>
      <c r="S612" s="106"/>
      <c r="T612" s="106"/>
      <c r="U612" s="106"/>
      <c r="V612" s="106"/>
      <c r="W612" s="106"/>
      <c r="X612" s="106"/>
    </row>
    <row r="613" spans="1:24" ht="17.5" x14ac:dyDescent="0.35">
      <c r="A613" s="111" t="s">
        <v>1084</v>
      </c>
      <c r="B613" s="52"/>
      <c r="C613" s="52"/>
      <c r="E613" s="105"/>
      <c r="F613" s="105"/>
      <c r="N613" s="106"/>
      <c r="O613" s="106"/>
      <c r="P613" s="106"/>
      <c r="Q613" s="106"/>
      <c r="R613" s="106"/>
      <c r="S613" s="106"/>
      <c r="T613" s="106"/>
      <c r="U613" s="106"/>
      <c r="V613" s="106"/>
      <c r="W613" s="106"/>
      <c r="X613" s="106"/>
    </row>
    <row r="614" spans="1:24" x14ac:dyDescent="0.35">
      <c r="A614" s="109" t="s">
        <v>357</v>
      </c>
      <c r="B614" s="52"/>
      <c r="C614" s="52"/>
      <c r="E614" s="105">
        <v>58.89</v>
      </c>
      <c r="F614" s="105">
        <v>52.18</v>
      </c>
      <c r="N614" s="106"/>
      <c r="O614" s="106"/>
      <c r="P614" s="106"/>
      <c r="Q614" s="106"/>
      <c r="R614" s="106"/>
      <c r="S614" s="106"/>
      <c r="T614" s="106"/>
      <c r="U614" s="106"/>
      <c r="V614" s="106"/>
      <c r="W614" s="106"/>
      <c r="X614" s="106"/>
    </row>
    <row r="615" spans="1:24" x14ac:dyDescent="0.35">
      <c r="A615" s="109" t="s">
        <v>361</v>
      </c>
      <c r="B615" s="52"/>
      <c r="C615" s="52"/>
      <c r="E615" s="105">
        <v>100.3</v>
      </c>
      <c r="F615" s="105">
        <v>67.87</v>
      </c>
      <c r="N615" s="106"/>
      <c r="O615" s="106"/>
      <c r="P615" s="106"/>
      <c r="Q615" s="106"/>
      <c r="R615" s="106"/>
      <c r="S615" s="106"/>
      <c r="T615" s="106"/>
      <c r="U615" s="106"/>
      <c r="V615" s="106"/>
      <c r="W615" s="106"/>
      <c r="X615" s="106"/>
    </row>
    <row r="616" spans="1:24" x14ac:dyDescent="0.35">
      <c r="A616" s="109" t="s">
        <v>340</v>
      </c>
      <c r="B616" s="52"/>
      <c r="C616" s="52"/>
      <c r="E616" s="105">
        <v>258.35000000000002</v>
      </c>
      <c r="F616" s="105">
        <v>242.35</v>
      </c>
      <c r="N616" s="106"/>
      <c r="O616" s="106"/>
      <c r="P616" s="106"/>
      <c r="Q616" s="106"/>
      <c r="R616" s="106"/>
      <c r="S616" s="106"/>
      <c r="T616" s="106"/>
      <c r="U616" s="106"/>
      <c r="V616" s="106"/>
      <c r="W616" s="106"/>
      <c r="X616" s="106"/>
    </row>
    <row r="617" spans="1:24" x14ac:dyDescent="0.35">
      <c r="A617" s="109" t="s">
        <v>341</v>
      </c>
      <c r="B617" s="52"/>
      <c r="C617" s="52"/>
      <c r="E617" s="105">
        <v>92.38</v>
      </c>
      <c r="F617" s="105">
        <v>77.28</v>
      </c>
      <c r="G617" s="109"/>
      <c r="N617" s="106"/>
      <c r="O617" s="106"/>
      <c r="P617" s="106"/>
      <c r="Q617" s="106"/>
      <c r="R617" s="106"/>
      <c r="S617" s="106"/>
      <c r="T617" s="106"/>
      <c r="U617" s="106"/>
      <c r="V617" s="106"/>
      <c r="W617" s="106"/>
      <c r="X617" s="106"/>
    </row>
    <row r="618" spans="1:24" x14ac:dyDescent="0.35">
      <c r="A618" s="109" t="s">
        <v>369</v>
      </c>
      <c r="B618" s="52"/>
      <c r="C618" s="52"/>
      <c r="E618" s="105">
        <v>71.11</v>
      </c>
      <c r="F618" s="105">
        <v>44.44</v>
      </c>
      <c r="G618" s="109"/>
      <c r="N618" s="106"/>
      <c r="O618" s="106"/>
      <c r="P618" s="106"/>
      <c r="Q618" s="106"/>
      <c r="R618" s="106"/>
      <c r="S618" s="106"/>
      <c r="T618" s="106"/>
      <c r="U618" s="106"/>
      <c r="V618" s="106"/>
      <c r="W618" s="106"/>
      <c r="X618" s="106"/>
    </row>
    <row r="619" spans="1:24" x14ac:dyDescent="0.35">
      <c r="A619" s="109" t="s">
        <v>370</v>
      </c>
      <c r="B619" s="52"/>
      <c r="C619" s="52"/>
      <c r="E619" s="105">
        <v>79.849999999999994</v>
      </c>
      <c r="F619" s="105">
        <v>37.85</v>
      </c>
      <c r="G619" s="109"/>
      <c r="N619" s="106"/>
      <c r="O619" s="106"/>
      <c r="P619" s="106"/>
      <c r="Q619" s="106"/>
      <c r="R619" s="106"/>
      <c r="S619" s="106"/>
      <c r="T619" s="106"/>
      <c r="U619" s="106"/>
      <c r="V619" s="106"/>
      <c r="W619" s="106"/>
      <c r="X619" s="106"/>
    </row>
    <row r="620" spans="1:24" x14ac:dyDescent="0.35">
      <c r="A620" s="109" t="s">
        <v>342</v>
      </c>
      <c r="B620" s="52"/>
      <c r="C620" s="52"/>
      <c r="E620" s="105">
        <v>74.53</v>
      </c>
      <c r="F620" s="105">
        <v>50.68</v>
      </c>
      <c r="G620" s="109"/>
      <c r="N620" s="106"/>
      <c r="O620" s="106"/>
      <c r="P620" s="106"/>
      <c r="Q620" s="106"/>
      <c r="R620" s="106"/>
      <c r="S620" s="106"/>
      <c r="T620" s="106"/>
      <c r="U620" s="106"/>
      <c r="V620" s="106"/>
      <c r="W620" s="106"/>
      <c r="X620" s="106"/>
    </row>
    <row r="621" spans="1:24" x14ac:dyDescent="0.35">
      <c r="A621" s="109" t="s">
        <v>344</v>
      </c>
      <c r="B621" s="52"/>
      <c r="C621" s="52"/>
      <c r="E621" s="105">
        <v>313.31</v>
      </c>
      <c r="F621" s="105">
        <v>209.17</v>
      </c>
      <c r="G621" s="109"/>
      <c r="N621" s="106"/>
      <c r="O621" s="106"/>
      <c r="P621" s="106"/>
      <c r="Q621" s="106"/>
      <c r="R621" s="106"/>
      <c r="S621" s="106"/>
      <c r="T621" s="106"/>
      <c r="U621" s="106"/>
      <c r="V621" s="106"/>
      <c r="W621" s="106"/>
      <c r="X621" s="106"/>
    </row>
    <row r="622" spans="1:24" x14ac:dyDescent="0.35">
      <c r="A622" s="109" t="s">
        <v>346</v>
      </c>
      <c r="B622" s="52"/>
      <c r="C622" s="52"/>
      <c r="E622" s="105">
        <v>115.83</v>
      </c>
      <c r="F622" s="105">
        <v>80.900000000000006</v>
      </c>
      <c r="G622" s="109"/>
      <c r="N622" s="106"/>
      <c r="O622" s="106"/>
      <c r="P622" s="106"/>
      <c r="Q622" s="106"/>
      <c r="R622" s="106"/>
      <c r="S622" s="106"/>
      <c r="T622" s="106"/>
      <c r="U622" s="106"/>
      <c r="V622" s="106"/>
      <c r="W622" s="106"/>
      <c r="X622" s="106"/>
    </row>
    <row r="623" spans="1:24" x14ac:dyDescent="0.35">
      <c r="A623" s="109" t="s">
        <v>350</v>
      </c>
      <c r="B623" s="52"/>
      <c r="C623" s="52"/>
      <c r="E623" s="105">
        <v>453.81</v>
      </c>
      <c r="F623" s="105">
        <v>367.67</v>
      </c>
      <c r="G623" s="109"/>
      <c r="N623" s="106"/>
      <c r="O623" s="106"/>
      <c r="P623" s="106"/>
      <c r="Q623" s="106"/>
      <c r="R623" s="106"/>
      <c r="S623" s="106"/>
      <c r="T623" s="106"/>
      <c r="U623" s="106"/>
      <c r="V623" s="106"/>
      <c r="W623" s="106"/>
      <c r="X623" s="106"/>
    </row>
    <row r="624" spans="1:24" x14ac:dyDescent="0.35">
      <c r="A624" s="109" t="s">
        <v>382</v>
      </c>
      <c r="B624" s="52"/>
      <c r="C624" s="52"/>
      <c r="E624" s="105">
        <v>145.94999999999999</v>
      </c>
      <c r="F624" s="105">
        <v>116.12</v>
      </c>
      <c r="G624" s="109"/>
      <c r="N624" s="106"/>
      <c r="O624" s="106"/>
      <c r="P624" s="106"/>
      <c r="Q624" s="106"/>
      <c r="R624" s="106"/>
      <c r="S624" s="106"/>
      <c r="T624" s="106"/>
      <c r="U624" s="106"/>
      <c r="V624" s="106"/>
      <c r="W624" s="106"/>
      <c r="X624" s="106"/>
    </row>
    <row r="625" spans="1:24" x14ac:dyDescent="0.35">
      <c r="A625" s="109" t="s">
        <v>384</v>
      </c>
      <c r="B625" s="52"/>
      <c r="C625" s="52"/>
      <c r="E625" s="105">
        <v>123.06</v>
      </c>
      <c r="F625" s="105">
        <v>87.6</v>
      </c>
      <c r="G625" s="109"/>
      <c r="N625" s="106"/>
      <c r="O625" s="106"/>
      <c r="P625" s="106"/>
      <c r="Q625" s="106"/>
      <c r="R625" s="106"/>
      <c r="S625" s="106"/>
      <c r="T625" s="106"/>
      <c r="U625" s="106"/>
      <c r="V625" s="106"/>
      <c r="W625" s="106"/>
      <c r="X625" s="106"/>
    </row>
    <row r="626" spans="1:24" x14ac:dyDescent="0.35">
      <c r="A626" s="109" t="s">
        <v>363</v>
      </c>
      <c r="B626" s="52"/>
      <c r="C626" s="52"/>
      <c r="E626" s="105">
        <v>42.45</v>
      </c>
      <c r="F626" s="105">
        <v>25.74</v>
      </c>
      <c r="G626" s="109"/>
      <c r="N626" s="106"/>
      <c r="O626" s="106"/>
      <c r="P626" s="106"/>
      <c r="Q626" s="106"/>
      <c r="R626" s="106"/>
      <c r="S626" s="106"/>
      <c r="T626" s="106"/>
      <c r="U626" s="106"/>
      <c r="V626" s="106"/>
      <c r="W626" s="106"/>
      <c r="X626" s="106"/>
    </row>
    <row r="627" spans="1:24" x14ac:dyDescent="0.35">
      <c r="A627" s="109" t="s">
        <v>386</v>
      </c>
      <c r="B627" s="52"/>
      <c r="C627" s="52"/>
      <c r="E627" s="105">
        <v>31.93</v>
      </c>
      <c r="F627" s="105">
        <v>27.33</v>
      </c>
      <c r="G627" s="109"/>
      <c r="N627" s="106"/>
      <c r="O627" s="106"/>
      <c r="P627" s="106"/>
      <c r="Q627" s="106"/>
      <c r="R627" s="106"/>
      <c r="S627" s="106"/>
      <c r="T627" s="106"/>
      <c r="U627" s="106"/>
      <c r="V627" s="106"/>
      <c r="W627" s="106"/>
      <c r="X627" s="106"/>
    </row>
    <row r="628" spans="1:24" x14ac:dyDescent="0.35">
      <c r="A628" s="109" t="s">
        <v>387</v>
      </c>
      <c r="B628" s="52"/>
      <c r="C628" s="52"/>
      <c r="E628" s="105">
        <v>7.97</v>
      </c>
      <c r="F628" s="105">
        <v>7.76</v>
      </c>
      <c r="G628" s="109"/>
      <c r="N628" s="106"/>
      <c r="O628" s="106"/>
      <c r="P628" s="106"/>
      <c r="Q628" s="106"/>
      <c r="R628" s="106"/>
      <c r="S628" s="106"/>
      <c r="T628" s="106"/>
      <c r="U628" s="106"/>
      <c r="V628" s="106"/>
      <c r="W628" s="106"/>
      <c r="X628" s="106"/>
    </row>
    <row r="629" spans="1:24" x14ac:dyDescent="0.35">
      <c r="A629" s="109" t="s">
        <v>343</v>
      </c>
      <c r="B629" s="52"/>
      <c r="C629" s="52"/>
      <c r="E629" s="105">
        <v>118.98</v>
      </c>
      <c r="F629" s="105">
        <v>95.73</v>
      </c>
      <c r="G629" s="109"/>
      <c r="N629" s="106"/>
      <c r="O629" s="106"/>
      <c r="P629" s="106"/>
      <c r="Q629" s="106"/>
      <c r="R629" s="106"/>
      <c r="S629" s="106"/>
      <c r="T629" s="106"/>
      <c r="U629" s="106"/>
      <c r="V629" s="106"/>
      <c r="W629" s="106"/>
      <c r="X629" s="106"/>
    </row>
    <row r="630" spans="1:24" x14ac:dyDescent="0.35">
      <c r="A630" s="109" t="s">
        <v>356</v>
      </c>
      <c r="B630" s="52"/>
      <c r="C630" s="52"/>
      <c r="E630" s="105">
        <v>470.32</v>
      </c>
      <c r="F630" s="105">
        <v>411.51</v>
      </c>
      <c r="G630" s="109"/>
      <c r="N630" s="106"/>
      <c r="O630" s="106"/>
      <c r="P630" s="106"/>
      <c r="Q630" s="106"/>
      <c r="R630" s="106"/>
      <c r="S630" s="106"/>
      <c r="T630" s="106"/>
      <c r="U630" s="106"/>
      <c r="V630" s="106"/>
      <c r="W630" s="106"/>
      <c r="X630" s="106"/>
    </row>
    <row r="631" spans="1:24" x14ac:dyDescent="0.35">
      <c r="A631" s="109" t="s">
        <v>365</v>
      </c>
      <c r="B631" s="52"/>
      <c r="C631" s="52"/>
      <c r="E631" s="105">
        <v>66.930000000000007</v>
      </c>
      <c r="F631" s="105">
        <v>49.94</v>
      </c>
      <c r="G631" s="109"/>
      <c r="N631" s="106"/>
      <c r="O631" s="106"/>
      <c r="P631" s="106"/>
      <c r="Q631" s="106"/>
      <c r="R631" s="106"/>
      <c r="S631" s="106"/>
      <c r="T631" s="106"/>
      <c r="U631" s="106"/>
      <c r="V631" s="106"/>
      <c r="W631" s="106"/>
      <c r="X631" s="106"/>
    </row>
    <row r="632" spans="1:24" x14ac:dyDescent="0.35">
      <c r="A632" s="109" t="s">
        <v>372</v>
      </c>
      <c r="B632" s="52"/>
      <c r="C632" s="52"/>
      <c r="E632" s="105">
        <v>137.5</v>
      </c>
      <c r="F632" s="105">
        <v>91.65</v>
      </c>
      <c r="G632" s="109"/>
      <c r="N632" s="106"/>
      <c r="O632" s="106"/>
      <c r="P632" s="106"/>
      <c r="Q632" s="106"/>
      <c r="R632" s="106"/>
      <c r="S632" s="106"/>
      <c r="T632" s="106"/>
      <c r="U632" s="106"/>
      <c r="V632" s="106"/>
      <c r="W632" s="106"/>
      <c r="X632" s="106"/>
    </row>
    <row r="633" spans="1:24" x14ac:dyDescent="0.35">
      <c r="A633" s="109" t="s">
        <v>345</v>
      </c>
      <c r="B633" s="52"/>
      <c r="C633" s="52"/>
      <c r="E633" s="105">
        <v>119.23</v>
      </c>
      <c r="F633" s="105">
        <v>108.68</v>
      </c>
      <c r="G633" s="109"/>
      <c r="N633" s="106"/>
      <c r="O633" s="106"/>
      <c r="P633" s="106"/>
      <c r="Q633" s="106"/>
      <c r="R633" s="106"/>
      <c r="S633" s="106"/>
      <c r="T633" s="106"/>
      <c r="U633" s="106"/>
      <c r="V633" s="106"/>
      <c r="W633" s="106"/>
      <c r="X633" s="106"/>
    </row>
    <row r="634" spans="1:24" x14ac:dyDescent="0.35">
      <c r="A634" s="109" t="s">
        <v>352</v>
      </c>
      <c r="B634" s="52"/>
      <c r="C634" s="52"/>
      <c r="E634" s="105">
        <v>188.17</v>
      </c>
      <c r="F634" s="105">
        <v>160.75</v>
      </c>
      <c r="G634" s="109"/>
      <c r="N634" s="106"/>
      <c r="O634" s="106"/>
      <c r="P634" s="106"/>
      <c r="Q634" s="106"/>
      <c r="R634" s="106"/>
      <c r="S634" s="106"/>
      <c r="T634" s="106"/>
      <c r="U634" s="106"/>
      <c r="V634" s="106"/>
      <c r="W634" s="106"/>
      <c r="X634" s="106"/>
    </row>
    <row r="635" spans="1:24" x14ac:dyDescent="0.35">
      <c r="A635" s="109" t="s">
        <v>355</v>
      </c>
      <c r="B635" s="52"/>
      <c r="C635" s="52"/>
      <c r="E635" s="105">
        <v>151.94999999999999</v>
      </c>
      <c r="F635" s="105">
        <v>140.37</v>
      </c>
      <c r="G635" s="109"/>
      <c r="N635" s="106"/>
      <c r="O635" s="106"/>
      <c r="P635" s="106"/>
      <c r="Q635" s="106"/>
      <c r="R635" s="106"/>
      <c r="S635" s="106"/>
      <c r="T635" s="106"/>
      <c r="U635" s="106"/>
      <c r="V635" s="106"/>
      <c r="W635" s="106"/>
      <c r="X635" s="106"/>
    </row>
    <row r="636" spans="1:24" x14ac:dyDescent="0.35">
      <c r="A636" s="109" t="s">
        <v>347</v>
      </c>
      <c r="B636" s="52"/>
      <c r="C636" s="52"/>
      <c r="E636" s="105">
        <v>551.37</v>
      </c>
      <c r="F636" s="105">
        <v>514.47</v>
      </c>
      <c r="G636" s="109"/>
      <c r="N636" s="106"/>
      <c r="O636" s="106"/>
      <c r="P636" s="106"/>
      <c r="Q636" s="106"/>
      <c r="R636" s="106"/>
      <c r="S636" s="106"/>
      <c r="T636" s="106"/>
      <c r="U636" s="106"/>
      <c r="V636" s="106"/>
      <c r="W636" s="106"/>
      <c r="X636" s="106"/>
    </row>
    <row r="637" spans="1:24" x14ac:dyDescent="0.35">
      <c r="A637" s="109" t="s">
        <v>390</v>
      </c>
      <c r="B637" s="52"/>
      <c r="C637" s="52"/>
      <c r="E637" s="105">
        <v>118.9</v>
      </c>
      <c r="F637" s="105">
        <v>85.51</v>
      </c>
      <c r="G637" s="109"/>
      <c r="N637" s="106"/>
      <c r="O637" s="106"/>
      <c r="P637" s="106"/>
      <c r="Q637" s="106"/>
      <c r="R637" s="106"/>
      <c r="S637" s="106"/>
      <c r="T637" s="106"/>
      <c r="U637" s="106"/>
      <c r="V637" s="106"/>
      <c r="W637" s="106"/>
      <c r="X637" s="106"/>
    </row>
    <row r="638" spans="1:24" x14ac:dyDescent="0.35">
      <c r="A638" s="109" t="s">
        <v>358</v>
      </c>
      <c r="B638" s="52"/>
      <c r="C638" s="52"/>
      <c r="E638" s="105">
        <v>71.650000000000006</v>
      </c>
      <c r="F638" s="105">
        <v>54.74</v>
      </c>
      <c r="G638" s="109"/>
      <c r="N638" s="106"/>
      <c r="O638" s="106"/>
      <c r="P638" s="106"/>
      <c r="Q638" s="106"/>
      <c r="R638" s="106"/>
      <c r="S638" s="106"/>
      <c r="T638" s="106"/>
      <c r="U638" s="106"/>
      <c r="V638" s="106"/>
      <c r="W638" s="106"/>
      <c r="X638" s="106"/>
    </row>
    <row r="639" spans="1:24" x14ac:dyDescent="0.35">
      <c r="A639" s="109" t="s">
        <v>360</v>
      </c>
      <c r="C639" s="123"/>
      <c r="D639" s="124"/>
      <c r="E639" s="139">
        <v>307.23</v>
      </c>
      <c r="F639" s="139">
        <v>298.91000000000003</v>
      </c>
      <c r="G639" s="109"/>
      <c r="N639" s="106"/>
      <c r="O639" s="106"/>
      <c r="P639" s="106"/>
      <c r="Q639" s="106"/>
      <c r="R639" s="106"/>
      <c r="S639" s="106"/>
      <c r="T639" s="106"/>
      <c r="U639" s="106"/>
      <c r="V639" s="106"/>
      <c r="W639" s="106"/>
      <c r="X639" s="106"/>
    </row>
    <row r="640" spans="1:24" x14ac:dyDescent="0.35">
      <c r="G640" s="109"/>
      <c r="N640" s="106"/>
      <c r="O640" s="106"/>
      <c r="P640" s="106"/>
      <c r="Q640" s="106"/>
      <c r="R640" s="106"/>
      <c r="S640" s="106"/>
      <c r="T640" s="106"/>
      <c r="U640" s="106"/>
      <c r="V640" s="106"/>
      <c r="W640" s="106"/>
      <c r="X640" s="106"/>
    </row>
    <row r="641" spans="1:24" x14ac:dyDescent="0.35">
      <c r="G641" s="109"/>
      <c r="N641" s="106"/>
      <c r="O641" s="106"/>
      <c r="P641" s="106"/>
      <c r="Q641" s="106"/>
      <c r="R641" s="106"/>
      <c r="S641" s="106"/>
      <c r="T641" s="106"/>
      <c r="U641" s="106"/>
      <c r="V641" s="106"/>
      <c r="W641" s="106"/>
      <c r="X641" s="106"/>
    </row>
    <row r="642" spans="1:24" x14ac:dyDescent="0.35">
      <c r="A642" s="137"/>
      <c r="C642" s="123"/>
      <c r="D642" s="124"/>
      <c r="E642" s="125"/>
      <c r="F642" s="125"/>
      <c r="N642" s="106"/>
      <c r="O642" s="106"/>
      <c r="P642" s="106"/>
      <c r="Q642" s="106"/>
      <c r="R642" s="106"/>
      <c r="S642" s="106"/>
      <c r="T642" s="106"/>
      <c r="U642" s="106"/>
      <c r="V642" s="106"/>
      <c r="W642" s="106"/>
      <c r="X642" s="106"/>
    </row>
    <row r="643" spans="1:24" x14ac:dyDescent="0.35">
      <c r="A643" s="109"/>
      <c r="C643" s="123"/>
      <c r="D643" s="124"/>
      <c r="E643" s="125"/>
      <c r="F643" s="125"/>
      <c r="N643" s="106"/>
      <c r="O643" s="106"/>
      <c r="P643" s="106"/>
      <c r="Q643" s="106"/>
      <c r="R643" s="106"/>
      <c r="S643" s="106"/>
      <c r="T643" s="106"/>
      <c r="U643" s="106"/>
      <c r="V643" s="106"/>
      <c r="W643" s="106"/>
      <c r="X643" s="106"/>
    </row>
    <row r="644" spans="1:24" x14ac:dyDescent="0.35">
      <c r="A644" s="109"/>
      <c r="C644" s="123"/>
      <c r="D644" s="124"/>
      <c r="E644" s="125"/>
      <c r="F644" s="125"/>
      <c r="N644" s="106"/>
      <c r="O644" s="106"/>
      <c r="P644" s="106"/>
      <c r="Q644" s="106"/>
      <c r="R644" s="106"/>
      <c r="S644" s="106"/>
      <c r="T644" s="106"/>
      <c r="U644" s="106"/>
      <c r="V644" s="106"/>
      <c r="W644" s="106"/>
      <c r="X644" s="106"/>
    </row>
    <row r="645" spans="1:24" ht="17.5" x14ac:dyDescent="0.35">
      <c r="A645" s="109" t="s">
        <v>1063</v>
      </c>
      <c r="C645" s="123"/>
      <c r="D645" s="124"/>
      <c r="E645" s="125"/>
      <c r="F645" s="125"/>
    </row>
    <row r="646" spans="1:24" x14ac:dyDescent="0.35">
      <c r="A646" s="109" t="s">
        <v>605</v>
      </c>
      <c r="B646" s="52"/>
      <c r="C646" s="52"/>
      <c r="D646" s="52"/>
      <c r="E646" s="52"/>
      <c r="F646" s="52"/>
      <c r="N646" s="106"/>
      <c r="O646" s="106"/>
      <c r="P646" s="106"/>
      <c r="Q646" s="106"/>
      <c r="R646" s="106"/>
      <c r="S646" s="106"/>
      <c r="T646" s="106"/>
      <c r="U646" s="106"/>
      <c r="V646" s="106"/>
      <c r="W646" s="106"/>
      <c r="X646" s="106"/>
    </row>
    <row r="647" spans="1:24" ht="17.5" x14ac:dyDescent="0.35">
      <c r="A647" s="109" t="s">
        <v>1059</v>
      </c>
      <c r="B647" s="52"/>
      <c r="C647" s="52"/>
      <c r="D647" s="52"/>
      <c r="E647" s="52"/>
      <c r="F647" s="52"/>
      <c r="N647" s="106"/>
      <c r="O647" s="106"/>
      <c r="P647" s="106"/>
      <c r="Q647" s="106"/>
      <c r="R647" s="106"/>
      <c r="S647" s="106"/>
      <c r="T647" s="106"/>
      <c r="U647" s="106"/>
      <c r="V647" s="106"/>
      <c r="W647" s="106"/>
      <c r="X647" s="106"/>
    </row>
    <row r="648" spans="1:24" x14ac:dyDescent="0.35">
      <c r="A648" s="119" t="s">
        <v>1060</v>
      </c>
      <c r="B648" s="52"/>
      <c r="C648" s="52"/>
      <c r="D648" s="52"/>
      <c r="E648" s="52"/>
      <c r="F648" s="52"/>
      <c r="N648" s="106"/>
      <c r="O648" s="106"/>
      <c r="P648" s="106"/>
      <c r="Q648" s="106"/>
      <c r="R648" s="106"/>
      <c r="S648" s="106"/>
      <c r="T648" s="106"/>
      <c r="U648" s="106"/>
      <c r="V648" s="106"/>
      <c r="W648" s="106"/>
      <c r="X648" s="106"/>
    </row>
    <row r="649" spans="1:24" ht="17.5" x14ac:dyDescent="0.35">
      <c r="A649" s="111" t="s">
        <v>1085</v>
      </c>
      <c r="B649" s="52"/>
      <c r="C649" s="52"/>
      <c r="D649" s="52"/>
      <c r="E649" s="52"/>
      <c r="F649" s="125"/>
      <c r="N649" s="106"/>
      <c r="O649" s="106"/>
      <c r="P649" s="106"/>
      <c r="Q649" s="106"/>
      <c r="R649" s="106"/>
      <c r="S649" s="106"/>
      <c r="T649" s="106"/>
      <c r="U649" s="106"/>
      <c r="V649" s="106"/>
      <c r="W649" s="106"/>
      <c r="X649" s="106"/>
    </row>
    <row r="650" spans="1:24" x14ac:dyDescent="0.35">
      <c r="A650" s="109" t="s">
        <v>366</v>
      </c>
      <c r="E650" s="105">
        <v>30.35</v>
      </c>
      <c r="F650" s="105">
        <v>22.16</v>
      </c>
      <c r="G650" s="109"/>
      <c r="N650" s="106"/>
      <c r="O650" s="106"/>
      <c r="P650" s="106"/>
      <c r="Q650" s="106"/>
      <c r="R650" s="106"/>
      <c r="S650" s="106"/>
      <c r="T650" s="106"/>
      <c r="U650" s="106"/>
      <c r="V650" s="106"/>
      <c r="W650" s="106"/>
      <c r="X650" s="106"/>
    </row>
    <row r="651" spans="1:24" x14ac:dyDescent="0.35">
      <c r="A651" s="109" t="s">
        <v>362</v>
      </c>
      <c r="E651" s="105">
        <v>194.67</v>
      </c>
      <c r="F651" s="105">
        <v>175.08</v>
      </c>
      <c r="G651" s="109"/>
      <c r="K651" s="105"/>
      <c r="L651" s="105"/>
      <c r="N651" s="106"/>
      <c r="O651" s="106"/>
      <c r="P651" s="106"/>
      <c r="Q651" s="106"/>
      <c r="R651" s="106"/>
      <c r="S651" s="106"/>
      <c r="T651" s="106"/>
      <c r="U651" s="106"/>
      <c r="V651" s="106"/>
      <c r="W651" s="106"/>
      <c r="X651" s="106"/>
    </row>
    <row r="652" spans="1:24" x14ac:dyDescent="0.35">
      <c r="A652" s="109" t="s">
        <v>375</v>
      </c>
      <c r="E652" s="105">
        <v>286.83999999999997</v>
      </c>
      <c r="F652" s="105">
        <v>259.19</v>
      </c>
      <c r="G652" s="109"/>
      <c r="N652" s="106"/>
      <c r="O652" s="106"/>
      <c r="P652" s="106"/>
      <c r="Q652" s="106"/>
      <c r="R652" s="106"/>
      <c r="S652" s="106"/>
      <c r="T652" s="106"/>
      <c r="U652" s="106"/>
      <c r="V652" s="106"/>
      <c r="W652" s="106"/>
      <c r="X652" s="106"/>
    </row>
    <row r="653" spans="1:24" x14ac:dyDescent="0.35">
      <c r="A653" s="109" t="s">
        <v>364</v>
      </c>
      <c r="E653" s="105">
        <v>144.84</v>
      </c>
      <c r="F653" s="105">
        <v>121.91</v>
      </c>
      <c r="G653" s="109"/>
      <c r="N653" s="106"/>
      <c r="O653" s="106"/>
      <c r="P653" s="106"/>
      <c r="Q653" s="106"/>
      <c r="R653" s="106"/>
      <c r="S653" s="106"/>
      <c r="T653" s="106"/>
      <c r="U653" s="106"/>
      <c r="V653" s="106"/>
      <c r="W653" s="106"/>
      <c r="X653" s="106"/>
    </row>
    <row r="654" spans="1:24" x14ac:dyDescent="0.35">
      <c r="A654" s="109" t="s">
        <v>367</v>
      </c>
      <c r="E654" s="105">
        <v>127.45</v>
      </c>
      <c r="F654" s="105">
        <v>104.07</v>
      </c>
      <c r="G654" s="109"/>
      <c r="N654" s="106"/>
      <c r="O654" s="106"/>
      <c r="P654" s="106"/>
      <c r="Q654" s="106"/>
      <c r="R654" s="106"/>
      <c r="S654" s="106"/>
      <c r="T654" s="106"/>
      <c r="U654" s="106"/>
      <c r="V654" s="106"/>
      <c r="W654" s="106"/>
      <c r="X654" s="106"/>
    </row>
    <row r="655" spans="1:24" x14ac:dyDescent="0.35">
      <c r="A655" s="109" t="s">
        <v>377</v>
      </c>
      <c r="E655" s="105">
        <v>226.44</v>
      </c>
      <c r="F655" s="105">
        <v>196.8</v>
      </c>
      <c r="G655" s="109"/>
      <c r="N655" s="106"/>
      <c r="O655" s="106"/>
      <c r="P655" s="106"/>
      <c r="Q655" s="106"/>
      <c r="R655" s="106"/>
      <c r="S655" s="106"/>
      <c r="T655" s="106"/>
      <c r="U655" s="106"/>
      <c r="V655" s="106"/>
      <c r="W655" s="106"/>
      <c r="X655" s="106"/>
    </row>
    <row r="656" spans="1:24" x14ac:dyDescent="0.35">
      <c r="A656" s="109" t="s">
        <v>353</v>
      </c>
      <c r="E656" s="105">
        <v>286.52</v>
      </c>
      <c r="F656" s="105">
        <v>233.39</v>
      </c>
      <c r="G656" s="109"/>
      <c r="K656" s="105"/>
      <c r="N656" s="106"/>
      <c r="O656" s="106"/>
      <c r="P656" s="106"/>
      <c r="Q656" s="106"/>
      <c r="R656" s="106"/>
      <c r="S656" s="106"/>
      <c r="T656" s="106"/>
      <c r="U656" s="106"/>
      <c r="V656" s="106"/>
      <c r="W656" s="106"/>
      <c r="X656" s="106"/>
    </row>
    <row r="657" spans="1:24" x14ac:dyDescent="0.35">
      <c r="A657" s="109" t="s">
        <v>393</v>
      </c>
      <c r="E657" s="105">
        <v>30.52</v>
      </c>
      <c r="F657" s="105">
        <v>26.86</v>
      </c>
      <c r="G657" s="109"/>
      <c r="K657" s="105"/>
      <c r="N657" s="106"/>
      <c r="O657" s="106"/>
      <c r="P657" s="106"/>
      <c r="Q657" s="106"/>
      <c r="R657" s="106"/>
      <c r="S657" s="106"/>
      <c r="T657" s="106"/>
      <c r="U657" s="106"/>
      <c r="V657" s="106"/>
      <c r="W657" s="106"/>
      <c r="X657" s="106"/>
    </row>
    <row r="658" spans="1:24" x14ac:dyDescent="0.35">
      <c r="A658" s="109" t="s">
        <v>394</v>
      </c>
      <c r="E658" s="105">
        <v>485.17</v>
      </c>
      <c r="F658" s="105">
        <v>449.25</v>
      </c>
      <c r="G658" s="109"/>
      <c r="N658" s="106"/>
      <c r="O658" s="106"/>
      <c r="P658" s="106"/>
      <c r="Q658" s="106"/>
      <c r="R658" s="106"/>
      <c r="S658" s="106"/>
      <c r="T658" s="106"/>
      <c r="U658" s="106"/>
      <c r="V658" s="106"/>
      <c r="W658" s="106"/>
      <c r="X658" s="106"/>
    </row>
    <row r="659" spans="1:24" x14ac:dyDescent="0.35">
      <c r="A659" s="109" t="s">
        <v>348</v>
      </c>
      <c r="E659" s="105">
        <v>65.98</v>
      </c>
      <c r="F659" s="105">
        <v>61.86</v>
      </c>
      <c r="G659" s="109"/>
      <c r="K659" s="105"/>
      <c r="N659" s="106"/>
      <c r="O659" s="106"/>
      <c r="P659" s="106"/>
      <c r="Q659" s="106"/>
      <c r="R659" s="106"/>
      <c r="S659" s="106"/>
      <c r="T659" s="106"/>
      <c r="U659" s="106"/>
      <c r="V659" s="106"/>
      <c r="W659" s="106"/>
      <c r="X659" s="106"/>
    </row>
    <row r="660" spans="1:24" x14ac:dyDescent="0.35">
      <c r="A660" s="109" t="s">
        <v>351</v>
      </c>
      <c r="E660" s="105">
        <v>261.38</v>
      </c>
      <c r="F660" s="105">
        <v>181.14</v>
      </c>
      <c r="G660" s="109"/>
      <c r="K660" s="105"/>
      <c r="L660" s="105"/>
      <c r="N660" s="106"/>
      <c r="O660" s="106"/>
      <c r="P660" s="106"/>
      <c r="Q660" s="106"/>
      <c r="R660" s="106"/>
      <c r="S660" s="106"/>
      <c r="T660" s="106"/>
      <c r="U660" s="106"/>
      <c r="V660" s="106"/>
      <c r="W660" s="106"/>
      <c r="X660" s="106"/>
    </row>
    <row r="661" spans="1:24" ht="17.5" x14ac:dyDescent="0.35">
      <c r="A661" s="109" t="s">
        <v>1064</v>
      </c>
      <c r="C661" s="128"/>
      <c r="D661" s="104"/>
      <c r="E661" s="132">
        <v>29.61</v>
      </c>
      <c r="F661" s="132">
        <v>16.649999999999999</v>
      </c>
      <c r="G661" s="109"/>
      <c r="K661" s="105"/>
      <c r="L661" s="105"/>
      <c r="N661" s="106"/>
      <c r="O661" s="106"/>
      <c r="P661" s="106"/>
      <c r="Q661" s="106"/>
      <c r="R661" s="106"/>
      <c r="S661" s="106"/>
      <c r="T661" s="106"/>
      <c r="U661" s="106"/>
      <c r="V661" s="106"/>
      <c r="W661" s="106"/>
      <c r="X661" s="106"/>
    </row>
    <row r="662" spans="1:24" x14ac:dyDescent="0.35">
      <c r="A662" s="109" t="s">
        <v>354</v>
      </c>
      <c r="E662" s="105">
        <v>6441.72</v>
      </c>
      <c r="F662" s="105">
        <v>5355.54</v>
      </c>
      <c r="G662" s="109"/>
      <c r="K662" s="105"/>
      <c r="L662" s="105"/>
      <c r="N662" s="106"/>
      <c r="O662" s="106"/>
      <c r="P662" s="106"/>
      <c r="Q662" s="106"/>
      <c r="R662" s="106"/>
      <c r="S662" s="106"/>
      <c r="T662" s="106"/>
      <c r="U662" s="106"/>
      <c r="V662" s="106"/>
      <c r="W662" s="106"/>
      <c r="X662" s="106"/>
    </row>
    <row r="663" spans="1:24" x14ac:dyDescent="0.35">
      <c r="A663" s="111" t="s">
        <v>560</v>
      </c>
      <c r="E663" s="105"/>
      <c r="F663" s="105"/>
      <c r="K663" s="105"/>
      <c r="L663" s="105"/>
      <c r="N663" s="106"/>
      <c r="O663" s="106"/>
      <c r="P663" s="106"/>
      <c r="Q663" s="106"/>
      <c r="R663" s="106"/>
      <c r="S663" s="106"/>
      <c r="T663" s="106"/>
      <c r="U663" s="106"/>
      <c r="V663" s="106"/>
      <c r="W663" s="106"/>
      <c r="X663" s="106"/>
    </row>
    <row r="664" spans="1:24" x14ac:dyDescent="0.35">
      <c r="A664" s="109" t="s">
        <v>357</v>
      </c>
      <c r="C664" s="103">
        <v>38</v>
      </c>
      <c r="D664" s="104">
        <v>25.2</v>
      </c>
      <c r="E664" s="105">
        <v>453.22</v>
      </c>
      <c r="F664" s="105">
        <v>302.14</v>
      </c>
      <c r="K664" s="105"/>
      <c r="L664" s="105"/>
      <c r="N664" s="106"/>
      <c r="O664" s="106"/>
      <c r="P664" s="106"/>
      <c r="Q664" s="106"/>
      <c r="R664" s="106"/>
      <c r="S664" s="106"/>
      <c r="T664" s="106"/>
      <c r="U664" s="106"/>
      <c r="V664" s="106"/>
      <c r="W664" s="106"/>
      <c r="X664" s="106"/>
    </row>
    <row r="665" spans="1:24" x14ac:dyDescent="0.35">
      <c r="A665" s="109" t="s">
        <v>361</v>
      </c>
      <c r="C665" s="103">
        <v>21</v>
      </c>
      <c r="D665" s="104">
        <v>24.7</v>
      </c>
      <c r="E665" s="105">
        <v>954.76</v>
      </c>
      <c r="F665" s="105">
        <v>636.02</v>
      </c>
      <c r="G665" s="109"/>
      <c r="N665" s="106"/>
      <c r="O665" s="106"/>
      <c r="P665" s="106"/>
      <c r="Q665" s="106"/>
      <c r="R665" s="106"/>
      <c r="S665" s="106"/>
      <c r="T665" s="106"/>
      <c r="U665" s="106"/>
      <c r="V665" s="106"/>
      <c r="W665" s="106"/>
      <c r="X665" s="106"/>
    </row>
    <row r="666" spans="1:24" x14ac:dyDescent="0.35">
      <c r="A666" s="109" t="s">
        <v>340</v>
      </c>
      <c r="C666" s="103">
        <v>14</v>
      </c>
      <c r="D666" s="104">
        <v>13.7</v>
      </c>
      <c r="E666" s="105">
        <v>1199.3699999999999</v>
      </c>
      <c r="F666" s="105">
        <v>995.78</v>
      </c>
      <c r="G666" s="109"/>
      <c r="N666" s="106"/>
      <c r="O666" s="106"/>
      <c r="P666" s="106"/>
      <c r="Q666" s="106"/>
      <c r="R666" s="106"/>
      <c r="S666" s="106"/>
      <c r="T666" s="106"/>
      <c r="U666" s="106"/>
      <c r="V666" s="106"/>
      <c r="W666" s="106"/>
      <c r="X666" s="106"/>
    </row>
    <row r="667" spans="1:24" x14ac:dyDescent="0.35">
      <c r="A667" s="109" t="s">
        <v>341</v>
      </c>
      <c r="C667" s="103">
        <v>13</v>
      </c>
      <c r="D667" s="104">
        <v>14.8</v>
      </c>
      <c r="E667" s="105">
        <v>1455.32</v>
      </c>
      <c r="F667" s="105">
        <v>882.79</v>
      </c>
      <c r="G667" s="109"/>
      <c r="N667" s="106"/>
      <c r="O667" s="106"/>
      <c r="P667" s="106"/>
      <c r="Q667" s="106"/>
      <c r="R667" s="106"/>
      <c r="S667" s="106"/>
      <c r="T667" s="106"/>
      <c r="U667" s="106"/>
      <c r="V667" s="106"/>
      <c r="W667" s="106"/>
      <c r="X667" s="106"/>
    </row>
    <row r="668" spans="1:24" x14ac:dyDescent="0.35">
      <c r="A668" s="109" t="s">
        <v>369</v>
      </c>
      <c r="C668" s="103">
        <v>6</v>
      </c>
      <c r="D668" s="104">
        <v>9.4</v>
      </c>
      <c r="E668" s="105">
        <v>377.56</v>
      </c>
      <c r="F668" s="105">
        <v>240.9</v>
      </c>
      <c r="G668" s="109"/>
      <c r="N668" s="106"/>
      <c r="O668" s="106"/>
      <c r="P668" s="106"/>
      <c r="Q668" s="106"/>
      <c r="R668" s="106"/>
      <c r="S668" s="106"/>
      <c r="T668" s="106"/>
      <c r="U668" s="106"/>
      <c r="V668" s="106"/>
      <c r="W668" s="106"/>
      <c r="X668" s="106"/>
    </row>
    <row r="669" spans="1:24" x14ac:dyDescent="0.35">
      <c r="A669" s="109" t="s">
        <v>370</v>
      </c>
      <c r="C669" s="103">
        <v>5</v>
      </c>
      <c r="D669" s="104">
        <v>10.9</v>
      </c>
      <c r="E669" s="105">
        <v>1155.3399999999999</v>
      </c>
      <c r="F669" s="105">
        <v>478.81</v>
      </c>
      <c r="G669" s="109"/>
      <c r="K669" s="105"/>
      <c r="N669" s="106"/>
      <c r="O669" s="106"/>
      <c r="P669" s="106"/>
      <c r="Q669" s="106"/>
      <c r="R669" s="106"/>
      <c r="S669" s="106"/>
      <c r="T669" s="106"/>
      <c r="U669" s="106"/>
      <c r="V669" s="106"/>
      <c r="W669" s="106"/>
      <c r="X669" s="106"/>
    </row>
    <row r="670" spans="1:24" x14ac:dyDescent="0.35">
      <c r="A670" s="109" t="s">
        <v>342</v>
      </c>
      <c r="C670" s="103">
        <v>6</v>
      </c>
      <c r="D670" s="104">
        <v>8.1999999999999993</v>
      </c>
      <c r="E670" s="105">
        <v>1754.52</v>
      </c>
      <c r="F670" s="105">
        <v>1017.66</v>
      </c>
      <c r="G670" s="109"/>
      <c r="K670" s="105"/>
      <c r="L670" s="105"/>
      <c r="N670" s="106"/>
      <c r="O670" s="106"/>
      <c r="P670" s="106"/>
      <c r="Q670" s="106"/>
      <c r="R670" s="106"/>
      <c r="S670" s="106"/>
      <c r="T670" s="106"/>
      <c r="U670" s="106"/>
      <c r="V670" s="106"/>
      <c r="W670" s="106"/>
      <c r="X670" s="106"/>
    </row>
    <row r="671" spans="1:24" x14ac:dyDescent="0.35">
      <c r="A671" s="109" t="s">
        <v>344</v>
      </c>
      <c r="C671" s="103">
        <v>36</v>
      </c>
      <c r="D671" s="104">
        <v>61.7</v>
      </c>
      <c r="E671" s="105">
        <v>8722.99</v>
      </c>
      <c r="F671" s="105">
        <v>6069.82</v>
      </c>
      <c r="G671" s="109"/>
      <c r="N671" s="106"/>
      <c r="O671" s="106"/>
      <c r="P671" s="106"/>
      <c r="Q671" s="106"/>
      <c r="R671" s="106"/>
      <c r="S671" s="106"/>
      <c r="T671" s="106"/>
      <c r="U671" s="106"/>
      <c r="V671" s="106"/>
      <c r="W671" s="106"/>
      <c r="X671" s="106"/>
    </row>
    <row r="672" spans="1:24" x14ac:dyDescent="0.35">
      <c r="A672" s="109" t="s">
        <v>346</v>
      </c>
      <c r="C672" s="103">
        <v>22</v>
      </c>
      <c r="D672" s="104">
        <v>35.700000000000003</v>
      </c>
      <c r="E672" s="105">
        <v>4537.83</v>
      </c>
      <c r="F672" s="105">
        <v>2735.79</v>
      </c>
      <c r="G672" s="109"/>
      <c r="K672" s="105"/>
      <c r="L672" s="105"/>
      <c r="N672" s="106"/>
      <c r="O672" s="106"/>
      <c r="P672" s="106"/>
      <c r="Q672" s="106"/>
      <c r="R672" s="106"/>
      <c r="S672" s="106"/>
      <c r="T672" s="106"/>
      <c r="U672" s="106"/>
      <c r="V672" s="106"/>
      <c r="W672" s="106"/>
      <c r="X672" s="106"/>
    </row>
    <row r="673" spans="1:24" x14ac:dyDescent="0.35">
      <c r="A673" s="109" t="s">
        <v>350</v>
      </c>
      <c r="C673" s="103">
        <v>28</v>
      </c>
      <c r="D673" s="104">
        <v>38.200000000000003</v>
      </c>
      <c r="E673" s="105">
        <v>12249.93</v>
      </c>
      <c r="F673" s="105">
        <v>9233.35</v>
      </c>
      <c r="G673" s="109"/>
      <c r="N673" s="106"/>
      <c r="O673" s="106"/>
      <c r="P673" s="106"/>
      <c r="Q673" s="106"/>
      <c r="R673" s="106"/>
      <c r="S673" s="106"/>
      <c r="T673" s="106"/>
      <c r="U673" s="106"/>
      <c r="V673" s="106"/>
      <c r="W673" s="106"/>
      <c r="X673" s="106"/>
    </row>
    <row r="674" spans="1:24" x14ac:dyDescent="0.35">
      <c r="A674" s="109" t="s">
        <v>382</v>
      </c>
      <c r="C674" s="103">
        <v>31</v>
      </c>
      <c r="D674" s="104">
        <v>26</v>
      </c>
      <c r="E674" s="105">
        <v>4047.1</v>
      </c>
      <c r="F674" s="105">
        <v>2956.26</v>
      </c>
      <c r="G674" s="109"/>
      <c r="N674" s="106"/>
      <c r="O674" s="106"/>
      <c r="P674" s="106"/>
      <c r="Q674" s="106"/>
      <c r="R674" s="106"/>
      <c r="S674" s="106"/>
      <c r="T674" s="106"/>
      <c r="U674" s="106"/>
      <c r="V674" s="106"/>
      <c r="W674" s="106"/>
      <c r="X674" s="106"/>
    </row>
    <row r="675" spans="1:24" x14ac:dyDescent="0.35">
      <c r="A675" s="109" t="s">
        <v>384</v>
      </c>
      <c r="C675" s="103">
        <v>19</v>
      </c>
      <c r="D675" s="104">
        <v>156.5</v>
      </c>
      <c r="E675" s="105">
        <v>923.95</v>
      </c>
      <c r="F675" s="105">
        <v>688.34</v>
      </c>
      <c r="G675" s="109"/>
      <c r="N675" s="106"/>
      <c r="O675" s="106"/>
      <c r="P675" s="106"/>
      <c r="Q675" s="106"/>
      <c r="R675" s="106"/>
      <c r="S675" s="106"/>
      <c r="T675" s="106"/>
      <c r="U675" s="106"/>
      <c r="V675" s="106"/>
      <c r="W675" s="106"/>
      <c r="X675" s="106"/>
    </row>
    <row r="676" spans="1:24" x14ac:dyDescent="0.35">
      <c r="A676" s="109" t="s">
        <v>363</v>
      </c>
      <c r="C676" s="103">
        <v>18</v>
      </c>
      <c r="D676" s="104">
        <v>5.3</v>
      </c>
      <c r="E676" s="105">
        <v>420.39</v>
      </c>
      <c r="F676" s="105">
        <v>248.96</v>
      </c>
      <c r="G676" s="109"/>
      <c r="N676" s="106"/>
      <c r="O676" s="106"/>
      <c r="P676" s="106"/>
      <c r="Q676" s="106"/>
      <c r="R676" s="106"/>
      <c r="S676" s="106"/>
      <c r="T676" s="106"/>
      <c r="U676" s="106"/>
      <c r="V676" s="106"/>
      <c r="W676" s="106"/>
      <c r="X676" s="106"/>
    </row>
    <row r="677" spans="1:24" x14ac:dyDescent="0.35">
      <c r="A677" s="109" t="s">
        <v>386</v>
      </c>
      <c r="C677" s="103">
        <v>9</v>
      </c>
      <c r="D677" s="104">
        <v>34.9</v>
      </c>
      <c r="E677" s="105">
        <v>358.56</v>
      </c>
      <c r="F677" s="105">
        <v>285.56</v>
      </c>
      <c r="G677" s="109"/>
      <c r="N677" s="106"/>
      <c r="O677" s="106"/>
      <c r="P677" s="106"/>
      <c r="Q677" s="106"/>
      <c r="R677" s="106"/>
      <c r="S677" s="106"/>
      <c r="T677" s="106"/>
      <c r="U677" s="106"/>
      <c r="V677" s="106"/>
      <c r="W677" s="106"/>
      <c r="X677" s="106"/>
    </row>
    <row r="678" spans="1:24" x14ac:dyDescent="0.35">
      <c r="A678" s="109" t="s">
        <v>387</v>
      </c>
      <c r="C678" s="103">
        <v>3</v>
      </c>
      <c r="D678" s="104">
        <v>3</v>
      </c>
      <c r="E678" s="105">
        <v>38.21</v>
      </c>
      <c r="F678" s="105">
        <v>25.76</v>
      </c>
      <c r="G678" s="109"/>
      <c r="N678" s="106"/>
      <c r="O678" s="106"/>
      <c r="P678" s="106"/>
      <c r="Q678" s="106"/>
      <c r="R678" s="106"/>
      <c r="S678" s="106"/>
      <c r="T678" s="106"/>
      <c r="U678" s="106"/>
      <c r="V678" s="106"/>
      <c r="W678" s="106"/>
      <c r="X678" s="106"/>
    </row>
    <row r="679" spans="1:24" x14ac:dyDescent="0.35">
      <c r="A679" s="109" t="s">
        <v>343</v>
      </c>
      <c r="C679" s="103">
        <v>17</v>
      </c>
      <c r="D679" s="104">
        <v>30.4</v>
      </c>
      <c r="E679" s="105">
        <v>1573.82</v>
      </c>
      <c r="F679" s="105">
        <v>895.9</v>
      </c>
      <c r="G679" s="109"/>
      <c r="N679" s="106"/>
      <c r="O679" s="106"/>
      <c r="P679" s="106"/>
      <c r="Q679" s="106"/>
      <c r="R679" s="106"/>
      <c r="S679" s="106"/>
      <c r="T679" s="106"/>
      <c r="U679" s="106"/>
      <c r="V679" s="106"/>
      <c r="W679" s="106"/>
      <c r="X679" s="106"/>
    </row>
    <row r="680" spans="1:24" x14ac:dyDescent="0.35">
      <c r="A680" s="109" t="s">
        <v>356</v>
      </c>
      <c r="C680" s="103">
        <v>96</v>
      </c>
      <c r="D680" s="104">
        <v>83.3</v>
      </c>
      <c r="E680" s="105">
        <v>7504.91</v>
      </c>
      <c r="F680" s="105">
        <v>5851.22</v>
      </c>
      <c r="G680" s="109"/>
      <c r="N680" s="106"/>
      <c r="O680" s="106"/>
      <c r="P680" s="106"/>
      <c r="Q680" s="106"/>
      <c r="R680" s="106"/>
      <c r="S680" s="106"/>
      <c r="T680" s="106"/>
      <c r="U680" s="106"/>
      <c r="V680" s="106"/>
      <c r="W680" s="106"/>
      <c r="X680" s="106"/>
    </row>
    <row r="681" spans="1:24" x14ac:dyDescent="0.35">
      <c r="A681" s="109" t="s">
        <v>365</v>
      </c>
      <c r="C681" s="103">
        <v>29</v>
      </c>
      <c r="D681" s="104">
        <v>28.5</v>
      </c>
      <c r="E681" s="105">
        <v>630.38</v>
      </c>
      <c r="F681" s="105">
        <v>370.37</v>
      </c>
      <c r="G681" s="109"/>
      <c r="N681" s="106"/>
      <c r="O681" s="106"/>
      <c r="P681" s="106"/>
      <c r="Q681" s="106"/>
      <c r="R681" s="106"/>
      <c r="S681" s="106"/>
      <c r="T681" s="106"/>
      <c r="U681" s="106"/>
      <c r="V681" s="106"/>
      <c r="W681" s="106"/>
      <c r="X681" s="106"/>
    </row>
    <row r="682" spans="1:24" x14ac:dyDescent="0.35">
      <c r="A682" s="109" t="s">
        <v>417</v>
      </c>
      <c r="C682" s="103">
        <v>38</v>
      </c>
      <c r="D682" s="104">
        <v>79.3</v>
      </c>
      <c r="E682" s="105">
        <v>4420.74</v>
      </c>
      <c r="F682" s="105">
        <v>3229.27</v>
      </c>
      <c r="G682" s="109"/>
      <c r="K682" s="105"/>
      <c r="L682" s="105"/>
      <c r="N682" s="106"/>
      <c r="O682" s="106"/>
      <c r="P682" s="106"/>
      <c r="Q682" s="106"/>
      <c r="R682" s="106"/>
      <c r="S682" s="106"/>
      <c r="T682" s="106"/>
      <c r="U682" s="106"/>
      <c r="V682" s="106"/>
      <c r="W682" s="106"/>
      <c r="X682" s="106"/>
    </row>
    <row r="683" spans="1:24" x14ac:dyDescent="0.35">
      <c r="A683" s="52"/>
      <c r="C683" s="123"/>
      <c r="D683" s="124"/>
      <c r="E683" s="125"/>
      <c r="F683" s="125"/>
      <c r="G683" s="109"/>
      <c r="K683" s="105"/>
      <c r="L683" s="105"/>
      <c r="N683" s="106"/>
      <c r="O683" s="106"/>
      <c r="P683" s="106"/>
      <c r="Q683" s="106"/>
      <c r="R683" s="106"/>
      <c r="S683" s="106"/>
      <c r="T683" s="106"/>
      <c r="U683" s="106"/>
      <c r="V683" s="106"/>
      <c r="W683" s="106"/>
      <c r="X683" s="106"/>
    </row>
    <row r="684" spans="1:24" x14ac:dyDescent="0.35">
      <c r="A684" s="109"/>
      <c r="C684" s="123"/>
      <c r="D684" s="124"/>
      <c r="E684" s="125"/>
      <c r="F684" s="125"/>
      <c r="N684" s="106"/>
      <c r="O684" s="106"/>
      <c r="P684" s="106"/>
      <c r="Q684" s="106"/>
      <c r="R684" s="106"/>
      <c r="S684" s="106"/>
      <c r="T684" s="106"/>
      <c r="U684" s="106"/>
      <c r="V684" s="106"/>
      <c r="W684" s="106"/>
      <c r="X684" s="106"/>
    </row>
    <row r="685" spans="1:24" x14ac:dyDescent="0.35">
      <c r="A685" s="109"/>
      <c r="C685" s="123"/>
      <c r="D685" s="124"/>
      <c r="E685" s="125"/>
      <c r="F685" s="125"/>
      <c r="K685" s="105"/>
      <c r="L685" s="105"/>
      <c r="N685" s="106"/>
      <c r="O685" s="106"/>
      <c r="P685" s="106"/>
      <c r="Q685" s="106"/>
      <c r="R685" s="106"/>
      <c r="S685" s="106"/>
      <c r="T685" s="106"/>
      <c r="U685" s="106"/>
      <c r="V685" s="106"/>
      <c r="W685" s="106"/>
      <c r="X685" s="106"/>
    </row>
    <row r="686" spans="1:24" x14ac:dyDescent="0.35">
      <c r="A686" s="109"/>
      <c r="C686" s="123"/>
      <c r="D686" s="124"/>
      <c r="E686" s="125"/>
      <c r="F686" s="125"/>
      <c r="K686" s="105"/>
      <c r="L686" s="105"/>
      <c r="N686" s="106"/>
      <c r="O686" s="106"/>
      <c r="P686" s="106"/>
      <c r="Q686" s="106"/>
      <c r="R686" s="106"/>
      <c r="S686" s="106"/>
      <c r="T686" s="106"/>
      <c r="U686" s="106"/>
      <c r="V686" s="106"/>
      <c r="W686" s="106"/>
      <c r="X686" s="106"/>
    </row>
    <row r="687" spans="1:24" ht="17.5" x14ac:dyDescent="0.35">
      <c r="A687" s="109" t="s">
        <v>1063</v>
      </c>
      <c r="C687" s="123"/>
      <c r="D687" s="124"/>
      <c r="E687" s="125"/>
      <c r="F687" s="125"/>
    </row>
    <row r="688" spans="1:24" x14ac:dyDescent="0.35">
      <c r="A688" s="109" t="s">
        <v>605</v>
      </c>
      <c r="B688" s="52"/>
      <c r="C688" s="52"/>
      <c r="D688" s="52"/>
      <c r="E688" s="52"/>
      <c r="F688" s="52"/>
      <c r="K688" s="105"/>
      <c r="L688" s="105"/>
      <c r="N688" s="106"/>
      <c r="O688" s="106"/>
      <c r="P688" s="106"/>
      <c r="Q688" s="106"/>
      <c r="R688" s="106"/>
      <c r="S688" s="106"/>
      <c r="T688" s="106"/>
      <c r="U688" s="106"/>
      <c r="V688" s="106"/>
      <c r="W688" s="106"/>
      <c r="X688" s="106"/>
    </row>
    <row r="689" spans="1:24" ht="17.5" x14ac:dyDescent="0.35">
      <c r="A689" s="109" t="s">
        <v>1059</v>
      </c>
      <c r="B689" s="52"/>
      <c r="C689" s="52"/>
      <c r="D689" s="52"/>
      <c r="E689" s="52"/>
      <c r="F689" s="52"/>
      <c r="N689" s="106"/>
      <c r="O689" s="106"/>
      <c r="P689" s="106"/>
      <c r="Q689" s="106"/>
      <c r="R689" s="106"/>
      <c r="S689" s="106"/>
      <c r="T689" s="106"/>
      <c r="U689" s="106"/>
      <c r="V689" s="106"/>
      <c r="W689" s="106"/>
      <c r="X689" s="106"/>
    </row>
    <row r="690" spans="1:24" x14ac:dyDescent="0.35">
      <c r="A690" s="119" t="s">
        <v>1060</v>
      </c>
      <c r="B690" s="52"/>
      <c r="C690" s="52"/>
      <c r="D690" s="52"/>
      <c r="E690" s="52"/>
      <c r="F690" s="52"/>
      <c r="K690" s="105"/>
      <c r="L690" s="105"/>
      <c r="N690" s="106"/>
      <c r="O690" s="106"/>
      <c r="P690" s="106"/>
      <c r="Q690" s="106"/>
      <c r="R690" s="106"/>
      <c r="S690" s="106"/>
      <c r="T690" s="106"/>
      <c r="U690" s="106"/>
      <c r="V690" s="106"/>
      <c r="W690" s="106"/>
      <c r="X690" s="106"/>
    </row>
    <row r="691" spans="1:24" x14ac:dyDescent="0.35">
      <c r="A691" s="111" t="s">
        <v>1086</v>
      </c>
      <c r="B691" s="52"/>
      <c r="C691" s="52"/>
      <c r="D691" s="52"/>
      <c r="E691" s="52"/>
      <c r="F691" s="125"/>
      <c r="K691" s="105"/>
      <c r="L691" s="105"/>
      <c r="N691" s="106"/>
      <c r="O691" s="106"/>
      <c r="P691" s="106"/>
      <c r="Q691" s="106"/>
      <c r="R691" s="106"/>
      <c r="S691" s="106"/>
      <c r="T691" s="106"/>
      <c r="U691" s="106"/>
      <c r="V691" s="106"/>
      <c r="W691" s="106"/>
      <c r="X691" s="106"/>
    </row>
    <row r="692" spans="1:24" x14ac:dyDescent="0.35">
      <c r="A692" s="109" t="s">
        <v>345</v>
      </c>
      <c r="C692" s="103">
        <v>24</v>
      </c>
      <c r="D692" s="104">
        <v>18.399999999999999</v>
      </c>
      <c r="E692" s="105">
        <v>2347.0700000000002</v>
      </c>
      <c r="F692" s="105">
        <v>1500.75</v>
      </c>
      <c r="K692" s="105"/>
      <c r="L692" s="105"/>
      <c r="N692" s="106"/>
      <c r="O692" s="106"/>
      <c r="P692" s="106"/>
      <c r="Q692" s="106"/>
      <c r="R692" s="106"/>
      <c r="S692" s="106"/>
      <c r="T692" s="106"/>
      <c r="U692" s="106"/>
      <c r="V692" s="106"/>
      <c r="W692" s="106"/>
      <c r="X692" s="106"/>
    </row>
    <row r="693" spans="1:24" x14ac:dyDescent="0.35">
      <c r="A693" s="109" t="s">
        <v>352</v>
      </c>
      <c r="C693" s="103">
        <v>19</v>
      </c>
      <c r="D693" s="104">
        <v>17</v>
      </c>
      <c r="E693" s="105">
        <v>5341.94</v>
      </c>
      <c r="F693" s="105">
        <v>3915.17</v>
      </c>
      <c r="G693" s="109"/>
      <c r="K693" s="105"/>
      <c r="N693" s="106"/>
      <c r="O693" s="106"/>
      <c r="P693" s="106"/>
      <c r="Q693" s="106"/>
      <c r="R693" s="106"/>
      <c r="S693" s="106"/>
      <c r="T693" s="106"/>
      <c r="U693" s="106"/>
      <c r="V693" s="106"/>
      <c r="W693" s="106"/>
      <c r="X693" s="106"/>
    </row>
    <row r="694" spans="1:24" x14ac:dyDescent="0.35">
      <c r="A694" s="109" t="s">
        <v>355</v>
      </c>
      <c r="C694" s="103">
        <v>5</v>
      </c>
      <c r="D694" s="104">
        <v>1.4</v>
      </c>
      <c r="E694" s="105">
        <v>417.5</v>
      </c>
      <c r="F694" s="105">
        <v>298.70999999999998</v>
      </c>
      <c r="G694" s="109"/>
      <c r="K694" s="105"/>
      <c r="L694" s="105"/>
      <c r="N694" s="106"/>
      <c r="O694" s="106"/>
      <c r="P694" s="106"/>
      <c r="Q694" s="106"/>
      <c r="R694" s="106"/>
      <c r="S694" s="106"/>
      <c r="T694" s="106"/>
      <c r="U694" s="106"/>
      <c r="V694" s="106"/>
      <c r="W694" s="106"/>
      <c r="X694" s="106"/>
    </row>
    <row r="695" spans="1:24" x14ac:dyDescent="0.35">
      <c r="A695" s="109" t="s">
        <v>347</v>
      </c>
      <c r="C695" s="103">
        <v>75</v>
      </c>
      <c r="D695" s="104">
        <v>54.4</v>
      </c>
      <c r="E695" s="105">
        <v>4461.22</v>
      </c>
      <c r="F695" s="105">
        <v>3576.74</v>
      </c>
      <c r="G695" s="109"/>
      <c r="K695" s="105"/>
      <c r="L695" s="105"/>
      <c r="N695" s="106"/>
      <c r="O695" s="106"/>
      <c r="P695" s="106"/>
      <c r="Q695" s="106"/>
      <c r="R695" s="106"/>
      <c r="S695" s="106"/>
      <c r="T695" s="106"/>
      <c r="U695" s="106"/>
      <c r="V695" s="106"/>
      <c r="W695" s="106"/>
      <c r="X695" s="106"/>
    </row>
    <row r="696" spans="1:24" x14ac:dyDescent="0.35">
      <c r="A696" s="109" t="s">
        <v>390</v>
      </c>
      <c r="C696" s="103">
        <v>9</v>
      </c>
      <c r="D696" s="104">
        <v>11.9</v>
      </c>
      <c r="E696" s="105">
        <v>2493.38</v>
      </c>
      <c r="F696" s="105">
        <v>1918.55</v>
      </c>
      <c r="G696" s="109"/>
      <c r="N696" s="106"/>
      <c r="O696" s="106"/>
      <c r="P696" s="106"/>
      <c r="Q696" s="106"/>
      <c r="R696" s="106"/>
      <c r="S696" s="106"/>
      <c r="T696" s="106"/>
      <c r="U696" s="106"/>
      <c r="V696" s="106"/>
      <c r="W696" s="106"/>
      <c r="X696" s="106"/>
    </row>
    <row r="697" spans="1:24" x14ac:dyDescent="0.35">
      <c r="A697" s="109" t="s">
        <v>358</v>
      </c>
      <c r="C697" s="103">
        <v>20</v>
      </c>
      <c r="D697" s="104">
        <v>16</v>
      </c>
      <c r="E697" s="105">
        <v>2101.89</v>
      </c>
      <c r="F697" s="105">
        <v>1208.21</v>
      </c>
      <c r="G697" s="109"/>
      <c r="K697" s="105"/>
      <c r="L697" s="105"/>
      <c r="N697" s="106"/>
      <c r="O697" s="106"/>
      <c r="P697" s="106"/>
      <c r="Q697" s="106"/>
      <c r="R697" s="106"/>
      <c r="S697" s="106"/>
      <c r="T697" s="106"/>
      <c r="U697" s="106"/>
      <c r="V697" s="106"/>
      <c r="W697" s="106"/>
      <c r="X697" s="106"/>
    </row>
    <row r="698" spans="1:24" x14ac:dyDescent="0.35">
      <c r="A698" s="109" t="s">
        <v>360</v>
      </c>
      <c r="C698" s="103">
        <v>11</v>
      </c>
      <c r="D698" s="104">
        <v>24.4</v>
      </c>
      <c r="E698" s="105">
        <v>2738.57</v>
      </c>
      <c r="F698" s="105">
        <v>1845.28</v>
      </c>
      <c r="G698" s="109"/>
      <c r="N698" s="106"/>
      <c r="O698" s="106"/>
      <c r="P698" s="106"/>
      <c r="Q698" s="106"/>
      <c r="R698" s="106"/>
      <c r="S698" s="106"/>
      <c r="T698" s="106"/>
      <c r="U698" s="106"/>
      <c r="V698" s="106"/>
      <c r="W698" s="106"/>
      <c r="X698" s="106"/>
    </row>
    <row r="699" spans="1:24" x14ac:dyDescent="0.35">
      <c r="A699" s="109" t="s">
        <v>366</v>
      </c>
      <c r="C699" s="103">
        <v>6</v>
      </c>
      <c r="D699" s="104">
        <v>4.4000000000000004</v>
      </c>
      <c r="E699" s="105">
        <v>504.13</v>
      </c>
      <c r="F699" s="105">
        <v>328.67</v>
      </c>
      <c r="G699" s="109"/>
      <c r="K699" s="105"/>
      <c r="L699" s="105"/>
      <c r="N699" s="106"/>
      <c r="O699" s="106"/>
      <c r="P699" s="106"/>
      <c r="Q699" s="106"/>
      <c r="R699" s="106"/>
      <c r="S699" s="106"/>
      <c r="T699" s="106"/>
      <c r="U699" s="106"/>
      <c r="V699" s="106"/>
      <c r="W699" s="106"/>
      <c r="X699" s="106"/>
    </row>
    <row r="700" spans="1:24" x14ac:dyDescent="0.35">
      <c r="A700" s="109" t="s">
        <v>362</v>
      </c>
      <c r="C700" s="103">
        <v>34</v>
      </c>
      <c r="D700" s="104">
        <v>39.4</v>
      </c>
      <c r="E700" s="105">
        <v>3989.15</v>
      </c>
      <c r="F700" s="105">
        <v>2619.2399999999998</v>
      </c>
      <c r="G700" s="109"/>
      <c r="K700" s="105"/>
      <c r="N700" s="106"/>
      <c r="O700" s="106"/>
      <c r="P700" s="106"/>
      <c r="Q700" s="106"/>
      <c r="R700" s="106"/>
      <c r="S700" s="106"/>
      <c r="T700" s="106"/>
      <c r="U700" s="106"/>
      <c r="V700" s="106"/>
      <c r="W700" s="106"/>
      <c r="X700" s="106"/>
    </row>
    <row r="701" spans="1:24" x14ac:dyDescent="0.35">
      <c r="A701" s="109" t="s">
        <v>375</v>
      </c>
      <c r="C701" s="103">
        <v>58</v>
      </c>
      <c r="D701" s="104">
        <v>64.3</v>
      </c>
      <c r="E701" s="105">
        <v>2333.19</v>
      </c>
      <c r="F701" s="105">
        <v>1747.78</v>
      </c>
      <c r="G701" s="109"/>
      <c r="J701" s="105"/>
      <c r="K701" s="105"/>
      <c r="L701" s="105"/>
      <c r="N701" s="106"/>
      <c r="O701" s="106"/>
      <c r="P701" s="106"/>
      <c r="Q701" s="106"/>
      <c r="R701" s="106"/>
      <c r="S701" s="106"/>
      <c r="T701" s="106"/>
      <c r="U701" s="106"/>
      <c r="V701" s="106"/>
      <c r="W701" s="106"/>
      <c r="X701" s="106"/>
    </row>
    <row r="702" spans="1:24" x14ac:dyDescent="0.35">
      <c r="A702" s="109" t="s">
        <v>364</v>
      </c>
      <c r="C702" s="103">
        <v>29</v>
      </c>
      <c r="D702" s="104">
        <v>28.3</v>
      </c>
      <c r="E702" s="105">
        <v>1613.64</v>
      </c>
      <c r="F702" s="105">
        <v>1299.49</v>
      </c>
      <c r="G702" s="109"/>
      <c r="N702" s="106"/>
      <c r="O702" s="106"/>
      <c r="P702" s="106"/>
      <c r="Q702" s="106"/>
      <c r="R702" s="106"/>
      <c r="S702" s="106"/>
      <c r="T702" s="106"/>
      <c r="U702" s="106"/>
      <c r="V702" s="106"/>
      <c r="W702" s="106"/>
      <c r="X702" s="106"/>
    </row>
    <row r="703" spans="1:24" x14ac:dyDescent="0.35">
      <c r="A703" s="109" t="s">
        <v>367</v>
      </c>
      <c r="C703" s="103">
        <v>6</v>
      </c>
      <c r="D703" s="104">
        <v>8.6</v>
      </c>
      <c r="E703" s="105">
        <v>1052.0899999999999</v>
      </c>
      <c r="F703" s="105">
        <v>543.78</v>
      </c>
      <c r="G703" s="109"/>
      <c r="N703" s="106"/>
      <c r="O703" s="106"/>
      <c r="P703" s="106"/>
      <c r="Q703" s="106"/>
      <c r="R703" s="106"/>
      <c r="S703" s="106"/>
      <c r="T703" s="106"/>
      <c r="U703" s="106"/>
      <c r="V703" s="106"/>
      <c r="W703" s="106"/>
      <c r="X703" s="106"/>
    </row>
    <row r="704" spans="1:24" x14ac:dyDescent="0.35">
      <c r="A704" s="109" t="s">
        <v>377</v>
      </c>
      <c r="C704" s="103">
        <v>34</v>
      </c>
      <c r="D704" s="104">
        <v>120.5</v>
      </c>
      <c r="E704" s="105">
        <v>1920.65</v>
      </c>
      <c r="F704" s="105">
        <v>1229.77</v>
      </c>
      <c r="G704" s="109"/>
      <c r="N704" s="106"/>
      <c r="O704" s="106"/>
      <c r="P704" s="106"/>
      <c r="Q704" s="106"/>
      <c r="R704" s="106"/>
      <c r="S704" s="106"/>
      <c r="T704" s="106"/>
      <c r="U704" s="106"/>
      <c r="V704" s="106"/>
      <c r="W704" s="106"/>
      <c r="X704" s="106"/>
    </row>
    <row r="705" spans="1:24" x14ac:dyDescent="0.35">
      <c r="A705" s="109" t="s">
        <v>353</v>
      </c>
      <c r="C705" s="103">
        <v>19</v>
      </c>
      <c r="D705" s="104">
        <v>14.3</v>
      </c>
      <c r="E705" s="105">
        <v>2865.15</v>
      </c>
      <c r="F705" s="105">
        <v>1933.72</v>
      </c>
      <c r="G705" s="109"/>
      <c r="N705" s="106"/>
      <c r="O705" s="106"/>
      <c r="P705" s="106"/>
      <c r="Q705" s="106"/>
      <c r="R705" s="106"/>
      <c r="S705" s="106"/>
      <c r="T705" s="106"/>
      <c r="U705" s="106"/>
      <c r="V705" s="106"/>
      <c r="W705" s="106"/>
      <c r="X705" s="106"/>
    </row>
    <row r="706" spans="1:24" x14ac:dyDescent="0.35">
      <c r="A706" s="109" t="s">
        <v>393</v>
      </c>
      <c r="C706" s="103">
        <v>9</v>
      </c>
      <c r="D706" s="104">
        <v>60.6</v>
      </c>
      <c r="E706" s="105">
        <v>458.7</v>
      </c>
      <c r="F706" s="105">
        <v>339.65</v>
      </c>
      <c r="G706" s="109"/>
      <c r="N706" s="106"/>
      <c r="O706" s="106"/>
      <c r="P706" s="106"/>
      <c r="Q706" s="106"/>
      <c r="R706" s="106"/>
      <c r="S706" s="106"/>
      <c r="T706" s="106"/>
      <c r="U706" s="106"/>
      <c r="V706" s="106"/>
      <c r="W706" s="106"/>
      <c r="X706" s="106"/>
    </row>
    <row r="707" spans="1:24" x14ac:dyDescent="0.35">
      <c r="A707" s="109" t="s">
        <v>394</v>
      </c>
      <c r="C707" s="103">
        <v>49</v>
      </c>
      <c r="D707" s="104">
        <v>67.2</v>
      </c>
      <c r="E707" s="105">
        <v>4727.12</v>
      </c>
      <c r="F707" s="105">
        <v>3393.6</v>
      </c>
      <c r="G707" s="109"/>
      <c r="N707" s="106"/>
      <c r="O707" s="106"/>
      <c r="P707" s="106"/>
      <c r="Q707" s="106"/>
      <c r="R707" s="106"/>
      <c r="S707" s="106"/>
      <c r="T707" s="106"/>
      <c r="U707" s="106"/>
      <c r="V707" s="106"/>
      <c r="W707" s="106"/>
      <c r="X707" s="106"/>
    </row>
    <row r="708" spans="1:24" x14ac:dyDescent="0.35">
      <c r="A708" s="109" t="s">
        <v>348</v>
      </c>
      <c r="C708" s="103">
        <v>4</v>
      </c>
      <c r="D708" s="104">
        <v>3.4</v>
      </c>
      <c r="E708" s="105">
        <v>902.2</v>
      </c>
      <c r="F708" s="105">
        <v>557.11</v>
      </c>
      <c r="G708" s="109"/>
      <c r="N708" s="106"/>
      <c r="O708" s="106"/>
      <c r="P708" s="106"/>
      <c r="Q708" s="106"/>
      <c r="R708" s="106"/>
      <c r="S708" s="106"/>
      <c r="T708" s="106"/>
      <c r="U708" s="106"/>
      <c r="V708" s="106"/>
      <c r="W708" s="106"/>
      <c r="X708" s="106"/>
    </row>
    <row r="709" spans="1:24" x14ac:dyDescent="0.35">
      <c r="A709" s="109" t="s">
        <v>351</v>
      </c>
      <c r="C709" s="103">
        <v>11</v>
      </c>
      <c r="D709" s="104">
        <v>34.6</v>
      </c>
      <c r="E709" s="105">
        <v>1774.54</v>
      </c>
      <c r="F709" s="105">
        <v>1279.95</v>
      </c>
      <c r="G709" s="109"/>
      <c r="N709" s="106"/>
      <c r="O709" s="106"/>
      <c r="P709" s="106"/>
      <c r="Q709" s="106"/>
      <c r="R709" s="106"/>
      <c r="S709" s="106"/>
      <c r="T709" s="106"/>
      <c r="U709" s="106"/>
      <c r="V709" s="106"/>
      <c r="W709" s="106"/>
      <c r="X709" s="106"/>
    </row>
    <row r="710" spans="1:24" ht="17.5" x14ac:dyDescent="0.35">
      <c r="A710" s="109" t="s">
        <v>1064</v>
      </c>
      <c r="C710" s="140">
        <v>0</v>
      </c>
      <c r="D710" s="131">
        <v>0</v>
      </c>
      <c r="E710" s="132">
        <v>1112.1199999999999</v>
      </c>
      <c r="F710" s="132">
        <v>494.3</v>
      </c>
      <c r="G710" s="109"/>
      <c r="N710" s="106"/>
      <c r="O710" s="106"/>
      <c r="P710" s="106"/>
      <c r="Q710" s="106"/>
      <c r="R710" s="106"/>
      <c r="S710" s="106"/>
      <c r="T710" s="106"/>
      <c r="U710" s="106"/>
      <c r="V710" s="106"/>
      <c r="W710" s="106"/>
      <c r="X710" s="106"/>
    </row>
    <row r="711" spans="1:24" x14ac:dyDescent="0.35">
      <c r="A711" s="109" t="s">
        <v>354</v>
      </c>
      <c r="C711" s="103">
        <v>871</v>
      </c>
      <c r="D711" s="104">
        <v>1278.7</v>
      </c>
      <c r="E711" s="105">
        <v>95933.14</v>
      </c>
      <c r="F711" s="105">
        <v>67175.16</v>
      </c>
      <c r="G711" s="109"/>
      <c r="K711" s="105"/>
      <c r="L711" s="105"/>
      <c r="N711" s="106"/>
      <c r="O711" s="106"/>
      <c r="P711" s="106"/>
      <c r="Q711" s="106"/>
      <c r="R711" s="106"/>
      <c r="S711" s="106"/>
      <c r="T711" s="106"/>
      <c r="U711" s="106"/>
      <c r="V711" s="106"/>
      <c r="W711" s="106"/>
      <c r="X711" s="106"/>
    </row>
    <row r="712" spans="1:24" x14ac:dyDescent="0.35">
      <c r="K712" s="105"/>
      <c r="L712" s="105"/>
      <c r="N712" s="106"/>
      <c r="O712" s="106"/>
      <c r="P712" s="106"/>
      <c r="Q712" s="106"/>
      <c r="R712" s="106"/>
      <c r="S712" s="106"/>
      <c r="T712" s="106"/>
      <c r="U712" s="106"/>
      <c r="V712" s="106"/>
      <c r="W712" s="106"/>
      <c r="X712" s="106"/>
    </row>
    <row r="713" spans="1:24" ht="17.5" x14ac:dyDescent="0.35">
      <c r="A713" s="111" t="s">
        <v>1087</v>
      </c>
      <c r="C713" s="128"/>
      <c r="D713" s="104"/>
      <c r="E713" s="105"/>
      <c r="F713" s="105"/>
      <c r="N713" s="106"/>
      <c r="O713" s="106"/>
      <c r="P713" s="106"/>
      <c r="Q713" s="106"/>
      <c r="R713" s="106"/>
      <c r="S713" s="106"/>
      <c r="T713" s="106"/>
      <c r="U713" s="106"/>
      <c r="V713" s="106"/>
      <c r="W713" s="106"/>
      <c r="X713" s="106"/>
    </row>
    <row r="714" spans="1:24" x14ac:dyDescent="0.35">
      <c r="A714" s="109" t="s">
        <v>340</v>
      </c>
      <c r="C714" s="103">
        <v>23</v>
      </c>
      <c r="D714" s="104">
        <v>0.8</v>
      </c>
      <c r="E714" s="105">
        <v>369.83</v>
      </c>
      <c r="F714" s="105">
        <v>369.83</v>
      </c>
      <c r="N714" s="106"/>
      <c r="O714" s="106"/>
      <c r="P714" s="106"/>
      <c r="Q714" s="106"/>
      <c r="R714" s="106"/>
      <c r="S714" s="106"/>
      <c r="T714" s="106"/>
      <c r="U714" s="106"/>
      <c r="V714" s="106"/>
      <c r="W714" s="106"/>
      <c r="X714" s="106"/>
    </row>
    <row r="715" spans="1:24" x14ac:dyDescent="0.35">
      <c r="A715" s="109" t="s">
        <v>356</v>
      </c>
      <c r="C715" s="103">
        <v>4</v>
      </c>
      <c r="D715" s="104">
        <v>0</v>
      </c>
      <c r="E715" s="105">
        <v>940.06</v>
      </c>
      <c r="F715" s="105">
        <v>940.06</v>
      </c>
      <c r="G715" s="109"/>
      <c r="N715" s="106"/>
      <c r="O715" s="106"/>
      <c r="P715" s="106"/>
      <c r="Q715" s="106"/>
      <c r="R715" s="106"/>
      <c r="S715" s="106"/>
      <c r="T715" s="106"/>
      <c r="U715" s="106"/>
      <c r="V715" s="106"/>
      <c r="W715" s="106"/>
      <c r="X715" s="106"/>
    </row>
    <row r="716" spans="1:24" x14ac:dyDescent="0.35">
      <c r="A716" s="109" t="s">
        <v>365</v>
      </c>
      <c r="C716" s="103">
        <v>4</v>
      </c>
      <c r="D716" s="104">
        <v>14.1</v>
      </c>
      <c r="E716" s="105">
        <v>51.55</v>
      </c>
      <c r="F716" s="105">
        <v>51.55</v>
      </c>
      <c r="G716" s="109"/>
      <c r="N716" s="106"/>
      <c r="O716" s="106"/>
      <c r="P716" s="106"/>
      <c r="Q716" s="106"/>
      <c r="R716" s="106"/>
      <c r="S716" s="106"/>
      <c r="T716" s="106"/>
      <c r="U716" s="106"/>
      <c r="V716" s="106"/>
      <c r="W716" s="106"/>
      <c r="X716" s="106"/>
    </row>
    <row r="717" spans="1:24" x14ac:dyDescent="0.35">
      <c r="A717" s="109" t="s">
        <v>368</v>
      </c>
      <c r="C717" s="103">
        <v>3</v>
      </c>
      <c r="D717" s="104">
        <v>0.1</v>
      </c>
      <c r="E717" s="105">
        <v>5.66</v>
      </c>
      <c r="F717" s="105">
        <v>5.66</v>
      </c>
      <c r="G717" s="109"/>
      <c r="N717" s="106"/>
      <c r="O717" s="106"/>
      <c r="P717" s="106"/>
      <c r="Q717" s="106"/>
      <c r="R717" s="106"/>
      <c r="S717" s="106"/>
      <c r="T717" s="106"/>
      <c r="U717" s="106"/>
      <c r="V717" s="106"/>
      <c r="W717" s="106"/>
      <c r="X717" s="106"/>
    </row>
    <row r="718" spans="1:24" x14ac:dyDescent="0.35">
      <c r="A718" s="109" t="s">
        <v>366</v>
      </c>
      <c r="C718" s="103">
        <v>9</v>
      </c>
      <c r="D718" s="104">
        <v>0.2</v>
      </c>
      <c r="E718" s="105">
        <v>6.06</v>
      </c>
      <c r="F718" s="105">
        <v>6.06</v>
      </c>
      <c r="G718" s="109"/>
      <c r="N718" s="106"/>
      <c r="O718" s="106"/>
      <c r="P718" s="106"/>
      <c r="Q718" s="106"/>
      <c r="R718" s="106"/>
      <c r="S718" s="106"/>
      <c r="T718" s="106"/>
      <c r="U718" s="106"/>
      <c r="V718" s="106"/>
      <c r="W718" s="106"/>
      <c r="X718" s="106"/>
    </row>
    <row r="719" spans="1:24" x14ac:dyDescent="0.35">
      <c r="A719" s="109" t="s">
        <v>364</v>
      </c>
      <c r="C719" s="103">
        <v>8</v>
      </c>
      <c r="D719" s="104">
        <v>0.2</v>
      </c>
      <c r="E719" s="105">
        <v>308.93</v>
      </c>
      <c r="F719" s="105">
        <v>308.93</v>
      </c>
      <c r="G719" s="109"/>
      <c r="N719" s="106"/>
      <c r="O719" s="106"/>
      <c r="P719" s="106"/>
      <c r="Q719" s="106"/>
      <c r="R719" s="106"/>
      <c r="S719" s="106"/>
      <c r="T719" s="106"/>
      <c r="U719" s="106"/>
      <c r="V719" s="106"/>
      <c r="W719" s="106"/>
      <c r="X719" s="106"/>
    </row>
    <row r="720" spans="1:24" x14ac:dyDescent="0.35">
      <c r="A720" s="109" t="s">
        <v>394</v>
      </c>
      <c r="C720" s="103">
        <v>9</v>
      </c>
      <c r="D720" s="104">
        <v>0.2</v>
      </c>
      <c r="E720" s="105">
        <v>219.4</v>
      </c>
      <c r="F720" s="105">
        <v>219.4</v>
      </c>
      <c r="G720" s="109"/>
      <c r="N720" s="106"/>
      <c r="O720" s="106"/>
      <c r="P720" s="106"/>
      <c r="Q720" s="106"/>
      <c r="R720" s="106"/>
      <c r="S720" s="106"/>
      <c r="T720" s="106"/>
      <c r="U720" s="106"/>
      <c r="V720" s="106"/>
      <c r="W720" s="106"/>
      <c r="X720" s="106"/>
    </row>
    <row r="721" spans="1:24" x14ac:dyDescent="0.35">
      <c r="A721" s="109" t="s">
        <v>351</v>
      </c>
      <c r="C721" s="140">
        <v>60</v>
      </c>
      <c r="D721" s="131">
        <v>1.6</v>
      </c>
      <c r="E721" s="132">
        <v>3670.47</v>
      </c>
      <c r="F721" s="132">
        <v>3670.47</v>
      </c>
      <c r="G721" s="109"/>
      <c r="N721" s="106"/>
      <c r="O721" s="106"/>
      <c r="P721" s="106"/>
      <c r="Q721" s="106"/>
      <c r="R721" s="106"/>
      <c r="S721" s="106"/>
      <c r="T721" s="106"/>
      <c r="U721" s="106"/>
      <c r="V721" s="106"/>
      <c r="W721" s="106"/>
      <c r="X721" s="106"/>
    </row>
    <row r="722" spans="1:24" x14ac:dyDescent="0.35">
      <c r="A722" s="109" t="s">
        <v>354</v>
      </c>
      <c r="C722" s="103">
        <v>120</v>
      </c>
      <c r="D722" s="104">
        <v>17.100000000000001</v>
      </c>
      <c r="E722" s="105">
        <v>5571.97</v>
      </c>
      <c r="F722" s="105">
        <v>5571.97</v>
      </c>
      <c r="N722" s="106"/>
      <c r="O722" s="106"/>
      <c r="P722" s="106"/>
      <c r="Q722" s="106"/>
      <c r="R722" s="106"/>
      <c r="S722" s="106"/>
      <c r="T722" s="106"/>
      <c r="U722" s="106"/>
      <c r="V722" s="106"/>
      <c r="W722" s="106"/>
      <c r="X722" s="106"/>
    </row>
    <row r="723" spans="1:24" x14ac:dyDescent="0.35">
      <c r="A723" s="109"/>
      <c r="C723" s="123"/>
      <c r="D723" s="124"/>
      <c r="E723" s="125"/>
      <c r="F723" s="125"/>
      <c r="N723" s="106"/>
      <c r="O723" s="106"/>
      <c r="P723" s="106"/>
      <c r="Q723" s="106"/>
      <c r="R723" s="106"/>
      <c r="S723" s="106"/>
      <c r="T723" s="106"/>
      <c r="U723" s="106"/>
      <c r="V723" s="106"/>
      <c r="W723" s="106"/>
      <c r="X723" s="106"/>
    </row>
    <row r="724" spans="1:24" x14ac:dyDescent="0.35">
      <c r="A724" s="109"/>
      <c r="C724" s="123"/>
      <c r="D724" s="124"/>
      <c r="E724" s="125"/>
      <c r="F724" s="125"/>
      <c r="N724" s="106"/>
      <c r="O724" s="106"/>
      <c r="P724" s="106"/>
      <c r="Q724" s="106"/>
      <c r="R724" s="106"/>
      <c r="S724" s="106"/>
      <c r="T724" s="106"/>
      <c r="U724" s="106"/>
      <c r="V724" s="106"/>
      <c r="W724" s="106"/>
      <c r="X724" s="106"/>
    </row>
    <row r="725" spans="1:24" x14ac:dyDescent="0.35">
      <c r="A725" s="109"/>
      <c r="C725" s="123"/>
      <c r="D725" s="124"/>
      <c r="E725" s="125"/>
      <c r="F725" s="125"/>
      <c r="K725" s="105"/>
      <c r="L725" s="105"/>
      <c r="N725" s="106"/>
      <c r="O725" s="106"/>
      <c r="P725" s="106"/>
      <c r="Q725" s="106"/>
      <c r="R725" s="106"/>
      <c r="S725" s="106"/>
      <c r="T725" s="106"/>
      <c r="U725" s="106"/>
      <c r="V725" s="106"/>
      <c r="W725" s="106"/>
      <c r="X725" s="106"/>
    </row>
    <row r="726" spans="1:24" ht="17.5" x14ac:dyDescent="0.35">
      <c r="A726" s="109" t="s">
        <v>1063</v>
      </c>
      <c r="C726" s="123"/>
      <c r="D726" s="124"/>
      <c r="E726" s="125"/>
      <c r="F726" s="125"/>
    </row>
    <row r="727" spans="1:24" x14ac:dyDescent="0.35">
      <c r="A727" s="109" t="s">
        <v>605</v>
      </c>
      <c r="B727" s="52"/>
      <c r="C727" s="52"/>
      <c r="D727" s="52"/>
      <c r="E727" s="52"/>
      <c r="F727" s="52"/>
      <c r="K727" s="105"/>
      <c r="L727" s="105"/>
      <c r="N727" s="106"/>
      <c r="O727" s="106"/>
      <c r="P727" s="106"/>
      <c r="Q727" s="106"/>
      <c r="R727" s="106"/>
      <c r="S727" s="106"/>
      <c r="T727" s="106"/>
      <c r="U727" s="106"/>
      <c r="V727" s="106"/>
      <c r="W727" s="106"/>
      <c r="X727" s="106"/>
    </row>
    <row r="728" spans="1:24" ht="17.5" x14ac:dyDescent="0.35">
      <c r="A728" s="109" t="s">
        <v>1059</v>
      </c>
      <c r="B728" s="52"/>
      <c r="C728" s="52"/>
      <c r="D728" s="52"/>
      <c r="E728" s="52"/>
      <c r="F728" s="52"/>
      <c r="K728" s="105"/>
      <c r="L728" s="105"/>
      <c r="N728" s="106"/>
      <c r="O728" s="106"/>
      <c r="P728" s="106"/>
      <c r="Q728" s="106"/>
      <c r="R728" s="106"/>
      <c r="S728" s="106"/>
      <c r="T728" s="106"/>
      <c r="U728" s="106"/>
      <c r="V728" s="106"/>
      <c r="W728" s="106"/>
      <c r="X728" s="106"/>
    </row>
    <row r="729" spans="1:24" x14ac:dyDescent="0.35">
      <c r="A729" s="119" t="s">
        <v>1060</v>
      </c>
      <c r="B729" s="52"/>
      <c r="C729" s="52"/>
      <c r="D729" s="52"/>
      <c r="E729" s="52"/>
      <c r="F729" s="52"/>
      <c r="N729" s="106"/>
      <c r="O729" s="106"/>
      <c r="P729" s="106"/>
      <c r="Q729" s="106"/>
      <c r="R729" s="106"/>
      <c r="S729" s="106"/>
      <c r="T729" s="106"/>
      <c r="U729" s="106"/>
      <c r="V729" s="106"/>
      <c r="W729" s="106"/>
      <c r="X729" s="106"/>
    </row>
    <row r="730" spans="1:24" x14ac:dyDescent="0.35">
      <c r="A730" s="111" t="s">
        <v>622</v>
      </c>
      <c r="B730" s="52"/>
      <c r="C730" s="52"/>
      <c r="D730" s="52"/>
      <c r="E730" s="52"/>
      <c r="F730" s="125"/>
      <c r="N730" s="106"/>
      <c r="O730" s="106"/>
      <c r="P730" s="106"/>
      <c r="Q730" s="106"/>
      <c r="R730" s="106"/>
      <c r="S730" s="106"/>
      <c r="T730" s="106"/>
      <c r="U730" s="106"/>
      <c r="V730" s="106"/>
      <c r="W730" s="106"/>
      <c r="X730" s="106"/>
    </row>
    <row r="731" spans="1:24" x14ac:dyDescent="0.35">
      <c r="A731" s="109" t="s">
        <v>357</v>
      </c>
      <c r="C731" s="103">
        <v>48</v>
      </c>
      <c r="D731" s="104">
        <v>27.9</v>
      </c>
      <c r="E731" s="105">
        <v>976.85</v>
      </c>
      <c r="F731" s="105">
        <v>825.78</v>
      </c>
      <c r="K731" s="105"/>
      <c r="L731" s="105"/>
      <c r="N731" s="106"/>
      <c r="O731" s="106"/>
      <c r="P731" s="106"/>
      <c r="Q731" s="106"/>
      <c r="R731" s="106"/>
      <c r="S731" s="106"/>
      <c r="T731" s="106"/>
      <c r="U731" s="106"/>
      <c r="V731" s="106"/>
      <c r="W731" s="106"/>
      <c r="X731" s="106"/>
    </row>
    <row r="732" spans="1:24" x14ac:dyDescent="0.35">
      <c r="A732" s="109" t="s">
        <v>374</v>
      </c>
      <c r="C732" s="103">
        <v>5</v>
      </c>
      <c r="D732" s="104">
        <v>3</v>
      </c>
      <c r="E732" s="105">
        <v>319.95999999999998</v>
      </c>
      <c r="F732" s="105">
        <v>217.41</v>
      </c>
      <c r="K732" s="105"/>
      <c r="N732" s="106"/>
      <c r="O732" s="106"/>
      <c r="P732" s="106"/>
      <c r="Q732" s="106"/>
      <c r="R732" s="106"/>
      <c r="S732" s="106"/>
      <c r="T732" s="106"/>
      <c r="U732" s="106"/>
      <c r="V732" s="106"/>
      <c r="W732" s="106"/>
      <c r="X732" s="106"/>
    </row>
    <row r="733" spans="1:24" x14ac:dyDescent="0.35">
      <c r="A733" s="109" t="s">
        <v>359</v>
      </c>
      <c r="C733" s="103">
        <v>9</v>
      </c>
      <c r="D733" s="104">
        <v>1.8</v>
      </c>
      <c r="E733" s="105">
        <v>1143.6500000000001</v>
      </c>
      <c r="F733" s="105">
        <v>1022.27</v>
      </c>
      <c r="G733" s="109"/>
      <c r="N733" s="106"/>
      <c r="O733" s="106"/>
      <c r="P733" s="106"/>
      <c r="Q733" s="106"/>
      <c r="R733" s="106"/>
      <c r="S733" s="106"/>
      <c r="T733" s="106"/>
      <c r="U733" s="106"/>
      <c r="V733" s="106"/>
      <c r="W733" s="106"/>
      <c r="X733" s="106"/>
    </row>
    <row r="734" spans="1:24" x14ac:dyDescent="0.35">
      <c r="A734" s="109" t="s">
        <v>361</v>
      </c>
      <c r="C734" s="103">
        <v>32</v>
      </c>
      <c r="D734" s="104">
        <v>37.200000000000003</v>
      </c>
      <c r="E734" s="105">
        <v>3198.44</v>
      </c>
      <c r="F734" s="105">
        <v>2821.48</v>
      </c>
      <c r="G734" s="109"/>
      <c r="K734" s="105"/>
      <c r="L734" s="105"/>
      <c r="N734" s="106"/>
      <c r="O734" s="106"/>
      <c r="P734" s="106"/>
      <c r="Q734" s="106"/>
      <c r="R734" s="106"/>
      <c r="S734" s="106"/>
      <c r="T734" s="106"/>
      <c r="U734" s="106"/>
      <c r="V734" s="106"/>
      <c r="W734" s="106"/>
      <c r="X734" s="106"/>
    </row>
    <row r="735" spans="1:24" x14ac:dyDescent="0.35">
      <c r="A735" s="109" t="s">
        <v>340</v>
      </c>
      <c r="C735" s="103">
        <v>112</v>
      </c>
      <c r="D735" s="104">
        <v>34.4</v>
      </c>
      <c r="E735" s="105">
        <v>12566.25</v>
      </c>
      <c r="F735" s="105">
        <v>11430.59</v>
      </c>
      <c r="G735" s="109"/>
      <c r="K735" s="105"/>
      <c r="L735" s="105"/>
      <c r="N735" s="106"/>
      <c r="O735" s="106"/>
      <c r="P735" s="106"/>
      <c r="Q735" s="106"/>
      <c r="R735" s="106"/>
      <c r="S735" s="106"/>
      <c r="T735" s="106"/>
      <c r="U735" s="106"/>
      <c r="V735" s="106"/>
      <c r="W735" s="106"/>
      <c r="X735" s="106"/>
    </row>
    <row r="736" spans="1:24" x14ac:dyDescent="0.35">
      <c r="A736" s="109" t="s">
        <v>341</v>
      </c>
      <c r="C736" s="103">
        <v>27</v>
      </c>
      <c r="D736" s="104">
        <v>20.5</v>
      </c>
      <c r="E736" s="105">
        <v>2320.06</v>
      </c>
      <c r="F736" s="105">
        <v>1747.48</v>
      </c>
      <c r="G736" s="109"/>
      <c r="K736" s="105"/>
      <c r="L736" s="105"/>
      <c r="N736" s="106"/>
      <c r="O736" s="106"/>
      <c r="P736" s="106"/>
      <c r="Q736" s="106"/>
      <c r="R736" s="106"/>
      <c r="S736" s="106"/>
      <c r="T736" s="106"/>
      <c r="U736" s="106"/>
      <c r="V736" s="106"/>
      <c r="W736" s="106"/>
      <c r="X736" s="106"/>
    </row>
    <row r="737" spans="1:24" x14ac:dyDescent="0.35">
      <c r="A737" s="109" t="s">
        <v>381</v>
      </c>
      <c r="C737" s="103">
        <v>6</v>
      </c>
      <c r="D737" s="104">
        <v>0.4</v>
      </c>
      <c r="E737" s="105">
        <v>565.37</v>
      </c>
      <c r="F737" s="105">
        <v>558.22</v>
      </c>
      <c r="G737" s="109"/>
      <c r="K737" s="105"/>
      <c r="L737" s="105"/>
      <c r="N737" s="106"/>
      <c r="O737" s="106"/>
      <c r="P737" s="106"/>
      <c r="Q737" s="106"/>
      <c r="R737" s="106"/>
      <c r="S737" s="106"/>
      <c r="T737" s="106"/>
      <c r="U737" s="106"/>
      <c r="V737" s="106"/>
      <c r="W737" s="106"/>
      <c r="X737" s="106"/>
    </row>
    <row r="738" spans="1:24" x14ac:dyDescent="0.35">
      <c r="A738" s="109" t="s">
        <v>383</v>
      </c>
      <c r="C738" s="103">
        <v>3</v>
      </c>
      <c r="D738" s="104">
        <v>8.4</v>
      </c>
      <c r="E738" s="105">
        <v>190.13</v>
      </c>
      <c r="F738" s="105">
        <v>145.27000000000001</v>
      </c>
      <c r="G738" s="109"/>
      <c r="K738" s="105"/>
      <c r="L738" s="105"/>
      <c r="N738" s="106"/>
      <c r="O738" s="106"/>
      <c r="P738" s="106"/>
      <c r="Q738" s="106"/>
      <c r="R738" s="106"/>
      <c r="S738" s="106"/>
      <c r="T738" s="106"/>
      <c r="U738" s="106"/>
      <c r="V738" s="106"/>
      <c r="W738" s="106"/>
      <c r="X738" s="106"/>
    </row>
    <row r="739" spans="1:24" x14ac:dyDescent="0.35">
      <c r="A739" s="109" t="s">
        <v>369</v>
      </c>
      <c r="C739" s="103">
        <v>30</v>
      </c>
      <c r="D739" s="104">
        <v>19.600000000000001</v>
      </c>
      <c r="E739" s="105">
        <v>2209.13</v>
      </c>
      <c r="F739" s="105">
        <v>1460.73</v>
      </c>
      <c r="G739" s="109"/>
      <c r="K739" s="105"/>
      <c r="L739" s="105"/>
      <c r="N739" s="106"/>
      <c r="O739" s="106"/>
      <c r="P739" s="106"/>
      <c r="Q739" s="106"/>
      <c r="R739" s="106"/>
      <c r="S739" s="106"/>
      <c r="T739" s="106"/>
      <c r="U739" s="106"/>
      <c r="V739" s="106"/>
      <c r="W739" s="106"/>
      <c r="X739" s="106"/>
    </row>
    <row r="740" spans="1:24" x14ac:dyDescent="0.35">
      <c r="A740" s="109" t="s">
        <v>370</v>
      </c>
      <c r="C740" s="103">
        <v>14</v>
      </c>
      <c r="D740" s="104">
        <v>13.4</v>
      </c>
      <c r="E740" s="105">
        <v>1718.2</v>
      </c>
      <c r="F740" s="105">
        <v>999.78</v>
      </c>
      <c r="G740" s="109"/>
      <c r="K740" s="105"/>
      <c r="L740" s="105"/>
      <c r="N740" s="106"/>
      <c r="O740" s="106"/>
      <c r="P740" s="106"/>
      <c r="Q740" s="106"/>
      <c r="R740" s="106"/>
      <c r="S740" s="106"/>
      <c r="T740" s="106"/>
      <c r="U740" s="106"/>
      <c r="V740" s="106"/>
      <c r="W740" s="106"/>
      <c r="X740" s="106"/>
    </row>
    <row r="741" spans="1:24" x14ac:dyDescent="0.35">
      <c r="A741" s="109" t="s">
        <v>380</v>
      </c>
      <c r="C741" s="103">
        <v>13</v>
      </c>
      <c r="D741" s="104">
        <v>0.6</v>
      </c>
      <c r="E741" s="105">
        <v>27.46</v>
      </c>
      <c r="F741" s="105">
        <v>23.12</v>
      </c>
      <c r="N741" s="106"/>
      <c r="O741" s="106"/>
      <c r="P741" s="106"/>
      <c r="Q741" s="106"/>
      <c r="R741" s="106"/>
      <c r="S741" s="106"/>
      <c r="T741" s="106"/>
      <c r="U741" s="106"/>
      <c r="V741" s="106"/>
      <c r="W741" s="106"/>
      <c r="X741" s="106"/>
    </row>
    <row r="742" spans="1:24" x14ac:dyDescent="0.35">
      <c r="A742" s="109" t="s">
        <v>342</v>
      </c>
      <c r="C742" s="103">
        <v>23</v>
      </c>
      <c r="D742" s="104">
        <v>12.1</v>
      </c>
      <c r="E742" s="105">
        <v>3396.48</v>
      </c>
      <c r="F742" s="105">
        <v>1827.38</v>
      </c>
      <c r="N742" s="106"/>
      <c r="O742" s="106"/>
      <c r="P742" s="106"/>
      <c r="Q742" s="106"/>
      <c r="R742" s="106"/>
      <c r="S742" s="106"/>
      <c r="T742" s="106"/>
      <c r="U742" s="106"/>
      <c r="V742" s="106"/>
      <c r="W742" s="106"/>
      <c r="X742" s="106"/>
    </row>
    <row r="743" spans="1:24" x14ac:dyDescent="0.35">
      <c r="A743" s="109" t="s">
        <v>344</v>
      </c>
      <c r="C743" s="103">
        <v>109</v>
      </c>
      <c r="D743" s="104">
        <v>113.9</v>
      </c>
      <c r="E743" s="105">
        <v>17288.09</v>
      </c>
      <c r="F743" s="105">
        <v>14633.73</v>
      </c>
      <c r="N743" s="106"/>
      <c r="O743" s="106"/>
      <c r="P743" s="106"/>
      <c r="Q743" s="106"/>
      <c r="R743" s="106"/>
      <c r="S743" s="106"/>
      <c r="T743" s="106"/>
      <c r="U743" s="106"/>
      <c r="V743" s="106"/>
      <c r="W743" s="106"/>
      <c r="X743" s="106"/>
    </row>
    <row r="744" spans="1:24" x14ac:dyDescent="0.35">
      <c r="A744" s="109" t="s">
        <v>346</v>
      </c>
      <c r="C744" s="103">
        <v>33</v>
      </c>
      <c r="D744" s="104">
        <v>42.1</v>
      </c>
      <c r="E744" s="105">
        <v>6689.7</v>
      </c>
      <c r="F744" s="105">
        <v>4856.26</v>
      </c>
      <c r="G744" s="109"/>
      <c r="K744" s="105"/>
      <c r="L744" s="105"/>
      <c r="N744" s="106"/>
      <c r="O744" s="106"/>
      <c r="P744" s="106"/>
      <c r="Q744" s="106"/>
      <c r="R744" s="106"/>
      <c r="S744" s="106"/>
      <c r="T744" s="106"/>
      <c r="U744" s="106"/>
      <c r="V744" s="106"/>
      <c r="W744" s="106"/>
      <c r="X744" s="106"/>
    </row>
    <row r="745" spans="1:24" x14ac:dyDescent="0.35">
      <c r="A745" s="109" t="s">
        <v>350</v>
      </c>
      <c r="C745" s="103">
        <v>93</v>
      </c>
      <c r="D745" s="104">
        <v>105.1</v>
      </c>
      <c r="E745" s="105">
        <v>27638.3</v>
      </c>
      <c r="F745" s="105">
        <v>24363.59</v>
      </c>
      <c r="G745" s="109"/>
      <c r="K745" s="105"/>
      <c r="L745" s="105"/>
      <c r="N745" s="106"/>
      <c r="O745" s="106"/>
      <c r="P745" s="106"/>
      <c r="Q745" s="106"/>
      <c r="R745" s="106"/>
      <c r="S745" s="106"/>
      <c r="T745" s="106"/>
      <c r="U745" s="106"/>
      <c r="V745" s="106"/>
      <c r="W745" s="106"/>
      <c r="X745" s="106"/>
    </row>
    <row r="746" spans="1:24" x14ac:dyDescent="0.35">
      <c r="A746" s="109" t="s">
        <v>382</v>
      </c>
      <c r="C746" s="103">
        <v>89</v>
      </c>
      <c r="D746" s="104">
        <v>95.6</v>
      </c>
      <c r="E746" s="105">
        <v>9935.74</v>
      </c>
      <c r="F746" s="105">
        <v>8807.58</v>
      </c>
      <c r="G746" s="109"/>
      <c r="K746" s="105"/>
      <c r="L746" s="105"/>
      <c r="N746" s="106"/>
      <c r="O746" s="106"/>
      <c r="P746" s="106"/>
      <c r="Q746" s="106"/>
      <c r="R746" s="106"/>
      <c r="S746" s="106"/>
      <c r="T746" s="106"/>
      <c r="U746" s="106"/>
      <c r="V746" s="106"/>
      <c r="W746" s="106"/>
      <c r="X746" s="106"/>
    </row>
    <row r="747" spans="1:24" x14ac:dyDescent="0.35">
      <c r="A747" s="109" t="s">
        <v>384</v>
      </c>
      <c r="C747" s="103">
        <v>26</v>
      </c>
      <c r="D747" s="104">
        <v>169.4</v>
      </c>
      <c r="E747" s="105">
        <v>1508.75</v>
      </c>
      <c r="F747" s="105">
        <v>1259.3499999999999</v>
      </c>
      <c r="G747" s="109"/>
      <c r="K747" s="105"/>
      <c r="L747" s="105"/>
      <c r="N747" s="106"/>
      <c r="O747" s="106"/>
      <c r="P747" s="106"/>
      <c r="Q747" s="106"/>
      <c r="R747" s="106"/>
      <c r="S747" s="106"/>
      <c r="T747" s="106"/>
      <c r="U747" s="106"/>
      <c r="V747" s="106"/>
      <c r="W747" s="106"/>
      <c r="X747" s="106"/>
    </row>
    <row r="748" spans="1:24" x14ac:dyDescent="0.35">
      <c r="A748" s="109" t="s">
        <v>363</v>
      </c>
      <c r="C748" s="103">
        <v>34</v>
      </c>
      <c r="D748" s="104">
        <v>10.6</v>
      </c>
      <c r="E748" s="105">
        <v>2294.7800000000002</v>
      </c>
      <c r="F748" s="105">
        <v>2108.61</v>
      </c>
      <c r="G748" s="109"/>
      <c r="K748" s="105"/>
      <c r="L748" s="105"/>
      <c r="N748" s="106"/>
      <c r="O748" s="106"/>
      <c r="P748" s="106"/>
      <c r="Q748" s="106"/>
      <c r="R748" s="106"/>
      <c r="S748" s="106"/>
      <c r="T748" s="106"/>
      <c r="U748" s="106"/>
      <c r="V748" s="106"/>
      <c r="W748" s="106"/>
      <c r="X748" s="106"/>
    </row>
    <row r="749" spans="1:24" x14ac:dyDescent="0.35">
      <c r="A749" s="109" t="s">
        <v>385</v>
      </c>
      <c r="C749" s="103">
        <v>22</v>
      </c>
      <c r="D749" s="104">
        <v>5.4</v>
      </c>
      <c r="E749" s="105">
        <v>225.46</v>
      </c>
      <c r="F749" s="105">
        <v>220.22</v>
      </c>
      <c r="G749" s="109"/>
      <c r="K749" s="105"/>
      <c r="L749" s="105"/>
      <c r="N749" s="106"/>
      <c r="O749" s="106"/>
      <c r="P749" s="106"/>
      <c r="Q749" s="106"/>
      <c r="R749" s="106"/>
      <c r="S749" s="106"/>
      <c r="T749" s="106"/>
      <c r="U749" s="106"/>
      <c r="V749" s="106"/>
      <c r="W749" s="106"/>
      <c r="X749" s="106"/>
    </row>
    <row r="750" spans="1:24" x14ac:dyDescent="0.35">
      <c r="A750" s="109" t="s">
        <v>386</v>
      </c>
      <c r="C750" s="103">
        <v>14</v>
      </c>
      <c r="D750" s="104">
        <v>36.1</v>
      </c>
      <c r="E750" s="105">
        <v>835.22</v>
      </c>
      <c r="F750" s="105">
        <v>677.64</v>
      </c>
      <c r="G750" s="109"/>
      <c r="N750" s="106"/>
      <c r="O750" s="106"/>
      <c r="P750" s="106"/>
      <c r="Q750" s="106"/>
      <c r="R750" s="106"/>
      <c r="S750" s="106"/>
      <c r="T750" s="106"/>
      <c r="U750" s="106"/>
      <c r="V750" s="106"/>
      <c r="W750" s="106"/>
      <c r="X750" s="106"/>
    </row>
    <row r="751" spans="1:24" x14ac:dyDescent="0.35">
      <c r="A751" s="109" t="s">
        <v>387</v>
      </c>
      <c r="C751" s="103">
        <v>8</v>
      </c>
      <c r="D751" s="104">
        <v>3.9</v>
      </c>
      <c r="E751" s="105">
        <v>512.87</v>
      </c>
      <c r="F751" s="105">
        <v>290</v>
      </c>
      <c r="G751" s="109"/>
      <c r="N751" s="106"/>
      <c r="O751" s="106"/>
      <c r="P751" s="106"/>
      <c r="Q751" s="106"/>
      <c r="R751" s="106"/>
      <c r="S751" s="106"/>
      <c r="T751" s="106"/>
      <c r="U751" s="106"/>
      <c r="V751" s="106"/>
      <c r="W751" s="106"/>
      <c r="X751" s="106"/>
    </row>
    <row r="752" spans="1:24" x14ac:dyDescent="0.35">
      <c r="A752" s="109" t="s">
        <v>343</v>
      </c>
      <c r="C752" s="103">
        <v>43</v>
      </c>
      <c r="D752" s="104">
        <v>39.4</v>
      </c>
      <c r="E752" s="105">
        <v>4976.3</v>
      </c>
      <c r="F752" s="105">
        <v>4109.6000000000004</v>
      </c>
      <c r="G752" s="109"/>
      <c r="K752" s="105"/>
      <c r="L752" s="105"/>
      <c r="N752" s="106"/>
      <c r="O752" s="106"/>
      <c r="P752" s="106"/>
      <c r="Q752" s="106"/>
      <c r="R752" s="106"/>
      <c r="S752" s="106"/>
      <c r="T752" s="106"/>
      <c r="U752" s="106"/>
      <c r="V752" s="106"/>
      <c r="W752" s="106"/>
      <c r="X752" s="106"/>
    </row>
    <row r="753" spans="1:24" x14ac:dyDescent="0.35">
      <c r="A753" s="109" t="s">
        <v>356</v>
      </c>
      <c r="C753" s="103">
        <v>194</v>
      </c>
      <c r="D753" s="104">
        <v>133.1</v>
      </c>
      <c r="E753" s="105">
        <v>31269.25</v>
      </c>
      <c r="F753" s="105">
        <v>27679.86</v>
      </c>
      <c r="G753" s="109"/>
      <c r="K753" s="105"/>
      <c r="N753" s="106"/>
      <c r="O753" s="106"/>
      <c r="P753" s="106"/>
      <c r="Q753" s="106"/>
      <c r="R753" s="106"/>
      <c r="S753" s="106"/>
      <c r="T753" s="106"/>
      <c r="U753" s="106"/>
      <c r="V753" s="106"/>
      <c r="W753" s="106"/>
      <c r="X753" s="106"/>
    </row>
    <row r="754" spans="1:24" x14ac:dyDescent="0.35">
      <c r="A754" s="109" t="s">
        <v>365</v>
      </c>
      <c r="C754" s="103">
        <v>51</v>
      </c>
      <c r="D754" s="104">
        <v>49</v>
      </c>
      <c r="E754" s="105">
        <v>1858.15</v>
      </c>
      <c r="F754" s="105">
        <v>1592.17</v>
      </c>
      <c r="G754" s="109"/>
      <c r="K754" s="105"/>
      <c r="L754" s="105"/>
      <c r="N754" s="106"/>
      <c r="O754" s="106"/>
      <c r="P754" s="106"/>
      <c r="Q754" s="106"/>
      <c r="R754" s="106"/>
      <c r="S754" s="106"/>
      <c r="T754" s="106"/>
      <c r="U754" s="106"/>
      <c r="V754" s="106"/>
      <c r="W754" s="106"/>
      <c r="X754" s="106"/>
    </row>
    <row r="755" spans="1:24" x14ac:dyDescent="0.35">
      <c r="A755" s="109" t="s">
        <v>372</v>
      </c>
      <c r="C755" s="103">
        <v>60</v>
      </c>
      <c r="D755" s="104">
        <v>96.8</v>
      </c>
      <c r="E755" s="105">
        <v>10589.82</v>
      </c>
      <c r="F755" s="105">
        <v>8874.36</v>
      </c>
      <c r="G755" s="109"/>
      <c r="K755" s="105"/>
      <c r="L755" s="105"/>
      <c r="N755" s="106"/>
      <c r="O755" s="106"/>
      <c r="P755" s="106"/>
      <c r="Q755" s="106"/>
      <c r="R755" s="106"/>
      <c r="S755" s="106"/>
      <c r="T755" s="106"/>
      <c r="U755" s="106"/>
      <c r="V755" s="106"/>
      <c r="W755" s="106"/>
      <c r="X755" s="106"/>
    </row>
    <row r="756" spans="1:24" x14ac:dyDescent="0.35">
      <c r="A756" s="109" t="s">
        <v>345</v>
      </c>
      <c r="C756" s="103">
        <v>44</v>
      </c>
      <c r="D756" s="104">
        <v>20.100000000000001</v>
      </c>
      <c r="E756" s="105">
        <v>3628.5</v>
      </c>
      <c r="F756" s="105">
        <v>2781.25</v>
      </c>
      <c r="G756" s="109"/>
      <c r="K756" s="105"/>
      <c r="L756" s="105"/>
      <c r="N756" s="106"/>
      <c r="O756" s="106"/>
      <c r="P756" s="106"/>
      <c r="Q756" s="106"/>
      <c r="R756" s="106"/>
      <c r="S756" s="106"/>
      <c r="T756" s="106"/>
      <c r="U756" s="106"/>
      <c r="V756" s="106"/>
      <c r="W756" s="106"/>
      <c r="X756" s="106"/>
    </row>
    <row r="757" spans="1:24" x14ac:dyDescent="0.35">
      <c r="A757" s="109" t="s">
        <v>352</v>
      </c>
      <c r="C757" s="103">
        <v>51</v>
      </c>
      <c r="D757" s="104">
        <v>69.7</v>
      </c>
      <c r="E757" s="105">
        <v>13492.86</v>
      </c>
      <c r="F757" s="105">
        <v>12058.13</v>
      </c>
      <c r="G757" s="109"/>
      <c r="K757" s="105"/>
      <c r="L757" s="105"/>
      <c r="N757" s="106"/>
      <c r="O757" s="106"/>
      <c r="P757" s="106"/>
      <c r="Q757" s="106"/>
      <c r="R757" s="106"/>
      <c r="S757" s="106"/>
      <c r="T757" s="106"/>
      <c r="U757" s="106"/>
      <c r="V757" s="106"/>
      <c r="W757" s="106"/>
      <c r="X757" s="106"/>
    </row>
    <row r="758" spans="1:24" x14ac:dyDescent="0.35">
      <c r="A758" s="109" t="s">
        <v>389</v>
      </c>
      <c r="C758" s="103">
        <v>11</v>
      </c>
      <c r="D758" s="104">
        <v>1.7</v>
      </c>
      <c r="E758" s="105">
        <v>392.64</v>
      </c>
      <c r="F758" s="105">
        <v>255.53</v>
      </c>
      <c r="G758" s="109"/>
      <c r="N758" s="106"/>
      <c r="O758" s="106"/>
      <c r="P758" s="106"/>
      <c r="Q758" s="106"/>
      <c r="R758" s="106"/>
      <c r="S758" s="106"/>
      <c r="T758" s="106"/>
      <c r="U758" s="106"/>
      <c r="V758" s="106"/>
      <c r="W758" s="106"/>
      <c r="X758" s="106"/>
    </row>
    <row r="759" spans="1:24" x14ac:dyDescent="0.35">
      <c r="A759" s="109" t="s">
        <v>349</v>
      </c>
      <c r="C759" s="103">
        <v>9</v>
      </c>
      <c r="D759" s="104">
        <v>0.9</v>
      </c>
      <c r="E759" s="105">
        <v>954.04</v>
      </c>
      <c r="F759" s="105">
        <v>521.26</v>
      </c>
      <c r="G759" s="109"/>
      <c r="H759" s="118"/>
      <c r="N759" s="106"/>
      <c r="O759" s="106"/>
      <c r="P759" s="106"/>
      <c r="Q759" s="106"/>
      <c r="R759" s="106"/>
      <c r="S759" s="106"/>
      <c r="T759" s="106"/>
      <c r="U759" s="106"/>
      <c r="V759" s="106"/>
      <c r="W759" s="106"/>
      <c r="X759" s="106"/>
    </row>
    <row r="760" spans="1:24" x14ac:dyDescent="0.35">
      <c r="A760" s="109" t="s">
        <v>355</v>
      </c>
      <c r="C760" s="103">
        <v>55</v>
      </c>
      <c r="D760" s="104">
        <v>5.7</v>
      </c>
      <c r="E760" s="105">
        <v>3672.25</v>
      </c>
      <c r="F760" s="105">
        <v>3194.39</v>
      </c>
      <c r="G760" s="109"/>
      <c r="N760" s="106"/>
      <c r="O760" s="106"/>
      <c r="P760" s="106"/>
      <c r="Q760" s="106"/>
      <c r="R760" s="106"/>
      <c r="S760" s="106"/>
      <c r="T760" s="106"/>
      <c r="U760" s="106"/>
      <c r="V760" s="106"/>
      <c r="W760" s="106"/>
      <c r="X760" s="106"/>
    </row>
    <row r="761" spans="1:24" x14ac:dyDescent="0.35">
      <c r="A761" s="109" t="s">
        <v>368</v>
      </c>
      <c r="C761" s="103">
        <v>12</v>
      </c>
      <c r="D761" s="104">
        <v>22.1</v>
      </c>
      <c r="E761" s="105">
        <v>1035.6300000000001</v>
      </c>
      <c r="F761" s="105">
        <v>902.59</v>
      </c>
      <c r="G761" s="109"/>
      <c r="N761" s="106"/>
      <c r="O761" s="106"/>
      <c r="P761" s="106"/>
      <c r="Q761" s="106"/>
      <c r="R761" s="106"/>
      <c r="S761" s="106"/>
      <c r="T761" s="106"/>
      <c r="U761" s="106"/>
      <c r="V761" s="106"/>
      <c r="W761" s="106"/>
      <c r="X761" s="106"/>
    </row>
    <row r="762" spans="1:24" x14ac:dyDescent="0.35">
      <c r="A762" s="109" t="s">
        <v>347</v>
      </c>
      <c r="C762" s="103">
        <v>146</v>
      </c>
      <c r="D762" s="104">
        <v>80.3</v>
      </c>
      <c r="E762" s="105">
        <v>11960.96</v>
      </c>
      <c r="F762" s="105">
        <v>11063.78</v>
      </c>
      <c r="G762" s="109"/>
      <c r="N762" s="106"/>
      <c r="O762" s="106"/>
      <c r="P762" s="106"/>
      <c r="Q762" s="106"/>
      <c r="R762" s="106"/>
      <c r="S762" s="106"/>
      <c r="T762" s="106"/>
      <c r="U762" s="106"/>
      <c r="V762" s="106"/>
      <c r="W762" s="106"/>
      <c r="X762" s="106"/>
    </row>
    <row r="763" spans="1:24" x14ac:dyDescent="0.35">
      <c r="A763" s="109" t="s">
        <v>390</v>
      </c>
      <c r="C763" s="103">
        <v>41</v>
      </c>
      <c r="D763" s="104">
        <v>39.799999999999997</v>
      </c>
      <c r="E763" s="105">
        <v>6388.95</v>
      </c>
      <c r="F763" s="105">
        <v>5763.62</v>
      </c>
      <c r="G763" s="109"/>
      <c r="N763" s="106"/>
      <c r="O763" s="106"/>
      <c r="P763" s="106"/>
      <c r="Q763" s="106"/>
      <c r="R763" s="106"/>
      <c r="S763" s="106"/>
      <c r="T763" s="106"/>
      <c r="U763" s="106"/>
      <c r="V763" s="106"/>
      <c r="W763" s="106"/>
      <c r="X763" s="106"/>
    </row>
    <row r="764" spans="1:24" x14ac:dyDescent="0.35">
      <c r="A764" s="109" t="s">
        <v>358</v>
      </c>
      <c r="C764" s="103">
        <v>53</v>
      </c>
      <c r="D764" s="104">
        <v>38.799999999999997</v>
      </c>
      <c r="E764" s="105">
        <v>2993.74</v>
      </c>
      <c r="F764" s="105">
        <v>2065.64</v>
      </c>
      <c r="G764" s="109"/>
      <c r="N764" s="106"/>
      <c r="O764" s="106"/>
      <c r="P764" s="106"/>
      <c r="Q764" s="106"/>
      <c r="R764" s="106"/>
      <c r="S764" s="106"/>
      <c r="T764" s="106"/>
      <c r="U764" s="106"/>
      <c r="V764" s="106"/>
      <c r="W764" s="106"/>
      <c r="X764" s="106"/>
    </row>
    <row r="765" spans="1:24" x14ac:dyDescent="0.35">
      <c r="A765" s="109" t="s">
        <v>360</v>
      </c>
      <c r="C765" s="103">
        <v>32</v>
      </c>
      <c r="D765" s="104">
        <v>31.7</v>
      </c>
      <c r="E765" s="105">
        <v>6252.64</v>
      </c>
      <c r="F765" s="105">
        <v>5273.46</v>
      </c>
      <c r="G765" s="109"/>
      <c r="N765" s="106"/>
      <c r="O765" s="106"/>
      <c r="P765" s="106"/>
      <c r="Q765" s="106"/>
      <c r="R765" s="106"/>
      <c r="S765" s="106"/>
      <c r="T765" s="106"/>
      <c r="U765" s="106"/>
      <c r="V765" s="106"/>
      <c r="W765" s="106"/>
      <c r="X765" s="106"/>
    </row>
    <row r="766" spans="1:24" x14ac:dyDescent="0.35">
      <c r="C766" s="128"/>
      <c r="D766" s="104"/>
      <c r="E766" s="105"/>
      <c r="F766" s="105"/>
      <c r="G766" s="109"/>
      <c r="N766" s="106"/>
      <c r="O766" s="106"/>
      <c r="P766" s="106"/>
      <c r="Q766" s="106"/>
      <c r="R766" s="106"/>
      <c r="S766" s="106"/>
      <c r="T766" s="106"/>
      <c r="U766" s="106"/>
      <c r="V766" s="106"/>
      <c r="W766" s="106"/>
      <c r="X766" s="106"/>
    </row>
    <row r="767" spans="1:24" x14ac:dyDescent="0.35">
      <c r="C767" s="128"/>
      <c r="D767" s="104"/>
      <c r="E767" s="105"/>
      <c r="F767" s="105"/>
      <c r="G767" s="109"/>
      <c r="K767" s="105"/>
      <c r="L767" s="105"/>
      <c r="N767" s="106"/>
      <c r="O767" s="106"/>
      <c r="P767" s="106"/>
      <c r="Q767" s="106"/>
      <c r="R767" s="106"/>
      <c r="S767" s="106"/>
      <c r="T767" s="106"/>
      <c r="U767" s="106"/>
      <c r="V767" s="106"/>
      <c r="W767" s="106"/>
      <c r="X767" s="106"/>
    </row>
    <row r="768" spans="1:24" x14ac:dyDescent="0.35">
      <c r="C768" s="128"/>
      <c r="D768" s="104"/>
      <c r="E768" s="105"/>
      <c r="F768" s="105"/>
      <c r="G768" s="109"/>
      <c r="N768" s="106"/>
      <c r="O768" s="106"/>
      <c r="P768" s="106"/>
      <c r="Q768" s="106"/>
      <c r="R768" s="106"/>
      <c r="S768" s="106"/>
      <c r="T768" s="106"/>
      <c r="U768" s="106"/>
      <c r="V768" s="106"/>
      <c r="W768" s="106"/>
      <c r="X768" s="106"/>
    </row>
    <row r="769" spans="1:24" x14ac:dyDescent="0.35">
      <c r="A769" s="109"/>
      <c r="C769" s="123"/>
      <c r="D769" s="124"/>
      <c r="E769" s="125"/>
      <c r="F769" s="125"/>
      <c r="G769" s="109"/>
      <c r="K769" s="105"/>
      <c r="L769" s="105"/>
      <c r="N769" s="106"/>
      <c r="O769" s="106"/>
      <c r="P769" s="106"/>
      <c r="Q769" s="106"/>
      <c r="R769" s="106"/>
      <c r="S769" s="106"/>
      <c r="T769" s="106"/>
      <c r="U769" s="106"/>
      <c r="V769" s="106"/>
      <c r="W769" s="106"/>
      <c r="X769" s="106"/>
    </row>
    <row r="770" spans="1:24" x14ac:dyDescent="0.35">
      <c r="A770" s="109"/>
      <c r="C770" s="123"/>
      <c r="D770" s="124"/>
      <c r="E770" s="125"/>
      <c r="F770" s="125"/>
      <c r="G770" s="109"/>
      <c r="K770" s="105"/>
      <c r="L770" s="105"/>
      <c r="N770" s="106"/>
      <c r="O770" s="106"/>
      <c r="P770" s="106"/>
      <c r="Q770" s="106"/>
      <c r="R770" s="106"/>
      <c r="S770" s="106"/>
      <c r="T770" s="106"/>
      <c r="U770" s="106"/>
      <c r="V770" s="106"/>
      <c r="W770" s="106"/>
      <c r="X770" s="106"/>
    </row>
    <row r="771" spans="1:24" x14ac:dyDescent="0.35">
      <c r="A771" s="109"/>
      <c r="C771" s="123"/>
      <c r="D771" s="124"/>
      <c r="E771" s="125"/>
      <c r="F771" s="125"/>
      <c r="K771" s="105"/>
      <c r="L771" s="105"/>
      <c r="N771" s="106"/>
      <c r="O771" s="106"/>
      <c r="P771" s="106"/>
      <c r="Q771" s="106"/>
      <c r="R771" s="106"/>
      <c r="S771" s="106"/>
      <c r="T771" s="106"/>
      <c r="U771" s="106"/>
      <c r="V771" s="106"/>
      <c r="W771" s="106"/>
      <c r="X771" s="106"/>
    </row>
    <row r="772" spans="1:24" x14ac:dyDescent="0.35">
      <c r="A772" s="109"/>
      <c r="C772" s="123"/>
      <c r="D772" s="124"/>
      <c r="E772" s="125"/>
      <c r="F772" s="125"/>
      <c r="K772" s="105"/>
      <c r="N772" s="106"/>
      <c r="O772" s="106"/>
      <c r="P772" s="106"/>
      <c r="Q772" s="106"/>
      <c r="R772" s="106"/>
      <c r="S772" s="106"/>
      <c r="T772" s="106"/>
      <c r="U772" s="106"/>
      <c r="V772" s="106"/>
      <c r="W772" s="106"/>
      <c r="X772" s="106"/>
    </row>
    <row r="773" spans="1:24" x14ac:dyDescent="0.35">
      <c r="A773" s="109"/>
      <c r="C773" s="123"/>
      <c r="D773" s="124"/>
      <c r="E773" s="125"/>
      <c r="F773" s="125"/>
      <c r="N773" s="106"/>
      <c r="O773" s="106"/>
      <c r="P773" s="106"/>
      <c r="Q773" s="106"/>
      <c r="R773" s="106"/>
      <c r="S773" s="106"/>
      <c r="T773" s="106"/>
      <c r="U773" s="106"/>
      <c r="V773" s="106"/>
      <c r="W773" s="106"/>
      <c r="X773" s="106"/>
    </row>
    <row r="774" spans="1:24" ht="17.5" x14ac:dyDescent="0.35">
      <c r="A774" s="109" t="s">
        <v>1063</v>
      </c>
      <c r="C774" s="123"/>
      <c r="D774" s="124"/>
      <c r="E774" s="125"/>
      <c r="F774" s="125"/>
    </row>
    <row r="775" spans="1:24" x14ac:dyDescent="0.35">
      <c r="A775" s="109" t="s">
        <v>605</v>
      </c>
      <c r="B775" s="52"/>
      <c r="C775" s="52"/>
      <c r="D775" s="52"/>
      <c r="E775" s="52"/>
      <c r="F775" s="52"/>
      <c r="K775" s="105"/>
      <c r="L775" s="105"/>
      <c r="N775" s="106"/>
      <c r="O775" s="106"/>
      <c r="P775" s="106"/>
      <c r="Q775" s="106"/>
      <c r="R775" s="106"/>
      <c r="S775" s="106"/>
      <c r="T775" s="106"/>
      <c r="U775" s="106"/>
      <c r="V775" s="106"/>
      <c r="W775" s="106"/>
      <c r="X775" s="106"/>
    </row>
    <row r="776" spans="1:24" ht="17.5" x14ac:dyDescent="0.35">
      <c r="A776" s="109" t="s">
        <v>1059</v>
      </c>
      <c r="B776" s="52"/>
      <c r="C776" s="52"/>
      <c r="D776" s="52"/>
      <c r="E776" s="52"/>
      <c r="F776" s="52"/>
      <c r="N776" s="106"/>
      <c r="O776" s="106"/>
      <c r="P776" s="106"/>
      <c r="Q776" s="106"/>
      <c r="R776" s="106"/>
      <c r="S776" s="106"/>
      <c r="T776" s="106"/>
      <c r="U776" s="106"/>
      <c r="V776" s="106"/>
      <c r="W776" s="106"/>
      <c r="X776" s="106"/>
    </row>
    <row r="777" spans="1:24" x14ac:dyDescent="0.35">
      <c r="A777" s="119" t="s">
        <v>1060</v>
      </c>
      <c r="B777" s="52"/>
      <c r="C777" s="52"/>
      <c r="D777" s="52"/>
      <c r="E777" s="52"/>
      <c r="F777" s="52"/>
      <c r="K777" s="105"/>
      <c r="L777" s="105"/>
      <c r="N777" s="106"/>
      <c r="O777" s="106"/>
      <c r="P777" s="106"/>
      <c r="Q777" s="106"/>
      <c r="R777" s="106"/>
      <c r="S777" s="106"/>
      <c r="T777" s="106"/>
      <c r="U777" s="106"/>
      <c r="V777" s="106"/>
      <c r="W777" s="106"/>
      <c r="X777" s="106"/>
    </row>
    <row r="778" spans="1:24" x14ac:dyDescent="0.35">
      <c r="A778" s="111" t="s">
        <v>1088</v>
      </c>
      <c r="B778" s="52"/>
      <c r="C778" s="52"/>
      <c r="D778" s="52"/>
      <c r="E778" s="52"/>
      <c r="F778" s="125"/>
      <c r="K778" s="105"/>
      <c r="N778" s="106"/>
      <c r="O778" s="106"/>
      <c r="P778" s="106"/>
      <c r="Q778" s="106"/>
      <c r="R778" s="106"/>
      <c r="S778" s="106"/>
      <c r="T778" s="106"/>
      <c r="U778" s="106"/>
      <c r="V778" s="106"/>
      <c r="W778" s="106"/>
      <c r="X778" s="106"/>
    </row>
    <row r="779" spans="1:24" x14ac:dyDescent="0.35">
      <c r="A779" s="109" t="s">
        <v>366</v>
      </c>
      <c r="C779" s="103">
        <v>36</v>
      </c>
      <c r="D779" s="104">
        <v>8.1</v>
      </c>
      <c r="E779" s="105">
        <v>2554.44</v>
      </c>
      <c r="F779" s="105">
        <v>2188.1999999999998</v>
      </c>
      <c r="N779" s="106"/>
      <c r="O779" s="106"/>
      <c r="P779" s="106"/>
      <c r="Q779" s="106"/>
      <c r="R779" s="106"/>
      <c r="S779" s="106"/>
      <c r="T779" s="106"/>
      <c r="U779" s="106"/>
      <c r="V779" s="106"/>
      <c r="W779" s="106"/>
      <c r="X779" s="106"/>
    </row>
    <row r="780" spans="1:24" x14ac:dyDescent="0.35">
      <c r="A780" s="109" t="s">
        <v>371</v>
      </c>
      <c r="C780" s="103">
        <v>3</v>
      </c>
      <c r="D780" s="104">
        <v>2.8</v>
      </c>
      <c r="E780" s="105">
        <v>250.25</v>
      </c>
      <c r="F780" s="105">
        <v>210.69</v>
      </c>
      <c r="K780" s="105"/>
      <c r="N780" s="106"/>
      <c r="O780" s="106"/>
      <c r="P780" s="106"/>
      <c r="Q780" s="106"/>
      <c r="R780" s="106"/>
      <c r="S780" s="106"/>
      <c r="T780" s="106"/>
      <c r="U780" s="106"/>
      <c r="V780" s="106"/>
      <c r="W780" s="106"/>
      <c r="X780" s="106"/>
    </row>
    <row r="781" spans="1:24" x14ac:dyDescent="0.35">
      <c r="A781" s="109" t="s">
        <v>362</v>
      </c>
      <c r="C781" s="103">
        <v>71</v>
      </c>
      <c r="D781" s="104">
        <v>67.3</v>
      </c>
      <c r="E781" s="105">
        <v>9948.35</v>
      </c>
      <c r="F781" s="105">
        <v>8564.8799999999992</v>
      </c>
      <c r="G781" s="109"/>
      <c r="I781" s="103"/>
      <c r="J781" s="105"/>
      <c r="K781" s="105"/>
      <c r="L781" s="105"/>
      <c r="N781" s="106"/>
      <c r="O781" s="106"/>
      <c r="P781" s="106"/>
      <c r="Q781" s="106"/>
      <c r="R781" s="106"/>
      <c r="S781" s="106"/>
      <c r="T781" s="106"/>
      <c r="U781" s="106"/>
      <c r="V781" s="106"/>
      <c r="W781" s="106"/>
      <c r="X781" s="106"/>
    </row>
    <row r="782" spans="1:24" x14ac:dyDescent="0.35">
      <c r="A782" s="109" t="s">
        <v>375</v>
      </c>
      <c r="C782" s="103">
        <v>61</v>
      </c>
      <c r="D782" s="104">
        <v>71.8</v>
      </c>
      <c r="E782" s="105">
        <v>2618.8000000000002</v>
      </c>
      <c r="F782" s="105">
        <v>1987.61</v>
      </c>
      <c r="G782" s="109"/>
      <c r="N782" s="106"/>
      <c r="O782" s="106"/>
      <c r="P782" s="106"/>
      <c r="Q782" s="106"/>
      <c r="R782" s="106"/>
      <c r="S782" s="106"/>
      <c r="T782" s="106"/>
      <c r="U782" s="106"/>
      <c r="V782" s="106"/>
      <c r="W782" s="106"/>
      <c r="X782" s="106"/>
    </row>
    <row r="783" spans="1:24" x14ac:dyDescent="0.35">
      <c r="A783" s="109" t="s">
        <v>364</v>
      </c>
      <c r="C783" s="103">
        <v>181</v>
      </c>
      <c r="D783" s="104">
        <v>72.900000000000006</v>
      </c>
      <c r="E783" s="105">
        <v>6863.53</v>
      </c>
      <c r="F783" s="105">
        <v>5944.27</v>
      </c>
      <c r="G783" s="109"/>
      <c r="N783" s="106"/>
      <c r="O783" s="106"/>
      <c r="P783" s="106"/>
      <c r="Q783" s="106"/>
      <c r="R783" s="106"/>
      <c r="S783" s="106"/>
      <c r="T783" s="106"/>
      <c r="U783" s="106"/>
      <c r="V783" s="106"/>
      <c r="W783" s="106"/>
      <c r="X783" s="106"/>
    </row>
    <row r="784" spans="1:24" x14ac:dyDescent="0.35">
      <c r="A784" s="109" t="s">
        <v>367</v>
      </c>
      <c r="C784" s="103">
        <v>12</v>
      </c>
      <c r="D784" s="104">
        <v>11.2</v>
      </c>
      <c r="E784" s="105">
        <v>1329.04</v>
      </c>
      <c r="F784" s="105">
        <v>788.18</v>
      </c>
      <c r="G784" s="109"/>
      <c r="N784" s="106"/>
      <c r="O784" s="106"/>
      <c r="P784" s="106"/>
      <c r="Q784" s="106"/>
      <c r="R784" s="106"/>
      <c r="S784" s="106"/>
      <c r="T784" s="106"/>
      <c r="U784" s="106"/>
      <c r="V784" s="106"/>
      <c r="W784" s="106"/>
      <c r="X784" s="106"/>
    </row>
    <row r="785" spans="1:24" x14ac:dyDescent="0.35">
      <c r="A785" s="109" t="s">
        <v>391</v>
      </c>
      <c r="C785" s="103">
        <v>3</v>
      </c>
      <c r="D785" s="104">
        <v>1.1000000000000001</v>
      </c>
      <c r="E785" s="105">
        <v>689.86</v>
      </c>
      <c r="F785" s="105">
        <v>677.35</v>
      </c>
      <c r="G785" s="109"/>
      <c r="N785" s="106"/>
      <c r="O785" s="106"/>
      <c r="P785" s="106"/>
      <c r="Q785" s="106"/>
      <c r="R785" s="106"/>
      <c r="S785" s="106"/>
      <c r="T785" s="106"/>
      <c r="U785" s="106"/>
      <c r="V785" s="106"/>
      <c r="W785" s="106"/>
      <c r="X785" s="106"/>
    </row>
    <row r="786" spans="1:24" x14ac:dyDescent="0.35">
      <c r="A786" s="109" t="s">
        <v>377</v>
      </c>
      <c r="C786" s="103">
        <v>53</v>
      </c>
      <c r="D786" s="104">
        <v>124.3</v>
      </c>
      <c r="E786" s="105">
        <v>2589.08</v>
      </c>
      <c r="F786" s="105">
        <v>1839.96</v>
      </c>
      <c r="G786" s="109"/>
      <c r="N786" s="106"/>
      <c r="O786" s="106"/>
      <c r="P786" s="106"/>
      <c r="Q786" s="106"/>
      <c r="R786" s="106"/>
      <c r="S786" s="106"/>
      <c r="T786" s="106"/>
      <c r="U786" s="106"/>
      <c r="V786" s="106"/>
      <c r="W786" s="106"/>
      <c r="X786" s="106"/>
    </row>
    <row r="787" spans="1:24" x14ac:dyDescent="0.35">
      <c r="A787" s="109" t="s">
        <v>353</v>
      </c>
      <c r="C787" s="103">
        <v>60</v>
      </c>
      <c r="D787" s="104">
        <v>26.5</v>
      </c>
      <c r="E787" s="105">
        <v>7508.33</v>
      </c>
      <c r="F787" s="105">
        <v>6550.14</v>
      </c>
      <c r="G787" s="109"/>
      <c r="N787" s="106"/>
      <c r="O787" s="106"/>
      <c r="P787" s="106"/>
      <c r="Q787" s="106"/>
      <c r="R787" s="106"/>
      <c r="S787" s="106"/>
      <c r="T787" s="106"/>
      <c r="U787" s="106"/>
      <c r="V787" s="106"/>
      <c r="W787" s="106"/>
      <c r="X787" s="106"/>
    </row>
    <row r="788" spans="1:24" x14ac:dyDescent="0.35">
      <c r="A788" s="109" t="s">
        <v>393</v>
      </c>
      <c r="C788" s="103">
        <v>14</v>
      </c>
      <c r="D788" s="104">
        <v>61.6</v>
      </c>
      <c r="E788" s="105">
        <v>479.39</v>
      </c>
      <c r="F788" s="105">
        <v>357.93</v>
      </c>
      <c r="G788" s="109"/>
      <c r="N788" s="106"/>
      <c r="O788" s="106"/>
      <c r="P788" s="106"/>
      <c r="Q788" s="106"/>
      <c r="R788" s="106"/>
      <c r="S788" s="106"/>
      <c r="T788" s="106"/>
      <c r="U788" s="106"/>
      <c r="V788" s="106"/>
      <c r="W788" s="106"/>
      <c r="X788" s="106"/>
    </row>
    <row r="789" spans="1:24" x14ac:dyDescent="0.35">
      <c r="A789" s="109" t="s">
        <v>394</v>
      </c>
      <c r="C789" s="103">
        <v>125</v>
      </c>
      <c r="D789" s="104">
        <v>133.30000000000001</v>
      </c>
      <c r="E789" s="105">
        <v>13255.21</v>
      </c>
      <c r="F789" s="105">
        <v>11231.16</v>
      </c>
      <c r="G789" s="109"/>
      <c r="N789" s="106"/>
      <c r="O789" s="106"/>
      <c r="P789" s="106"/>
      <c r="Q789" s="106"/>
      <c r="R789" s="106"/>
      <c r="S789" s="106"/>
      <c r="T789" s="106"/>
      <c r="U789" s="106"/>
      <c r="V789" s="106"/>
      <c r="W789" s="106"/>
      <c r="X789" s="106"/>
    </row>
    <row r="790" spans="1:24" x14ac:dyDescent="0.35">
      <c r="A790" s="109" t="s">
        <v>348</v>
      </c>
      <c r="C790" s="103">
        <v>10</v>
      </c>
      <c r="D790" s="104">
        <v>4.3</v>
      </c>
      <c r="E790" s="105">
        <v>1011.59</v>
      </c>
      <c r="F790" s="105">
        <v>666.49</v>
      </c>
      <c r="G790" s="109"/>
      <c r="N790" s="106"/>
      <c r="O790" s="106"/>
      <c r="P790" s="106"/>
      <c r="Q790" s="106"/>
      <c r="R790" s="106"/>
      <c r="S790" s="106"/>
      <c r="T790" s="106"/>
      <c r="U790" s="106"/>
      <c r="V790" s="106"/>
      <c r="W790" s="106"/>
      <c r="X790" s="106"/>
    </row>
    <row r="791" spans="1:24" x14ac:dyDescent="0.35">
      <c r="A791" s="109" t="s">
        <v>351</v>
      </c>
      <c r="C791" s="103">
        <v>5</v>
      </c>
      <c r="D791" s="104">
        <v>0.7</v>
      </c>
      <c r="E791" s="105">
        <v>407.99</v>
      </c>
      <c r="F791" s="105">
        <v>303.17</v>
      </c>
      <c r="G791" s="109"/>
      <c r="N791" s="106"/>
      <c r="O791" s="106"/>
      <c r="P791" s="106"/>
      <c r="Q791" s="106"/>
      <c r="R791" s="106"/>
      <c r="S791" s="106"/>
      <c r="T791" s="106"/>
      <c r="U791" s="106"/>
      <c r="V791" s="106"/>
      <c r="W791" s="106"/>
      <c r="X791" s="106"/>
    </row>
    <row r="792" spans="1:24" ht="17.5" x14ac:dyDescent="0.35">
      <c r="A792" s="109" t="s">
        <v>1064</v>
      </c>
      <c r="C792" s="140">
        <v>0</v>
      </c>
      <c r="D792" s="131">
        <v>0.4</v>
      </c>
      <c r="E792" s="132">
        <v>1576.4</v>
      </c>
      <c r="F792" s="132">
        <v>815.29</v>
      </c>
      <c r="G792" s="109"/>
      <c r="N792" s="106"/>
      <c r="O792" s="106"/>
      <c r="P792" s="106"/>
      <c r="Q792" s="106"/>
      <c r="R792" s="106"/>
      <c r="S792" s="106"/>
      <c r="T792" s="106"/>
      <c r="U792" s="106"/>
      <c r="V792" s="106"/>
      <c r="W792" s="106"/>
      <c r="X792" s="106"/>
    </row>
    <row r="793" spans="1:24" x14ac:dyDescent="0.35">
      <c r="A793" s="109" t="s">
        <v>354</v>
      </c>
      <c r="C793" s="103">
        <v>2186</v>
      </c>
      <c r="D793" s="104">
        <v>1976.7</v>
      </c>
      <c r="E793" s="105">
        <v>246108.89</v>
      </c>
      <c r="F793" s="105">
        <v>208557.46</v>
      </c>
      <c r="G793" s="109"/>
      <c r="N793" s="106"/>
      <c r="O793" s="106"/>
      <c r="P793" s="106"/>
      <c r="Q793" s="106"/>
      <c r="R793" s="106"/>
      <c r="S793" s="106"/>
      <c r="T793" s="106"/>
      <c r="U793" s="106"/>
      <c r="V793" s="106"/>
      <c r="W793" s="106"/>
      <c r="X793" s="106"/>
    </row>
    <row r="794" spans="1:24" ht="17.5" x14ac:dyDescent="0.35">
      <c r="A794" s="96" t="s">
        <v>1089</v>
      </c>
      <c r="B794" s="52"/>
      <c r="C794" s="52"/>
      <c r="D794" s="52"/>
      <c r="E794" s="52"/>
      <c r="G794" s="109"/>
      <c r="N794" s="106"/>
      <c r="O794" s="106"/>
      <c r="P794" s="106"/>
      <c r="Q794" s="106"/>
      <c r="R794" s="106"/>
      <c r="S794" s="106"/>
      <c r="T794" s="106"/>
      <c r="U794" s="106"/>
      <c r="V794" s="106"/>
      <c r="W794" s="106"/>
      <c r="X794" s="106"/>
    </row>
    <row r="795" spans="1:24" x14ac:dyDescent="0.35">
      <c r="A795" s="96" t="s">
        <v>623</v>
      </c>
      <c r="B795" s="52"/>
      <c r="C795" s="52"/>
      <c r="D795" s="52"/>
      <c r="E795" s="52"/>
      <c r="G795" s="109"/>
      <c r="N795" s="106"/>
      <c r="O795" s="106"/>
      <c r="P795" s="106"/>
      <c r="Q795" s="106"/>
      <c r="R795" s="106"/>
      <c r="S795" s="106"/>
      <c r="T795" s="106"/>
      <c r="U795" s="106"/>
      <c r="V795" s="106"/>
      <c r="W795" s="106"/>
      <c r="X795" s="106"/>
    </row>
    <row r="796" spans="1:24" ht="17.5" x14ac:dyDescent="0.35">
      <c r="A796" s="118" t="s">
        <v>1090</v>
      </c>
      <c r="N796" s="106"/>
      <c r="O796" s="106"/>
      <c r="P796" s="106"/>
      <c r="Q796" s="106"/>
      <c r="R796" s="106"/>
      <c r="S796" s="106"/>
      <c r="T796" s="106"/>
      <c r="U796" s="106"/>
      <c r="V796" s="106"/>
      <c r="W796" s="106"/>
      <c r="X796" s="106"/>
    </row>
    <row r="797" spans="1:24" x14ac:dyDescent="0.35">
      <c r="A797" s="96" t="s">
        <v>624</v>
      </c>
      <c r="N797" s="106"/>
      <c r="O797" s="106"/>
      <c r="P797" s="106"/>
      <c r="Q797" s="106"/>
      <c r="R797" s="106"/>
      <c r="S797" s="106"/>
      <c r="T797" s="106"/>
      <c r="U797" s="106"/>
      <c r="V797" s="106"/>
      <c r="W797" s="106"/>
      <c r="X797" s="106"/>
    </row>
    <row r="798" spans="1:24" ht="17.5" x14ac:dyDescent="0.35">
      <c r="A798" s="96" t="s">
        <v>1091</v>
      </c>
      <c r="N798" s="106"/>
      <c r="O798" s="106"/>
      <c r="P798" s="106"/>
      <c r="Q798" s="106"/>
      <c r="R798" s="106"/>
      <c r="S798" s="106"/>
      <c r="T798" s="106"/>
      <c r="U798" s="106"/>
      <c r="V798" s="106"/>
      <c r="W798" s="106"/>
      <c r="X798" s="106"/>
    </row>
    <row r="799" spans="1:24" ht="17.5" x14ac:dyDescent="0.35">
      <c r="A799" s="96" t="s">
        <v>1092</v>
      </c>
      <c r="N799" s="106"/>
      <c r="O799" s="106"/>
      <c r="P799" s="106"/>
      <c r="Q799" s="106"/>
      <c r="R799" s="106"/>
      <c r="S799" s="106"/>
      <c r="T799" s="106"/>
      <c r="U799" s="106"/>
      <c r="V799" s="106"/>
      <c r="W799" s="106"/>
      <c r="X799" s="106"/>
    </row>
    <row r="800" spans="1:24" ht="17.5" x14ac:dyDescent="0.35">
      <c r="A800" s="96" t="s">
        <v>1093</v>
      </c>
      <c r="N800" s="106"/>
      <c r="O800" s="106"/>
      <c r="P800" s="106"/>
      <c r="Q800" s="106"/>
      <c r="R800" s="106"/>
      <c r="S800" s="106"/>
      <c r="T800" s="106"/>
      <c r="U800" s="106"/>
      <c r="V800" s="106"/>
      <c r="W800" s="106"/>
      <c r="X800" s="106"/>
    </row>
    <row r="801" spans="1:24" ht="17.5" x14ac:dyDescent="0.35">
      <c r="A801" s="96" t="s">
        <v>1094</v>
      </c>
      <c r="N801" s="106"/>
      <c r="O801" s="106"/>
      <c r="P801" s="106"/>
      <c r="Q801" s="106"/>
      <c r="R801" s="106"/>
      <c r="S801" s="106"/>
      <c r="T801" s="106"/>
      <c r="U801" s="106"/>
      <c r="V801" s="106"/>
      <c r="W801" s="106"/>
      <c r="X801" s="106"/>
    </row>
    <row r="802" spans="1:24" ht="17.5" x14ac:dyDescent="0.35">
      <c r="A802" s="96" t="s">
        <v>1095</v>
      </c>
      <c r="N802" s="106"/>
      <c r="O802" s="106"/>
      <c r="P802" s="106"/>
      <c r="Q802" s="106"/>
      <c r="R802" s="106"/>
      <c r="S802" s="106"/>
      <c r="T802" s="106"/>
      <c r="U802" s="106"/>
      <c r="V802" s="106"/>
      <c r="W802" s="106"/>
      <c r="X802" s="106"/>
    </row>
    <row r="803" spans="1:24" ht="17.5" x14ac:dyDescent="0.35">
      <c r="A803" s="96" t="s">
        <v>1096</v>
      </c>
      <c r="N803" s="106"/>
      <c r="O803" s="106"/>
      <c r="P803" s="106"/>
      <c r="Q803" s="106"/>
      <c r="R803" s="106"/>
      <c r="S803" s="106"/>
      <c r="T803" s="106"/>
      <c r="U803" s="106"/>
      <c r="V803" s="106"/>
      <c r="W803" s="106"/>
      <c r="X803" s="106"/>
    </row>
    <row r="804" spans="1:24" ht="17.5" x14ac:dyDescent="0.35">
      <c r="A804" s="96" t="s">
        <v>1097</v>
      </c>
      <c r="N804" s="106"/>
      <c r="O804" s="106"/>
      <c r="P804" s="106"/>
      <c r="Q804" s="106"/>
      <c r="R804" s="106"/>
      <c r="S804" s="106"/>
      <c r="T804" s="106"/>
      <c r="U804" s="106"/>
      <c r="V804" s="106"/>
      <c r="W804" s="106"/>
      <c r="X804" s="106"/>
    </row>
    <row r="805" spans="1:24" ht="17.5" x14ac:dyDescent="0.35">
      <c r="A805" s="96" t="s">
        <v>1098</v>
      </c>
      <c r="N805" s="106"/>
      <c r="O805" s="106"/>
      <c r="P805" s="106"/>
      <c r="Q805" s="106"/>
      <c r="R805" s="106"/>
      <c r="S805" s="106"/>
      <c r="T805" s="106"/>
      <c r="U805" s="106"/>
      <c r="V805" s="106"/>
      <c r="W805" s="106"/>
      <c r="X805" s="106"/>
    </row>
    <row r="806" spans="1:24" ht="17.5" x14ac:dyDescent="0.35">
      <c r="A806" s="96" t="s">
        <v>1099</v>
      </c>
      <c r="N806" s="106"/>
      <c r="O806" s="106"/>
      <c r="P806" s="106"/>
      <c r="Q806" s="106"/>
      <c r="R806" s="106"/>
      <c r="S806" s="106"/>
      <c r="T806" s="106"/>
      <c r="U806" s="106"/>
      <c r="V806" s="106"/>
      <c r="W806" s="106"/>
      <c r="X806" s="106"/>
    </row>
    <row r="807" spans="1:24" ht="17.5" x14ac:dyDescent="0.35">
      <c r="A807" s="96" t="s">
        <v>1100</v>
      </c>
      <c r="N807" s="106"/>
      <c r="O807" s="106"/>
      <c r="P807" s="106"/>
      <c r="Q807" s="106"/>
      <c r="R807" s="106"/>
      <c r="S807" s="106"/>
      <c r="T807" s="106"/>
      <c r="U807" s="106"/>
      <c r="V807" s="106"/>
      <c r="W807" s="106"/>
      <c r="X807" s="106"/>
    </row>
    <row r="808" spans="1:24" ht="17.5" x14ac:dyDescent="0.35">
      <c r="A808" s="96" t="s">
        <v>1101</v>
      </c>
      <c r="N808" s="106"/>
      <c r="O808" s="106"/>
      <c r="P808" s="106"/>
      <c r="Q808" s="106"/>
      <c r="R808" s="106"/>
      <c r="S808" s="106"/>
      <c r="T808" s="106"/>
      <c r="U808" s="106"/>
      <c r="V808" s="106"/>
      <c r="W808" s="106"/>
      <c r="X808" s="106"/>
    </row>
    <row r="809" spans="1:24" ht="17.5" x14ac:dyDescent="0.35">
      <c r="A809" s="96" t="s">
        <v>1102</v>
      </c>
      <c r="N809" s="106"/>
      <c r="O809" s="106"/>
      <c r="P809" s="106"/>
      <c r="Q809" s="106"/>
      <c r="R809" s="106"/>
      <c r="S809" s="106"/>
      <c r="T809" s="106"/>
      <c r="U809" s="106"/>
      <c r="V809" s="106"/>
      <c r="W809" s="106"/>
      <c r="X809" s="106"/>
    </row>
    <row r="810" spans="1:24" x14ac:dyDescent="0.35">
      <c r="N810" s="106"/>
      <c r="O810" s="106"/>
      <c r="P810" s="106"/>
      <c r="Q810" s="106"/>
      <c r="R810" s="106"/>
      <c r="S810" s="106"/>
      <c r="T810" s="106"/>
      <c r="U810" s="106"/>
      <c r="V810" s="106"/>
      <c r="W810" s="106"/>
      <c r="X810" s="106"/>
    </row>
    <row r="811" spans="1:24" x14ac:dyDescent="0.35">
      <c r="N811" s="106"/>
      <c r="O811" s="106"/>
      <c r="P811" s="106"/>
      <c r="Q811" s="106"/>
      <c r="R811" s="106"/>
      <c r="S811" s="106"/>
      <c r="T811" s="106"/>
      <c r="U811" s="106"/>
      <c r="V811" s="106"/>
      <c r="W811" s="106"/>
      <c r="X811" s="106"/>
    </row>
    <row r="812" spans="1:24" x14ac:dyDescent="0.35">
      <c r="N812" s="106"/>
      <c r="O812" s="106"/>
      <c r="P812" s="106"/>
      <c r="Q812" s="106"/>
      <c r="R812" s="106"/>
      <c r="S812" s="106"/>
      <c r="T812" s="106"/>
      <c r="U812" s="106"/>
      <c r="V812" s="106"/>
      <c r="W812" s="106"/>
      <c r="X812" s="106"/>
    </row>
    <row r="813" spans="1:24" x14ac:dyDescent="0.35">
      <c r="A813" s="96" t="s">
        <v>625</v>
      </c>
      <c r="B813" s="52"/>
      <c r="C813" s="52"/>
      <c r="D813" s="52"/>
      <c r="E813" s="52"/>
      <c r="F813" s="52"/>
      <c r="G813" s="52"/>
      <c r="N813" s="106"/>
      <c r="O813" s="106"/>
      <c r="P813" s="106"/>
      <c r="Q813" s="106"/>
      <c r="R813" s="106"/>
      <c r="S813" s="106"/>
      <c r="T813" s="106"/>
      <c r="U813" s="106"/>
      <c r="V813" s="106"/>
      <c r="W813" s="106"/>
      <c r="X813" s="106"/>
    </row>
    <row r="814" spans="1:24" x14ac:dyDescent="0.35">
      <c r="A814" s="130" t="s">
        <v>1103</v>
      </c>
      <c r="B814" s="52"/>
      <c r="C814" s="52"/>
      <c r="D814" s="52"/>
      <c r="E814" s="52"/>
      <c r="F814" s="52"/>
      <c r="G814" s="52"/>
      <c r="N814" s="106"/>
      <c r="O814" s="106"/>
      <c r="P814" s="106"/>
      <c r="Q814" s="106"/>
      <c r="R814" s="106"/>
      <c r="S814" s="106"/>
      <c r="T814" s="106"/>
      <c r="U814" s="106"/>
      <c r="V814" s="106"/>
      <c r="W814" s="106"/>
      <c r="X814" s="106"/>
    </row>
    <row r="815" spans="1:24" x14ac:dyDescent="0.35">
      <c r="A815" s="96" t="s">
        <v>626</v>
      </c>
      <c r="C815" s="52"/>
      <c r="D815" s="52"/>
      <c r="E815" s="52"/>
      <c r="F815" s="52"/>
      <c r="G815" s="52"/>
      <c r="N815" s="106"/>
      <c r="O815" s="106"/>
      <c r="P815" s="106"/>
      <c r="Q815" s="106"/>
      <c r="R815" s="106"/>
      <c r="S815" s="106"/>
      <c r="T815" s="106"/>
      <c r="U815" s="106"/>
      <c r="V815" s="106"/>
      <c r="W815" s="106"/>
      <c r="X815" s="106"/>
    </row>
    <row r="816" spans="1:24" x14ac:dyDescent="0.35">
      <c r="A816" s="96" t="s">
        <v>1104</v>
      </c>
      <c r="C816" s="52"/>
      <c r="D816" s="52"/>
      <c r="E816" s="52"/>
      <c r="F816" s="52"/>
      <c r="G816" s="52"/>
      <c r="N816" s="106"/>
      <c r="O816" s="106"/>
      <c r="P816" s="106"/>
      <c r="Q816" s="106"/>
      <c r="R816" s="106"/>
      <c r="S816" s="106"/>
      <c r="T816" s="106"/>
      <c r="U816" s="106"/>
      <c r="V816" s="106"/>
      <c r="W816" s="106"/>
      <c r="X816" s="106"/>
    </row>
    <row r="817" spans="1:24" x14ac:dyDescent="0.35">
      <c r="A817" s="96" t="s">
        <v>162</v>
      </c>
      <c r="C817" s="104">
        <v>0.2</v>
      </c>
      <c r="D817" s="104">
        <v>0.2</v>
      </c>
      <c r="E817" s="104">
        <v>0.2</v>
      </c>
      <c r="F817" s="104">
        <v>0.2</v>
      </c>
      <c r="G817" s="104">
        <v>0.2</v>
      </c>
      <c r="N817" s="106"/>
      <c r="O817" s="106"/>
      <c r="P817" s="106"/>
      <c r="Q817" s="106"/>
      <c r="R817" s="106"/>
      <c r="S817" s="106"/>
      <c r="T817" s="106"/>
      <c r="U817" s="106"/>
      <c r="V817" s="106"/>
      <c r="W817" s="106"/>
      <c r="X817" s="106"/>
    </row>
    <row r="818" spans="1:24" x14ac:dyDescent="0.35">
      <c r="A818" s="96" t="s">
        <v>59</v>
      </c>
      <c r="C818" s="104">
        <v>4.4000000000000004</v>
      </c>
      <c r="D818" s="104">
        <v>2.2999999999999998</v>
      </c>
      <c r="E818" s="104">
        <v>2.2000000000000002</v>
      </c>
      <c r="F818" s="104">
        <v>1.8</v>
      </c>
      <c r="G818" s="104">
        <v>1.4</v>
      </c>
      <c r="N818" s="106"/>
      <c r="O818" s="106"/>
      <c r="P818" s="106"/>
      <c r="Q818" s="106"/>
      <c r="R818" s="106"/>
      <c r="S818" s="106"/>
      <c r="T818" s="106"/>
      <c r="U818" s="106"/>
      <c r="V818" s="106"/>
      <c r="W818" s="106"/>
      <c r="X818" s="106"/>
    </row>
    <row r="819" spans="1:24" x14ac:dyDescent="0.35">
      <c r="A819" s="96" t="s">
        <v>627</v>
      </c>
      <c r="C819" s="104">
        <v>1.1000000000000001</v>
      </c>
      <c r="D819" s="104">
        <v>1.1000000000000001</v>
      </c>
      <c r="E819" s="104">
        <v>1.1000000000000001</v>
      </c>
      <c r="F819" s="104">
        <v>1.1000000000000001</v>
      </c>
      <c r="G819" s="104">
        <v>1.1000000000000001</v>
      </c>
      <c r="N819" s="106"/>
      <c r="O819" s="106"/>
      <c r="P819" s="106"/>
      <c r="Q819" s="106"/>
      <c r="R819" s="106"/>
      <c r="S819" s="106"/>
      <c r="T819" s="106"/>
      <c r="U819" s="106"/>
      <c r="V819" s="106"/>
      <c r="W819" s="106"/>
      <c r="X819" s="106"/>
    </row>
    <row r="820" spans="1:24" x14ac:dyDescent="0.35">
      <c r="A820" s="96" t="s">
        <v>61</v>
      </c>
      <c r="C820" s="104">
        <v>21</v>
      </c>
      <c r="D820" s="104">
        <v>21</v>
      </c>
      <c r="E820" s="104">
        <v>20.7</v>
      </c>
      <c r="F820" s="104">
        <v>18.899999999999999</v>
      </c>
      <c r="G820" s="104">
        <v>24.9</v>
      </c>
      <c r="N820" s="106"/>
      <c r="O820" s="106"/>
      <c r="P820" s="106"/>
      <c r="Q820" s="106"/>
      <c r="R820" s="106"/>
      <c r="S820" s="106"/>
      <c r="T820" s="106"/>
      <c r="U820" s="106"/>
      <c r="V820" s="106"/>
      <c r="W820" s="106"/>
      <c r="X820" s="106"/>
    </row>
    <row r="821" spans="1:24" x14ac:dyDescent="0.35">
      <c r="A821" s="96" t="s">
        <v>170</v>
      </c>
      <c r="C821" s="104">
        <v>0.7</v>
      </c>
      <c r="D821" s="104">
        <v>0.7</v>
      </c>
      <c r="E821" s="104">
        <v>0.7</v>
      </c>
      <c r="F821" s="104">
        <v>0.7</v>
      </c>
      <c r="G821" s="104">
        <v>0.7</v>
      </c>
      <c r="N821" s="106"/>
      <c r="O821" s="106"/>
      <c r="P821" s="106"/>
      <c r="Q821" s="106"/>
      <c r="R821" s="106"/>
      <c r="S821" s="106"/>
      <c r="T821" s="106"/>
      <c r="U821" s="106"/>
      <c r="V821" s="106"/>
      <c r="W821" s="106"/>
      <c r="X821" s="106"/>
    </row>
    <row r="822" spans="1:24" x14ac:dyDescent="0.35">
      <c r="A822" s="96" t="s">
        <v>172</v>
      </c>
      <c r="C822" s="104">
        <v>14.2</v>
      </c>
      <c r="D822" s="104">
        <v>13.2</v>
      </c>
      <c r="E822" s="104">
        <v>13.5</v>
      </c>
      <c r="F822" s="104">
        <v>13.3</v>
      </c>
      <c r="G822" s="104">
        <v>13.6</v>
      </c>
      <c r="N822" s="106"/>
      <c r="O822" s="106"/>
      <c r="P822" s="106"/>
      <c r="Q822" s="106"/>
      <c r="R822" s="106"/>
      <c r="S822" s="106"/>
      <c r="T822" s="106"/>
      <c r="U822" s="106"/>
      <c r="V822" s="106"/>
      <c r="W822" s="106"/>
      <c r="X822" s="106"/>
    </row>
    <row r="823" spans="1:24" x14ac:dyDescent="0.35">
      <c r="A823" s="96" t="s">
        <v>174</v>
      </c>
      <c r="C823" s="104">
        <v>23.5</v>
      </c>
      <c r="D823" s="104">
        <v>21.6</v>
      </c>
      <c r="E823" s="104">
        <v>24.9</v>
      </c>
      <c r="F823" s="104">
        <v>22.4</v>
      </c>
      <c r="G823" s="104">
        <v>20.399999999999999</v>
      </c>
      <c r="N823" s="106"/>
      <c r="O823" s="106"/>
      <c r="P823" s="106"/>
      <c r="Q823" s="106"/>
      <c r="R823" s="106"/>
      <c r="S823" s="106"/>
      <c r="T823" s="106"/>
      <c r="U823" s="106"/>
      <c r="V823" s="106"/>
      <c r="W823" s="106"/>
      <c r="X823" s="106"/>
    </row>
    <row r="824" spans="1:24" x14ac:dyDescent="0.35">
      <c r="A824" s="96" t="s">
        <v>63</v>
      </c>
      <c r="C824" s="104">
        <v>0.5</v>
      </c>
      <c r="D824" s="104">
        <v>0.6</v>
      </c>
      <c r="E824" s="104">
        <v>0.6</v>
      </c>
      <c r="F824" s="104">
        <v>0.6</v>
      </c>
      <c r="G824" s="104">
        <v>0.7</v>
      </c>
      <c r="N824" s="106"/>
      <c r="O824" s="106"/>
      <c r="P824" s="106"/>
      <c r="Q824" s="106"/>
      <c r="R824" s="106"/>
      <c r="S824" s="106"/>
      <c r="T824" s="106"/>
      <c r="U824" s="106"/>
      <c r="V824" s="106"/>
      <c r="W824" s="106"/>
      <c r="X824" s="106"/>
    </row>
    <row r="825" spans="1:24" x14ac:dyDescent="0.35">
      <c r="A825" s="96" t="s">
        <v>177</v>
      </c>
      <c r="C825" s="104">
        <v>1.3</v>
      </c>
      <c r="D825" s="104">
        <v>1.1000000000000001</v>
      </c>
      <c r="E825" s="104">
        <v>1.1000000000000001</v>
      </c>
      <c r="F825" s="104">
        <v>0.3</v>
      </c>
      <c r="G825" s="104">
        <v>0.3</v>
      </c>
      <c r="N825" s="106"/>
      <c r="O825" s="106"/>
      <c r="P825" s="106"/>
      <c r="Q825" s="106"/>
      <c r="R825" s="106"/>
      <c r="S825" s="106"/>
      <c r="T825" s="106"/>
      <c r="U825" s="106"/>
      <c r="V825" s="106"/>
      <c r="W825" s="106"/>
      <c r="X825" s="106"/>
    </row>
    <row r="826" spans="1:24" x14ac:dyDescent="0.35">
      <c r="A826" s="96" t="s">
        <v>150</v>
      </c>
      <c r="C826" s="104">
        <v>1.7</v>
      </c>
      <c r="D826" s="104">
        <v>1.7</v>
      </c>
      <c r="E826" s="104">
        <v>2</v>
      </c>
      <c r="F826" s="104">
        <v>2</v>
      </c>
      <c r="G826" s="104">
        <v>1.7</v>
      </c>
      <c r="N826" s="106"/>
      <c r="O826" s="106"/>
      <c r="P826" s="106"/>
      <c r="Q826" s="106"/>
      <c r="R826" s="106"/>
      <c r="S826" s="106"/>
      <c r="T826" s="106"/>
      <c r="U826" s="106"/>
      <c r="V826" s="106"/>
      <c r="W826" s="106"/>
      <c r="X826" s="106"/>
    </row>
    <row r="827" spans="1:24" x14ac:dyDescent="0.35">
      <c r="A827" s="96" t="s">
        <v>180</v>
      </c>
      <c r="C827" s="104">
        <v>2.5</v>
      </c>
      <c r="D827" s="104">
        <v>2.2999999999999998</v>
      </c>
      <c r="E827" s="104">
        <v>2.5</v>
      </c>
      <c r="F827" s="104">
        <v>2.4</v>
      </c>
      <c r="G827" s="104">
        <v>2.5</v>
      </c>
      <c r="N827" s="106"/>
      <c r="O827" s="106"/>
      <c r="P827" s="106"/>
      <c r="Q827" s="106"/>
      <c r="R827" s="106"/>
      <c r="S827" s="106"/>
      <c r="T827" s="106"/>
      <c r="U827" s="106"/>
      <c r="V827" s="106"/>
      <c r="W827" s="106"/>
      <c r="X827" s="106"/>
    </row>
    <row r="828" spans="1:24" x14ac:dyDescent="0.35">
      <c r="A828" s="96" t="s">
        <v>182</v>
      </c>
      <c r="C828" s="104">
        <v>6.9</v>
      </c>
      <c r="D828" s="104">
        <v>5.9</v>
      </c>
      <c r="E828" s="104">
        <v>5.7</v>
      </c>
      <c r="F828" s="104">
        <v>5.5</v>
      </c>
      <c r="G828" s="104">
        <v>5.7</v>
      </c>
      <c r="N828" s="106"/>
      <c r="O828" s="106"/>
      <c r="P828" s="106"/>
      <c r="Q828" s="106"/>
      <c r="R828" s="106"/>
      <c r="S828" s="106"/>
      <c r="T828" s="106"/>
      <c r="U828" s="106"/>
      <c r="V828" s="106"/>
      <c r="W828" s="106"/>
      <c r="X828" s="106"/>
    </row>
    <row r="829" spans="1:24" x14ac:dyDescent="0.35">
      <c r="A829" s="96" t="s">
        <v>628</v>
      </c>
      <c r="C829" s="131">
        <v>0.5</v>
      </c>
      <c r="D829" s="131">
        <v>0.6</v>
      </c>
      <c r="E829" s="131">
        <v>0.7</v>
      </c>
      <c r="F829" s="131">
        <v>0.7</v>
      </c>
      <c r="G829" s="131">
        <v>1.9</v>
      </c>
      <c r="N829" s="106"/>
      <c r="O829" s="106"/>
      <c r="P829" s="106"/>
      <c r="Q829" s="106"/>
      <c r="R829" s="106"/>
      <c r="S829" s="106"/>
      <c r="T829" s="106"/>
      <c r="U829" s="106"/>
      <c r="V829" s="106"/>
      <c r="W829" s="106"/>
      <c r="X829" s="106"/>
    </row>
    <row r="830" spans="1:24" x14ac:dyDescent="0.35">
      <c r="A830" s="95" t="s">
        <v>185</v>
      </c>
      <c r="C830" s="104">
        <v>78.400000000000006</v>
      </c>
      <c r="D830" s="104">
        <v>72.3</v>
      </c>
      <c r="E830" s="104">
        <v>75.7</v>
      </c>
      <c r="F830" s="104">
        <v>70.099999999999994</v>
      </c>
      <c r="G830" s="104">
        <v>75.2</v>
      </c>
      <c r="N830" s="106"/>
      <c r="O830" s="106"/>
      <c r="P830" s="106"/>
      <c r="Q830" s="106"/>
      <c r="R830" s="106"/>
      <c r="S830" s="106"/>
      <c r="T830" s="106"/>
      <c r="U830" s="106"/>
      <c r="V830" s="106"/>
      <c r="W830" s="106"/>
      <c r="X830" s="106"/>
    </row>
    <row r="831" spans="1:24" x14ac:dyDescent="0.35">
      <c r="A831" s="95" t="s">
        <v>523</v>
      </c>
      <c r="C831" s="104">
        <v>56.6</v>
      </c>
      <c r="D831" s="104">
        <v>56</v>
      </c>
      <c r="E831" s="104">
        <v>53.8</v>
      </c>
      <c r="F831" s="104">
        <v>57.6</v>
      </c>
      <c r="G831" s="104">
        <v>46.1</v>
      </c>
      <c r="N831" s="106"/>
      <c r="O831" s="106"/>
      <c r="P831" s="106"/>
      <c r="Q831" s="106"/>
      <c r="R831" s="106"/>
      <c r="S831" s="106"/>
      <c r="T831" s="106"/>
      <c r="U831" s="106"/>
      <c r="V831" s="106"/>
      <c r="W831" s="106"/>
      <c r="X831" s="106"/>
    </row>
    <row r="832" spans="1:24" x14ac:dyDescent="0.35">
      <c r="A832" s="95" t="s">
        <v>479</v>
      </c>
      <c r="C832" s="131">
        <v>1.2</v>
      </c>
      <c r="D832" s="131">
        <v>1.2</v>
      </c>
      <c r="E832" s="131">
        <v>1.3</v>
      </c>
      <c r="F832" s="131">
        <v>1.3</v>
      </c>
      <c r="G832" s="131">
        <v>1.3</v>
      </c>
      <c r="N832" s="106"/>
      <c r="O832" s="106"/>
      <c r="P832" s="106"/>
      <c r="Q832" s="106"/>
      <c r="R832" s="106"/>
      <c r="S832" s="106"/>
      <c r="T832" s="106"/>
      <c r="U832" s="106"/>
      <c r="V832" s="106"/>
      <c r="W832" s="106"/>
      <c r="X832" s="106"/>
    </row>
    <row r="833" spans="1:24" x14ac:dyDescent="0.35">
      <c r="A833" s="95" t="s">
        <v>189</v>
      </c>
      <c r="C833" s="104">
        <v>136.19999999999999</v>
      </c>
      <c r="D833" s="104">
        <v>129.4</v>
      </c>
      <c r="E833" s="104">
        <v>130.80000000000001</v>
      </c>
      <c r="F833" s="104">
        <v>129</v>
      </c>
      <c r="G833" s="104">
        <v>122.5</v>
      </c>
      <c r="O833" s="106"/>
      <c r="P833" s="106"/>
      <c r="Q833" s="106"/>
      <c r="R833" s="106"/>
      <c r="S833" s="106"/>
      <c r="T833" s="106"/>
      <c r="U833" s="106"/>
      <c r="V833" s="106"/>
      <c r="W833" s="106"/>
      <c r="X833" s="106"/>
    </row>
    <row r="834" spans="1:24" x14ac:dyDescent="0.35">
      <c r="O834" s="106"/>
      <c r="P834" s="106"/>
      <c r="Q834" s="106"/>
      <c r="R834" s="106"/>
      <c r="S834" s="106"/>
      <c r="T834" s="106"/>
      <c r="U834" s="106"/>
      <c r="V834" s="106"/>
      <c r="W834" s="106"/>
      <c r="X834" s="106"/>
    </row>
    <row r="835" spans="1:24" x14ac:dyDescent="0.35">
      <c r="N835" s="106"/>
      <c r="O835" s="106"/>
      <c r="P835" s="106"/>
      <c r="Q835" s="106"/>
      <c r="R835" s="106"/>
      <c r="S835" s="106"/>
      <c r="T835" s="106"/>
      <c r="U835" s="106"/>
      <c r="V835" s="106"/>
      <c r="W835" s="106"/>
      <c r="X835" s="106"/>
    </row>
    <row r="836" spans="1:24" x14ac:dyDescent="0.35">
      <c r="O836" s="106"/>
      <c r="P836" s="106"/>
      <c r="Q836" s="106"/>
      <c r="R836" s="106"/>
      <c r="S836" s="106"/>
      <c r="T836" s="106"/>
      <c r="U836" s="106"/>
      <c r="V836" s="106"/>
      <c r="W836" s="106"/>
      <c r="X836" s="106"/>
    </row>
    <row r="837" spans="1:24" x14ac:dyDescent="0.35">
      <c r="I837" s="96" t="s">
        <v>570</v>
      </c>
      <c r="N837" s="106"/>
      <c r="O837" s="106"/>
      <c r="P837" s="106"/>
      <c r="Q837" s="106"/>
      <c r="R837" s="106"/>
      <c r="S837" s="106"/>
      <c r="T837" s="106"/>
      <c r="U837" s="106"/>
      <c r="V837" s="106"/>
      <c r="W837" s="106"/>
      <c r="X837" s="106"/>
    </row>
    <row r="838" spans="1:24" x14ac:dyDescent="0.35">
      <c r="N838" s="106"/>
      <c r="O838" s="106"/>
      <c r="P838" s="106"/>
      <c r="Q838" s="106"/>
      <c r="R838" s="106"/>
      <c r="S838" s="106"/>
      <c r="T838" s="106"/>
      <c r="U838" s="106"/>
      <c r="V838" s="106"/>
      <c r="W838" s="106"/>
      <c r="X838" s="106"/>
    </row>
    <row r="839" spans="1:24" x14ac:dyDescent="0.35">
      <c r="N839" s="106"/>
      <c r="O839" s="106"/>
      <c r="P839" s="106"/>
      <c r="Q839" s="106"/>
      <c r="R839" s="106"/>
      <c r="S839" s="106"/>
      <c r="T839" s="106"/>
      <c r="U839" s="106"/>
      <c r="V839" s="106"/>
      <c r="W839" s="106"/>
      <c r="X839" s="106"/>
    </row>
    <row r="840" spans="1:24" x14ac:dyDescent="0.35">
      <c r="N840" s="106"/>
      <c r="O840" s="106"/>
      <c r="P840" s="106"/>
      <c r="Q840" s="106"/>
      <c r="R840" s="106"/>
      <c r="S840" s="106"/>
      <c r="T840" s="106"/>
      <c r="U840" s="106"/>
      <c r="V840" s="106"/>
      <c r="W840" s="106"/>
      <c r="X840" s="106"/>
    </row>
    <row r="841" spans="1:24" x14ac:dyDescent="0.35">
      <c r="N841" s="106"/>
      <c r="O841" s="106"/>
      <c r="P841" s="106"/>
      <c r="Q841" s="106"/>
      <c r="R841" s="106"/>
      <c r="S841" s="106"/>
      <c r="T841" s="106"/>
      <c r="U841" s="106"/>
      <c r="V841" s="106"/>
      <c r="W841" s="106"/>
      <c r="X841" s="106"/>
    </row>
    <row r="842" spans="1:24" x14ac:dyDescent="0.35">
      <c r="N842" s="106"/>
      <c r="O842" s="106"/>
      <c r="P842" s="106"/>
      <c r="Q842" s="106"/>
      <c r="R842" s="106"/>
      <c r="S842" s="106"/>
      <c r="T842" s="106"/>
      <c r="U842" s="106"/>
      <c r="V842" s="106"/>
      <c r="W842" s="106"/>
      <c r="X842" s="106"/>
    </row>
    <row r="843" spans="1:24" x14ac:dyDescent="0.35">
      <c r="B843" s="52"/>
      <c r="C843" s="52"/>
      <c r="D843" s="52"/>
      <c r="E843" s="52"/>
      <c r="F843" s="52"/>
      <c r="G843" s="52"/>
      <c r="N843" s="106"/>
      <c r="O843" s="106"/>
      <c r="P843" s="106"/>
      <c r="Q843" s="106"/>
      <c r="R843" s="106"/>
      <c r="S843" s="106"/>
      <c r="T843" s="106"/>
      <c r="U843" s="106"/>
      <c r="V843" s="106"/>
      <c r="W843" s="106"/>
      <c r="X843" s="106"/>
    </row>
    <row r="844" spans="1:24" ht="17.5" x14ac:dyDescent="0.35">
      <c r="A844" s="96" t="s">
        <v>1105</v>
      </c>
      <c r="B844" s="52"/>
      <c r="C844" s="52"/>
      <c r="D844" s="52"/>
      <c r="E844" s="52"/>
      <c r="F844" s="52"/>
      <c r="G844" s="52"/>
      <c r="N844" s="106"/>
      <c r="O844" s="106"/>
      <c r="P844" s="106"/>
      <c r="Q844" s="106"/>
      <c r="R844" s="106"/>
      <c r="S844" s="106"/>
      <c r="T844" s="106"/>
      <c r="U844" s="106"/>
      <c r="V844" s="106"/>
      <c r="W844" s="106"/>
      <c r="X844" s="106"/>
    </row>
    <row r="845" spans="1:24" x14ac:dyDescent="0.35">
      <c r="A845" s="96" t="s">
        <v>1106</v>
      </c>
      <c r="B845" s="52"/>
      <c r="C845" s="52"/>
      <c r="D845" s="52"/>
      <c r="E845" s="52"/>
      <c r="F845" s="52"/>
      <c r="G845" s="52"/>
      <c r="N845" s="106"/>
      <c r="O845" s="106"/>
      <c r="P845" s="106"/>
      <c r="Q845" s="106"/>
      <c r="R845" s="106"/>
      <c r="S845" s="106"/>
      <c r="T845" s="106"/>
      <c r="U845" s="106"/>
      <c r="V845" s="106"/>
      <c r="W845" s="106"/>
      <c r="X845" s="106"/>
    </row>
    <row r="846" spans="1:24" x14ac:dyDescent="0.35">
      <c r="A846" s="96" t="s">
        <v>629</v>
      </c>
      <c r="B846" s="52"/>
      <c r="C846" s="52"/>
      <c r="D846" s="52"/>
      <c r="E846" s="52"/>
      <c r="F846" s="52"/>
      <c r="G846" s="52"/>
      <c r="N846" s="106"/>
      <c r="O846" s="106"/>
      <c r="P846" s="106"/>
      <c r="Q846" s="106"/>
      <c r="R846" s="106"/>
      <c r="S846" s="106"/>
      <c r="T846" s="106"/>
      <c r="U846" s="106"/>
      <c r="V846" s="106"/>
      <c r="W846" s="106"/>
      <c r="X846" s="106"/>
    </row>
    <row r="847" spans="1:24" x14ac:dyDescent="0.35">
      <c r="A847" s="95" t="s">
        <v>1107</v>
      </c>
      <c r="B847" s="52"/>
      <c r="C847" s="52"/>
      <c r="D847" s="52"/>
      <c r="E847" s="52"/>
      <c r="F847" s="141"/>
      <c r="G847" s="141"/>
      <c r="N847" s="106"/>
      <c r="O847" s="106"/>
      <c r="P847" s="106"/>
      <c r="Q847" s="106"/>
      <c r="R847" s="106"/>
      <c r="S847" s="106"/>
      <c r="T847" s="106"/>
      <c r="U847" s="106"/>
      <c r="V847" s="106"/>
      <c r="W847" s="106"/>
      <c r="X847" s="106"/>
    </row>
    <row r="848" spans="1:24" x14ac:dyDescent="0.35">
      <c r="A848" s="96" t="s">
        <v>162</v>
      </c>
      <c r="B848" s="104">
        <v>0.2</v>
      </c>
      <c r="C848" s="104">
        <v>0.2</v>
      </c>
      <c r="D848" s="104">
        <v>0.2</v>
      </c>
      <c r="E848" s="104">
        <v>0.2</v>
      </c>
      <c r="F848" s="107">
        <v>0</v>
      </c>
      <c r="G848" s="107">
        <v>0</v>
      </c>
      <c r="N848" s="106"/>
      <c r="O848" s="106"/>
      <c r="P848" s="106"/>
      <c r="Q848" s="106"/>
      <c r="R848" s="106"/>
      <c r="S848" s="106"/>
      <c r="T848" s="106"/>
      <c r="U848" s="106"/>
      <c r="V848" s="106"/>
      <c r="W848" s="106"/>
      <c r="X848" s="106"/>
    </row>
    <row r="849" spans="1:24" x14ac:dyDescent="0.35">
      <c r="A849" s="96" t="s">
        <v>59</v>
      </c>
      <c r="B849" s="104">
        <v>4.5999999999999996</v>
      </c>
      <c r="C849" s="104">
        <v>2.5</v>
      </c>
      <c r="D849" s="104">
        <v>4.4000000000000004</v>
      </c>
      <c r="E849" s="104">
        <v>2.2999999999999998</v>
      </c>
      <c r="F849" s="107">
        <v>0.2</v>
      </c>
      <c r="G849" s="107">
        <v>0.2</v>
      </c>
      <c r="N849" s="106"/>
      <c r="O849" s="106"/>
      <c r="P849" s="106"/>
      <c r="Q849" s="106"/>
      <c r="R849" s="106"/>
      <c r="S849" s="106"/>
      <c r="T849" s="106"/>
      <c r="U849" s="106"/>
      <c r="V849" s="106"/>
      <c r="W849" s="106"/>
      <c r="X849" s="106"/>
    </row>
    <row r="850" spans="1:24" x14ac:dyDescent="0.35">
      <c r="A850" s="96" t="s">
        <v>627</v>
      </c>
      <c r="B850" s="104">
        <v>3.5</v>
      </c>
      <c r="C850" s="104">
        <v>3.6</v>
      </c>
      <c r="D850" s="104">
        <v>1.1000000000000001</v>
      </c>
      <c r="E850" s="104">
        <v>1.1000000000000001</v>
      </c>
      <c r="F850" s="107">
        <v>2.4</v>
      </c>
      <c r="G850" s="107">
        <v>2.5</v>
      </c>
      <c r="N850" s="106"/>
      <c r="O850" s="106"/>
      <c r="P850" s="106"/>
      <c r="Q850" s="106"/>
      <c r="R850" s="106"/>
      <c r="S850" s="106"/>
      <c r="T850" s="106"/>
      <c r="U850" s="106"/>
      <c r="V850" s="106"/>
      <c r="W850" s="106"/>
      <c r="X850" s="106"/>
    </row>
    <row r="851" spans="1:24" x14ac:dyDescent="0.35">
      <c r="A851" s="96" t="s">
        <v>61</v>
      </c>
      <c r="B851" s="104">
        <v>22</v>
      </c>
      <c r="C851" s="104">
        <v>22</v>
      </c>
      <c r="D851" s="104">
        <v>21</v>
      </c>
      <c r="E851" s="104">
        <v>21</v>
      </c>
      <c r="F851" s="107">
        <v>1.1000000000000001</v>
      </c>
      <c r="G851" s="107">
        <v>1</v>
      </c>
      <c r="N851" s="106"/>
      <c r="O851" s="106"/>
      <c r="P851" s="106"/>
      <c r="Q851" s="106"/>
      <c r="R851" s="106"/>
      <c r="S851" s="106"/>
      <c r="T851" s="106"/>
      <c r="U851" s="106"/>
      <c r="V851" s="106"/>
      <c r="W851" s="106"/>
      <c r="X851" s="106"/>
    </row>
    <row r="852" spans="1:24" x14ac:dyDescent="0.35">
      <c r="A852" s="96" t="s">
        <v>170</v>
      </c>
      <c r="B852" s="104">
        <v>0.9</v>
      </c>
      <c r="C852" s="104">
        <v>0.9</v>
      </c>
      <c r="D852" s="104">
        <v>0.7</v>
      </c>
      <c r="E852" s="104">
        <v>0.7</v>
      </c>
      <c r="F852" s="107">
        <v>0.2</v>
      </c>
      <c r="G852" s="107">
        <v>0.2</v>
      </c>
      <c r="N852" s="106"/>
      <c r="O852" s="106"/>
      <c r="P852" s="106"/>
      <c r="Q852" s="106"/>
      <c r="R852" s="106"/>
      <c r="S852" s="106"/>
      <c r="T852" s="106"/>
      <c r="U852" s="106"/>
      <c r="V852" s="106"/>
      <c r="W852" s="106"/>
      <c r="X852" s="106"/>
    </row>
    <row r="853" spans="1:24" x14ac:dyDescent="0.35">
      <c r="A853" s="96" t="s">
        <v>520</v>
      </c>
      <c r="B853" s="104">
        <v>30.5</v>
      </c>
      <c r="C853" s="104">
        <v>29.3</v>
      </c>
      <c r="D853" s="104">
        <v>14.2</v>
      </c>
      <c r="E853" s="104">
        <v>13.2</v>
      </c>
      <c r="F853" s="107">
        <v>16.3</v>
      </c>
      <c r="G853" s="107">
        <v>16.100000000000001</v>
      </c>
      <c r="N853" s="106"/>
      <c r="O853" s="106"/>
      <c r="P853" s="106"/>
      <c r="Q853" s="106"/>
      <c r="R853" s="106"/>
      <c r="S853" s="106"/>
      <c r="T853" s="106"/>
      <c r="U853" s="106"/>
      <c r="V853" s="106"/>
      <c r="W853" s="106"/>
      <c r="X853" s="106"/>
    </row>
    <row r="854" spans="1:24" x14ac:dyDescent="0.35">
      <c r="A854" s="96" t="s">
        <v>630</v>
      </c>
      <c r="B854" s="104">
        <v>33.200000000000003</v>
      </c>
      <c r="C854" s="104">
        <v>32.299999999999997</v>
      </c>
      <c r="D854" s="104">
        <v>23.5</v>
      </c>
      <c r="E854" s="104">
        <v>21.6</v>
      </c>
      <c r="F854" s="107">
        <v>9.6999999999999993</v>
      </c>
      <c r="G854" s="107">
        <v>10.7</v>
      </c>
      <c r="N854" s="106"/>
      <c r="O854" s="106"/>
      <c r="P854" s="106"/>
      <c r="Q854" s="106"/>
      <c r="R854" s="106"/>
      <c r="S854" s="106"/>
      <c r="T854" s="106"/>
      <c r="U854" s="106"/>
      <c r="V854" s="106"/>
      <c r="W854" s="106"/>
      <c r="X854" s="106"/>
    </row>
    <row r="855" spans="1:24" x14ac:dyDescent="0.35">
      <c r="A855" s="96" t="s">
        <v>521</v>
      </c>
      <c r="B855" s="104">
        <v>3.3</v>
      </c>
      <c r="C855" s="104">
        <v>3.7</v>
      </c>
      <c r="D855" s="104">
        <v>2.2999999999999998</v>
      </c>
      <c r="E855" s="104">
        <v>2.2999999999999998</v>
      </c>
      <c r="F855" s="107">
        <v>1.1000000000000001</v>
      </c>
      <c r="G855" s="107">
        <v>1.4</v>
      </c>
      <c r="N855" s="106"/>
      <c r="O855" s="106"/>
      <c r="P855" s="106"/>
      <c r="Q855" s="106"/>
      <c r="R855" s="106"/>
      <c r="S855" s="106"/>
      <c r="T855" s="106"/>
      <c r="U855" s="106"/>
      <c r="V855" s="106"/>
      <c r="W855" s="106"/>
      <c r="X855" s="106"/>
    </row>
    <row r="856" spans="1:24" x14ac:dyDescent="0.35">
      <c r="A856" s="96" t="s">
        <v>180</v>
      </c>
      <c r="B856" s="104">
        <v>2.7</v>
      </c>
      <c r="C856" s="104">
        <v>2.6</v>
      </c>
      <c r="D856" s="104">
        <v>2.5</v>
      </c>
      <c r="E856" s="104">
        <v>2.2999999999999998</v>
      </c>
      <c r="F856" s="107">
        <v>0.2</v>
      </c>
      <c r="G856" s="107">
        <v>0.3</v>
      </c>
      <c r="N856" s="106"/>
      <c r="O856" s="106"/>
      <c r="P856" s="106"/>
      <c r="Q856" s="106"/>
      <c r="R856" s="106"/>
      <c r="S856" s="106"/>
      <c r="T856" s="106"/>
      <c r="U856" s="106"/>
      <c r="V856" s="106"/>
      <c r="W856" s="106"/>
      <c r="X856" s="106"/>
    </row>
    <row r="857" spans="1:24" x14ac:dyDescent="0.35">
      <c r="A857" s="96" t="s">
        <v>182</v>
      </c>
      <c r="B857" s="104">
        <v>11.8</v>
      </c>
      <c r="C857" s="104">
        <v>11.1</v>
      </c>
      <c r="D857" s="104">
        <v>6.9</v>
      </c>
      <c r="E857" s="104">
        <v>5.9</v>
      </c>
      <c r="F857" s="107">
        <v>4.9000000000000004</v>
      </c>
      <c r="G857" s="107">
        <v>5.2</v>
      </c>
      <c r="N857" s="106"/>
      <c r="O857" s="106"/>
      <c r="P857" s="106"/>
      <c r="Q857" s="106"/>
      <c r="R857" s="106"/>
      <c r="S857" s="106"/>
      <c r="T857" s="106"/>
      <c r="U857" s="106"/>
      <c r="V857" s="106"/>
      <c r="W857" s="106"/>
      <c r="X857" s="106"/>
    </row>
    <row r="858" spans="1:24" ht="17.5" x14ac:dyDescent="0.35">
      <c r="A858" s="96" t="s">
        <v>1108</v>
      </c>
      <c r="B858" s="131">
        <v>2.7</v>
      </c>
      <c r="C858" s="131">
        <v>2.8</v>
      </c>
      <c r="D858" s="131">
        <v>1.8</v>
      </c>
      <c r="E858" s="131">
        <v>1.7</v>
      </c>
      <c r="F858" s="142">
        <v>0.9</v>
      </c>
      <c r="G858" s="142">
        <v>1.1000000000000001</v>
      </c>
      <c r="N858" s="106"/>
      <c r="O858" s="106"/>
      <c r="P858" s="106"/>
      <c r="Q858" s="106"/>
      <c r="R858" s="106"/>
      <c r="S858" s="106"/>
      <c r="T858" s="106"/>
      <c r="U858" s="106"/>
      <c r="V858" s="106"/>
      <c r="W858" s="106"/>
      <c r="X858" s="106"/>
    </row>
    <row r="859" spans="1:24" x14ac:dyDescent="0.35">
      <c r="A859" s="95" t="s">
        <v>67</v>
      </c>
      <c r="B859" s="104">
        <v>115.5</v>
      </c>
      <c r="C859" s="104">
        <v>111.1</v>
      </c>
      <c r="D859" s="104">
        <v>78.400000000000006</v>
      </c>
      <c r="E859" s="104">
        <v>72.3</v>
      </c>
      <c r="F859" s="107">
        <v>37.1</v>
      </c>
      <c r="G859" s="107">
        <v>38.799999999999997</v>
      </c>
      <c r="N859" s="106"/>
      <c r="O859" s="106"/>
      <c r="P859" s="106"/>
      <c r="Q859" s="106"/>
      <c r="R859" s="106"/>
      <c r="S859" s="106"/>
      <c r="T859" s="106"/>
      <c r="U859" s="106"/>
      <c r="V859" s="106"/>
      <c r="W859" s="106"/>
      <c r="X859" s="106"/>
    </row>
    <row r="860" spans="1:24" x14ac:dyDescent="0.35">
      <c r="B860" s="104"/>
      <c r="C860" s="104"/>
      <c r="D860" s="104"/>
      <c r="E860" s="104"/>
      <c r="F860" s="107"/>
      <c r="G860" s="107"/>
      <c r="P860" s="106"/>
      <c r="Q860" s="106"/>
      <c r="R860" s="106"/>
      <c r="S860" s="106"/>
      <c r="T860" s="106"/>
      <c r="U860" s="106"/>
      <c r="V860" s="106"/>
      <c r="W860" s="106"/>
      <c r="X860" s="106"/>
    </row>
    <row r="861" spans="1:24" x14ac:dyDescent="0.35">
      <c r="A861" s="95" t="s">
        <v>221</v>
      </c>
      <c r="B861" s="104">
        <v>73.599999999999994</v>
      </c>
      <c r="C861" s="104">
        <v>72.599999999999994</v>
      </c>
      <c r="D861" s="104">
        <v>56.6</v>
      </c>
      <c r="E861" s="104">
        <v>56</v>
      </c>
      <c r="F861" s="107">
        <v>17</v>
      </c>
      <c r="G861" s="107">
        <v>16.600000000000001</v>
      </c>
      <c r="N861" s="106"/>
      <c r="O861" s="106"/>
      <c r="P861" s="106"/>
      <c r="Q861" s="106"/>
      <c r="R861" s="106"/>
      <c r="S861" s="106"/>
      <c r="T861" s="106"/>
      <c r="U861" s="106"/>
      <c r="V861" s="106"/>
      <c r="W861" s="106"/>
      <c r="X861" s="106"/>
    </row>
    <row r="862" spans="1:24" x14ac:dyDescent="0.35">
      <c r="A862" s="95" t="s">
        <v>153</v>
      </c>
      <c r="B862" s="131">
        <v>2</v>
      </c>
      <c r="C862" s="131">
        <v>2</v>
      </c>
      <c r="D862" s="131">
        <v>1.2</v>
      </c>
      <c r="E862" s="131">
        <v>1.2</v>
      </c>
      <c r="F862" s="142">
        <v>0.8</v>
      </c>
      <c r="G862" s="142">
        <v>0.8</v>
      </c>
      <c r="N862" s="106"/>
      <c r="O862" s="106"/>
      <c r="P862" s="106"/>
      <c r="Q862" s="106"/>
      <c r="R862" s="106"/>
      <c r="S862" s="106"/>
      <c r="T862" s="106"/>
      <c r="U862" s="106"/>
      <c r="V862" s="106"/>
      <c r="W862" s="106"/>
      <c r="X862" s="106"/>
    </row>
    <row r="863" spans="1:24" x14ac:dyDescent="0.35">
      <c r="A863" s="95" t="s">
        <v>3</v>
      </c>
      <c r="B863" s="104">
        <v>191.1</v>
      </c>
      <c r="C863" s="104">
        <v>185.6</v>
      </c>
      <c r="D863" s="104">
        <v>136.19999999999999</v>
      </c>
      <c r="E863" s="104">
        <v>129.4</v>
      </c>
      <c r="F863" s="107">
        <v>54.9</v>
      </c>
      <c r="G863" s="107">
        <v>56.2</v>
      </c>
      <c r="N863" s="106"/>
      <c r="O863" s="106"/>
      <c r="P863" s="106"/>
      <c r="Q863" s="106"/>
      <c r="R863" s="106"/>
      <c r="S863" s="106"/>
      <c r="T863" s="106"/>
      <c r="U863" s="106"/>
      <c r="V863" s="106"/>
      <c r="W863" s="106"/>
      <c r="X863" s="106"/>
    </row>
    <row r="864" spans="1:24" ht="17.5" x14ac:dyDescent="0.35">
      <c r="A864" s="143" t="s">
        <v>1109</v>
      </c>
      <c r="B864" s="52"/>
      <c r="C864" s="52"/>
      <c r="D864" s="52"/>
      <c r="E864" s="52"/>
      <c r="F864" s="52"/>
      <c r="G864" s="52"/>
      <c r="P864" s="106"/>
      <c r="Q864" s="106"/>
      <c r="R864" s="106"/>
      <c r="S864" s="106"/>
      <c r="T864" s="106"/>
      <c r="U864" s="106"/>
      <c r="V864" s="106"/>
      <c r="W864" s="106"/>
      <c r="X864" s="106"/>
    </row>
    <row r="865" spans="1:24" ht="17.5" x14ac:dyDescent="0.35">
      <c r="A865" s="143" t="s">
        <v>1110</v>
      </c>
      <c r="B865" s="52"/>
      <c r="C865" s="52"/>
      <c r="D865" s="52"/>
      <c r="E865" s="52"/>
      <c r="F865" s="52"/>
      <c r="G865" s="52"/>
      <c r="N865" s="106"/>
      <c r="O865" s="106"/>
      <c r="P865" s="106"/>
      <c r="Q865" s="106"/>
      <c r="R865" s="106"/>
      <c r="S865" s="106"/>
      <c r="T865" s="106"/>
      <c r="U865" s="106"/>
      <c r="V865" s="106"/>
      <c r="W865" s="106"/>
      <c r="X865" s="106"/>
    </row>
    <row r="866" spans="1:24" ht="17.5" x14ac:dyDescent="0.35">
      <c r="A866" s="143"/>
      <c r="B866" s="52"/>
      <c r="C866" s="52"/>
      <c r="D866" s="52"/>
      <c r="E866" s="52"/>
      <c r="F866" s="52"/>
      <c r="G866" s="52"/>
      <c r="P866" s="106"/>
      <c r="Q866" s="106"/>
      <c r="R866" s="106"/>
      <c r="S866" s="106"/>
      <c r="T866" s="106"/>
      <c r="U866" s="106"/>
      <c r="V866" s="106"/>
      <c r="W866" s="106"/>
      <c r="X866" s="106"/>
    </row>
    <row r="867" spans="1:24" x14ac:dyDescent="0.35">
      <c r="B867" s="52"/>
      <c r="C867" s="52"/>
      <c r="D867" s="52"/>
      <c r="E867" s="52"/>
      <c r="F867" s="52"/>
      <c r="G867" s="52"/>
      <c r="P867" s="106"/>
      <c r="Q867" s="106"/>
      <c r="R867" s="106"/>
      <c r="S867" s="106"/>
      <c r="T867" s="106"/>
      <c r="U867" s="106"/>
      <c r="V867" s="106"/>
      <c r="W867" s="106"/>
      <c r="X867" s="106"/>
    </row>
    <row r="868" spans="1:24" ht="17.5" x14ac:dyDescent="0.35">
      <c r="A868" s="143"/>
      <c r="B868" s="52"/>
      <c r="C868" s="52"/>
      <c r="D868" s="52"/>
      <c r="E868" s="52"/>
      <c r="F868" s="52"/>
      <c r="G868" s="52"/>
      <c r="N868" s="106"/>
      <c r="O868" s="106"/>
      <c r="P868" s="106"/>
      <c r="Q868" s="106"/>
      <c r="R868" s="106"/>
      <c r="S868" s="106"/>
      <c r="T868" s="106"/>
      <c r="U868" s="106"/>
      <c r="V868" s="106"/>
      <c r="W868" s="106"/>
      <c r="X868" s="106"/>
    </row>
    <row r="869" spans="1:24" x14ac:dyDescent="0.35">
      <c r="J869" s="96" t="s">
        <v>307</v>
      </c>
      <c r="N869" s="106"/>
      <c r="O869" s="106"/>
      <c r="P869" s="106"/>
      <c r="Q869" s="106"/>
      <c r="R869" s="106"/>
      <c r="S869" s="106"/>
      <c r="T869" s="106"/>
      <c r="U869" s="106"/>
      <c r="V869" s="106"/>
      <c r="W869" s="106"/>
      <c r="X869" s="106"/>
    </row>
    <row r="870" spans="1:24" x14ac:dyDescent="0.35">
      <c r="N870" s="106"/>
      <c r="O870" s="106"/>
      <c r="P870" s="106"/>
      <c r="Q870" s="106"/>
      <c r="R870" s="106"/>
      <c r="S870" s="106"/>
      <c r="T870" s="106"/>
      <c r="U870" s="106"/>
      <c r="V870" s="106"/>
      <c r="W870" s="106"/>
      <c r="X870" s="106"/>
    </row>
    <row r="871" spans="1:24" ht="17.5" x14ac:dyDescent="0.35">
      <c r="A871" s="96" t="s">
        <v>1111</v>
      </c>
      <c r="B871" s="52"/>
      <c r="C871" s="52"/>
      <c r="D871" s="52"/>
      <c r="E871" s="52"/>
      <c r="F871" s="52"/>
      <c r="G871" s="52"/>
      <c r="N871" s="106"/>
      <c r="O871" s="106"/>
      <c r="P871" s="106"/>
      <c r="Q871" s="106"/>
      <c r="R871" s="106"/>
      <c r="S871" s="106"/>
      <c r="T871" s="106"/>
      <c r="U871" s="106"/>
      <c r="V871" s="106"/>
      <c r="W871" s="106"/>
      <c r="X871" s="106"/>
    </row>
    <row r="872" spans="1:24" ht="17.5" x14ac:dyDescent="0.35">
      <c r="A872" s="96" t="s">
        <v>1112</v>
      </c>
      <c r="B872" s="52"/>
      <c r="C872" s="52"/>
      <c r="D872" s="52"/>
      <c r="E872" s="52"/>
      <c r="F872" s="52"/>
      <c r="G872" s="52"/>
      <c r="H872" s="52"/>
      <c r="N872" s="106"/>
      <c r="O872" s="106"/>
      <c r="P872" s="106"/>
      <c r="Q872" s="106"/>
      <c r="R872" s="106"/>
      <c r="S872" s="106"/>
      <c r="T872" s="106"/>
      <c r="U872" s="106"/>
      <c r="V872" s="106"/>
      <c r="W872" s="106"/>
      <c r="X872" s="106"/>
    </row>
    <row r="873" spans="1:24" ht="17.5" x14ac:dyDescent="0.35">
      <c r="A873" s="96" t="s">
        <v>1113</v>
      </c>
      <c r="B873" s="52"/>
      <c r="C873" s="52"/>
      <c r="D873" s="52"/>
      <c r="E873" s="52"/>
      <c r="F873" s="52"/>
      <c r="G873" s="52"/>
      <c r="H873" s="52"/>
      <c r="N873" s="106"/>
      <c r="O873" s="106"/>
      <c r="P873" s="106"/>
      <c r="Q873" s="106"/>
      <c r="R873" s="106"/>
      <c r="S873" s="106"/>
      <c r="T873" s="106"/>
      <c r="U873" s="106"/>
      <c r="V873" s="106"/>
      <c r="W873" s="106"/>
      <c r="X873" s="106"/>
    </row>
    <row r="874" spans="1:24" x14ac:dyDescent="0.35">
      <c r="A874" s="96" t="s">
        <v>631</v>
      </c>
      <c r="B874" s="52"/>
      <c r="C874" s="52"/>
      <c r="D874" s="52"/>
      <c r="E874" s="52"/>
      <c r="G874" s="52"/>
      <c r="H874" s="52"/>
      <c r="N874" s="106"/>
      <c r="O874" s="106"/>
      <c r="P874" s="106"/>
      <c r="Q874" s="106"/>
      <c r="R874" s="106"/>
      <c r="S874" s="106"/>
      <c r="T874" s="106"/>
      <c r="U874" s="106"/>
      <c r="V874" s="106"/>
      <c r="W874" s="106"/>
      <c r="X874" s="106"/>
    </row>
    <row r="875" spans="1:24" x14ac:dyDescent="0.35">
      <c r="A875" s="96" t="s">
        <v>486</v>
      </c>
      <c r="B875" s="103">
        <v>726</v>
      </c>
      <c r="C875" s="104">
        <v>33.200000000000003</v>
      </c>
      <c r="D875" s="105">
        <v>1.18</v>
      </c>
      <c r="E875" s="107">
        <v>0.5</v>
      </c>
      <c r="F875" s="144">
        <v>172</v>
      </c>
      <c r="G875" s="107">
        <v>8.6999999999999993</v>
      </c>
      <c r="N875" s="106"/>
      <c r="O875" s="106"/>
      <c r="P875" s="106"/>
      <c r="Q875" s="106"/>
      <c r="R875" s="106"/>
      <c r="S875" s="106"/>
      <c r="T875" s="106"/>
      <c r="U875" s="106"/>
      <c r="V875" s="106"/>
      <c r="W875" s="106"/>
      <c r="X875" s="106"/>
    </row>
    <row r="876" spans="1:24" x14ac:dyDescent="0.35">
      <c r="A876" s="96" t="s">
        <v>632</v>
      </c>
      <c r="B876" s="103">
        <v>264</v>
      </c>
      <c r="C876" s="104">
        <v>12.1</v>
      </c>
      <c r="D876" s="105">
        <v>1.92</v>
      </c>
      <c r="E876" s="107">
        <v>0.8</v>
      </c>
      <c r="F876" s="144">
        <v>137</v>
      </c>
      <c r="G876" s="107">
        <v>6.9</v>
      </c>
      <c r="N876" s="106"/>
      <c r="O876" s="106"/>
      <c r="P876" s="106"/>
      <c r="Q876" s="106"/>
      <c r="R876" s="106"/>
      <c r="S876" s="106"/>
      <c r="T876" s="106"/>
      <c r="U876" s="106"/>
      <c r="V876" s="106"/>
      <c r="W876" s="106"/>
      <c r="X876" s="106"/>
    </row>
    <row r="877" spans="1:24" x14ac:dyDescent="0.35">
      <c r="A877" s="96" t="s">
        <v>633</v>
      </c>
      <c r="B877" s="103">
        <v>162</v>
      </c>
      <c r="C877" s="104">
        <v>7.4</v>
      </c>
      <c r="D877" s="105">
        <v>1.99</v>
      </c>
      <c r="E877" s="107">
        <v>0.8</v>
      </c>
      <c r="F877" s="144">
        <v>87</v>
      </c>
      <c r="G877" s="107">
        <v>4.4000000000000004</v>
      </c>
      <c r="N877" s="106"/>
      <c r="O877" s="106"/>
      <c r="P877" s="106"/>
      <c r="Q877" s="106"/>
      <c r="R877" s="106"/>
      <c r="S877" s="106"/>
      <c r="T877" s="106"/>
      <c r="U877" s="106"/>
      <c r="V877" s="106"/>
      <c r="W877" s="106"/>
      <c r="X877" s="106"/>
    </row>
    <row r="878" spans="1:24" x14ac:dyDescent="0.35">
      <c r="A878" s="96" t="s">
        <v>634</v>
      </c>
      <c r="B878" s="103">
        <v>201</v>
      </c>
      <c r="C878" s="104">
        <v>9.1999999999999993</v>
      </c>
      <c r="D878" s="105">
        <v>4</v>
      </c>
      <c r="E878" s="107">
        <v>1.6</v>
      </c>
      <c r="F878" s="144">
        <v>150</v>
      </c>
      <c r="G878" s="107">
        <v>7.6</v>
      </c>
      <c r="N878" s="106"/>
      <c r="O878" s="106"/>
      <c r="P878" s="106"/>
      <c r="Q878" s="106"/>
      <c r="R878" s="106"/>
      <c r="S878" s="106"/>
      <c r="T878" s="106"/>
      <c r="U878" s="106"/>
      <c r="V878" s="106"/>
      <c r="W878" s="106"/>
      <c r="X878" s="106"/>
    </row>
    <row r="879" spans="1:24" x14ac:dyDescent="0.35">
      <c r="A879" s="96" t="s">
        <v>635</v>
      </c>
      <c r="B879" s="103">
        <v>259</v>
      </c>
      <c r="C879" s="104">
        <v>11.8</v>
      </c>
      <c r="D879" s="105">
        <v>9.06</v>
      </c>
      <c r="E879" s="107">
        <v>3.7</v>
      </c>
      <c r="F879" s="144">
        <v>217</v>
      </c>
      <c r="G879" s="107">
        <v>11</v>
      </c>
      <c r="N879" s="106"/>
      <c r="O879" s="106"/>
      <c r="P879" s="106"/>
      <c r="Q879" s="106"/>
      <c r="R879" s="106"/>
      <c r="S879" s="106"/>
      <c r="T879" s="106"/>
      <c r="U879" s="106"/>
      <c r="V879" s="106"/>
      <c r="W879" s="106"/>
      <c r="X879" s="106"/>
    </row>
    <row r="880" spans="1:24" x14ac:dyDescent="0.35">
      <c r="A880" s="96" t="s">
        <v>636</v>
      </c>
      <c r="B880" s="103">
        <v>193</v>
      </c>
      <c r="C880" s="104">
        <v>8.8000000000000007</v>
      </c>
      <c r="D880" s="105">
        <v>13.51</v>
      </c>
      <c r="E880" s="107">
        <v>5.5</v>
      </c>
      <c r="F880" s="144">
        <v>177</v>
      </c>
      <c r="G880" s="107">
        <v>9</v>
      </c>
      <c r="N880" s="106"/>
      <c r="O880" s="106"/>
      <c r="P880" s="106"/>
      <c r="Q880" s="106"/>
      <c r="R880" s="106"/>
      <c r="S880" s="106"/>
      <c r="T880" s="106"/>
      <c r="U880" s="106"/>
      <c r="V880" s="106"/>
      <c r="W880" s="106"/>
      <c r="X880" s="106"/>
    </row>
    <row r="881" spans="1:24" x14ac:dyDescent="0.35">
      <c r="A881" s="96" t="s">
        <v>492</v>
      </c>
      <c r="B881" s="103">
        <v>134</v>
      </c>
      <c r="C881" s="104">
        <v>6.1</v>
      </c>
      <c r="D881" s="105">
        <v>18.739999999999998</v>
      </c>
      <c r="E881" s="107">
        <v>7.6</v>
      </c>
      <c r="F881" s="144">
        <v>169</v>
      </c>
      <c r="G881" s="107">
        <v>8.6</v>
      </c>
      <c r="N881" s="106"/>
      <c r="O881" s="106"/>
      <c r="P881" s="106"/>
      <c r="Q881" s="106"/>
      <c r="R881" s="106"/>
      <c r="S881" s="106"/>
      <c r="T881" s="106"/>
      <c r="U881" s="106"/>
      <c r="V881" s="106"/>
      <c r="W881" s="106"/>
      <c r="X881" s="106"/>
    </row>
    <row r="882" spans="1:24" x14ac:dyDescent="0.35">
      <c r="A882" s="96" t="s">
        <v>493</v>
      </c>
      <c r="B882" s="103">
        <v>135</v>
      </c>
      <c r="C882" s="104">
        <v>6.2</v>
      </c>
      <c r="D882" s="105">
        <v>31.48</v>
      </c>
      <c r="E882" s="107">
        <v>12.8</v>
      </c>
      <c r="F882" s="144">
        <v>329</v>
      </c>
      <c r="G882" s="107">
        <v>16.600000000000001</v>
      </c>
      <c r="N882" s="106"/>
      <c r="O882" s="106"/>
      <c r="P882" s="106"/>
      <c r="Q882" s="106"/>
      <c r="R882" s="106"/>
      <c r="S882" s="106"/>
      <c r="T882" s="106"/>
      <c r="U882" s="106"/>
      <c r="V882" s="106"/>
      <c r="W882" s="106"/>
      <c r="X882" s="106"/>
    </row>
    <row r="883" spans="1:24" x14ac:dyDescent="0.35">
      <c r="A883" s="96" t="s">
        <v>494</v>
      </c>
      <c r="B883" s="103">
        <v>79</v>
      </c>
      <c r="C883" s="104">
        <v>3.6</v>
      </c>
      <c r="D883" s="105">
        <v>30.97</v>
      </c>
      <c r="E883" s="107">
        <v>12.6</v>
      </c>
      <c r="F883" s="144">
        <v>146</v>
      </c>
      <c r="G883" s="107">
        <v>7.4</v>
      </c>
      <c r="N883" s="106"/>
      <c r="O883" s="106"/>
      <c r="P883" s="106"/>
      <c r="Q883" s="106"/>
      <c r="R883" s="106"/>
      <c r="S883" s="106"/>
      <c r="T883" s="106"/>
      <c r="U883" s="106"/>
      <c r="V883" s="106"/>
      <c r="W883" s="106"/>
      <c r="X883" s="106"/>
    </row>
    <row r="884" spans="1:24" x14ac:dyDescent="0.35">
      <c r="A884" s="96" t="s">
        <v>216</v>
      </c>
      <c r="B884" s="140">
        <v>33</v>
      </c>
      <c r="C884" s="131">
        <v>1.5</v>
      </c>
      <c r="D884" s="132">
        <v>133.26</v>
      </c>
      <c r="E884" s="142">
        <v>54.1</v>
      </c>
      <c r="F884" s="145">
        <v>392</v>
      </c>
      <c r="G884" s="142">
        <v>19.8</v>
      </c>
      <c r="N884" s="106"/>
      <c r="O884" s="106"/>
      <c r="P884" s="106"/>
      <c r="Q884" s="106"/>
      <c r="R884" s="106"/>
      <c r="S884" s="106"/>
      <c r="T884" s="106"/>
      <c r="U884" s="106"/>
      <c r="V884" s="106"/>
      <c r="W884" s="106"/>
      <c r="X884" s="106"/>
    </row>
    <row r="885" spans="1:24" ht="17.5" x14ac:dyDescent="0.35">
      <c r="A885" s="96" t="s">
        <v>1114</v>
      </c>
      <c r="B885" s="103">
        <v>2186</v>
      </c>
      <c r="C885" s="104">
        <v>100</v>
      </c>
      <c r="D885" s="105">
        <v>246.11</v>
      </c>
      <c r="E885" s="107">
        <v>100</v>
      </c>
      <c r="F885" s="144">
        <v>1977</v>
      </c>
      <c r="G885" s="107">
        <v>100</v>
      </c>
      <c r="K885" s="103"/>
      <c r="N885" s="106"/>
      <c r="O885" s="144"/>
      <c r="P885" s="106"/>
      <c r="Q885" s="106"/>
      <c r="R885" s="106"/>
      <c r="S885" s="106"/>
      <c r="T885" s="106"/>
      <c r="U885" s="106"/>
      <c r="V885" s="106"/>
      <c r="W885" s="106"/>
      <c r="X885" s="106"/>
    </row>
    <row r="886" spans="1:24" ht="17.5" x14ac:dyDescent="0.35">
      <c r="A886" s="143" t="s">
        <v>1115</v>
      </c>
      <c r="B886" s="52"/>
      <c r="C886" s="52"/>
      <c r="D886" s="52"/>
      <c r="E886" s="52"/>
      <c r="F886" s="52"/>
      <c r="G886" s="52"/>
      <c r="N886" s="106"/>
      <c r="O886" s="106"/>
      <c r="P886" s="106"/>
      <c r="Q886" s="106"/>
      <c r="R886" s="106"/>
      <c r="S886" s="106"/>
      <c r="T886" s="106"/>
      <c r="U886" s="106"/>
      <c r="V886" s="106"/>
      <c r="W886" s="106"/>
      <c r="X886" s="106"/>
    </row>
    <row r="887" spans="1:24" ht="17.5" x14ac:dyDescent="0.35">
      <c r="A887" s="143" t="s">
        <v>1116</v>
      </c>
      <c r="B887" s="52"/>
      <c r="C887" s="52"/>
      <c r="D887" s="52"/>
      <c r="E887" s="52"/>
      <c r="F887" s="52"/>
      <c r="G887" s="52"/>
      <c r="N887" s="106"/>
      <c r="O887" s="106"/>
      <c r="P887" s="106"/>
      <c r="Q887" s="106"/>
      <c r="R887" s="106"/>
      <c r="S887" s="106"/>
      <c r="T887" s="106"/>
      <c r="U887" s="106"/>
      <c r="V887" s="106"/>
      <c r="W887" s="106"/>
      <c r="X887" s="106"/>
    </row>
    <row r="888" spans="1:24" ht="17.5" x14ac:dyDescent="0.35">
      <c r="A888" s="143" t="s">
        <v>1117</v>
      </c>
      <c r="B888" s="52"/>
      <c r="C888" s="52"/>
      <c r="D888" s="52"/>
      <c r="E888" s="52"/>
      <c r="F888" s="52"/>
      <c r="G888" s="52"/>
      <c r="N888" s="106"/>
      <c r="O888" s="106"/>
      <c r="P888" s="106"/>
      <c r="Q888" s="106"/>
      <c r="R888" s="106"/>
      <c r="S888" s="106"/>
      <c r="T888" s="106"/>
      <c r="U888" s="106"/>
      <c r="V888" s="106"/>
      <c r="W888" s="106"/>
      <c r="X888" s="106"/>
    </row>
    <row r="889" spans="1:24" ht="17.5" x14ac:dyDescent="0.35">
      <c r="A889" s="143" t="s">
        <v>1118</v>
      </c>
      <c r="B889" s="52"/>
      <c r="C889" s="52"/>
      <c r="D889" s="52"/>
      <c r="E889" s="52"/>
      <c r="F889" s="52"/>
      <c r="G889" s="52"/>
      <c r="N889" s="106"/>
      <c r="O889" s="106"/>
      <c r="P889" s="106"/>
      <c r="Q889" s="106"/>
      <c r="R889" s="106"/>
      <c r="S889" s="106"/>
      <c r="T889" s="106"/>
      <c r="U889" s="106"/>
      <c r="V889" s="106"/>
      <c r="W889" s="106"/>
      <c r="X889" s="106"/>
    </row>
    <row r="890" spans="1:24" ht="17.5" x14ac:dyDescent="0.35">
      <c r="A890" s="143"/>
      <c r="B890" s="52"/>
      <c r="C890" s="52"/>
      <c r="D890" s="52"/>
      <c r="E890" s="52"/>
      <c r="F890" s="52"/>
      <c r="G890" s="52"/>
      <c r="N890" s="106"/>
      <c r="O890" s="106"/>
      <c r="P890" s="106"/>
      <c r="Q890" s="106"/>
      <c r="R890" s="106"/>
      <c r="S890" s="106"/>
      <c r="T890" s="106"/>
      <c r="U890" s="106"/>
      <c r="V890" s="106"/>
      <c r="W890" s="106"/>
      <c r="X890" s="106"/>
    </row>
    <row r="891" spans="1:24" ht="17.5" x14ac:dyDescent="0.35">
      <c r="A891" s="143"/>
      <c r="B891" s="52"/>
      <c r="C891" s="52"/>
      <c r="D891" s="52"/>
      <c r="E891" s="52"/>
      <c r="F891" s="52"/>
      <c r="G891" s="52"/>
      <c r="N891" s="106"/>
      <c r="O891" s="106"/>
      <c r="P891" s="106"/>
      <c r="Q891" s="106"/>
      <c r="R891" s="106"/>
      <c r="S891" s="106"/>
      <c r="T891" s="106"/>
      <c r="U891" s="106"/>
      <c r="V891" s="106"/>
      <c r="W891" s="106"/>
      <c r="X891" s="106"/>
    </row>
    <row r="892" spans="1:24" ht="17.5" x14ac:dyDescent="0.35">
      <c r="A892" s="143"/>
      <c r="B892" s="52"/>
      <c r="C892" s="52"/>
      <c r="D892" s="52"/>
      <c r="E892" s="52"/>
      <c r="F892" s="52"/>
      <c r="G892" s="52"/>
      <c r="N892" s="106"/>
      <c r="O892" s="106"/>
      <c r="P892" s="106"/>
      <c r="Q892" s="106"/>
      <c r="R892" s="106"/>
      <c r="S892" s="106"/>
      <c r="T892" s="106"/>
      <c r="U892" s="106"/>
      <c r="V892" s="106"/>
      <c r="W892" s="106"/>
      <c r="X892" s="106"/>
    </row>
    <row r="893" spans="1:24" x14ac:dyDescent="0.35">
      <c r="N893" s="106"/>
      <c r="O893" s="106"/>
      <c r="P893" s="106"/>
      <c r="Q893" s="106"/>
      <c r="R893" s="106"/>
      <c r="S893" s="106"/>
      <c r="T893" s="106"/>
      <c r="U893" s="106"/>
      <c r="V893" s="106"/>
      <c r="W893" s="106"/>
      <c r="X893" s="106"/>
    </row>
    <row r="894" spans="1:24" x14ac:dyDescent="0.35">
      <c r="N894" s="106"/>
      <c r="O894" s="106"/>
      <c r="P894" s="106"/>
      <c r="Q894" s="106"/>
      <c r="R894" s="106"/>
      <c r="S894" s="106"/>
      <c r="T894" s="106"/>
      <c r="U894" s="106"/>
      <c r="V894" s="106"/>
      <c r="W894" s="106"/>
      <c r="X894" s="106"/>
    </row>
    <row r="895" spans="1:24" ht="17.5" x14ac:dyDescent="0.35">
      <c r="A895" s="96" t="s">
        <v>1119</v>
      </c>
      <c r="B895" s="52"/>
      <c r="C895" s="52"/>
      <c r="D895" s="52"/>
      <c r="E895" s="52"/>
      <c r="N895" s="106"/>
      <c r="O895" s="106"/>
      <c r="P895" s="106"/>
      <c r="Q895" s="106"/>
      <c r="R895" s="106"/>
      <c r="S895" s="106"/>
      <c r="T895" s="106"/>
      <c r="U895" s="106"/>
      <c r="V895" s="106"/>
      <c r="W895" s="106"/>
      <c r="X895" s="106"/>
    </row>
    <row r="896" spans="1:24" x14ac:dyDescent="0.35">
      <c r="A896" s="96" t="s">
        <v>637</v>
      </c>
      <c r="B896" s="52"/>
      <c r="C896" s="52"/>
      <c r="D896" s="52"/>
      <c r="E896" s="52"/>
      <c r="N896" s="106"/>
      <c r="O896" s="106"/>
      <c r="P896" s="106"/>
      <c r="Q896" s="106"/>
      <c r="R896" s="106"/>
      <c r="S896" s="106"/>
      <c r="T896" s="106"/>
      <c r="U896" s="106"/>
      <c r="V896" s="106"/>
      <c r="W896" s="106"/>
      <c r="X896" s="106"/>
    </row>
    <row r="897" spans="1:24" x14ac:dyDescent="0.35">
      <c r="A897" s="96" t="s">
        <v>638</v>
      </c>
      <c r="B897" s="52"/>
      <c r="C897" s="52"/>
      <c r="D897" s="52"/>
      <c r="E897" s="52"/>
      <c r="N897" s="106"/>
      <c r="O897" s="106"/>
      <c r="P897" s="106"/>
      <c r="Q897" s="106"/>
      <c r="R897" s="106"/>
      <c r="S897" s="106"/>
      <c r="T897" s="106"/>
      <c r="U897" s="106"/>
      <c r="V897" s="106"/>
      <c r="W897" s="106"/>
      <c r="X897" s="106"/>
    </row>
    <row r="898" spans="1:24" x14ac:dyDescent="0.35">
      <c r="A898" s="117" t="s">
        <v>1120</v>
      </c>
      <c r="B898" s="52"/>
      <c r="C898" s="52"/>
      <c r="D898" s="52"/>
      <c r="E898" s="52"/>
      <c r="N898" s="106"/>
      <c r="O898" s="106"/>
      <c r="P898" s="106"/>
      <c r="Q898" s="106"/>
      <c r="R898" s="106"/>
      <c r="S898" s="106"/>
      <c r="T898" s="106"/>
      <c r="U898" s="106"/>
      <c r="V898" s="106"/>
      <c r="W898" s="106"/>
      <c r="X898" s="106"/>
    </row>
    <row r="899" spans="1:24" x14ac:dyDescent="0.35">
      <c r="A899" s="95" t="s">
        <v>639</v>
      </c>
      <c r="B899" s="52"/>
      <c r="C899" s="52"/>
      <c r="D899" s="52"/>
      <c r="E899" s="52"/>
      <c r="N899" s="106"/>
      <c r="O899" s="106"/>
      <c r="P899" s="106"/>
      <c r="Q899" s="106"/>
      <c r="R899" s="106"/>
      <c r="S899" s="106"/>
      <c r="T899" s="106"/>
      <c r="U899" s="106"/>
      <c r="V899" s="106"/>
      <c r="W899" s="106"/>
      <c r="X899" s="106"/>
    </row>
    <row r="900" spans="1:24" x14ac:dyDescent="0.35">
      <c r="A900" s="96" t="s">
        <v>162</v>
      </c>
      <c r="B900" s="146">
        <v>0.247</v>
      </c>
      <c r="C900" s="146">
        <v>0.17599999999999999</v>
      </c>
      <c r="D900" s="146">
        <v>0.24299999999999999</v>
      </c>
      <c r="E900" s="146">
        <v>0.17199999999999999</v>
      </c>
      <c r="N900" s="106"/>
      <c r="O900" s="106"/>
      <c r="P900" s="106"/>
      <c r="Q900" s="106"/>
      <c r="R900" s="106"/>
      <c r="S900" s="106"/>
      <c r="T900" s="106"/>
      <c r="U900" s="106"/>
      <c r="V900" s="106"/>
      <c r="W900" s="106"/>
      <c r="X900" s="106"/>
    </row>
    <row r="901" spans="1:24" x14ac:dyDescent="0.35">
      <c r="A901" s="96" t="s">
        <v>59</v>
      </c>
      <c r="B901" s="146">
        <v>3.0790000000000002</v>
      </c>
      <c r="C901" s="146">
        <v>3.1760000000000002</v>
      </c>
      <c r="D901" s="146">
        <v>2.9870000000000001</v>
      </c>
      <c r="E901" s="146">
        <v>3.089</v>
      </c>
      <c r="N901" s="106"/>
      <c r="O901" s="106"/>
      <c r="P901" s="106"/>
      <c r="Q901" s="106"/>
      <c r="R901" s="106"/>
      <c r="S901" s="106"/>
      <c r="T901" s="106"/>
      <c r="U901" s="106"/>
      <c r="V901" s="106"/>
      <c r="W901" s="106"/>
      <c r="X901" s="106"/>
    </row>
    <row r="902" spans="1:24" x14ac:dyDescent="0.35">
      <c r="A902" s="96" t="s">
        <v>61</v>
      </c>
      <c r="B902" s="146">
        <v>42.728999999999999</v>
      </c>
      <c r="C902" s="146">
        <v>41.378</v>
      </c>
      <c r="D902" s="146">
        <v>40.183999999999997</v>
      </c>
      <c r="E902" s="146">
        <v>39.738999999999997</v>
      </c>
      <c r="N902" s="106"/>
      <c r="O902" s="106"/>
      <c r="P902" s="106"/>
      <c r="Q902" s="106"/>
      <c r="R902" s="106"/>
      <c r="S902" s="106"/>
      <c r="T902" s="106"/>
      <c r="U902" s="106"/>
      <c r="V902" s="106"/>
      <c r="W902" s="106"/>
      <c r="X902" s="106"/>
    </row>
    <row r="903" spans="1:24" x14ac:dyDescent="0.35">
      <c r="A903" s="96" t="s">
        <v>170</v>
      </c>
      <c r="B903" s="146">
        <v>0.185</v>
      </c>
      <c r="C903" s="146">
        <v>0.189</v>
      </c>
      <c r="D903" s="146">
        <v>0.185</v>
      </c>
      <c r="E903" s="146">
        <v>0.189</v>
      </c>
      <c r="N903" s="106"/>
      <c r="O903" s="106"/>
      <c r="P903" s="106"/>
      <c r="Q903" s="106"/>
      <c r="R903" s="106"/>
      <c r="S903" s="106"/>
      <c r="T903" s="106"/>
      <c r="U903" s="106"/>
      <c r="V903" s="106"/>
      <c r="W903" s="106"/>
      <c r="X903" s="106"/>
    </row>
    <row r="904" spans="1:24" x14ac:dyDescent="0.35">
      <c r="A904" s="96" t="s">
        <v>172</v>
      </c>
      <c r="B904" s="146">
        <v>8.157</v>
      </c>
      <c r="C904" s="146">
        <v>8.0139999999999993</v>
      </c>
      <c r="D904" s="146">
        <v>5.89</v>
      </c>
      <c r="E904" s="146">
        <v>5.7510000000000003</v>
      </c>
      <c r="N904" s="106"/>
      <c r="O904" s="106"/>
      <c r="P904" s="106"/>
      <c r="Q904" s="106"/>
      <c r="R904" s="106"/>
      <c r="S904" s="106"/>
      <c r="T904" s="106"/>
      <c r="U904" s="106"/>
      <c r="V904" s="106"/>
      <c r="W904" s="106"/>
      <c r="X904" s="106"/>
    </row>
    <row r="905" spans="1:24" ht="17.5" x14ac:dyDescent="0.35">
      <c r="A905" s="96" t="s">
        <v>1121</v>
      </c>
      <c r="B905" s="146">
        <v>67.007000000000005</v>
      </c>
      <c r="C905" s="146">
        <v>64.453999999999994</v>
      </c>
      <c r="D905" s="146">
        <v>66.251999999999995</v>
      </c>
      <c r="E905" s="146">
        <v>63.71</v>
      </c>
      <c r="N905" s="106"/>
      <c r="O905" s="106"/>
      <c r="P905" s="106"/>
      <c r="Q905" s="106"/>
      <c r="R905" s="106"/>
      <c r="S905" s="106"/>
      <c r="T905" s="106"/>
      <c r="U905" s="106"/>
      <c r="V905" s="106"/>
      <c r="W905" s="106"/>
      <c r="X905" s="106"/>
    </row>
    <row r="906" spans="1:24" x14ac:dyDescent="0.35">
      <c r="A906" s="96" t="s">
        <v>63</v>
      </c>
      <c r="B906" s="146">
        <v>3.3450000000000002</v>
      </c>
      <c r="C906" s="146">
        <v>4.0199999999999996</v>
      </c>
      <c r="D906" s="146">
        <v>3.3450000000000002</v>
      </c>
      <c r="E906" s="146">
        <v>4.0199999999999996</v>
      </c>
      <c r="N906" s="106"/>
      <c r="O906" s="106"/>
      <c r="P906" s="106"/>
      <c r="Q906" s="106"/>
      <c r="R906" s="106"/>
      <c r="S906" s="106"/>
      <c r="T906" s="106"/>
      <c r="U906" s="106"/>
      <c r="V906" s="106"/>
      <c r="W906" s="106"/>
      <c r="X906" s="106"/>
    </row>
    <row r="907" spans="1:24" x14ac:dyDescent="0.35">
      <c r="A907" s="96" t="s">
        <v>149</v>
      </c>
      <c r="B907" s="146">
        <v>1.337</v>
      </c>
      <c r="C907" s="146">
        <v>1.105</v>
      </c>
      <c r="D907" s="146">
        <v>1.3340000000000001</v>
      </c>
      <c r="E907" s="146">
        <v>1.103</v>
      </c>
      <c r="N907" s="106"/>
      <c r="O907" s="106"/>
      <c r="P907" s="106"/>
      <c r="Q907" s="106"/>
      <c r="R907" s="106"/>
      <c r="S907" s="106"/>
      <c r="T907" s="106"/>
      <c r="U907" s="106"/>
      <c r="V907" s="106"/>
      <c r="W907" s="106"/>
      <c r="X907" s="106"/>
    </row>
    <row r="908" spans="1:24" ht="17.5" x14ac:dyDescent="0.35">
      <c r="A908" s="96" t="s">
        <v>1122</v>
      </c>
      <c r="B908" s="146">
        <v>0.72699999999999998</v>
      </c>
      <c r="C908" s="146">
        <v>1.454</v>
      </c>
      <c r="D908" s="146">
        <v>0.72699999999999998</v>
      </c>
      <c r="E908" s="146">
        <v>1.454</v>
      </c>
      <c r="N908" s="106"/>
      <c r="O908" s="106"/>
      <c r="P908" s="106"/>
      <c r="Q908" s="106"/>
      <c r="R908" s="106"/>
      <c r="S908" s="106"/>
      <c r="T908" s="106"/>
      <c r="U908" s="106"/>
      <c r="V908" s="106"/>
      <c r="W908" s="106"/>
      <c r="X908" s="106"/>
    </row>
    <row r="909" spans="1:24" x14ac:dyDescent="0.35">
      <c r="A909" s="96" t="s">
        <v>180</v>
      </c>
      <c r="B909" s="146">
        <v>1.732</v>
      </c>
      <c r="C909" s="146">
        <v>1.5529999999999999</v>
      </c>
      <c r="D909" s="146">
        <v>1.732</v>
      </c>
      <c r="E909" s="146">
        <v>1.5529999999999999</v>
      </c>
      <c r="N909" s="106"/>
      <c r="O909" s="106"/>
      <c r="P909" s="106"/>
      <c r="Q909" s="106"/>
      <c r="R909" s="106"/>
      <c r="S909" s="106"/>
      <c r="T909" s="106"/>
      <c r="U909" s="106"/>
      <c r="V909" s="106"/>
      <c r="W909" s="106"/>
      <c r="X909" s="106"/>
    </row>
    <row r="910" spans="1:24" x14ac:dyDescent="0.35">
      <c r="A910" s="96" t="s">
        <v>182</v>
      </c>
      <c r="B910" s="146">
        <v>8.7059999999999995</v>
      </c>
      <c r="C910" s="146">
        <v>8.5329999999999995</v>
      </c>
      <c r="D910" s="146">
        <v>6.03</v>
      </c>
      <c r="E910" s="146">
        <v>5.9960000000000004</v>
      </c>
      <c r="N910" s="106"/>
      <c r="O910" s="106"/>
      <c r="P910" s="106"/>
      <c r="Q910" s="106"/>
      <c r="R910" s="106"/>
      <c r="S910" s="106"/>
      <c r="T910" s="106"/>
      <c r="U910" s="106"/>
      <c r="V910" s="106"/>
      <c r="W910" s="106"/>
      <c r="X910" s="106"/>
    </row>
    <row r="911" spans="1:24" x14ac:dyDescent="0.35">
      <c r="A911" s="96" t="s">
        <v>403</v>
      </c>
      <c r="B911" s="146">
        <v>0.13700000000000001</v>
      </c>
      <c r="C911" s="146">
        <v>0.12</v>
      </c>
      <c r="D911" s="146">
        <v>0.13700000000000001</v>
      </c>
      <c r="E911" s="146">
        <v>0.12</v>
      </c>
      <c r="N911" s="106"/>
      <c r="O911" s="106"/>
      <c r="P911" s="106"/>
      <c r="Q911" s="106"/>
      <c r="R911" s="106"/>
      <c r="S911" s="106"/>
      <c r="T911" s="106"/>
      <c r="U911" s="106"/>
      <c r="V911" s="106"/>
      <c r="W911" s="106"/>
      <c r="X911" s="106"/>
    </row>
    <row r="912" spans="1:24" x14ac:dyDescent="0.35">
      <c r="A912" s="96" t="s">
        <v>404</v>
      </c>
      <c r="B912" s="146">
        <v>5.0000000000000001E-3</v>
      </c>
      <c r="C912" s="146">
        <v>5.0000000000000001E-3</v>
      </c>
      <c r="D912" s="146">
        <v>5.0000000000000001E-3</v>
      </c>
      <c r="E912" s="146">
        <v>5.0000000000000001E-3</v>
      </c>
      <c r="N912" s="106"/>
      <c r="O912" s="106"/>
      <c r="P912" s="106"/>
      <c r="Q912" s="106"/>
      <c r="R912" s="106"/>
      <c r="S912" s="106"/>
      <c r="T912" s="106"/>
      <c r="U912" s="106"/>
      <c r="V912" s="106"/>
      <c r="W912" s="106"/>
      <c r="X912" s="106"/>
    </row>
    <row r="913" spans="1:24" ht="17.5" x14ac:dyDescent="0.35">
      <c r="A913" s="96" t="s">
        <v>1048</v>
      </c>
      <c r="B913" s="147">
        <v>7.2110000000000003</v>
      </c>
      <c r="C913" s="147">
        <v>6.681</v>
      </c>
      <c r="D913" s="147">
        <v>6.7590000000000003</v>
      </c>
      <c r="E913" s="147">
        <v>6.2729999999999997</v>
      </c>
      <c r="N913" s="106"/>
      <c r="O913" s="106"/>
      <c r="P913" s="106"/>
      <c r="Q913" s="106"/>
      <c r="R913" s="106"/>
      <c r="S913" s="106"/>
      <c r="T913" s="106"/>
      <c r="U913" s="106"/>
      <c r="V913" s="106"/>
      <c r="W913" s="106"/>
      <c r="X913" s="106"/>
    </row>
    <row r="914" spans="1:24" x14ac:dyDescent="0.35">
      <c r="A914" s="95" t="s">
        <v>185</v>
      </c>
      <c r="B914" s="146">
        <v>144.60400000000001</v>
      </c>
      <c r="C914" s="146">
        <v>140.85900000000001</v>
      </c>
      <c r="D914" s="146">
        <v>135.81</v>
      </c>
      <c r="E914" s="146">
        <v>133.17500000000001</v>
      </c>
      <c r="G914" s="95"/>
      <c r="N914" s="106"/>
      <c r="O914" s="106"/>
      <c r="P914" s="106"/>
      <c r="Q914" s="106"/>
      <c r="R914" s="106"/>
      <c r="S914" s="106"/>
      <c r="T914" s="106"/>
      <c r="U914" s="106"/>
      <c r="V914" s="106"/>
      <c r="W914" s="106"/>
      <c r="X914" s="106"/>
    </row>
    <row r="915" spans="1:24" x14ac:dyDescent="0.35">
      <c r="A915" s="95" t="s">
        <v>640</v>
      </c>
      <c r="B915" s="146"/>
      <c r="C915" s="146"/>
      <c r="D915" s="146"/>
      <c r="E915" s="146"/>
      <c r="N915" s="106"/>
      <c r="O915" s="106"/>
      <c r="P915" s="106"/>
      <c r="Q915" s="106"/>
      <c r="R915" s="106"/>
      <c r="S915" s="106"/>
      <c r="T915" s="106"/>
      <c r="U915" s="106"/>
      <c r="V915" s="106"/>
      <c r="W915" s="106"/>
      <c r="X915" s="106"/>
    </row>
    <row r="916" spans="1:24" x14ac:dyDescent="0.35">
      <c r="A916" s="96" t="s">
        <v>422</v>
      </c>
      <c r="B916" s="146">
        <v>11.586</v>
      </c>
      <c r="C916" s="146">
        <v>11.124000000000001</v>
      </c>
      <c r="D916" s="146">
        <v>7.3319999999999999</v>
      </c>
      <c r="E916" s="146">
        <v>7.194</v>
      </c>
      <c r="N916" s="106"/>
      <c r="O916" s="106"/>
      <c r="P916" s="106"/>
      <c r="Q916" s="106"/>
      <c r="R916" s="106"/>
      <c r="S916" s="106"/>
      <c r="T916" s="106"/>
      <c r="U916" s="106"/>
      <c r="V916" s="106"/>
      <c r="W916" s="106"/>
      <c r="X916" s="106"/>
    </row>
    <row r="917" spans="1:24" x14ac:dyDescent="0.35">
      <c r="A917" s="96" t="s">
        <v>641</v>
      </c>
      <c r="B917" s="146">
        <v>16.183</v>
      </c>
      <c r="C917" s="146">
        <v>15.109</v>
      </c>
      <c r="D917" s="146">
        <v>12.717000000000001</v>
      </c>
      <c r="E917" s="146">
        <v>11.840999999999999</v>
      </c>
      <c r="N917" s="106"/>
      <c r="O917" s="106"/>
      <c r="P917" s="106"/>
      <c r="Q917" s="106"/>
      <c r="R917" s="106"/>
      <c r="S917" s="106"/>
      <c r="T917" s="106"/>
      <c r="U917" s="106"/>
      <c r="V917" s="106"/>
      <c r="W917" s="106"/>
      <c r="X917" s="106"/>
    </row>
    <row r="918" spans="1:24" x14ac:dyDescent="0.35">
      <c r="A918" s="96" t="s">
        <v>436</v>
      </c>
      <c r="B918" s="146">
        <v>17.655999999999999</v>
      </c>
      <c r="C918" s="146">
        <v>17.757999999999999</v>
      </c>
      <c r="D918" s="146">
        <v>14.016</v>
      </c>
      <c r="E918" s="146">
        <v>14.186</v>
      </c>
      <c r="N918" s="106"/>
      <c r="O918" s="106"/>
      <c r="P918" s="106"/>
      <c r="Q918" s="106"/>
      <c r="R918" s="106"/>
      <c r="S918" s="106"/>
      <c r="T918" s="106"/>
      <c r="U918" s="106"/>
      <c r="V918" s="106"/>
      <c r="W918" s="106"/>
      <c r="X918" s="106"/>
    </row>
    <row r="919" spans="1:24" x14ac:dyDescent="0.35">
      <c r="A919" s="96" t="s">
        <v>440</v>
      </c>
      <c r="B919" s="146">
        <v>38.524000000000001</v>
      </c>
      <c r="C919" s="146">
        <v>36.804000000000002</v>
      </c>
      <c r="D919" s="146">
        <v>24.396999999999998</v>
      </c>
      <c r="E919" s="146">
        <v>23.356999999999999</v>
      </c>
      <c r="N919" s="106"/>
      <c r="O919" s="106"/>
      <c r="P919" s="106"/>
      <c r="Q919" s="106"/>
      <c r="R919" s="106"/>
      <c r="S919" s="106"/>
      <c r="T919" s="106"/>
      <c r="U919" s="106"/>
      <c r="V919" s="106"/>
      <c r="W919" s="106"/>
      <c r="X919" s="106"/>
    </row>
    <row r="920" spans="1:24" x14ac:dyDescent="0.35">
      <c r="A920" s="96" t="s">
        <v>287</v>
      </c>
      <c r="B920" s="146">
        <v>5.5419999999999998</v>
      </c>
      <c r="C920" s="146">
        <v>5.5949999999999998</v>
      </c>
      <c r="D920" s="146">
        <v>3.3570000000000002</v>
      </c>
      <c r="E920" s="146">
        <v>3.266</v>
      </c>
      <c r="G920" s="95"/>
      <c r="N920" s="106"/>
      <c r="O920" s="106"/>
      <c r="P920" s="106"/>
      <c r="Q920" s="106"/>
      <c r="R920" s="106"/>
      <c r="S920" s="106"/>
      <c r="T920" s="106"/>
      <c r="U920" s="106"/>
      <c r="V920" s="106"/>
      <c r="W920" s="106"/>
      <c r="X920" s="106"/>
    </row>
    <row r="921" spans="1:24" ht="17.5" x14ac:dyDescent="0.35">
      <c r="A921" s="96" t="s">
        <v>1123</v>
      </c>
      <c r="B921" s="147">
        <v>6.4420000000000002</v>
      </c>
      <c r="C921" s="147">
        <v>5.81</v>
      </c>
      <c r="D921" s="147">
        <v>5.3559999999999999</v>
      </c>
      <c r="E921" s="147">
        <v>4.8689999999999998</v>
      </c>
      <c r="N921" s="106"/>
      <c r="O921" s="106"/>
      <c r="P921" s="106"/>
      <c r="Q921" s="106"/>
      <c r="R921" s="106"/>
      <c r="S921" s="106"/>
      <c r="T921" s="106"/>
      <c r="U921" s="106"/>
      <c r="V921" s="106"/>
      <c r="W921" s="106"/>
      <c r="X921" s="106"/>
    </row>
    <row r="922" spans="1:24" x14ac:dyDescent="0.35">
      <c r="A922" s="95" t="s">
        <v>523</v>
      </c>
      <c r="B922" s="146">
        <v>95.933000000000007</v>
      </c>
      <c r="C922" s="146">
        <v>92.198999999999998</v>
      </c>
      <c r="D922" s="146">
        <v>67.174999999999997</v>
      </c>
      <c r="E922" s="146">
        <v>64.712000000000003</v>
      </c>
      <c r="N922" s="106"/>
      <c r="O922" s="106"/>
      <c r="P922" s="106"/>
      <c r="Q922" s="106"/>
      <c r="R922" s="106"/>
      <c r="S922" s="106"/>
      <c r="T922" s="106"/>
      <c r="U922" s="106"/>
      <c r="V922" s="106"/>
      <c r="W922" s="106"/>
      <c r="X922" s="106"/>
    </row>
    <row r="923" spans="1:24" ht="17.5" x14ac:dyDescent="0.35">
      <c r="A923" s="95" t="s">
        <v>1124</v>
      </c>
      <c r="B923" s="147">
        <v>5.5720000000000001</v>
      </c>
      <c r="C923" s="147">
        <v>4.7149999999999999</v>
      </c>
      <c r="D923" s="147">
        <v>5.5720000000000001</v>
      </c>
      <c r="E923" s="147">
        <v>4.7149999999999999</v>
      </c>
      <c r="N923" s="106"/>
      <c r="O923" s="106"/>
      <c r="P923" s="106"/>
      <c r="Q923" s="106"/>
      <c r="R923" s="106"/>
      <c r="S923" s="106"/>
      <c r="T923" s="106"/>
      <c r="U923" s="106"/>
      <c r="V923" s="106"/>
      <c r="W923" s="106"/>
      <c r="X923" s="106"/>
    </row>
    <row r="924" spans="1:24" x14ac:dyDescent="0.35">
      <c r="A924" s="95" t="s">
        <v>642</v>
      </c>
      <c r="B924" s="146">
        <v>246.10900000000001</v>
      </c>
      <c r="C924" s="146">
        <v>237.773</v>
      </c>
      <c r="D924" s="146">
        <v>208.55699999999999</v>
      </c>
      <c r="E924" s="146">
        <v>202.60300000000001</v>
      </c>
      <c r="N924" s="106"/>
      <c r="O924" s="106"/>
      <c r="P924" s="106"/>
      <c r="Q924" s="106"/>
      <c r="R924" s="106"/>
      <c r="S924" s="106"/>
      <c r="T924" s="106"/>
      <c r="U924" s="106"/>
      <c r="V924" s="106"/>
      <c r="W924" s="106"/>
      <c r="X924" s="106"/>
    </row>
    <row r="925" spans="1:24" ht="17.5" x14ac:dyDescent="0.35">
      <c r="A925" s="148" t="s">
        <v>1125</v>
      </c>
      <c r="B925" s="52"/>
      <c r="C925" s="52"/>
      <c r="D925" s="52"/>
      <c r="E925" s="52"/>
      <c r="N925" s="106"/>
      <c r="O925" s="106"/>
      <c r="P925" s="106"/>
      <c r="Q925" s="106"/>
      <c r="R925" s="106"/>
      <c r="S925" s="106"/>
      <c r="T925" s="106"/>
      <c r="U925" s="106"/>
      <c r="V925" s="106"/>
      <c r="W925" s="106"/>
      <c r="X925" s="106"/>
    </row>
    <row r="926" spans="1:24" ht="17.5" x14ac:dyDescent="0.35">
      <c r="A926" s="148" t="s">
        <v>1126</v>
      </c>
      <c r="B926" s="52"/>
      <c r="C926" s="52"/>
      <c r="D926" s="52"/>
      <c r="E926" s="52"/>
      <c r="L926" s="146"/>
      <c r="N926" s="106"/>
      <c r="O926" s="106"/>
      <c r="P926" s="106"/>
      <c r="Q926" s="106"/>
      <c r="R926" s="106"/>
      <c r="S926" s="106"/>
      <c r="T926" s="106"/>
      <c r="U926" s="106"/>
      <c r="V926" s="106"/>
      <c r="W926" s="106"/>
      <c r="X926" s="106"/>
    </row>
    <row r="927" spans="1:24" ht="17.5" x14ac:dyDescent="0.35">
      <c r="A927" s="148" t="s">
        <v>1127</v>
      </c>
      <c r="B927" s="52"/>
      <c r="C927" s="52"/>
      <c r="D927" s="52"/>
      <c r="E927" s="52"/>
      <c r="N927" s="106"/>
      <c r="O927" s="106"/>
      <c r="P927" s="106"/>
      <c r="Q927" s="106"/>
      <c r="R927" s="106"/>
      <c r="S927" s="106"/>
      <c r="T927" s="106"/>
      <c r="U927" s="106"/>
      <c r="V927" s="106"/>
      <c r="W927" s="106"/>
      <c r="X927" s="106"/>
    </row>
    <row r="928" spans="1:24" ht="17.5" x14ac:dyDescent="0.35">
      <c r="A928" s="148" t="s">
        <v>1128</v>
      </c>
      <c r="N928" s="106"/>
      <c r="O928" s="106"/>
      <c r="P928" s="106"/>
      <c r="Q928" s="106"/>
      <c r="R928" s="106"/>
      <c r="S928" s="106"/>
      <c r="T928" s="106"/>
      <c r="U928" s="106"/>
      <c r="V928" s="106"/>
      <c r="W928" s="106"/>
      <c r="X928" s="106"/>
    </row>
    <row r="929" spans="1:24" ht="17.5" x14ac:dyDescent="0.35">
      <c r="A929" s="148" t="s">
        <v>1129</v>
      </c>
      <c r="N929" s="106"/>
      <c r="O929" s="106"/>
      <c r="P929" s="106"/>
      <c r="Q929" s="106"/>
      <c r="R929" s="106"/>
      <c r="S929" s="106"/>
      <c r="T929" s="106"/>
      <c r="U929" s="106"/>
      <c r="V929" s="106"/>
      <c r="W929" s="106"/>
      <c r="X929" s="106"/>
    </row>
    <row r="930" spans="1:24" ht="17.5" x14ac:dyDescent="0.35">
      <c r="A930" s="148" t="s">
        <v>1130</v>
      </c>
      <c r="N930" s="106"/>
      <c r="O930" s="106"/>
      <c r="P930" s="106"/>
      <c r="Q930" s="106"/>
      <c r="R930" s="106"/>
      <c r="S930" s="106"/>
      <c r="T930" s="106"/>
      <c r="U930" s="106"/>
      <c r="V930" s="106"/>
      <c r="W930" s="106"/>
      <c r="X930" s="106"/>
    </row>
    <row r="931" spans="1:24" x14ac:dyDescent="0.35">
      <c r="N931" s="106"/>
      <c r="O931" s="106"/>
      <c r="P931" s="106"/>
      <c r="Q931" s="106"/>
      <c r="R931" s="106"/>
      <c r="S931" s="106"/>
      <c r="T931" s="106"/>
      <c r="U931" s="106"/>
      <c r="V931" s="106"/>
      <c r="W931" s="106"/>
      <c r="X931" s="106"/>
    </row>
    <row r="932" spans="1:24" x14ac:dyDescent="0.35">
      <c r="N932" s="106"/>
      <c r="O932" s="106"/>
      <c r="P932" s="106"/>
      <c r="Q932" s="106"/>
      <c r="R932" s="106"/>
      <c r="S932" s="106"/>
      <c r="T932" s="106"/>
      <c r="U932" s="106"/>
      <c r="V932" s="106"/>
      <c r="W932" s="106"/>
      <c r="X932" s="106"/>
    </row>
    <row r="933" spans="1:24" x14ac:dyDescent="0.35">
      <c r="N933" s="106"/>
      <c r="O933" s="106"/>
      <c r="P933" s="106"/>
      <c r="Q933" s="106"/>
      <c r="R933" s="106"/>
      <c r="S933" s="106"/>
      <c r="T933" s="106"/>
      <c r="U933" s="106"/>
      <c r="V933" s="106"/>
      <c r="W933" s="106"/>
      <c r="X933" s="106"/>
    </row>
    <row r="934" spans="1:24" x14ac:dyDescent="0.35">
      <c r="N934" s="106"/>
      <c r="O934" s="106"/>
      <c r="P934" s="106"/>
      <c r="Q934" s="106"/>
      <c r="R934" s="106"/>
      <c r="S934" s="106"/>
      <c r="T934" s="106"/>
      <c r="U934" s="106"/>
      <c r="V934" s="106"/>
      <c r="W934" s="106"/>
      <c r="X934" s="106"/>
    </row>
    <row r="935" spans="1:24" x14ac:dyDescent="0.35">
      <c r="N935" s="106"/>
      <c r="O935" s="106"/>
      <c r="P935" s="106"/>
      <c r="Q935" s="106"/>
      <c r="R935" s="106"/>
      <c r="S935" s="106"/>
      <c r="T935" s="106"/>
      <c r="U935" s="106"/>
      <c r="V935" s="106"/>
      <c r="W935" s="106"/>
      <c r="X935" s="106"/>
    </row>
    <row r="936" spans="1:24" ht="17.5" x14ac:dyDescent="0.35">
      <c r="A936" s="96" t="s">
        <v>1131</v>
      </c>
      <c r="B936" s="52"/>
      <c r="C936" s="52"/>
      <c r="D936" s="52"/>
      <c r="E936" s="52"/>
      <c r="F936" s="52"/>
      <c r="N936" s="106"/>
      <c r="O936" s="106"/>
      <c r="P936" s="106"/>
      <c r="Q936" s="106"/>
      <c r="R936" s="106"/>
      <c r="S936" s="106"/>
      <c r="T936" s="106"/>
      <c r="U936" s="106"/>
      <c r="V936" s="106"/>
      <c r="W936" s="106"/>
      <c r="X936" s="106"/>
    </row>
    <row r="937" spans="1:24" x14ac:dyDescent="0.35">
      <c r="A937" s="96" t="s">
        <v>643</v>
      </c>
      <c r="B937" s="52"/>
      <c r="C937" s="52"/>
      <c r="D937" s="52"/>
      <c r="E937" s="52"/>
      <c r="F937" s="52"/>
      <c r="G937" s="52"/>
      <c r="N937" s="106"/>
      <c r="O937" s="106"/>
      <c r="P937" s="106"/>
      <c r="Q937" s="106"/>
      <c r="R937" s="106"/>
      <c r="S937" s="106"/>
      <c r="T937" s="106"/>
      <c r="U937" s="106"/>
      <c r="V937" s="106"/>
      <c r="W937" s="106"/>
      <c r="X937" s="106"/>
    </row>
    <row r="938" spans="1:24" x14ac:dyDescent="0.35">
      <c r="A938" s="96" t="s">
        <v>644</v>
      </c>
      <c r="B938" s="52"/>
      <c r="C938" s="52"/>
      <c r="D938" s="52"/>
      <c r="E938" s="52"/>
      <c r="F938" s="52"/>
      <c r="G938" s="52"/>
      <c r="N938" s="106"/>
      <c r="O938" s="106"/>
      <c r="P938" s="106"/>
      <c r="Q938" s="106"/>
      <c r="R938" s="106"/>
      <c r="S938" s="106"/>
      <c r="T938" s="106"/>
      <c r="U938" s="106"/>
      <c r="V938" s="106"/>
      <c r="W938" s="106"/>
      <c r="X938" s="106"/>
    </row>
    <row r="939" spans="1:24" ht="17.5" x14ac:dyDescent="0.35">
      <c r="A939" s="96" t="s">
        <v>1132</v>
      </c>
      <c r="B939" s="52"/>
      <c r="C939" s="52"/>
      <c r="D939" s="52"/>
      <c r="E939" s="52"/>
      <c r="F939" s="52"/>
      <c r="G939" s="52"/>
      <c r="N939" s="106"/>
      <c r="O939" s="106"/>
      <c r="P939" s="106"/>
      <c r="Q939" s="106"/>
      <c r="R939" s="106"/>
      <c r="S939" s="106"/>
      <c r="T939" s="106"/>
      <c r="U939" s="106"/>
      <c r="V939" s="106"/>
      <c r="W939" s="106"/>
      <c r="X939" s="106"/>
    </row>
    <row r="940" spans="1:24" x14ac:dyDescent="0.35">
      <c r="A940" s="149" t="s">
        <v>645</v>
      </c>
      <c r="B940" s="117"/>
      <c r="C940" s="117"/>
      <c r="D940" s="117"/>
      <c r="E940" s="117"/>
      <c r="F940" s="117"/>
      <c r="G940" s="52"/>
      <c r="N940" s="106"/>
      <c r="O940" s="106"/>
      <c r="P940" s="106"/>
      <c r="Q940" s="106"/>
      <c r="R940" s="106"/>
      <c r="S940" s="106"/>
      <c r="T940" s="106"/>
      <c r="U940" s="106"/>
      <c r="V940" s="106"/>
      <c r="W940" s="106"/>
      <c r="X940" s="106"/>
    </row>
    <row r="941" spans="1:24" x14ac:dyDescent="0.35">
      <c r="A941" s="95" t="s">
        <v>639</v>
      </c>
      <c r="B941" s="52"/>
      <c r="C941" s="52"/>
      <c r="D941" s="52"/>
      <c r="E941" s="52"/>
      <c r="F941" s="52"/>
      <c r="N941" s="106"/>
      <c r="O941" s="106"/>
      <c r="P941" s="106"/>
      <c r="Q941" s="106"/>
      <c r="R941" s="106"/>
      <c r="S941" s="106"/>
      <c r="T941" s="106"/>
      <c r="U941" s="106"/>
      <c r="V941" s="106"/>
      <c r="W941" s="106"/>
      <c r="X941" s="106"/>
    </row>
    <row r="942" spans="1:24" x14ac:dyDescent="0.35">
      <c r="A942" s="96" t="s">
        <v>59</v>
      </c>
      <c r="B942" s="103">
        <v>12</v>
      </c>
      <c r="C942" s="146">
        <v>0.96099999999999997</v>
      </c>
      <c r="D942" s="146">
        <v>0.01</v>
      </c>
      <c r="E942" s="146">
        <v>0.97099999999999997</v>
      </c>
      <c r="F942" s="107">
        <v>1.1000000000000001</v>
      </c>
      <c r="N942" s="106"/>
      <c r="O942" s="106"/>
      <c r="P942" s="106"/>
      <c r="Q942" s="106"/>
      <c r="R942" s="106"/>
      <c r="S942" s="106"/>
      <c r="T942" s="106"/>
      <c r="U942" s="106"/>
      <c r="V942" s="106"/>
      <c r="W942" s="106"/>
      <c r="X942" s="106"/>
    </row>
    <row r="943" spans="1:24" x14ac:dyDescent="0.35">
      <c r="A943" s="96" t="s">
        <v>627</v>
      </c>
      <c r="B943" s="103">
        <v>148</v>
      </c>
      <c r="C943" s="146">
        <v>0.42799999999999999</v>
      </c>
      <c r="D943" s="146">
        <v>7.0999999999999994E-2</v>
      </c>
      <c r="E943" s="146">
        <v>0.499</v>
      </c>
      <c r="F943" s="107">
        <v>14.3</v>
      </c>
      <c r="N943" s="106"/>
      <c r="O943" s="106"/>
      <c r="P943" s="106"/>
      <c r="Q943" s="106"/>
      <c r="R943" s="106"/>
      <c r="S943" s="106"/>
      <c r="T943" s="106"/>
      <c r="U943" s="106"/>
      <c r="V943" s="106"/>
      <c r="W943" s="106"/>
      <c r="X943" s="106"/>
    </row>
    <row r="944" spans="1:24" x14ac:dyDescent="0.35">
      <c r="A944" s="96" t="s">
        <v>61</v>
      </c>
      <c r="B944" s="103">
        <v>127</v>
      </c>
      <c r="C944" s="146">
        <v>8.7409999999999997</v>
      </c>
      <c r="D944" s="146">
        <v>0.16900000000000001</v>
      </c>
      <c r="E944" s="146">
        <v>8.9109999999999996</v>
      </c>
      <c r="F944" s="107">
        <v>1.9</v>
      </c>
      <c r="N944" s="106"/>
      <c r="O944" s="106"/>
      <c r="P944" s="106"/>
      <c r="Q944" s="106"/>
      <c r="R944" s="106"/>
      <c r="S944" s="106"/>
      <c r="T944" s="106"/>
      <c r="U944" s="106"/>
      <c r="V944" s="106"/>
      <c r="W944" s="106"/>
      <c r="X944" s="106"/>
    </row>
    <row r="945" spans="1:24" x14ac:dyDescent="0.35">
      <c r="A945" s="96" t="s">
        <v>170</v>
      </c>
      <c r="B945" s="103">
        <v>39</v>
      </c>
      <c r="C945" s="146">
        <v>8.2000000000000003E-2</v>
      </c>
      <c r="D945" s="146">
        <v>0</v>
      </c>
      <c r="E945" s="146">
        <v>8.2000000000000003E-2</v>
      </c>
      <c r="F945" s="107">
        <v>0</v>
      </c>
      <c r="N945" s="106"/>
      <c r="O945" s="106"/>
      <c r="P945" s="106"/>
      <c r="Q945" s="106"/>
      <c r="R945" s="106"/>
      <c r="S945" s="106"/>
      <c r="T945" s="106"/>
      <c r="U945" s="106"/>
      <c r="V945" s="106"/>
      <c r="W945" s="106"/>
      <c r="X945" s="106"/>
    </row>
    <row r="946" spans="1:24" x14ac:dyDescent="0.35">
      <c r="A946" s="96" t="s">
        <v>520</v>
      </c>
      <c r="B946" s="103">
        <v>145</v>
      </c>
      <c r="C946" s="146">
        <v>4.9589999999999996</v>
      </c>
      <c r="D946" s="146">
        <v>0.1</v>
      </c>
      <c r="E946" s="146">
        <v>5.0599999999999996</v>
      </c>
      <c r="F946" s="107">
        <v>2</v>
      </c>
      <c r="N946" s="106"/>
      <c r="O946" s="106"/>
      <c r="P946" s="106"/>
      <c r="Q946" s="106"/>
      <c r="R946" s="106"/>
      <c r="S946" s="106"/>
      <c r="T946" s="106"/>
      <c r="U946" s="106"/>
      <c r="V946" s="106"/>
      <c r="W946" s="106"/>
      <c r="X946" s="106"/>
    </row>
    <row r="947" spans="1:24" x14ac:dyDescent="0.35">
      <c r="A947" s="96" t="s">
        <v>174</v>
      </c>
      <c r="B947" s="103">
        <v>490</v>
      </c>
      <c r="C947" s="146">
        <v>17.635000000000002</v>
      </c>
      <c r="D947" s="146">
        <v>1.66</v>
      </c>
      <c r="E947" s="146">
        <v>19.295000000000002</v>
      </c>
      <c r="F947" s="107">
        <v>8.6</v>
      </c>
      <c r="N947" s="106"/>
      <c r="O947" s="106"/>
      <c r="P947" s="106"/>
      <c r="Q947" s="106"/>
      <c r="R947" s="106"/>
      <c r="S947" s="106"/>
      <c r="T947" s="106"/>
      <c r="U947" s="106"/>
      <c r="V947" s="106"/>
      <c r="W947" s="106"/>
      <c r="X947" s="106"/>
    </row>
    <row r="948" spans="1:24" x14ac:dyDescent="0.35">
      <c r="A948" s="96" t="s">
        <v>521</v>
      </c>
      <c r="B948" s="103">
        <v>103</v>
      </c>
      <c r="C948" s="146">
        <v>0.73599999999999999</v>
      </c>
      <c r="D948" s="146">
        <v>1.4999999999999999E-2</v>
      </c>
      <c r="E948" s="146">
        <v>0.751</v>
      </c>
      <c r="F948" s="107">
        <v>2</v>
      </c>
      <c r="N948" s="106"/>
      <c r="O948" s="106"/>
      <c r="P948" s="106"/>
      <c r="Q948" s="106"/>
      <c r="R948" s="106"/>
      <c r="S948" s="106"/>
      <c r="T948" s="106"/>
      <c r="U948" s="106"/>
      <c r="V948" s="106"/>
      <c r="W948" s="106"/>
      <c r="X948" s="106"/>
    </row>
    <row r="949" spans="1:24" x14ac:dyDescent="0.35">
      <c r="A949" s="96" t="s">
        <v>180</v>
      </c>
      <c r="B949" s="103">
        <v>12</v>
      </c>
      <c r="C949" s="146">
        <v>0.96899999999999997</v>
      </c>
      <c r="D949" s="146">
        <v>1.4999999999999999E-2</v>
      </c>
      <c r="E949" s="146">
        <v>0.98399999999999999</v>
      </c>
      <c r="F949" s="107">
        <v>1.5</v>
      </c>
      <c r="N949" s="106"/>
      <c r="O949" s="106"/>
      <c r="P949" s="106"/>
      <c r="Q949" s="106"/>
      <c r="R949" s="106"/>
      <c r="S949" s="106"/>
      <c r="T949" s="106"/>
      <c r="U949" s="106"/>
      <c r="V949" s="106"/>
      <c r="W949" s="106"/>
      <c r="X949" s="106"/>
    </row>
    <row r="950" spans="1:24" x14ac:dyDescent="0.35">
      <c r="A950" s="96" t="s">
        <v>182</v>
      </c>
      <c r="B950" s="103">
        <v>27</v>
      </c>
      <c r="C950" s="146">
        <v>4.0590000000000002</v>
      </c>
      <c r="D950" s="146">
        <v>3.5999999999999997E-2</v>
      </c>
      <c r="E950" s="146">
        <v>4.0940000000000003</v>
      </c>
      <c r="F950" s="107">
        <v>0.9</v>
      </c>
      <c r="H950" s="95"/>
      <c r="N950" s="106"/>
      <c r="O950" s="106"/>
      <c r="P950" s="106"/>
      <c r="Q950" s="106"/>
      <c r="R950" s="106"/>
      <c r="S950" s="106"/>
      <c r="T950" s="106"/>
      <c r="U950" s="106"/>
      <c r="V950" s="106"/>
      <c r="W950" s="106"/>
      <c r="X950" s="106"/>
    </row>
    <row r="951" spans="1:24" ht="17.5" x14ac:dyDescent="0.35">
      <c r="A951" s="96" t="s">
        <v>1048</v>
      </c>
      <c r="B951" s="140">
        <v>92</v>
      </c>
      <c r="C951" s="147">
        <v>1.6240000000000001</v>
      </c>
      <c r="D951" s="147">
        <v>2.4E-2</v>
      </c>
      <c r="E951" s="147">
        <v>1.6479999999999999</v>
      </c>
      <c r="F951" s="142">
        <v>1.4</v>
      </c>
      <c r="H951" s="95"/>
      <c r="N951" s="106"/>
      <c r="O951" s="106"/>
      <c r="P951" s="106"/>
      <c r="Q951" s="106"/>
      <c r="R951" s="106"/>
      <c r="S951" s="106"/>
      <c r="T951" s="106"/>
      <c r="U951" s="106"/>
      <c r="V951" s="106"/>
      <c r="W951" s="106"/>
      <c r="X951" s="106"/>
    </row>
    <row r="952" spans="1:24" x14ac:dyDescent="0.35">
      <c r="A952" s="95" t="s">
        <v>185</v>
      </c>
      <c r="B952" s="103">
        <v>1195</v>
      </c>
      <c r="C952" s="146">
        <v>40.194000000000003</v>
      </c>
      <c r="D952" s="146">
        <v>2.101</v>
      </c>
      <c r="E952" s="146">
        <v>42.295000000000002</v>
      </c>
      <c r="F952" s="107">
        <v>5</v>
      </c>
      <c r="H952" s="95"/>
      <c r="I952" s="103"/>
      <c r="N952" s="106"/>
      <c r="O952" s="106"/>
      <c r="P952" s="106"/>
      <c r="Q952" s="106"/>
      <c r="R952" s="106"/>
      <c r="S952" s="106"/>
      <c r="T952" s="106"/>
      <c r="U952" s="106"/>
      <c r="V952" s="106"/>
      <c r="W952" s="106"/>
      <c r="X952" s="106"/>
    </row>
    <row r="953" spans="1:24" x14ac:dyDescent="0.35">
      <c r="A953" s="95" t="s">
        <v>646</v>
      </c>
      <c r="B953" s="103">
        <v>871</v>
      </c>
      <c r="C953" s="146">
        <v>36.75</v>
      </c>
      <c r="D953" s="146">
        <v>3.1019999999999999</v>
      </c>
      <c r="E953" s="146">
        <v>39.851999999999997</v>
      </c>
      <c r="F953" s="107">
        <v>7.8</v>
      </c>
      <c r="H953" s="95"/>
      <c r="N953" s="106"/>
      <c r="O953" s="106"/>
      <c r="P953" s="106"/>
      <c r="Q953" s="106"/>
      <c r="R953" s="106"/>
      <c r="S953" s="106"/>
      <c r="T953" s="106"/>
      <c r="U953" s="106"/>
      <c r="V953" s="106"/>
      <c r="W953" s="106"/>
      <c r="X953" s="106"/>
    </row>
    <row r="954" spans="1:24" x14ac:dyDescent="0.35">
      <c r="A954" s="95" t="s">
        <v>153</v>
      </c>
      <c r="B954" s="140">
        <v>120</v>
      </c>
      <c r="C954" s="147">
        <v>0.377</v>
      </c>
      <c r="D954" s="147">
        <v>3.4000000000000002E-2</v>
      </c>
      <c r="E954" s="147">
        <v>0.41099999999999998</v>
      </c>
      <c r="F954" s="142">
        <v>8.3000000000000007</v>
      </c>
      <c r="H954" s="95"/>
      <c r="N954" s="106"/>
      <c r="O954" s="106"/>
      <c r="P954" s="106"/>
      <c r="Q954" s="106"/>
      <c r="R954" s="106"/>
      <c r="S954" s="106"/>
      <c r="T954" s="106"/>
      <c r="U954" s="106"/>
      <c r="V954" s="106"/>
      <c r="W954" s="106"/>
      <c r="X954" s="106"/>
    </row>
    <row r="955" spans="1:24" x14ac:dyDescent="0.35">
      <c r="A955" s="95" t="s">
        <v>3</v>
      </c>
      <c r="B955" s="103">
        <v>2186</v>
      </c>
      <c r="C955" s="146">
        <v>77.322000000000003</v>
      </c>
      <c r="D955" s="146">
        <v>5.2359999999999998</v>
      </c>
      <c r="E955" s="146">
        <v>82.558000000000007</v>
      </c>
      <c r="F955" s="107">
        <v>6.3</v>
      </c>
      <c r="I955" s="103"/>
      <c r="N955" s="106"/>
      <c r="O955" s="106"/>
      <c r="P955" s="106"/>
      <c r="Q955" s="106"/>
      <c r="R955" s="106"/>
      <c r="S955" s="106"/>
      <c r="T955" s="106"/>
      <c r="U955" s="106"/>
      <c r="V955" s="106"/>
      <c r="W955" s="106"/>
      <c r="X955" s="106"/>
    </row>
    <row r="956" spans="1:24" ht="17.5" x14ac:dyDescent="0.35">
      <c r="A956" s="143" t="s">
        <v>1109</v>
      </c>
      <c r="B956" s="52"/>
      <c r="C956" s="52"/>
      <c r="D956" s="52"/>
      <c r="E956" s="52"/>
      <c r="F956" s="52"/>
      <c r="N956" s="106"/>
      <c r="O956" s="106"/>
      <c r="P956" s="106"/>
      <c r="Q956" s="106"/>
      <c r="R956" s="106"/>
      <c r="S956" s="106"/>
      <c r="T956" s="106"/>
      <c r="U956" s="106"/>
      <c r="V956" s="106"/>
      <c r="W956" s="106"/>
      <c r="X956" s="106"/>
    </row>
    <row r="957" spans="1:24" ht="17.5" x14ac:dyDescent="0.35">
      <c r="A957" s="143" t="s">
        <v>1133</v>
      </c>
      <c r="B957" s="52"/>
      <c r="C957" s="52"/>
      <c r="D957" s="52"/>
      <c r="E957" s="52"/>
      <c r="F957" s="52"/>
      <c r="N957" s="106"/>
      <c r="O957" s="106"/>
      <c r="P957" s="106"/>
      <c r="Q957" s="106"/>
      <c r="R957" s="106"/>
      <c r="S957" s="106"/>
      <c r="T957" s="106"/>
      <c r="U957" s="106"/>
      <c r="V957" s="106"/>
      <c r="W957" s="106"/>
      <c r="X957" s="106"/>
    </row>
    <row r="958" spans="1:24" ht="17.5" x14ac:dyDescent="0.35">
      <c r="A958" s="143" t="s">
        <v>1134</v>
      </c>
      <c r="B958" s="52"/>
      <c r="C958" s="52"/>
      <c r="D958" s="52"/>
      <c r="E958" s="52"/>
      <c r="F958" s="52"/>
      <c r="O958" s="106"/>
      <c r="P958" s="106"/>
      <c r="Q958" s="106"/>
      <c r="R958" s="106"/>
      <c r="S958" s="106"/>
      <c r="T958" s="106"/>
      <c r="U958" s="106"/>
      <c r="V958" s="106"/>
      <c r="W958" s="106"/>
      <c r="X958" s="106"/>
    </row>
    <row r="959" spans="1:24" ht="17.5" x14ac:dyDescent="0.35">
      <c r="A959" s="143" t="s">
        <v>1135</v>
      </c>
      <c r="B959" s="52"/>
      <c r="C959" s="52"/>
      <c r="D959" s="52"/>
      <c r="E959" s="52"/>
      <c r="F959" s="52"/>
      <c r="O959" s="106"/>
      <c r="P959" s="106"/>
      <c r="Q959" s="106"/>
      <c r="R959" s="106"/>
      <c r="S959" s="106"/>
      <c r="T959" s="106"/>
      <c r="U959" s="106"/>
      <c r="V959" s="106"/>
      <c r="W959" s="106"/>
      <c r="X959" s="106"/>
    </row>
    <row r="960" spans="1:24" x14ac:dyDescent="0.35">
      <c r="N960" s="106"/>
      <c r="O960" s="106"/>
      <c r="P960" s="106"/>
      <c r="Q960" s="106"/>
      <c r="R960" s="106"/>
      <c r="S960" s="106"/>
      <c r="T960" s="106"/>
      <c r="U960" s="106"/>
      <c r="V960" s="106"/>
      <c r="W960" s="106"/>
      <c r="X960" s="106"/>
    </row>
    <row r="961" spans="1:24" ht="17.5" x14ac:dyDescent="0.35">
      <c r="A961" s="143"/>
      <c r="B961" s="52"/>
      <c r="C961" s="52"/>
      <c r="D961" s="52"/>
      <c r="E961" s="52"/>
      <c r="F961" s="52"/>
      <c r="N961" s="106"/>
      <c r="O961" s="106"/>
      <c r="P961" s="106"/>
      <c r="Q961" s="106"/>
      <c r="R961" s="106"/>
      <c r="S961" s="106"/>
      <c r="T961" s="106"/>
      <c r="U961" s="106"/>
      <c r="V961" s="106"/>
      <c r="W961" s="106"/>
      <c r="X961" s="106"/>
    </row>
    <row r="962" spans="1:24" x14ac:dyDescent="0.35">
      <c r="N962" s="106"/>
      <c r="O962" s="106"/>
      <c r="P962" s="106"/>
      <c r="Q962" s="106"/>
      <c r="R962" s="106"/>
      <c r="S962" s="106"/>
      <c r="T962" s="106"/>
      <c r="U962" s="106"/>
      <c r="V962" s="106"/>
      <c r="W962" s="106"/>
      <c r="X962" s="106"/>
    </row>
    <row r="963" spans="1:24" x14ac:dyDescent="0.35">
      <c r="N963" s="106"/>
      <c r="O963" s="106"/>
      <c r="P963" s="106"/>
      <c r="Q963" s="106"/>
      <c r="R963" s="106"/>
      <c r="S963" s="106"/>
      <c r="T963" s="106"/>
      <c r="U963" s="106"/>
      <c r="V963" s="106"/>
      <c r="W963" s="106"/>
      <c r="X963" s="106"/>
    </row>
    <row r="964" spans="1:24" x14ac:dyDescent="0.35">
      <c r="N964" s="106"/>
      <c r="O964" s="106"/>
      <c r="P964" s="106"/>
      <c r="Q964" s="106"/>
      <c r="R964" s="106"/>
      <c r="S964" s="106"/>
      <c r="T964" s="106"/>
      <c r="U964" s="106"/>
      <c r="V964" s="106"/>
      <c r="W964" s="106"/>
      <c r="X964" s="106"/>
    </row>
    <row r="965" spans="1:24" x14ac:dyDescent="0.35">
      <c r="N965" s="106"/>
      <c r="O965" s="106"/>
      <c r="P965" s="106"/>
      <c r="Q965" s="106"/>
      <c r="R965" s="106"/>
      <c r="S965" s="106"/>
      <c r="T965" s="106"/>
      <c r="U965" s="106"/>
      <c r="V965" s="106"/>
      <c r="W965" s="106"/>
      <c r="X965" s="106"/>
    </row>
    <row r="966" spans="1:24" x14ac:dyDescent="0.35">
      <c r="N966" s="106"/>
      <c r="O966" s="106"/>
      <c r="P966" s="106"/>
      <c r="Q966" s="106"/>
      <c r="R966" s="106"/>
      <c r="S966" s="106"/>
      <c r="T966" s="106"/>
      <c r="U966" s="106"/>
      <c r="V966" s="106"/>
      <c r="W966" s="106"/>
      <c r="X966" s="106"/>
    </row>
    <row r="967" spans="1:24" x14ac:dyDescent="0.35">
      <c r="A967" s="96" t="s">
        <v>647</v>
      </c>
      <c r="B967" s="52"/>
      <c r="C967" s="52"/>
      <c r="D967" s="52"/>
      <c r="E967" s="52"/>
      <c r="F967" s="52"/>
      <c r="G967" s="52"/>
      <c r="P967" s="106"/>
      <c r="Q967" s="106"/>
      <c r="R967" s="106"/>
      <c r="S967" s="106"/>
      <c r="T967" s="106"/>
      <c r="U967" s="106"/>
      <c r="V967" s="106"/>
      <c r="W967" s="106"/>
      <c r="X967" s="106"/>
    </row>
    <row r="968" spans="1:24" x14ac:dyDescent="0.35">
      <c r="A968" s="96" t="s">
        <v>648</v>
      </c>
      <c r="B968" s="52"/>
      <c r="C968" s="52"/>
      <c r="E968" s="52"/>
      <c r="F968" s="52"/>
      <c r="G968" s="52"/>
      <c r="P968" s="106"/>
      <c r="Q968" s="106"/>
      <c r="R968" s="106"/>
      <c r="S968" s="106"/>
      <c r="T968" s="106"/>
      <c r="U968" s="106"/>
      <c r="V968" s="106"/>
      <c r="W968" s="106"/>
      <c r="X968" s="106"/>
    </row>
    <row r="969" spans="1:24" x14ac:dyDescent="0.35">
      <c r="A969" s="96" t="s">
        <v>649</v>
      </c>
      <c r="D969" s="52"/>
      <c r="E969" s="52"/>
      <c r="F969" s="52"/>
      <c r="G969" s="52"/>
      <c r="P969" s="106"/>
      <c r="Q969" s="106"/>
      <c r="R969" s="106"/>
      <c r="S969" s="106"/>
      <c r="T969" s="106"/>
      <c r="U969" s="106"/>
      <c r="V969" s="106"/>
      <c r="W969" s="106"/>
      <c r="X969" s="106"/>
    </row>
    <row r="970" spans="1:24" x14ac:dyDescent="0.35">
      <c r="A970" s="95" t="s">
        <v>1136</v>
      </c>
      <c r="B970" s="52"/>
      <c r="C970" s="52"/>
      <c r="D970" s="52"/>
      <c r="E970" s="52"/>
      <c r="F970" s="52"/>
      <c r="G970" s="52"/>
      <c r="P970" s="106"/>
      <c r="Q970" s="106"/>
      <c r="R970" s="106"/>
      <c r="S970" s="106"/>
      <c r="T970" s="106"/>
      <c r="U970" s="106"/>
      <c r="V970" s="106"/>
      <c r="W970" s="106"/>
      <c r="X970" s="106"/>
    </row>
    <row r="971" spans="1:24" x14ac:dyDescent="0.35">
      <c r="A971" s="96" t="s">
        <v>650</v>
      </c>
      <c r="B971" s="105">
        <v>60.61</v>
      </c>
      <c r="C971" s="105">
        <v>61.76</v>
      </c>
      <c r="D971" s="105">
        <v>58.61</v>
      </c>
      <c r="E971" s="105">
        <v>60.14</v>
      </c>
      <c r="F971" s="108">
        <v>55.94</v>
      </c>
      <c r="G971" s="108">
        <v>52.26</v>
      </c>
      <c r="P971" s="106"/>
      <c r="Q971" s="106"/>
      <c r="R971" s="106"/>
      <c r="S971" s="106"/>
      <c r="T971" s="106"/>
      <c r="U971" s="106"/>
      <c r="V971" s="106"/>
      <c r="W971" s="106"/>
      <c r="X971" s="106"/>
    </row>
    <row r="972" spans="1:24" x14ac:dyDescent="0.35">
      <c r="A972" s="96" t="s">
        <v>651</v>
      </c>
      <c r="B972" s="105">
        <v>8.6999999999999993</v>
      </c>
      <c r="C972" s="105">
        <v>10.029999999999999</v>
      </c>
      <c r="D972" s="105">
        <v>8.41</v>
      </c>
      <c r="E972" s="105">
        <v>3.16</v>
      </c>
      <c r="F972" s="108">
        <v>7.14</v>
      </c>
      <c r="G972" s="108">
        <v>7.43</v>
      </c>
      <c r="P972" s="106"/>
      <c r="Q972" s="106"/>
      <c r="R972" s="106"/>
      <c r="S972" s="106"/>
      <c r="T972" s="106"/>
      <c r="U972" s="106"/>
      <c r="V972" s="106"/>
      <c r="W972" s="106"/>
      <c r="X972" s="106"/>
    </row>
    <row r="973" spans="1:24" x14ac:dyDescent="0.35">
      <c r="A973" s="96" t="s">
        <v>652</v>
      </c>
      <c r="B973" s="105">
        <v>6.24</v>
      </c>
      <c r="C973" s="105">
        <v>3.73</v>
      </c>
      <c r="D973" s="105">
        <v>8.7799999999999994</v>
      </c>
      <c r="E973" s="105">
        <v>12.26</v>
      </c>
      <c r="F973" s="108">
        <v>13.11</v>
      </c>
      <c r="G973" s="108">
        <v>9.26</v>
      </c>
      <c r="P973" s="106"/>
      <c r="Q973" s="106"/>
      <c r="R973" s="106"/>
      <c r="S973" s="106"/>
      <c r="T973" s="106"/>
      <c r="U973" s="106"/>
      <c r="V973" s="106"/>
      <c r="W973" s="106"/>
      <c r="X973" s="106"/>
    </row>
    <row r="974" spans="1:24" ht="17.5" x14ac:dyDescent="0.35">
      <c r="A974" s="96" t="s">
        <v>1137</v>
      </c>
      <c r="B974" s="132">
        <v>24.44</v>
      </c>
      <c r="C974" s="132">
        <v>24.48</v>
      </c>
      <c r="D974" s="132">
        <v>24.2</v>
      </c>
      <c r="E974" s="132">
        <v>24.44</v>
      </c>
      <c r="F974" s="150">
        <v>23.81</v>
      </c>
      <c r="G974" s="150">
        <v>31.05</v>
      </c>
      <c r="P974" s="106"/>
      <c r="Q974" s="106"/>
      <c r="R974" s="106"/>
      <c r="S974" s="106"/>
      <c r="T974" s="106"/>
      <c r="U974" s="106"/>
      <c r="V974" s="106"/>
      <c r="W974" s="106"/>
      <c r="X974" s="106"/>
    </row>
    <row r="975" spans="1:24" x14ac:dyDescent="0.35">
      <c r="A975" s="96" t="s">
        <v>653</v>
      </c>
      <c r="B975" s="105">
        <v>100</v>
      </c>
      <c r="C975" s="105">
        <v>100</v>
      </c>
      <c r="D975" s="105">
        <v>100</v>
      </c>
      <c r="E975" s="105">
        <v>100</v>
      </c>
      <c r="F975" s="108">
        <v>100</v>
      </c>
      <c r="G975" s="108">
        <v>100</v>
      </c>
      <c r="P975" s="106"/>
      <c r="Q975" s="106"/>
      <c r="R975" s="106"/>
      <c r="S975" s="106"/>
      <c r="T975" s="106"/>
      <c r="U975" s="106"/>
      <c r="V975" s="106"/>
      <c r="W975" s="106"/>
      <c r="X975" s="106"/>
    </row>
    <row r="976" spans="1:24" x14ac:dyDescent="0.35">
      <c r="A976" s="96" t="s">
        <v>654</v>
      </c>
      <c r="B976" s="105">
        <v>41.95</v>
      </c>
      <c r="C976" s="105">
        <v>42.22</v>
      </c>
      <c r="D976" s="105">
        <v>42.15</v>
      </c>
      <c r="E976" s="105">
        <v>42.22</v>
      </c>
      <c r="F976" s="108">
        <v>36.01</v>
      </c>
      <c r="G976" s="108">
        <v>30.41</v>
      </c>
      <c r="P976" s="106"/>
      <c r="Q976" s="106"/>
      <c r="R976" s="106"/>
      <c r="S976" s="106"/>
      <c r="T976" s="106"/>
      <c r="U976" s="106"/>
      <c r="V976" s="106"/>
      <c r="W976" s="106"/>
      <c r="X976" s="106"/>
    </row>
    <row r="977" spans="1:24" x14ac:dyDescent="0.35">
      <c r="A977" s="96" t="s">
        <v>655</v>
      </c>
      <c r="B977" s="105">
        <v>58.15</v>
      </c>
      <c r="C977" s="105">
        <v>61.37</v>
      </c>
      <c r="D977" s="105">
        <v>55.52</v>
      </c>
      <c r="E977" s="105">
        <v>50.88</v>
      </c>
      <c r="F977" s="108">
        <v>45.09</v>
      </c>
      <c r="G977" s="108">
        <v>43.13</v>
      </c>
      <c r="P977" s="106"/>
      <c r="Q977" s="106"/>
      <c r="R977" s="106"/>
      <c r="S977" s="106"/>
      <c r="T977" s="106"/>
      <c r="U977" s="106"/>
      <c r="V977" s="106"/>
      <c r="W977" s="106"/>
      <c r="X977" s="106"/>
    </row>
    <row r="978" spans="1:24" x14ac:dyDescent="0.35">
      <c r="A978" s="96" t="s">
        <v>656</v>
      </c>
      <c r="B978" s="105">
        <v>26.08</v>
      </c>
      <c r="C978" s="105">
        <v>26.57</v>
      </c>
      <c r="D978" s="105">
        <v>21.67</v>
      </c>
      <c r="E978" s="105">
        <v>28.42</v>
      </c>
      <c r="F978" s="108">
        <v>36.869999999999997</v>
      </c>
      <c r="G978" s="108">
        <v>41.62</v>
      </c>
      <c r="P978" s="106"/>
      <c r="Q978" s="106"/>
      <c r="R978" s="106"/>
      <c r="S978" s="106"/>
      <c r="T978" s="106"/>
      <c r="U978" s="106"/>
      <c r="V978" s="106"/>
      <c r="W978" s="106"/>
      <c r="X978" s="106"/>
    </row>
    <row r="979" spans="1:24" x14ac:dyDescent="0.35">
      <c r="A979" s="96" t="s">
        <v>657</v>
      </c>
      <c r="B979" s="105">
        <v>15.78</v>
      </c>
      <c r="C979" s="105">
        <v>12.05</v>
      </c>
      <c r="D979" s="105">
        <v>22.81</v>
      </c>
      <c r="E979" s="105">
        <v>20.74</v>
      </c>
      <c r="F979" s="108">
        <v>18.04</v>
      </c>
      <c r="G979" s="108">
        <v>15.25</v>
      </c>
      <c r="P979" s="106"/>
      <c r="Q979" s="106"/>
      <c r="R979" s="106"/>
      <c r="S979" s="106"/>
      <c r="T979" s="106"/>
      <c r="U979" s="106"/>
      <c r="V979" s="106"/>
      <c r="W979" s="106"/>
      <c r="X979" s="106"/>
    </row>
    <row r="980" spans="1:24" x14ac:dyDescent="0.35">
      <c r="A980" s="96" t="s">
        <v>658</v>
      </c>
      <c r="B980" s="132">
        <v>41.86</v>
      </c>
      <c r="C980" s="132">
        <v>38.630000000000003</v>
      </c>
      <c r="D980" s="132">
        <v>44.48</v>
      </c>
      <c r="E980" s="132">
        <v>49.16</v>
      </c>
      <c r="F980" s="150">
        <v>54.91</v>
      </c>
      <c r="G980" s="150">
        <v>56.87</v>
      </c>
      <c r="P980" s="106"/>
      <c r="Q980" s="106"/>
      <c r="R980" s="106"/>
      <c r="S980" s="106"/>
      <c r="T980" s="106"/>
      <c r="U980" s="106"/>
      <c r="V980" s="106"/>
      <c r="W980" s="106"/>
      <c r="X980" s="106"/>
    </row>
    <row r="981" spans="1:24" x14ac:dyDescent="0.35">
      <c r="A981" s="96" t="s">
        <v>659</v>
      </c>
      <c r="B981" s="105">
        <v>100</v>
      </c>
      <c r="C981" s="105">
        <v>100</v>
      </c>
      <c r="D981" s="105">
        <v>100</v>
      </c>
      <c r="E981" s="105">
        <v>100</v>
      </c>
      <c r="F981" s="108">
        <v>100</v>
      </c>
      <c r="G981" s="108">
        <v>100</v>
      </c>
      <c r="P981" s="106"/>
      <c r="Q981" s="106"/>
      <c r="R981" s="106"/>
      <c r="S981" s="106"/>
      <c r="T981" s="106"/>
      <c r="U981" s="106"/>
      <c r="V981" s="106"/>
      <c r="W981" s="106"/>
      <c r="X981" s="106"/>
    </row>
    <row r="982" spans="1:24" x14ac:dyDescent="0.35">
      <c r="A982" s="95"/>
      <c r="B982" s="105"/>
      <c r="C982" s="105"/>
      <c r="D982" s="105"/>
      <c r="E982" s="105"/>
      <c r="F982" s="105"/>
      <c r="G982" s="151"/>
      <c r="P982" s="106"/>
      <c r="Q982" s="106"/>
      <c r="R982" s="106"/>
      <c r="S982" s="106"/>
      <c r="T982" s="106"/>
      <c r="U982" s="106"/>
      <c r="V982" s="106"/>
      <c r="W982" s="106"/>
      <c r="X982" s="106"/>
    </row>
    <row r="983" spans="1:24" x14ac:dyDescent="0.35">
      <c r="A983" s="95" t="s">
        <v>1138</v>
      </c>
      <c r="B983" s="105"/>
      <c r="C983" s="105"/>
      <c r="D983" s="105"/>
      <c r="E983" s="105"/>
      <c r="F983" s="108"/>
      <c r="G983" s="108"/>
      <c r="P983" s="106"/>
      <c r="Q983" s="106"/>
      <c r="R983" s="106"/>
      <c r="S983" s="106"/>
      <c r="T983" s="106"/>
      <c r="U983" s="106"/>
      <c r="V983" s="106"/>
      <c r="W983" s="106"/>
      <c r="X983" s="106"/>
    </row>
    <row r="984" spans="1:24" x14ac:dyDescent="0.35">
      <c r="A984" s="96" t="s">
        <v>660</v>
      </c>
      <c r="B984" s="105">
        <v>100</v>
      </c>
      <c r="C984" s="105">
        <v>100</v>
      </c>
      <c r="D984" s="105">
        <v>100</v>
      </c>
      <c r="E984" s="105">
        <v>100</v>
      </c>
      <c r="F984" s="108">
        <v>100</v>
      </c>
      <c r="G984" s="108">
        <v>100</v>
      </c>
      <c r="P984" s="106"/>
      <c r="Q984" s="106"/>
      <c r="R984" s="106"/>
      <c r="S984" s="106"/>
      <c r="T984" s="106"/>
      <c r="U984" s="106"/>
      <c r="V984" s="106"/>
      <c r="W984" s="106"/>
      <c r="X984" s="106"/>
    </row>
    <row r="985" spans="1:24" x14ac:dyDescent="0.35">
      <c r="A985" s="96" t="s">
        <v>661</v>
      </c>
      <c r="B985" s="132">
        <v>91.49</v>
      </c>
      <c r="C985" s="132">
        <v>92.09</v>
      </c>
      <c r="D985" s="132">
        <v>90.96</v>
      </c>
      <c r="E985" s="132">
        <v>89.6</v>
      </c>
      <c r="F985" s="150">
        <v>86.03</v>
      </c>
      <c r="G985" s="150">
        <v>85.21</v>
      </c>
      <c r="P985" s="106"/>
      <c r="Q985" s="106"/>
      <c r="R985" s="106"/>
      <c r="S985" s="106"/>
      <c r="T985" s="106"/>
      <c r="U985" s="106"/>
      <c r="V985" s="106"/>
      <c r="W985" s="106"/>
      <c r="X985" s="106"/>
    </row>
    <row r="986" spans="1:24" x14ac:dyDescent="0.35">
      <c r="A986" s="96" t="s">
        <v>662</v>
      </c>
      <c r="B986" s="105">
        <v>8.51</v>
      </c>
      <c r="C986" s="105">
        <v>7.91</v>
      </c>
      <c r="D986" s="105">
        <v>9.0399999999999991</v>
      </c>
      <c r="E986" s="105">
        <v>10.4</v>
      </c>
      <c r="F986" s="108">
        <v>13.97</v>
      </c>
      <c r="G986" s="108">
        <v>14.79</v>
      </c>
      <c r="P986" s="106"/>
      <c r="Q986" s="106"/>
      <c r="R986" s="106"/>
      <c r="S986" s="106"/>
      <c r="T986" s="106"/>
      <c r="U986" s="106"/>
      <c r="V986" s="106"/>
      <c r="W986" s="106"/>
      <c r="X986" s="106"/>
    </row>
    <row r="987" spans="1:24" x14ac:dyDescent="0.35">
      <c r="A987" s="96" t="s">
        <v>663</v>
      </c>
      <c r="B987" s="132">
        <v>1.47</v>
      </c>
      <c r="C987" s="132">
        <v>0.88</v>
      </c>
      <c r="D987" s="132">
        <v>1.87</v>
      </c>
      <c r="E987" s="132">
        <v>3.29</v>
      </c>
      <c r="F987" s="150">
        <v>6.51</v>
      </c>
      <c r="G987" s="150">
        <v>15.69</v>
      </c>
      <c r="P987" s="106"/>
      <c r="Q987" s="106"/>
      <c r="R987" s="106"/>
      <c r="S987" s="106"/>
      <c r="T987" s="106"/>
      <c r="U987" s="106"/>
      <c r="V987" s="106"/>
      <c r="W987" s="106"/>
      <c r="X987" s="106"/>
    </row>
    <row r="988" spans="1:24" x14ac:dyDescent="0.35">
      <c r="A988" s="96" t="s">
        <v>664</v>
      </c>
      <c r="B988" s="105">
        <v>9.98</v>
      </c>
      <c r="C988" s="105">
        <v>8.7899999999999991</v>
      </c>
      <c r="D988" s="105">
        <v>10.91</v>
      </c>
      <c r="E988" s="105">
        <v>13.7</v>
      </c>
      <c r="F988" s="108">
        <v>20.48</v>
      </c>
      <c r="G988" s="108">
        <v>30.48</v>
      </c>
      <c r="P988" s="106"/>
      <c r="Q988" s="106"/>
      <c r="R988" s="106"/>
      <c r="S988" s="106"/>
      <c r="T988" s="106"/>
      <c r="U988" s="106"/>
      <c r="V988" s="106"/>
      <c r="W988" s="106"/>
      <c r="X988" s="106"/>
    </row>
    <row r="989" spans="1:24" x14ac:dyDescent="0.35">
      <c r="A989" s="96" t="s">
        <v>665</v>
      </c>
      <c r="B989" s="105"/>
      <c r="C989" s="105"/>
      <c r="D989" s="105"/>
      <c r="E989" s="105"/>
      <c r="F989" s="108"/>
      <c r="G989" s="108"/>
      <c r="P989" s="106"/>
      <c r="Q989" s="106"/>
      <c r="R989" s="106"/>
      <c r="S989" s="106"/>
      <c r="T989" s="106"/>
      <c r="U989" s="106"/>
      <c r="V989" s="106"/>
      <c r="W989" s="106"/>
      <c r="X989" s="106"/>
    </row>
    <row r="990" spans="1:24" x14ac:dyDescent="0.35">
      <c r="A990" s="96" t="s">
        <v>666</v>
      </c>
      <c r="B990" s="105">
        <v>3.76</v>
      </c>
      <c r="C990" s="105">
        <v>3.17</v>
      </c>
      <c r="D990" s="105">
        <v>4.38</v>
      </c>
      <c r="E990" s="105">
        <v>5.51</v>
      </c>
      <c r="F990" s="108">
        <v>8.02</v>
      </c>
      <c r="G990" s="108">
        <v>12.22</v>
      </c>
      <c r="P990" s="106"/>
      <c r="Q990" s="106"/>
      <c r="R990" s="106"/>
      <c r="S990" s="106"/>
      <c r="T990" s="106"/>
      <c r="U990" s="106"/>
      <c r="V990" s="106"/>
      <c r="W990" s="106"/>
      <c r="X990" s="106"/>
    </row>
    <row r="991" spans="1:24" x14ac:dyDescent="0.35">
      <c r="A991" s="96" t="s">
        <v>667</v>
      </c>
      <c r="B991" s="105">
        <v>0.92</v>
      </c>
      <c r="C991" s="105">
        <v>0.79</v>
      </c>
      <c r="D991" s="105">
        <v>1.1000000000000001</v>
      </c>
      <c r="E991" s="105">
        <v>1.26</v>
      </c>
      <c r="F991" s="108">
        <v>1.68</v>
      </c>
      <c r="G991" s="108">
        <v>2.36</v>
      </c>
      <c r="P991" s="106"/>
      <c r="Q991" s="106"/>
      <c r="R991" s="106"/>
      <c r="S991" s="106"/>
      <c r="T991" s="106"/>
      <c r="U991" s="106"/>
      <c r="V991" s="106"/>
      <c r="W991" s="106"/>
      <c r="X991" s="106"/>
    </row>
    <row r="992" spans="1:24" x14ac:dyDescent="0.35">
      <c r="A992" s="96" t="s">
        <v>668</v>
      </c>
      <c r="B992" s="105">
        <v>0.4</v>
      </c>
      <c r="C992" s="105">
        <v>0.4</v>
      </c>
      <c r="D992" s="105">
        <v>0.39</v>
      </c>
      <c r="E992" s="105">
        <v>0.38</v>
      </c>
      <c r="F992" s="108">
        <v>0.56999999999999995</v>
      </c>
      <c r="G992" s="108">
        <v>0.69</v>
      </c>
      <c r="P992" s="106"/>
      <c r="Q992" s="106"/>
      <c r="R992" s="106"/>
      <c r="S992" s="106"/>
      <c r="T992" s="106"/>
      <c r="U992" s="106"/>
      <c r="V992" s="106"/>
      <c r="W992" s="106"/>
      <c r="X992" s="106"/>
    </row>
    <row r="993" spans="1:24" x14ac:dyDescent="0.35">
      <c r="A993" s="96" t="s">
        <v>56</v>
      </c>
      <c r="B993" s="132">
        <v>3.16</v>
      </c>
      <c r="C993" s="132">
        <v>2.66</v>
      </c>
      <c r="D993" s="132">
        <v>3.53</v>
      </c>
      <c r="E993" s="132">
        <v>4.78</v>
      </c>
      <c r="F993" s="150">
        <v>7.5</v>
      </c>
      <c r="G993" s="150">
        <v>13.29</v>
      </c>
      <c r="P993" s="106"/>
      <c r="Q993" s="106"/>
      <c r="R993" s="106"/>
      <c r="S993" s="106"/>
      <c r="T993" s="106"/>
      <c r="U993" s="106"/>
      <c r="V993" s="106"/>
      <c r="W993" s="106"/>
      <c r="X993" s="106"/>
    </row>
    <row r="994" spans="1:24" x14ac:dyDescent="0.35">
      <c r="A994" s="96" t="s">
        <v>669</v>
      </c>
      <c r="B994" s="105">
        <v>8.24</v>
      </c>
      <c r="C994" s="105">
        <v>7.02</v>
      </c>
      <c r="D994" s="105">
        <v>9.4</v>
      </c>
      <c r="E994" s="105">
        <v>11.93</v>
      </c>
      <c r="F994" s="108">
        <v>17.78</v>
      </c>
      <c r="G994" s="108">
        <v>28.57</v>
      </c>
      <c r="P994" s="106"/>
      <c r="Q994" s="106"/>
      <c r="R994" s="106"/>
      <c r="S994" s="106"/>
      <c r="T994" s="106"/>
      <c r="U994" s="106"/>
      <c r="V994" s="106"/>
      <c r="W994" s="106"/>
      <c r="X994" s="106"/>
    </row>
    <row r="995" spans="1:24" x14ac:dyDescent="0.35">
      <c r="A995" s="96" t="s">
        <v>670</v>
      </c>
      <c r="B995" s="105">
        <v>1.74</v>
      </c>
      <c r="C995" s="105">
        <v>1.77</v>
      </c>
      <c r="D995" s="105">
        <v>1.51</v>
      </c>
      <c r="E995" s="105">
        <v>1.77</v>
      </c>
      <c r="F995" s="108">
        <v>2.7</v>
      </c>
      <c r="G995" s="108">
        <v>1.91</v>
      </c>
      <c r="P995" s="106"/>
      <c r="Q995" s="106"/>
      <c r="R995" s="106"/>
      <c r="S995" s="106"/>
      <c r="T995" s="106"/>
      <c r="U995" s="106"/>
      <c r="V995" s="106"/>
      <c r="W995" s="106"/>
      <c r="X995" s="106"/>
    </row>
    <row r="996" spans="1:24" x14ac:dyDescent="0.35">
      <c r="A996" s="96" t="s">
        <v>671</v>
      </c>
      <c r="B996" s="105">
        <v>0.5</v>
      </c>
      <c r="C996" s="105">
        <v>0.19</v>
      </c>
      <c r="D996" s="105">
        <v>1.01</v>
      </c>
      <c r="E996" s="105">
        <v>1.37</v>
      </c>
      <c r="F996" s="108">
        <v>1.72</v>
      </c>
      <c r="G996" s="108">
        <v>1.63</v>
      </c>
      <c r="P996" s="106"/>
      <c r="Q996" s="106"/>
      <c r="R996" s="106"/>
      <c r="S996" s="106"/>
      <c r="T996" s="106"/>
      <c r="U996" s="106"/>
      <c r="V996" s="106"/>
      <c r="W996" s="106"/>
      <c r="X996" s="106"/>
    </row>
    <row r="997" spans="1:24" x14ac:dyDescent="0.35">
      <c r="A997" s="96" t="s">
        <v>672</v>
      </c>
      <c r="B997" s="132">
        <v>0.32</v>
      </c>
      <c r="C997" s="132">
        <v>0.27</v>
      </c>
      <c r="D997" s="132">
        <v>0.42</v>
      </c>
      <c r="E997" s="132">
        <v>0.43</v>
      </c>
      <c r="F997" s="150">
        <v>0.42</v>
      </c>
      <c r="G997" s="150">
        <v>0.11</v>
      </c>
      <c r="P997" s="106"/>
      <c r="Q997" s="106"/>
      <c r="R997" s="106"/>
      <c r="S997" s="106"/>
      <c r="T997" s="106"/>
      <c r="U997" s="106"/>
      <c r="V997" s="106"/>
      <c r="W997" s="106"/>
      <c r="X997" s="106"/>
    </row>
    <row r="998" spans="1:24" x14ac:dyDescent="0.35">
      <c r="A998" s="96" t="s">
        <v>673</v>
      </c>
      <c r="B998" s="105">
        <v>2.56</v>
      </c>
      <c r="C998" s="105">
        <v>2.23</v>
      </c>
      <c r="D998" s="105">
        <v>2.94</v>
      </c>
      <c r="E998" s="105">
        <v>3.57</v>
      </c>
      <c r="F998" s="108">
        <v>4.84</v>
      </c>
      <c r="G998" s="108">
        <v>4.3099999999999996</v>
      </c>
      <c r="P998" s="106"/>
      <c r="Q998" s="106"/>
      <c r="R998" s="106"/>
      <c r="S998" s="106"/>
      <c r="T998" s="106"/>
      <c r="U998" s="106"/>
      <c r="V998" s="106"/>
      <c r="W998" s="106"/>
      <c r="X998" s="106"/>
    </row>
    <row r="999" spans="1:24" x14ac:dyDescent="0.35">
      <c r="A999" s="96" t="s">
        <v>674</v>
      </c>
      <c r="B999" s="132">
        <v>0.25</v>
      </c>
      <c r="C999" s="132">
        <v>0.21</v>
      </c>
      <c r="D999" s="132">
        <v>0.37</v>
      </c>
      <c r="E999" s="132">
        <v>0.32</v>
      </c>
      <c r="F999" s="150">
        <v>0.25</v>
      </c>
      <c r="G999" s="150">
        <v>0.11</v>
      </c>
      <c r="P999" s="106"/>
      <c r="Q999" s="106"/>
      <c r="R999" s="106"/>
      <c r="S999" s="106"/>
      <c r="T999" s="106"/>
      <c r="U999" s="106"/>
      <c r="V999" s="106"/>
      <c r="W999" s="106"/>
      <c r="X999" s="106"/>
    </row>
    <row r="1000" spans="1:24" x14ac:dyDescent="0.35">
      <c r="A1000" s="96" t="s">
        <v>269</v>
      </c>
      <c r="B1000" s="105">
        <v>2.31</v>
      </c>
      <c r="C1000" s="105">
        <v>2.02</v>
      </c>
      <c r="D1000" s="105">
        <v>2.57</v>
      </c>
      <c r="E1000" s="105">
        <v>3.25</v>
      </c>
      <c r="F1000" s="108">
        <v>4.59</v>
      </c>
      <c r="G1000" s="108">
        <v>4.21</v>
      </c>
      <c r="P1000" s="106"/>
      <c r="Q1000" s="106"/>
      <c r="R1000" s="106"/>
      <c r="S1000" s="106"/>
      <c r="T1000" s="106"/>
      <c r="U1000" s="106"/>
      <c r="V1000" s="106"/>
      <c r="W1000" s="106"/>
      <c r="X1000" s="106"/>
    </row>
    <row r="1001" spans="1:24" x14ac:dyDescent="0.35">
      <c r="A1001" s="95"/>
      <c r="B1001" s="105"/>
      <c r="C1001" s="105"/>
      <c r="D1001" s="105"/>
      <c r="E1001" s="105"/>
      <c r="F1001" s="105"/>
      <c r="G1001" s="151"/>
      <c r="P1001" s="106"/>
      <c r="Q1001" s="106"/>
      <c r="R1001" s="106"/>
      <c r="S1001" s="106"/>
      <c r="T1001" s="106"/>
      <c r="U1001" s="106"/>
      <c r="V1001" s="106"/>
      <c r="W1001" s="106"/>
      <c r="X1001" s="106"/>
    </row>
    <row r="1002" spans="1:24" x14ac:dyDescent="0.35">
      <c r="A1002" s="95" t="s">
        <v>1139</v>
      </c>
      <c r="B1002" s="105"/>
      <c r="C1002" s="105"/>
      <c r="D1002" s="105"/>
      <c r="E1002" s="105"/>
      <c r="F1002" s="108"/>
      <c r="G1002" s="108"/>
      <c r="P1002" s="106"/>
      <c r="Q1002" s="106"/>
      <c r="R1002" s="106"/>
      <c r="S1002" s="106"/>
      <c r="T1002" s="106"/>
      <c r="U1002" s="106"/>
      <c r="V1002" s="106"/>
      <c r="W1002" s="106"/>
      <c r="X1002" s="106"/>
    </row>
    <row r="1003" spans="1:24" x14ac:dyDescent="0.35">
      <c r="A1003" s="96" t="s">
        <v>675</v>
      </c>
      <c r="B1003" s="105">
        <v>1.45</v>
      </c>
      <c r="C1003" s="105">
        <v>1.46</v>
      </c>
      <c r="D1003" s="105">
        <v>1.39</v>
      </c>
      <c r="E1003" s="105">
        <v>1.42</v>
      </c>
      <c r="F1003" s="108">
        <v>1.55</v>
      </c>
      <c r="G1003" s="108">
        <v>1.72</v>
      </c>
      <c r="P1003" s="106"/>
      <c r="Q1003" s="106"/>
      <c r="R1003" s="106"/>
      <c r="S1003" s="106"/>
      <c r="T1003" s="106"/>
      <c r="U1003" s="106"/>
      <c r="V1003" s="106"/>
      <c r="W1003" s="106"/>
      <c r="X1003" s="106"/>
    </row>
    <row r="1004" spans="1:24" x14ac:dyDescent="0.35">
      <c r="A1004" s="96" t="s">
        <v>676</v>
      </c>
      <c r="B1004" s="105">
        <v>0.57999999999999996</v>
      </c>
      <c r="C1004" s="105">
        <v>0.61</v>
      </c>
      <c r="D1004" s="105">
        <v>0.56000000000000005</v>
      </c>
      <c r="E1004" s="105">
        <v>0.51</v>
      </c>
      <c r="F1004" s="108">
        <v>0.45</v>
      </c>
      <c r="G1004" s="108">
        <v>0.43</v>
      </c>
      <c r="P1004" s="106"/>
      <c r="Q1004" s="106"/>
      <c r="R1004" s="106"/>
      <c r="S1004" s="106"/>
      <c r="T1004" s="106"/>
      <c r="U1004" s="106"/>
      <c r="V1004" s="106"/>
      <c r="W1004" s="106"/>
      <c r="X1004" s="106"/>
    </row>
    <row r="1005" spans="1:24" x14ac:dyDescent="0.35">
      <c r="A1005" s="96" t="s">
        <v>677</v>
      </c>
      <c r="B1005" s="105">
        <v>1.39</v>
      </c>
      <c r="C1005" s="105">
        <v>1.59</v>
      </c>
      <c r="D1005" s="105">
        <v>1.25</v>
      </c>
      <c r="E1005" s="105">
        <v>1.03</v>
      </c>
      <c r="F1005" s="108">
        <v>0.82</v>
      </c>
      <c r="G1005" s="108">
        <v>0.76</v>
      </c>
      <c r="P1005" s="106"/>
      <c r="Q1005" s="106"/>
      <c r="R1005" s="106"/>
      <c r="S1005" s="106"/>
      <c r="T1005" s="106"/>
      <c r="U1005" s="106"/>
      <c r="V1005" s="106"/>
      <c r="W1005" s="106"/>
      <c r="X1005" s="106"/>
    </row>
    <row r="1006" spans="1:24" x14ac:dyDescent="0.35">
      <c r="A1006" s="96" t="s">
        <v>678</v>
      </c>
      <c r="B1006" s="105">
        <v>37.69</v>
      </c>
      <c r="C1006" s="105">
        <v>31.21</v>
      </c>
      <c r="D1006" s="105">
        <v>51.27</v>
      </c>
      <c r="E1006" s="105">
        <v>42.18</v>
      </c>
      <c r="F1006" s="108">
        <v>32.86</v>
      </c>
      <c r="G1006" s="108">
        <v>26.81</v>
      </c>
      <c r="P1006" s="106"/>
      <c r="Q1006" s="106"/>
      <c r="R1006" s="106"/>
      <c r="S1006" s="106"/>
      <c r="T1006" s="106"/>
      <c r="U1006" s="106"/>
      <c r="V1006" s="106"/>
      <c r="W1006" s="106"/>
      <c r="X1006" s="106"/>
    </row>
    <row r="1007" spans="1:24" x14ac:dyDescent="0.35">
      <c r="A1007" s="96" t="s">
        <v>679</v>
      </c>
      <c r="B1007" s="105">
        <v>41.86</v>
      </c>
      <c r="C1007" s="105">
        <v>38.630000000000003</v>
      </c>
      <c r="D1007" s="105">
        <v>44.48</v>
      </c>
      <c r="E1007" s="105">
        <v>49.16</v>
      </c>
      <c r="F1007" s="108">
        <v>54.91</v>
      </c>
      <c r="G1007" s="108">
        <v>56.87</v>
      </c>
      <c r="P1007" s="106"/>
      <c r="Q1007" s="106"/>
      <c r="R1007" s="106"/>
      <c r="S1007" s="106"/>
      <c r="T1007" s="106"/>
      <c r="U1007" s="106"/>
      <c r="V1007" s="106"/>
      <c r="W1007" s="106"/>
      <c r="X1007" s="106"/>
    </row>
    <row r="1008" spans="1:24" x14ac:dyDescent="0.35">
      <c r="A1008" s="96" t="s">
        <v>680</v>
      </c>
      <c r="B1008" s="105">
        <v>72.099999999999994</v>
      </c>
      <c r="C1008" s="105">
        <v>66.849999999999994</v>
      </c>
      <c r="D1008" s="105">
        <v>76.89</v>
      </c>
      <c r="E1008" s="105">
        <v>85.08</v>
      </c>
      <c r="F1008" s="108">
        <v>85.82</v>
      </c>
      <c r="G1008" s="108">
        <v>81.72</v>
      </c>
      <c r="P1008" s="106"/>
      <c r="Q1008" s="106"/>
      <c r="R1008" s="106"/>
      <c r="S1008" s="106"/>
      <c r="T1008" s="106"/>
      <c r="U1008" s="106"/>
      <c r="V1008" s="106"/>
      <c r="W1008" s="106"/>
      <c r="X1008" s="106"/>
    </row>
    <row r="1009" spans="1:24" x14ac:dyDescent="0.35">
      <c r="A1009" s="96" t="s">
        <v>681</v>
      </c>
      <c r="B1009" s="105">
        <v>8.61</v>
      </c>
      <c r="C1009" s="105">
        <v>8.51</v>
      </c>
      <c r="D1009" s="105">
        <v>8.51</v>
      </c>
      <c r="E1009" s="105">
        <v>9.1999999999999993</v>
      </c>
      <c r="F1009" s="108">
        <v>9.58</v>
      </c>
      <c r="G1009" s="108">
        <v>7.1</v>
      </c>
      <c r="P1009" s="106"/>
      <c r="Q1009" s="106"/>
      <c r="R1009" s="106"/>
      <c r="S1009" s="106"/>
      <c r="T1009" s="106"/>
      <c r="U1009" s="106"/>
      <c r="V1009" s="106"/>
      <c r="W1009" s="106"/>
      <c r="X1009" s="106"/>
    </row>
    <row r="1010" spans="1:24" x14ac:dyDescent="0.35">
      <c r="A1010" s="96" t="s">
        <v>682</v>
      </c>
      <c r="B1010" s="105">
        <v>25.76</v>
      </c>
      <c r="C1010" s="105">
        <v>24.64</v>
      </c>
      <c r="D1010" s="105">
        <v>30.29</v>
      </c>
      <c r="E1010" s="105">
        <v>26.64</v>
      </c>
      <c r="F1010" s="108">
        <v>22.01</v>
      </c>
      <c r="G1010" s="108">
        <v>14.34</v>
      </c>
      <c r="P1010" s="106"/>
      <c r="Q1010" s="106"/>
      <c r="R1010" s="106"/>
      <c r="S1010" s="106"/>
      <c r="T1010" s="106"/>
      <c r="U1010" s="106"/>
      <c r="V1010" s="106"/>
      <c r="W1010" s="106"/>
      <c r="X1010" s="106"/>
    </row>
    <row r="1011" spans="1:24" x14ac:dyDescent="0.35">
      <c r="A1011" s="96" t="s">
        <v>683</v>
      </c>
      <c r="B1011" s="105">
        <v>9.51</v>
      </c>
      <c r="C1011" s="105">
        <v>9.42</v>
      </c>
      <c r="D1011" s="105">
        <v>9.15</v>
      </c>
      <c r="E1011" s="105">
        <v>10.67</v>
      </c>
      <c r="F1011" s="108">
        <v>10.23</v>
      </c>
      <c r="G1011" s="108">
        <v>6.24</v>
      </c>
      <c r="P1011" s="106"/>
      <c r="Q1011" s="106"/>
      <c r="R1011" s="106"/>
      <c r="S1011" s="106"/>
      <c r="T1011" s="106"/>
      <c r="U1011" s="106"/>
      <c r="V1011" s="106"/>
      <c r="W1011" s="106"/>
      <c r="X1011" s="106"/>
    </row>
    <row r="1012" spans="1:24" x14ac:dyDescent="0.35">
      <c r="A1012" s="96" t="s">
        <v>684</v>
      </c>
      <c r="B1012" s="105">
        <v>7.34</v>
      </c>
      <c r="C1012" s="105">
        <v>7.41</v>
      </c>
      <c r="D1012" s="105">
        <v>6.84</v>
      </c>
      <c r="E1012" s="105">
        <v>8.1199999999999992</v>
      </c>
      <c r="F1012" s="108">
        <v>7.65</v>
      </c>
      <c r="G1012" s="108">
        <v>3.79</v>
      </c>
      <c r="P1012" s="106"/>
      <c r="Q1012" s="106"/>
      <c r="R1012" s="106"/>
      <c r="S1012" s="106"/>
      <c r="T1012" s="106"/>
      <c r="U1012" s="106"/>
      <c r="V1012" s="106"/>
      <c r="W1012" s="106"/>
      <c r="X1012" s="106"/>
    </row>
    <row r="1013" spans="1:24" x14ac:dyDescent="0.35">
      <c r="A1013" s="96" t="s">
        <v>685</v>
      </c>
      <c r="B1013" s="105">
        <v>3.74</v>
      </c>
      <c r="C1013" s="105">
        <v>4.07</v>
      </c>
      <c r="D1013" s="105">
        <v>3</v>
      </c>
      <c r="E1013" s="105">
        <v>3.87</v>
      </c>
      <c r="F1013" s="108">
        <v>3.36</v>
      </c>
      <c r="G1013" s="108">
        <v>-0.3</v>
      </c>
      <c r="P1013" s="106"/>
      <c r="Q1013" s="106"/>
      <c r="R1013" s="106"/>
      <c r="S1013" s="106"/>
      <c r="T1013" s="106"/>
      <c r="U1013" s="106"/>
      <c r="V1013" s="106"/>
      <c r="W1013" s="106"/>
      <c r="X1013" s="106"/>
    </row>
    <row r="1014" spans="1:24" ht="17.5" x14ac:dyDescent="0.35">
      <c r="A1014" s="152" t="s">
        <v>1140</v>
      </c>
      <c r="B1014" s="52"/>
      <c r="C1014" s="52"/>
      <c r="D1014" s="52"/>
      <c r="E1014" s="52"/>
      <c r="F1014" s="52"/>
      <c r="G1014" s="52"/>
      <c r="P1014" s="106"/>
      <c r="Q1014" s="106"/>
      <c r="R1014" s="106"/>
      <c r="S1014" s="106"/>
      <c r="T1014" s="106"/>
      <c r="U1014" s="106"/>
      <c r="V1014" s="106"/>
      <c r="W1014" s="106"/>
      <c r="X1014" s="106"/>
    </row>
    <row r="1015" spans="1:24" x14ac:dyDescent="0.35">
      <c r="P1015" s="106"/>
      <c r="Q1015" s="106"/>
      <c r="R1015" s="106"/>
      <c r="S1015" s="106"/>
      <c r="T1015" s="106"/>
      <c r="U1015" s="106"/>
      <c r="V1015" s="106"/>
      <c r="W1015" s="106"/>
      <c r="X1015" s="106"/>
    </row>
    <row r="1016" spans="1:24" x14ac:dyDescent="0.35">
      <c r="P1016" s="106"/>
      <c r="Q1016" s="106"/>
      <c r="R1016" s="106"/>
      <c r="S1016" s="106"/>
      <c r="T1016" s="106"/>
      <c r="U1016" s="106"/>
      <c r="V1016" s="106"/>
      <c r="W1016" s="106"/>
      <c r="X1016" s="106"/>
    </row>
    <row r="1017" spans="1:24" x14ac:dyDescent="0.35">
      <c r="B1017" s="52"/>
      <c r="C1017" s="52"/>
      <c r="D1017" s="52"/>
      <c r="E1017" s="52"/>
      <c r="F1017" s="52"/>
      <c r="G1017" s="52"/>
      <c r="N1017" s="106"/>
      <c r="O1017" s="106"/>
      <c r="P1017" s="106"/>
      <c r="Q1017" s="106"/>
      <c r="R1017" s="106"/>
      <c r="S1017" s="106"/>
      <c r="T1017" s="106"/>
      <c r="U1017" s="106"/>
      <c r="V1017" s="106"/>
      <c r="W1017" s="106"/>
      <c r="X1017" s="106"/>
    </row>
    <row r="1018" spans="1:24" x14ac:dyDescent="0.35">
      <c r="P1018" s="106"/>
      <c r="Q1018" s="106"/>
      <c r="R1018" s="106"/>
      <c r="S1018" s="106"/>
      <c r="T1018" s="106"/>
      <c r="U1018" s="106"/>
      <c r="V1018" s="106"/>
      <c r="W1018" s="106"/>
      <c r="X1018" s="106"/>
    </row>
    <row r="1019" spans="1:24" ht="17.5" x14ac:dyDescent="0.35">
      <c r="A1019" s="96" t="s">
        <v>1141</v>
      </c>
      <c r="B1019" s="52"/>
      <c r="C1019" s="52"/>
      <c r="D1019" s="52"/>
      <c r="E1019" s="52"/>
      <c r="H1019" s="118"/>
      <c r="N1019" s="106"/>
      <c r="O1019" s="106"/>
      <c r="P1019" s="106"/>
      <c r="Q1019" s="106"/>
      <c r="R1019" s="106"/>
      <c r="S1019" s="106"/>
      <c r="T1019" s="106"/>
      <c r="U1019" s="106"/>
      <c r="V1019" s="106"/>
      <c r="W1019" s="106"/>
      <c r="X1019" s="106"/>
    </row>
    <row r="1020" spans="1:24" x14ac:dyDescent="0.35">
      <c r="A1020" s="96" t="s">
        <v>686</v>
      </c>
      <c r="B1020" s="52"/>
      <c r="C1020" s="52"/>
      <c r="D1020" s="52"/>
      <c r="E1020" s="52"/>
      <c r="F1020" s="52"/>
      <c r="N1020" s="106"/>
      <c r="O1020" s="106"/>
      <c r="P1020" s="106"/>
      <c r="Q1020" s="106"/>
      <c r="R1020" s="106"/>
      <c r="S1020" s="106"/>
      <c r="T1020" s="106"/>
      <c r="U1020" s="106"/>
      <c r="V1020" s="106"/>
      <c r="W1020" s="106"/>
      <c r="X1020" s="106"/>
    </row>
    <row r="1021" spans="1:24" x14ac:dyDescent="0.35">
      <c r="A1021" s="96" t="s">
        <v>687</v>
      </c>
      <c r="B1021" s="52"/>
      <c r="C1021" s="52"/>
      <c r="D1021" s="52"/>
      <c r="E1021" s="52"/>
      <c r="F1021" s="52"/>
      <c r="N1021" s="106"/>
      <c r="O1021" s="106"/>
      <c r="P1021" s="106"/>
      <c r="Q1021" s="106"/>
      <c r="R1021" s="106"/>
      <c r="S1021" s="106"/>
      <c r="T1021" s="106"/>
      <c r="U1021" s="106"/>
      <c r="V1021" s="106"/>
      <c r="W1021" s="106"/>
      <c r="X1021" s="106"/>
    </row>
    <row r="1022" spans="1:24" x14ac:dyDescent="0.35">
      <c r="A1022" s="96" t="s">
        <v>1142</v>
      </c>
      <c r="B1022" s="52"/>
      <c r="C1022" s="52"/>
      <c r="D1022" s="52"/>
      <c r="E1022" s="52"/>
      <c r="F1022" s="52"/>
      <c r="N1022" s="106"/>
      <c r="O1022" s="106"/>
      <c r="P1022" s="106"/>
      <c r="Q1022" s="106"/>
      <c r="R1022" s="106"/>
      <c r="S1022" s="106"/>
      <c r="T1022" s="106"/>
      <c r="U1022" s="106"/>
      <c r="V1022" s="106"/>
      <c r="W1022" s="106"/>
      <c r="X1022" s="106"/>
    </row>
    <row r="1023" spans="1:24" x14ac:dyDescent="0.35">
      <c r="A1023" s="95" t="s">
        <v>639</v>
      </c>
      <c r="B1023" s="52"/>
      <c r="C1023" s="52"/>
      <c r="D1023" s="52"/>
      <c r="E1023" s="52"/>
      <c r="N1023" s="106"/>
      <c r="O1023" s="106"/>
      <c r="P1023" s="106"/>
      <c r="Q1023" s="106"/>
      <c r="R1023" s="106"/>
      <c r="S1023" s="106"/>
      <c r="T1023" s="106"/>
      <c r="U1023" s="106"/>
      <c r="V1023" s="106"/>
      <c r="W1023" s="106"/>
      <c r="X1023" s="106"/>
    </row>
    <row r="1024" spans="1:24" x14ac:dyDescent="0.35">
      <c r="A1024" s="96" t="s">
        <v>59</v>
      </c>
      <c r="B1024" s="103">
        <v>12</v>
      </c>
      <c r="C1024" s="105">
        <v>0.97</v>
      </c>
      <c r="D1024" s="105">
        <v>0.55000000000000004</v>
      </c>
      <c r="E1024" s="105">
        <v>0.42</v>
      </c>
      <c r="N1024" s="106"/>
      <c r="O1024" s="106"/>
      <c r="P1024" s="106"/>
      <c r="Q1024" s="106"/>
      <c r="R1024" s="106"/>
      <c r="S1024" s="106"/>
      <c r="T1024" s="106"/>
      <c r="U1024" s="106"/>
      <c r="V1024" s="106"/>
      <c r="W1024" s="106"/>
      <c r="X1024" s="106"/>
    </row>
    <row r="1025" spans="1:24" x14ac:dyDescent="0.35">
      <c r="A1025" s="96" t="s">
        <v>627</v>
      </c>
      <c r="B1025" s="103">
        <v>148</v>
      </c>
      <c r="C1025" s="105">
        <v>0.5</v>
      </c>
      <c r="D1025" s="105">
        <v>0.21</v>
      </c>
      <c r="E1025" s="105">
        <v>0.28999999999999998</v>
      </c>
      <c r="N1025" s="106"/>
      <c r="O1025" s="106"/>
      <c r="P1025" s="106"/>
      <c r="Q1025" s="106"/>
      <c r="R1025" s="106"/>
      <c r="S1025" s="106"/>
      <c r="T1025" s="106"/>
      <c r="U1025" s="106"/>
      <c r="V1025" s="106"/>
      <c r="W1025" s="106"/>
      <c r="X1025" s="106"/>
    </row>
    <row r="1026" spans="1:24" x14ac:dyDescent="0.35">
      <c r="A1026" s="96" t="s">
        <v>61</v>
      </c>
      <c r="B1026" s="103">
        <v>127</v>
      </c>
      <c r="C1026" s="105">
        <v>8.91</v>
      </c>
      <c r="D1026" s="105">
        <v>6.01</v>
      </c>
      <c r="E1026" s="105">
        <v>2.9</v>
      </c>
      <c r="N1026" s="106"/>
      <c r="O1026" s="106"/>
      <c r="P1026" s="106"/>
      <c r="Q1026" s="106"/>
      <c r="R1026" s="106"/>
      <c r="S1026" s="106"/>
      <c r="T1026" s="106"/>
      <c r="U1026" s="106"/>
      <c r="V1026" s="106"/>
      <c r="W1026" s="106"/>
      <c r="X1026" s="106"/>
    </row>
    <row r="1027" spans="1:24" x14ac:dyDescent="0.35">
      <c r="A1027" s="96" t="s">
        <v>170</v>
      </c>
      <c r="B1027" s="103">
        <v>39</v>
      </c>
      <c r="C1027" s="105">
        <v>0.08</v>
      </c>
      <c r="D1027" s="105">
        <v>0.05</v>
      </c>
      <c r="E1027" s="105">
        <v>0.03</v>
      </c>
      <c r="N1027" s="106"/>
      <c r="O1027" s="106"/>
      <c r="P1027" s="106"/>
      <c r="Q1027" s="106"/>
      <c r="R1027" s="106"/>
      <c r="S1027" s="106"/>
      <c r="T1027" s="106"/>
      <c r="U1027" s="106"/>
      <c r="V1027" s="106"/>
      <c r="W1027" s="106"/>
      <c r="X1027" s="106"/>
    </row>
    <row r="1028" spans="1:24" x14ac:dyDescent="0.35">
      <c r="A1028" s="96" t="s">
        <v>520</v>
      </c>
      <c r="B1028" s="103">
        <v>145</v>
      </c>
      <c r="C1028" s="105">
        <v>5.0599999999999996</v>
      </c>
      <c r="D1028" s="105">
        <v>2.63</v>
      </c>
      <c r="E1028" s="105">
        <v>2.4300000000000002</v>
      </c>
      <c r="N1028" s="106"/>
      <c r="O1028" s="106"/>
      <c r="P1028" s="106"/>
      <c r="Q1028" s="106"/>
      <c r="R1028" s="106"/>
      <c r="S1028" s="106"/>
      <c r="T1028" s="106"/>
      <c r="U1028" s="106"/>
      <c r="V1028" s="106"/>
      <c r="W1028" s="106"/>
      <c r="X1028" s="106"/>
    </row>
    <row r="1029" spans="1:24" x14ac:dyDescent="0.35">
      <c r="A1029" s="96" t="s">
        <v>174</v>
      </c>
      <c r="B1029" s="103">
        <v>490</v>
      </c>
      <c r="C1029" s="105">
        <v>19.3</v>
      </c>
      <c r="D1029" s="105">
        <v>11.6</v>
      </c>
      <c r="E1029" s="105">
        <v>7.69</v>
      </c>
      <c r="N1029" s="106"/>
      <c r="O1029" s="106"/>
      <c r="P1029" s="106"/>
      <c r="Q1029" s="106"/>
      <c r="R1029" s="106"/>
      <c r="S1029" s="106"/>
      <c r="T1029" s="106"/>
      <c r="U1029" s="106"/>
      <c r="V1029" s="106"/>
      <c r="W1029" s="106"/>
      <c r="X1029" s="106"/>
    </row>
    <row r="1030" spans="1:24" x14ac:dyDescent="0.35">
      <c r="A1030" s="96" t="s">
        <v>521</v>
      </c>
      <c r="B1030" s="103">
        <v>103</v>
      </c>
      <c r="C1030" s="105">
        <v>0.75</v>
      </c>
      <c r="D1030" s="105">
        <v>0.49</v>
      </c>
      <c r="E1030" s="105">
        <v>0.26</v>
      </c>
      <c r="N1030" s="106"/>
      <c r="O1030" s="106"/>
      <c r="P1030" s="106"/>
      <c r="Q1030" s="106"/>
      <c r="R1030" s="106"/>
      <c r="S1030" s="106"/>
      <c r="T1030" s="106"/>
      <c r="U1030" s="106"/>
      <c r="V1030" s="106"/>
      <c r="W1030" s="106"/>
      <c r="X1030" s="106"/>
    </row>
    <row r="1031" spans="1:24" x14ac:dyDescent="0.35">
      <c r="A1031" s="96" t="s">
        <v>180</v>
      </c>
      <c r="B1031" s="103">
        <v>12</v>
      </c>
      <c r="C1031" s="105">
        <v>0.98</v>
      </c>
      <c r="D1031" s="105">
        <v>0.4</v>
      </c>
      <c r="E1031" s="105">
        <v>0.57999999999999996</v>
      </c>
      <c r="N1031" s="106"/>
      <c r="O1031" s="106"/>
      <c r="P1031" s="106"/>
      <c r="Q1031" s="106"/>
      <c r="R1031" s="106"/>
      <c r="S1031" s="106"/>
      <c r="T1031" s="106"/>
      <c r="U1031" s="106"/>
      <c r="V1031" s="106"/>
      <c r="W1031" s="106"/>
      <c r="X1031" s="106"/>
    </row>
    <row r="1032" spans="1:24" x14ac:dyDescent="0.35">
      <c r="A1032" s="96" t="s">
        <v>182</v>
      </c>
      <c r="B1032" s="103">
        <v>27</v>
      </c>
      <c r="C1032" s="105">
        <v>4.09</v>
      </c>
      <c r="D1032" s="105">
        <v>2.12</v>
      </c>
      <c r="E1032" s="105">
        <v>1.97</v>
      </c>
      <c r="G1032" s="95"/>
      <c r="N1032" s="106"/>
      <c r="O1032" s="106"/>
      <c r="P1032" s="106"/>
      <c r="Q1032" s="106"/>
      <c r="R1032" s="106"/>
      <c r="S1032" s="106"/>
      <c r="T1032" s="106"/>
      <c r="U1032" s="106"/>
      <c r="V1032" s="106"/>
      <c r="W1032" s="106"/>
      <c r="X1032" s="106"/>
    </row>
    <row r="1033" spans="1:24" ht="17.5" x14ac:dyDescent="0.35">
      <c r="A1033" s="96" t="s">
        <v>1108</v>
      </c>
      <c r="B1033" s="140">
        <v>92</v>
      </c>
      <c r="C1033" s="132">
        <v>1.65</v>
      </c>
      <c r="D1033" s="132">
        <v>0.74</v>
      </c>
      <c r="E1033" s="132">
        <v>0.9</v>
      </c>
      <c r="G1033" s="95"/>
      <c r="N1033" s="106"/>
      <c r="O1033" s="106"/>
      <c r="P1033" s="106"/>
      <c r="Q1033" s="106"/>
      <c r="R1033" s="106"/>
      <c r="S1033" s="106"/>
      <c r="T1033" s="106"/>
      <c r="U1033" s="106"/>
      <c r="V1033" s="106"/>
      <c r="W1033" s="106"/>
      <c r="X1033" s="106"/>
    </row>
    <row r="1034" spans="1:24" x14ac:dyDescent="0.35">
      <c r="A1034" s="95" t="s">
        <v>185</v>
      </c>
      <c r="B1034" s="103">
        <v>1195</v>
      </c>
      <c r="C1034" s="105">
        <v>42.3</v>
      </c>
      <c r="D1034" s="105">
        <v>24.8</v>
      </c>
      <c r="E1034" s="105">
        <v>17.489999999999998</v>
      </c>
      <c r="G1034" s="95"/>
      <c r="H1034" s="103"/>
      <c r="N1034" s="106"/>
      <c r="O1034" s="106"/>
      <c r="P1034" s="106"/>
      <c r="Q1034" s="106"/>
      <c r="R1034" s="106"/>
      <c r="S1034" s="106"/>
      <c r="T1034" s="106"/>
      <c r="U1034" s="106"/>
      <c r="V1034" s="106"/>
      <c r="W1034" s="106"/>
      <c r="X1034" s="106"/>
    </row>
    <row r="1035" spans="1:24" x14ac:dyDescent="0.35">
      <c r="A1035" s="95" t="s">
        <v>646</v>
      </c>
      <c r="B1035" s="103">
        <v>871</v>
      </c>
      <c r="C1035" s="105">
        <v>39.85</v>
      </c>
      <c r="D1035" s="105">
        <v>22.97</v>
      </c>
      <c r="E1035" s="105">
        <v>16.88</v>
      </c>
      <c r="G1035" s="95"/>
      <c r="N1035" s="106"/>
      <c r="O1035" s="106"/>
      <c r="P1035" s="106"/>
      <c r="Q1035" s="106"/>
      <c r="R1035" s="106"/>
      <c r="S1035" s="106"/>
      <c r="T1035" s="106"/>
      <c r="U1035" s="106"/>
      <c r="V1035" s="106"/>
      <c r="W1035" s="106"/>
      <c r="X1035" s="106"/>
    </row>
    <row r="1036" spans="1:24" x14ac:dyDescent="0.35">
      <c r="A1036" s="95" t="s">
        <v>153</v>
      </c>
      <c r="B1036" s="140">
        <v>120</v>
      </c>
      <c r="C1036" s="132">
        <v>0.41</v>
      </c>
      <c r="D1036" s="132">
        <v>0.15</v>
      </c>
      <c r="E1036" s="132">
        <v>0.26</v>
      </c>
      <c r="N1036" s="106"/>
      <c r="O1036" s="106"/>
      <c r="P1036" s="106"/>
      <c r="Q1036" s="106"/>
      <c r="R1036" s="106"/>
      <c r="S1036" s="106"/>
      <c r="T1036" s="106"/>
      <c r="U1036" s="106"/>
      <c r="V1036" s="106"/>
      <c r="W1036" s="106"/>
      <c r="X1036" s="106"/>
    </row>
    <row r="1037" spans="1:24" x14ac:dyDescent="0.35">
      <c r="A1037" s="95" t="s">
        <v>3</v>
      </c>
      <c r="B1037" s="103">
        <v>2186</v>
      </c>
      <c r="C1037" s="105">
        <v>82.56</v>
      </c>
      <c r="D1037" s="105">
        <v>47.92</v>
      </c>
      <c r="E1037" s="105">
        <v>34.64</v>
      </c>
      <c r="H1037" s="103"/>
      <c r="N1037" s="106"/>
      <c r="O1037" s="106"/>
      <c r="P1037" s="106"/>
      <c r="Q1037" s="106"/>
      <c r="R1037" s="106"/>
      <c r="S1037" s="106"/>
      <c r="T1037" s="106"/>
      <c r="U1037" s="106"/>
      <c r="V1037" s="106"/>
      <c r="W1037" s="106"/>
      <c r="X1037" s="106"/>
    </row>
    <row r="1038" spans="1:24" ht="17.5" x14ac:dyDescent="0.35">
      <c r="A1038" s="143" t="s">
        <v>1143</v>
      </c>
      <c r="B1038" s="52"/>
      <c r="C1038" s="52"/>
      <c r="D1038" s="52"/>
      <c r="E1038" s="52"/>
      <c r="N1038" s="106"/>
      <c r="O1038" s="106"/>
      <c r="P1038" s="106"/>
      <c r="Q1038" s="106"/>
      <c r="R1038" s="106"/>
      <c r="S1038" s="106"/>
      <c r="T1038" s="106"/>
      <c r="U1038" s="106"/>
      <c r="V1038" s="106"/>
      <c r="W1038" s="106"/>
      <c r="X1038" s="106"/>
    </row>
    <row r="1039" spans="1:24" ht="17.5" x14ac:dyDescent="0.35">
      <c r="A1039" s="143" t="s">
        <v>1144</v>
      </c>
      <c r="B1039" s="52"/>
      <c r="C1039" s="52"/>
      <c r="D1039" s="52"/>
      <c r="E1039" s="52"/>
      <c r="N1039" s="106"/>
      <c r="O1039" s="106"/>
      <c r="P1039" s="106"/>
      <c r="Q1039" s="106"/>
      <c r="R1039" s="106"/>
      <c r="S1039" s="106"/>
      <c r="T1039" s="106"/>
      <c r="U1039" s="106"/>
      <c r="V1039" s="106"/>
      <c r="W1039" s="106"/>
      <c r="X1039" s="106"/>
    </row>
    <row r="1040" spans="1:24" ht="17.5" x14ac:dyDescent="0.35">
      <c r="A1040" s="143"/>
      <c r="B1040" s="52"/>
      <c r="C1040" s="52"/>
      <c r="D1040" s="52"/>
      <c r="E1040" s="52"/>
      <c r="N1040" s="106"/>
      <c r="O1040" s="106"/>
      <c r="P1040" s="106"/>
      <c r="Q1040" s="106"/>
      <c r="R1040" s="106"/>
      <c r="S1040" s="106"/>
      <c r="T1040" s="106"/>
      <c r="U1040" s="106"/>
      <c r="V1040" s="106"/>
      <c r="W1040" s="106"/>
      <c r="X1040" s="106"/>
    </row>
    <row r="1041" spans="1:24" x14ac:dyDescent="0.35">
      <c r="L1041" s="96" t="s">
        <v>688</v>
      </c>
      <c r="N1041" s="106"/>
      <c r="O1041" s="106"/>
      <c r="P1041" s="106"/>
      <c r="Q1041" s="106"/>
      <c r="R1041" s="106"/>
      <c r="S1041" s="106"/>
      <c r="T1041" s="106"/>
      <c r="U1041" s="106"/>
      <c r="V1041" s="106"/>
      <c r="W1041" s="106"/>
      <c r="X1041" s="106"/>
    </row>
    <row r="1042" spans="1:24" x14ac:dyDescent="0.35">
      <c r="N1042" s="106"/>
      <c r="O1042" s="106"/>
      <c r="P1042" s="106"/>
      <c r="Q1042" s="106"/>
      <c r="R1042" s="106"/>
      <c r="S1042" s="106"/>
      <c r="T1042" s="106"/>
      <c r="U1042" s="106"/>
      <c r="V1042" s="106"/>
      <c r="W1042" s="106"/>
      <c r="X1042" s="106"/>
    </row>
    <row r="1043" spans="1:24" x14ac:dyDescent="0.35">
      <c r="B1043" s="52"/>
      <c r="C1043" s="52"/>
      <c r="D1043" s="52"/>
      <c r="E1043" s="52"/>
      <c r="N1043" s="106"/>
      <c r="O1043" s="106"/>
      <c r="P1043" s="106"/>
      <c r="Q1043" s="106"/>
      <c r="R1043" s="106"/>
      <c r="S1043" s="106"/>
      <c r="T1043" s="106"/>
      <c r="U1043" s="106"/>
      <c r="V1043" s="106"/>
      <c r="W1043" s="106"/>
      <c r="X1043" s="106"/>
    </row>
    <row r="1044" spans="1:24" ht="17.5" x14ac:dyDescent="0.35">
      <c r="A1044" s="96" t="s">
        <v>1145</v>
      </c>
      <c r="B1044" s="52"/>
      <c r="C1044" s="52"/>
      <c r="D1044" s="52"/>
      <c r="E1044" s="52"/>
      <c r="N1044" s="106"/>
      <c r="O1044" s="106"/>
      <c r="P1044" s="106"/>
      <c r="Q1044" s="106"/>
      <c r="R1044" s="106"/>
      <c r="S1044" s="106"/>
      <c r="T1044" s="106"/>
      <c r="U1044" s="106"/>
      <c r="V1044" s="106"/>
      <c r="W1044" s="106"/>
      <c r="X1044" s="106"/>
    </row>
    <row r="1045" spans="1:24" x14ac:dyDescent="0.35">
      <c r="A1045" s="96" t="s">
        <v>689</v>
      </c>
      <c r="B1045" s="52"/>
      <c r="C1045" s="52"/>
      <c r="D1045" s="52"/>
      <c r="E1045" s="52"/>
      <c r="N1045" s="106"/>
      <c r="O1045" s="106"/>
      <c r="P1045" s="106"/>
      <c r="Q1045" s="106"/>
      <c r="R1045" s="106"/>
      <c r="S1045" s="106"/>
      <c r="T1045" s="106"/>
      <c r="U1045" s="106"/>
      <c r="V1045" s="106"/>
      <c r="W1045" s="106"/>
      <c r="X1045" s="106"/>
    </row>
    <row r="1046" spans="1:24" x14ac:dyDescent="0.35">
      <c r="A1046" s="96" t="s">
        <v>690</v>
      </c>
      <c r="B1046" s="52"/>
      <c r="C1046" s="52"/>
      <c r="D1046" s="52"/>
      <c r="E1046" s="52"/>
      <c r="N1046" s="106"/>
      <c r="O1046" s="106"/>
      <c r="P1046" s="106"/>
      <c r="Q1046" s="106"/>
      <c r="R1046" s="106"/>
      <c r="S1046" s="106"/>
      <c r="T1046" s="106"/>
      <c r="U1046" s="106"/>
      <c r="V1046" s="106"/>
      <c r="W1046" s="106"/>
      <c r="X1046" s="106"/>
    </row>
    <row r="1047" spans="1:24" x14ac:dyDescent="0.35">
      <c r="A1047" s="96" t="s">
        <v>691</v>
      </c>
      <c r="B1047" s="52"/>
      <c r="C1047" s="52"/>
      <c r="D1047" s="52"/>
      <c r="E1047" s="52"/>
      <c r="N1047" s="106"/>
      <c r="O1047" s="106"/>
      <c r="P1047" s="106"/>
      <c r="Q1047" s="106"/>
      <c r="R1047" s="106"/>
      <c r="S1047" s="106"/>
      <c r="T1047" s="106"/>
      <c r="U1047" s="106"/>
      <c r="V1047" s="106"/>
      <c r="W1047" s="106"/>
      <c r="X1047" s="106"/>
    </row>
    <row r="1048" spans="1:24" ht="17.5" x14ac:dyDescent="0.35">
      <c r="A1048" s="96" t="s">
        <v>1146</v>
      </c>
      <c r="B1048" s="52"/>
      <c r="C1048" s="52"/>
      <c r="D1048" s="52"/>
      <c r="E1048" s="52"/>
      <c r="N1048" s="106"/>
      <c r="O1048" s="106"/>
      <c r="P1048" s="106"/>
      <c r="Q1048" s="106"/>
      <c r="R1048" s="106"/>
      <c r="S1048" s="106"/>
      <c r="T1048" s="106"/>
      <c r="U1048" s="106"/>
      <c r="V1048" s="106"/>
      <c r="W1048" s="106"/>
      <c r="X1048" s="106"/>
    </row>
    <row r="1049" spans="1:24" x14ac:dyDescent="0.35">
      <c r="A1049" s="96" t="s">
        <v>1147</v>
      </c>
      <c r="B1049" s="52"/>
      <c r="C1049" s="52"/>
      <c r="D1049" s="52"/>
      <c r="E1049" s="52"/>
      <c r="N1049" s="106"/>
      <c r="O1049" s="106"/>
      <c r="P1049" s="106"/>
      <c r="Q1049" s="106"/>
      <c r="R1049" s="106"/>
      <c r="S1049" s="106"/>
      <c r="T1049" s="106"/>
      <c r="U1049" s="106"/>
      <c r="V1049" s="106"/>
      <c r="W1049" s="106"/>
      <c r="X1049" s="106"/>
    </row>
    <row r="1050" spans="1:24" x14ac:dyDescent="0.35">
      <c r="A1050" s="95" t="s">
        <v>639</v>
      </c>
      <c r="B1050" s="52"/>
      <c r="C1050" s="52"/>
      <c r="D1050" s="52"/>
      <c r="E1050" s="52"/>
      <c r="N1050" s="106"/>
      <c r="O1050" s="106"/>
      <c r="P1050" s="106"/>
      <c r="Q1050" s="106"/>
      <c r="R1050" s="106"/>
      <c r="S1050" s="106"/>
      <c r="T1050" s="106"/>
      <c r="U1050" s="106"/>
      <c r="V1050" s="106"/>
      <c r="W1050" s="106"/>
      <c r="X1050" s="106"/>
    </row>
    <row r="1051" spans="1:24" x14ac:dyDescent="0.35">
      <c r="A1051" s="96" t="s">
        <v>59</v>
      </c>
      <c r="B1051" s="128">
        <v>12</v>
      </c>
      <c r="C1051" s="104">
        <v>-83.3</v>
      </c>
      <c r="D1051" s="104">
        <v>-84.8</v>
      </c>
      <c r="E1051" s="104">
        <v>1.4</v>
      </c>
      <c r="N1051" s="106"/>
      <c r="O1051" s="106"/>
      <c r="P1051" s="106"/>
      <c r="Q1051" s="106"/>
      <c r="R1051" s="106"/>
      <c r="S1051" s="106"/>
      <c r="T1051" s="106"/>
      <c r="U1051" s="106"/>
      <c r="V1051" s="106"/>
      <c r="W1051" s="106"/>
      <c r="X1051" s="106"/>
    </row>
    <row r="1052" spans="1:24" x14ac:dyDescent="0.35">
      <c r="A1052" s="153" t="s">
        <v>627</v>
      </c>
      <c r="B1052" s="128">
        <v>148</v>
      </c>
      <c r="C1052" s="104">
        <v>68</v>
      </c>
      <c r="D1052" s="104">
        <v>42.2</v>
      </c>
      <c r="E1052" s="104">
        <v>25.8</v>
      </c>
      <c r="N1052" s="106"/>
      <c r="O1052" s="106"/>
      <c r="P1052" s="106"/>
      <c r="Q1052" s="106"/>
      <c r="R1052" s="106"/>
      <c r="S1052" s="106"/>
      <c r="T1052" s="106"/>
      <c r="U1052" s="106"/>
      <c r="V1052" s="106"/>
      <c r="W1052" s="106"/>
      <c r="X1052" s="106"/>
    </row>
    <row r="1053" spans="1:24" x14ac:dyDescent="0.35">
      <c r="A1053" s="96" t="s">
        <v>61</v>
      </c>
      <c r="B1053" s="128">
        <v>127</v>
      </c>
      <c r="C1053" s="104">
        <v>312.7</v>
      </c>
      <c r="D1053" s="104">
        <v>277.3</v>
      </c>
      <c r="E1053" s="104">
        <v>35.4</v>
      </c>
      <c r="N1053" s="106"/>
      <c r="O1053" s="106"/>
      <c r="P1053" s="106"/>
      <c r="Q1053" s="106"/>
      <c r="R1053" s="106"/>
      <c r="S1053" s="106"/>
      <c r="T1053" s="106"/>
      <c r="U1053" s="106"/>
      <c r="V1053" s="106"/>
      <c r="W1053" s="106"/>
      <c r="X1053" s="106"/>
    </row>
    <row r="1054" spans="1:24" x14ac:dyDescent="0.35">
      <c r="A1054" s="153" t="s">
        <v>170</v>
      </c>
      <c r="B1054" s="128">
        <v>39</v>
      </c>
      <c r="C1054" s="104">
        <v>9.6999999999999993</v>
      </c>
      <c r="D1054" s="104">
        <v>9.6999999999999993</v>
      </c>
      <c r="E1054" s="104">
        <v>0</v>
      </c>
      <c r="N1054" s="106"/>
      <c r="O1054" s="106"/>
      <c r="P1054" s="106"/>
      <c r="Q1054" s="106"/>
      <c r="R1054" s="106"/>
      <c r="S1054" s="106"/>
      <c r="T1054" s="106"/>
      <c r="U1054" s="106"/>
      <c r="V1054" s="106"/>
      <c r="W1054" s="106"/>
      <c r="X1054" s="106"/>
    </row>
    <row r="1055" spans="1:24" x14ac:dyDescent="0.35">
      <c r="A1055" s="96" t="s">
        <v>692</v>
      </c>
      <c r="B1055" s="128">
        <v>145</v>
      </c>
      <c r="C1055" s="104">
        <v>600</v>
      </c>
      <c r="D1055" s="104">
        <v>593</v>
      </c>
      <c r="E1055" s="104">
        <v>6.9</v>
      </c>
      <c r="N1055" s="106"/>
      <c r="O1055" s="106"/>
      <c r="P1055" s="106"/>
      <c r="Q1055" s="106"/>
      <c r="R1055" s="106"/>
      <c r="S1055" s="106"/>
      <c r="T1055" s="106"/>
      <c r="U1055" s="106"/>
      <c r="V1055" s="106"/>
      <c r="W1055" s="106"/>
      <c r="X1055" s="106"/>
    </row>
    <row r="1056" spans="1:24" x14ac:dyDescent="0.35">
      <c r="A1056" s="96" t="s">
        <v>693</v>
      </c>
      <c r="B1056" s="128">
        <v>490</v>
      </c>
      <c r="C1056" s="104">
        <v>1188.7</v>
      </c>
      <c r="D1056" s="104">
        <v>787.2</v>
      </c>
      <c r="E1056" s="104">
        <v>401.5</v>
      </c>
      <c r="I1056" s="105"/>
      <c r="N1056" s="106"/>
      <c r="O1056" s="106"/>
      <c r="P1056" s="106"/>
      <c r="Q1056" s="106"/>
      <c r="R1056" s="106"/>
      <c r="S1056" s="106"/>
      <c r="T1056" s="106"/>
      <c r="U1056" s="106"/>
      <c r="V1056" s="106"/>
      <c r="W1056" s="106"/>
      <c r="X1056" s="106"/>
    </row>
    <row r="1057" spans="1:24" x14ac:dyDescent="0.35">
      <c r="A1057" s="96" t="s">
        <v>521</v>
      </c>
      <c r="B1057" s="128">
        <v>103</v>
      </c>
      <c r="C1057" s="104">
        <v>17.2</v>
      </c>
      <c r="D1057" s="104">
        <v>13.8</v>
      </c>
      <c r="E1057" s="104">
        <v>3.4</v>
      </c>
      <c r="N1057" s="106"/>
      <c r="O1057" s="106"/>
      <c r="P1057" s="106"/>
      <c r="Q1057" s="106"/>
      <c r="R1057" s="106"/>
      <c r="S1057" s="106"/>
      <c r="T1057" s="106"/>
      <c r="U1057" s="106"/>
      <c r="V1057" s="106"/>
      <c r="W1057" s="106"/>
      <c r="X1057" s="106"/>
    </row>
    <row r="1058" spans="1:24" x14ac:dyDescent="0.35">
      <c r="A1058" s="96" t="s">
        <v>180</v>
      </c>
      <c r="B1058" s="128">
        <v>12</v>
      </c>
      <c r="C1058" s="104">
        <v>111.2</v>
      </c>
      <c r="D1058" s="104">
        <v>110.2</v>
      </c>
      <c r="E1058" s="104">
        <v>1.1000000000000001</v>
      </c>
      <c r="N1058" s="106"/>
      <c r="O1058" s="106"/>
      <c r="P1058" s="106"/>
      <c r="Q1058" s="106"/>
      <c r="R1058" s="106"/>
      <c r="S1058" s="106"/>
      <c r="T1058" s="106"/>
      <c r="U1058" s="106"/>
      <c r="V1058" s="106"/>
      <c r="W1058" s="106"/>
      <c r="X1058" s="106"/>
    </row>
    <row r="1059" spans="1:24" x14ac:dyDescent="0.35">
      <c r="A1059" s="96" t="s">
        <v>182</v>
      </c>
      <c r="B1059" s="128">
        <v>27</v>
      </c>
      <c r="C1059" s="104">
        <v>239.3</v>
      </c>
      <c r="D1059" s="104">
        <v>237.6</v>
      </c>
      <c r="E1059" s="104">
        <v>1.7</v>
      </c>
      <c r="N1059" s="106"/>
      <c r="O1059" s="106"/>
      <c r="P1059" s="106"/>
      <c r="Q1059" s="106"/>
      <c r="R1059" s="106"/>
      <c r="S1059" s="106"/>
      <c r="T1059" s="106"/>
      <c r="U1059" s="106"/>
      <c r="V1059" s="106"/>
      <c r="W1059" s="106"/>
      <c r="X1059" s="106"/>
    </row>
    <row r="1060" spans="1:24" ht="17.5" x14ac:dyDescent="0.35">
      <c r="A1060" s="96" t="s">
        <v>1148</v>
      </c>
      <c r="B1060" s="138">
        <v>92</v>
      </c>
      <c r="C1060" s="131">
        <v>116.3</v>
      </c>
      <c r="D1060" s="131">
        <v>113.7</v>
      </c>
      <c r="E1060" s="131">
        <v>2.6</v>
      </c>
      <c r="N1060" s="106"/>
      <c r="O1060" s="106"/>
      <c r="P1060" s="106"/>
      <c r="Q1060" s="106"/>
      <c r="R1060" s="106"/>
      <c r="S1060" s="106"/>
      <c r="T1060" s="106"/>
      <c r="U1060" s="106"/>
      <c r="V1060" s="106"/>
      <c r="W1060" s="106"/>
      <c r="X1060" s="106"/>
    </row>
    <row r="1061" spans="1:24" x14ac:dyDescent="0.35">
      <c r="A1061" s="96" t="s">
        <v>185</v>
      </c>
      <c r="B1061" s="128">
        <v>1195</v>
      </c>
      <c r="C1061" s="104">
        <v>2579.8000000000002</v>
      </c>
      <c r="D1061" s="104">
        <v>2100</v>
      </c>
      <c r="E1061" s="104">
        <v>479.8</v>
      </c>
      <c r="H1061" s="103"/>
      <c r="I1061" s="105"/>
      <c r="J1061" s="105"/>
      <c r="N1061" s="106"/>
      <c r="O1061" s="106"/>
      <c r="P1061" s="106"/>
      <c r="Q1061" s="106"/>
      <c r="R1061" s="106"/>
      <c r="S1061" s="106"/>
      <c r="T1061" s="106"/>
      <c r="U1061" s="106"/>
      <c r="V1061" s="106"/>
      <c r="W1061" s="106"/>
      <c r="X1061" s="106"/>
    </row>
    <row r="1062" spans="1:24" x14ac:dyDescent="0.35">
      <c r="A1062" s="95" t="s">
        <v>646</v>
      </c>
      <c r="B1062" s="128">
        <v>871</v>
      </c>
      <c r="C1062" s="104">
        <v>3529.1</v>
      </c>
      <c r="D1062" s="104">
        <v>2785.6</v>
      </c>
      <c r="E1062" s="104">
        <v>743.6</v>
      </c>
      <c r="I1062" s="105"/>
      <c r="J1062" s="105"/>
      <c r="N1062" s="106"/>
      <c r="O1062" s="106"/>
      <c r="P1062" s="106"/>
      <c r="Q1062" s="106"/>
      <c r="R1062" s="106"/>
      <c r="S1062" s="106"/>
      <c r="T1062" s="106"/>
      <c r="U1062" s="106"/>
      <c r="V1062" s="106"/>
      <c r="W1062" s="106"/>
      <c r="X1062" s="106"/>
    </row>
    <row r="1063" spans="1:24" x14ac:dyDescent="0.35">
      <c r="A1063" s="95" t="s">
        <v>153</v>
      </c>
      <c r="B1063" s="138">
        <v>120</v>
      </c>
      <c r="C1063" s="131">
        <v>43.2</v>
      </c>
      <c r="D1063" s="131">
        <v>42.2</v>
      </c>
      <c r="E1063" s="131">
        <v>1</v>
      </c>
      <c r="N1063" s="106"/>
      <c r="O1063" s="106"/>
      <c r="P1063" s="106"/>
      <c r="Q1063" s="106"/>
      <c r="R1063" s="106"/>
      <c r="S1063" s="106"/>
      <c r="T1063" s="106"/>
      <c r="U1063" s="106"/>
      <c r="V1063" s="106"/>
      <c r="W1063" s="106"/>
      <c r="X1063" s="106"/>
    </row>
    <row r="1064" spans="1:24" x14ac:dyDescent="0.35">
      <c r="A1064" s="95" t="s">
        <v>3</v>
      </c>
      <c r="B1064" s="128">
        <v>2186</v>
      </c>
      <c r="C1064" s="104">
        <v>6152.1</v>
      </c>
      <c r="D1064" s="104">
        <v>4927.7</v>
      </c>
      <c r="E1064" s="104">
        <v>1224.4000000000001</v>
      </c>
      <c r="H1064" s="103"/>
      <c r="I1064" s="105"/>
      <c r="J1064" s="105"/>
      <c r="K1064" s="105"/>
      <c r="N1064" s="106"/>
      <c r="O1064" s="106"/>
      <c r="P1064" s="106"/>
      <c r="Q1064" s="106"/>
      <c r="R1064" s="106"/>
      <c r="S1064" s="106"/>
      <c r="T1064" s="106"/>
      <c r="U1064" s="106"/>
      <c r="V1064" s="106"/>
      <c r="W1064" s="106"/>
      <c r="X1064" s="106"/>
    </row>
    <row r="1065" spans="1:24" ht="17.5" x14ac:dyDescent="0.35">
      <c r="A1065" s="143" t="s">
        <v>1149</v>
      </c>
      <c r="B1065" s="52"/>
      <c r="C1065" s="52"/>
      <c r="D1065" s="52"/>
      <c r="E1065" s="52"/>
      <c r="N1065" s="106"/>
      <c r="O1065" s="106"/>
      <c r="P1065" s="106"/>
      <c r="Q1065" s="106"/>
      <c r="R1065" s="106"/>
      <c r="S1065" s="106"/>
      <c r="T1065" s="106"/>
      <c r="U1065" s="106"/>
      <c r="V1065" s="106"/>
      <c r="W1065" s="106"/>
      <c r="X1065" s="106"/>
    </row>
    <row r="1066" spans="1:24" x14ac:dyDescent="0.35">
      <c r="A1066" s="96" t="s">
        <v>694</v>
      </c>
      <c r="B1066" s="52"/>
      <c r="C1066" s="52"/>
      <c r="D1066" s="52"/>
      <c r="E1066" s="52"/>
      <c r="N1066" s="106"/>
      <c r="O1066" s="106"/>
      <c r="P1066" s="106"/>
      <c r="Q1066" s="106"/>
      <c r="R1066" s="106"/>
      <c r="S1066" s="106"/>
      <c r="T1066" s="106"/>
      <c r="U1066" s="106"/>
      <c r="V1066" s="106"/>
      <c r="W1066" s="106"/>
      <c r="X1066" s="106"/>
    </row>
    <row r="1067" spans="1:24" ht="17.5" x14ac:dyDescent="0.35">
      <c r="A1067" s="143" t="s">
        <v>1150</v>
      </c>
      <c r="B1067" s="52"/>
      <c r="C1067" s="52"/>
      <c r="D1067" s="52"/>
      <c r="E1067" s="52"/>
      <c r="N1067" s="106"/>
      <c r="O1067" s="106"/>
      <c r="P1067" s="106"/>
      <c r="Q1067" s="106"/>
      <c r="R1067" s="106"/>
      <c r="S1067" s="106"/>
      <c r="T1067" s="106"/>
      <c r="U1067" s="106"/>
      <c r="V1067" s="106"/>
      <c r="W1067" s="106"/>
      <c r="X1067" s="106"/>
    </row>
    <row r="1068" spans="1:24" ht="17.5" x14ac:dyDescent="0.35">
      <c r="A1068" s="143" t="s">
        <v>1151</v>
      </c>
      <c r="B1068" s="52"/>
      <c r="C1068" s="52"/>
      <c r="D1068" s="52"/>
      <c r="E1068" s="52"/>
      <c r="N1068" s="106"/>
      <c r="O1068" s="106"/>
      <c r="P1068" s="106"/>
      <c r="Q1068" s="106"/>
      <c r="R1068" s="106"/>
      <c r="S1068" s="106"/>
      <c r="T1068" s="106"/>
      <c r="U1068" s="106"/>
      <c r="V1068" s="106"/>
      <c r="W1068" s="106"/>
      <c r="X1068" s="106"/>
    </row>
    <row r="1069" spans="1:24" ht="17.5" x14ac:dyDescent="0.35">
      <c r="A1069" s="143"/>
      <c r="B1069" s="52"/>
      <c r="C1069" s="52"/>
      <c r="D1069" s="52"/>
      <c r="E1069" s="52"/>
      <c r="N1069" s="106"/>
      <c r="O1069" s="106"/>
      <c r="P1069" s="106"/>
      <c r="Q1069" s="106"/>
      <c r="R1069" s="106"/>
      <c r="S1069" s="106"/>
      <c r="T1069" s="106"/>
      <c r="U1069" s="106"/>
      <c r="V1069" s="106"/>
      <c r="W1069" s="106"/>
      <c r="X1069" s="106"/>
    </row>
    <row r="1070" spans="1:24" ht="17.5" x14ac:dyDescent="0.35">
      <c r="A1070" s="143"/>
      <c r="B1070" s="52"/>
      <c r="C1070" s="52"/>
      <c r="D1070" s="52"/>
      <c r="E1070" s="52"/>
      <c r="N1070" s="106"/>
      <c r="O1070" s="106"/>
      <c r="P1070" s="106"/>
      <c r="Q1070" s="106"/>
      <c r="R1070" s="106"/>
      <c r="S1070" s="106"/>
      <c r="T1070" s="106"/>
      <c r="U1070" s="106"/>
      <c r="V1070" s="106"/>
      <c r="W1070" s="106"/>
      <c r="X1070" s="106"/>
    </row>
    <row r="1071" spans="1:24" ht="17.5" x14ac:dyDescent="0.35">
      <c r="A1071" s="143"/>
      <c r="B1071" s="52"/>
      <c r="C1071" s="52"/>
      <c r="D1071" s="52"/>
      <c r="E1071" s="52"/>
      <c r="H1071" s="52"/>
      <c r="I1071" s="52"/>
      <c r="J1071" s="52"/>
      <c r="K1071" s="52"/>
      <c r="L1071" s="52"/>
      <c r="N1071" s="106"/>
      <c r="O1071" s="106"/>
      <c r="P1071" s="106"/>
      <c r="Q1071" s="106"/>
      <c r="R1071" s="106"/>
      <c r="S1071" s="106"/>
      <c r="T1071" s="106"/>
      <c r="U1071" s="106"/>
      <c r="V1071" s="106"/>
      <c r="W1071" s="106"/>
      <c r="X1071" s="106"/>
    </row>
    <row r="1072" spans="1:24" ht="17.5" x14ac:dyDescent="0.35">
      <c r="A1072" s="143"/>
      <c r="E1072" s="52"/>
      <c r="H1072" s="52"/>
      <c r="I1072" s="52"/>
      <c r="J1072" s="52"/>
      <c r="K1072" s="52"/>
      <c r="L1072" s="52"/>
      <c r="N1072" s="106"/>
      <c r="O1072" s="106"/>
      <c r="P1072" s="106"/>
      <c r="Q1072" s="106"/>
      <c r="R1072" s="106"/>
      <c r="S1072" s="106"/>
      <c r="T1072" s="106"/>
      <c r="U1072" s="106"/>
      <c r="V1072" s="106"/>
      <c r="W1072" s="106"/>
      <c r="X1072" s="106"/>
    </row>
    <row r="1073" spans="1:24" x14ac:dyDescent="0.35">
      <c r="A1073" s="96" t="s">
        <v>695</v>
      </c>
      <c r="E1073" s="117"/>
      <c r="H1073" s="52"/>
      <c r="I1073" s="52"/>
      <c r="J1073" s="52"/>
      <c r="K1073" s="52"/>
      <c r="L1073" s="52"/>
      <c r="N1073" s="106"/>
      <c r="O1073" s="106"/>
      <c r="P1073" s="106"/>
      <c r="Q1073" s="106"/>
      <c r="R1073" s="106"/>
      <c r="S1073" s="106"/>
      <c r="T1073" s="106"/>
      <c r="U1073" s="106"/>
      <c r="V1073" s="106"/>
      <c r="W1073" s="106"/>
      <c r="X1073" s="106"/>
    </row>
    <row r="1074" spans="1:24" x14ac:dyDescent="0.35">
      <c r="A1074" s="96" t="s">
        <v>696</v>
      </c>
      <c r="E1074" s="117"/>
      <c r="H1074" s="52"/>
      <c r="I1074" s="52"/>
      <c r="J1074" s="52"/>
      <c r="K1074" s="52"/>
      <c r="L1074" s="52"/>
      <c r="N1074" s="106"/>
      <c r="O1074" s="106"/>
      <c r="P1074" s="106"/>
      <c r="Q1074" s="106"/>
      <c r="R1074" s="106"/>
      <c r="S1074" s="106"/>
      <c r="T1074" s="106"/>
      <c r="U1074" s="106"/>
      <c r="V1074" s="106"/>
      <c r="W1074" s="106"/>
      <c r="X1074" s="106"/>
    </row>
    <row r="1075" spans="1:24" x14ac:dyDescent="0.35">
      <c r="A1075" s="96" t="s">
        <v>1152</v>
      </c>
      <c r="E1075" s="117"/>
      <c r="H1075" s="52"/>
      <c r="I1075" s="52"/>
      <c r="J1075" s="52"/>
      <c r="K1075" s="52"/>
      <c r="L1075" s="52"/>
      <c r="N1075" s="106"/>
      <c r="O1075" s="106"/>
      <c r="P1075" s="106"/>
      <c r="Q1075" s="106"/>
      <c r="R1075" s="106"/>
      <c r="S1075" s="106"/>
      <c r="T1075" s="106"/>
      <c r="U1075" s="106"/>
      <c r="V1075" s="106"/>
      <c r="W1075" s="106"/>
      <c r="X1075" s="106"/>
    </row>
    <row r="1076" spans="1:24" x14ac:dyDescent="0.35">
      <c r="A1076" s="96" t="s">
        <v>357</v>
      </c>
      <c r="C1076" s="96">
        <v>20</v>
      </c>
      <c r="D1076" s="103">
        <v>3315</v>
      </c>
      <c r="E1076" s="96">
        <v>100</v>
      </c>
      <c r="H1076" s="112"/>
      <c r="I1076" s="52"/>
      <c r="J1076" s="52"/>
      <c r="K1076" s="52"/>
      <c r="L1076" s="52"/>
      <c r="N1076" s="106"/>
      <c r="O1076" s="106"/>
      <c r="P1076" s="106"/>
      <c r="Q1076" s="106"/>
      <c r="R1076" s="106"/>
      <c r="S1076" s="106"/>
      <c r="T1076" s="106"/>
      <c r="U1076" s="106"/>
      <c r="V1076" s="106"/>
      <c r="W1076" s="106"/>
      <c r="X1076" s="106"/>
    </row>
    <row r="1077" spans="1:24" x14ac:dyDescent="0.35">
      <c r="A1077" s="96" t="s">
        <v>359</v>
      </c>
      <c r="C1077" s="96">
        <v>18</v>
      </c>
      <c r="D1077" s="103">
        <v>47665</v>
      </c>
      <c r="E1077" s="96">
        <v>97</v>
      </c>
      <c r="H1077" s="112"/>
      <c r="I1077" s="52"/>
      <c r="J1077" s="52"/>
      <c r="K1077" s="52"/>
      <c r="L1077" s="52"/>
      <c r="N1077" s="106"/>
      <c r="O1077" s="106"/>
      <c r="P1077" s="106"/>
      <c r="Q1077" s="106"/>
      <c r="R1077" s="106"/>
      <c r="S1077" s="106"/>
      <c r="T1077" s="106"/>
      <c r="U1077" s="106"/>
      <c r="V1077" s="106"/>
      <c r="W1077" s="106"/>
      <c r="X1077" s="106"/>
    </row>
    <row r="1078" spans="1:24" x14ac:dyDescent="0.35">
      <c r="A1078" s="96" t="s">
        <v>361</v>
      </c>
      <c r="C1078" s="96">
        <v>16</v>
      </c>
      <c r="D1078" s="103">
        <v>2301</v>
      </c>
      <c r="E1078" s="96">
        <v>100</v>
      </c>
      <c r="H1078" s="112"/>
      <c r="I1078" s="52"/>
      <c r="J1078" s="52"/>
      <c r="K1078" s="52"/>
      <c r="L1078" s="52"/>
      <c r="N1078" s="106"/>
      <c r="O1078" s="106"/>
      <c r="P1078" s="106"/>
      <c r="Q1078" s="106"/>
      <c r="R1078" s="106"/>
      <c r="S1078" s="106"/>
      <c r="T1078" s="106"/>
      <c r="U1078" s="106"/>
      <c r="V1078" s="106"/>
      <c r="W1078" s="106"/>
      <c r="X1078" s="106"/>
    </row>
    <row r="1079" spans="1:24" x14ac:dyDescent="0.35">
      <c r="A1079" s="96" t="s">
        <v>340</v>
      </c>
      <c r="C1079" s="96">
        <v>702</v>
      </c>
      <c r="D1079" s="103">
        <v>913104</v>
      </c>
      <c r="E1079" s="96">
        <v>100</v>
      </c>
      <c r="H1079" s="112"/>
      <c r="I1079" s="52"/>
      <c r="J1079" s="52"/>
      <c r="K1079" s="52"/>
      <c r="L1079" s="52"/>
      <c r="N1079" s="106"/>
      <c r="O1079" s="106"/>
      <c r="P1079" s="106"/>
      <c r="Q1079" s="106"/>
      <c r="R1079" s="106"/>
      <c r="S1079" s="106"/>
      <c r="T1079" s="106"/>
      <c r="U1079" s="106"/>
      <c r="V1079" s="106"/>
      <c r="W1079" s="106"/>
      <c r="X1079" s="106"/>
    </row>
    <row r="1080" spans="1:24" x14ac:dyDescent="0.35">
      <c r="A1080" s="96" t="s">
        <v>341</v>
      </c>
      <c r="C1080" s="96">
        <v>30</v>
      </c>
      <c r="D1080" s="103">
        <v>38175</v>
      </c>
      <c r="E1080" s="96">
        <v>76</v>
      </c>
      <c r="H1080" s="112"/>
      <c r="I1080" s="52"/>
      <c r="J1080" s="52"/>
      <c r="K1080" s="52"/>
      <c r="L1080" s="52"/>
      <c r="N1080" s="106"/>
      <c r="O1080" s="106"/>
      <c r="P1080" s="106"/>
      <c r="Q1080" s="106"/>
      <c r="R1080" s="106"/>
      <c r="S1080" s="106"/>
      <c r="T1080" s="106"/>
      <c r="U1080" s="106"/>
      <c r="V1080" s="106"/>
      <c r="W1080" s="106"/>
      <c r="X1080" s="106"/>
    </row>
    <row r="1081" spans="1:24" x14ac:dyDescent="0.35">
      <c r="A1081" s="96" t="s">
        <v>381</v>
      </c>
      <c r="C1081" s="96">
        <v>76</v>
      </c>
      <c r="D1081" s="103">
        <v>12507</v>
      </c>
      <c r="E1081" s="96">
        <v>100</v>
      </c>
      <c r="H1081" s="112"/>
      <c r="I1081" s="52"/>
      <c r="J1081" s="52"/>
      <c r="K1081" s="52"/>
      <c r="L1081" s="52"/>
      <c r="N1081" s="106"/>
      <c r="O1081" s="106"/>
      <c r="P1081" s="106"/>
      <c r="Q1081" s="106"/>
      <c r="R1081" s="106"/>
      <c r="S1081" s="106"/>
      <c r="T1081" s="106"/>
      <c r="U1081" s="106"/>
      <c r="V1081" s="106"/>
      <c r="W1081" s="106"/>
      <c r="X1081" s="106"/>
    </row>
    <row r="1082" spans="1:24" x14ac:dyDescent="0.35">
      <c r="A1082" s="96" t="s">
        <v>383</v>
      </c>
      <c r="C1082" s="96">
        <v>26</v>
      </c>
      <c r="D1082" s="103">
        <v>3728</v>
      </c>
      <c r="E1082" s="96">
        <v>100</v>
      </c>
      <c r="H1082" s="112"/>
      <c r="I1082" s="52"/>
      <c r="J1082" s="52"/>
      <c r="K1082" s="52"/>
      <c r="L1082" s="52"/>
      <c r="N1082" s="106"/>
      <c r="O1082" s="106"/>
      <c r="P1082" s="106"/>
      <c r="Q1082" s="106"/>
      <c r="R1082" s="106"/>
      <c r="S1082" s="106"/>
      <c r="T1082" s="106"/>
      <c r="U1082" s="106"/>
      <c r="V1082" s="106"/>
      <c r="W1082" s="106"/>
      <c r="X1082" s="106"/>
    </row>
    <row r="1083" spans="1:24" x14ac:dyDescent="0.35">
      <c r="A1083" s="96" t="s">
        <v>369</v>
      </c>
      <c r="C1083" s="96">
        <v>23</v>
      </c>
      <c r="D1083" s="103">
        <v>26976</v>
      </c>
      <c r="E1083" s="96">
        <v>60</v>
      </c>
      <c r="H1083" s="112"/>
      <c r="I1083" s="52"/>
      <c r="J1083" s="52"/>
      <c r="K1083" s="52"/>
      <c r="L1083" s="52"/>
      <c r="N1083" s="106"/>
      <c r="O1083" s="106"/>
      <c r="P1083" s="106"/>
      <c r="Q1083" s="106"/>
      <c r="R1083" s="106"/>
      <c r="S1083" s="106"/>
      <c r="T1083" s="106"/>
      <c r="U1083" s="106"/>
      <c r="V1083" s="106"/>
      <c r="W1083" s="106"/>
      <c r="X1083" s="106"/>
    </row>
    <row r="1084" spans="1:24" x14ac:dyDescent="0.35">
      <c r="A1084" s="96" t="s">
        <v>370</v>
      </c>
      <c r="C1084" s="96">
        <v>90</v>
      </c>
      <c r="D1084" s="103">
        <v>25988</v>
      </c>
      <c r="E1084" s="96">
        <v>62</v>
      </c>
      <c r="H1084" s="112"/>
      <c r="I1084" s="52"/>
      <c r="J1084" s="52"/>
      <c r="K1084" s="52"/>
      <c r="L1084" s="52"/>
      <c r="N1084" s="106"/>
      <c r="O1084" s="106"/>
      <c r="P1084" s="106"/>
      <c r="Q1084" s="106"/>
      <c r="R1084" s="106"/>
      <c r="S1084" s="106"/>
      <c r="T1084" s="106"/>
      <c r="U1084" s="106"/>
      <c r="V1084" s="106"/>
      <c r="W1084" s="106"/>
      <c r="X1084" s="106"/>
    </row>
    <row r="1085" spans="1:24" x14ac:dyDescent="0.35">
      <c r="A1085" s="96" t="s">
        <v>342</v>
      </c>
      <c r="C1085" s="96">
        <v>136</v>
      </c>
      <c r="D1085" s="103">
        <v>203914</v>
      </c>
      <c r="E1085" s="96">
        <v>97</v>
      </c>
      <c r="H1085" s="112"/>
      <c r="I1085" s="52"/>
      <c r="J1085" s="52"/>
      <c r="K1085" s="52"/>
      <c r="L1085" s="52"/>
      <c r="N1085" s="106"/>
      <c r="O1085" s="106"/>
      <c r="P1085" s="106"/>
      <c r="Q1085" s="106"/>
      <c r="R1085" s="106"/>
      <c r="S1085" s="106"/>
      <c r="T1085" s="106"/>
      <c r="U1085" s="106"/>
      <c r="V1085" s="106"/>
      <c r="W1085" s="106"/>
      <c r="X1085" s="106"/>
    </row>
    <row r="1086" spans="1:24" x14ac:dyDescent="0.35">
      <c r="A1086" s="96" t="s">
        <v>344</v>
      </c>
      <c r="C1086" s="96">
        <v>330</v>
      </c>
      <c r="D1086" s="103">
        <v>46192</v>
      </c>
      <c r="E1086" s="96">
        <v>99</v>
      </c>
      <c r="H1086" s="112"/>
      <c r="I1086" s="52"/>
      <c r="J1086" s="52"/>
      <c r="K1086" s="52"/>
      <c r="L1086" s="52"/>
      <c r="N1086" s="106"/>
      <c r="O1086" s="106"/>
      <c r="P1086" s="106"/>
      <c r="Q1086" s="106"/>
      <c r="R1086" s="106"/>
      <c r="S1086" s="106"/>
      <c r="T1086" s="106"/>
      <c r="U1086" s="106"/>
      <c r="V1086" s="106"/>
      <c r="W1086" s="106"/>
      <c r="X1086" s="106"/>
    </row>
    <row r="1087" spans="1:24" x14ac:dyDescent="0.35">
      <c r="A1087" s="96" t="s">
        <v>346</v>
      </c>
      <c r="C1087" s="96">
        <v>285</v>
      </c>
      <c r="D1087" s="103">
        <v>49021</v>
      </c>
      <c r="E1087" s="96">
        <v>91</v>
      </c>
      <c r="H1087" s="112"/>
      <c r="I1087" s="52"/>
      <c r="J1087" s="52"/>
      <c r="K1087" s="52"/>
      <c r="L1087" s="52"/>
      <c r="N1087" s="106"/>
      <c r="O1087" s="106"/>
      <c r="P1087" s="106"/>
      <c r="Q1087" s="106"/>
      <c r="R1087" s="106"/>
      <c r="S1087" s="106"/>
      <c r="T1087" s="106"/>
      <c r="U1087" s="106"/>
      <c r="V1087" s="106"/>
      <c r="W1087" s="106"/>
      <c r="X1087" s="106"/>
    </row>
    <row r="1088" spans="1:24" x14ac:dyDescent="0.35">
      <c r="A1088" s="96" t="s">
        <v>350</v>
      </c>
      <c r="C1088" s="96">
        <v>640</v>
      </c>
      <c r="D1088" s="103">
        <v>124079</v>
      </c>
      <c r="E1088" s="96">
        <v>99</v>
      </c>
      <c r="H1088" s="112"/>
      <c r="I1088" s="52"/>
      <c r="J1088" s="52"/>
      <c r="K1088" s="52"/>
      <c r="L1088" s="52"/>
      <c r="N1088" s="106"/>
      <c r="O1088" s="106"/>
      <c r="P1088" s="106"/>
      <c r="Q1088" s="106"/>
      <c r="R1088" s="106"/>
      <c r="S1088" s="106"/>
      <c r="T1088" s="106"/>
      <c r="U1088" s="106"/>
      <c r="V1088" s="106"/>
      <c r="W1088" s="106"/>
      <c r="X1088" s="106"/>
    </row>
    <row r="1089" spans="1:24" x14ac:dyDescent="0.35">
      <c r="A1089" s="96" t="s">
        <v>382</v>
      </c>
      <c r="C1089" s="96">
        <v>134</v>
      </c>
      <c r="D1089" s="103">
        <v>16906</v>
      </c>
      <c r="E1089" s="96">
        <v>82</v>
      </c>
      <c r="H1089" s="112"/>
      <c r="I1089" s="52"/>
      <c r="J1089" s="52"/>
      <c r="K1089" s="52"/>
      <c r="L1089" s="52"/>
      <c r="N1089" s="106"/>
      <c r="O1089" s="106"/>
      <c r="P1089" s="106"/>
      <c r="Q1089" s="106"/>
      <c r="R1089" s="106"/>
      <c r="S1089" s="106"/>
      <c r="T1089" s="106"/>
      <c r="U1089" s="106"/>
      <c r="V1089" s="106"/>
      <c r="W1089" s="106"/>
      <c r="X1089" s="106"/>
    </row>
    <row r="1090" spans="1:24" x14ac:dyDescent="0.35">
      <c r="A1090" s="96" t="s">
        <v>384</v>
      </c>
      <c r="C1090" s="96">
        <v>227</v>
      </c>
      <c r="D1090" s="103">
        <v>27950</v>
      </c>
      <c r="E1090" s="96">
        <v>93</v>
      </c>
      <c r="H1090" s="112"/>
      <c r="I1090" s="52"/>
      <c r="J1090" s="52"/>
      <c r="K1090" s="52"/>
      <c r="L1090" s="52"/>
      <c r="N1090" s="106"/>
      <c r="O1090" s="106"/>
      <c r="P1090" s="106"/>
      <c r="Q1090" s="106"/>
      <c r="R1090" s="106"/>
      <c r="S1090" s="106"/>
      <c r="T1090" s="106"/>
      <c r="U1090" s="106"/>
      <c r="V1090" s="106"/>
      <c r="W1090" s="106"/>
      <c r="X1090" s="106"/>
    </row>
    <row r="1091" spans="1:24" x14ac:dyDescent="0.35">
      <c r="A1091" s="96" t="s">
        <v>363</v>
      </c>
      <c r="C1091" s="96">
        <v>30</v>
      </c>
      <c r="D1091" s="103">
        <v>4462</v>
      </c>
      <c r="E1091" s="96">
        <v>78</v>
      </c>
      <c r="H1091" s="112"/>
      <c r="I1091" s="52"/>
      <c r="J1091" s="52"/>
      <c r="K1091" s="52"/>
      <c r="L1091" s="52"/>
      <c r="N1091" s="106"/>
      <c r="O1091" s="106"/>
      <c r="P1091" s="106"/>
      <c r="Q1091" s="106"/>
      <c r="R1091" s="106"/>
      <c r="S1091" s="106"/>
      <c r="T1091" s="106"/>
      <c r="U1091" s="106"/>
      <c r="V1091" s="106"/>
      <c r="W1091" s="106"/>
      <c r="X1091" s="106"/>
    </row>
    <row r="1092" spans="1:24" x14ac:dyDescent="0.35">
      <c r="A1092" s="96" t="s">
        <v>385</v>
      </c>
      <c r="C1092" s="96">
        <v>110</v>
      </c>
      <c r="D1092" s="103">
        <v>13200</v>
      </c>
      <c r="E1092" s="96">
        <v>89</v>
      </c>
      <c r="H1092" s="112"/>
      <c r="I1092" s="52"/>
      <c r="J1092" s="52"/>
      <c r="K1092" s="52"/>
      <c r="L1092" s="52"/>
      <c r="N1092" s="106"/>
      <c r="O1092" s="106"/>
      <c r="P1092" s="106"/>
      <c r="Q1092" s="106"/>
      <c r="R1092" s="106"/>
      <c r="S1092" s="106"/>
      <c r="T1092" s="106"/>
      <c r="U1092" s="106"/>
      <c r="V1092" s="106"/>
      <c r="W1092" s="106"/>
      <c r="X1092" s="106"/>
    </row>
    <row r="1093" spans="1:24" x14ac:dyDescent="0.35">
      <c r="A1093" s="96" t="s">
        <v>386</v>
      </c>
      <c r="C1093" s="96">
        <v>258</v>
      </c>
      <c r="D1093" s="103">
        <v>32045</v>
      </c>
      <c r="E1093" s="96">
        <v>99</v>
      </c>
      <c r="H1093" s="112"/>
      <c r="I1093" s="52"/>
      <c r="J1093" s="52"/>
      <c r="K1093" s="52"/>
      <c r="L1093" s="52"/>
      <c r="N1093" s="106"/>
      <c r="O1093" s="106"/>
      <c r="P1093" s="106"/>
      <c r="Q1093" s="106"/>
      <c r="R1093" s="106"/>
      <c r="S1093" s="106"/>
      <c r="T1093" s="106"/>
      <c r="U1093" s="106"/>
      <c r="V1093" s="106"/>
      <c r="W1093" s="106"/>
      <c r="X1093" s="106"/>
    </row>
    <row r="1094" spans="1:24" x14ac:dyDescent="0.35">
      <c r="A1094" s="96" t="s">
        <v>387</v>
      </c>
      <c r="C1094" s="96">
        <v>67</v>
      </c>
      <c r="D1094" s="103">
        <v>5656</v>
      </c>
      <c r="E1094" s="96">
        <v>97</v>
      </c>
      <c r="H1094" s="112"/>
      <c r="I1094" s="52"/>
      <c r="J1094" s="52"/>
      <c r="K1094" s="52"/>
      <c r="L1094" s="52"/>
      <c r="N1094" s="106"/>
      <c r="O1094" s="106"/>
      <c r="P1094" s="106"/>
      <c r="Q1094" s="106"/>
      <c r="R1094" s="106"/>
      <c r="S1094" s="106"/>
      <c r="T1094" s="106"/>
      <c r="U1094" s="106"/>
      <c r="V1094" s="106"/>
      <c r="W1094" s="106"/>
      <c r="X1094" s="106"/>
    </row>
    <row r="1095" spans="1:24" x14ac:dyDescent="0.35">
      <c r="A1095" s="96" t="s">
        <v>343</v>
      </c>
      <c r="C1095" s="96">
        <v>595</v>
      </c>
      <c r="D1095" s="103">
        <v>186825</v>
      </c>
      <c r="E1095" s="96">
        <v>93</v>
      </c>
      <c r="H1095" s="112"/>
      <c r="I1095" s="52"/>
      <c r="J1095" s="52"/>
      <c r="K1095" s="52"/>
      <c r="L1095" s="52"/>
      <c r="N1095" s="106"/>
      <c r="O1095" s="106"/>
      <c r="P1095" s="106"/>
      <c r="Q1095" s="106"/>
      <c r="R1095" s="106"/>
      <c r="S1095" s="106"/>
      <c r="T1095" s="106"/>
      <c r="U1095" s="106"/>
      <c r="V1095" s="106"/>
      <c r="W1095" s="106"/>
      <c r="X1095" s="106"/>
    </row>
    <row r="1096" spans="1:24" x14ac:dyDescent="0.35">
      <c r="A1096" s="96" t="s">
        <v>356</v>
      </c>
      <c r="C1096" s="103">
        <v>1704</v>
      </c>
      <c r="D1096" s="103">
        <v>240857</v>
      </c>
      <c r="E1096" s="96">
        <v>99</v>
      </c>
      <c r="G1096" s="103"/>
      <c r="H1096" s="112"/>
      <c r="I1096" s="52"/>
      <c r="J1096" s="52"/>
      <c r="K1096" s="52"/>
      <c r="L1096" s="52"/>
      <c r="N1096" s="106"/>
      <c r="O1096" s="106"/>
      <c r="P1096" s="106"/>
      <c r="Q1096" s="106"/>
      <c r="R1096" s="106"/>
      <c r="S1096" s="106"/>
      <c r="T1096" s="106"/>
      <c r="U1096" s="106"/>
      <c r="V1096" s="106"/>
      <c r="W1096" s="106"/>
      <c r="X1096" s="106"/>
    </row>
    <row r="1097" spans="1:24" x14ac:dyDescent="0.35">
      <c r="A1097" s="96" t="s">
        <v>365</v>
      </c>
      <c r="C1097" s="96">
        <v>26</v>
      </c>
      <c r="D1097" s="103">
        <v>5753</v>
      </c>
      <c r="E1097" s="96">
        <v>100</v>
      </c>
      <c r="H1097" s="112"/>
      <c r="I1097" s="52"/>
      <c r="J1097" s="52"/>
      <c r="K1097" s="52"/>
      <c r="L1097" s="52"/>
      <c r="N1097" s="106"/>
      <c r="O1097" s="106"/>
      <c r="P1097" s="106"/>
      <c r="Q1097" s="106"/>
      <c r="R1097" s="106"/>
      <c r="S1097" s="106"/>
      <c r="T1097" s="106"/>
      <c r="U1097" s="106"/>
      <c r="V1097" s="106"/>
      <c r="W1097" s="106"/>
      <c r="X1097" s="106"/>
    </row>
    <row r="1098" spans="1:24" x14ac:dyDescent="0.35">
      <c r="A1098" s="96" t="s">
        <v>372</v>
      </c>
      <c r="C1098" s="96">
        <v>250</v>
      </c>
      <c r="D1098" s="103">
        <v>31943</v>
      </c>
      <c r="E1098" s="96">
        <v>100</v>
      </c>
      <c r="H1098" s="112"/>
      <c r="I1098" s="52"/>
      <c r="J1098" s="52"/>
      <c r="K1098" s="52"/>
      <c r="L1098" s="52"/>
      <c r="N1098" s="106"/>
      <c r="O1098" s="106"/>
      <c r="P1098" s="106"/>
      <c r="Q1098" s="106"/>
      <c r="R1098" s="106"/>
      <c r="S1098" s="106"/>
      <c r="T1098" s="106"/>
      <c r="U1098" s="106"/>
      <c r="V1098" s="106"/>
      <c r="W1098" s="106"/>
      <c r="X1098" s="106"/>
    </row>
    <row r="1099" spans="1:24" x14ac:dyDescent="0.35">
      <c r="A1099" s="96" t="s">
        <v>345</v>
      </c>
      <c r="C1099" s="96">
        <v>21</v>
      </c>
      <c r="D1099" s="103">
        <v>4616</v>
      </c>
      <c r="E1099" s="96">
        <v>86</v>
      </c>
      <c r="H1099" s="112"/>
      <c r="I1099" s="52"/>
      <c r="J1099" s="52"/>
      <c r="K1099" s="52"/>
      <c r="L1099" s="52"/>
      <c r="N1099" s="106"/>
      <c r="O1099" s="106"/>
      <c r="P1099" s="106"/>
      <c r="Q1099" s="106"/>
      <c r="R1099" s="106"/>
      <c r="S1099" s="106"/>
      <c r="T1099" s="106"/>
      <c r="U1099" s="106"/>
      <c r="V1099" s="106"/>
      <c r="W1099" s="106"/>
      <c r="X1099" s="106"/>
    </row>
    <row r="1100" spans="1:24" x14ac:dyDescent="0.35">
      <c r="A1100" s="96" t="s">
        <v>352</v>
      </c>
      <c r="C1100" s="96">
        <v>88</v>
      </c>
      <c r="D1100" s="103">
        <v>24488</v>
      </c>
      <c r="E1100" s="96">
        <v>99</v>
      </c>
      <c r="H1100" s="112"/>
      <c r="I1100" s="52"/>
      <c r="J1100" s="52"/>
      <c r="K1100" s="52"/>
      <c r="L1100" s="52"/>
      <c r="N1100" s="106"/>
      <c r="O1100" s="106"/>
      <c r="P1100" s="106"/>
      <c r="Q1100" s="106"/>
      <c r="R1100" s="106"/>
      <c r="S1100" s="106"/>
      <c r="T1100" s="106"/>
      <c r="U1100" s="106"/>
      <c r="V1100" s="106"/>
      <c r="W1100" s="106"/>
      <c r="X1100" s="106"/>
    </row>
    <row r="1101" spans="1:24" x14ac:dyDescent="0.35">
      <c r="A1101" s="96" t="s">
        <v>376</v>
      </c>
      <c r="C1101" s="96">
        <v>10</v>
      </c>
      <c r="D1101" s="103">
        <v>7242</v>
      </c>
      <c r="E1101" s="96">
        <v>100</v>
      </c>
      <c r="H1101" s="112"/>
      <c r="I1101" s="52"/>
      <c r="J1101" s="52"/>
      <c r="K1101" s="52"/>
      <c r="L1101" s="52"/>
      <c r="N1101" s="106"/>
      <c r="O1101" s="106"/>
      <c r="P1101" s="106"/>
      <c r="Q1101" s="106"/>
      <c r="R1101" s="106"/>
      <c r="S1101" s="106"/>
      <c r="T1101" s="106"/>
      <c r="U1101" s="106"/>
      <c r="V1101" s="106"/>
      <c r="W1101" s="106"/>
      <c r="X1101" s="106"/>
    </row>
    <row r="1102" spans="1:24" x14ac:dyDescent="0.35">
      <c r="A1102" s="96" t="s">
        <v>388</v>
      </c>
      <c r="C1102" s="96">
        <v>70</v>
      </c>
      <c r="D1102" s="103">
        <v>9786</v>
      </c>
      <c r="E1102" s="96">
        <v>100</v>
      </c>
      <c r="H1102" s="112"/>
      <c r="I1102" s="52"/>
      <c r="J1102" s="52"/>
      <c r="K1102" s="52"/>
      <c r="L1102" s="52"/>
      <c r="N1102" s="106"/>
      <c r="O1102" s="106"/>
      <c r="P1102" s="106"/>
      <c r="Q1102" s="106"/>
      <c r="R1102" s="106"/>
      <c r="S1102" s="106"/>
      <c r="T1102" s="106"/>
      <c r="U1102" s="106"/>
      <c r="V1102" s="106"/>
      <c r="W1102" s="106"/>
      <c r="X1102" s="106"/>
    </row>
    <row r="1103" spans="1:24" x14ac:dyDescent="0.35">
      <c r="A1103" s="96" t="s">
        <v>389</v>
      </c>
      <c r="C1103" s="96">
        <v>41</v>
      </c>
      <c r="D1103" s="103">
        <v>3377</v>
      </c>
      <c r="E1103" s="96">
        <v>100</v>
      </c>
      <c r="H1103" s="112"/>
      <c r="I1103" s="52"/>
      <c r="J1103" s="52"/>
      <c r="K1103" s="52"/>
      <c r="L1103" s="52"/>
      <c r="N1103" s="106"/>
      <c r="O1103" s="106"/>
      <c r="P1103" s="106"/>
      <c r="Q1103" s="106"/>
      <c r="R1103" s="106"/>
      <c r="S1103" s="106"/>
      <c r="T1103" s="106"/>
      <c r="U1103" s="106"/>
      <c r="V1103" s="106"/>
      <c r="W1103" s="106"/>
      <c r="X1103" s="106"/>
    </row>
    <row r="1104" spans="1:24" x14ac:dyDescent="0.35">
      <c r="A1104" s="96" t="s">
        <v>349</v>
      </c>
      <c r="C1104" s="96">
        <v>12</v>
      </c>
      <c r="D1104" s="103">
        <v>38900</v>
      </c>
      <c r="E1104" s="96">
        <v>83</v>
      </c>
      <c r="H1104" s="112"/>
      <c r="I1104" s="52"/>
      <c r="J1104" s="52"/>
      <c r="K1104" s="52"/>
      <c r="L1104" s="52"/>
      <c r="N1104" s="106"/>
      <c r="O1104" s="106"/>
      <c r="P1104" s="106"/>
      <c r="Q1104" s="106"/>
      <c r="R1104" s="106"/>
      <c r="S1104" s="106"/>
      <c r="T1104" s="106"/>
      <c r="U1104" s="106"/>
      <c r="V1104" s="106"/>
      <c r="W1104" s="106"/>
      <c r="X1104" s="106"/>
    </row>
    <row r="1105" spans="1:24" x14ac:dyDescent="0.35">
      <c r="A1105" s="96" t="s">
        <v>355</v>
      </c>
      <c r="C1105" s="103">
        <v>1618</v>
      </c>
      <c r="D1105" s="103">
        <v>325469</v>
      </c>
      <c r="E1105" s="96">
        <v>92</v>
      </c>
      <c r="G1105" s="103"/>
      <c r="H1105" s="112"/>
      <c r="I1105" s="52"/>
      <c r="J1105" s="52"/>
      <c r="K1105" s="52"/>
      <c r="L1105" s="52"/>
      <c r="N1105" s="106"/>
      <c r="O1105" s="106"/>
      <c r="P1105" s="106"/>
      <c r="Q1105" s="106"/>
      <c r="R1105" s="106"/>
      <c r="S1105" s="106"/>
      <c r="T1105" s="106"/>
      <c r="U1105" s="106"/>
      <c r="V1105" s="106"/>
      <c r="W1105" s="106"/>
      <c r="X1105" s="106"/>
    </row>
    <row r="1106" spans="1:24" x14ac:dyDescent="0.35">
      <c r="A1106" s="96" t="s">
        <v>368</v>
      </c>
      <c r="C1106" s="96">
        <v>108</v>
      </c>
      <c r="D1106" s="103">
        <v>20976</v>
      </c>
      <c r="E1106" s="96">
        <v>78</v>
      </c>
      <c r="H1106" s="112"/>
      <c r="I1106" s="52"/>
      <c r="J1106" s="52"/>
      <c r="K1106" s="52"/>
      <c r="L1106" s="52"/>
      <c r="N1106" s="106"/>
      <c r="O1106" s="106"/>
      <c r="P1106" s="106"/>
      <c r="Q1106" s="106"/>
      <c r="R1106" s="106"/>
      <c r="S1106" s="106"/>
      <c r="T1106" s="106"/>
      <c r="U1106" s="106"/>
      <c r="V1106" s="106"/>
      <c r="W1106" s="106"/>
      <c r="X1106" s="106"/>
    </row>
    <row r="1107" spans="1:24" x14ac:dyDescent="0.35">
      <c r="A1107" s="96" t="s">
        <v>347</v>
      </c>
      <c r="C1107" s="96">
        <v>21</v>
      </c>
      <c r="D1107" s="103">
        <v>6496</v>
      </c>
      <c r="E1107" s="96">
        <v>100</v>
      </c>
      <c r="H1107" s="112"/>
      <c r="I1107" s="52"/>
      <c r="J1107" s="52"/>
      <c r="K1107" s="52"/>
      <c r="L1107" s="52"/>
      <c r="N1107" s="106"/>
      <c r="O1107" s="106"/>
      <c r="P1107" s="106"/>
      <c r="Q1107" s="106"/>
      <c r="R1107" s="106"/>
      <c r="S1107" s="106"/>
      <c r="T1107" s="106"/>
      <c r="U1107" s="106"/>
      <c r="V1107" s="106"/>
      <c r="W1107" s="106"/>
      <c r="X1107" s="106"/>
    </row>
    <row r="1108" spans="1:24" x14ac:dyDescent="0.35">
      <c r="A1108" s="96" t="s">
        <v>390</v>
      </c>
      <c r="C1108" s="96">
        <v>710</v>
      </c>
      <c r="D1108" s="103">
        <v>112069</v>
      </c>
      <c r="E1108" s="96">
        <v>96</v>
      </c>
      <c r="H1108" s="112"/>
      <c r="I1108" s="52"/>
      <c r="J1108" s="52"/>
      <c r="K1108" s="52"/>
      <c r="L1108" s="52"/>
      <c r="N1108" s="106"/>
      <c r="O1108" s="106"/>
      <c r="P1108" s="106"/>
      <c r="Q1108" s="106"/>
      <c r="R1108" s="106"/>
      <c r="S1108" s="106"/>
      <c r="T1108" s="106"/>
      <c r="U1108" s="106"/>
      <c r="V1108" s="106"/>
      <c r="W1108" s="106"/>
      <c r="X1108" s="106"/>
    </row>
    <row r="1109" spans="1:24" x14ac:dyDescent="0.35">
      <c r="A1109" s="96" t="s">
        <v>358</v>
      </c>
      <c r="C1109" s="96">
        <v>51</v>
      </c>
      <c r="D1109" s="103">
        <v>6826</v>
      </c>
      <c r="E1109" s="96">
        <v>96</v>
      </c>
      <c r="H1109" s="112"/>
      <c r="I1109" s="52"/>
      <c r="J1109" s="52"/>
      <c r="K1109" s="52"/>
      <c r="L1109" s="52"/>
      <c r="N1109" s="106"/>
      <c r="O1109" s="106"/>
      <c r="P1109" s="106"/>
      <c r="Q1109" s="106"/>
      <c r="R1109" s="106"/>
      <c r="S1109" s="106"/>
      <c r="T1109" s="106"/>
      <c r="U1109" s="106"/>
      <c r="V1109" s="106"/>
      <c r="W1109" s="106"/>
      <c r="X1109" s="106"/>
    </row>
    <row r="1110" spans="1:24" x14ac:dyDescent="0.35">
      <c r="A1110" s="96" t="s">
        <v>360</v>
      </c>
      <c r="C1110" s="96">
        <v>149</v>
      </c>
      <c r="D1110" s="103">
        <v>50081</v>
      </c>
      <c r="E1110" s="96">
        <v>100</v>
      </c>
      <c r="H1110" s="112"/>
      <c r="I1110" s="52"/>
      <c r="J1110" s="52"/>
      <c r="K1110" s="52"/>
      <c r="L1110" s="52"/>
      <c r="N1110" s="106"/>
      <c r="O1110" s="106"/>
      <c r="P1110" s="106"/>
      <c r="Q1110" s="106"/>
      <c r="R1110" s="106"/>
      <c r="S1110" s="106"/>
      <c r="T1110" s="106"/>
      <c r="U1110" s="106"/>
      <c r="V1110" s="106"/>
      <c r="W1110" s="106"/>
      <c r="X1110" s="106"/>
    </row>
    <row r="1111" spans="1:24" x14ac:dyDescent="0.35">
      <c r="A1111" s="96" t="s">
        <v>366</v>
      </c>
      <c r="C1111" s="103">
        <v>3651</v>
      </c>
      <c r="D1111" s="103">
        <v>316682</v>
      </c>
      <c r="E1111" s="96">
        <v>95</v>
      </c>
      <c r="G1111" s="103"/>
      <c r="H1111" s="112"/>
      <c r="I1111" s="52"/>
      <c r="J1111" s="52"/>
      <c r="K1111" s="52"/>
      <c r="L1111" s="52"/>
      <c r="N1111" s="106"/>
      <c r="O1111" s="106"/>
      <c r="P1111" s="106"/>
      <c r="Q1111" s="106"/>
      <c r="R1111" s="106"/>
      <c r="S1111" s="106"/>
      <c r="T1111" s="106"/>
      <c r="U1111" s="106"/>
      <c r="V1111" s="106"/>
      <c r="W1111" s="106"/>
      <c r="X1111" s="106"/>
    </row>
    <row r="1112" spans="1:24" x14ac:dyDescent="0.35">
      <c r="A1112" s="96" t="s">
        <v>392</v>
      </c>
      <c r="C1112" s="96">
        <v>8</v>
      </c>
      <c r="D1112" s="96">
        <v>433</v>
      </c>
      <c r="E1112" s="96">
        <v>100</v>
      </c>
      <c r="H1112" s="52"/>
      <c r="I1112" s="52"/>
      <c r="J1112" s="52"/>
      <c r="K1112" s="52"/>
      <c r="L1112" s="52"/>
      <c r="N1112" s="106"/>
      <c r="O1112" s="106"/>
      <c r="P1112" s="106"/>
      <c r="Q1112" s="106"/>
      <c r="R1112" s="106"/>
      <c r="S1112" s="106"/>
      <c r="T1112" s="106"/>
      <c r="U1112" s="106"/>
      <c r="V1112" s="106"/>
      <c r="W1112" s="106"/>
      <c r="X1112" s="106"/>
    </row>
    <row r="1113" spans="1:24" x14ac:dyDescent="0.35">
      <c r="A1113" s="96" t="s">
        <v>371</v>
      </c>
      <c r="C1113" s="96">
        <v>36</v>
      </c>
      <c r="D1113" s="103">
        <v>7448</v>
      </c>
      <c r="E1113" s="96">
        <v>96</v>
      </c>
      <c r="H1113" s="112"/>
      <c r="I1113" s="52"/>
      <c r="J1113" s="52"/>
      <c r="K1113" s="52"/>
      <c r="L1113" s="52"/>
      <c r="N1113" s="106"/>
      <c r="O1113" s="106"/>
      <c r="P1113" s="106"/>
      <c r="Q1113" s="106"/>
      <c r="R1113" s="106"/>
      <c r="S1113" s="106"/>
      <c r="T1113" s="106"/>
      <c r="U1113" s="106"/>
      <c r="V1113" s="106"/>
      <c r="W1113" s="106"/>
      <c r="X1113" s="106"/>
    </row>
    <row r="1114" spans="1:24" x14ac:dyDescent="0.35">
      <c r="A1114" s="96" t="s">
        <v>362</v>
      </c>
      <c r="C1114" s="96">
        <v>91</v>
      </c>
      <c r="D1114" s="103">
        <v>37018</v>
      </c>
      <c r="E1114" s="96">
        <v>98</v>
      </c>
      <c r="H1114" s="112"/>
      <c r="I1114" s="52"/>
      <c r="J1114" s="52"/>
      <c r="K1114" s="52"/>
      <c r="L1114" s="52"/>
      <c r="N1114" s="106"/>
      <c r="O1114" s="106"/>
      <c r="P1114" s="106"/>
      <c r="Q1114" s="106"/>
      <c r="R1114" s="106"/>
      <c r="S1114" s="106"/>
      <c r="T1114" s="106"/>
      <c r="U1114" s="106"/>
      <c r="V1114" s="106"/>
      <c r="W1114" s="106"/>
      <c r="X1114" s="106"/>
    </row>
    <row r="1115" spans="1:24" x14ac:dyDescent="0.35">
      <c r="A1115" s="96" t="s">
        <v>375</v>
      </c>
      <c r="C1115" s="96">
        <v>104</v>
      </c>
      <c r="D1115" s="103">
        <v>14597</v>
      </c>
      <c r="E1115" s="96">
        <v>94</v>
      </c>
      <c r="H1115" s="112"/>
      <c r="I1115" s="52"/>
      <c r="J1115" s="52"/>
      <c r="K1115" s="52"/>
      <c r="L1115" s="52"/>
      <c r="N1115" s="106"/>
      <c r="O1115" s="106"/>
      <c r="P1115" s="106"/>
      <c r="Q1115" s="106"/>
      <c r="R1115" s="106"/>
      <c r="S1115" s="106"/>
      <c r="T1115" s="106"/>
      <c r="U1115" s="106"/>
      <c r="V1115" s="106"/>
      <c r="W1115" s="106"/>
      <c r="X1115" s="106"/>
    </row>
    <row r="1116" spans="1:24" x14ac:dyDescent="0.35">
      <c r="A1116" s="96" t="s">
        <v>364</v>
      </c>
      <c r="C1116" s="96">
        <v>98</v>
      </c>
      <c r="D1116" s="103">
        <v>114377</v>
      </c>
      <c r="E1116" s="96">
        <v>85</v>
      </c>
      <c r="H1116" s="112"/>
      <c r="I1116" s="52"/>
      <c r="J1116" s="52"/>
      <c r="K1116" s="52"/>
      <c r="L1116" s="52"/>
      <c r="N1116" s="106"/>
      <c r="O1116" s="106"/>
      <c r="P1116" s="106"/>
      <c r="Q1116" s="106"/>
      <c r="R1116" s="106"/>
      <c r="S1116" s="106"/>
      <c r="T1116" s="106"/>
      <c r="U1116" s="106"/>
      <c r="V1116" s="106"/>
      <c r="W1116" s="106"/>
      <c r="X1116" s="106"/>
    </row>
    <row r="1117" spans="1:24" x14ac:dyDescent="0.35">
      <c r="A1117" s="96" t="s">
        <v>367</v>
      </c>
      <c r="C1117" s="96">
        <v>102</v>
      </c>
      <c r="D1117" s="103">
        <v>32504</v>
      </c>
      <c r="E1117" s="96">
        <v>85</v>
      </c>
      <c r="H1117" s="112"/>
      <c r="I1117" s="52"/>
      <c r="J1117" s="52"/>
      <c r="K1117" s="52"/>
      <c r="L1117" s="52"/>
      <c r="N1117" s="106"/>
      <c r="O1117" s="106"/>
      <c r="P1117" s="106"/>
      <c r="Q1117" s="106"/>
      <c r="R1117" s="106"/>
      <c r="S1117" s="106"/>
      <c r="T1117" s="106"/>
      <c r="U1117" s="106"/>
      <c r="V1117" s="106"/>
      <c r="W1117" s="106"/>
      <c r="X1117" s="106"/>
    </row>
    <row r="1118" spans="1:24" x14ac:dyDescent="0.35">
      <c r="A1118" s="96" t="s">
        <v>391</v>
      </c>
      <c r="C1118" s="96">
        <v>309</v>
      </c>
      <c r="D1118" s="103">
        <v>51608</v>
      </c>
      <c r="E1118" s="96">
        <v>97</v>
      </c>
      <c r="H1118" s="112"/>
      <c r="I1118" s="52"/>
      <c r="J1118" s="52"/>
      <c r="K1118" s="52"/>
      <c r="L1118" s="52"/>
      <c r="N1118" s="106"/>
      <c r="O1118" s="106"/>
      <c r="P1118" s="106"/>
      <c r="Q1118" s="106"/>
      <c r="R1118" s="106"/>
      <c r="S1118" s="106"/>
      <c r="T1118" s="106"/>
      <c r="U1118" s="106"/>
      <c r="V1118" s="106"/>
      <c r="W1118" s="106"/>
      <c r="X1118" s="106"/>
    </row>
    <row r="1119" spans="1:24" x14ac:dyDescent="0.35">
      <c r="A1119" s="96" t="s">
        <v>377</v>
      </c>
      <c r="C1119" s="96">
        <v>319</v>
      </c>
      <c r="D1119" s="103">
        <v>55364</v>
      </c>
      <c r="E1119" s="96">
        <v>91</v>
      </c>
      <c r="H1119" s="112"/>
      <c r="I1119" s="52"/>
      <c r="J1119" s="52"/>
      <c r="K1119" s="52"/>
      <c r="L1119" s="52"/>
      <c r="N1119" s="106"/>
      <c r="O1119" s="106"/>
      <c r="P1119" s="106"/>
      <c r="Q1119" s="106"/>
      <c r="R1119" s="106"/>
      <c r="S1119" s="106"/>
      <c r="T1119" s="106"/>
      <c r="U1119" s="106"/>
      <c r="V1119" s="106"/>
      <c r="W1119" s="106"/>
      <c r="X1119" s="106"/>
    </row>
    <row r="1120" spans="1:24" x14ac:dyDescent="0.35">
      <c r="A1120" s="96" t="s">
        <v>353</v>
      </c>
      <c r="C1120" s="96">
        <v>158</v>
      </c>
      <c r="D1120" s="103">
        <v>80364</v>
      </c>
      <c r="E1120" s="96">
        <v>100</v>
      </c>
      <c r="H1120" s="112"/>
      <c r="I1120" s="52"/>
      <c r="J1120" s="52"/>
      <c r="K1120" s="52"/>
      <c r="L1120" s="52"/>
      <c r="N1120" s="106"/>
      <c r="O1120" s="106"/>
      <c r="P1120" s="106"/>
      <c r="Q1120" s="106"/>
      <c r="R1120" s="106"/>
      <c r="S1120" s="106"/>
      <c r="T1120" s="106"/>
      <c r="U1120" s="106"/>
      <c r="V1120" s="106"/>
      <c r="W1120" s="106"/>
      <c r="X1120" s="106"/>
    </row>
    <row r="1121" spans="1:24" x14ac:dyDescent="0.35">
      <c r="A1121" s="96" t="s">
        <v>393</v>
      </c>
      <c r="C1121" s="96">
        <v>28</v>
      </c>
      <c r="D1121" s="103">
        <v>2989</v>
      </c>
      <c r="E1121" s="96">
        <v>100</v>
      </c>
      <c r="H1121" s="112"/>
      <c r="I1121" s="52"/>
      <c r="J1121" s="52"/>
      <c r="K1121" s="52"/>
      <c r="L1121" s="52"/>
      <c r="N1121" s="106"/>
      <c r="O1121" s="106"/>
      <c r="P1121" s="106"/>
      <c r="Q1121" s="106"/>
      <c r="R1121" s="106"/>
      <c r="S1121" s="106"/>
      <c r="T1121" s="106"/>
      <c r="U1121" s="106"/>
      <c r="V1121" s="106"/>
      <c r="W1121" s="106"/>
      <c r="X1121" s="106"/>
    </row>
    <row r="1122" spans="1:24" x14ac:dyDescent="0.35">
      <c r="A1122" s="96" t="s">
        <v>394</v>
      </c>
      <c r="C1122" s="103">
        <v>4161</v>
      </c>
      <c r="D1122" s="103">
        <v>689694</v>
      </c>
      <c r="E1122" s="96">
        <v>99</v>
      </c>
      <c r="G1122" s="103"/>
      <c r="H1122" s="112"/>
      <c r="I1122" s="52"/>
      <c r="J1122" s="52"/>
      <c r="K1122" s="52"/>
      <c r="L1122" s="52"/>
      <c r="N1122" s="106"/>
      <c r="O1122" s="106"/>
      <c r="P1122" s="106"/>
      <c r="Q1122" s="106"/>
      <c r="R1122" s="106"/>
      <c r="S1122" s="106"/>
      <c r="T1122" s="106"/>
      <c r="U1122" s="106"/>
      <c r="V1122" s="106"/>
      <c r="W1122" s="106"/>
      <c r="X1122" s="106"/>
    </row>
    <row r="1123" spans="1:24" x14ac:dyDescent="0.35">
      <c r="A1123" s="96" t="s">
        <v>348</v>
      </c>
      <c r="C1123" s="96">
        <v>1</v>
      </c>
      <c r="D1123" s="96">
        <v>613</v>
      </c>
      <c r="E1123" s="96">
        <v>100</v>
      </c>
      <c r="H1123" s="52"/>
      <c r="I1123" s="52"/>
      <c r="J1123" s="52"/>
      <c r="K1123" s="52"/>
      <c r="L1123" s="52"/>
      <c r="N1123" s="106"/>
      <c r="O1123" s="106"/>
      <c r="P1123" s="106"/>
      <c r="Q1123" s="106"/>
      <c r="R1123" s="106"/>
      <c r="S1123" s="106"/>
      <c r="T1123" s="106"/>
      <c r="U1123" s="106"/>
      <c r="V1123" s="106"/>
      <c r="W1123" s="106"/>
      <c r="X1123" s="106"/>
    </row>
    <row r="1124" spans="1:24" x14ac:dyDescent="0.35">
      <c r="J1124" s="52"/>
      <c r="K1124" s="52"/>
      <c r="L1124" s="52"/>
      <c r="N1124" s="106"/>
      <c r="O1124" s="106"/>
      <c r="P1124" s="106"/>
      <c r="Q1124" s="106"/>
      <c r="R1124" s="106"/>
      <c r="S1124" s="106"/>
      <c r="T1124" s="106"/>
      <c r="U1124" s="106"/>
      <c r="V1124" s="106"/>
      <c r="W1124" s="106"/>
      <c r="X1124" s="106"/>
    </row>
    <row r="1125" spans="1:24" x14ac:dyDescent="0.35">
      <c r="A1125" s="96" t="s">
        <v>354</v>
      </c>
      <c r="C1125" s="103">
        <v>17758</v>
      </c>
      <c r="D1125" s="103">
        <v>4076579</v>
      </c>
      <c r="E1125" s="96">
        <v>96</v>
      </c>
      <c r="G1125" s="103"/>
      <c r="H1125" s="103"/>
      <c r="I1125" s="52"/>
      <c r="J1125" s="52"/>
      <c r="K1125" s="52"/>
      <c r="L1125" s="52"/>
      <c r="N1125" s="106"/>
      <c r="O1125" s="106"/>
      <c r="P1125" s="106"/>
      <c r="Q1125" s="106"/>
      <c r="R1125" s="106"/>
      <c r="S1125" s="106"/>
      <c r="T1125" s="106"/>
      <c r="U1125" s="106"/>
      <c r="V1125" s="106"/>
      <c r="W1125" s="106"/>
      <c r="X1125" s="106"/>
    </row>
    <row r="1126" spans="1:24" ht="17.5" x14ac:dyDescent="0.35">
      <c r="A1126" s="143"/>
      <c r="B1126" s="52"/>
      <c r="C1126" s="52"/>
      <c r="D1126" s="52"/>
      <c r="E1126" s="52"/>
      <c r="H1126" s="52"/>
      <c r="I1126" s="52"/>
      <c r="J1126" s="52"/>
      <c r="K1126" s="52"/>
      <c r="L1126" s="52"/>
      <c r="N1126" s="106"/>
      <c r="O1126" s="106"/>
      <c r="P1126" s="106"/>
      <c r="Q1126" s="106"/>
      <c r="R1126" s="106"/>
      <c r="S1126" s="106"/>
      <c r="T1126" s="106"/>
      <c r="U1126" s="106"/>
      <c r="V1126" s="106"/>
      <c r="W1126" s="106"/>
      <c r="X1126" s="106"/>
    </row>
    <row r="1127" spans="1:24" ht="17.5" x14ac:dyDescent="0.35">
      <c r="A1127" s="143"/>
      <c r="B1127" s="52"/>
      <c r="C1127" s="52"/>
      <c r="D1127" s="52"/>
      <c r="E1127" s="52"/>
      <c r="H1127" s="52"/>
      <c r="I1127" s="52"/>
      <c r="J1127" s="52"/>
      <c r="K1127" s="52"/>
      <c r="L1127" s="52"/>
      <c r="N1127" s="106"/>
      <c r="O1127" s="106"/>
      <c r="P1127" s="106"/>
      <c r="Q1127" s="106"/>
      <c r="R1127" s="106"/>
      <c r="S1127" s="106"/>
      <c r="T1127" s="106"/>
      <c r="U1127" s="106"/>
      <c r="V1127" s="106"/>
      <c r="W1127" s="106"/>
      <c r="X1127" s="106"/>
    </row>
    <row r="1128" spans="1:24" ht="17.5" x14ac:dyDescent="0.35">
      <c r="A1128" s="143"/>
      <c r="B1128" s="52"/>
      <c r="C1128" s="52"/>
      <c r="D1128" s="52"/>
      <c r="E1128" s="52"/>
      <c r="H1128" s="52"/>
      <c r="I1128" s="52"/>
      <c r="J1128" s="52"/>
      <c r="K1128" s="52"/>
      <c r="L1128" s="52"/>
      <c r="N1128" s="106"/>
      <c r="O1128" s="106"/>
      <c r="P1128" s="106"/>
      <c r="Q1128" s="106"/>
      <c r="R1128" s="106"/>
      <c r="S1128" s="106"/>
      <c r="T1128" s="106"/>
      <c r="U1128" s="106"/>
      <c r="V1128" s="106"/>
      <c r="W1128" s="106"/>
      <c r="X1128" s="106"/>
    </row>
    <row r="1129" spans="1:24" ht="17.5" x14ac:dyDescent="0.35">
      <c r="A1129" s="143"/>
      <c r="B1129" s="52"/>
      <c r="C1129" s="52"/>
      <c r="D1129" s="52"/>
      <c r="E1129" s="52"/>
      <c r="H1129" s="52"/>
      <c r="I1129" s="52"/>
      <c r="J1129" s="52"/>
      <c r="K1129" s="52"/>
      <c r="L1129" s="52"/>
      <c r="N1129" s="106"/>
      <c r="O1129" s="106"/>
      <c r="P1129" s="106"/>
      <c r="Q1129" s="106"/>
      <c r="R1129" s="106"/>
      <c r="S1129" s="106"/>
      <c r="T1129" s="106"/>
      <c r="U1129" s="106"/>
      <c r="V1129" s="106"/>
      <c r="W1129" s="106"/>
      <c r="X1129" s="106"/>
    </row>
    <row r="1130" spans="1:24" ht="17.5" x14ac:dyDescent="0.35">
      <c r="A1130" s="143"/>
      <c r="B1130" s="52"/>
      <c r="C1130" s="52"/>
      <c r="D1130" s="52"/>
      <c r="E1130" s="52"/>
      <c r="H1130" s="52"/>
      <c r="I1130" s="52"/>
      <c r="J1130" s="52"/>
      <c r="K1130" s="52"/>
      <c r="L1130" s="52"/>
      <c r="N1130" s="106"/>
      <c r="O1130" s="106"/>
      <c r="P1130" s="106"/>
      <c r="Q1130" s="106"/>
      <c r="R1130" s="106"/>
      <c r="S1130" s="106"/>
      <c r="T1130" s="106"/>
      <c r="U1130" s="106"/>
      <c r="V1130" s="106"/>
      <c r="W1130" s="106"/>
      <c r="X1130" s="106"/>
    </row>
    <row r="1131" spans="1:24" ht="17.5" x14ac:dyDescent="0.35">
      <c r="A1131" s="143"/>
      <c r="B1131" s="52"/>
      <c r="C1131" s="52"/>
      <c r="D1131" s="52"/>
      <c r="E1131" s="52"/>
      <c r="H1131" s="52"/>
      <c r="I1131" s="52"/>
      <c r="J1131" s="52"/>
      <c r="K1131" s="52"/>
      <c r="L1131" s="52"/>
      <c r="N1131" s="106"/>
      <c r="O1131" s="106"/>
      <c r="P1131" s="106"/>
      <c r="Q1131" s="106"/>
      <c r="R1131" s="106"/>
      <c r="S1131" s="106"/>
      <c r="T1131" s="106"/>
      <c r="U1131" s="106"/>
      <c r="V1131" s="106"/>
      <c r="W1131" s="106"/>
      <c r="X1131" s="106"/>
    </row>
    <row r="1132" spans="1:24" ht="17.5" x14ac:dyDescent="0.35">
      <c r="A1132" s="143"/>
      <c r="B1132" s="52"/>
      <c r="C1132" s="52"/>
      <c r="D1132" s="52"/>
      <c r="E1132" s="52"/>
      <c r="H1132" s="52"/>
      <c r="I1132" s="52"/>
      <c r="J1132" s="52"/>
      <c r="K1132" s="52"/>
      <c r="L1132" s="52"/>
      <c r="N1132" s="106"/>
      <c r="O1132" s="106"/>
      <c r="P1132" s="106"/>
      <c r="Q1132" s="106"/>
      <c r="R1132" s="106"/>
      <c r="S1132" s="106"/>
      <c r="T1132" s="106"/>
      <c r="U1132" s="106"/>
      <c r="V1132" s="106"/>
      <c r="W1132" s="106"/>
      <c r="X1132" s="106"/>
    </row>
    <row r="1133" spans="1:24" ht="17.5" x14ac:dyDescent="0.35">
      <c r="A1133" s="143"/>
      <c r="B1133" s="52"/>
      <c r="C1133" s="52"/>
      <c r="D1133" s="52"/>
      <c r="E1133" s="52"/>
      <c r="H1133" s="52"/>
      <c r="I1133" s="52"/>
      <c r="J1133" s="52"/>
      <c r="K1133" s="52"/>
      <c r="L1133" s="52"/>
      <c r="N1133" s="106"/>
      <c r="O1133" s="106"/>
      <c r="P1133" s="106"/>
      <c r="Q1133" s="106"/>
      <c r="R1133" s="106"/>
      <c r="S1133" s="106"/>
      <c r="T1133" s="106"/>
      <c r="U1133" s="106"/>
      <c r="V1133" s="106"/>
      <c r="W1133" s="106"/>
      <c r="X1133" s="106"/>
    </row>
    <row r="1134" spans="1:24" x14ac:dyDescent="0.35">
      <c r="A1134" s="96" t="s">
        <v>697</v>
      </c>
      <c r="H1134" s="52"/>
      <c r="I1134" s="52"/>
      <c r="J1134" s="52"/>
      <c r="K1134" s="52"/>
      <c r="L1134" s="52"/>
      <c r="N1134" s="106"/>
      <c r="O1134" s="106"/>
      <c r="P1134" s="106"/>
      <c r="Q1134" s="106"/>
      <c r="R1134" s="106"/>
      <c r="S1134" s="106"/>
      <c r="T1134" s="106"/>
      <c r="U1134" s="106"/>
      <c r="V1134" s="106"/>
      <c r="W1134" s="106"/>
      <c r="X1134" s="106"/>
    </row>
    <row r="1135" spans="1:24" x14ac:dyDescent="0.35">
      <c r="A1135" s="96" t="s">
        <v>698</v>
      </c>
      <c r="H1135" s="52"/>
      <c r="I1135" s="52"/>
      <c r="J1135" s="52"/>
      <c r="K1135" s="52"/>
      <c r="L1135" s="52"/>
      <c r="N1135" s="106"/>
      <c r="O1135" s="106"/>
      <c r="P1135" s="106"/>
      <c r="Q1135" s="106"/>
      <c r="R1135" s="106"/>
      <c r="S1135" s="106"/>
      <c r="T1135" s="106"/>
      <c r="U1135" s="106"/>
      <c r="V1135" s="106"/>
      <c r="W1135" s="106"/>
      <c r="X1135" s="106"/>
    </row>
    <row r="1136" spans="1:24" x14ac:dyDescent="0.35">
      <c r="A1136" s="96" t="s">
        <v>1153</v>
      </c>
      <c r="H1136" s="52"/>
      <c r="I1136" s="52"/>
      <c r="J1136" s="52"/>
      <c r="K1136" s="52"/>
      <c r="L1136" s="52"/>
      <c r="N1136" s="106"/>
      <c r="O1136" s="106"/>
      <c r="P1136" s="106"/>
      <c r="Q1136" s="106"/>
      <c r="R1136" s="106"/>
      <c r="S1136" s="106"/>
      <c r="T1136" s="106"/>
      <c r="U1136" s="106"/>
      <c r="V1136" s="106"/>
      <c r="W1136" s="106"/>
      <c r="X1136" s="106"/>
    </row>
    <row r="1137" spans="1:24" x14ac:dyDescent="0.35">
      <c r="A1137" s="96" t="s">
        <v>357</v>
      </c>
      <c r="B1137" s="96">
        <v>22</v>
      </c>
      <c r="C1137" s="96">
        <v>516</v>
      </c>
      <c r="D1137" s="103">
        <v>1189</v>
      </c>
      <c r="H1137" s="154"/>
      <c r="I1137" s="112"/>
      <c r="J1137" s="52"/>
      <c r="K1137" s="52"/>
      <c r="L1137" s="52"/>
      <c r="N1137" s="106"/>
      <c r="O1137" s="106"/>
      <c r="P1137" s="106"/>
      <c r="Q1137" s="106"/>
      <c r="R1137" s="106"/>
      <c r="S1137" s="106"/>
      <c r="T1137" s="106"/>
      <c r="U1137" s="106"/>
      <c r="V1137" s="106"/>
      <c r="W1137" s="106"/>
      <c r="X1137" s="106"/>
    </row>
    <row r="1138" spans="1:24" x14ac:dyDescent="0.35">
      <c r="A1138" s="96" t="s">
        <v>374</v>
      </c>
      <c r="B1138" s="96">
        <v>17</v>
      </c>
      <c r="C1138" s="96">
        <v>238</v>
      </c>
      <c r="D1138" s="96">
        <v>743</v>
      </c>
      <c r="H1138" s="154"/>
      <c r="I1138" s="112"/>
      <c r="J1138" s="52"/>
      <c r="K1138" s="52"/>
      <c r="L1138" s="52"/>
      <c r="N1138" s="106"/>
      <c r="O1138" s="106"/>
      <c r="P1138" s="106"/>
      <c r="Q1138" s="106"/>
      <c r="R1138" s="106"/>
      <c r="S1138" s="106"/>
      <c r="T1138" s="106"/>
      <c r="U1138" s="106"/>
      <c r="V1138" s="106"/>
      <c r="W1138" s="106"/>
      <c r="X1138" s="106"/>
    </row>
    <row r="1139" spans="1:24" x14ac:dyDescent="0.35">
      <c r="A1139" s="96" t="s">
        <v>359</v>
      </c>
      <c r="B1139" s="96">
        <v>15</v>
      </c>
      <c r="C1139" s="96">
        <v>234</v>
      </c>
      <c r="D1139" s="96">
        <v>510</v>
      </c>
      <c r="H1139" s="154"/>
      <c r="I1139" s="112"/>
      <c r="J1139" s="52"/>
      <c r="K1139" s="52"/>
      <c r="L1139" s="52"/>
      <c r="N1139" s="106"/>
      <c r="O1139" s="106"/>
      <c r="P1139" s="106"/>
      <c r="Q1139" s="106"/>
      <c r="R1139" s="106"/>
      <c r="S1139" s="106"/>
      <c r="T1139" s="106"/>
      <c r="U1139" s="106"/>
      <c r="V1139" s="106"/>
      <c r="W1139" s="106"/>
      <c r="X1139" s="106"/>
    </row>
    <row r="1140" spans="1:24" x14ac:dyDescent="0.35">
      <c r="A1140" s="96" t="s">
        <v>361</v>
      </c>
      <c r="B1140" s="96">
        <v>19</v>
      </c>
      <c r="C1140" s="96">
        <v>510</v>
      </c>
      <c r="D1140" s="103">
        <v>1005</v>
      </c>
      <c r="H1140" s="154"/>
      <c r="I1140" s="112"/>
      <c r="J1140" s="52"/>
      <c r="K1140" s="52"/>
      <c r="L1140" s="52"/>
      <c r="N1140" s="106"/>
      <c r="O1140" s="106"/>
      <c r="P1140" s="106"/>
      <c r="Q1140" s="106"/>
      <c r="R1140" s="106"/>
      <c r="S1140" s="106"/>
      <c r="T1140" s="106"/>
      <c r="U1140" s="106"/>
      <c r="V1140" s="106"/>
      <c r="W1140" s="106"/>
      <c r="X1140" s="106"/>
    </row>
    <row r="1141" spans="1:24" x14ac:dyDescent="0.35">
      <c r="A1141" s="96" t="s">
        <v>340</v>
      </c>
      <c r="B1141" s="96">
        <v>5</v>
      </c>
      <c r="C1141" s="96">
        <v>39</v>
      </c>
      <c r="D1141" s="96">
        <v>71</v>
      </c>
      <c r="H1141" s="154"/>
      <c r="I1141" s="112"/>
      <c r="J1141" s="52"/>
      <c r="K1141" s="52"/>
      <c r="L1141" s="52"/>
      <c r="N1141" s="106"/>
      <c r="O1141" s="106"/>
      <c r="P1141" s="106"/>
      <c r="Q1141" s="106"/>
      <c r="R1141" s="106"/>
      <c r="S1141" s="106"/>
      <c r="T1141" s="106"/>
      <c r="U1141" s="106"/>
      <c r="V1141" s="106"/>
      <c r="W1141" s="106"/>
      <c r="X1141" s="106"/>
    </row>
    <row r="1142" spans="1:24" x14ac:dyDescent="0.35">
      <c r="A1142" s="96" t="s">
        <v>341</v>
      </c>
      <c r="B1142" s="96">
        <v>23</v>
      </c>
      <c r="C1142" s="96">
        <v>616</v>
      </c>
      <c r="D1142" s="103">
        <v>1395</v>
      </c>
      <c r="H1142" s="154"/>
      <c r="I1142" s="112"/>
      <c r="J1142" s="52"/>
      <c r="K1142" s="52"/>
      <c r="L1142" s="52"/>
      <c r="N1142" s="106"/>
      <c r="O1142" s="106"/>
      <c r="P1142" s="106"/>
      <c r="Q1142" s="106"/>
      <c r="R1142" s="106"/>
      <c r="S1142" s="106"/>
      <c r="T1142" s="106"/>
      <c r="U1142" s="106"/>
      <c r="V1142" s="106"/>
      <c r="W1142" s="106"/>
      <c r="X1142" s="106"/>
    </row>
    <row r="1143" spans="1:24" x14ac:dyDescent="0.35">
      <c r="A1143" s="96" t="s">
        <v>383</v>
      </c>
      <c r="B1143" s="96">
        <v>1</v>
      </c>
      <c r="C1143" s="96">
        <v>84</v>
      </c>
      <c r="D1143" s="96">
        <v>133</v>
      </c>
      <c r="H1143" s="154"/>
      <c r="I1143" s="112"/>
      <c r="J1143" s="52"/>
      <c r="K1143" s="52"/>
      <c r="L1143" s="52"/>
      <c r="N1143" s="106"/>
      <c r="O1143" s="106"/>
      <c r="P1143" s="106"/>
      <c r="Q1143" s="106"/>
      <c r="R1143" s="106"/>
      <c r="S1143" s="106"/>
      <c r="T1143" s="106"/>
      <c r="U1143" s="106"/>
      <c r="V1143" s="106"/>
      <c r="W1143" s="106"/>
      <c r="X1143" s="106"/>
    </row>
    <row r="1144" spans="1:24" x14ac:dyDescent="0.35">
      <c r="A1144" s="96" t="s">
        <v>369</v>
      </c>
      <c r="B1144" s="96">
        <v>15</v>
      </c>
      <c r="C1144" s="103">
        <v>855</v>
      </c>
      <c r="D1144" s="103">
        <v>2095</v>
      </c>
      <c r="H1144" s="154"/>
      <c r="I1144" s="112"/>
      <c r="J1144" s="52"/>
      <c r="K1144" s="52"/>
      <c r="L1144" s="52"/>
      <c r="N1144" s="106"/>
      <c r="O1144" s="106"/>
      <c r="P1144" s="106"/>
      <c r="Q1144" s="106"/>
      <c r="R1144" s="106"/>
      <c r="S1144" s="106"/>
      <c r="T1144" s="106"/>
      <c r="U1144" s="106"/>
      <c r="V1144" s="106"/>
      <c r="W1144" s="106"/>
      <c r="X1144" s="106"/>
    </row>
    <row r="1145" spans="1:24" x14ac:dyDescent="0.35">
      <c r="A1145" s="96" t="s">
        <v>370</v>
      </c>
      <c r="B1145" s="96">
        <v>43</v>
      </c>
      <c r="C1145" s="103">
        <v>1841</v>
      </c>
      <c r="D1145" s="103">
        <v>3912</v>
      </c>
      <c r="H1145" s="154"/>
      <c r="I1145" s="112"/>
      <c r="J1145" s="52"/>
      <c r="K1145" s="52"/>
      <c r="L1145" s="52"/>
      <c r="N1145" s="106"/>
      <c r="O1145" s="106"/>
      <c r="P1145" s="106"/>
      <c r="Q1145" s="106"/>
      <c r="R1145" s="106"/>
      <c r="S1145" s="106"/>
      <c r="T1145" s="106"/>
      <c r="U1145" s="106"/>
      <c r="V1145" s="106"/>
      <c r="W1145" s="106"/>
      <c r="X1145" s="106"/>
    </row>
    <row r="1146" spans="1:24" x14ac:dyDescent="0.35">
      <c r="A1146" s="96" t="s">
        <v>380</v>
      </c>
      <c r="B1146" s="96">
        <v>1</v>
      </c>
      <c r="C1146" s="96">
        <v>36</v>
      </c>
      <c r="D1146" s="96">
        <v>188</v>
      </c>
      <c r="H1146" s="154"/>
      <c r="I1146" s="112"/>
      <c r="J1146" s="52"/>
      <c r="K1146" s="52"/>
      <c r="L1146" s="52"/>
      <c r="N1146" s="106"/>
      <c r="O1146" s="106"/>
      <c r="P1146" s="106"/>
      <c r="Q1146" s="106"/>
      <c r="R1146" s="106"/>
      <c r="S1146" s="106"/>
      <c r="T1146" s="106"/>
      <c r="U1146" s="106"/>
      <c r="V1146" s="106"/>
      <c r="W1146" s="106"/>
      <c r="X1146" s="106"/>
    </row>
    <row r="1147" spans="1:24" x14ac:dyDescent="0.35">
      <c r="A1147" s="96" t="s">
        <v>342</v>
      </c>
      <c r="B1147" s="96">
        <v>11</v>
      </c>
      <c r="C1147" s="96">
        <v>89</v>
      </c>
      <c r="D1147" s="96">
        <v>157</v>
      </c>
      <c r="H1147" s="154"/>
      <c r="I1147" s="112"/>
      <c r="J1147" s="52"/>
      <c r="K1147" s="52"/>
      <c r="L1147" s="52"/>
      <c r="N1147" s="106"/>
      <c r="O1147" s="106"/>
      <c r="P1147" s="106"/>
      <c r="Q1147" s="106"/>
      <c r="R1147" s="106"/>
      <c r="S1147" s="106"/>
      <c r="T1147" s="106"/>
      <c r="U1147" s="106"/>
      <c r="V1147" s="106"/>
      <c r="W1147" s="106"/>
      <c r="X1147" s="106"/>
    </row>
    <row r="1148" spans="1:24" x14ac:dyDescent="0.35">
      <c r="A1148" s="96" t="s">
        <v>344</v>
      </c>
      <c r="B1148" s="96">
        <v>26</v>
      </c>
      <c r="C1148" s="96">
        <v>288</v>
      </c>
      <c r="D1148" s="96">
        <v>712</v>
      </c>
      <c r="H1148" s="154"/>
      <c r="I1148" s="112"/>
      <c r="J1148" s="52"/>
      <c r="K1148" s="52"/>
      <c r="L1148" s="52"/>
      <c r="N1148" s="106"/>
      <c r="O1148" s="106"/>
      <c r="P1148" s="106"/>
      <c r="Q1148" s="106"/>
      <c r="R1148" s="106"/>
      <c r="S1148" s="106"/>
      <c r="T1148" s="106"/>
      <c r="U1148" s="106"/>
      <c r="V1148" s="106"/>
      <c r="W1148" s="106"/>
      <c r="X1148" s="106"/>
    </row>
    <row r="1149" spans="1:24" x14ac:dyDescent="0.35">
      <c r="A1149" s="96" t="s">
        <v>346</v>
      </c>
      <c r="B1149" s="96">
        <v>40</v>
      </c>
      <c r="C1149" s="96">
        <v>540</v>
      </c>
      <c r="D1149" s="103">
        <v>1322</v>
      </c>
      <c r="H1149" s="154"/>
      <c r="I1149" s="112"/>
      <c r="J1149" s="52"/>
      <c r="K1149" s="52"/>
      <c r="L1149" s="52"/>
      <c r="N1149" s="106"/>
      <c r="O1149" s="106"/>
      <c r="P1149" s="106"/>
      <c r="Q1149" s="106"/>
      <c r="R1149" s="106"/>
      <c r="S1149" s="106"/>
      <c r="T1149" s="106"/>
      <c r="U1149" s="106"/>
      <c r="V1149" s="106"/>
      <c r="W1149" s="106"/>
      <c r="X1149" s="106"/>
    </row>
    <row r="1150" spans="1:24" x14ac:dyDescent="0.35">
      <c r="A1150" s="96" t="s">
        <v>350</v>
      </c>
      <c r="B1150" s="96">
        <v>37</v>
      </c>
      <c r="C1150" s="96">
        <v>220</v>
      </c>
      <c r="D1150" s="96">
        <v>603</v>
      </c>
      <c r="H1150" s="154"/>
      <c r="I1150" s="112"/>
      <c r="J1150" s="52"/>
      <c r="K1150" s="52"/>
      <c r="L1150" s="52"/>
      <c r="N1150" s="106"/>
      <c r="O1150" s="106"/>
      <c r="P1150" s="106"/>
      <c r="Q1150" s="106"/>
      <c r="R1150" s="106"/>
      <c r="S1150" s="106"/>
      <c r="T1150" s="106"/>
      <c r="U1150" s="106"/>
      <c r="V1150" s="106"/>
      <c r="W1150" s="106"/>
      <c r="X1150" s="106"/>
    </row>
    <row r="1151" spans="1:24" x14ac:dyDescent="0.35">
      <c r="A1151" s="96" t="s">
        <v>382</v>
      </c>
      <c r="B1151" s="96">
        <v>29</v>
      </c>
      <c r="C1151" s="96">
        <v>288</v>
      </c>
      <c r="D1151" s="96">
        <v>751</v>
      </c>
      <c r="H1151" s="154"/>
      <c r="I1151" s="112"/>
      <c r="J1151" s="52"/>
      <c r="K1151" s="52"/>
      <c r="L1151" s="52"/>
      <c r="N1151" s="106"/>
      <c r="O1151" s="106"/>
      <c r="P1151" s="106"/>
      <c r="Q1151" s="106"/>
      <c r="R1151" s="106"/>
      <c r="S1151" s="106"/>
      <c r="T1151" s="106"/>
      <c r="U1151" s="106"/>
      <c r="V1151" s="106"/>
      <c r="W1151" s="106"/>
      <c r="X1151" s="106"/>
    </row>
    <row r="1152" spans="1:24" x14ac:dyDescent="0.35">
      <c r="A1152" s="96" t="s">
        <v>384</v>
      </c>
      <c r="B1152" s="96">
        <v>25</v>
      </c>
      <c r="C1152" s="96">
        <v>785</v>
      </c>
      <c r="D1152" s="103">
        <v>2032</v>
      </c>
      <c r="H1152" s="154"/>
      <c r="I1152" s="112"/>
      <c r="J1152" s="52"/>
      <c r="K1152" s="52"/>
      <c r="L1152" s="52"/>
      <c r="N1152" s="106"/>
      <c r="O1152" s="106"/>
      <c r="P1152" s="106"/>
      <c r="Q1152" s="106"/>
      <c r="R1152" s="106"/>
      <c r="S1152" s="106"/>
      <c r="T1152" s="106"/>
      <c r="U1152" s="106"/>
      <c r="V1152" s="106"/>
      <c r="W1152" s="106"/>
      <c r="X1152" s="106"/>
    </row>
    <row r="1153" spans="1:24" x14ac:dyDescent="0.35">
      <c r="A1153" s="96" t="s">
        <v>363</v>
      </c>
      <c r="B1153" s="96">
        <v>10</v>
      </c>
      <c r="C1153" s="96">
        <v>386</v>
      </c>
      <c r="D1153" s="96">
        <v>662</v>
      </c>
      <c r="H1153" s="154"/>
      <c r="I1153" s="112"/>
      <c r="J1153" s="52"/>
      <c r="K1153" s="52"/>
      <c r="L1153" s="52"/>
      <c r="N1153" s="106"/>
      <c r="O1153" s="106"/>
      <c r="P1153" s="106"/>
      <c r="Q1153" s="106"/>
      <c r="R1153" s="106"/>
      <c r="S1153" s="106"/>
      <c r="T1153" s="106"/>
      <c r="U1153" s="106"/>
      <c r="V1153" s="106"/>
      <c r="W1153" s="106"/>
      <c r="X1153" s="106"/>
    </row>
    <row r="1154" spans="1:24" x14ac:dyDescent="0.35">
      <c r="A1154" s="96" t="s">
        <v>385</v>
      </c>
      <c r="B1154" s="96">
        <v>3</v>
      </c>
      <c r="C1154" s="96">
        <v>15</v>
      </c>
      <c r="D1154" s="96">
        <v>10</v>
      </c>
      <c r="H1154" s="154"/>
      <c r="I1154" s="112"/>
      <c r="J1154" s="52"/>
      <c r="K1154" s="52"/>
      <c r="L1154" s="52"/>
      <c r="N1154" s="106"/>
      <c r="O1154" s="106"/>
      <c r="P1154" s="106"/>
      <c r="Q1154" s="106"/>
      <c r="R1154" s="106"/>
      <c r="S1154" s="106"/>
      <c r="T1154" s="106"/>
      <c r="U1154" s="106"/>
      <c r="V1154" s="106"/>
      <c r="W1154" s="106"/>
      <c r="X1154" s="106"/>
    </row>
    <row r="1155" spans="1:24" x14ac:dyDescent="0.35">
      <c r="A1155" s="96" t="s">
        <v>386</v>
      </c>
      <c r="B1155" s="96">
        <v>2</v>
      </c>
      <c r="C1155" s="96">
        <v>206</v>
      </c>
      <c r="D1155" s="96">
        <v>522</v>
      </c>
      <c r="H1155" s="154"/>
      <c r="I1155" s="112"/>
      <c r="J1155" s="52"/>
      <c r="K1155" s="52"/>
      <c r="L1155" s="52"/>
      <c r="N1155" s="106"/>
      <c r="O1155" s="106"/>
      <c r="P1155" s="106"/>
      <c r="Q1155" s="106"/>
      <c r="R1155" s="106"/>
      <c r="S1155" s="106"/>
      <c r="T1155" s="106"/>
      <c r="U1155" s="106"/>
      <c r="V1155" s="106"/>
      <c r="W1155" s="106"/>
      <c r="X1155" s="106"/>
    </row>
    <row r="1156" spans="1:24" x14ac:dyDescent="0.35">
      <c r="A1156" s="96" t="s">
        <v>343</v>
      </c>
      <c r="B1156" s="96">
        <v>11</v>
      </c>
      <c r="C1156" s="96">
        <v>324</v>
      </c>
      <c r="D1156" s="96">
        <v>485</v>
      </c>
      <c r="H1156" s="154"/>
      <c r="I1156" s="112"/>
      <c r="J1156" s="52"/>
      <c r="K1156" s="52"/>
      <c r="L1156" s="52"/>
      <c r="N1156" s="106"/>
      <c r="O1156" s="106"/>
      <c r="P1156" s="106"/>
      <c r="Q1156" s="106"/>
      <c r="R1156" s="106"/>
      <c r="S1156" s="106"/>
      <c r="T1156" s="106"/>
      <c r="U1156" s="106"/>
      <c r="V1156" s="106"/>
      <c r="W1156" s="106"/>
      <c r="X1156" s="106"/>
    </row>
    <row r="1157" spans="1:24" x14ac:dyDescent="0.35">
      <c r="A1157" s="96" t="s">
        <v>356</v>
      </c>
      <c r="B1157" s="96">
        <v>44</v>
      </c>
      <c r="C1157" s="96">
        <v>765</v>
      </c>
      <c r="D1157" s="103">
        <v>1484</v>
      </c>
      <c r="H1157" s="154"/>
      <c r="I1157" s="112"/>
      <c r="J1157" s="52"/>
      <c r="K1157" s="52"/>
      <c r="L1157" s="52"/>
      <c r="N1157" s="106"/>
      <c r="O1157" s="106"/>
      <c r="P1157" s="106"/>
      <c r="Q1157" s="106"/>
      <c r="R1157" s="106"/>
      <c r="S1157" s="106"/>
      <c r="T1157" s="106"/>
      <c r="U1157" s="106"/>
      <c r="V1157" s="106"/>
      <c r="W1157" s="106"/>
      <c r="X1157" s="106"/>
    </row>
    <row r="1158" spans="1:24" x14ac:dyDescent="0.35">
      <c r="A1158" s="96" t="s">
        <v>365</v>
      </c>
      <c r="B1158" s="96">
        <v>26</v>
      </c>
      <c r="C1158" s="96">
        <v>754</v>
      </c>
      <c r="D1158" s="103">
        <v>1817</v>
      </c>
      <c r="H1158" s="154"/>
      <c r="I1158" s="112"/>
      <c r="J1158" s="52"/>
      <c r="K1158" s="52"/>
      <c r="L1158" s="52"/>
      <c r="N1158" s="106"/>
      <c r="O1158" s="106"/>
      <c r="P1158" s="106"/>
      <c r="Q1158" s="106"/>
      <c r="R1158" s="106"/>
      <c r="S1158" s="106"/>
      <c r="T1158" s="106"/>
      <c r="U1158" s="106"/>
      <c r="V1158" s="106"/>
      <c r="W1158" s="106"/>
      <c r="X1158" s="106"/>
    </row>
    <row r="1159" spans="1:24" x14ac:dyDescent="0.35">
      <c r="A1159" s="96" t="s">
        <v>372</v>
      </c>
      <c r="B1159" s="96">
        <v>46</v>
      </c>
      <c r="C1159" s="96">
        <v>718</v>
      </c>
      <c r="D1159" s="103">
        <v>1302</v>
      </c>
      <c r="H1159" s="154"/>
      <c r="I1159" s="112"/>
      <c r="J1159" s="52"/>
      <c r="K1159" s="52"/>
      <c r="L1159" s="52"/>
      <c r="N1159" s="106"/>
      <c r="O1159" s="106"/>
      <c r="P1159" s="106"/>
      <c r="Q1159" s="106"/>
      <c r="R1159" s="106"/>
      <c r="S1159" s="106"/>
      <c r="T1159" s="106"/>
      <c r="U1159" s="106"/>
      <c r="V1159" s="106"/>
      <c r="W1159" s="106"/>
      <c r="X1159" s="106"/>
    </row>
    <row r="1160" spans="1:24" x14ac:dyDescent="0.35">
      <c r="A1160" s="96" t="s">
        <v>345</v>
      </c>
      <c r="B1160" s="96">
        <v>27</v>
      </c>
      <c r="C1160" s="96">
        <v>189</v>
      </c>
      <c r="D1160" s="96">
        <v>339</v>
      </c>
      <c r="H1160" s="154"/>
      <c r="I1160" s="112"/>
      <c r="J1160" s="52"/>
      <c r="K1160" s="52"/>
      <c r="L1160" s="52"/>
      <c r="N1160" s="106"/>
      <c r="O1160" s="106"/>
      <c r="P1160" s="106"/>
      <c r="Q1160" s="106"/>
      <c r="R1160" s="106"/>
      <c r="S1160" s="106"/>
      <c r="T1160" s="106"/>
      <c r="U1160" s="106"/>
      <c r="V1160" s="106"/>
      <c r="W1160" s="106"/>
      <c r="X1160" s="106"/>
    </row>
    <row r="1161" spans="1:24" x14ac:dyDescent="0.35">
      <c r="A1161" s="96" t="s">
        <v>352</v>
      </c>
      <c r="B1161" s="96">
        <v>33</v>
      </c>
      <c r="C1161" s="96">
        <v>239</v>
      </c>
      <c r="D1161" s="96">
        <v>750</v>
      </c>
      <c r="H1161" s="154"/>
      <c r="I1161" s="112"/>
      <c r="J1161" s="52"/>
      <c r="K1161" s="52"/>
      <c r="L1161" s="52"/>
      <c r="N1161" s="106"/>
      <c r="O1161" s="106"/>
      <c r="P1161" s="106"/>
      <c r="Q1161" s="106"/>
      <c r="R1161" s="106"/>
      <c r="S1161" s="106"/>
      <c r="T1161" s="106"/>
      <c r="U1161" s="106"/>
      <c r="V1161" s="106"/>
      <c r="W1161" s="106"/>
      <c r="X1161" s="106"/>
    </row>
    <row r="1162" spans="1:24" x14ac:dyDescent="0.35">
      <c r="A1162" s="96" t="s">
        <v>376</v>
      </c>
      <c r="B1162" s="96">
        <v>6</v>
      </c>
      <c r="C1162" s="96">
        <v>48</v>
      </c>
      <c r="D1162" s="96">
        <v>161</v>
      </c>
      <c r="H1162" s="154"/>
      <c r="I1162" s="112"/>
      <c r="J1162" s="52"/>
      <c r="K1162" s="52"/>
      <c r="L1162" s="52"/>
      <c r="N1162" s="106"/>
      <c r="O1162" s="106"/>
      <c r="P1162" s="106"/>
      <c r="Q1162" s="106"/>
      <c r="R1162" s="106"/>
      <c r="S1162" s="106"/>
      <c r="T1162" s="106"/>
      <c r="U1162" s="106"/>
      <c r="V1162" s="106"/>
      <c r="W1162" s="106"/>
      <c r="X1162" s="106"/>
    </row>
    <row r="1163" spans="1:24" x14ac:dyDescent="0.35">
      <c r="A1163" s="96" t="s">
        <v>388</v>
      </c>
      <c r="B1163" s="96">
        <v>1</v>
      </c>
      <c r="C1163" s="96">
        <v>79</v>
      </c>
      <c r="D1163" s="96">
        <v>114</v>
      </c>
      <c r="H1163" s="154"/>
      <c r="I1163" s="112"/>
      <c r="J1163" s="52"/>
      <c r="K1163" s="52"/>
      <c r="L1163" s="52"/>
      <c r="N1163" s="106"/>
      <c r="O1163" s="106"/>
      <c r="P1163" s="106"/>
      <c r="Q1163" s="106"/>
      <c r="R1163" s="106"/>
      <c r="S1163" s="106"/>
      <c r="T1163" s="106"/>
      <c r="U1163" s="106"/>
      <c r="V1163" s="106"/>
      <c r="W1163" s="106"/>
      <c r="X1163" s="106"/>
    </row>
    <row r="1164" spans="1:24" x14ac:dyDescent="0.35">
      <c r="A1164" s="96" t="s">
        <v>389</v>
      </c>
      <c r="B1164" s="96">
        <v>1</v>
      </c>
      <c r="C1164" s="96">
        <v>12</v>
      </c>
      <c r="D1164" s="96">
        <v>18</v>
      </c>
      <c r="H1164" s="154"/>
      <c r="I1164" s="112"/>
      <c r="J1164" s="52"/>
      <c r="K1164" s="52"/>
      <c r="L1164" s="52"/>
      <c r="N1164" s="106"/>
      <c r="O1164" s="106"/>
      <c r="P1164" s="106"/>
      <c r="Q1164" s="106"/>
      <c r="R1164" s="106"/>
      <c r="S1164" s="106"/>
      <c r="T1164" s="106"/>
      <c r="U1164" s="106"/>
      <c r="V1164" s="106"/>
      <c r="W1164" s="106"/>
      <c r="X1164" s="106"/>
    </row>
    <row r="1165" spans="1:24" x14ac:dyDescent="0.35">
      <c r="A1165" s="96" t="s">
        <v>349</v>
      </c>
      <c r="B1165" s="96">
        <v>16</v>
      </c>
      <c r="C1165" s="96">
        <v>211</v>
      </c>
      <c r="D1165" s="96">
        <v>488</v>
      </c>
      <c r="H1165" s="154"/>
      <c r="I1165" s="112"/>
      <c r="J1165" s="52"/>
      <c r="K1165" s="52"/>
      <c r="L1165" s="52"/>
      <c r="N1165" s="106"/>
      <c r="O1165" s="106"/>
      <c r="P1165" s="106"/>
      <c r="Q1165" s="106"/>
      <c r="R1165" s="106"/>
      <c r="S1165" s="106"/>
      <c r="T1165" s="106"/>
      <c r="U1165" s="106"/>
      <c r="V1165" s="106"/>
      <c r="W1165" s="106"/>
      <c r="X1165" s="106"/>
    </row>
    <row r="1166" spans="1:24" x14ac:dyDescent="0.35">
      <c r="A1166" s="96" t="s">
        <v>355</v>
      </c>
      <c r="B1166" s="96">
        <v>4</v>
      </c>
      <c r="C1166" s="96">
        <v>18</v>
      </c>
      <c r="D1166" s="96">
        <v>24</v>
      </c>
      <c r="H1166" s="154"/>
      <c r="I1166" s="112"/>
      <c r="J1166" s="52"/>
      <c r="K1166" s="52"/>
      <c r="L1166" s="52"/>
      <c r="N1166" s="106"/>
      <c r="O1166" s="106"/>
      <c r="P1166" s="106"/>
      <c r="Q1166" s="106"/>
      <c r="R1166" s="106"/>
      <c r="S1166" s="106"/>
      <c r="T1166" s="106"/>
      <c r="U1166" s="106"/>
      <c r="V1166" s="106"/>
      <c r="W1166" s="106"/>
      <c r="X1166" s="106"/>
    </row>
    <row r="1167" spans="1:24" x14ac:dyDescent="0.35">
      <c r="A1167" s="96" t="s">
        <v>368</v>
      </c>
      <c r="B1167" s="96">
        <v>27</v>
      </c>
      <c r="C1167" s="96">
        <v>997</v>
      </c>
      <c r="D1167" s="103">
        <v>1865</v>
      </c>
      <c r="H1167" s="154"/>
      <c r="I1167" s="112"/>
      <c r="J1167" s="52"/>
      <c r="K1167" s="52"/>
      <c r="L1167" s="52"/>
      <c r="N1167" s="106"/>
      <c r="O1167" s="106"/>
      <c r="P1167" s="106"/>
      <c r="Q1167" s="106"/>
      <c r="R1167" s="106"/>
      <c r="S1167" s="106"/>
      <c r="T1167" s="106"/>
      <c r="U1167" s="106"/>
      <c r="V1167" s="106"/>
      <c r="W1167" s="106"/>
      <c r="X1167" s="106"/>
    </row>
    <row r="1168" spans="1:24" x14ac:dyDescent="0.35">
      <c r="A1168" s="96" t="s">
        <v>347</v>
      </c>
      <c r="B1168" s="96">
        <v>20</v>
      </c>
      <c r="C1168" s="96">
        <v>166</v>
      </c>
      <c r="D1168" s="96">
        <v>611</v>
      </c>
      <c r="H1168" s="154"/>
      <c r="I1168" s="112"/>
      <c r="J1168" s="52"/>
      <c r="K1168" s="52"/>
      <c r="L1168" s="52"/>
      <c r="N1168" s="106"/>
      <c r="O1168" s="106"/>
      <c r="P1168" s="106"/>
      <c r="Q1168" s="106"/>
      <c r="R1168" s="106"/>
      <c r="S1168" s="106"/>
      <c r="T1168" s="106"/>
      <c r="U1168" s="106"/>
      <c r="V1168" s="106"/>
      <c r="W1168" s="106"/>
      <c r="X1168" s="106"/>
    </row>
    <row r="1169" spans="1:24" x14ac:dyDescent="0.35">
      <c r="A1169" s="96" t="s">
        <v>390</v>
      </c>
      <c r="B1169" s="96">
        <v>25</v>
      </c>
      <c r="C1169" s="96">
        <v>383</v>
      </c>
      <c r="D1169" s="96">
        <v>875</v>
      </c>
      <c r="H1169" s="155"/>
      <c r="I1169" s="103"/>
      <c r="N1169" s="106"/>
      <c r="O1169" s="106"/>
      <c r="P1169" s="106"/>
      <c r="Q1169" s="106"/>
      <c r="R1169" s="106"/>
      <c r="S1169" s="106"/>
      <c r="T1169" s="106"/>
      <c r="U1169" s="106"/>
      <c r="V1169" s="106"/>
      <c r="W1169" s="106"/>
      <c r="X1169" s="106"/>
    </row>
    <row r="1170" spans="1:24" x14ac:dyDescent="0.35">
      <c r="A1170" s="96" t="s">
        <v>358</v>
      </c>
      <c r="B1170" s="96">
        <v>27</v>
      </c>
      <c r="C1170" s="96">
        <v>487</v>
      </c>
      <c r="D1170" s="103">
        <v>1063</v>
      </c>
      <c r="H1170" s="155"/>
      <c r="I1170" s="103"/>
      <c r="N1170" s="106"/>
      <c r="O1170" s="106"/>
      <c r="P1170" s="106"/>
      <c r="Q1170" s="106"/>
      <c r="R1170" s="106"/>
      <c r="S1170" s="106"/>
      <c r="T1170" s="106"/>
      <c r="U1170" s="106"/>
      <c r="V1170" s="106"/>
      <c r="W1170" s="106"/>
      <c r="X1170" s="106"/>
    </row>
    <row r="1171" spans="1:24" x14ac:dyDescent="0.35">
      <c r="A1171" s="96" t="s">
        <v>360</v>
      </c>
      <c r="B1171" s="96">
        <v>17</v>
      </c>
      <c r="C1171" s="96">
        <v>207</v>
      </c>
      <c r="D1171" s="96">
        <v>382</v>
      </c>
      <c r="H1171" s="155"/>
      <c r="I1171" s="103"/>
      <c r="N1171" s="106"/>
      <c r="O1171" s="106"/>
      <c r="P1171" s="106"/>
      <c r="Q1171" s="106"/>
      <c r="R1171" s="106"/>
      <c r="S1171" s="106"/>
      <c r="T1171" s="106"/>
      <c r="U1171" s="106"/>
      <c r="V1171" s="106"/>
      <c r="W1171" s="106"/>
      <c r="X1171" s="106"/>
    </row>
    <row r="1172" spans="1:24" x14ac:dyDescent="0.35">
      <c r="A1172" s="96" t="s">
        <v>366</v>
      </c>
      <c r="B1172" s="96">
        <v>15</v>
      </c>
      <c r="C1172" s="96">
        <v>217</v>
      </c>
      <c r="D1172" s="96">
        <v>318</v>
      </c>
      <c r="H1172" s="155"/>
      <c r="I1172" s="103"/>
      <c r="N1172" s="106"/>
      <c r="O1172" s="106"/>
      <c r="P1172" s="106"/>
      <c r="Q1172" s="106"/>
      <c r="R1172" s="106"/>
      <c r="S1172" s="106"/>
      <c r="T1172" s="106"/>
      <c r="U1172" s="106"/>
      <c r="V1172" s="106"/>
      <c r="W1172" s="106"/>
      <c r="X1172" s="106"/>
    </row>
    <row r="1173" spans="1:24" x14ac:dyDescent="0.35">
      <c r="A1173" s="96" t="s">
        <v>371</v>
      </c>
      <c r="B1173" s="96">
        <v>22</v>
      </c>
      <c r="C1173" s="96">
        <v>733</v>
      </c>
      <c r="D1173" s="103">
        <v>1653</v>
      </c>
      <c r="H1173" s="155"/>
      <c r="I1173" s="103"/>
      <c r="N1173" s="106"/>
      <c r="O1173" s="106"/>
      <c r="P1173" s="106"/>
      <c r="Q1173" s="106"/>
      <c r="R1173" s="106"/>
      <c r="S1173" s="106"/>
      <c r="T1173" s="106"/>
      <c r="U1173" s="106"/>
      <c r="V1173" s="106"/>
      <c r="W1173" s="106"/>
      <c r="X1173" s="106"/>
    </row>
    <row r="1174" spans="1:24" x14ac:dyDescent="0.35">
      <c r="A1174" s="96" t="s">
        <v>362</v>
      </c>
      <c r="B1174" s="96">
        <v>30</v>
      </c>
      <c r="C1174" s="96">
        <v>154</v>
      </c>
      <c r="D1174" s="96">
        <v>388</v>
      </c>
      <c r="H1174" s="155"/>
      <c r="I1174" s="103"/>
      <c r="N1174" s="106"/>
      <c r="O1174" s="106"/>
      <c r="P1174" s="106"/>
      <c r="Q1174" s="106"/>
      <c r="R1174" s="106"/>
      <c r="S1174" s="106"/>
      <c r="T1174" s="106"/>
      <c r="U1174" s="106"/>
      <c r="V1174" s="106"/>
      <c r="W1174" s="106"/>
      <c r="X1174" s="106"/>
    </row>
    <row r="1175" spans="1:24" x14ac:dyDescent="0.35">
      <c r="A1175" s="96" t="s">
        <v>375</v>
      </c>
      <c r="B1175" s="96">
        <v>22</v>
      </c>
      <c r="C1175" s="103">
        <v>930</v>
      </c>
      <c r="D1175" s="103">
        <v>2338</v>
      </c>
      <c r="H1175" s="155"/>
      <c r="I1175" s="103"/>
      <c r="N1175" s="106"/>
      <c r="O1175" s="106"/>
      <c r="P1175" s="106"/>
      <c r="Q1175" s="106"/>
      <c r="R1175" s="106"/>
      <c r="S1175" s="106"/>
      <c r="T1175" s="106"/>
      <c r="U1175" s="106"/>
      <c r="V1175" s="106"/>
      <c r="W1175" s="106"/>
      <c r="X1175" s="106"/>
    </row>
    <row r="1176" spans="1:24" x14ac:dyDescent="0.35">
      <c r="A1176" s="96" t="s">
        <v>364</v>
      </c>
      <c r="B1176" s="96">
        <v>69</v>
      </c>
      <c r="C1176" s="103">
        <v>1987</v>
      </c>
      <c r="D1176" s="103">
        <v>4185</v>
      </c>
      <c r="H1176" s="155"/>
      <c r="I1176" s="103"/>
      <c r="N1176" s="106"/>
      <c r="O1176" s="106"/>
      <c r="P1176" s="106"/>
      <c r="Q1176" s="106"/>
      <c r="R1176" s="106"/>
      <c r="S1176" s="106"/>
      <c r="T1176" s="106"/>
      <c r="U1176" s="106"/>
      <c r="V1176" s="106"/>
      <c r="W1176" s="106"/>
      <c r="X1176" s="106"/>
    </row>
    <row r="1177" spans="1:24" x14ac:dyDescent="0.35">
      <c r="A1177" s="96" t="s">
        <v>367</v>
      </c>
      <c r="B1177" s="96">
        <v>5</v>
      </c>
      <c r="C1177" s="96">
        <v>47</v>
      </c>
      <c r="D1177" s="96">
        <v>111</v>
      </c>
      <c r="H1177" s="155"/>
      <c r="I1177" s="103"/>
      <c r="N1177" s="106"/>
      <c r="O1177" s="106"/>
      <c r="P1177" s="106"/>
      <c r="Q1177" s="106"/>
      <c r="R1177" s="106"/>
      <c r="S1177" s="106"/>
      <c r="T1177" s="106"/>
      <c r="U1177" s="106"/>
      <c r="V1177" s="106"/>
      <c r="W1177" s="106"/>
      <c r="X1177" s="106"/>
    </row>
    <row r="1178" spans="1:24" x14ac:dyDescent="0.35">
      <c r="A1178" s="96" t="s">
        <v>391</v>
      </c>
      <c r="B1178" s="96">
        <v>2</v>
      </c>
      <c r="C1178" s="96">
        <v>49</v>
      </c>
      <c r="D1178" s="96">
        <v>83</v>
      </c>
      <c r="H1178" s="155"/>
      <c r="I1178" s="103"/>
      <c r="N1178" s="106"/>
      <c r="O1178" s="106"/>
      <c r="P1178" s="106"/>
      <c r="Q1178" s="106"/>
      <c r="R1178" s="106"/>
      <c r="S1178" s="106"/>
      <c r="T1178" s="106"/>
      <c r="U1178" s="106"/>
      <c r="V1178" s="106"/>
      <c r="W1178" s="106"/>
      <c r="X1178" s="106"/>
    </row>
    <row r="1179" spans="1:24" x14ac:dyDescent="0.35">
      <c r="A1179" s="96" t="s">
        <v>377</v>
      </c>
      <c r="B1179" s="96">
        <v>13</v>
      </c>
      <c r="C1179" s="96">
        <v>608</v>
      </c>
      <c r="D1179" s="103">
        <v>1421</v>
      </c>
      <c r="H1179" s="155"/>
      <c r="I1179" s="103"/>
      <c r="N1179" s="106"/>
      <c r="O1179" s="106"/>
      <c r="P1179" s="106"/>
      <c r="Q1179" s="106"/>
      <c r="R1179" s="106"/>
      <c r="S1179" s="106"/>
      <c r="T1179" s="106"/>
      <c r="U1179" s="106"/>
      <c r="V1179" s="106"/>
      <c r="W1179" s="106"/>
      <c r="X1179" s="106"/>
    </row>
    <row r="1180" spans="1:24" x14ac:dyDescent="0.35">
      <c r="A1180" s="96" t="s">
        <v>353</v>
      </c>
      <c r="B1180" s="96">
        <v>13</v>
      </c>
      <c r="C1180" s="96">
        <v>150</v>
      </c>
      <c r="D1180" s="96">
        <v>304</v>
      </c>
      <c r="H1180" s="155"/>
      <c r="I1180" s="103"/>
      <c r="N1180" s="106"/>
      <c r="O1180" s="106"/>
      <c r="P1180" s="106"/>
      <c r="Q1180" s="106"/>
      <c r="R1180" s="106"/>
      <c r="S1180" s="106"/>
      <c r="T1180" s="106"/>
      <c r="U1180" s="106"/>
      <c r="V1180" s="106"/>
      <c r="W1180" s="106"/>
      <c r="X1180" s="106"/>
    </row>
    <row r="1181" spans="1:24" x14ac:dyDescent="0.35">
      <c r="A1181" s="96" t="s">
        <v>393</v>
      </c>
      <c r="B1181" s="96">
        <v>1</v>
      </c>
      <c r="C1181" s="96">
        <v>7</v>
      </c>
      <c r="D1181" s="96">
        <v>13</v>
      </c>
      <c r="E1181" s="52"/>
      <c r="H1181" s="155"/>
      <c r="I1181" s="103"/>
      <c r="N1181" s="106"/>
      <c r="O1181" s="106"/>
      <c r="P1181" s="106"/>
      <c r="Q1181" s="106"/>
      <c r="R1181" s="106"/>
      <c r="S1181" s="106"/>
      <c r="T1181" s="106"/>
      <c r="U1181" s="106"/>
      <c r="V1181" s="106"/>
      <c r="W1181" s="106"/>
      <c r="X1181" s="106"/>
    </row>
    <row r="1182" spans="1:24" x14ac:dyDescent="0.35">
      <c r="A1182" s="96" t="s">
        <v>394</v>
      </c>
      <c r="B1182" s="96">
        <v>24</v>
      </c>
      <c r="C1182" s="96">
        <v>264</v>
      </c>
      <c r="D1182" s="96">
        <v>490</v>
      </c>
      <c r="E1182" s="52"/>
      <c r="H1182" s="155"/>
      <c r="I1182" s="103"/>
      <c r="N1182" s="106"/>
      <c r="O1182" s="106"/>
      <c r="P1182" s="106"/>
      <c r="Q1182" s="106"/>
      <c r="R1182" s="106"/>
      <c r="S1182" s="106"/>
      <c r="T1182" s="106"/>
      <c r="U1182" s="106"/>
      <c r="V1182" s="106"/>
      <c r="W1182" s="106"/>
      <c r="X1182" s="106"/>
    </row>
    <row r="1183" spans="1:24" x14ac:dyDescent="0.35">
      <c r="A1183" s="96" t="s">
        <v>348</v>
      </c>
      <c r="B1183" s="96">
        <v>11</v>
      </c>
      <c r="C1183" s="96">
        <v>106</v>
      </c>
      <c r="D1183" s="96">
        <v>414</v>
      </c>
      <c r="E1183" s="52"/>
      <c r="H1183" s="155"/>
      <c r="I1183" s="103"/>
      <c r="N1183" s="106"/>
      <c r="O1183" s="106"/>
      <c r="P1183" s="106"/>
      <c r="Q1183" s="106"/>
      <c r="R1183" s="106"/>
      <c r="S1183" s="106"/>
      <c r="T1183" s="106"/>
      <c r="U1183" s="106"/>
      <c r="V1183" s="106"/>
      <c r="W1183" s="106"/>
      <c r="X1183" s="106"/>
    </row>
    <row r="1184" spans="1:24" x14ac:dyDescent="0.35">
      <c r="A1184" s="96" t="s">
        <v>354</v>
      </c>
      <c r="B1184" s="96">
        <v>902</v>
      </c>
      <c r="C1184" s="103">
        <v>18633</v>
      </c>
      <c r="D1184" s="103">
        <v>41508</v>
      </c>
      <c r="E1184" s="52"/>
      <c r="H1184" s="155"/>
      <c r="I1184" s="103"/>
      <c r="N1184" s="106"/>
      <c r="O1184" s="106"/>
      <c r="P1184" s="106"/>
      <c r="Q1184" s="106"/>
      <c r="R1184" s="106"/>
      <c r="S1184" s="106"/>
      <c r="T1184" s="106"/>
      <c r="U1184" s="106"/>
      <c r="V1184" s="106"/>
      <c r="W1184" s="106"/>
      <c r="X1184" s="106"/>
    </row>
    <row r="1185" spans="1:24" x14ac:dyDescent="0.35">
      <c r="E1185" s="52"/>
      <c r="N1185" s="106"/>
      <c r="O1185" s="106"/>
      <c r="P1185" s="106"/>
      <c r="Q1185" s="106"/>
      <c r="R1185" s="106"/>
      <c r="S1185" s="106"/>
      <c r="T1185" s="106"/>
      <c r="U1185" s="106"/>
      <c r="V1185" s="106"/>
      <c r="W1185" s="106"/>
      <c r="X1185" s="106"/>
    </row>
    <row r="1186" spans="1:24" x14ac:dyDescent="0.35">
      <c r="E1186" s="52"/>
      <c r="N1186" s="106"/>
      <c r="O1186" s="106"/>
      <c r="P1186" s="106"/>
      <c r="Q1186" s="106"/>
      <c r="R1186" s="106"/>
      <c r="S1186" s="106"/>
      <c r="T1186" s="106"/>
      <c r="U1186" s="106"/>
      <c r="V1186" s="106"/>
      <c r="W1186" s="106"/>
      <c r="X1186" s="106"/>
    </row>
    <row r="1187" spans="1:24" x14ac:dyDescent="0.35">
      <c r="E1187" s="52"/>
      <c r="N1187" s="106"/>
      <c r="O1187" s="106"/>
      <c r="P1187" s="106"/>
      <c r="Q1187" s="106"/>
      <c r="R1187" s="106"/>
      <c r="S1187" s="106"/>
      <c r="T1187" s="106"/>
      <c r="U1187" s="106"/>
      <c r="V1187" s="106"/>
      <c r="W1187" s="106"/>
      <c r="X1187" s="106"/>
    </row>
    <row r="1188" spans="1:24" x14ac:dyDescent="0.35">
      <c r="E1188" s="52"/>
      <c r="N1188" s="106"/>
      <c r="O1188" s="106"/>
      <c r="P1188" s="106"/>
      <c r="Q1188" s="106"/>
      <c r="R1188" s="106"/>
      <c r="S1188" s="106"/>
      <c r="T1188" s="106"/>
      <c r="U1188" s="106"/>
      <c r="V1188" s="106"/>
      <c r="W1188" s="106"/>
      <c r="X1188" s="106"/>
    </row>
    <row r="1189" spans="1:24" x14ac:dyDescent="0.35">
      <c r="E1189" s="52"/>
      <c r="N1189" s="106"/>
      <c r="O1189" s="106"/>
      <c r="P1189" s="106"/>
      <c r="Q1189" s="106"/>
      <c r="R1189" s="106"/>
      <c r="S1189" s="106"/>
      <c r="T1189" s="106"/>
      <c r="U1189" s="106"/>
      <c r="V1189" s="106"/>
      <c r="W1189" s="106"/>
      <c r="X1189" s="106"/>
    </row>
    <row r="1190" spans="1:24" x14ac:dyDescent="0.35">
      <c r="E1190" s="52"/>
      <c r="N1190" s="106"/>
      <c r="O1190" s="106"/>
      <c r="P1190" s="106"/>
      <c r="Q1190" s="106"/>
      <c r="R1190" s="106"/>
      <c r="S1190" s="106"/>
      <c r="T1190" s="106"/>
      <c r="U1190" s="106"/>
      <c r="V1190" s="106"/>
      <c r="W1190" s="106"/>
      <c r="X1190" s="106"/>
    </row>
    <row r="1191" spans="1:24" x14ac:dyDescent="0.35">
      <c r="E1191" s="52"/>
      <c r="N1191" s="106"/>
      <c r="O1191" s="106"/>
      <c r="P1191" s="106"/>
      <c r="Q1191" s="106"/>
      <c r="R1191" s="106"/>
      <c r="S1191" s="106"/>
      <c r="T1191" s="106"/>
      <c r="U1191" s="106"/>
      <c r="V1191" s="106"/>
      <c r="W1191" s="106"/>
      <c r="X1191" s="106"/>
    </row>
    <row r="1192" spans="1:24" x14ac:dyDescent="0.35">
      <c r="N1192" s="106"/>
      <c r="O1192" s="106"/>
      <c r="P1192" s="106"/>
      <c r="Q1192" s="106"/>
      <c r="R1192" s="106"/>
      <c r="S1192" s="106"/>
      <c r="T1192" s="106"/>
      <c r="U1192" s="106"/>
      <c r="V1192" s="106"/>
      <c r="W1192" s="106"/>
      <c r="X1192" s="106"/>
    </row>
    <row r="1193" spans="1:24" x14ac:dyDescent="0.35">
      <c r="N1193" s="106"/>
      <c r="O1193" s="106"/>
      <c r="P1193" s="106"/>
      <c r="Q1193" s="106"/>
      <c r="R1193" s="106"/>
      <c r="S1193" s="106"/>
      <c r="T1193" s="106"/>
      <c r="U1193" s="106"/>
      <c r="V1193" s="106"/>
      <c r="W1193" s="106"/>
      <c r="X1193" s="106"/>
    </row>
    <row r="1194" spans="1:24" x14ac:dyDescent="0.35">
      <c r="A1194" s="109" t="s">
        <v>699</v>
      </c>
      <c r="B1194" s="52"/>
      <c r="C1194" s="52"/>
      <c r="D1194" s="52"/>
      <c r="E1194" s="52"/>
      <c r="F1194" s="52"/>
      <c r="G1194" s="52"/>
      <c r="N1194" s="141"/>
      <c r="O1194" s="106"/>
      <c r="P1194" s="106"/>
      <c r="Q1194" s="106"/>
      <c r="R1194" s="106"/>
      <c r="S1194" s="106"/>
      <c r="T1194" s="106"/>
      <c r="U1194" s="106"/>
      <c r="V1194" s="106"/>
      <c r="W1194" s="106"/>
      <c r="X1194" s="106"/>
    </row>
    <row r="1195" spans="1:24" x14ac:dyDescent="0.35">
      <c r="A1195" s="109" t="s">
        <v>700</v>
      </c>
      <c r="B1195" s="52"/>
      <c r="C1195" s="52"/>
      <c r="D1195" s="52"/>
      <c r="E1195" s="52"/>
      <c r="F1195" s="52"/>
      <c r="G1195" s="52"/>
      <c r="N1195" s="141"/>
      <c r="O1195" s="106"/>
      <c r="P1195" s="106"/>
      <c r="Q1195" s="106"/>
      <c r="R1195" s="106"/>
      <c r="S1195" s="106"/>
      <c r="T1195" s="106"/>
      <c r="U1195" s="106"/>
      <c r="V1195" s="106"/>
      <c r="W1195" s="106"/>
      <c r="X1195" s="106"/>
    </row>
    <row r="1196" spans="1:24" x14ac:dyDescent="0.35">
      <c r="A1196" s="109" t="s">
        <v>1154</v>
      </c>
      <c r="B1196" s="52"/>
      <c r="C1196" s="52"/>
      <c r="D1196" s="52"/>
      <c r="E1196" s="52"/>
      <c r="F1196" s="52"/>
      <c r="G1196" s="52"/>
      <c r="N1196" s="141"/>
      <c r="O1196" s="106"/>
      <c r="P1196" s="106"/>
      <c r="Q1196" s="106"/>
      <c r="R1196" s="106"/>
      <c r="S1196" s="106"/>
      <c r="T1196" s="106"/>
      <c r="U1196" s="106"/>
      <c r="V1196" s="106"/>
      <c r="W1196" s="106"/>
      <c r="X1196" s="106"/>
    </row>
    <row r="1197" spans="1:24" x14ac:dyDescent="0.35">
      <c r="A1197" s="109" t="s">
        <v>162</v>
      </c>
      <c r="B1197" s="96">
        <v>5</v>
      </c>
      <c r="C1197" s="96">
        <v>5</v>
      </c>
      <c r="D1197" s="96">
        <v>5</v>
      </c>
      <c r="E1197" s="96">
        <v>5</v>
      </c>
      <c r="F1197" s="96">
        <v>6</v>
      </c>
      <c r="G1197" s="120"/>
      <c r="N1197" s="141"/>
      <c r="O1197" s="106"/>
      <c r="P1197" s="106"/>
      <c r="Q1197" s="106"/>
      <c r="R1197" s="106"/>
      <c r="S1197" s="106"/>
      <c r="T1197" s="106"/>
      <c r="U1197" s="106"/>
      <c r="V1197" s="106"/>
      <c r="W1197" s="106"/>
      <c r="X1197" s="106"/>
    </row>
    <row r="1198" spans="1:24" x14ac:dyDescent="0.35">
      <c r="A1198" s="109" t="s">
        <v>59</v>
      </c>
      <c r="B1198" s="96">
        <v>12</v>
      </c>
      <c r="C1198" s="96">
        <v>12</v>
      </c>
      <c r="D1198" s="96">
        <v>12</v>
      </c>
      <c r="E1198" s="96">
        <v>12</v>
      </c>
      <c r="F1198" s="96">
        <v>12</v>
      </c>
      <c r="G1198" s="120"/>
      <c r="N1198" s="141"/>
      <c r="O1198" s="106"/>
      <c r="P1198" s="106"/>
      <c r="Q1198" s="106"/>
      <c r="R1198" s="106"/>
      <c r="S1198" s="106"/>
      <c r="T1198" s="106"/>
      <c r="U1198" s="106"/>
      <c r="V1198" s="106"/>
      <c r="W1198" s="106"/>
      <c r="X1198" s="106"/>
    </row>
    <row r="1199" spans="1:24" x14ac:dyDescent="0.35">
      <c r="A1199" s="153" t="s">
        <v>701</v>
      </c>
      <c r="B1199" s="96">
        <v>148</v>
      </c>
      <c r="C1199" s="96">
        <v>151</v>
      </c>
      <c r="D1199" s="96">
        <v>153</v>
      </c>
      <c r="E1199" s="96">
        <v>160</v>
      </c>
      <c r="F1199" s="96">
        <v>166</v>
      </c>
      <c r="G1199" s="120"/>
      <c r="N1199" s="141"/>
      <c r="O1199" s="106"/>
      <c r="P1199" s="106"/>
      <c r="Q1199" s="106"/>
      <c r="R1199" s="106"/>
      <c r="S1199" s="106"/>
      <c r="T1199" s="106"/>
      <c r="U1199" s="106"/>
      <c r="V1199" s="106"/>
      <c r="W1199" s="106"/>
      <c r="X1199" s="106"/>
    </row>
    <row r="1200" spans="1:24" x14ac:dyDescent="0.35">
      <c r="A1200" s="109" t="s">
        <v>61</v>
      </c>
      <c r="B1200" s="96">
        <v>127</v>
      </c>
      <c r="C1200" s="96">
        <v>133</v>
      </c>
      <c r="D1200" s="96">
        <v>131</v>
      </c>
      <c r="E1200" s="96">
        <v>138</v>
      </c>
      <c r="F1200" s="96">
        <v>140</v>
      </c>
      <c r="G1200" s="120"/>
      <c r="N1200" s="141"/>
      <c r="O1200" s="106"/>
      <c r="P1200" s="106"/>
      <c r="Q1200" s="106"/>
      <c r="R1200" s="106"/>
      <c r="S1200" s="106"/>
      <c r="T1200" s="106"/>
      <c r="U1200" s="106"/>
      <c r="V1200" s="106"/>
      <c r="W1200" s="106"/>
      <c r="X1200" s="106"/>
    </row>
    <row r="1201" spans="1:24" x14ac:dyDescent="0.35">
      <c r="A1201" s="109" t="s">
        <v>170</v>
      </c>
      <c r="B1201" s="96">
        <v>39</v>
      </c>
      <c r="C1201" s="96">
        <v>39</v>
      </c>
      <c r="D1201" s="96">
        <v>38</v>
      </c>
      <c r="E1201" s="96">
        <v>37</v>
      </c>
      <c r="F1201" s="96">
        <v>35</v>
      </c>
      <c r="G1201" s="120"/>
      <c r="N1201" s="141"/>
      <c r="O1201" s="106"/>
      <c r="P1201" s="106"/>
      <c r="Q1201" s="106"/>
      <c r="R1201" s="106"/>
      <c r="S1201" s="106"/>
      <c r="T1201" s="106"/>
      <c r="U1201" s="106"/>
      <c r="V1201" s="106"/>
      <c r="W1201" s="106"/>
      <c r="X1201" s="106"/>
    </row>
    <row r="1202" spans="1:24" x14ac:dyDescent="0.35">
      <c r="A1202" s="109" t="s">
        <v>172</v>
      </c>
      <c r="B1202" s="96">
        <v>145</v>
      </c>
      <c r="C1202" s="96">
        <v>144</v>
      </c>
      <c r="D1202" s="96">
        <v>144</v>
      </c>
      <c r="E1202" s="96">
        <v>137</v>
      </c>
      <c r="F1202" s="96">
        <v>144</v>
      </c>
      <c r="G1202" s="120"/>
      <c r="N1202" s="141"/>
      <c r="O1202" s="106"/>
      <c r="P1202" s="106"/>
      <c r="Q1202" s="106"/>
      <c r="R1202" s="106"/>
      <c r="S1202" s="106"/>
      <c r="T1202" s="106"/>
      <c r="U1202" s="106"/>
      <c r="V1202" s="106"/>
      <c r="W1202" s="106"/>
      <c r="X1202" s="106"/>
    </row>
    <row r="1203" spans="1:24" ht="17.5" x14ac:dyDescent="0.35">
      <c r="A1203" s="109" t="s">
        <v>1045</v>
      </c>
      <c r="B1203" s="96">
        <v>490</v>
      </c>
      <c r="C1203" s="96">
        <v>488</v>
      </c>
      <c r="D1203" s="96">
        <v>525</v>
      </c>
      <c r="E1203" s="96">
        <v>515</v>
      </c>
      <c r="F1203" s="96">
        <v>548</v>
      </c>
      <c r="G1203" s="120"/>
      <c r="N1203" s="141"/>
      <c r="O1203" s="106"/>
      <c r="P1203" s="106"/>
      <c r="Q1203" s="106"/>
      <c r="R1203" s="106"/>
      <c r="S1203" s="106"/>
      <c r="T1203" s="106"/>
      <c r="U1203" s="106"/>
      <c r="V1203" s="106"/>
      <c r="W1203" s="106"/>
      <c r="X1203" s="106"/>
    </row>
    <row r="1204" spans="1:24" x14ac:dyDescent="0.35">
      <c r="A1204" s="109" t="s">
        <v>63</v>
      </c>
      <c r="B1204" s="96">
        <v>91</v>
      </c>
      <c r="C1204" s="96">
        <v>87</v>
      </c>
      <c r="D1204" s="96">
        <v>86</v>
      </c>
      <c r="E1204" s="96">
        <v>81</v>
      </c>
      <c r="F1204" s="96">
        <v>79</v>
      </c>
      <c r="G1204" s="120"/>
      <c r="N1204" s="141"/>
      <c r="O1204" s="106"/>
      <c r="P1204" s="106"/>
      <c r="Q1204" s="106"/>
      <c r="R1204" s="106"/>
      <c r="S1204" s="106"/>
      <c r="T1204" s="106"/>
      <c r="U1204" s="106"/>
      <c r="V1204" s="106"/>
      <c r="W1204" s="106"/>
      <c r="X1204" s="106"/>
    </row>
    <row r="1205" spans="1:24" x14ac:dyDescent="0.35">
      <c r="A1205" s="109" t="s">
        <v>149</v>
      </c>
      <c r="B1205" s="96">
        <v>18</v>
      </c>
      <c r="C1205" s="96">
        <v>19</v>
      </c>
      <c r="D1205" s="96">
        <v>18</v>
      </c>
      <c r="E1205" s="96">
        <v>17</v>
      </c>
      <c r="F1205" s="96">
        <v>16</v>
      </c>
      <c r="G1205" s="120"/>
      <c r="N1205" s="141"/>
      <c r="O1205" s="106"/>
      <c r="P1205" s="106"/>
      <c r="Q1205" s="106"/>
      <c r="R1205" s="106"/>
      <c r="S1205" s="106"/>
      <c r="T1205" s="106"/>
      <c r="U1205" s="106"/>
      <c r="V1205" s="106"/>
      <c r="W1205" s="106"/>
      <c r="X1205" s="106"/>
    </row>
    <row r="1206" spans="1:24" ht="17.5" x14ac:dyDescent="0.35">
      <c r="A1206" s="109" t="s">
        <v>1046</v>
      </c>
      <c r="B1206" s="96">
        <v>12</v>
      </c>
      <c r="C1206" s="96">
        <v>11</v>
      </c>
      <c r="D1206" s="96">
        <v>10</v>
      </c>
      <c r="E1206" s="96">
        <v>10</v>
      </c>
      <c r="F1206" s="96">
        <v>10</v>
      </c>
      <c r="G1206" s="120"/>
      <c r="N1206" s="141"/>
      <c r="O1206" s="106"/>
      <c r="P1206" s="106"/>
      <c r="Q1206" s="106"/>
      <c r="R1206" s="106"/>
      <c r="S1206" s="106"/>
      <c r="T1206" s="106"/>
      <c r="U1206" s="106"/>
      <c r="V1206" s="106"/>
      <c r="W1206" s="106"/>
      <c r="X1206" s="106"/>
    </row>
    <row r="1207" spans="1:24" x14ac:dyDescent="0.35">
      <c r="A1207" s="109" t="s">
        <v>180</v>
      </c>
      <c r="B1207" s="96">
        <v>12</v>
      </c>
      <c r="C1207" s="96">
        <v>12</v>
      </c>
      <c r="D1207" s="96">
        <v>12</v>
      </c>
      <c r="E1207" s="96">
        <v>12</v>
      </c>
      <c r="F1207" s="96">
        <v>14</v>
      </c>
      <c r="G1207" s="120"/>
      <c r="N1207" s="141"/>
      <c r="O1207" s="106"/>
      <c r="P1207" s="106"/>
      <c r="Q1207" s="106"/>
      <c r="R1207" s="106"/>
      <c r="S1207" s="106"/>
      <c r="T1207" s="106"/>
      <c r="U1207" s="106"/>
      <c r="V1207" s="106"/>
      <c r="W1207" s="106"/>
      <c r="X1207" s="106"/>
    </row>
    <row r="1208" spans="1:24" ht="17.5" x14ac:dyDescent="0.35">
      <c r="A1208" s="109" t="s">
        <v>1047</v>
      </c>
      <c r="B1208" s="96">
        <v>27</v>
      </c>
      <c r="C1208" s="96">
        <v>27</v>
      </c>
      <c r="D1208" s="96">
        <v>26</v>
      </c>
      <c r="E1208" s="96">
        <v>27</v>
      </c>
      <c r="F1208" s="96">
        <v>31</v>
      </c>
      <c r="G1208" s="120"/>
      <c r="N1208" s="141"/>
      <c r="O1208" s="106"/>
      <c r="P1208" s="106"/>
      <c r="Q1208" s="106"/>
      <c r="R1208" s="106"/>
      <c r="S1208" s="106"/>
      <c r="T1208" s="106"/>
      <c r="U1208" s="106"/>
      <c r="V1208" s="106"/>
      <c r="W1208" s="106"/>
      <c r="X1208" s="106"/>
    </row>
    <row r="1209" spans="1:24" x14ac:dyDescent="0.35">
      <c r="A1209" s="109" t="s">
        <v>403</v>
      </c>
      <c r="B1209" s="96">
        <v>5</v>
      </c>
      <c r="C1209" s="96">
        <v>6</v>
      </c>
      <c r="D1209" s="96">
        <v>6</v>
      </c>
      <c r="E1209" s="96">
        <v>8</v>
      </c>
      <c r="F1209" s="96">
        <v>9</v>
      </c>
      <c r="G1209" s="120"/>
      <c r="N1209" s="141"/>
      <c r="O1209" s="106"/>
      <c r="P1209" s="106"/>
      <c r="Q1209" s="106"/>
      <c r="R1209" s="106"/>
      <c r="S1209" s="106"/>
      <c r="T1209" s="106"/>
      <c r="U1209" s="106"/>
      <c r="V1209" s="106"/>
      <c r="W1209" s="106"/>
      <c r="X1209" s="106"/>
    </row>
    <row r="1210" spans="1:24" x14ac:dyDescent="0.35">
      <c r="A1210" s="109" t="s">
        <v>404</v>
      </c>
      <c r="B1210" s="96">
        <v>41</v>
      </c>
      <c r="C1210" s="96">
        <v>43</v>
      </c>
      <c r="D1210" s="96">
        <v>45</v>
      </c>
      <c r="E1210" s="96">
        <v>54</v>
      </c>
      <c r="F1210" s="96">
        <v>57</v>
      </c>
      <c r="G1210" s="156"/>
      <c r="N1210" s="141"/>
      <c r="O1210" s="106"/>
      <c r="P1210" s="106"/>
      <c r="Q1210" s="106"/>
      <c r="R1210" s="106"/>
      <c r="S1210" s="106"/>
      <c r="T1210" s="106"/>
      <c r="U1210" s="106"/>
      <c r="V1210" s="106"/>
      <c r="W1210" s="106"/>
      <c r="X1210" s="106"/>
    </row>
    <row r="1211" spans="1:24" x14ac:dyDescent="0.35">
      <c r="A1211" s="109" t="s">
        <v>628</v>
      </c>
      <c r="B1211" s="96">
        <v>23</v>
      </c>
      <c r="C1211" s="96">
        <v>23</v>
      </c>
      <c r="D1211" s="96">
        <v>26</v>
      </c>
      <c r="E1211" s="96">
        <v>25</v>
      </c>
      <c r="F1211" s="96">
        <v>26</v>
      </c>
      <c r="G1211" s="157"/>
      <c r="N1211" s="141"/>
      <c r="O1211" s="106"/>
      <c r="P1211" s="106"/>
      <c r="Q1211" s="106"/>
      <c r="R1211" s="106"/>
      <c r="S1211" s="106"/>
      <c r="T1211" s="106"/>
      <c r="U1211" s="106"/>
      <c r="V1211" s="106"/>
      <c r="W1211" s="106"/>
      <c r="X1211" s="106"/>
    </row>
    <row r="1212" spans="1:24" x14ac:dyDescent="0.35">
      <c r="A1212" s="111" t="s">
        <v>185</v>
      </c>
      <c r="B1212" s="103">
        <v>1195</v>
      </c>
      <c r="C1212" s="103">
        <v>1200</v>
      </c>
      <c r="D1212" s="103">
        <v>1237</v>
      </c>
      <c r="E1212" s="103">
        <v>1238</v>
      </c>
      <c r="F1212" s="103">
        <v>1293</v>
      </c>
      <c r="G1212" s="157"/>
      <c r="I1212" s="103"/>
      <c r="J1212" s="103"/>
      <c r="K1212" s="103"/>
      <c r="L1212" s="103"/>
      <c r="M1212" s="103"/>
      <c r="N1212" s="141"/>
      <c r="O1212" s="106"/>
      <c r="P1212" s="106"/>
      <c r="Q1212" s="106"/>
      <c r="R1212" s="106"/>
      <c r="S1212" s="106"/>
      <c r="T1212" s="106"/>
      <c r="U1212" s="106"/>
      <c r="V1212" s="106"/>
      <c r="W1212" s="106"/>
      <c r="X1212" s="106"/>
    </row>
    <row r="1213" spans="1:24" x14ac:dyDescent="0.35">
      <c r="A1213" s="111" t="s">
        <v>523</v>
      </c>
      <c r="B1213" s="96">
        <v>871</v>
      </c>
      <c r="C1213" s="96">
        <v>916</v>
      </c>
      <c r="D1213" s="96">
        <v>934</v>
      </c>
      <c r="E1213" s="103">
        <v>973</v>
      </c>
      <c r="F1213" s="103">
        <v>990</v>
      </c>
      <c r="G1213" s="156"/>
      <c r="N1213" s="141"/>
      <c r="O1213" s="106"/>
      <c r="P1213" s="106"/>
      <c r="Q1213" s="106"/>
      <c r="R1213" s="106"/>
      <c r="S1213" s="106"/>
      <c r="T1213" s="106"/>
      <c r="U1213" s="106"/>
      <c r="V1213" s="106"/>
      <c r="W1213" s="106"/>
      <c r="X1213" s="106"/>
    </row>
    <row r="1214" spans="1:24" x14ac:dyDescent="0.35">
      <c r="A1214" s="111" t="s">
        <v>479</v>
      </c>
      <c r="B1214" s="96">
        <v>120</v>
      </c>
      <c r="C1214" s="96">
        <v>120</v>
      </c>
      <c r="D1214" s="96">
        <v>123</v>
      </c>
      <c r="E1214" s="96">
        <v>116</v>
      </c>
      <c r="F1214" s="96">
        <v>123</v>
      </c>
      <c r="G1214" s="157"/>
      <c r="N1214" s="141"/>
      <c r="O1214" s="106"/>
      <c r="P1214" s="106"/>
      <c r="Q1214" s="106"/>
      <c r="R1214" s="106"/>
      <c r="S1214" s="106"/>
      <c r="T1214" s="106"/>
      <c r="U1214" s="106"/>
      <c r="V1214" s="106"/>
      <c r="W1214" s="106"/>
      <c r="X1214" s="106"/>
    </row>
    <row r="1215" spans="1:24" x14ac:dyDescent="0.35">
      <c r="A1215" s="111" t="s">
        <v>642</v>
      </c>
      <c r="B1215" s="103">
        <v>2186</v>
      </c>
      <c r="C1215" s="103">
        <v>2236</v>
      </c>
      <c r="D1215" s="103">
        <v>2294</v>
      </c>
      <c r="E1215" s="103">
        <v>2327</v>
      </c>
      <c r="F1215" s="103">
        <v>2406</v>
      </c>
      <c r="G1215" s="52"/>
      <c r="I1215" s="103"/>
      <c r="J1215" s="103"/>
      <c r="K1215" s="103"/>
      <c r="L1215" s="103"/>
      <c r="M1215" s="103"/>
      <c r="N1215" s="141"/>
      <c r="O1215" s="106"/>
      <c r="P1215" s="106"/>
      <c r="Q1215" s="106"/>
      <c r="R1215" s="106"/>
      <c r="S1215" s="106"/>
      <c r="T1215" s="106"/>
      <c r="U1215" s="106"/>
      <c r="V1215" s="106"/>
      <c r="W1215" s="106"/>
      <c r="X1215" s="106"/>
    </row>
    <row r="1216" spans="1:24" ht="17.5" x14ac:dyDescent="0.35">
      <c r="A1216" s="158"/>
      <c r="B1216" s="52"/>
      <c r="C1216" s="52"/>
      <c r="D1216" s="52"/>
      <c r="E1216" s="52"/>
      <c r="F1216" s="52"/>
      <c r="G1216" s="52"/>
      <c r="N1216" s="141"/>
      <c r="O1216" s="106"/>
      <c r="P1216" s="106"/>
      <c r="Q1216" s="106"/>
      <c r="R1216" s="106"/>
      <c r="S1216" s="106"/>
      <c r="T1216" s="106"/>
      <c r="U1216" s="106"/>
      <c r="V1216" s="106"/>
      <c r="W1216" s="106"/>
      <c r="X1216" s="106"/>
    </row>
    <row r="1217" spans="1:24" ht="17.5" x14ac:dyDescent="0.35">
      <c r="A1217" s="158" t="s">
        <v>1155</v>
      </c>
      <c r="B1217" s="52"/>
      <c r="C1217" s="52"/>
      <c r="D1217" s="52"/>
      <c r="E1217" s="52"/>
      <c r="F1217" s="52"/>
      <c r="G1217" s="52"/>
      <c r="N1217" s="141"/>
      <c r="O1217" s="106"/>
      <c r="P1217" s="106"/>
      <c r="Q1217" s="106"/>
      <c r="R1217" s="106"/>
      <c r="S1217" s="106"/>
      <c r="T1217" s="106"/>
      <c r="U1217" s="106"/>
      <c r="V1217" s="106"/>
      <c r="W1217" s="106"/>
      <c r="X1217" s="106"/>
    </row>
    <row r="1218" spans="1:24" ht="17.5" x14ac:dyDescent="0.35">
      <c r="A1218" s="158" t="s">
        <v>1156</v>
      </c>
      <c r="B1218" s="52"/>
      <c r="C1218" s="52"/>
      <c r="D1218" s="52"/>
      <c r="E1218" s="52"/>
      <c r="F1218" s="52"/>
      <c r="G1218" s="52"/>
      <c r="N1218" s="141"/>
      <c r="O1218" s="106"/>
      <c r="P1218" s="106"/>
      <c r="Q1218" s="106"/>
      <c r="R1218" s="106"/>
      <c r="S1218" s="106"/>
      <c r="T1218" s="106"/>
      <c r="U1218" s="106"/>
      <c r="V1218" s="106"/>
      <c r="W1218" s="106"/>
      <c r="X1218" s="106"/>
    </row>
    <row r="1219" spans="1:24" ht="17.5" x14ac:dyDescent="0.35">
      <c r="A1219" s="158" t="s">
        <v>1157</v>
      </c>
      <c r="B1219" s="52"/>
      <c r="C1219" s="52"/>
      <c r="D1219" s="52"/>
      <c r="E1219" s="52"/>
      <c r="F1219" s="52"/>
      <c r="N1219" s="106"/>
      <c r="O1219" s="106"/>
      <c r="P1219" s="106"/>
      <c r="Q1219" s="106"/>
      <c r="R1219" s="106"/>
      <c r="S1219" s="106"/>
      <c r="T1219" s="106"/>
      <c r="U1219" s="106"/>
      <c r="V1219" s="106"/>
      <c r="W1219" s="106"/>
      <c r="X1219" s="106"/>
    </row>
    <row r="1220" spans="1:24" x14ac:dyDescent="0.35">
      <c r="N1220" s="106"/>
      <c r="O1220" s="106"/>
      <c r="P1220" s="106"/>
      <c r="Q1220" s="106"/>
      <c r="R1220" s="106"/>
      <c r="S1220" s="106"/>
      <c r="T1220" s="106"/>
      <c r="U1220" s="106"/>
      <c r="V1220" s="106"/>
      <c r="W1220" s="106"/>
      <c r="X1220" s="106"/>
    </row>
    <row r="1221" spans="1:24" x14ac:dyDescent="0.35">
      <c r="N1221" s="106"/>
      <c r="O1221" s="106"/>
      <c r="P1221" s="106"/>
      <c r="Q1221" s="106"/>
      <c r="R1221" s="106"/>
      <c r="S1221" s="106"/>
      <c r="T1221" s="106"/>
      <c r="U1221" s="106"/>
      <c r="V1221" s="106"/>
      <c r="W1221" s="106"/>
      <c r="X1221" s="106"/>
    </row>
    <row r="1222" spans="1:24" x14ac:dyDescent="0.35">
      <c r="A1222" s="109"/>
      <c r="B1222" s="52"/>
      <c r="C1222" s="52"/>
      <c r="D1222" s="52"/>
      <c r="E1222" s="52"/>
      <c r="F1222" s="52"/>
      <c r="G1222" s="52"/>
      <c r="N1222" s="141"/>
      <c r="O1222" s="106"/>
      <c r="P1222" s="106"/>
      <c r="Q1222" s="106"/>
      <c r="R1222" s="106"/>
      <c r="S1222" s="106"/>
      <c r="T1222" s="106"/>
      <c r="U1222" s="106"/>
      <c r="V1222" s="106"/>
      <c r="W1222" s="106"/>
      <c r="X1222" s="106"/>
    </row>
    <row r="1223" spans="1:24" x14ac:dyDescent="0.35">
      <c r="A1223" s="109" t="s">
        <v>702</v>
      </c>
      <c r="B1223" s="52"/>
      <c r="C1223" s="52"/>
      <c r="D1223" s="52"/>
      <c r="E1223" s="52"/>
      <c r="F1223" s="52"/>
      <c r="G1223" s="52"/>
      <c r="N1223" s="141"/>
      <c r="O1223" s="106"/>
      <c r="P1223" s="106"/>
      <c r="Q1223" s="106"/>
      <c r="R1223" s="106"/>
      <c r="S1223" s="106"/>
      <c r="T1223" s="106"/>
      <c r="U1223" s="106"/>
      <c r="V1223" s="106"/>
      <c r="W1223" s="106"/>
      <c r="X1223" s="106"/>
    </row>
    <row r="1224" spans="1:24" x14ac:dyDescent="0.35">
      <c r="A1224" s="109" t="s">
        <v>703</v>
      </c>
      <c r="B1224" s="52"/>
      <c r="C1224" s="52"/>
      <c r="D1224" s="52"/>
      <c r="E1224" s="52"/>
      <c r="F1224" s="52"/>
      <c r="G1224" s="52"/>
      <c r="N1224" s="141"/>
      <c r="O1224" s="106"/>
      <c r="P1224" s="106"/>
      <c r="Q1224" s="106"/>
      <c r="R1224" s="106"/>
      <c r="S1224" s="106"/>
      <c r="T1224" s="106"/>
      <c r="U1224" s="106"/>
      <c r="V1224" s="106"/>
      <c r="W1224" s="106"/>
      <c r="X1224" s="106"/>
    </row>
    <row r="1225" spans="1:24" x14ac:dyDescent="0.35">
      <c r="A1225" s="109" t="s">
        <v>700</v>
      </c>
      <c r="B1225" s="52"/>
      <c r="C1225" s="52"/>
      <c r="D1225" s="52"/>
      <c r="E1225" s="52"/>
      <c r="F1225" s="52"/>
      <c r="G1225" s="52"/>
      <c r="N1225" s="141"/>
      <c r="O1225" s="106"/>
      <c r="P1225" s="106"/>
      <c r="Q1225" s="106"/>
      <c r="R1225" s="106"/>
      <c r="S1225" s="106"/>
      <c r="T1225" s="106"/>
      <c r="U1225" s="106"/>
      <c r="V1225" s="106"/>
      <c r="W1225" s="106"/>
      <c r="X1225" s="106"/>
    </row>
    <row r="1226" spans="1:24" x14ac:dyDescent="0.35">
      <c r="A1226" s="109"/>
      <c r="B1226" s="52"/>
      <c r="C1226" s="52"/>
      <c r="D1226" s="52"/>
      <c r="E1226" s="52"/>
      <c r="F1226" s="52"/>
      <c r="G1226" s="52"/>
      <c r="N1226" s="141"/>
      <c r="O1226" s="106"/>
      <c r="P1226" s="106"/>
      <c r="Q1226" s="106"/>
      <c r="R1226" s="106"/>
      <c r="S1226" s="106"/>
      <c r="T1226" s="106"/>
      <c r="U1226" s="106"/>
      <c r="V1226" s="106"/>
      <c r="W1226" s="106"/>
      <c r="X1226" s="106"/>
    </row>
    <row r="1227" spans="1:24" x14ac:dyDescent="0.35">
      <c r="A1227" s="111" t="s">
        <v>1158</v>
      </c>
      <c r="B1227" s="52"/>
      <c r="C1227" s="52"/>
      <c r="D1227" s="52"/>
      <c r="E1227" s="52"/>
      <c r="F1227" s="52"/>
      <c r="G1227" s="52"/>
      <c r="N1227" s="141"/>
      <c r="O1227" s="106"/>
      <c r="P1227" s="106"/>
      <c r="Q1227" s="106"/>
      <c r="R1227" s="106"/>
      <c r="S1227" s="106"/>
      <c r="T1227" s="106"/>
      <c r="U1227" s="106"/>
      <c r="V1227" s="106"/>
      <c r="W1227" s="106"/>
      <c r="X1227" s="106"/>
    </row>
    <row r="1228" spans="1:24" x14ac:dyDescent="0.35">
      <c r="A1228" s="109" t="s">
        <v>162</v>
      </c>
      <c r="B1228" s="104">
        <v>1.8</v>
      </c>
      <c r="C1228" s="104">
        <v>1.9</v>
      </c>
      <c r="D1228" s="104">
        <v>1.8</v>
      </c>
      <c r="E1228" s="104">
        <v>1.8</v>
      </c>
      <c r="F1228" s="104">
        <v>1.7</v>
      </c>
      <c r="G1228" s="157"/>
      <c r="N1228" s="141"/>
      <c r="O1228" s="106"/>
      <c r="P1228" s="106"/>
      <c r="Q1228" s="106"/>
      <c r="R1228" s="106"/>
      <c r="S1228" s="106"/>
      <c r="T1228" s="106"/>
      <c r="U1228" s="106"/>
      <c r="V1228" s="106"/>
      <c r="W1228" s="106"/>
      <c r="X1228" s="106"/>
    </row>
    <row r="1229" spans="1:24" x14ac:dyDescent="0.35">
      <c r="A1229" s="109" t="s">
        <v>59</v>
      </c>
      <c r="B1229" s="104">
        <v>25.1</v>
      </c>
      <c r="C1229" s="104">
        <v>18.8</v>
      </c>
      <c r="D1229" s="104">
        <v>25.4</v>
      </c>
      <c r="E1229" s="104">
        <v>28.2</v>
      </c>
      <c r="F1229" s="104">
        <v>29.2</v>
      </c>
      <c r="G1229" s="157"/>
      <c r="N1229" s="141"/>
      <c r="O1229" s="106"/>
      <c r="P1229" s="106"/>
      <c r="Q1229" s="106"/>
      <c r="R1229" s="106"/>
      <c r="S1229" s="106"/>
      <c r="T1229" s="106"/>
      <c r="U1229" s="106"/>
      <c r="V1229" s="106"/>
      <c r="W1229" s="106"/>
      <c r="X1229" s="106"/>
    </row>
    <row r="1230" spans="1:24" x14ac:dyDescent="0.35">
      <c r="A1230" s="159" t="s">
        <v>627</v>
      </c>
      <c r="B1230" s="104">
        <v>24.8</v>
      </c>
      <c r="C1230" s="104">
        <v>25.4</v>
      </c>
      <c r="D1230" s="104">
        <v>26.6</v>
      </c>
      <c r="E1230" s="104">
        <v>25.7</v>
      </c>
      <c r="F1230" s="104">
        <v>25.8</v>
      </c>
      <c r="G1230" s="157"/>
      <c r="N1230" s="141"/>
      <c r="O1230" s="106"/>
      <c r="P1230" s="106"/>
      <c r="Q1230" s="106"/>
      <c r="R1230" s="106"/>
      <c r="S1230" s="106"/>
      <c r="T1230" s="106"/>
      <c r="U1230" s="106"/>
      <c r="V1230" s="106"/>
      <c r="W1230" s="106"/>
      <c r="X1230" s="106"/>
    </row>
    <row r="1231" spans="1:24" x14ac:dyDescent="0.35">
      <c r="A1231" s="109" t="s">
        <v>61</v>
      </c>
      <c r="B1231" s="104">
        <v>46.3</v>
      </c>
      <c r="C1231" s="104">
        <v>45.1</v>
      </c>
      <c r="D1231" s="104">
        <v>48.5</v>
      </c>
      <c r="E1231" s="104">
        <v>44.2</v>
      </c>
      <c r="F1231" s="104">
        <v>48.8</v>
      </c>
      <c r="G1231" s="157"/>
      <c r="N1231" s="141"/>
      <c r="O1231" s="106"/>
      <c r="P1231" s="106"/>
      <c r="Q1231" s="106"/>
      <c r="R1231" s="106"/>
      <c r="S1231" s="106"/>
      <c r="T1231" s="106"/>
      <c r="U1231" s="106"/>
      <c r="V1231" s="106"/>
      <c r="W1231" s="106"/>
      <c r="X1231" s="106"/>
    </row>
    <row r="1232" spans="1:24" x14ac:dyDescent="0.35">
      <c r="A1232" s="109" t="s">
        <v>170</v>
      </c>
      <c r="B1232" s="104">
        <v>5.5</v>
      </c>
      <c r="C1232" s="104">
        <v>5.4</v>
      </c>
      <c r="D1232" s="104">
        <v>5.4</v>
      </c>
      <c r="E1232" s="104">
        <v>5.4</v>
      </c>
      <c r="F1232" s="104">
        <v>5.3</v>
      </c>
      <c r="G1232" s="157"/>
      <c r="N1232" s="141"/>
      <c r="O1232" s="106"/>
      <c r="P1232" s="106"/>
      <c r="Q1232" s="106"/>
      <c r="R1232" s="106"/>
      <c r="S1232" s="106"/>
      <c r="T1232" s="106"/>
      <c r="U1232" s="106"/>
      <c r="V1232" s="106"/>
      <c r="W1232" s="106"/>
      <c r="X1232" s="106"/>
    </row>
    <row r="1233" spans="1:24" x14ac:dyDescent="0.35">
      <c r="A1233" s="109" t="s">
        <v>172</v>
      </c>
      <c r="B1233" s="104">
        <v>20.8</v>
      </c>
      <c r="C1233" s="104">
        <v>21</v>
      </c>
      <c r="D1233" s="104">
        <v>22</v>
      </c>
      <c r="E1233" s="104">
        <v>22.1</v>
      </c>
      <c r="F1233" s="104">
        <v>22.3</v>
      </c>
      <c r="G1233" s="157"/>
      <c r="N1233" s="141"/>
      <c r="O1233" s="106"/>
      <c r="P1233" s="106"/>
      <c r="Q1233" s="106"/>
      <c r="R1233" s="106"/>
      <c r="S1233" s="106"/>
      <c r="T1233" s="106"/>
      <c r="U1233" s="106"/>
      <c r="V1233" s="106"/>
      <c r="W1233" s="106"/>
      <c r="X1233" s="106"/>
    </row>
    <row r="1234" spans="1:24" ht="17.5" x14ac:dyDescent="0.35">
      <c r="A1234" s="109" t="s">
        <v>1045</v>
      </c>
      <c r="B1234" s="104">
        <v>400.3</v>
      </c>
      <c r="C1234" s="104">
        <v>400.5</v>
      </c>
      <c r="D1234" s="104">
        <v>584.70000000000005</v>
      </c>
      <c r="E1234" s="104">
        <v>416.9</v>
      </c>
      <c r="F1234" s="104">
        <v>428.2</v>
      </c>
      <c r="G1234" s="157"/>
      <c r="N1234" s="141"/>
      <c r="O1234" s="106"/>
      <c r="P1234" s="106"/>
      <c r="Q1234" s="106"/>
      <c r="R1234" s="106"/>
      <c r="S1234" s="106"/>
      <c r="T1234" s="106"/>
      <c r="U1234" s="106"/>
      <c r="V1234" s="106"/>
      <c r="W1234" s="106"/>
      <c r="X1234" s="106"/>
    </row>
    <row r="1235" spans="1:24" x14ac:dyDescent="0.35">
      <c r="A1235" s="109" t="s">
        <v>63</v>
      </c>
      <c r="B1235" s="104">
        <v>71.7</v>
      </c>
      <c r="C1235" s="104">
        <v>70.8</v>
      </c>
      <c r="D1235" s="104">
        <v>73.7</v>
      </c>
      <c r="E1235" s="104">
        <v>75.400000000000006</v>
      </c>
      <c r="F1235" s="104">
        <v>73.3</v>
      </c>
      <c r="G1235" s="157"/>
      <c r="N1235" s="141"/>
      <c r="O1235" s="106"/>
      <c r="P1235" s="106"/>
      <c r="Q1235" s="106"/>
      <c r="R1235" s="106"/>
      <c r="S1235" s="106"/>
      <c r="T1235" s="106"/>
      <c r="U1235" s="106"/>
      <c r="V1235" s="106"/>
      <c r="W1235" s="106"/>
      <c r="X1235" s="106"/>
    </row>
    <row r="1236" spans="1:24" x14ac:dyDescent="0.35">
      <c r="A1236" s="109" t="s">
        <v>149</v>
      </c>
      <c r="B1236" s="104">
        <v>9.9</v>
      </c>
      <c r="C1236" s="104">
        <v>9.6999999999999993</v>
      </c>
      <c r="D1236" s="104">
        <v>9.6999999999999993</v>
      </c>
      <c r="E1236" s="104">
        <v>15.6</v>
      </c>
      <c r="F1236" s="104">
        <v>15.2</v>
      </c>
      <c r="G1236" s="157"/>
      <c r="N1236" s="141"/>
      <c r="O1236" s="106"/>
      <c r="P1236" s="106"/>
      <c r="Q1236" s="106"/>
      <c r="R1236" s="106"/>
      <c r="S1236" s="106"/>
      <c r="T1236" s="106"/>
      <c r="U1236" s="106"/>
      <c r="V1236" s="106"/>
      <c r="W1236" s="106"/>
      <c r="X1236" s="106"/>
    </row>
    <row r="1237" spans="1:24" ht="17.5" x14ac:dyDescent="0.35">
      <c r="A1237" s="109" t="s">
        <v>1046</v>
      </c>
      <c r="B1237" s="104">
        <v>0.6</v>
      </c>
      <c r="C1237" s="104">
        <v>0.5</v>
      </c>
      <c r="D1237" s="104">
        <v>0.5</v>
      </c>
      <c r="E1237" s="104">
        <v>0.5</v>
      </c>
      <c r="F1237" s="104">
        <v>0.5</v>
      </c>
      <c r="G1237" s="157"/>
      <c r="N1237" s="141"/>
      <c r="O1237" s="106"/>
      <c r="P1237" s="106"/>
      <c r="Q1237" s="106"/>
      <c r="R1237" s="106"/>
      <c r="S1237" s="106"/>
      <c r="T1237" s="106"/>
      <c r="U1237" s="106"/>
      <c r="V1237" s="106"/>
      <c r="W1237" s="106"/>
      <c r="X1237" s="106"/>
    </row>
    <row r="1238" spans="1:24" x14ac:dyDescent="0.35">
      <c r="A1238" s="109" t="s">
        <v>180</v>
      </c>
      <c r="B1238" s="104">
        <v>10.8</v>
      </c>
      <c r="C1238" s="104">
        <v>10.7</v>
      </c>
      <c r="D1238" s="104">
        <v>10.9</v>
      </c>
      <c r="E1238" s="104">
        <v>11.6</v>
      </c>
      <c r="F1238" s="104">
        <v>11.6</v>
      </c>
      <c r="G1238" s="157"/>
      <c r="N1238" s="141"/>
      <c r="O1238" s="106"/>
      <c r="P1238" s="106"/>
      <c r="Q1238" s="106"/>
      <c r="R1238" s="106"/>
      <c r="S1238" s="106"/>
      <c r="T1238" s="106"/>
      <c r="U1238" s="106"/>
      <c r="V1238" s="106"/>
      <c r="W1238" s="106"/>
      <c r="X1238" s="106"/>
    </row>
    <row r="1239" spans="1:24" ht="17.5" x14ac:dyDescent="0.35">
      <c r="A1239" s="109" t="s">
        <v>1047</v>
      </c>
      <c r="B1239" s="104">
        <v>9.5</v>
      </c>
      <c r="C1239" s="104">
        <v>8.8000000000000007</v>
      </c>
      <c r="D1239" s="104">
        <v>8.6999999999999993</v>
      </c>
      <c r="E1239" s="104">
        <v>9.4</v>
      </c>
      <c r="F1239" s="104">
        <v>10.9</v>
      </c>
      <c r="G1239" s="157"/>
      <c r="N1239" s="141"/>
      <c r="O1239" s="106"/>
      <c r="P1239" s="106"/>
      <c r="Q1239" s="106"/>
      <c r="R1239" s="106"/>
      <c r="S1239" s="106"/>
      <c r="T1239" s="106"/>
      <c r="U1239" s="106"/>
      <c r="V1239" s="106"/>
      <c r="W1239" s="106"/>
      <c r="X1239" s="106"/>
    </row>
    <row r="1240" spans="1:24" x14ac:dyDescent="0.35">
      <c r="A1240" s="109" t="s">
        <v>403</v>
      </c>
      <c r="B1240" s="104">
        <v>13.8</v>
      </c>
      <c r="C1240" s="104">
        <v>18.8</v>
      </c>
      <c r="D1240" s="104">
        <v>11.9</v>
      </c>
      <c r="E1240" s="104">
        <v>65</v>
      </c>
      <c r="F1240" s="104">
        <v>65.099999999999994</v>
      </c>
      <c r="G1240" s="157"/>
      <c r="N1240" s="141"/>
      <c r="O1240" s="106"/>
      <c r="P1240" s="106"/>
      <c r="Q1240" s="106"/>
      <c r="R1240" s="106"/>
      <c r="S1240" s="106"/>
      <c r="T1240" s="106"/>
      <c r="U1240" s="106"/>
      <c r="V1240" s="106"/>
      <c r="W1240" s="106"/>
      <c r="X1240" s="106"/>
    </row>
    <row r="1241" spans="1:24" x14ac:dyDescent="0.35">
      <c r="A1241" s="109" t="s">
        <v>404</v>
      </c>
      <c r="B1241" s="104">
        <v>9.5</v>
      </c>
      <c r="C1241" s="104">
        <v>9.5</v>
      </c>
      <c r="D1241" s="104">
        <v>9.6</v>
      </c>
      <c r="E1241" s="104">
        <v>9.6</v>
      </c>
      <c r="F1241" s="104">
        <v>9.9</v>
      </c>
      <c r="G1241" s="160"/>
      <c r="N1241" s="141"/>
      <c r="O1241" s="106"/>
      <c r="P1241" s="106"/>
      <c r="Q1241" s="106"/>
      <c r="R1241" s="106"/>
      <c r="S1241" s="106"/>
      <c r="T1241" s="106"/>
      <c r="U1241" s="106"/>
      <c r="V1241" s="106"/>
      <c r="W1241" s="106"/>
      <c r="X1241" s="106"/>
    </row>
    <row r="1242" spans="1:24" x14ac:dyDescent="0.35">
      <c r="A1242" s="109" t="s">
        <v>628</v>
      </c>
      <c r="B1242" s="104">
        <v>5.0999999999999996</v>
      </c>
      <c r="C1242" s="104">
        <v>4.8</v>
      </c>
      <c r="D1242" s="104">
        <v>6.5</v>
      </c>
      <c r="E1242" s="104">
        <v>5.4</v>
      </c>
      <c r="F1242" s="104">
        <v>6.5</v>
      </c>
      <c r="G1242" s="157"/>
      <c r="N1242" s="141"/>
      <c r="O1242" s="106"/>
      <c r="P1242" s="106"/>
      <c r="Q1242" s="106"/>
      <c r="R1242" s="106"/>
      <c r="S1242" s="106"/>
      <c r="T1242" s="106"/>
      <c r="U1242" s="106"/>
      <c r="V1242" s="106"/>
      <c r="W1242" s="106"/>
      <c r="X1242" s="106"/>
    </row>
    <row r="1243" spans="1:24" x14ac:dyDescent="0.35">
      <c r="A1243" s="111" t="s">
        <v>185</v>
      </c>
      <c r="B1243" s="104">
        <v>655.29999999999995</v>
      </c>
      <c r="C1243" s="104">
        <v>651.9</v>
      </c>
      <c r="D1243" s="104">
        <v>845.9</v>
      </c>
      <c r="E1243" s="104">
        <v>736.6</v>
      </c>
      <c r="F1243" s="104">
        <v>754.2</v>
      </c>
      <c r="G1243" s="157"/>
      <c r="N1243" s="141"/>
      <c r="O1243" s="106"/>
      <c r="P1243" s="106"/>
      <c r="Q1243" s="106"/>
      <c r="R1243" s="106"/>
      <c r="S1243" s="106"/>
      <c r="T1243" s="106"/>
      <c r="U1243" s="106"/>
      <c r="V1243" s="106"/>
      <c r="W1243" s="106"/>
      <c r="X1243" s="106"/>
    </row>
    <row r="1244" spans="1:24" x14ac:dyDescent="0.35">
      <c r="A1244" s="111" t="s">
        <v>523</v>
      </c>
      <c r="B1244" s="104">
        <v>1284.3</v>
      </c>
      <c r="C1244" s="104">
        <v>1426.4</v>
      </c>
      <c r="D1244" s="104">
        <v>1397.6</v>
      </c>
      <c r="E1244" s="104">
        <v>1462.6</v>
      </c>
      <c r="F1244" s="104">
        <v>1447.5</v>
      </c>
      <c r="G1244" s="160"/>
      <c r="I1244" s="105"/>
      <c r="J1244" s="105"/>
      <c r="K1244" s="105"/>
      <c r="L1244" s="105"/>
      <c r="M1244" s="105"/>
      <c r="N1244" s="141"/>
      <c r="O1244" s="106"/>
      <c r="P1244" s="106"/>
      <c r="Q1244" s="106"/>
      <c r="R1244" s="106"/>
      <c r="S1244" s="106"/>
      <c r="T1244" s="106"/>
      <c r="U1244" s="106"/>
      <c r="V1244" s="106"/>
      <c r="W1244" s="106"/>
      <c r="X1244" s="106"/>
    </row>
    <row r="1245" spans="1:24" x14ac:dyDescent="0.35">
      <c r="A1245" s="111" t="s">
        <v>479</v>
      </c>
      <c r="B1245" s="104">
        <v>37.200000000000003</v>
      </c>
      <c r="C1245" s="104">
        <v>36.5</v>
      </c>
      <c r="D1245" s="104">
        <v>35.6</v>
      </c>
      <c r="E1245" s="104">
        <v>35.200000000000003</v>
      </c>
      <c r="F1245" s="104">
        <v>35.4</v>
      </c>
      <c r="G1245" s="157"/>
      <c r="N1245" s="141"/>
      <c r="O1245" s="106"/>
      <c r="P1245" s="106"/>
      <c r="Q1245" s="106"/>
      <c r="R1245" s="106"/>
      <c r="S1245" s="106"/>
      <c r="T1245" s="106"/>
      <c r="U1245" s="106"/>
      <c r="V1245" s="106"/>
      <c r="W1245" s="106"/>
      <c r="X1245" s="106"/>
    </row>
    <row r="1246" spans="1:24" x14ac:dyDescent="0.35">
      <c r="A1246" s="111" t="s">
        <v>642</v>
      </c>
      <c r="B1246" s="104">
        <v>1976.7</v>
      </c>
      <c r="C1246" s="104">
        <v>2114.8000000000002</v>
      </c>
      <c r="D1246" s="104">
        <v>2279.1</v>
      </c>
      <c r="E1246" s="104">
        <v>2234.4</v>
      </c>
      <c r="F1246" s="104">
        <v>2237.1</v>
      </c>
      <c r="G1246" s="52"/>
      <c r="I1246" s="105"/>
      <c r="J1246" s="105"/>
      <c r="K1246" s="105"/>
      <c r="L1246" s="105"/>
      <c r="M1246" s="105"/>
      <c r="N1246" s="141"/>
      <c r="O1246" s="106"/>
      <c r="P1246" s="106"/>
      <c r="Q1246" s="106"/>
      <c r="R1246" s="106"/>
      <c r="S1246" s="106"/>
      <c r="T1246" s="106"/>
      <c r="U1246" s="106"/>
      <c r="V1246" s="106"/>
      <c r="W1246" s="106"/>
      <c r="X1246" s="106"/>
    </row>
    <row r="1247" spans="1:24" ht="17.5" x14ac:dyDescent="0.35">
      <c r="A1247" s="158" t="s">
        <v>1155</v>
      </c>
      <c r="B1247" s="52"/>
      <c r="C1247" s="52"/>
      <c r="D1247" s="52"/>
      <c r="E1247" s="52"/>
      <c r="F1247" s="52"/>
      <c r="G1247" s="52"/>
      <c r="N1247" s="141"/>
      <c r="O1247" s="106"/>
      <c r="P1247" s="106"/>
      <c r="Q1247" s="106"/>
      <c r="R1247" s="106"/>
      <c r="S1247" s="106"/>
      <c r="T1247" s="106"/>
      <c r="U1247" s="106"/>
      <c r="V1247" s="106"/>
      <c r="W1247" s="106"/>
      <c r="X1247" s="106"/>
    </row>
    <row r="1248" spans="1:24" ht="17.5" x14ac:dyDescent="0.35">
      <c r="A1248" s="158" t="s">
        <v>1156</v>
      </c>
      <c r="B1248" s="52"/>
      <c r="C1248" s="52"/>
      <c r="D1248" s="52"/>
      <c r="E1248" s="52"/>
      <c r="F1248" s="52"/>
      <c r="G1248" s="52"/>
      <c r="N1248" s="141"/>
      <c r="O1248" s="106"/>
      <c r="P1248" s="106"/>
      <c r="Q1248" s="106"/>
      <c r="R1248" s="106"/>
      <c r="S1248" s="106"/>
      <c r="T1248" s="106"/>
      <c r="U1248" s="106"/>
      <c r="V1248" s="106"/>
      <c r="W1248" s="106"/>
      <c r="X1248" s="106"/>
    </row>
    <row r="1249" spans="1:24" ht="17.5" x14ac:dyDescent="0.35">
      <c r="A1249" s="158" t="s">
        <v>1157</v>
      </c>
      <c r="B1249" s="52"/>
      <c r="C1249" s="52"/>
      <c r="D1249" s="52"/>
      <c r="E1249" s="52"/>
      <c r="F1249" s="52"/>
      <c r="G1249" s="52"/>
      <c r="N1249" s="141"/>
      <c r="O1249" s="106"/>
      <c r="P1249" s="106"/>
      <c r="Q1249" s="106"/>
      <c r="R1249" s="106"/>
      <c r="S1249" s="106"/>
      <c r="T1249" s="106"/>
      <c r="U1249" s="106"/>
      <c r="V1249" s="106"/>
      <c r="W1249" s="106"/>
      <c r="X1249" s="106"/>
    </row>
    <row r="1250" spans="1:24" x14ac:dyDescent="0.35">
      <c r="N1250" s="106"/>
      <c r="O1250" s="106"/>
      <c r="P1250" s="106"/>
      <c r="Q1250" s="106"/>
      <c r="R1250" s="106"/>
      <c r="S1250" s="106"/>
      <c r="T1250" s="106"/>
      <c r="U1250" s="106"/>
      <c r="V1250" s="106"/>
      <c r="W1250" s="106"/>
      <c r="X1250" s="106"/>
    </row>
    <row r="1251" spans="1:24" x14ac:dyDescent="0.35">
      <c r="N1251" s="106"/>
      <c r="O1251" s="106"/>
      <c r="P1251" s="106"/>
      <c r="Q1251" s="106"/>
      <c r="R1251" s="106"/>
      <c r="S1251" s="106"/>
      <c r="T1251" s="106"/>
      <c r="U1251" s="106"/>
      <c r="V1251" s="106"/>
      <c r="W1251" s="106"/>
      <c r="X1251" s="106"/>
    </row>
    <row r="1252" spans="1:24" x14ac:dyDescent="0.35">
      <c r="N1252" s="106"/>
      <c r="O1252" s="106"/>
      <c r="P1252" s="106"/>
      <c r="Q1252" s="106"/>
      <c r="R1252" s="106"/>
      <c r="S1252" s="106"/>
      <c r="T1252" s="106"/>
      <c r="U1252" s="106"/>
      <c r="V1252" s="106"/>
      <c r="W1252" s="106"/>
      <c r="X1252" s="106"/>
    </row>
    <row r="1253" spans="1:24" x14ac:dyDescent="0.35">
      <c r="A1253" s="109"/>
      <c r="B1253" s="52"/>
      <c r="C1253" s="52"/>
      <c r="D1253" s="52"/>
      <c r="E1253" s="52"/>
      <c r="F1253" s="52"/>
      <c r="G1253" s="52"/>
      <c r="O1253" s="106"/>
      <c r="P1253" s="106"/>
      <c r="Q1253" s="106"/>
      <c r="R1253" s="106"/>
      <c r="S1253" s="106"/>
      <c r="T1253" s="106"/>
      <c r="U1253" s="106"/>
      <c r="V1253" s="106"/>
      <c r="W1253" s="106"/>
      <c r="X1253" s="106"/>
    </row>
    <row r="1254" spans="1:24" x14ac:dyDescent="0.35">
      <c r="A1254" s="109" t="s">
        <v>704</v>
      </c>
      <c r="B1254" s="52"/>
      <c r="C1254" s="52"/>
      <c r="D1254" s="52"/>
      <c r="E1254" s="52"/>
      <c r="F1254" s="52"/>
      <c r="G1254" s="52"/>
      <c r="O1254" s="106"/>
      <c r="P1254" s="106"/>
      <c r="Q1254" s="106"/>
      <c r="R1254" s="106"/>
      <c r="S1254" s="106"/>
      <c r="T1254" s="106"/>
      <c r="U1254" s="106"/>
      <c r="V1254" s="106"/>
      <c r="W1254" s="106"/>
      <c r="X1254" s="106"/>
    </row>
    <row r="1255" spans="1:24" x14ac:dyDescent="0.35">
      <c r="A1255" s="109"/>
      <c r="B1255" s="52"/>
      <c r="C1255" s="52"/>
      <c r="D1255" s="52"/>
      <c r="E1255" s="52"/>
      <c r="F1255" s="52"/>
      <c r="G1255" s="52"/>
      <c r="O1255" s="106"/>
      <c r="P1255" s="106"/>
      <c r="Q1255" s="106"/>
      <c r="R1255" s="106"/>
      <c r="S1255" s="106"/>
      <c r="T1255" s="106"/>
      <c r="U1255" s="106"/>
      <c r="V1255" s="106"/>
      <c r="W1255" s="106"/>
      <c r="X1255" s="106"/>
    </row>
    <row r="1256" spans="1:24" x14ac:dyDescent="0.35">
      <c r="A1256" s="109" t="s">
        <v>700</v>
      </c>
      <c r="B1256" s="52"/>
      <c r="C1256" s="52"/>
      <c r="D1256" s="52"/>
      <c r="E1256" s="52"/>
      <c r="F1256" s="52"/>
      <c r="G1256" s="52"/>
      <c r="O1256" s="106"/>
      <c r="P1256" s="106"/>
      <c r="Q1256" s="106"/>
      <c r="R1256" s="106"/>
      <c r="S1256" s="106"/>
      <c r="T1256" s="106"/>
      <c r="U1256" s="106"/>
      <c r="V1256" s="106"/>
      <c r="W1256" s="106"/>
      <c r="X1256" s="106"/>
    </row>
    <row r="1257" spans="1:24" x14ac:dyDescent="0.35">
      <c r="A1257" s="111" t="s">
        <v>1159</v>
      </c>
      <c r="B1257" s="52"/>
      <c r="C1257" s="52"/>
      <c r="D1257" s="52"/>
      <c r="E1257" s="52"/>
      <c r="F1257" s="52"/>
      <c r="G1257" s="52"/>
      <c r="O1257" s="106"/>
      <c r="P1257" s="106"/>
      <c r="Q1257" s="106"/>
      <c r="R1257" s="106"/>
      <c r="S1257" s="106"/>
      <c r="T1257" s="106"/>
      <c r="U1257" s="106"/>
      <c r="V1257" s="106"/>
      <c r="W1257" s="106"/>
      <c r="X1257" s="106"/>
    </row>
    <row r="1258" spans="1:24" x14ac:dyDescent="0.35">
      <c r="A1258" s="109" t="s">
        <v>705</v>
      </c>
      <c r="B1258" s="104">
        <v>0.2</v>
      </c>
      <c r="C1258" s="104">
        <v>0.2</v>
      </c>
      <c r="D1258" s="104">
        <v>0.2</v>
      </c>
      <c r="E1258" s="104">
        <v>0.2</v>
      </c>
      <c r="F1258" s="104">
        <v>0.2</v>
      </c>
      <c r="G1258" s="52"/>
      <c r="O1258" s="106"/>
      <c r="P1258" s="106"/>
      <c r="Q1258" s="106"/>
      <c r="R1258" s="106"/>
      <c r="S1258" s="106"/>
      <c r="T1258" s="106"/>
      <c r="U1258" s="106"/>
      <c r="V1258" s="106"/>
      <c r="W1258" s="106"/>
      <c r="X1258" s="106"/>
    </row>
    <row r="1259" spans="1:24" x14ac:dyDescent="0.35">
      <c r="A1259" s="109" t="s">
        <v>59</v>
      </c>
      <c r="B1259" s="104">
        <v>3.1</v>
      </c>
      <c r="C1259" s="104">
        <v>3.2</v>
      </c>
      <c r="D1259" s="104">
        <v>4.0999999999999996</v>
      </c>
      <c r="E1259" s="104">
        <v>2.4</v>
      </c>
      <c r="F1259" s="104">
        <v>2.4</v>
      </c>
      <c r="G1259" s="52"/>
      <c r="O1259" s="106"/>
      <c r="P1259" s="106"/>
      <c r="Q1259" s="106"/>
      <c r="R1259" s="106"/>
      <c r="S1259" s="106"/>
      <c r="T1259" s="106"/>
      <c r="U1259" s="106"/>
      <c r="V1259" s="106"/>
      <c r="W1259" s="106"/>
      <c r="X1259" s="106"/>
    </row>
    <row r="1260" spans="1:24" x14ac:dyDescent="0.35">
      <c r="A1260" s="109" t="s">
        <v>61</v>
      </c>
      <c r="B1260" s="104">
        <v>42.7</v>
      </c>
      <c r="C1260" s="104">
        <v>41.4</v>
      </c>
      <c r="D1260" s="104">
        <v>42.3</v>
      </c>
      <c r="E1260" s="104">
        <v>34.299999999999997</v>
      </c>
      <c r="F1260" s="104">
        <v>30.5</v>
      </c>
      <c r="G1260" s="121"/>
      <c r="O1260" s="106"/>
      <c r="P1260" s="106"/>
      <c r="Q1260" s="106"/>
      <c r="R1260" s="106"/>
      <c r="S1260" s="106"/>
      <c r="T1260" s="106"/>
      <c r="U1260" s="106"/>
      <c r="V1260" s="106"/>
      <c r="W1260" s="106"/>
      <c r="X1260" s="106"/>
    </row>
    <row r="1261" spans="1:24" x14ac:dyDescent="0.35">
      <c r="A1261" s="109" t="s">
        <v>170</v>
      </c>
      <c r="B1261" s="104">
        <v>0.2</v>
      </c>
      <c r="C1261" s="104">
        <v>0.2</v>
      </c>
      <c r="D1261" s="104">
        <v>0.3</v>
      </c>
      <c r="E1261" s="104">
        <v>0.2</v>
      </c>
      <c r="F1261" s="104">
        <v>0.2</v>
      </c>
      <c r="G1261" s="121"/>
      <c r="O1261" s="106"/>
      <c r="P1261" s="106"/>
      <c r="Q1261" s="106"/>
      <c r="R1261" s="106"/>
      <c r="S1261" s="106"/>
      <c r="T1261" s="106"/>
      <c r="U1261" s="106"/>
      <c r="V1261" s="106"/>
      <c r="W1261" s="106"/>
      <c r="X1261" s="106"/>
    </row>
    <row r="1262" spans="1:24" x14ac:dyDescent="0.35">
      <c r="A1262" s="109" t="s">
        <v>395</v>
      </c>
      <c r="B1262" s="104">
        <v>8.1999999999999993</v>
      </c>
      <c r="C1262" s="104">
        <v>8</v>
      </c>
      <c r="D1262" s="104">
        <v>7.8</v>
      </c>
      <c r="E1262" s="104">
        <v>7.7</v>
      </c>
      <c r="F1262" s="104">
        <v>7.5</v>
      </c>
      <c r="G1262" s="121"/>
      <c r="O1262" s="106"/>
      <c r="P1262" s="106"/>
      <c r="Q1262" s="106"/>
      <c r="R1262" s="106"/>
      <c r="S1262" s="106"/>
      <c r="T1262" s="106"/>
      <c r="U1262" s="106"/>
      <c r="V1262" s="106"/>
      <c r="W1262" s="106"/>
      <c r="X1262" s="106"/>
    </row>
    <row r="1263" spans="1:24" ht="17.5" x14ac:dyDescent="0.35">
      <c r="A1263" s="109" t="s">
        <v>1160</v>
      </c>
      <c r="B1263" s="104">
        <v>67</v>
      </c>
      <c r="C1263" s="104">
        <v>64.5</v>
      </c>
      <c r="D1263" s="104">
        <v>56.1</v>
      </c>
      <c r="E1263" s="104">
        <v>41</v>
      </c>
      <c r="F1263" s="104">
        <v>44.4</v>
      </c>
      <c r="G1263" s="121"/>
      <c r="O1263" s="106"/>
      <c r="P1263" s="106"/>
      <c r="Q1263" s="106"/>
      <c r="R1263" s="106"/>
      <c r="S1263" s="106"/>
      <c r="T1263" s="106"/>
      <c r="U1263" s="106"/>
      <c r="V1263" s="106"/>
      <c r="W1263" s="106"/>
      <c r="X1263" s="106"/>
    </row>
    <row r="1264" spans="1:24" x14ac:dyDescent="0.35">
      <c r="A1264" s="109" t="s">
        <v>63</v>
      </c>
      <c r="B1264" s="104">
        <v>3.3</v>
      </c>
      <c r="C1264" s="104">
        <v>4</v>
      </c>
      <c r="D1264" s="104">
        <v>4.4000000000000004</v>
      </c>
      <c r="E1264" s="104">
        <v>3.6</v>
      </c>
      <c r="F1264" s="104">
        <v>3.1</v>
      </c>
      <c r="G1264" s="121"/>
      <c r="O1264" s="106"/>
      <c r="P1264" s="106"/>
      <c r="Q1264" s="106"/>
      <c r="R1264" s="106"/>
      <c r="S1264" s="106"/>
      <c r="T1264" s="106"/>
      <c r="U1264" s="106"/>
      <c r="V1264" s="106"/>
      <c r="W1264" s="106"/>
      <c r="X1264" s="106"/>
    </row>
    <row r="1265" spans="1:24" x14ac:dyDescent="0.35">
      <c r="A1265" s="109" t="s">
        <v>149</v>
      </c>
      <c r="B1265" s="104">
        <v>1.3</v>
      </c>
      <c r="C1265" s="104">
        <v>1.1000000000000001</v>
      </c>
      <c r="D1265" s="104">
        <v>0.9</v>
      </c>
      <c r="E1265" s="104">
        <v>0.9</v>
      </c>
      <c r="F1265" s="104">
        <v>0.8</v>
      </c>
      <c r="G1265" s="121"/>
      <c r="O1265" s="106"/>
      <c r="P1265" s="106"/>
      <c r="Q1265" s="106"/>
      <c r="R1265" s="106"/>
      <c r="S1265" s="106"/>
      <c r="T1265" s="106"/>
      <c r="U1265" s="106"/>
      <c r="V1265" s="106"/>
      <c r="W1265" s="106"/>
      <c r="X1265" s="106"/>
    </row>
    <row r="1266" spans="1:24" ht="17.5" x14ac:dyDescent="0.35">
      <c r="A1266" s="109" t="s">
        <v>1046</v>
      </c>
      <c r="B1266" s="104">
        <v>0.7</v>
      </c>
      <c r="C1266" s="104">
        <v>1.5</v>
      </c>
      <c r="D1266" s="104">
        <v>1.3</v>
      </c>
      <c r="E1266" s="104">
        <v>1.2</v>
      </c>
      <c r="F1266" s="104">
        <v>1.2</v>
      </c>
      <c r="G1266" s="121"/>
      <c r="O1266" s="106"/>
      <c r="P1266" s="106"/>
      <c r="Q1266" s="106"/>
      <c r="R1266" s="106"/>
      <c r="S1266" s="106"/>
      <c r="T1266" s="106"/>
      <c r="U1266" s="106"/>
      <c r="V1266" s="106"/>
      <c r="W1266" s="106"/>
      <c r="X1266" s="106"/>
    </row>
    <row r="1267" spans="1:24" x14ac:dyDescent="0.35">
      <c r="A1267" s="109" t="s">
        <v>180</v>
      </c>
      <c r="B1267" s="104">
        <v>1.7</v>
      </c>
      <c r="C1267" s="104">
        <v>1.6</v>
      </c>
      <c r="D1267" s="104">
        <v>1.6</v>
      </c>
      <c r="E1267" s="104">
        <v>1.5</v>
      </c>
      <c r="F1267" s="104">
        <v>1.7</v>
      </c>
      <c r="G1267" s="121"/>
      <c r="O1267" s="106"/>
      <c r="P1267" s="106"/>
      <c r="Q1267" s="106"/>
      <c r="R1267" s="106"/>
      <c r="S1267" s="106"/>
      <c r="T1267" s="106"/>
      <c r="U1267" s="106"/>
      <c r="V1267" s="106"/>
      <c r="W1267" s="106"/>
      <c r="X1267" s="106"/>
    </row>
    <row r="1268" spans="1:24" ht="17.5" x14ac:dyDescent="0.35">
      <c r="A1268" s="109" t="s">
        <v>1047</v>
      </c>
      <c r="B1268" s="104">
        <v>8.6999999999999993</v>
      </c>
      <c r="C1268" s="104">
        <v>8.5</v>
      </c>
      <c r="D1268" s="104">
        <v>5.7</v>
      </c>
      <c r="E1268" s="104">
        <v>5</v>
      </c>
      <c r="F1268" s="104">
        <v>4.5999999999999996</v>
      </c>
      <c r="G1268" s="121"/>
      <c r="O1268" s="106"/>
      <c r="P1268" s="106"/>
      <c r="Q1268" s="106"/>
      <c r="R1268" s="106"/>
      <c r="S1268" s="106"/>
      <c r="T1268" s="106"/>
      <c r="U1268" s="106"/>
      <c r="V1268" s="106"/>
      <c r="W1268" s="106"/>
      <c r="X1268" s="106"/>
    </row>
    <row r="1269" spans="1:24" x14ac:dyDescent="0.35">
      <c r="A1269" s="109" t="s">
        <v>403</v>
      </c>
      <c r="B1269" s="104">
        <v>0.1</v>
      </c>
      <c r="C1269" s="104">
        <v>0.1</v>
      </c>
      <c r="D1269" s="104">
        <v>0.3</v>
      </c>
      <c r="E1269" s="104">
        <v>0.2</v>
      </c>
      <c r="F1269" s="104">
        <v>0.2</v>
      </c>
      <c r="G1269" s="121"/>
      <c r="O1269" s="106"/>
      <c r="P1269" s="106"/>
      <c r="Q1269" s="106"/>
      <c r="R1269" s="106"/>
      <c r="S1269" s="106"/>
      <c r="T1269" s="106"/>
      <c r="U1269" s="106"/>
      <c r="V1269" s="106"/>
      <c r="W1269" s="106"/>
      <c r="X1269" s="106"/>
    </row>
    <row r="1270" spans="1:24" ht="17.5" x14ac:dyDescent="0.35">
      <c r="A1270" s="109" t="s">
        <v>1048</v>
      </c>
      <c r="B1270" s="104">
        <v>7.2</v>
      </c>
      <c r="C1270" s="104">
        <v>6.7</v>
      </c>
      <c r="D1270" s="104">
        <v>6.3</v>
      </c>
      <c r="E1270" s="104">
        <v>4.8</v>
      </c>
      <c r="F1270" s="104">
        <v>4.8</v>
      </c>
      <c r="G1270" s="121"/>
      <c r="O1270" s="106"/>
      <c r="P1270" s="106"/>
      <c r="Q1270" s="106"/>
      <c r="R1270" s="106"/>
      <c r="S1270" s="106"/>
      <c r="T1270" s="106"/>
      <c r="U1270" s="106"/>
      <c r="V1270" s="106"/>
      <c r="W1270" s="106"/>
      <c r="X1270" s="106"/>
    </row>
    <row r="1271" spans="1:24" x14ac:dyDescent="0.35">
      <c r="A1271" s="111" t="s">
        <v>185</v>
      </c>
      <c r="B1271" s="104">
        <v>144.6</v>
      </c>
      <c r="C1271" s="104">
        <v>140.9</v>
      </c>
      <c r="D1271" s="104">
        <v>131.1</v>
      </c>
      <c r="E1271" s="104">
        <v>103</v>
      </c>
      <c r="F1271" s="104">
        <v>101.4</v>
      </c>
      <c r="G1271" s="121"/>
      <c r="O1271" s="106"/>
      <c r="P1271" s="106"/>
      <c r="Q1271" s="106"/>
      <c r="R1271" s="106"/>
      <c r="S1271" s="106"/>
      <c r="T1271" s="106"/>
      <c r="U1271" s="106"/>
      <c r="V1271" s="106"/>
      <c r="W1271" s="106"/>
      <c r="X1271" s="106"/>
    </row>
    <row r="1272" spans="1:24" x14ac:dyDescent="0.35">
      <c r="A1272" s="111"/>
      <c r="B1272" s="104"/>
      <c r="C1272" s="104"/>
      <c r="D1272" s="104"/>
      <c r="E1272" s="104"/>
      <c r="F1272" s="104"/>
      <c r="G1272" s="161"/>
      <c r="O1272" s="106"/>
      <c r="P1272" s="106"/>
      <c r="Q1272" s="106"/>
      <c r="R1272" s="106"/>
      <c r="S1272" s="106"/>
      <c r="T1272" s="106"/>
      <c r="U1272" s="106"/>
      <c r="V1272" s="106"/>
      <c r="W1272" s="106"/>
      <c r="X1272" s="106"/>
    </row>
    <row r="1273" spans="1:24" x14ac:dyDescent="0.35">
      <c r="A1273" s="111" t="s">
        <v>640</v>
      </c>
      <c r="B1273" s="104"/>
      <c r="C1273" s="104"/>
      <c r="D1273" s="104"/>
      <c r="E1273" s="104"/>
      <c r="F1273" s="104"/>
      <c r="G1273" s="121"/>
      <c r="O1273" s="106"/>
      <c r="P1273" s="106"/>
      <c r="Q1273" s="106"/>
      <c r="R1273" s="106"/>
      <c r="S1273" s="106"/>
      <c r="T1273" s="106"/>
      <c r="U1273" s="106"/>
      <c r="V1273" s="106"/>
      <c r="W1273" s="106"/>
      <c r="X1273" s="106"/>
    </row>
    <row r="1274" spans="1:24" x14ac:dyDescent="0.35">
      <c r="A1274" s="109" t="s">
        <v>422</v>
      </c>
      <c r="B1274" s="104">
        <v>11.6</v>
      </c>
      <c r="C1274" s="104">
        <v>11.1</v>
      </c>
      <c r="D1274" s="104">
        <v>9.6999999999999993</v>
      </c>
      <c r="E1274" s="104">
        <v>8.1</v>
      </c>
      <c r="F1274" s="104">
        <v>8.1999999999999993</v>
      </c>
      <c r="G1274" s="124"/>
      <c r="O1274" s="106"/>
      <c r="P1274" s="106"/>
      <c r="Q1274" s="106"/>
      <c r="R1274" s="106"/>
      <c r="S1274" s="106"/>
      <c r="T1274" s="106"/>
      <c r="U1274" s="106"/>
      <c r="V1274" s="106"/>
      <c r="W1274" s="106"/>
      <c r="X1274" s="106"/>
    </row>
    <row r="1275" spans="1:24" x14ac:dyDescent="0.35">
      <c r="A1275" s="109" t="s">
        <v>641</v>
      </c>
      <c r="B1275" s="104">
        <v>16.2</v>
      </c>
      <c r="C1275" s="104">
        <v>15.1</v>
      </c>
      <c r="D1275" s="104">
        <v>13.4</v>
      </c>
      <c r="E1275" s="104">
        <v>10.8</v>
      </c>
      <c r="F1275" s="104">
        <v>11.1</v>
      </c>
      <c r="G1275" s="121"/>
      <c r="O1275" s="106"/>
      <c r="P1275" s="106"/>
      <c r="Q1275" s="106"/>
      <c r="R1275" s="106"/>
      <c r="S1275" s="106"/>
      <c r="T1275" s="106"/>
      <c r="U1275" s="106"/>
      <c r="V1275" s="106"/>
      <c r="W1275" s="106"/>
      <c r="X1275" s="106"/>
    </row>
    <row r="1276" spans="1:24" x14ac:dyDescent="0.35">
      <c r="A1276" s="109" t="s">
        <v>436</v>
      </c>
      <c r="B1276" s="104">
        <v>17.7</v>
      </c>
      <c r="C1276" s="104">
        <v>17.8</v>
      </c>
      <c r="D1276" s="104">
        <v>14.9</v>
      </c>
      <c r="E1276" s="104">
        <v>11.1</v>
      </c>
      <c r="F1276" s="104">
        <v>12.6</v>
      </c>
      <c r="G1276" s="121"/>
      <c r="O1276" s="106"/>
      <c r="P1276" s="106"/>
      <c r="Q1276" s="106"/>
      <c r="R1276" s="106"/>
      <c r="S1276" s="106"/>
      <c r="T1276" s="106"/>
      <c r="U1276" s="106"/>
      <c r="V1276" s="106"/>
      <c r="W1276" s="106"/>
      <c r="X1276" s="106"/>
    </row>
    <row r="1277" spans="1:24" x14ac:dyDescent="0.35">
      <c r="A1277" s="109" t="s">
        <v>440</v>
      </c>
      <c r="B1277" s="104">
        <v>38.5</v>
      </c>
      <c r="C1277" s="104">
        <v>36.799999999999997</v>
      </c>
      <c r="D1277" s="104">
        <v>31.2</v>
      </c>
      <c r="E1277" s="104">
        <v>24.5</v>
      </c>
      <c r="F1277" s="104">
        <v>23.3</v>
      </c>
      <c r="G1277" s="121"/>
      <c r="O1277" s="106"/>
      <c r="P1277" s="106"/>
      <c r="Q1277" s="106"/>
      <c r="R1277" s="106"/>
      <c r="S1277" s="106"/>
      <c r="T1277" s="106"/>
      <c r="U1277" s="106"/>
      <c r="V1277" s="106"/>
      <c r="W1277" s="106"/>
      <c r="X1277" s="106"/>
    </row>
    <row r="1278" spans="1:24" x14ac:dyDescent="0.35">
      <c r="A1278" s="109" t="s">
        <v>287</v>
      </c>
      <c r="B1278" s="104">
        <v>5.5</v>
      </c>
      <c r="C1278" s="104">
        <v>5.6</v>
      </c>
      <c r="D1278" s="104">
        <v>4.9000000000000004</v>
      </c>
      <c r="E1278" s="104">
        <v>4.3</v>
      </c>
      <c r="F1278" s="104">
        <v>3.9</v>
      </c>
      <c r="G1278" s="121"/>
      <c r="O1278" s="106"/>
      <c r="P1278" s="106"/>
      <c r="Q1278" s="106"/>
      <c r="R1278" s="106"/>
      <c r="S1278" s="106"/>
      <c r="T1278" s="106"/>
      <c r="U1278" s="106"/>
      <c r="V1278" s="106"/>
      <c r="W1278" s="106"/>
      <c r="X1278" s="106"/>
    </row>
    <row r="1279" spans="1:24" x14ac:dyDescent="0.35">
      <c r="A1279" s="109" t="s">
        <v>706</v>
      </c>
      <c r="B1279" s="104">
        <v>6.4</v>
      </c>
      <c r="C1279" s="104">
        <v>5.8</v>
      </c>
      <c r="D1279" s="104">
        <v>7.2</v>
      </c>
      <c r="E1279" s="104">
        <v>5</v>
      </c>
      <c r="F1279" s="104">
        <v>4.8</v>
      </c>
      <c r="G1279" s="121"/>
      <c r="O1279" s="106"/>
      <c r="P1279" s="106"/>
      <c r="Q1279" s="106"/>
      <c r="R1279" s="106"/>
      <c r="S1279" s="106"/>
      <c r="T1279" s="106"/>
      <c r="U1279" s="106"/>
      <c r="V1279" s="106"/>
      <c r="W1279" s="106"/>
      <c r="X1279" s="106"/>
    </row>
    <row r="1280" spans="1:24" x14ac:dyDescent="0.35">
      <c r="A1280" s="111" t="s">
        <v>523</v>
      </c>
      <c r="B1280" s="104">
        <v>95.9</v>
      </c>
      <c r="C1280" s="104">
        <v>92.2</v>
      </c>
      <c r="D1280" s="104">
        <v>81.400000000000006</v>
      </c>
      <c r="E1280" s="104">
        <v>63.8</v>
      </c>
      <c r="F1280" s="104">
        <v>63.9</v>
      </c>
      <c r="G1280" s="161"/>
      <c r="O1280" s="106"/>
      <c r="P1280" s="106"/>
      <c r="Q1280" s="106"/>
      <c r="R1280" s="106"/>
      <c r="S1280" s="106"/>
      <c r="T1280" s="106"/>
      <c r="U1280" s="106"/>
      <c r="V1280" s="106"/>
      <c r="W1280" s="106"/>
      <c r="X1280" s="106"/>
    </row>
    <row r="1281" spans="1:24" x14ac:dyDescent="0.35">
      <c r="A1281" s="111" t="s">
        <v>707</v>
      </c>
      <c r="B1281" s="104">
        <v>5.6</v>
      </c>
      <c r="C1281" s="104">
        <v>4.7</v>
      </c>
      <c r="D1281" s="104">
        <v>4.4000000000000004</v>
      </c>
      <c r="E1281" s="104">
        <v>4.9000000000000004</v>
      </c>
      <c r="F1281" s="104">
        <v>4.9000000000000004</v>
      </c>
      <c r="G1281" s="121"/>
      <c r="O1281" s="106"/>
      <c r="P1281" s="106"/>
      <c r="Q1281" s="106"/>
      <c r="R1281" s="106"/>
      <c r="S1281" s="106"/>
      <c r="T1281" s="106"/>
      <c r="U1281" s="106"/>
      <c r="V1281" s="106"/>
      <c r="W1281" s="106"/>
      <c r="X1281" s="106"/>
    </row>
    <row r="1282" spans="1:24" x14ac:dyDescent="0.35">
      <c r="A1282" s="111" t="s">
        <v>642</v>
      </c>
      <c r="B1282" s="104">
        <v>246.1</v>
      </c>
      <c r="C1282" s="104">
        <v>237.8</v>
      </c>
      <c r="D1282" s="104">
        <v>217</v>
      </c>
      <c r="E1282" s="104">
        <v>171.8</v>
      </c>
      <c r="F1282" s="104">
        <v>170.3</v>
      </c>
      <c r="G1282" s="121"/>
      <c r="O1282" s="106"/>
      <c r="P1282" s="106"/>
      <c r="Q1282" s="106"/>
      <c r="R1282" s="106"/>
      <c r="S1282" s="106"/>
      <c r="T1282" s="106"/>
      <c r="U1282" s="106"/>
      <c r="V1282" s="106"/>
      <c r="W1282" s="106"/>
      <c r="X1282" s="106"/>
    </row>
    <row r="1283" spans="1:24" x14ac:dyDescent="0.35">
      <c r="A1283" s="109"/>
      <c r="B1283" s="52"/>
      <c r="C1283" s="52"/>
      <c r="D1283" s="52"/>
      <c r="E1283" s="52"/>
      <c r="F1283" s="52"/>
      <c r="G1283" s="121"/>
      <c r="O1283" s="106"/>
      <c r="P1283" s="106"/>
      <c r="Q1283" s="106"/>
      <c r="R1283" s="106"/>
      <c r="S1283" s="106"/>
      <c r="T1283" s="106"/>
      <c r="U1283" s="106"/>
      <c r="V1283" s="106"/>
      <c r="W1283" s="106"/>
      <c r="X1283" s="106"/>
    </row>
    <row r="1284" spans="1:24" ht="17.5" x14ac:dyDescent="0.35">
      <c r="A1284" s="158" t="s">
        <v>1155</v>
      </c>
      <c r="B1284" s="52"/>
      <c r="C1284" s="52"/>
      <c r="D1284" s="52"/>
      <c r="E1284" s="52"/>
      <c r="F1284" s="52"/>
      <c r="O1284" s="106"/>
      <c r="P1284" s="106"/>
      <c r="Q1284" s="106"/>
      <c r="R1284" s="106"/>
      <c r="S1284" s="106"/>
      <c r="T1284" s="106"/>
      <c r="U1284" s="106"/>
      <c r="V1284" s="106"/>
      <c r="W1284" s="106"/>
      <c r="X1284" s="106"/>
    </row>
    <row r="1285" spans="1:24" ht="17.5" x14ac:dyDescent="0.35">
      <c r="A1285" s="158" t="s">
        <v>1156</v>
      </c>
      <c r="B1285" s="52"/>
      <c r="C1285" s="52"/>
      <c r="D1285" s="52"/>
      <c r="E1285" s="52"/>
      <c r="F1285" s="52"/>
      <c r="O1285" s="106"/>
      <c r="P1285" s="106"/>
      <c r="Q1285" s="106"/>
      <c r="R1285" s="106"/>
      <c r="S1285" s="106"/>
      <c r="T1285" s="106"/>
      <c r="U1285" s="106"/>
      <c r="V1285" s="106"/>
      <c r="W1285" s="106"/>
      <c r="X1285" s="106"/>
    </row>
    <row r="1286" spans="1:24" ht="17.5" x14ac:dyDescent="0.35">
      <c r="A1286" s="158" t="s">
        <v>1157</v>
      </c>
      <c r="B1286" s="52"/>
      <c r="C1286" s="52"/>
      <c r="D1286" s="52"/>
      <c r="E1286" s="52"/>
      <c r="F1286" s="52"/>
      <c r="O1286" s="106"/>
      <c r="P1286" s="106"/>
      <c r="Q1286" s="106"/>
      <c r="R1286" s="106"/>
      <c r="S1286" s="106"/>
      <c r="T1286" s="106"/>
      <c r="U1286" s="106"/>
      <c r="V1286" s="106"/>
      <c r="W1286" s="106"/>
      <c r="X1286" s="106"/>
    </row>
    <row r="1287" spans="1:24" ht="17.5" x14ac:dyDescent="0.35">
      <c r="A1287" s="158" t="s">
        <v>1161</v>
      </c>
      <c r="B1287" s="52"/>
      <c r="C1287" s="52"/>
      <c r="D1287" s="52"/>
      <c r="E1287" s="52"/>
      <c r="F1287" s="52"/>
      <c r="O1287" s="106"/>
      <c r="P1287" s="106"/>
      <c r="Q1287" s="106"/>
      <c r="R1287" s="106"/>
      <c r="S1287" s="106"/>
      <c r="T1287" s="106"/>
      <c r="U1287" s="106"/>
      <c r="V1287" s="106"/>
      <c r="W1287" s="106"/>
      <c r="X1287" s="106"/>
    </row>
    <row r="1288" spans="1:24" ht="17.5" x14ac:dyDescent="0.35">
      <c r="A1288" s="158"/>
      <c r="B1288" s="52"/>
      <c r="C1288" s="52"/>
      <c r="D1288" s="52"/>
      <c r="E1288" s="52"/>
      <c r="F1288" s="52"/>
      <c r="O1288" s="106"/>
      <c r="P1288" s="106"/>
      <c r="Q1288" s="106"/>
      <c r="R1288" s="106"/>
      <c r="S1288" s="106"/>
      <c r="T1288" s="106"/>
      <c r="U1288" s="106"/>
      <c r="V1288" s="106"/>
      <c r="W1288" s="106"/>
      <c r="X1288" s="106"/>
    </row>
    <row r="1289" spans="1:24" ht="17.5" x14ac:dyDescent="0.35">
      <c r="A1289" s="158"/>
      <c r="B1289" s="52"/>
      <c r="C1289" s="52"/>
      <c r="D1289" s="52"/>
      <c r="E1289" s="52"/>
      <c r="F1289" s="52"/>
      <c r="O1289" s="106"/>
      <c r="P1289" s="106"/>
      <c r="Q1289" s="106"/>
      <c r="R1289" s="106"/>
      <c r="S1289" s="106"/>
      <c r="T1289" s="106"/>
      <c r="U1289" s="106"/>
      <c r="V1289" s="106"/>
      <c r="W1289" s="106"/>
      <c r="X1289" s="106"/>
    </row>
    <row r="1290" spans="1:24" ht="17.5" x14ac:dyDescent="0.35">
      <c r="A1290" s="158"/>
      <c r="B1290" s="52"/>
      <c r="C1290" s="52"/>
      <c r="D1290" s="52"/>
      <c r="E1290" s="52"/>
      <c r="F1290" s="52"/>
      <c r="O1290" s="106"/>
      <c r="P1290" s="106"/>
      <c r="Q1290" s="106"/>
      <c r="R1290" s="106"/>
      <c r="S1290" s="106"/>
      <c r="T1290" s="106"/>
      <c r="U1290" s="106"/>
      <c r="V1290" s="106"/>
      <c r="W1290" s="106"/>
      <c r="X1290" s="106"/>
    </row>
    <row r="1291" spans="1:24" x14ac:dyDescent="0.35">
      <c r="A1291" s="162"/>
      <c r="B1291" s="52"/>
      <c r="C1291" s="52"/>
      <c r="D1291" s="52"/>
      <c r="E1291" s="52"/>
      <c r="F1291" s="52"/>
      <c r="O1291" s="106"/>
      <c r="P1291" s="106"/>
      <c r="Q1291" s="106"/>
      <c r="R1291" s="106"/>
      <c r="S1291" s="106"/>
      <c r="T1291" s="106"/>
      <c r="U1291" s="106"/>
      <c r="V1291" s="106"/>
      <c r="W1291" s="106"/>
      <c r="X1291" s="106"/>
    </row>
    <row r="1292" spans="1:24" x14ac:dyDescent="0.35">
      <c r="A1292" s="109" t="s">
        <v>708</v>
      </c>
      <c r="B1292" s="52"/>
      <c r="C1292" s="52"/>
      <c r="D1292" s="52"/>
      <c r="E1292" s="52"/>
      <c r="F1292" s="52"/>
      <c r="G1292" s="52"/>
      <c r="O1292" s="106"/>
      <c r="P1292" s="106"/>
      <c r="Q1292" s="106"/>
      <c r="R1292" s="106"/>
      <c r="S1292" s="106"/>
      <c r="T1292" s="106"/>
      <c r="U1292" s="106"/>
      <c r="V1292" s="106"/>
      <c r="W1292" s="106"/>
      <c r="X1292" s="106"/>
    </row>
    <row r="1293" spans="1:24" x14ac:dyDescent="0.35">
      <c r="A1293" s="109"/>
      <c r="B1293" s="52"/>
      <c r="C1293" s="52"/>
      <c r="D1293" s="52"/>
      <c r="E1293" s="52"/>
      <c r="F1293" s="52"/>
      <c r="G1293" s="52"/>
      <c r="O1293" s="106"/>
      <c r="P1293" s="106"/>
      <c r="Q1293" s="106"/>
      <c r="R1293" s="106"/>
      <c r="S1293" s="106"/>
      <c r="T1293" s="106"/>
      <c r="U1293" s="106"/>
      <c r="V1293" s="106"/>
      <c r="W1293" s="106"/>
      <c r="X1293" s="106"/>
    </row>
    <row r="1294" spans="1:24" x14ac:dyDescent="0.35">
      <c r="A1294" s="109" t="s">
        <v>700</v>
      </c>
      <c r="B1294" s="52"/>
      <c r="C1294" s="52"/>
      <c r="D1294" s="52"/>
      <c r="E1294" s="52"/>
      <c r="F1294" s="52"/>
      <c r="G1294" s="52"/>
      <c r="O1294" s="106"/>
      <c r="P1294" s="106"/>
      <c r="Q1294" s="106"/>
      <c r="R1294" s="106"/>
      <c r="S1294" s="106"/>
      <c r="T1294" s="106"/>
      <c r="U1294" s="106"/>
      <c r="V1294" s="106"/>
      <c r="W1294" s="106"/>
      <c r="X1294" s="106"/>
    </row>
    <row r="1295" spans="1:24" x14ac:dyDescent="0.35">
      <c r="A1295" s="111" t="s">
        <v>1159</v>
      </c>
      <c r="B1295" s="52"/>
      <c r="C1295" s="52"/>
      <c r="D1295" s="52"/>
      <c r="E1295" s="52"/>
      <c r="F1295" s="52"/>
      <c r="G1295" s="52"/>
      <c r="O1295" s="106"/>
      <c r="P1295" s="106"/>
      <c r="Q1295" s="106"/>
      <c r="R1295" s="106"/>
      <c r="S1295" s="106"/>
      <c r="T1295" s="106"/>
      <c r="U1295" s="106"/>
      <c r="V1295" s="106"/>
      <c r="W1295" s="106"/>
      <c r="X1295" s="106"/>
    </row>
    <row r="1296" spans="1:24" x14ac:dyDescent="0.35">
      <c r="A1296" s="109" t="s">
        <v>162</v>
      </c>
      <c r="B1296" s="104">
        <v>0.2</v>
      </c>
      <c r="C1296" s="104">
        <v>0.2</v>
      </c>
      <c r="D1296" s="104">
        <v>0.2</v>
      </c>
      <c r="E1296" s="104">
        <v>0.2</v>
      </c>
      <c r="F1296" s="104">
        <v>0.2</v>
      </c>
      <c r="G1296" s="52"/>
      <c r="O1296" s="106"/>
      <c r="P1296" s="106"/>
      <c r="Q1296" s="106"/>
      <c r="R1296" s="106"/>
      <c r="S1296" s="106"/>
      <c r="T1296" s="106"/>
      <c r="U1296" s="106"/>
      <c r="V1296" s="106"/>
      <c r="W1296" s="106"/>
      <c r="X1296" s="106"/>
    </row>
    <row r="1297" spans="1:24" x14ac:dyDescent="0.35">
      <c r="A1297" s="109" t="s">
        <v>59</v>
      </c>
      <c r="B1297" s="104">
        <v>3</v>
      </c>
      <c r="C1297" s="104">
        <v>3.1</v>
      </c>
      <c r="D1297" s="104">
        <v>4</v>
      </c>
      <c r="E1297" s="104">
        <v>2.2999999999999998</v>
      </c>
      <c r="F1297" s="104">
        <v>2.2000000000000002</v>
      </c>
      <c r="G1297" s="52"/>
      <c r="O1297" s="106"/>
      <c r="P1297" s="106"/>
      <c r="Q1297" s="106"/>
      <c r="R1297" s="106"/>
      <c r="S1297" s="106"/>
      <c r="T1297" s="106"/>
      <c r="U1297" s="106"/>
      <c r="V1297" s="106"/>
      <c r="W1297" s="106"/>
      <c r="X1297" s="106"/>
    </row>
    <row r="1298" spans="1:24" x14ac:dyDescent="0.35">
      <c r="A1298" s="109" t="s">
        <v>61</v>
      </c>
      <c r="B1298" s="104">
        <v>40.200000000000003</v>
      </c>
      <c r="C1298" s="104">
        <v>39.700000000000003</v>
      </c>
      <c r="D1298" s="104">
        <v>40.700000000000003</v>
      </c>
      <c r="E1298" s="104">
        <v>31.1</v>
      </c>
      <c r="F1298" s="104">
        <v>27.6</v>
      </c>
      <c r="G1298" s="52"/>
      <c r="O1298" s="106"/>
      <c r="P1298" s="106"/>
      <c r="Q1298" s="106"/>
      <c r="R1298" s="106"/>
      <c r="S1298" s="106"/>
      <c r="T1298" s="106"/>
      <c r="U1298" s="106"/>
      <c r="V1298" s="106"/>
      <c r="W1298" s="106"/>
      <c r="X1298" s="106"/>
    </row>
    <row r="1299" spans="1:24" x14ac:dyDescent="0.35">
      <c r="A1299" s="109" t="s">
        <v>170</v>
      </c>
      <c r="B1299" s="104">
        <v>0.2</v>
      </c>
      <c r="C1299" s="104">
        <v>0.2</v>
      </c>
      <c r="D1299" s="104">
        <v>0.3</v>
      </c>
      <c r="E1299" s="104">
        <v>0.2</v>
      </c>
      <c r="F1299" s="104">
        <v>0.2</v>
      </c>
      <c r="G1299" s="121"/>
      <c r="O1299" s="106"/>
      <c r="P1299" s="106"/>
      <c r="Q1299" s="106"/>
      <c r="R1299" s="106"/>
      <c r="S1299" s="106"/>
      <c r="T1299" s="106"/>
      <c r="U1299" s="106"/>
      <c r="V1299" s="106"/>
      <c r="W1299" s="106"/>
      <c r="X1299" s="106"/>
    </row>
    <row r="1300" spans="1:24" x14ac:dyDescent="0.35">
      <c r="A1300" s="109" t="s">
        <v>172</v>
      </c>
      <c r="B1300" s="104">
        <v>5.9</v>
      </c>
      <c r="C1300" s="104">
        <v>5.8</v>
      </c>
      <c r="D1300" s="104">
        <v>5.6</v>
      </c>
      <c r="E1300" s="104">
        <v>5.5</v>
      </c>
      <c r="F1300" s="104">
        <v>5.4</v>
      </c>
      <c r="G1300" s="121"/>
      <c r="O1300" s="106"/>
      <c r="P1300" s="106"/>
      <c r="Q1300" s="106"/>
      <c r="R1300" s="106"/>
      <c r="S1300" s="106"/>
      <c r="T1300" s="106"/>
      <c r="U1300" s="106"/>
      <c r="V1300" s="106"/>
      <c r="W1300" s="106"/>
      <c r="X1300" s="106"/>
    </row>
    <row r="1301" spans="1:24" ht="17.5" x14ac:dyDescent="0.35">
      <c r="A1301" s="109" t="s">
        <v>1045</v>
      </c>
      <c r="B1301" s="104">
        <v>66.3</v>
      </c>
      <c r="C1301" s="104">
        <v>63.7</v>
      </c>
      <c r="D1301" s="104">
        <v>55.3</v>
      </c>
      <c r="E1301" s="104">
        <v>40.5</v>
      </c>
      <c r="F1301" s="104">
        <v>43.8</v>
      </c>
      <c r="G1301" s="121"/>
      <c r="O1301" s="106"/>
      <c r="P1301" s="106"/>
      <c r="Q1301" s="106"/>
      <c r="R1301" s="106"/>
      <c r="S1301" s="106"/>
      <c r="T1301" s="106"/>
      <c r="U1301" s="106"/>
      <c r="V1301" s="106"/>
      <c r="W1301" s="106"/>
      <c r="X1301" s="106"/>
    </row>
    <row r="1302" spans="1:24" x14ac:dyDescent="0.35">
      <c r="A1302" s="109" t="s">
        <v>63</v>
      </c>
      <c r="B1302" s="104">
        <v>3.3</v>
      </c>
      <c r="C1302" s="104">
        <v>4</v>
      </c>
      <c r="D1302" s="104">
        <v>4.2</v>
      </c>
      <c r="E1302" s="104">
        <v>3.6</v>
      </c>
      <c r="F1302" s="104">
        <v>3</v>
      </c>
      <c r="G1302" s="121"/>
      <c r="O1302" s="106"/>
      <c r="P1302" s="106"/>
      <c r="Q1302" s="106"/>
      <c r="R1302" s="106"/>
      <c r="S1302" s="106"/>
      <c r="T1302" s="106"/>
      <c r="U1302" s="106"/>
      <c r="V1302" s="106"/>
      <c r="W1302" s="106"/>
      <c r="X1302" s="106"/>
    </row>
    <row r="1303" spans="1:24" x14ac:dyDescent="0.35">
      <c r="A1303" s="109" t="s">
        <v>149</v>
      </c>
      <c r="B1303" s="104">
        <v>1.3</v>
      </c>
      <c r="C1303" s="104">
        <v>1.1000000000000001</v>
      </c>
      <c r="D1303" s="104">
        <v>0.9</v>
      </c>
      <c r="E1303" s="104">
        <v>0.9</v>
      </c>
      <c r="F1303" s="104">
        <v>0.1</v>
      </c>
      <c r="G1303" s="121"/>
      <c r="O1303" s="106"/>
      <c r="P1303" s="106"/>
      <c r="Q1303" s="106"/>
      <c r="R1303" s="106"/>
      <c r="S1303" s="106"/>
      <c r="T1303" s="106"/>
      <c r="U1303" s="106"/>
      <c r="V1303" s="106"/>
      <c r="W1303" s="106"/>
      <c r="X1303" s="106"/>
    </row>
    <row r="1304" spans="1:24" ht="17.5" x14ac:dyDescent="0.35">
      <c r="A1304" s="109" t="s">
        <v>1046</v>
      </c>
      <c r="B1304" s="104">
        <v>0.7</v>
      </c>
      <c r="C1304" s="104">
        <v>1.5</v>
      </c>
      <c r="D1304" s="104">
        <v>1.3</v>
      </c>
      <c r="E1304" s="104">
        <v>1.2</v>
      </c>
      <c r="F1304" s="104">
        <v>1.2</v>
      </c>
      <c r="G1304" s="121"/>
      <c r="O1304" s="106"/>
      <c r="P1304" s="106"/>
      <c r="Q1304" s="106"/>
      <c r="R1304" s="106"/>
      <c r="S1304" s="106"/>
      <c r="T1304" s="106"/>
      <c r="U1304" s="106"/>
      <c r="V1304" s="106"/>
      <c r="W1304" s="106"/>
      <c r="X1304" s="106"/>
    </row>
    <row r="1305" spans="1:24" x14ac:dyDescent="0.35">
      <c r="A1305" s="109" t="s">
        <v>180</v>
      </c>
      <c r="B1305" s="104">
        <v>1.7</v>
      </c>
      <c r="C1305" s="104">
        <v>1.6</v>
      </c>
      <c r="D1305" s="104">
        <v>1.6</v>
      </c>
      <c r="E1305" s="104">
        <v>1.5</v>
      </c>
      <c r="F1305" s="104">
        <v>1.7</v>
      </c>
      <c r="G1305" s="121"/>
      <c r="O1305" s="106"/>
      <c r="P1305" s="106"/>
      <c r="Q1305" s="106"/>
      <c r="R1305" s="106"/>
      <c r="S1305" s="106"/>
      <c r="T1305" s="106"/>
      <c r="U1305" s="106"/>
      <c r="V1305" s="106"/>
      <c r="W1305" s="106"/>
      <c r="X1305" s="106"/>
    </row>
    <row r="1306" spans="1:24" ht="17.5" x14ac:dyDescent="0.35">
      <c r="A1306" s="109" t="s">
        <v>1047</v>
      </c>
      <c r="B1306" s="104">
        <v>6</v>
      </c>
      <c r="C1306" s="104">
        <v>6</v>
      </c>
      <c r="D1306" s="104">
        <v>4.8</v>
      </c>
      <c r="E1306" s="104">
        <v>4.0999999999999996</v>
      </c>
      <c r="F1306" s="104">
        <v>3.8</v>
      </c>
      <c r="G1306" s="121"/>
      <c r="O1306" s="106"/>
      <c r="P1306" s="106"/>
      <c r="Q1306" s="106"/>
      <c r="R1306" s="106"/>
      <c r="S1306" s="106"/>
      <c r="T1306" s="106"/>
      <c r="U1306" s="106"/>
      <c r="V1306" s="106"/>
      <c r="W1306" s="106"/>
      <c r="X1306" s="106"/>
    </row>
    <row r="1307" spans="1:24" x14ac:dyDescent="0.35">
      <c r="A1307" s="109" t="s">
        <v>403</v>
      </c>
      <c r="B1307" s="104">
        <v>0.1</v>
      </c>
      <c r="C1307" s="104">
        <v>0.1</v>
      </c>
      <c r="D1307" s="104">
        <v>0.3</v>
      </c>
      <c r="E1307" s="104">
        <v>0.2</v>
      </c>
      <c r="F1307" s="104">
        <v>0.2</v>
      </c>
      <c r="G1307" s="121"/>
      <c r="O1307" s="106"/>
      <c r="P1307" s="106"/>
      <c r="Q1307" s="106"/>
      <c r="R1307" s="106"/>
      <c r="S1307" s="106"/>
      <c r="T1307" s="106"/>
      <c r="U1307" s="106"/>
      <c r="V1307" s="106"/>
      <c r="W1307" s="106"/>
      <c r="X1307" s="106"/>
    </row>
    <row r="1308" spans="1:24" ht="17.5" x14ac:dyDescent="0.35">
      <c r="A1308" s="109" t="s">
        <v>1048</v>
      </c>
      <c r="B1308" s="104">
        <v>6.8</v>
      </c>
      <c r="C1308" s="104">
        <v>6.3</v>
      </c>
      <c r="D1308" s="104">
        <v>5.9</v>
      </c>
      <c r="E1308" s="104">
        <v>4.5</v>
      </c>
      <c r="F1308" s="104">
        <v>4.5</v>
      </c>
      <c r="G1308" s="121"/>
      <c r="O1308" s="106"/>
      <c r="P1308" s="106"/>
      <c r="Q1308" s="106"/>
      <c r="R1308" s="106"/>
      <c r="S1308" s="106"/>
      <c r="T1308" s="106"/>
      <c r="U1308" s="106"/>
      <c r="V1308" s="106"/>
      <c r="W1308" s="106"/>
      <c r="X1308" s="106"/>
    </row>
    <row r="1309" spans="1:24" x14ac:dyDescent="0.35">
      <c r="A1309" s="111" t="s">
        <v>185</v>
      </c>
      <c r="B1309" s="104">
        <v>135.80000000000001</v>
      </c>
      <c r="C1309" s="104">
        <v>133.19999999999999</v>
      </c>
      <c r="D1309" s="104">
        <v>124.8</v>
      </c>
      <c r="E1309" s="104">
        <v>95.8</v>
      </c>
      <c r="F1309" s="104">
        <v>93.9</v>
      </c>
      <c r="G1309" s="121"/>
      <c r="O1309" s="106"/>
      <c r="P1309" s="106"/>
      <c r="Q1309" s="106"/>
      <c r="R1309" s="106"/>
      <c r="S1309" s="106"/>
      <c r="T1309" s="106"/>
      <c r="U1309" s="106"/>
      <c r="V1309" s="106"/>
      <c r="W1309" s="106"/>
      <c r="X1309" s="106"/>
    </row>
    <row r="1310" spans="1:24" x14ac:dyDescent="0.35">
      <c r="A1310" s="111" t="s">
        <v>640</v>
      </c>
      <c r="B1310" s="104"/>
      <c r="C1310" s="104"/>
      <c r="D1310" s="104"/>
      <c r="E1310" s="104"/>
      <c r="F1310" s="104"/>
      <c r="G1310" s="121"/>
      <c r="O1310" s="106"/>
      <c r="P1310" s="106"/>
      <c r="Q1310" s="106"/>
      <c r="R1310" s="106"/>
      <c r="S1310" s="106"/>
      <c r="T1310" s="106"/>
      <c r="U1310" s="106"/>
      <c r="V1310" s="106"/>
      <c r="W1310" s="106"/>
      <c r="X1310" s="106"/>
    </row>
    <row r="1311" spans="1:24" x14ac:dyDescent="0.35">
      <c r="A1311" s="109" t="s">
        <v>422</v>
      </c>
      <c r="B1311" s="104">
        <v>7.3</v>
      </c>
      <c r="C1311" s="104">
        <v>7.2</v>
      </c>
      <c r="D1311" s="104">
        <v>6.6</v>
      </c>
      <c r="E1311" s="104">
        <v>5.6</v>
      </c>
      <c r="F1311" s="104">
        <v>5.8</v>
      </c>
      <c r="G1311" s="121"/>
      <c r="O1311" s="106"/>
      <c r="P1311" s="106"/>
      <c r="Q1311" s="106"/>
      <c r="R1311" s="106"/>
      <c r="S1311" s="106"/>
      <c r="T1311" s="106"/>
      <c r="U1311" s="106"/>
      <c r="V1311" s="106"/>
      <c r="W1311" s="106"/>
      <c r="X1311" s="106"/>
    </row>
    <row r="1312" spans="1:24" x14ac:dyDescent="0.35">
      <c r="A1312" s="109" t="s">
        <v>641</v>
      </c>
      <c r="B1312" s="104">
        <v>12.7</v>
      </c>
      <c r="C1312" s="104">
        <v>11.8</v>
      </c>
      <c r="D1312" s="104">
        <v>10.5</v>
      </c>
      <c r="E1312" s="104">
        <v>8.6</v>
      </c>
      <c r="F1312" s="104">
        <v>8.8000000000000007</v>
      </c>
      <c r="G1312" s="121"/>
      <c r="O1312" s="106"/>
      <c r="P1312" s="106"/>
      <c r="Q1312" s="106"/>
      <c r="R1312" s="106"/>
      <c r="S1312" s="106"/>
      <c r="T1312" s="106"/>
      <c r="U1312" s="106"/>
      <c r="V1312" s="106"/>
      <c r="W1312" s="106"/>
      <c r="X1312" s="106"/>
    </row>
    <row r="1313" spans="1:24" x14ac:dyDescent="0.35">
      <c r="A1313" s="109" t="s">
        <v>436</v>
      </c>
      <c r="B1313" s="104">
        <v>14</v>
      </c>
      <c r="C1313" s="104">
        <v>14.2</v>
      </c>
      <c r="D1313" s="104">
        <v>11.9</v>
      </c>
      <c r="E1313" s="104">
        <v>9.4</v>
      </c>
      <c r="F1313" s="104">
        <v>10.8</v>
      </c>
      <c r="G1313" s="121"/>
      <c r="O1313" s="106"/>
      <c r="P1313" s="106"/>
      <c r="Q1313" s="106"/>
      <c r="R1313" s="106"/>
      <c r="S1313" s="106"/>
      <c r="T1313" s="106"/>
      <c r="U1313" s="106"/>
      <c r="V1313" s="106"/>
      <c r="W1313" s="106"/>
      <c r="X1313" s="106"/>
    </row>
    <row r="1314" spans="1:24" x14ac:dyDescent="0.35">
      <c r="A1314" s="109" t="s">
        <v>440</v>
      </c>
      <c r="B1314" s="104">
        <v>24.4</v>
      </c>
      <c r="C1314" s="104">
        <v>23.4</v>
      </c>
      <c r="D1314" s="104">
        <v>20.3</v>
      </c>
      <c r="E1314" s="104">
        <v>16.5</v>
      </c>
      <c r="F1314" s="104">
        <v>15.8</v>
      </c>
      <c r="G1314" s="121"/>
      <c r="O1314" s="106"/>
      <c r="P1314" s="106"/>
      <c r="Q1314" s="106"/>
      <c r="R1314" s="106"/>
      <c r="S1314" s="106"/>
      <c r="T1314" s="106"/>
      <c r="U1314" s="106"/>
      <c r="V1314" s="106"/>
      <c r="W1314" s="106"/>
      <c r="X1314" s="106"/>
    </row>
    <row r="1315" spans="1:24" x14ac:dyDescent="0.35">
      <c r="A1315" s="109" t="s">
        <v>287</v>
      </c>
      <c r="B1315" s="104">
        <v>3.4</v>
      </c>
      <c r="C1315" s="104">
        <v>3.3</v>
      </c>
      <c r="D1315" s="104">
        <v>2.9</v>
      </c>
      <c r="E1315" s="104">
        <v>2.6</v>
      </c>
      <c r="F1315" s="104">
        <v>2.5</v>
      </c>
      <c r="G1315" s="121"/>
      <c r="O1315" s="106"/>
      <c r="P1315" s="106"/>
      <c r="Q1315" s="106"/>
      <c r="R1315" s="106"/>
      <c r="S1315" s="106"/>
      <c r="T1315" s="106"/>
      <c r="U1315" s="106"/>
      <c r="V1315" s="106"/>
      <c r="W1315" s="106"/>
      <c r="X1315" s="106"/>
    </row>
    <row r="1316" spans="1:24" x14ac:dyDescent="0.35">
      <c r="A1316" s="109" t="s">
        <v>706</v>
      </c>
      <c r="B1316" s="104">
        <v>5.4</v>
      </c>
      <c r="C1316" s="104">
        <v>4.9000000000000004</v>
      </c>
      <c r="D1316" s="104">
        <v>5.6</v>
      </c>
      <c r="E1316" s="104">
        <v>4.4000000000000004</v>
      </c>
      <c r="F1316" s="104">
        <v>4.2</v>
      </c>
      <c r="G1316" s="121"/>
      <c r="O1316" s="106"/>
      <c r="P1316" s="106"/>
      <c r="Q1316" s="106"/>
      <c r="R1316" s="106"/>
      <c r="S1316" s="106"/>
      <c r="T1316" s="106"/>
      <c r="U1316" s="106"/>
      <c r="V1316" s="106"/>
      <c r="W1316" s="106"/>
      <c r="X1316" s="106"/>
    </row>
    <row r="1317" spans="1:24" x14ac:dyDescent="0.35">
      <c r="A1317" s="111" t="s">
        <v>523</v>
      </c>
      <c r="B1317" s="104">
        <v>67.2</v>
      </c>
      <c r="C1317" s="104">
        <v>64.7</v>
      </c>
      <c r="D1317" s="104">
        <v>57.8</v>
      </c>
      <c r="E1317" s="104">
        <v>47.1</v>
      </c>
      <c r="F1317" s="104">
        <v>47.9</v>
      </c>
      <c r="G1317" s="121"/>
      <c r="O1317" s="106"/>
      <c r="P1317" s="106"/>
      <c r="Q1317" s="106"/>
      <c r="R1317" s="106"/>
      <c r="S1317" s="106"/>
      <c r="T1317" s="106"/>
      <c r="U1317" s="106"/>
      <c r="V1317" s="106"/>
      <c r="W1317" s="106"/>
      <c r="X1317" s="106"/>
    </row>
    <row r="1318" spans="1:24" x14ac:dyDescent="0.35">
      <c r="A1318" s="111" t="s">
        <v>707</v>
      </c>
      <c r="B1318" s="104">
        <v>5.6</v>
      </c>
      <c r="C1318" s="104">
        <v>4.7</v>
      </c>
      <c r="D1318" s="104">
        <v>4.4000000000000004</v>
      </c>
      <c r="E1318" s="104">
        <v>4.9000000000000004</v>
      </c>
      <c r="F1318" s="104">
        <v>4.9000000000000004</v>
      </c>
      <c r="G1318" s="121"/>
      <c r="O1318" s="106"/>
      <c r="P1318" s="106"/>
      <c r="Q1318" s="106"/>
      <c r="R1318" s="106"/>
      <c r="S1318" s="106"/>
      <c r="T1318" s="106"/>
      <c r="U1318" s="106"/>
      <c r="V1318" s="106"/>
      <c r="W1318" s="106"/>
      <c r="X1318" s="106"/>
    </row>
    <row r="1319" spans="1:24" x14ac:dyDescent="0.35">
      <c r="A1319" s="111"/>
      <c r="B1319" s="104"/>
      <c r="C1319" s="104"/>
      <c r="D1319" s="104"/>
      <c r="E1319" s="104"/>
      <c r="F1319" s="104"/>
      <c r="G1319" s="161"/>
      <c r="O1319" s="106"/>
      <c r="P1319" s="106"/>
      <c r="Q1319" s="106"/>
      <c r="R1319" s="106"/>
      <c r="S1319" s="106"/>
      <c r="T1319" s="106"/>
      <c r="U1319" s="106"/>
      <c r="V1319" s="106"/>
      <c r="W1319" s="106"/>
      <c r="X1319" s="106"/>
    </row>
    <row r="1320" spans="1:24" x14ac:dyDescent="0.35">
      <c r="A1320" s="111" t="s">
        <v>642</v>
      </c>
      <c r="B1320" s="104">
        <v>208.6</v>
      </c>
      <c r="C1320" s="104">
        <v>202.6</v>
      </c>
      <c r="D1320" s="104">
        <v>187.1</v>
      </c>
      <c r="E1320" s="104">
        <v>147.80000000000001</v>
      </c>
      <c r="F1320" s="104">
        <v>146.69999999999999</v>
      </c>
      <c r="G1320" s="121"/>
      <c r="O1320" s="106"/>
      <c r="P1320" s="106"/>
      <c r="Q1320" s="106"/>
      <c r="R1320" s="106"/>
      <c r="S1320" s="106"/>
      <c r="T1320" s="106"/>
      <c r="U1320" s="106"/>
      <c r="V1320" s="106"/>
      <c r="W1320" s="106"/>
      <c r="X1320" s="106"/>
    </row>
    <row r="1321" spans="1:24" x14ac:dyDescent="0.35">
      <c r="A1321" s="109"/>
      <c r="B1321" s="52"/>
      <c r="C1321" s="52"/>
      <c r="D1321" s="52"/>
      <c r="E1321" s="52"/>
      <c r="F1321" s="52"/>
      <c r="G1321" s="161"/>
      <c r="O1321" s="106"/>
      <c r="P1321" s="106"/>
      <c r="Q1321" s="106"/>
      <c r="R1321" s="106"/>
      <c r="S1321" s="106"/>
      <c r="T1321" s="106"/>
      <c r="U1321" s="106"/>
      <c r="V1321" s="106"/>
      <c r="W1321" s="106"/>
      <c r="X1321" s="106"/>
    </row>
    <row r="1322" spans="1:24" ht="17.5" x14ac:dyDescent="0.35">
      <c r="A1322" s="158" t="s">
        <v>1155</v>
      </c>
      <c r="B1322" s="52"/>
      <c r="C1322" s="52"/>
      <c r="D1322" s="52"/>
      <c r="E1322" s="52"/>
      <c r="F1322" s="52"/>
      <c r="G1322" s="121"/>
      <c r="O1322" s="106"/>
      <c r="P1322" s="106"/>
      <c r="Q1322" s="106"/>
      <c r="R1322" s="106"/>
      <c r="S1322" s="106"/>
      <c r="T1322" s="106"/>
      <c r="U1322" s="106"/>
      <c r="V1322" s="106"/>
      <c r="W1322" s="106"/>
      <c r="X1322" s="106"/>
    </row>
    <row r="1323" spans="1:24" ht="17.5" x14ac:dyDescent="0.35">
      <c r="A1323" s="158" t="s">
        <v>1156</v>
      </c>
      <c r="B1323" s="52"/>
      <c r="C1323" s="52"/>
      <c r="D1323" s="52"/>
      <c r="E1323" s="52"/>
      <c r="F1323" s="52"/>
      <c r="O1323" s="106"/>
      <c r="P1323" s="106"/>
      <c r="Q1323" s="106"/>
      <c r="R1323" s="106"/>
      <c r="S1323" s="106"/>
      <c r="T1323" s="106"/>
      <c r="U1323" s="106"/>
      <c r="V1323" s="106"/>
      <c r="W1323" s="106"/>
      <c r="X1323" s="106"/>
    </row>
    <row r="1324" spans="1:24" ht="17.5" x14ac:dyDescent="0.35">
      <c r="A1324" s="158" t="s">
        <v>1157</v>
      </c>
      <c r="B1324" s="52"/>
      <c r="C1324" s="52"/>
      <c r="D1324" s="52"/>
      <c r="E1324" s="52"/>
      <c r="F1324" s="52"/>
      <c r="N1324" s="106"/>
      <c r="O1324" s="106"/>
      <c r="P1324" s="106"/>
      <c r="Q1324" s="106"/>
      <c r="R1324" s="106"/>
      <c r="S1324" s="106"/>
      <c r="T1324" s="106"/>
      <c r="U1324" s="106"/>
      <c r="V1324" s="106"/>
      <c r="W1324" s="106"/>
      <c r="X1324" s="106"/>
    </row>
    <row r="1325" spans="1:24" ht="17.5" x14ac:dyDescent="0.35">
      <c r="A1325" s="158" t="s">
        <v>1161</v>
      </c>
      <c r="B1325" s="52"/>
      <c r="C1325" s="52"/>
      <c r="D1325" s="52"/>
      <c r="E1325" s="52"/>
      <c r="F1325" s="52"/>
      <c r="N1325" s="106"/>
      <c r="O1325" s="106"/>
      <c r="P1325" s="106"/>
      <c r="Q1325" s="106"/>
      <c r="R1325" s="106"/>
      <c r="S1325" s="106"/>
      <c r="T1325" s="106"/>
      <c r="U1325" s="106"/>
      <c r="V1325" s="106"/>
      <c r="W1325" s="106"/>
      <c r="X1325" s="106"/>
    </row>
    <row r="1326" spans="1:24" x14ac:dyDescent="0.35">
      <c r="B1326" s="52"/>
      <c r="C1326" s="52"/>
      <c r="D1326" s="52"/>
      <c r="E1326" s="52"/>
      <c r="F1326" s="52"/>
      <c r="N1326" s="106"/>
      <c r="O1326" s="106"/>
      <c r="P1326" s="106"/>
      <c r="Q1326" s="106"/>
      <c r="R1326" s="106"/>
      <c r="S1326" s="106"/>
      <c r="T1326" s="106"/>
      <c r="U1326" s="106"/>
      <c r="V1326" s="106"/>
      <c r="W1326" s="106"/>
      <c r="X1326" s="106"/>
    </row>
    <row r="1327" spans="1:24" x14ac:dyDescent="0.35">
      <c r="B1327" s="52"/>
      <c r="C1327" s="52"/>
      <c r="D1327" s="52"/>
      <c r="E1327" s="52"/>
      <c r="F1327" s="52"/>
      <c r="N1327" s="106"/>
      <c r="O1327" s="106"/>
      <c r="P1327" s="106"/>
      <c r="Q1327" s="106"/>
      <c r="R1327" s="106"/>
      <c r="S1327" s="106"/>
      <c r="T1327" s="106"/>
      <c r="U1327" s="106"/>
      <c r="V1327" s="106"/>
      <c r="W1327" s="106"/>
      <c r="X1327" s="106"/>
    </row>
    <row r="1328" spans="1:24" x14ac:dyDescent="0.35">
      <c r="A1328" s="162"/>
      <c r="B1328" s="52"/>
      <c r="C1328" s="52"/>
      <c r="D1328" s="52"/>
      <c r="E1328" s="52"/>
      <c r="F1328" s="52"/>
      <c r="N1328" s="106"/>
      <c r="O1328" s="106"/>
      <c r="P1328" s="106"/>
      <c r="Q1328" s="106"/>
      <c r="R1328" s="106"/>
      <c r="S1328" s="106"/>
      <c r="T1328" s="106"/>
      <c r="U1328" s="106"/>
      <c r="V1328" s="106"/>
      <c r="W1328" s="106"/>
      <c r="X1328" s="106"/>
    </row>
    <row r="1329" spans="1:24" x14ac:dyDescent="0.35">
      <c r="A1329" s="137"/>
      <c r="B1329" s="52"/>
      <c r="C1329" s="52"/>
      <c r="D1329" s="52"/>
      <c r="E1329" s="52"/>
      <c r="F1329" s="52"/>
      <c r="N1329" s="106"/>
      <c r="O1329" s="106"/>
      <c r="P1329" s="106"/>
      <c r="Q1329" s="106"/>
      <c r="R1329" s="106"/>
      <c r="S1329" s="106"/>
      <c r="T1329" s="106"/>
      <c r="U1329" s="106"/>
      <c r="V1329" s="106"/>
      <c r="W1329" s="106"/>
      <c r="X1329" s="106"/>
    </row>
    <row r="1330" spans="1:24" ht="17.5" x14ac:dyDescent="0.35">
      <c r="A1330" s="158"/>
      <c r="B1330" s="52"/>
      <c r="C1330" s="52"/>
      <c r="D1330" s="52"/>
      <c r="E1330" s="52"/>
      <c r="F1330" s="52"/>
      <c r="N1330" s="106"/>
      <c r="O1330" s="106"/>
      <c r="P1330" s="106"/>
      <c r="Q1330" s="106"/>
      <c r="R1330" s="106"/>
      <c r="S1330" s="106"/>
      <c r="T1330" s="106"/>
      <c r="U1330" s="106"/>
      <c r="V1330" s="106"/>
      <c r="W1330" s="106"/>
      <c r="X1330" s="106"/>
    </row>
    <row r="1331" spans="1:24" x14ac:dyDescent="0.35">
      <c r="A1331" s="96" t="s">
        <v>709</v>
      </c>
      <c r="B1331" s="52"/>
      <c r="C1331" s="52"/>
      <c r="D1331" s="52"/>
      <c r="E1331" s="52"/>
      <c r="F1331" s="52"/>
      <c r="H1331" s="118"/>
      <c r="N1331" s="106"/>
      <c r="O1331" s="106"/>
      <c r="P1331" s="106"/>
      <c r="Q1331" s="106"/>
      <c r="R1331" s="106"/>
      <c r="S1331" s="106"/>
      <c r="T1331" s="106"/>
      <c r="U1331" s="106"/>
      <c r="V1331" s="106"/>
      <c r="W1331" s="106"/>
      <c r="X1331" s="106"/>
    </row>
    <row r="1332" spans="1:24" x14ac:dyDescent="0.35">
      <c r="A1332" s="96" t="s">
        <v>710</v>
      </c>
      <c r="B1332" s="52"/>
      <c r="C1332" s="52"/>
      <c r="D1332" s="52"/>
      <c r="E1332" s="52"/>
      <c r="F1332" s="52"/>
      <c r="N1332" s="106"/>
      <c r="O1332" s="106"/>
      <c r="P1332" s="106"/>
      <c r="Q1332" s="106"/>
      <c r="R1332" s="106"/>
      <c r="S1332" s="106"/>
      <c r="T1332" s="106"/>
      <c r="U1332" s="106"/>
      <c r="V1332" s="106"/>
      <c r="W1332" s="106"/>
      <c r="X1332" s="106"/>
    </row>
    <row r="1333" spans="1:24" x14ac:dyDescent="0.35">
      <c r="A1333" s="96" t="s">
        <v>711</v>
      </c>
      <c r="B1333" s="52"/>
      <c r="C1333" s="52"/>
      <c r="D1333" s="52"/>
      <c r="E1333" s="52"/>
      <c r="F1333" s="52"/>
      <c r="N1333" s="106"/>
      <c r="O1333" s="106"/>
      <c r="P1333" s="106"/>
      <c r="Q1333" s="106"/>
      <c r="R1333" s="106"/>
      <c r="S1333" s="106"/>
      <c r="T1333" s="106"/>
      <c r="U1333" s="106"/>
      <c r="V1333" s="106"/>
      <c r="W1333" s="106"/>
      <c r="X1333" s="106"/>
    </row>
    <row r="1334" spans="1:24" ht="17.5" x14ac:dyDescent="0.35">
      <c r="A1334" s="96" t="s">
        <v>1162</v>
      </c>
      <c r="B1334" s="52"/>
      <c r="C1334" s="52"/>
      <c r="D1334" s="52"/>
      <c r="E1334" s="52"/>
      <c r="F1334" s="52"/>
      <c r="N1334" s="106"/>
      <c r="O1334" s="106"/>
      <c r="P1334" s="106"/>
      <c r="Q1334" s="106"/>
      <c r="R1334" s="106"/>
      <c r="S1334" s="106"/>
      <c r="T1334" s="106"/>
      <c r="U1334" s="106"/>
      <c r="V1334" s="106"/>
      <c r="W1334" s="106"/>
      <c r="X1334" s="106"/>
    </row>
    <row r="1335" spans="1:24" x14ac:dyDescent="0.35">
      <c r="A1335" s="96" t="s">
        <v>1163</v>
      </c>
      <c r="B1335" s="52"/>
      <c r="C1335" s="52"/>
      <c r="D1335" s="52"/>
      <c r="E1335" s="52"/>
      <c r="F1335" s="52"/>
      <c r="N1335" s="106"/>
      <c r="O1335" s="106"/>
      <c r="P1335" s="106"/>
      <c r="Q1335" s="106"/>
      <c r="R1335" s="106"/>
      <c r="S1335" s="106"/>
      <c r="T1335" s="106"/>
      <c r="U1335" s="106"/>
      <c r="V1335" s="106"/>
      <c r="W1335" s="106"/>
      <c r="X1335" s="106"/>
    </row>
    <row r="1336" spans="1:24" x14ac:dyDescent="0.35">
      <c r="A1336" s="163">
        <v>2004</v>
      </c>
      <c r="B1336" s="105">
        <v>41.18</v>
      </c>
      <c r="C1336" s="105">
        <v>4.7300000000000004</v>
      </c>
      <c r="D1336" s="105">
        <v>45.91</v>
      </c>
      <c r="E1336" s="105">
        <v>26.21</v>
      </c>
      <c r="F1336" s="105">
        <v>19.7</v>
      </c>
      <c r="N1336" s="106"/>
      <c r="O1336" s="106"/>
      <c r="P1336" s="106"/>
      <c r="Q1336" s="106"/>
      <c r="R1336" s="106"/>
      <c r="S1336" s="106"/>
      <c r="T1336" s="106"/>
      <c r="U1336" s="106"/>
      <c r="V1336" s="106"/>
      <c r="W1336" s="106"/>
      <c r="X1336" s="106"/>
    </row>
    <row r="1337" spans="1:24" x14ac:dyDescent="0.35">
      <c r="A1337" s="163">
        <v>2005</v>
      </c>
      <c r="B1337" s="105">
        <v>42.7</v>
      </c>
      <c r="C1337" s="105">
        <v>4.33</v>
      </c>
      <c r="D1337" s="105">
        <v>47.04</v>
      </c>
      <c r="E1337" s="105">
        <v>27.67</v>
      </c>
      <c r="F1337" s="105">
        <v>19.37</v>
      </c>
      <c r="N1337" s="106"/>
      <c r="O1337" s="106"/>
      <c r="P1337" s="106"/>
      <c r="Q1337" s="106"/>
      <c r="R1337" s="106"/>
      <c r="S1337" s="106"/>
      <c r="T1337" s="106"/>
      <c r="U1337" s="106"/>
      <c r="V1337" s="106"/>
      <c r="W1337" s="106"/>
      <c r="X1337" s="106"/>
    </row>
    <row r="1338" spans="1:24" x14ac:dyDescent="0.35">
      <c r="A1338" s="163">
        <v>2006</v>
      </c>
      <c r="B1338" s="105">
        <v>44.15</v>
      </c>
      <c r="C1338" s="105">
        <v>3.57</v>
      </c>
      <c r="D1338" s="105">
        <v>47.72</v>
      </c>
      <c r="E1338" s="105">
        <v>28.07</v>
      </c>
      <c r="F1338" s="105">
        <v>19.649999999999999</v>
      </c>
      <c r="N1338" s="106"/>
      <c r="O1338" s="106"/>
      <c r="P1338" s="106"/>
      <c r="Q1338" s="106"/>
      <c r="R1338" s="106"/>
      <c r="S1338" s="106"/>
      <c r="T1338" s="106"/>
      <c r="U1338" s="106"/>
      <c r="V1338" s="106"/>
      <c r="W1338" s="106"/>
      <c r="X1338" s="106"/>
    </row>
    <row r="1339" spans="1:24" x14ac:dyDescent="0.35">
      <c r="A1339" s="163">
        <v>2007</v>
      </c>
      <c r="B1339" s="105">
        <v>53.75</v>
      </c>
      <c r="C1339" s="105">
        <v>4.2</v>
      </c>
      <c r="D1339" s="105">
        <v>57.95</v>
      </c>
      <c r="E1339" s="105">
        <v>36.700000000000003</v>
      </c>
      <c r="F1339" s="105">
        <v>21.25</v>
      </c>
      <c r="N1339" s="106"/>
      <c r="O1339" s="106"/>
      <c r="P1339" s="106"/>
      <c r="Q1339" s="106"/>
      <c r="R1339" s="106"/>
      <c r="S1339" s="106"/>
      <c r="T1339" s="106"/>
      <c r="U1339" s="106"/>
      <c r="V1339" s="106"/>
      <c r="W1339" s="106"/>
      <c r="X1339" s="106"/>
    </row>
    <row r="1340" spans="1:24" x14ac:dyDescent="0.35">
      <c r="A1340" s="163">
        <v>2008</v>
      </c>
      <c r="B1340" s="105">
        <v>65.98</v>
      </c>
      <c r="C1340" s="105">
        <v>4.28</v>
      </c>
      <c r="D1340" s="105">
        <v>70.260000000000005</v>
      </c>
      <c r="E1340" s="105">
        <v>47.06</v>
      </c>
      <c r="F1340" s="105">
        <v>23.2</v>
      </c>
      <c r="N1340" s="106"/>
      <c r="O1340" s="106"/>
      <c r="P1340" s="106"/>
      <c r="Q1340" s="106"/>
      <c r="R1340" s="106"/>
      <c r="S1340" s="106"/>
      <c r="T1340" s="106"/>
      <c r="U1340" s="106"/>
      <c r="V1340" s="106"/>
      <c r="W1340" s="106"/>
      <c r="X1340" s="106"/>
    </row>
    <row r="1341" spans="1:24" x14ac:dyDescent="0.35">
      <c r="A1341" s="163">
        <v>2009</v>
      </c>
      <c r="B1341" s="105">
        <v>57.2</v>
      </c>
      <c r="C1341" s="105">
        <v>4.03</v>
      </c>
      <c r="D1341" s="105">
        <v>61.23</v>
      </c>
      <c r="E1341" s="105">
        <v>37.409999999999997</v>
      </c>
      <c r="F1341" s="105">
        <v>23.83</v>
      </c>
      <c r="N1341" s="106"/>
      <c r="O1341" s="106"/>
      <c r="P1341" s="106"/>
      <c r="Q1341" s="106"/>
      <c r="R1341" s="106"/>
      <c r="S1341" s="106"/>
      <c r="T1341" s="106"/>
      <c r="U1341" s="106"/>
      <c r="V1341" s="106"/>
      <c r="W1341" s="106"/>
      <c r="X1341" s="106"/>
    </row>
    <row r="1342" spans="1:24" x14ac:dyDescent="0.35">
      <c r="A1342" s="163">
        <v>2010</v>
      </c>
      <c r="B1342" s="105">
        <v>60.53</v>
      </c>
      <c r="C1342" s="105">
        <v>4.37</v>
      </c>
      <c r="D1342" s="105">
        <v>64.89</v>
      </c>
      <c r="E1342" s="105">
        <v>38.99</v>
      </c>
      <c r="F1342" s="105">
        <v>25.9</v>
      </c>
      <c r="N1342" s="106"/>
      <c r="O1342" s="106"/>
      <c r="P1342" s="106"/>
      <c r="Q1342" s="106"/>
      <c r="R1342" s="106"/>
      <c r="S1342" s="106"/>
      <c r="T1342" s="106"/>
      <c r="U1342" s="106"/>
      <c r="V1342" s="106"/>
      <c r="W1342" s="106"/>
      <c r="X1342" s="106"/>
    </row>
    <row r="1343" spans="1:24" x14ac:dyDescent="0.35">
      <c r="A1343" s="163">
        <v>2011</v>
      </c>
      <c r="B1343" s="105">
        <v>75.010000000000005</v>
      </c>
      <c r="C1343" s="105">
        <v>4.41</v>
      </c>
      <c r="D1343" s="105">
        <v>79.41</v>
      </c>
      <c r="E1343" s="105">
        <v>51.3</v>
      </c>
      <c r="F1343" s="105">
        <v>28.11</v>
      </c>
      <c r="N1343" s="106"/>
      <c r="O1343" s="106"/>
      <c r="P1343" s="106"/>
      <c r="Q1343" s="106"/>
      <c r="R1343" s="106"/>
      <c r="S1343" s="106"/>
      <c r="T1343" s="106"/>
      <c r="U1343" s="106"/>
      <c r="V1343" s="106"/>
      <c r="W1343" s="106"/>
      <c r="X1343" s="106"/>
    </row>
    <row r="1344" spans="1:24" x14ac:dyDescent="0.35">
      <c r="A1344" s="163">
        <v>2012</v>
      </c>
      <c r="B1344" s="105">
        <v>78.599999999999994</v>
      </c>
      <c r="C1344" s="105">
        <v>4.76</v>
      </c>
      <c r="D1344" s="105">
        <v>83.36</v>
      </c>
      <c r="E1344" s="105">
        <v>53.21</v>
      </c>
      <c r="F1344" s="105">
        <v>30.15</v>
      </c>
      <c r="N1344" s="106"/>
      <c r="O1344" s="106"/>
      <c r="P1344" s="106"/>
      <c r="Q1344" s="106"/>
      <c r="R1344" s="106"/>
      <c r="S1344" s="106"/>
      <c r="T1344" s="106"/>
      <c r="U1344" s="106"/>
      <c r="V1344" s="106"/>
      <c r="W1344" s="106"/>
      <c r="X1344" s="106"/>
    </row>
    <row r="1345" spans="1:24" x14ac:dyDescent="0.35">
      <c r="A1345" s="163">
        <v>2013</v>
      </c>
      <c r="B1345" s="105">
        <v>77.319999999999993</v>
      </c>
      <c r="C1345" s="105">
        <v>5.24</v>
      </c>
      <c r="D1345" s="105">
        <v>82.56</v>
      </c>
      <c r="E1345" s="105">
        <v>47.92</v>
      </c>
      <c r="F1345" s="105">
        <v>34.64</v>
      </c>
      <c r="N1345" s="106"/>
      <c r="O1345" s="106"/>
      <c r="P1345" s="106"/>
      <c r="Q1345" s="106"/>
      <c r="R1345" s="106"/>
      <c r="S1345" s="106"/>
      <c r="T1345" s="106"/>
      <c r="U1345" s="106"/>
      <c r="V1345" s="106"/>
      <c r="W1345" s="106"/>
      <c r="X1345" s="106"/>
    </row>
    <row r="1346" spans="1:24" x14ac:dyDescent="0.35">
      <c r="A1346" s="163"/>
      <c r="B1346" s="105"/>
      <c r="C1346" s="105"/>
      <c r="D1346" s="105"/>
      <c r="E1346" s="105"/>
      <c r="F1346" s="105"/>
      <c r="N1346" s="106"/>
      <c r="O1346" s="106"/>
      <c r="P1346" s="106"/>
      <c r="Q1346" s="106"/>
      <c r="R1346" s="106"/>
      <c r="S1346" s="106"/>
      <c r="T1346" s="106"/>
      <c r="U1346" s="106"/>
      <c r="V1346" s="106"/>
      <c r="W1346" s="106"/>
      <c r="X1346" s="106"/>
    </row>
    <row r="1347" spans="1:24" x14ac:dyDescent="0.35">
      <c r="A1347" s="164" t="s">
        <v>1164</v>
      </c>
      <c r="B1347" s="105"/>
      <c r="C1347" s="105"/>
      <c r="D1347" s="105"/>
      <c r="E1347" s="105"/>
      <c r="F1347" s="105"/>
      <c r="N1347" s="106"/>
      <c r="O1347" s="106"/>
      <c r="P1347" s="106"/>
      <c r="Q1347" s="106"/>
      <c r="R1347" s="106"/>
      <c r="S1347" s="106"/>
      <c r="T1347" s="106"/>
      <c r="U1347" s="106"/>
      <c r="V1347" s="106"/>
      <c r="W1347" s="106"/>
      <c r="X1347" s="106"/>
    </row>
    <row r="1348" spans="1:24" x14ac:dyDescent="0.35">
      <c r="A1348" s="163">
        <v>2004</v>
      </c>
      <c r="B1348" s="104">
        <v>89.7</v>
      </c>
      <c r="C1348" s="104">
        <v>10.3</v>
      </c>
      <c r="D1348" s="104">
        <v>100</v>
      </c>
      <c r="E1348" s="104">
        <v>57.1</v>
      </c>
      <c r="F1348" s="104">
        <v>42.9</v>
      </c>
      <c r="N1348" s="106"/>
      <c r="O1348" s="106"/>
      <c r="P1348" s="106"/>
      <c r="Q1348" s="106"/>
      <c r="R1348" s="106"/>
      <c r="S1348" s="106"/>
      <c r="T1348" s="106"/>
      <c r="U1348" s="106"/>
      <c r="V1348" s="106"/>
      <c r="W1348" s="106"/>
      <c r="X1348" s="106"/>
    </row>
    <row r="1349" spans="1:24" x14ac:dyDescent="0.35">
      <c r="A1349" s="163">
        <v>2005</v>
      </c>
      <c r="B1349" s="104">
        <v>90.8</v>
      </c>
      <c r="C1349" s="104">
        <v>9.1999999999999993</v>
      </c>
      <c r="D1349" s="104">
        <v>100</v>
      </c>
      <c r="E1349" s="104">
        <v>58.8</v>
      </c>
      <c r="F1349" s="104">
        <v>41.2</v>
      </c>
      <c r="N1349" s="106"/>
      <c r="O1349" s="106"/>
      <c r="P1349" s="106"/>
      <c r="Q1349" s="106"/>
      <c r="R1349" s="106"/>
      <c r="S1349" s="106"/>
      <c r="T1349" s="106"/>
      <c r="U1349" s="106"/>
      <c r="V1349" s="106"/>
      <c r="W1349" s="106"/>
      <c r="X1349" s="106"/>
    </row>
    <row r="1350" spans="1:24" x14ac:dyDescent="0.35">
      <c r="A1350" s="163">
        <v>2006</v>
      </c>
      <c r="B1350" s="104">
        <v>92.5</v>
      </c>
      <c r="C1350" s="104">
        <v>7.5</v>
      </c>
      <c r="D1350" s="104">
        <v>100</v>
      </c>
      <c r="E1350" s="104">
        <v>58.8</v>
      </c>
      <c r="F1350" s="104">
        <v>41.2</v>
      </c>
      <c r="N1350" s="106"/>
      <c r="O1350" s="106"/>
      <c r="P1350" s="106"/>
      <c r="Q1350" s="106"/>
      <c r="R1350" s="106"/>
      <c r="S1350" s="106"/>
      <c r="T1350" s="106"/>
      <c r="U1350" s="106"/>
      <c r="V1350" s="106"/>
      <c r="W1350" s="106"/>
      <c r="X1350" s="106"/>
    </row>
    <row r="1351" spans="1:24" x14ac:dyDescent="0.35">
      <c r="A1351" s="163">
        <v>2007</v>
      </c>
      <c r="B1351" s="104">
        <v>92.8</v>
      </c>
      <c r="C1351" s="104">
        <v>7.2</v>
      </c>
      <c r="D1351" s="104">
        <v>100</v>
      </c>
      <c r="E1351" s="104">
        <v>63.3</v>
      </c>
      <c r="F1351" s="104">
        <v>36.700000000000003</v>
      </c>
      <c r="N1351" s="106"/>
      <c r="O1351" s="106"/>
      <c r="P1351" s="106"/>
      <c r="Q1351" s="106"/>
      <c r="R1351" s="106"/>
      <c r="S1351" s="106"/>
      <c r="T1351" s="106"/>
      <c r="U1351" s="106"/>
      <c r="V1351" s="106"/>
      <c r="W1351" s="106"/>
      <c r="X1351" s="106"/>
    </row>
    <row r="1352" spans="1:24" x14ac:dyDescent="0.35">
      <c r="A1352" s="163">
        <v>2008</v>
      </c>
      <c r="B1352" s="104">
        <v>93.9</v>
      </c>
      <c r="C1352" s="104">
        <v>6.1</v>
      </c>
      <c r="D1352" s="104">
        <v>100</v>
      </c>
      <c r="E1352" s="104">
        <v>67</v>
      </c>
      <c r="F1352" s="104">
        <v>33</v>
      </c>
      <c r="N1352" s="106"/>
      <c r="O1352" s="106"/>
      <c r="P1352" s="106"/>
      <c r="Q1352" s="106"/>
      <c r="R1352" s="106"/>
      <c r="S1352" s="106"/>
      <c r="T1352" s="106"/>
      <c r="U1352" s="106"/>
      <c r="V1352" s="106"/>
      <c r="W1352" s="106"/>
      <c r="X1352" s="106"/>
    </row>
    <row r="1353" spans="1:24" x14ac:dyDescent="0.35">
      <c r="A1353" s="163">
        <v>2009</v>
      </c>
      <c r="B1353" s="104">
        <v>93.4</v>
      </c>
      <c r="C1353" s="104">
        <v>6.6</v>
      </c>
      <c r="D1353" s="104">
        <v>100</v>
      </c>
      <c r="E1353" s="104">
        <v>61.1</v>
      </c>
      <c r="F1353" s="104">
        <v>38.9</v>
      </c>
      <c r="N1353" s="106"/>
      <c r="O1353" s="106"/>
      <c r="P1353" s="106"/>
      <c r="Q1353" s="106"/>
      <c r="R1353" s="106"/>
      <c r="S1353" s="106"/>
      <c r="T1353" s="106"/>
      <c r="U1353" s="106"/>
      <c r="V1353" s="106"/>
      <c r="W1353" s="106"/>
      <c r="X1353" s="106"/>
    </row>
    <row r="1354" spans="1:24" x14ac:dyDescent="0.35">
      <c r="A1354" s="163">
        <v>2010</v>
      </c>
      <c r="B1354" s="104">
        <v>93.3</v>
      </c>
      <c r="C1354" s="104">
        <v>6.7</v>
      </c>
      <c r="D1354" s="104">
        <v>100</v>
      </c>
      <c r="E1354" s="104">
        <v>60.1</v>
      </c>
      <c r="F1354" s="104">
        <v>39.9</v>
      </c>
      <c r="N1354" s="106"/>
      <c r="O1354" s="106"/>
      <c r="P1354" s="106"/>
      <c r="Q1354" s="106"/>
      <c r="R1354" s="106"/>
      <c r="S1354" s="106"/>
      <c r="T1354" s="106"/>
      <c r="U1354" s="106"/>
      <c r="V1354" s="106"/>
      <c r="W1354" s="106"/>
      <c r="X1354" s="106"/>
    </row>
    <row r="1355" spans="1:24" x14ac:dyDescent="0.35">
      <c r="A1355" s="163">
        <v>2011</v>
      </c>
      <c r="B1355" s="104">
        <v>94.5</v>
      </c>
      <c r="C1355" s="104">
        <v>5.5</v>
      </c>
      <c r="D1355" s="104">
        <v>100</v>
      </c>
      <c r="E1355" s="104">
        <v>64.599999999999994</v>
      </c>
      <c r="F1355" s="104">
        <v>35.4</v>
      </c>
      <c r="N1355" s="106"/>
      <c r="O1355" s="106"/>
      <c r="P1355" s="106"/>
      <c r="Q1355" s="106"/>
      <c r="R1355" s="106"/>
      <c r="S1355" s="106"/>
      <c r="T1355" s="106"/>
      <c r="U1355" s="106"/>
      <c r="V1355" s="106"/>
      <c r="W1355" s="106"/>
      <c r="X1355" s="106"/>
    </row>
    <row r="1356" spans="1:24" x14ac:dyDescent="0.35">
      <c r="A1356" s="163">
        <v>2012</v>
      </c>
      <c r="B1356" s="104">
        <v>94.3</v>
      </c>
      <c r="C1356" s="104">
        <v>5.7</v>
      </c>
      <c r="D1356" s="104">
        <v>100</v>
      </c>
      <c r="E1356" s="104">
        <v>63.8</v>
      </c>
      <c r="F1356" s="104">
        <v>36.200000000000003</v>
      </c>
      <c r="N1356" s="106"/>
      <c r="O1356" s="106"/>
      <c r="P1356" s="106"/>
      <c r="Q1356" s="106"/>
      <c r="R1356" s="106"/>
      <c r="S1356" s="106"/>
      <c r="T1356" s="106"/>
      <c r="U1356" s="106"/>
      <c r="V1356" s="106"/>
      <c r="W1356" s="106"/>
      <c r="X1356" s="106"/>
    </row>
    <row r="1357" spans="1:24" x14ac:dyDescent="0.35">
      <c r="A1357" s="163">
        <v>2013</v>
      </c>
      <c r="B1357" s="104">
        <v>93.7</v>
      </c>
      <c r="C1357" s="104">
        <v>6.3</v>
      </c>
      <c r="D1357" s="104">
        <v>100</v>
      </c>
      <c r="E1357" s="104">
        <v>58</v>
      </c>
      <c r="F1357" s="104">
        <v>42</v>
      </c>
      <c r="N1357" s="106"/>
      <c r="O1357" s="106"/>
      <c r="P1357" s="106"/>
      <c r="Q1357" s="106"/>
      <c r="R1357" s="106"/>
      <c r="S1357" s="106"/>
      <c r="T1357" s="106"/>
      <c r="U1357" s="106"/>
      <c r="V1357" s="106"/>
      <c r="W1357" s="106"/>
      <c r="X1357" s="106"/>
    </row>
    <row r="1358" spans="1:24" ht="17.5" x14ac:dyDescent="0.35">
      <c r="A1358" s="143" t="s">
        <v>1165</v>
      </c>
      <c r="B1358" s="52"/>
      <c r="C1358" s="52"/>
      <c r="D1358" s="52"/>
      <c r="E1358" s="52"/>
      <c r="F1358" s="52"/>
      <c r="N1358" s="106"/>
      <c r="O1358" s="106"/>
      <c r="P1358" s="106"/>
      <c r="Q1358" s="106"/>
      <c r="R1358" s="106"/>
      <c r="S1358" s="106"/>
      <c r="T1358" s="106"/>
      <c r="U1358" s="106"/>
      <c r="V1358" s="106"/>
      <c r="W1358" s="106"/>
      <c r="X1358" s="106"/>
    </row>
    <row r="1359" spans="1:24" x14ac:dyDescent="0.35">
      <c r="N1359" s="106"/>
      <c r="O1359" s="106"/>
      <c r="P1359" s="106"/>
      <c r="Q1359" s="106"/>
      <c r="R1359" s="106"/>
      <c r="S1359" s="106"/>
      <c r="T1359" s="106"/>
      <c r="U1359" s="106"/>
      <c r="V1359" s="106"/>
      <c r="W1359" s="106"/>
      <c r="X1359" s="106"/>
    </row>
    <row r="1360" spans="1:24" x14ac:dyDescent="0.35">
      <c r="N1360" s="106"/>
      <c r="O1360" s="106"/>
      <c r="P1360" s="106"/>
      <c r="Q1360" s="106"/>
      <c r="R1360" s="106"/>
      <c r="S1360" s="106"/>
      <c r="T1360" s="106"/>
      <c r="U1360" s="106"/>
      <c r="V1360" s="106"/>
      <c r="W1360" s="106"/>
      <c r="X1360" s="106"/>
    </row>
    <row r="1361" spans="1:24" x14ac:dyDescent="0.35">
      <c r="N1361" s="106"/>
      <c r="O1361" s="106"/>
      <c r="P1361" s="106"/>
      <c r="Q1361" s="106"/>
      <c r="R1361" s="106"/>
      <c r="S1361" s="106"/>
      <c r="T1361" s="106"/>
      <c r="U1361" s="106"/>
      <c r="V1361" s="106"/>
      <c r="W1361" s="106"/>
      <c r="X1361" s="106"/>
    </row>
    <row r="1362" spans="1:24" x14ac:dyDescent="0.35">
      <c r="B1362" s="52"/>
      <c r="C1362" s="52"/>
      <c r="D1362" s="52"/>
      <c r="E1362" s="52"/>
      <c r="F1362" s="52"/>
      <c r="G1362" s="52"/>
      <c r="N1362" s="106"/>
      <c r="O1362" s="108"/>
      <c r="P1362" s="108"/>
      <c r="Q1362" s="108"/>
      <c r="R1362" s="108"/>
      <c r="S1362" s="108"/>
      <c r="T1362" s="108"/>
      <c r="U1362" s="106"/>
      <c r="V1362" s="106"/>
      <c r="W1362" s="106"/>
      <c r="X1362" s="106"/>
    </row>
    <row r="1363" spans="1:24" x14ac:dyDescent="0.35">
      <c r="A1363" s="96" t="s">
        <v>712</v>
      </c>
      <c r="B1363" s="52"/>
      <c r="C1363" s="52"/>
      <c r="D1363" s="52"/>
      <c r="E1363" s="52"/>
      <c r="F1363" s="52"/>
      <c r="G1363" s="52"/>
      <c r="N1363" s="106"/>
      <c r="O1363" s="108"/>
      <c r="P1363" s="108"/>
      <c r="Q1363" s="108"/>
      <c r="R1363" s="108"/>
      <c r="S1363" s="108"/>
      <c r="T1363" s="108"/>
      <c r="U1363" s="106"/>
      <c r="V1363" s="106"/>
      <c r="W1363" s="106"/>
      <c r="X1363" s="106"/>
    </row>
    <row r="1364" spans="1:24" x14ac:dyDescent="0.35">
      <c r="B1364" s="52"/>
      <c r="C1364" s="52"/>
      <c r="D1364" s="52"/>
      <c r="E1364" s="52"/>
      <c r="F1364" s="52"/>
      <c r="G1364" s="52"/>
      <c r="N1364" s="106"/>
      <c r="O1364" s="108"/>
      <c r="P1364" s="108"/>
      <c r="Q1364" s="108"/>
      <c r="R1364" s="108"/>
      <c r="S1364" s="108"/>
      <c r="T1364" s="108"/>
      <c r="U1364" s="106"/>
      <c r="V1364" s="106"/>
      <c r="W1364" s="106"/>
      <c r="X1364" s="106"/>
    </row>
    <row r="1365" spans="1:24" x14ac:dyDescent="0.35">
      <c r="A1365" s="96" t="s">
        <v>713</v>
      </c>
      <c r="B1365" s="52"/>
      <c r="C1365" s="52"/>
      <c r="D1365" s="52"/>
      <c r="E1365" s="52"/>
      <c r="F1365" s="52"/>
      <c r="G1365" s="52"/>
      <c r="H1365" s="105"/>
      <c r="I1365" s="105"/>
      <c r="J1365" s="105"/>
      <c r="K1365" s="105"/>
      <c r="L1365" s="105"/>
      <c r="M1365" s="105"/>
      <c r="N1365" s="108"/>
      <c r="O1365" s="108"/>
      <c r="P1365" s="108"/>
      <c r="Q1365" s="108"/>
      <c r="R1365" s="108"/>
      <c r="S1365" s="108"/>
      <c r="T1365" s="108"/>
      <c r="U1365" s="106"/>
      <c r="V1365" s="106"/>
      <c r="W1365" s="106"/>
      <c r="X1365" s="106"/>
    </row>
    <row r="1366" spans="1:24" x14ac:dyDescent="0.35">
      <c r="A1366" s="96" t="s">
        <v>714</v>
      </c>
      <c r="C1366" s="52"/>
      <c r="E1366" s="52"/>
      <c r="F1366" s="52"/>
      <c r="G1366" s="52"/>
      <c r="H1366" s="105"/>
      <c r="I1366" s="105"/>
      <c r="J1366" s="105"/>
      <c r="K1366" s="105"/>
      <c r="L1366" s="105"/>
      <c r="M1366" s="105"/>
      <c r="N1366" s="108"/>
      <c r="O1366" s="108"/>
      <c r="P1366" s="108"/>
      <c r="Q1366" s="108"/>
      <c r="R1366" s="108"/>
      <c r="S1366" s="108"/>
      <c r="T1366" s="108"/>
      <c r="U1366" s="106"/>
      <c r="V1366" s="106"/>
      <c r="W1366" s="106"/>
      <c r="X1366" s="106"/>
    </row>
    <row r="1367" spans="1:24" x14ac:dyDescent="0.35">
      <c r="A1367" s="96" t="s">
        <v>715</v>
      </c>
      <c r="C1367" s="52"/>
      <c r="D1367" s="52"/>
      <c r="E1367" s="52"/>
      <c r="F1367" s="52"/>
      <c r="G1367" s="52"/>
      <c r="H1367" s="105"/>
      <c r="I1367" s="105"/>
      <c r="J1367" s="105"/>
      <c r="K1367" s="105"/>
      <c r="L1367" s="105"/>
      <c r="M1367" s="105"/>
      <c r="N1367" s="108"/>
      <c r="O1367" s="108"/>
      <c r="P1367" s="108"/>
      <c r="Q1367" s="108"/>
      <c r="R1367" s="108"/>
      <c r="S1367" s="108"/>
      <c r="T1367" s="108"/>
      <c r="U1367" s="106"/>
      <c r="V1367" s="106"/>
      <c r="W1367" s="106"/>
      <c r="X1367" s="106"/>
    </row>
    <row r="1368" spans="1:24" x14ac:dyDescent="0.35">
      <c r="A1368" s="95" t="s">
        <v>1136</v>
      </c>
      <c r="G1368" s="52"/>
      <c r="N1368" s="108"/>
      <c r="O1368" s="108"/>
      <c r="P1368" s="108"/>
      <c r="Q1368" s="108"/>
      <c r="R1368" s="108"/>
      <c r="S1368" s="108"/>
      <c r="T1368" s="108"/>
      <c r="U1368" s="106"/>
      <c r="V1368" s="106"/>
      <c r="W1368" s="106"/>
      <c r="X1368" s="106"/>
    </row>
    <row r="1369" spans="1:24" x14ac:dyDescent="0.35">
      <c r="A1369" s="105" t="s">
        <v>650</v>
      </c>
      <c r="B1369" s="105">
        <v>53.42</v>
      </c>
      <c r="C1369" s="105">
        <v>64.19</v>
      </c>
      <c r="D1369" s="105">
        <v>70.650000000000006</v>
      </c>
      <c r="E1369" s="105">
        <v>74.34</v>
      </c>
      <c r="F1369" s="105">
        <v>53.57</v>
      </c>
      <c r="G1369" s="52"/>
      <c r="N1369" s="108"/>
      <c r="O1369" s="108"/>
      <c r="P1369" s="108"/>
      <c r="Q1369" s="108"/>
      <c r="R1369" s="108"/>
      <c r="S1369" s="108"/>
      <c r="T1369" s="108"/>
      <c r="U1369" s="106"/>
      <c r="V1369" s="106"/>
      <c r="W1369" s="106"/>
      <c r="X1369" s="106"/>
    </row>
    <row r="1370" spans="1:24" x14ac:dyDescent="0.35">
      <c r="A1370" s="105" t="s">
        <v>651</v>
      </c>
      <c r="B1370" s="105">
        <v>17.739999999999998</v>
      </c>
      <c r="C1370" s="105">
        <v>4.12</v>
      </c>
      <c r="D1370" s="105">
        <v>7.17</v>
      </c>
      <c r="E1370" s="105">
        <v>0.78</v>
      </c>
      <c r="F1370" s="105">
        <v>7.91</v>
      </c>
      <c r="G1370" s="52"/>
      <c r="N1370" s="108"/>
      <c r="O1370" s="108"/>
      <c r="P1370" s="108"/>
      <c r="Q1370" s="108"/>
      <c r="R1370" s="108"/>
      <c r="S1370" s="108"/>
      <c r="T1370" s="108"/>
      <c r="U1370" s="106"/>
      <c r="V1370" s="106"/>
      <c r="W1370" s="106"/>
      <c r="X1370" s="106"/>
    </row>
    <row r="1371" spans="1:24" x14ac:dyDescent="0.35">
      <c r="A1371" s="105" t="s">
        <v>652</v>
      </c>
      <c r="B1371" s="105">
        <v>6.8</v>
      </c>
      <c r="C1371" s="105">
        <v>12.4</v>
      </c>
      <c r="D1371" s="105">
        <v>1.1200000000000001</v>
      </c>
      <c r="E1371" s="105">
        <v>0.62</v>
      </c>
      <c r="F1371" s="105">
        <v>11.24</v>
      </c>
      <c r="G1371" s="52"/>
      <c r="N1371" s="108"/>
      <c r="O1371" s="108"/>
      <c r="P1371" s="108"/>
      <c r="Q1371" s="108"/>
      <c r="R1371" s="108"/>
      <c r="S1371" s="108"/>
      <c r="T1371" s="108"/>
      <c r="U1371" s="106"/>
      <c r="V1371" s="106"/>
      <c r="W1371" s="106"/>
      <c r="X1371" s="106"/>
    </row>
    <row r="1372" spans="1:24" ht="17.5" x14ac:dyDescent="0.35">
      <c r="A1372" s="96" t="s">
        <v>1137</v>
      </c>
      <c r="B1372" s="132">
        <v>22.05</v>
      </c>
      <c r="C1372" s="132">
        <v>19.29</v>
      </c>
      <c r="D1372" s="132">
        <v>21.05</v>
      </c>
      <c r="E1372" s="132">
        <v>24.26</v>
      </c>
      <c r="F1372" s="132">
        <v>27.28</v>
      </c>
      <c r="G1372" s="52"/>
      <c r="N1372" s="108"/>
      <c r="O1372" s="108"/>
      <c r="P1372" s="108"/>
      <c r="Q1372" s="108"/>
      <c r="R1372" s="108"/>
      <c r="S1372" s="108"/>
      <c r="T1372" s="108"/>
      <c r="U1372" s="106"/>
      <c r="V1372" s="106"/>
      <c r="W1372" s="106"/>
      <c r="X1372" s="106"/>
    </row>
    <row r="1373" spans="1:24" x14ac:dyDescent="0.35">
      <c r="A1373" s="105" t="s">
        <v>653</v>
      </c>
      <c r="B1373" s="105">
        <v>100</v>
      </c>
      <c r="C1373" s="105">
        <v>100</v>
      </c>
      <c r="D1373" s="105">
        <v>100</v>
      </c>
      <c r="E1373" s="105">
        <v>100</v>
      </c>
      <c r="F1373" s="105">
        <v>100</v>
      </c>
      <c r="G1373" s="52"/>
      <c r="N1373" s="108"/>
      <c r="O1373" s="108"/>
      <c r="P1373" s="108"/>
      <c r="Q1373" s="108"/>
      <c r="R1373" s="108"/>
      <c r="S1373" s="108"/>
      <c r="T1373" s="108"/>
      <c r="U1373" s="106"/>
      <c r="V1373" s="106"/>
      <c r="W1373" s="106"/>
      <c r="X1373" s="106"/>
    </row>
    <row r="1374" spans="1:24" x14ac:dyDescent="0.35">
      <c r="A1374" s="105"/>
      <c r="B1374" s="105"/>
      <c r="C1374" s="105"/>
      <c r="D1374" s="105"/>
      <c r="E1374" s="105"/>
      <c r="F1374" s="105"/>
      <c r="G1374" s="52"/>
      <c r="N1374" s="108"/>
      <c r="O1374" s="108"/>
      <c r="P1374" s="108"/>
      <c r="Q1374" s="108"/>
      <c r="R1374" s="108"/>
      <c r="S1374" s="108"/>
      <c r="T1374" s="108"/>
      <c r="U1374" s="106"/>
      <c r="V1374" s="106"/>
      <c r="W1374" s="106"/>
      <c r="X1374" s="106"/>
    </row>
    <row r="1375" spans="1:24" x14ac:dyDescent="0.35">
      <c r="A1375" s="105" t="s">
        <v>654</v>
      </c>
      <c r="B1375" s="105">
        <v>30.4</v>
      </c>
      <c r="C1375" s="105">
        <v>18.75</v>
      </c>
      <c r="D1375" s="105">
        <v>46.48</v>
      </c>
      <c r="E1375" s="105">
        <v>62.23</v>
      </c>
      <c r="F1375" s="105">
        <v>45.43</v>
      </c>
      <c r="G1375" s="52"/>
      <c r="N1375" s="108"/>
      <c r="O1375" s="108"/>
      <c r="P1375" s="108"/>
      <c r="Q1375" s="108"/>
      <c r="R1375" s="108"/>
      <c r="S1375" s="108"/>
      <c r="T1375" s="108"/>
      <c r="U1375" s="106"/>
      <c r="V1375" s="106"/>
      <c r="W1375" s="106"/>
      <c r="X1375" s="106"/>
    </row>
    <row r="1376" spans="1:24" x14ac:dyDescent="0.35">
      <c r="A1376" s="105" t="s">
        <v>655</v>
      </c>
      <c r="B1376" s="105">
        <v>44.41</v>
      </c>
      <c r="C1376" s="105">
        <v>31.93</v>
      </c>
      <c r="D1376" s="105">
        <v>54.46</v>
      </c>
      <c r="E1376" s="105">
        <v>70.27</v>
      </c>
      <c r="F1376" s="105">
        <v>51.3</v>
      </c>
      <c r="G1376" s="52"/>
      <c r="N1376" s="108"/>
      <c r="O1376" s="108"/>
      <c r="P1376" s="108"/>
      <c r="Q1376" s="108"/>
      <c r="R1376" s="108"/>
      <c r="S1376" s="108"/>
      <c r="T1376" s="108"/>
      <c r="U1376" s="106"/>
      <c r="V1376" s="106"/>
      <c r="W1376" s="106"/>
      <c r="X1376" s="106"/>
    </row>
    <row r="1377" spans="1:24" x14ac:dyDescent="0.35">
      <c r="A1377" s="105" t="s">
        <v>656</v>
      </c>
      <c r="B1377" s="105">
        <v>29.2</v>
      </c>
      <c r="C1377" s="105">
        <v>59.75</v>
      </c>
      <c r="D1377" s="105">
        <v>26.09</v>
      </c>
      <c r="E1377" s="105">
        <v>5.65</v>
      </c>
      <c r="F1377" s="105">
        <v>50.12</v>
      </c>
      <c r="G1377" s="52"/>
      <c r="N1377" s="108"/>
      <c r="O1377" s="108"/>
      <c r="P1377" s="108"/>
      <c r="Q1377" s="108"/>
      <c r="R1377" s="108"/>
      <c r="S1377" s="108"/>
      <c r="T1377" s="108"/>
      <c r="U1377" s="106"/>
      <c r="V1377" s="106"/>
      <c r="W1377" s="106"/>
      <c r="X1377" s="106"/>
    </row>
    <row r="1378" spans="1:24" x14ac:dyDescent="0.35">
      <c r="A1378" s="105" t="s">
        <v>657</v>
      </c>
      <c r="B1378" s="105">
        <v>26.39</v>
      </c>
      <c r="C1378" s="105">
        <v>8.31</v>
      </c>
      <c r="D1378" s="105">
        <v>19.440000000000001</v>
      </c>
      <c r="E1378" s="105">
        <v>24.08</v>
      </c>
      <c r="F1378" s="105">
        <v>-1.42</v>
      </c>
      <c r="G1378" s="52"/>
      <c r="N1378" s="108"/>
      <c r="O1378" s="108"/>
      <c r="P1378" s="108"/>
      <c r="Q1378" s="108"/>
      <c r="R1378" s="108"/>
      <c r="S1378" s="108"/>
      <c r="T1378" s="108"/>
      <c r="U1378" s="106"/>
      <c r="V1378" s="106"/>
      <c r="W1378" s="106"/>
      <c r="X1378" s="106"/>
    </row>
    <row r="1379" spans="1:24" x14ac:dyDescent="0.35">
      <c r="A1379" s="105" t="s">
        <v>658</v>
      </c>
      <c r="B1379" s="132">
        <v>55.59</v>
      </c>
      <c r="C1379" s="132">
        <v>68.069999999999993</v>
      </c>
      <c r="D1379" s="132">
        <v>45.54</v>
      </c>
      <c r="E1379" s="132">
        <v>29.73</v>
      </c>
      <c r="F1379" s="132">
        <v>48.7</v>
      </c>
      <c r="G1379" s="52"/>
      <c r="N1379" s="108"/>
      <c r="O1379" s="108"/>
      <c r="P1379" s="108"/>
      <c r="Q1379" s="108"/>
      <c r="R1379" s="108"/>
      <c r="S1379" s="108"/>
      <c r="T1379" s="108"/>
      <c r="U1379" s="106"/>
      <c r="V1379" s="106"/>
      <c r="W1379" s="106"/>
      <c r="X1379" s="106"/>
    </row>
    <row r="1380" spans="1:24" x14ac:dyDescent="0.35">
      <c r="A1380" s="105" t="s">
        <v>659</v>
      </c>
      <c r="B1380" s="105">
        <v>100</v>
      </c>
      <c r="C1380" s="105">
        <v>100</v>
      </c>
      <c r="D1380" s="105">
        <v>100</v>
      </c>
      <c r="E1380" s="105">
        <v>100</v>
      </c>
      <c r="F1380" s="105">
        <v>100</v>
      </c>
      <c r="G1380" s="52"/>
      <c r="N1380" s="108"/>
      <c r="O1380" s="108"/>
      <c r="P1380" s="108"/>
      <c r="Q1380" s="108"/>
      <c r="R1380" s="108"/>
      <c r="S1380" s="108"/>
      <c r="T1380" s="108"/>
      <c r="U1380" s="106"/>
      <c r="V1380" s="106"/>
      <c r="W1380" s="106"/>
      <c r="X1380" s="106"/>
    </row>
    <row r="1381" spans="1:24" x14ac:dyDescent="0.35">
      <c r="A1381" s="105"/>
      <c r="B1381" s="105"/>
      <c r="C1381" s="105"/>
      <c r="D1381" s="105"/>
      <c r="E1381" s="105"/>
      <c r="F1381" s="105"/>
      <c r="G1381" s="52"/>
      <c r="N1381" s="108"/>
      <c r="O1381" s="108"/>
      <c r="P1381" s="108"/>
      <c r="Q1381" s="108"/>
      <c r="R1381" s="108"/>
      <c r="S1381" s="108"/>
      <c r="T1381" s="108"/>
      <c r="U1381" s="106"/>
      <c r="V1381" s="106"/>
      <c r="W1381" s="106"/>
      <c r="X1381" s="106"/>
    </row>
    <row r="1382" spans="1:24" x14ac:dyDescent="0.35">
      <c r="A1382" s="105" t="s">
        <v>1166</v>
      </c>
      <c r="B1382" s="105"/>
      <c r="C1382" s="105"/>
      <c r="D1382" s="105"/>
      <c r="E1382" s="105"/>
      <c r="F1382" s="105"/>
      <c r="G1382" s="52"/>
      <c r="N1382" s="108"/>
      <c r="O1382" s="108"/>
      <c r="P1382" s="108"/>
      <c r="Q1382" s="108"/>
      <c r="R1382" s="108"/>
      <c r="S1382" s="108"/>
      <c r="T1382" s="108"/>
      <c r="U1382" s="106"/>
      <c r="V1382" s="106"/>
      <c r="W1382" s="106"/>
      <c r="X1382" s="106"/>
    </row>
    <row r="1383" spans="1:24" x14ac:dyDescent="0.35">
      <c r="A1383" s="105" t="s">
        <v>660</v>
      </c>
      <c r="B1383" s="105">
        <v>100</v>
      </c>
      <c r="C1383" s="105">
        <v>100</v>
      </c>
      <c r="D1383" s="105">
        <v>100</v>
      </c>
      <c r="E1383" s="105">
        <v>100</v>
      </c>
      <c r="F1383" s="105"/>
      <c r="G1383" s="52"/>
      <c r="N1383" s="108"/>
      <c r="O1383" s="108"/>
      <c r="P1383" s="108"/>
      <c r="Q1383" s="108"/>
      <c r="R1383" s="108"/>
      <c r="S1383" s="108"/>
      <c r="T1383" s="108"/>
      <c r="U1383" s="106"/>
      <c r="V1383" s="106"/>
      <c r="W1383" s="106"/>
      <c r="X1383" s="106"/>
    </row>
    <row r="1384" spans="1:24" x14ac:dyDescent="0.35">
      <c r="A1384" s="105" t="s">
        <v>661</v>
      </c>
      <c r="B1384" s="132">
        <v>35.25</v>
      </c>
      <c r="C1384" s="132">
        <v>30.73</v>
      </c>
      <c r="D1384" s="132">
        <v>95.6</v>
      </c>
      <c r="E1384" s="132">
        <v>89.47</v>
      </c>
      <c r="F1384" s="105"/>
      <c r="G1384" s="52"/>
      <c r="N1384" s="108"/>
      <c r="O1384" s="108"/>
      <c r="P1384" s="108"/>
      <c r="Q1384" s="108"/>
      <c r="R1384" s="108"/>
      <c r="S1384" s="108"/>
      <c r="T1384" s="108"/>
      <c r="U1384" s="106"/>
      <c r="V1384" s="106"/>
      <c r="W1384" s="106"/>
      <c r="X1384" s="106"/>
    </row>
    <row r="1385" spans="1:24" x14ac:dyDescent="0.35">
      <c r="A1385" s="105" t="s">
        <v>662</v>
      </c>
      <c r="B1385" s="105">
        <v>64.75</v>
      </c>
      <c r="C1385" s="105">
        <v>69.27</v>
      </c>
      <c r="D1385" s="105">
        <v>4.4000000000000004</v>
      </c>
      <c r="E1385" s="105">
        <v>10.53</v>
      </c>
      <c r="F1385" s="105"/>
      <c r="G1385" s="52"/>
      <c r="N1385" s="108"/>
      <c r="O1385" s="108"/>
      <c r="P1385" s="108"/>
      <c r="Q1385" s="108"/>
      <c r="R1385" s="108"/>
      <c r="S1385" s="108"/>
      <c r="T1385" s="108"/>
      <c r="U1385" s="106"/>
      <c r="V1385" s="106"/>
      <c r="W1385" s="106"/>
      <c r="X1385" s="106"/>
    </row>
    <row r="1386" spans="1:24" x14ac:dyDescent="0.35">
      <c r="A1386" s="105"/>
      <c r="B1386" s="105"/>
      <c r="C1386" s="105"/>
      <c r="D1386" s="105"/>
      <c r="E1386" s="105"/>
      <c r="F1386" s="105"/>
      <c r="G1386" s="52"/>
      <c r="N1386" s="108"/>
      <c r="O1386" s="108"/>
      <c r="P1386" s="108"/>
      <c r="Q1386" s="108"/>
      <c r="R1386" s="108"/>
      <c r="S1386" s="108"/>
      <c r="T1386" s="108"/>
      <c r="U1386" s="106"/>
      <c r="V1386" s="106"/>
      <c r="W1386" s="106"/>
      <c r="X1386" s="106"/>
    </row>
    <row r="1387" spans="1:24" x14ac:dyDescent="0.35">
      <c r="A1387" s="105" t="s">
        <v>663</v>
      </c>
      <c r="B1387" s="132">
        <v>6.79</v>
      </c>
      <c r="C1387" s="132">
        <v>4.26</v>
      </c>
      <c r="D1387" s="132">
        <v>1.85</v>
      </c>
      <c r="E1387" s="132">
        <v>0.35</v>
      </c>
      <c r="F1387" s="132">
        <v>100</v>
      </c>
      <c r="G1387" s="52"/>
      <c r="N1387" s="108"/>
      <c r="O1387" s="108"/>
      <c r="P1387" s="108"/>
      <c r="Q1387" s="108"/>
      <c r="R1387" s="108"/>
      <c r="S1387" s="108"/>
      <c r="T1387" s="108"/>
      <c r="U1387" s="106"/>
      <c r="V1387" s="106"/>
      <c r="W1387" s="106"/>
      <c r="X1387" s="106"/>
    </row>
    <row r="1388" spans="1:24" x14ac:dyDescent="0.35">
      <c r="A1388" s="105" t="s">
        <v>664</v>
      </c>
      <c r="B1388" s="105">
        <v>71.540000000000006</v>
      </c>
      <c r="C1388" s="105">
        <v>73.540000000000006</v>
      </c>
      <c r="D1388" s="105">
        <v>6.25</v>
      </c>
      <c r="E1388" s="105">
        <v>10.88</v>
      </c>
      <c r="F1388" s="105">
        <v>100</v>
      </c>
      <c r="G1388" s="52"/>
      <c r="N1388" s="108"/>
      <c r="O1388" s="108"/>
      <c r="P1388" s="108"/>
      <c r="Q1388" s="108"/>
      <c r="R1388" s="108"/>
      <c r="S1388" s="108"/>
      <c r="T1388" s="108"/>
      <c r="U1388" s="106"/>
      <c r="V1388" s="106"/>
      <c r="W1388" s="106"/>
      <c r="X1388" s="106"/>
    </row>
    <row r="1389" spans="1:24" x14ac:dyDescent="0.35">
      <c r="A1389" s="105" t="s">
        <v>665</v>
      </c>
      <c r="B1389" s="105"/>
      <c r="C1389" s="105"/>
      <c r="D1389" s="105"/>
      <c r="E1389" s="105"/>
      <c r="F1389" s="105"/>
      <c r="G1389" s="52"/>
      <c r="N1389" s="108"/>
      <c r="O1389" s="108"/>
      <c r="P1389" s="108"/>
      <c r="Q1389" s="108"/>
      <c r="R1389" s="108"/>
      <c r="S1389" s="108"/>
      <c r="T1389" s="108"/>
      <c r="U1389" s="106"/>
      <c r="V1389" s="106"/>
      <c r="W1389" s="106"/>
      <c r="X1389" s="106"/>
    </row>
    <row r="1390" spans="1:24" x14ac:dyDescent="0.35">
      <c r="A1390" s="105" t="s">
        <v>666</v>
      </c>
      <c r="B1390" s="105">
        <v>41.12</v>
      </c>
      <c r="C1390" s="105">
        <v>45.58</v>
      </c>
      <c r="D1390" s="105">
        <v>3.18</v>
      </c>
      <c r="E1390" s="105">
        <v>2.3199999999999998</v>
      </c>
      <c r="F1390" s="105">
        <v>26.18</v>
      </c>
      <c r="G1390" s="52"/>
      <c r="N1390" s="108"/>
      <c r="O1390" s="108"/>
      <c r="P1390" s="108"/>
      <c r="Q1390" s="108"/>
      <c r="R1390" s="108"/>
      <c r="S1390" s="108"/>
      <c r="T1390" s="108"/>
      <c r="U1390" s="106"/>
      <c r="V1390" s="106"/>
      <c r="W1390" s="106"/>
      <c r="X1390" s="106"/>
    </row>
    <row r="1391" spans="1:24" x14ac:dyDescent="0.35">
      <c r="A1391" s="105" t="s">
        <v>667</v>
      </c>
      <c r="B1391" s="105">
        <v>3.6</v>
      </c>
      <c r="C1391" s="105">
        <v>2.5</v>
      </c>
      <c r="D1391" s="105">
        <v>0.57999999999999996</v>
      </c>
      <c r="E1391" s="105">
        <v>1.31</v>
      </c>
      <c r="F1391" s="105">
        <v>4.29</v>
      </c>
      <c r="G1391" s="52"/>
      <c r="N1391" s="108"/>
      <c r="O1391" s="108"/>
      <c r="P1391" s="108"/>
      <c r="Q1391" s="108"/>
      <c r="R1391" s="108"/>
      <c r="S1391" s="108"/>
      <c r="T1391" s="108"/>
      <c r="U1391" s="106"/>
      <c r="V1391" s="106"/>
      <c r="W1391" s="106"/>
      <c r="X1391" s="106"/>
    </row>
    <row r="1392" spans="1:24" x14ac:dyDescent="0.35">
      <c r="A1392" s="105" t="s">
        <v>668</v>
      </c>
      <c r="B1392" s="105">
        <v>0.37</v>
      </c>
      <c r="C1392" s="105">
        <v>0</v>
      </c>
      <c r="D1392" s="105">
        <v>0.86</v>
      </c>
      <c r="E1392" s="105">
        <v>1.25</v>
      </c>
      <c r="F1392" s="105">
        <v>3.56</v>
      </c>
      <c r="G1392" s="52"/>
      <c r="N1392" s="108"/>
      <c r="O1392" s="108"/>
      <c r="P1392" s="108"/>
      <c r="Q1392" s="108"/>
      <c r="R1392" s="108"/>
      <c r="S1392" s="108"/>
      <c r="T1392" s="108"/>
      <c r="U1392" s="106"/>
      <c r="V1392" s="106"/>
      <c r="W1392" s="106"/>
      <c r="X1392" s="106"/>
    </row>
    <row r="1393" spans="1:24" x14ac:dyDescent="0.35">
      <c r="A1393" s="105" t="s">
        <v>56</v>
      </c>
      <c r="B1393" s="132">
        <v>22.3</v>
      </c>
      <c r="C1393" s="132">
        <v>19.66</v>
      </c>
      <c r="D1393" s="132">
        <v>4.4800000000000004</v>
      </c>
      <c r="E1393" s="132">
        <v>3.85</v>
      </c>
      <c r="F1393" s="132">
        <v>49.86</v>
      </c>
      <c r="G1393" s="52"/>
      <c r="N1393" s="108"/>
      <c r="O1393" s="108"/>
      <c r="P1393" s="108"/>
      <c r="Q1393" s="108"/>
      <c r="R1393" s="108"/>
      <c r="S1393" s="108"/>
      <c r="T1393" s="108"/>
      <c r="U1393" s="106"/>
      <c r="V1393" s="106"/>
      <c r="W1393" s="106"/>
      <c r="X1393" s="106"/>
    </row>
    <row r="1394" spans="1:24" x14ac:dyDescent="0.35">
      <c r="A1394" s="105" t="s">
        <v>669</v>
      </c>
      <c r="B1394" s="105">
        <v>67.39</v>
      </c>
      <c r="C1394" s="105">
        <v>67.75</v>
      </c>
      <c r="D1394" s="105">
        <v>9.1</v>
      </c>
      <c r="E1394" s="105">
        <v>8.73</v>
      </c>
      <c r="F1394" s="105">
        <v>83.89</v>
      </c>
      <c r="G1394" s="52"/>
      <c r="N1394" s="108"/>
      <c r="O1394" s="108"/>
      <c r="P1394" s="108"/>
      <c r="Q1394" s="108"/>
      <c r="R1394" s="108"/>
      <c r="S1394" s="108"/>
      <c r="T1394" s="108"/>
      <c r="U1394" s="106"/>
      <c r="V1394" s="106"/>
      <c r="W1394" s="106"/>
      <c r="X1394" s="106"/>
    </row>
    <row r="1395" spans="1:24" x14ac:dyDescent="0.35">
      <c r="A1395" s="105"/>
      <c r="B1395" s="105"/>
      <c r="C1395" s="105"/>
      <c r="D1395" s="105"/>
      <c r="E1395" s="105"/>
      <c r="F1395" s="105"/>
      <c r="G1395" s="52"/>
      <c r="N1395" s="108"/>
      <c r="O1395" s="108"/>
      <c r="P1395" s="108"/>
      <c r="Q1395" s="108"/>
      <c r="R1395" s="108"/>
      <c r="S1395" s="108"/>
      <c r="T1395" s="108"/>
      <c r="U1395" s="106"/>
      <c r="V1395" s="106"/>
      <c r="W1395" s="106"/>
      <c r="X1395" s="106"/>
    </row>
    <row r="1396" spans="1:24" x14ac:dyDescent="0.35">
      <c r="A1396" s="105" t="s">
        <v>670</v>
      </c>
      <c r="B1396" s="105">
        <v>4.1500000000000004</v>
      </c>
      <c r="C1396" s="105">
        <v>5.79</v>
      </c>
      <c r="D1396" s="105">
        <v>-2.85</v>
      </c>
      <c r="E1396" s="105">
        <v>2.15</v>
      </c>
      <c r="F1396" s="105">
        <v>16.11</v>
      </c>
      <c r="G1396" s="52"/>
      <c r="N1396" s="108"/>
      <c r="O1396" s="108"/>
      <c r="P1396" s="108"/>
      <c r="Q1396" s="108"/>
      <c r="R1396" s="108"/>
      <c r="S1396" s="108"/>
      <c r="T1396" s="108"/>
      <c r="U1396" s="106"/>
      <c r="V1396" s="106"/>
      <c r="W1396" s="106"/>
      <c r="X1396" s="106"/>
    </row>
    <row r="1397" spans="1:24" x14ac:dyDescent="0.35">
      <c r="A1397" s="105" t="s">
        <v>671</v>
      </c>
      <c r="B1397" s="105">
        <v>0.1</v>
      </c>
      <c r="C1397" s="105">
        <v>0.3</v>
      </c>
      <c r="D1397" s="105">
        <v>0.04</v>
      </c>
      <c r="E1397" s="105">
        <v>0.06</v>
      </c>
      <c r="F1397" s="105">
        <v>0.61</v>
      </c>
      <c r="G1397" s="52"/>
      <c r="N1397" s="108"/>
      <c r="O1397" s="108"/>
      <c r="P1397" s="108"/>
      <c r="Q1397" s="108"/>
      <c r="R1397" s="108"/>
      <c r="S1397" s="108"/>
      <c r="T1397" s="108"/>
      <c r="U1397" s="106"/>
      <c r="V1397" s="106"/>
      <c r="W1397" s="106"/>
      <c r="X1397" s="106"/>
    </row>
    <row r="1398" spans="1:24" x14ac:dyDescent="0.35">
      <c r="A1398" s="105" t="s">
        <v>672</v>
      </c>
      <c r="B1398" s="132">
        <v>0.78</v>
      </c>
      <c r="C1398" s="132">
        <v>0.89</v>
      </c>
      <c r="D1398" s="132">
        <v>-0.17</v>
      </c>
      <c r="E1398" s="132">
        <v>0.52</v>
      </c>
      <c r="F1398" s="132">
        <v>1.21</v>
      </c>
      <c r="G1398" s="52"/>
      <c r="N1398" s="108"/>
      <c r="O1398" s="108"/>
      <c r="P1398" s="108"/>
      <c r="Q1398" s="108"/>
      <c r="R1398" s="108"/>
      <c r="S1398" s="108"/>
      <c r="T1398" s="108"/>
      <c r="U1398" s="106"/>
      <c r="V1398" s="106"/>
      <c r="W1398" s="106"/>
      <c r="X1398" s="106"/>
    </row>
    <row r="1399" spans="1:24" x14ac:dyDescent="0.35">
      <c r="A1399" s="105" t="s">
        <v>673</v>
      </c>
      <c r="B1399" s="105">
        <v>5.03</v>
      </c>
      <c r="C1399" s="105">
        <v>6.98</v>
      </c>
      <c r="D1399" s="105">
        <v>-2.97</v>
      </c>
      <c r="E1399" s="105">
        <v>2.72</v>
      </c>
      <c r="F1399" s="105">
        <v>17.920000000000002</v>
      </c>
      <c r="G1399" s="52"/>
      <c r="N1399" s="108"/>
      <c r="O1399" s="108"/>
      <c r="P1399" s="108"/>
      <c r="Q1399" s="108"/>
      <c r="R1399" s="108"/>
      <c r="S1399" s="108"/>
      <c r="T1399" s="108"/>
      <c r="U1399" s="106"/>
      <c r="V1399" s="106"/>
      <c r="W1399" s="106"/>
      <c r="X1399" s="106"/>
    </row>
    <row r="1400" spans="1:24" x14ac:dyDescent="0.35">
      <c r="A1400" s="105" t="s">
        <v>674</v>
      </c>
      <c r="B1400" s="132">
        <v>0.73</v>
      </c>
      <c r="C1400" s="132">
        <v>0.32</v>
      </c>
      <c r="D1400" s="132">
        <v>0.03</v>
      </c>
      <c r="E1400" s="132">
        <v>0.01</v>
      </c>
      <c r="F1400" s="132">
        <v>0</v>
      </c>
      <c r="G1400" s="52"/>
      <c r="N1400" s="108"/>
      <c r="O1400" s="108"/>
      <c r="P1400" s="108"/>
      <c r="Q1400" s="108"/>
      <c r="R1400" s="108"/>
      <c r="S1400" s="108"/>
      <c r="T1400" s="108"/>
      <c r="U1400" s="106"/>
      <c r="V1400" s="106"/>
      <c r="W1400" s="106"/>
      <c r="X1400" s="106"/>
    </row>
    <row r="1401" spans="1:24" x14ac:dyDescent="0.35">
      <c r="A1401" s="105" t="s">
        <v>269</v>
      </c>
      <c r="B1401" s="105">
        <v>4.3099999999999996</v>
      </c>
      <c r="C1401" s="105">
        <v>6.66</v>
      </c>
      <c r="D1401" s="105">
        <v>-3</v>
      </c>
      <c r="E1401" s="105">
        <v>2.72</v>
      </c>
      <c r="F1401" s="105">
        <v>17.920000000000002</v>
      </c>
      <c r="G1401" s="52"/>
      <c r="N1401" s="108"/>
      <c r="O1401" s="108"/>
      <c r="P1401" s="108"/>
      <c r="Q1401" s="108"/>
      <c r="R1401" s="108"/>
      <c r="S1401" s="108"/>
      <c r="T1401" s="108"/>
      <c r="U1401" s="106"/>
      <c r="V1401" s="106"/>
      <c r="W1401" s="106"/>
      <c r="X1401" s="106"/>
    </row>
    <row r="1402" spans="1:24" x14ac:dyDescent="0.35">
      <c r="A1402" s="105"/>
      <c r="B1402" s="105"/>
      <c r="C1402" s="105"/>
      <c r="D1402" s="105"/>
      <c r="E1402" s="105"/>
      <c r="F1402" s="105"/>
      <c r="G1402" s="52"/>
      <c r="N1402" s="108"/>
      <c r="O1402" s="108"/>
      <c r="P1402" s="108"/>
      <c r="Q1402" s="108"/>
      <c r="R1402" s="108"/>
      <c r="S1402" s="108"/>
      <c r="T1402" s="108"/>
      <c r="U1402" s="106"/>
      <c r="V1402" s="106"/>
      <c r="W1402" s="106"/>
      <c r="X1402" s="106"/>
    </row>
    <row r="1403" spans="1:24" x14ac:dyDescent="0.35">
      <c r="A1403" s="105" t="s">
        <v>1167</v>
      </c>
      <c r="B1403" s="105"/>
      <c r="C1403" s="105"/>
      <c r="D1403" s="105"/>
      <c r="E1403" s="105"/>
      <c r="F1403" s="105"/>
      <c r="G1403" s="52"/>
      <c r="N1403" s="108"/>
      <c r="O1403" s="108"/>
      <c r="P1403" s="108"/>
      <c r="Q1403" s="108"/>
      <c r="R1403" s="108"/>
      <c r="S1403" s="108"/>
      <c r="T1403" s="108"/>
      <c r="U1403" s="106"/>
      <c r="V1403" s="106"/>
      <c r="W1403" s="106"/>
      <c r="X1403" s="106"/>
    </row>
    <row r="1404" spans="1:24" x14ac:dyDescent="0.35">
      <c r="A1404" s="105" t="s">
        <v>675</v>
      </c>
      <c r="B1404" s="105">
        <v>1.76</v>
      </c>
      <c r="C1404" s="105">
        <v>3.42</v>
      </c>
      <c r="D1404" s="105">
        <v>1.52</v>
      </c>
      <c r="E1404" s="105">
        <v>1.19</v>
      </c>
      <c r="F1404" s="105">
        <v>1.18</v>
      </c>
      <c r="G1404" s="52"/>
      <c r="N1404" s="108"/>
      <c r="O1404" s="108"/>
      <c r="P1404" s="108"/>
      <c r="Q1404" s="108"/>
      <c r="R1404" s="108"/>
      <c r="S1404" s="108"/>
      <c r="T1404" s="108"/>
      <c r="U1404" s="106"/>
      <c r="V1404" s="106"/>
      <c r="W1404" s="106"/>
      <c r="X1404" s="106"/>
    </row>
    <row r="1405" spans="1:24" x14ac:dyDescent="0.35">
      <c r="A1405" s="105" t="s">
        <v>676</v>
      </c>
      <c r="B1405" s="105">
        <v>0.44</v>
      </c>
      <c r="C1405" s="105">
        <v>0.32</v>
      </c>
      <c r="D1405" s="105">
        <v>0.54</v>
      </c>
      <c r="E1405" s="105">
        <v>0.7</v>
      </c>
      <c r="F1405" s="105">
        <v>0.51</v>
      </c>
      <c r="G1405" s="52"/>
      <c r="N1405" s="108"/>
      <c r="O1405" s="108"/>
      <c r="P1405" s="108"/>
      <c r="Q1405" s="108"/>
      <c r="R1405" s="108"/>
      <c r="S1405" s="108"/>
      <c r="T1405" s="108"/>
      <c r="U1405" s="106"/>
      <c r="V1405" s="106"/>
      <c r="W1405" s="106"/>
      <c r="X1405" s="106"/>
    </row>
    <row r="1406" spans="1:24" x14ac:dyDescent="0.35">
      <c r="A1406" s="105" t="s">
        <v>677</v>
      </c>
      <c r="B1406" s="105">
        <v>0.8</v>
      </c>
      <c r="C1406" s="105">
        <v>0.47</v>
      </c>
      <c r="D1406" s="105">
        <v>1.2</v>
      </c>
      <c r="E1406" s="105">
        <v>2.36</v>
      </c>
      <c r="F1406" s="105">
        <v>1.05</v>
      </c>
      <c r="G1406" s="52"/>
      <c r="N1406" s="108"/>
      <c r="O1406" s="108"/>
      <c r="P1406" s="108"/>
      <c r="Q1406" s="108"/>
      <c r="R1406" s="108"/>
      <c r="S1406" s="108"/>
      <c r="T1406" s="108"/>
      <c r="U1406" s="106"/>
      <c r="V1406" s="106"/>
      <c r="W1406" s="106"/>
      <c r="X1406" s="106"/>
    </row>
    <row r="1407" spans="1:24" x14ac:dyDescent="0.35">
      <c r="A1407" s="105" t="s">
        <v>716</v>
      </c>
      <c r="B1407" s="105">
        <v>47.48</v>
      </c>
      <c r="C1407" s="105">
        <v>12.21</v>
      </c>
      <c r="D1407" s="105">
        <v>42.7</v>
      </c>
      <c r="E1407" s="105">
        <v>81.010000000000005</v>
      </c>
      <c r="F1407" s="105">
        <v>-2.91</v>
      </c>
      <c r="G1407" s="52"/>
      <c r="N1407" s="108"/>
      <c r="O1407" s="108"/>
      <c r="P1407" s="108"/>
      <c r="Q1407" s="108"/>
      <c r="R1407" s="108"/>
      <c r="S1407" s="108"/>
      <c r="T1407" s="108"/>
      <c r="U1407" s="106"/>
      <c r="V1407" s="106"/>
      <c r="W1407" s="106"/>
      <c r="X1407" s="106"/>
    </row>
    <row r="1408" spans="1:24" x14ac:dyDescent="0.35">
      <c r="A1408" s="105" t="s">
        <v>679</v>
      </c>
      <c r="B1408" s="105">
        <v>55.59</v>
      </c>
      <c r="C1408" s="105">
        <v>68.069999999999993</v>
      </c>
      <c r="D1408" s="105">
        <v>45.54</v>
      </c>
      <c r="E1408" s="105">
        <v>29.73</v>
      </c>
      <c r="F1408" s="105">
        <v>48.7</v>
      </c>
      <c r="G1408" s="52"/>
      <c r="N1408" s="108"/>
      <c r="O1408" s="108"/>
      <c r="P1408" s="108"/>
      <c r="Q1408" s="108"/>
      <c r="R1408" s="108"/>
      <c r="S1408" s="108"/>
      <c r="T1408" s="108"/>
      <c r="U1408" s="106"/>
      <c r="V1408" s="106"/>
      <c r="W1408" s="106"/>
      <c r="X1408" s="106"/>
    </row>
    <row r="1409" spans="1:24" x14ac:dyDescent="0.35">
      <c r="A1409" s="105" t="s">
        <v>717</v>
      </c>
      <c r="B1409" s="105">
        <v>79.88</v>
      </c>
      <c r="C1409" s="105">
        <v>83.77</v>
      </c>
      <c r="D1409" s="105">
        <v>85.07</v>
      </c>
      <c r="E1409" s="105">
        <v>78.709999999999994</v>
      </c>
      <c r="F1409" s="105">
        <v>89.24</v>
      </c>
      <c r="G1409" s="52"/>
      <c r="N1409" s="108"/>
      <c r="O1409" s="108"/>
      <c r="P1409" s="108"/>
      <c r="Q1409" s="108"/>
      <c r="R1409" s="108"/>
      <c r="S1409" s="108"/>
      <c r="T1409" s="108"/>
      <c r="U1409" s="106"/>
      <c r="V1409" s="106"/>
      <c r="W1409" s="106"/>
      <c r="X1409" s="106"/>
    </row>
    <row r="1410" spans="1:24" x14ac:dyDescent="0.35">
      <c r="A1410" s="105" t="s">
        <v>681</v>
      </c>
      <c r="B1410" s="105">
        <v>6.75</v>
      </c>
      <c r="C1410" s="105">
        <v>10.45</v>
      </c>
      <c r="D1410" s="105">
        <v>-7.66</v>
      </c>
      <c r="E1410" s="105">
        <v>7.71</v>
      </c>
      <c r="F1410" s="105">
        <v>8.75</v>
      </c>
      <c r="G1410" s="52"/>
      <c r="N1410" s="108"/>
      <c r="O1410" s="108"/>
      <c r="P1410" s="108"/>
      <c r="Q1410" s="108"/>
      <c r="R1410" s="108"/>
      <c r="S1410" s="108"/>
      <c r="T1410" s="108"/>
      <c r="U1410" s="106"/>
      <c r="V1410" s="106"/>
      <c r="W1410" s="106"/>
      <c r="X1410" s="106"/>
    </row>
    <row r="1411" spans="1:24" x14ac:dyDescent="0.35">
      <c r="A1411" s="105" t="s">
        <v>682</v>
      </c>
      <c r="B1411" s="105">
        <v>18.399999999999999</v>
      </c>
      <c r="C1411" s="105">
        <v>16.670000000000002</v>
      </c>
      <c r="D1411" s="105">
        <v>-41.74</v>
      </c>
      <c r="E1411" s="105">
        <v>93.39</v>
      </c>
      <c r="F1411" s="105">
        <v>14.56</v>
      </c>
      <c r="G1411" s="52"/>
      <c r="N1411" s="108"/>
      <c r="O1411" s="108"/>
      <c r="P1411" s="108"/>
      <c r="Q1411" s="108"/>
      <c r="R1411" s="108"/>
      <c r="S1411" s="108"/>
      <c r="T1411" s="108"/>
      <c r="U1411" s="106"/>
      <c r="V1411" s="106"/>
      <c r="W1411" s="106"/>
      <c r="X1411" s="106"/>
    </row>
    <row r="1412" spans="1:24" x14ac:dyDescent="0.35">
      <c r="A1412" s="105" t="s">
        <v>683</v>
      </c>
      <c r="B1412" s="105">
        <v>5.66</v>
      </c>
      <c r="C1412" s="105">
        <v>10.1</v>
      </c>
      <c r="D1412" s="105">
        <v>-20.350000000000001</v>
      </c>
      <c r="E1412" s="105">
        <v>11.93</v>
      </c>
      <c r="F1412" s="105">
        <v>11.07</v>
      </c>
      <c r="G1412" s="52"/>
      <c r="N1412" s="108"/>
      <c r="O1412" s="108"/>
      <c r="P1412" s="108"/>
      <c r="Q1412" s="108"/>
      <c r="R1412" s="108"/>
      <c r="S1412" s="108"/>
      <c r="T1412" s="108"/>
      <c r="U1412" s="106"/>
      <c r="V1412" s="106"/>
      <c r="W1412" s="106"/>
      <c r="X1412" s="106"/>
    </row>
    <row r="1413" spans="1:24" x14ac:dyDescent="0.35">
      <c r="A1413" s="105" t="s">
        <v>684</v>
      </c>
      <c r="B1413" s="105">
        <v>3.26</v>
      </c>
      <c r="C1413" s="105">
        <v>7.59</v>
      </c>
      <c r="D1413" s="105">
        <v>-20.350000000000001</v>
      </c>
      <c r="E1413" s="105">
        <v>9.57</v>
      </c>
      <c r="F1413" s="105">
        <v>8.4</v>
      </c>
      <c r="G1413" s="52"/>
      <c r="N1413" s="108"/>
      <c r="O1413" s="108"/>
      <c r="P1413" s="108"/>
      <c r="Q1413" s="108"/>
      <c r="R1413" s="108"/>
      <c r="S1413" s="108"/>
      <c r="T1413" s="108"/>
      <c r="U1413" s="106"/>
      <c r="V1413" s="106"/>
      <c r="W1413" s="106"/>
      <c r="X1413" s="106"/>
    </row>
    <row r="1414" spans="1:24" x14ac:dyDescent="0.35">
      <c r="A1414" s="105" t="s">
        <v>685</v>
      </c>
      <c r="B1414" s="105">
        <v>-0.73</v>
      </c>
      <c r="C1414" s="105">
        <v>3.4</v>
      </c>
      <c r="D1414" s="105">
        <v>-20.350000000000001</v>
      </c>
      <c r="E1414" s="105">
        <v>5.63</v>
      </c>
      <c r="F1414" s="105">
        <v>3.93</v>
      </c>
      <c r="G1414" s="52"/>
      <c r="N1414" s="108"/>
      <c r="O1414" s="108"/>
      <c r="P1414" s="108"/>
      <c r="Q1414" s="108"/>
      <c r="R1414" s="108"/>
      <c r="S1414" s="108"/>
      <c r="T1414" s="108"/>
      <c r="U1414" s="106"/>
      <c r="V1414" s="106"/>
      <c r="W1414" s="106"/>
      <c r="X1414" s="106"/>
    </row>
    <row r="1415" spans="1:24" x14ac:dyDescent="0.35">
      <c r="A1415" s="52"/>
      <c r="B1415" s="52"/>
      <c r="C1415" s="52"/>
      <c r="D1415" s="52"/>
      <c r="E1415" s="52"/>
      <c r="F1415" s="52"/>
      <c r="G1415" s="52"/>
      <c r="N1415" s="108"/>
      <c r="O1415" s="108"/>
      <c r="P1415" s="108"/>
      <c r="Q1415" s="108"/>
      <c r="R1415" s="108"/>
      <c r="S1415" s="108"/>
      <c r="T1415" s="108"/>
      <c r="U1415" s="106"/>
      <c r="V1415" s="106"/>
      <c r="W1415" s="106"/>
      <c r="X1415" s="106"/>
    </row>
    <row r="1416" spans="1:24" ht="17.5" x14ac:dyDescent="0.35">
      <c r="A1416" s="165" t="s">
        <v>1168</v>
      </c>
      <c r="B1416" s="52"/>
      <c r="C1416" s="52"/>
      <c r="D1416" s="52"/>
      <c r="E1416" s="52"/>
      <c r="F1416" s="52"/>
      <c r="G1416" s="52"/>
      <c r="N1416" s="108"/>
      <c r="O1416" s="108"/>
      <c r="P1416" s="108"/>
      <c r="Q1416" s="108"/>
      <c r="R1416" s="108"/>
      <c r="S1416" s="108"/>
      <c r="T1416" s="108"/>
      <c r="U1416" s="106"/>
      <c r="V1416" s="106"/>
      <c r="W1416" s="106"/>
      <c r="X1416" s="106"/>
    </row>
    <row r="1417" spans="1:24" x14ac:dyDescent="0.35">
      <c r="B1417" s="52"/>
      <c r="C1417" s="52"/>
      <c r="D1417" s="52"/>
      <c r="E1417" s="52"/>
      <c r="F1417" s="52"/>
      <c r="G1417" s="52"/>
      <c r="I1417" s="105"/>
      <c r="J1417" s="105"/>
      <c r="K1417" s="105"/>
      <c r="L1417" s="105"/>
      <c r="M1417" s="105"/>
      <c r="N1417" s="108"/>
      <c r="O1417" s="108"/>
      <c r="P1417" s="108"/>
      <c r="Q1417" s="108"/>
      <c r="R1417" s="108"/>
      <c r="S1417" s="108"/>
      <c r="T1417" s="108"/>
      <c r="U1417" s="106"/>
      <c r="V1417" s="106"/>
      <c r="W1417" s="106"/>
      <c r="X1417" s="106"/>
    </row>
    <row r="1418" spans="1:24" x14ac:dyDescent="0.35">
      <c r="B1418" s="52"/>
      <c r="C1418" s="52"/>
      <c r="D1418" s="52"/>
      <c r="E1418" s="52"/>
      <c r="F1418" s="52"/>
      <c r="G1418" s="52"/>
      <c r="I1418" s="105"/>
      <c r="J1418" s="105"/>
      <c r="K1418" s="105"/>
      <c r="L1418" s="105"/>
      <c r="M1418" s="105"/>
      <c r="N1418" s="108"/>
      <c r="O1418" s="108"/>
      <c r="P1418" s="108"/>
      <c r="Q1418" s="108"/>
      <c r="R1418" s="108"/>
      <c r="S1418" s="108"/>
      <c r="T1418" s="108"/>
      <c r="U1418" s="106"/>
      <c r="V1418" s="106"/>
      <c r="W1418" s="106"/>
      <c r="X1418" s="106"/>
    </row>
    <row r="1419" spans="1:24" x14ac:dyDescent="0.35">
      <c r="A1419" s="96" t="s">
        <v>718</v>
      </c>
      <c r="B1419" s="52"/>
      <c r="C1419" s="52"/>
      <c r="D1419" s="52"/>
      <c r="E1419" s="52"/>
      <c r="F1419" s="52"/>
      <c r="G1419" s="52"/>
      <c r="I1419" s="105"/>
      <c r="J1419" s="105"/>
      <c r="K1419" s="105"/>
      <c r="L1419" s="105"/>
      <c r="M1419" s="105"/>
      <c r="N1419" s="108"/>
      <c r="O1419" s="108"/>
      <c r="P1419" s="108"/>
      <c r="Q1419" s="108"/>
      <c r="R1419" s="108"/>
      <c r="S1419" s="108"/>
      <c r="T1419" s="108"/>
      <c r="U1419" s="106"/>
      <c r="V1419" s="106"/>
      <c r="W1419" s="106"/>
      <c r="X1419" s="106"/>
    </row>
    <row r="1420" spans="1:24" x14ac:dyDescent="0.35">
      <c r="B1420" s="52"/>
      <c r="C1420" s="52"/>
      <c r="D1420" s="52"/>
      <c r="E1420" s="52"/>
      <c r="F1420" s="52"/>
      <c r="G1420" s="52"/>
      <c r="I1420" s="105"/>
      <c r="J1420" s="105"/>
      <c r="K1420" s="105"/>
      <c r="L1420" s="105"/>
      <c r="M1420" s="105"/>
      <c r="N1420" s="108"/>
      <c r="O1420" s="108"/>
      <c r="P1420" s="108"/>
      <c r="Q1420" s="108"/>
      <c r="R1420" s="108"/>
      <c r="S1420" s="108"/>
      <c r="T1420" s="108"/>
      <c r="U1420" s="106"/>
      <c r="V1420" s="106"/>
      <c r="W1420" s="106"/>
      <c r="X1420" s="106"/>
    </row>
    <row r="1421" spans="1:24" x14ac:dyDescent="0.35">
      <c r="B1421" s="52"/>
      <c r="C1421" s="52"/>
      <c r="D1421" s="52"/>
      <c r="E1421" s="52"/>
      <c r="F1421" s="52"/>
      <c r="G1421" s="52"/>
      <c r="I1421" s="105"/>
      <c r="J1421" s="105"/>
      <c r="K1421" s="105"/>
      <c r="L1421" s="105"/>
      <c r="M1421" s="105"/>
      <c r="N1421" s="108"/>
      <c r="O1421" s="108"/>
      <c r="P1421" s="108"/>
      <c r="Q1421" s="108"/>
      <c r="R1421" s="108"/>
      <c r="S1421" s="108"/>
      <c r="T1421" s="108"/>
      <c r="U1421" s="106"/>
      <c r="V1421" s="106"/>
      <c r="W1421" s="106"/>
      <c r="X1421" s="106"/>
    </row>
    <row r="1422" spans="1:24" x14ac:dyDescent="0.35">
      <c r="A1422" s="96" t="s">
        <v>719</v>
      </c>
      <c r="C1422" s="52"/>
      <c r="D1422" s="52"/>
      <c r="E1422" s="52"/>
      <c r="F1422" s="52"/>
      <c r="G1422" s="52"/>
      <c r="I1422" s="105"/>
      <c r="J1422" s="105"/>
      <c r="K1422" s="105"/>
      <c r="L1422" s="105"/>
      <c r="M1422" s="105"/>
      <c r="N1422" s="108"/>
      <c r="O1422" s="108"/>
      <c r="P1422" s="108"/>
      <c r="Q1422" s="108"/>
      <c r="R1422" s="108"/>
      <c r="S1422" s="108"/>
      <c r="T1422" s="108"/>
      <c r="U1422" s="106"/>
      <c r="V1422" s="106"/>
      <c r="W1422" s="106"/>
      <c r="X1422" s="106"/>
    </row>
    <row r="1423" spans="1:24" x14ac:dyDescent="0.35">
      <c r="B1423" s="52"/>
      <c r="C1423" s="52"/>
      <c r="D1423" s="52"/>
      <c r="E1423" s="52"/>
      <c r="F1423" s="52"/>
      <c r="G1423" s="52"/>
      <c r="I1423" s="105"/>
      <c r="J1423" s="105"/>
      <c r="K1423" s="105"/>
      <c r="L1423" s="105"/>
      <c r="M1423" s="105"/>
      <c r="N1423" s="108"/>
      <c r="O1423" s="108"/>
      <c r="P1423" s="108"/>
      <c r="Q1423" s="108"/>
      <c r="R1423" s="108"/>
      <c r="S1423" s="108"/>
      <c r="T1423" s="108"/>
      <c r="U1423" s="106"/>
      <c r="V1423" s="106"/>
      <c r="W1423" s="106"/>
      <c r="X1423" s="106"/>
    </row>
    <row r="1424" spans="1:24" x14ac:dyDescent="0.35">
      <c r="B1424" s="52"/>
      <c r="C1424" s="52"/>
      <c r="D1424" s="52"/>
      <c r="E1424" s="52"/>
      <c r="F1424" s="52"/>
      <c r="G1424" s="52"/>
      <c r="I1424" s="105"/>
      <c r="J1424" s="105"/>
      <c r="K1424" s="105"/>
      <c r="L1424" s="105"/>
      <c r="M1424" s="105"/>
      <c r="N1424" s="108"/>
      <c r="O1424" s="108"/>
      <c r="P1424" s="108"/>
      <c r="Q1424" s="108"/>
      <c r="R1424" s="108"/>
      <c r="S1424" s="108"/>
      <c r="T1424" s="108"/>
      <c r="U1424" s="106"/>
      <c r="V1424" s="106"/>
      <c r="W1424" s="106"/>
      <c r="X1424" s="106"/>
    </row>
    <row r="1425" spans="1:24" x14ac:dyDescent="0.35">
      <c r="A1425" s="96" t="s">
        <v>720</v>
      </c>
      <c r="B1425" s="96" t="s">
        <v>721</v>
      </c>
      <c r="C1425" s="52"/>
      <c r="D1425" s="52"/>
      <c r="E1425" s="52"/>
      <c r="F1425" s="52"/>
      <c r="G1425" s="52"/>
      <c r="I1425" s="105"/>
      <c r="J1425" s="105"/>
      <c r="K1425" s="105"/>
      <c r="L1425" s="105"/>
      <c r="M1425" s="105"/>
      <c r="N1425" s="108"/>
      <c r="O1425" s="108"/>
      <c r="P1425" s="108"/>
      <c r="Q1425" s="108"/>
      <c r="R1425" s="108"/>
      <c r="S1425" s="108"/>
      <c r="T1425" s="108"/>
      <c r="U1425" s="106"/>
      <c r="V1425" s="106"/>
      <c r="W1425" s="106"/>
      <c r="X1425" s="106"/>
    </row>
    <row r="1426" spans="1:24" x14ac:dyDescent="0.35">
      <c r="A1426" s="96" t="s">
        <v>722</v>
      </c>
      <c r="B1426" s="96" t="s">
        <v>723</v>
      </c>
      <c r="C1426" s="52"/>
      <c r="D1426" s="52"/>
      <c r="E1426" s="52"/>
      <c r="F1426" s="52"/>
      <c r="G1426" s="52"/>
      <c r="H1426" s="105"/>
      <c r="I1426" s="105"/>
      <c r="J1426" s="105"/>
      <c r="K1426" s="105"/>
      <c r="L1426" s="105"/>
      <c r="M1426" s="105"/>
      <c r="N1426" s="108"/>
      <c r="O1426" s="108"/>
      <c r="P1426" s="108"/>
      <c r="Q1426" s="108"/>
      <c r="R1426" s="108"/>
      <c r="S1426" s="108"/>
      <c r="T1426" s="108"/>
      <c r="U1426" s="106"/>
      <c r="V1426" s="106"/>
      <c r="W1426" s="106"/>
      <c r="X1426" s="106"/>
    </row>
    <row r="1427" spans="1:24" x14ac:dyDescent="0.35">
      <c r="A1427" s="95" t="s">
        <v>1169</v>
      </c>
      <c r="B1427" s="52"/>
      <c r="C1427" s="52"/>
      <c r="D1427" s="52"/>
      <c r="E1427" s="52"/>
      <c r="F1427" s="52"/>
      <c r="G1427" s="52"/>
      <c r="H1427" s="105"/>
      <c r="I1427" s="105"/>
      <c r="J1427" s="105"/>
      <c r="K1427" s="105"/>
      <c r="L1427" s="105"/>
      <c r="M1427" s="105"/>
      <c r="N1427" s="108"/>
      <c r="O1427" s="108"/>
      <c r="P1427" s="108"/>
      <c r="Q1427" s="108"/>
      <c r="R1427" s="108"/>
      <c r="S1427" s="108"/>
      <c r="T1427" s="108"/>
      <c r="U1427" s="106"/>
      <c r="V1427" s="106"/>
      <c r="W1427" s="106"/>
      <c r="X1427" s="106"/>
    </row>
    <row r="1428" spans="1:24" x14ac:dyDescent="0.35">
      <c r="A1428" s="105" t="s">
        <v>650</v>
      </c>
      <c r="B1428" s="105">
        <v>48.88</v>
      </c>
      <c r="C1428" s="105">
        <v>36.64</v>
      </c>
      <c r="D1428" s="105">
        <v>38.96</v>
      </c>
      <c r="E1428" s="105">
        <v>38.35</v>
      </c>
      <c r="F1428" s="105"/>
      <c r="G1428" s="113"/>
      <c r="H1428" s="105"/>
      <c r="I1428" s="105"/>
      <c r="J1428" s="105"/>
      <c r="K1428" s="105"/>
      <c r="L1428" s="105"/>
      <c r="M1428" s="105"/>
      <c r="N1428" s="108"/>
      <c r="O1428" s="108"/>
      <c r="P1428" s="108"/>
      <c r="Q1428" s="108"/>
      <c r="R1428" s="108"/>
      <c r="S1428" s="108"/>
      <c r="T1428" s="108"/>
      <c r="U1428" s="106"/>
      <c r="V1428" s="106"/>
      <c r="W1428" s="106"/>
      <c r="X1428" s="106"/>
    </row>
    <row r="1429" spans="1:24" x14ac:dyDescent="0.35">
      <c r="A1429" s="105" t="s">
        <v>651</v>
      </c>
      <c r="B1429" s="105">
        <v>0.77</v>
      </c>
      <c r="C1429" s="105">
        <v>1.1599999999999999</v>
      </c>
      <c r="D1429" s="105">
        <v>6.06</v>
      </c>
      <c r="E1429" s="105">
        <v>11.72</v>
      </c>
      <c r="F1429" s="105"/>
      <c r="G1429" s="113"/>
      <c r="H1429" s="105"/>
      <c r="I1429" s="105"/>
      <c r="J1429" s="105"/>
      <c r="K1429" s="105"/>
      <c r="L1429" s="105"/>
      <c r="M1429" s="105"/>
      <c r="N1429" s="108"/>
      <c r="O1429" s="108"/>
      <c r="P1429" s="108"/>
      <c r="Q1429" s="108"/>
      <c r="R1429" s="108"/>
      <c r="S1429" s="108"/>
      <c r="T1429" s="108"/>
      <c r="U1429" s="106"/>
      <c r="V1429" s="106"/>
      <c r="W1429" s="106"/>
      <c r="X1429" s="106"/>
    </row>
    <row r="1430" spans="1:24" x14ac:dyDescent="0.35">
      <c r="A1430" s="105" t="s">
        <v>652</v>
      </c>
      <c r="B1430" s="105">
        <v>13.69</v>
      </c>
      <c r="C1430" s="105">
        <v>18.489999999999998</v>
      </c>
      <c r="D1430" s="105">
        <v>11.89</v>
      </c>
      <c r="E1430" s="105">
        <v>6.86</v>
      </c>
      <c r="F1430" s="105"/>
      <c r="G1430" s="113"/>
      <c r="H1430" s="105"/>
      <c r="I1430" s="105"/>
      <c r="J1430" s="105"/>
      <c r="K1430" s="105"/>
      <c r="L1430" s="105"/>
      <c r="M1430" s="105"/>
      <c r="N1430" s="108"/>
      <c r="O1430" s="108"/>
      <c r="P1430" s="108"/>
      <c r="Q1430" s="108"/>
      <c r="R1430" s="108"/>
      <c r="S1430" s="108"/>
      <c r="T1430" s="108"/>
      <c r="U1430" s="106"/>
      <c r="V1430" s="106"/>
      <c r="W1430" s="106"/>
      <c r="X1430" s="106"/>
    </row>
    <row r="1431" spans="1:24" ht="17.5" x14ac:dyDescent="0.35">
      <c r="A1431" s="96" t="s">
        <v>1137</v>
      </c>
      <c r="B1431" s="132">
        <v>36.67</v>
      </c>
      <c r="C1431" s="132">
        <v>43.72</v>
      </c>
      <c r="D1431" s="132">
        <v>43.09</v>
      </c>
      <c r="E1431" s="132">
        <v>43.07</v>
      </c>
      <c r="F1431" s="132"/>
      <c r="G1431" s="113"/>
      <c r="I1431" s="105"/>
      <c r="J1431" s="105"/>
      <c r="K1431" s="105"/>
      <c r="L1431" s="105"/>
      <c r="M1431" s="105"/>
      <c r="N1431" s="108"/>
      <c r="O1431" s="108"/>
      <c r="P1431" s="108"/>
      <c r="Q1431" s="108"/>
      <c r="R1431" s="108"/>
      <c r="S1431" s="108"/>
      <c r="T1431" s="108"/>
      <c r="U1431" s="106"/>
      <c r="V1431" s="106"/>
      <c r="W1431" s="106"/>
      <c r="X1431" s="106"/>
    </row>
    <row r="1432" spans="1:24" x14ac:dyDescent="0.35">
      <c r="A1432" s="105" t="s">
        <v>653</v>
      </c>
      <c r="B1432" s="105">
        <v>100</v>
      </c>
      <c r="C1432" s="105">
        <v>100</v>
      </c>
      <c r="D1432" s="105">
        <v>100</v>
      </c>
      <c r="E1432" s="105">
        <v>100</v>
      </c>
      <c r="F1432" s="105"/>
      <c r="G1432" s="113"/>
      <c r="I1432" s="105"/>
      <c r="J1432" s="105"/>
      <c r="K1432" s="105"/>
      <c r="L1432" s="105"/>
      <c r="M1432" s="105"/>
      <c r="N1432" s="108"/>
      <c r="O1432" s="108"/>
      <c r="P1432" s="108"/>
      <c r="Q1432" s="108"/>
      <c r="R1432" s="108"/>
      <c r="S1432" s="108"/>
      <c r="T1432" s="108"/>
      <c r="U1432" s="106"/>
      <c r="V1432" s="106"/>
      <c r="W1432" s="106"/>
      <c r="X1432" s="106"/>
    </row>
    <row r="1433" spans="1:24" x14ac:dyDescent="0.35">
      <c r="A1433" s="105"/>
      <c r="B1433" s="105"/>
      <c r="C1433" s="105"/>
      <c r="D1433" s="105"/>
      <c r="E1433" s="105"/>
      <c r="F1433" s="105"/>
      <c r="G1433" s="113"/>
      <c r="I1433" s="105"/>
      <c r="J1433" s="105"/>
      <c r="K1433" s="105"/>
      <c r="L1433" s="105"/>
      <c r="M1433" s="105"/>
      <c r="N1433" s="108"/>
      <c r="O1433" s="108"/>
      <c r="P1433" s="108"/>
      <c r="Q1433" s="108"/>
      <c r="R1433" s="108"/>
      <c r="S1433" s="108"/>
      <c r="T1433" s="108"/>
      <c r="U1433" s="106"/>
      <c r="V1433" s="106"/>
      <c r="W1433" s="106"/>
      <c r="X1433" s="106"/>
    </row>
    <row r="1434" spans="1:24" x14ac:dyDescent="0.35">
      <c r="A1434" s="105" t="s">
        <v>654</v>
      </c>
      <c r="B1434" s="105">
        <v>39.93</v>
      </c>
      <c r="C1434" s="105">
        <v>26.49</v>
      </c>
      <c r="D1434" s="105">
        <v>24.9</v>
      </c>
      <c r="E1434" s="105">
        <v>27.9</v>
      </c>
      <c r="F1434" s="105"/>
      <c r="G1434" s="113"/>
      <c r="I1434" s="105"/>
      <c r="J1434" s="105"/>
      <c r="K1434" s="105"/>
      <c r="L1434" s="105"/>
      <c r="M1434" s="105"/>
      <c r="N1434" s="108"/>
      <c r="O1434" s="108"/>
      <c r="P1434" s="108"/>
      <c r="Q1434" s="108"/>
      <c r="R1434" s="108"/>
      <c r="S1434" s="108"/>
      <c r="T1434" s="108"/>
      <c r="U1434" s="106"/>
      <c r="V1434" s="106"/>
      <c r="W1434" s="106"/>
      <c r="X1434" s="106"/>
    </row>
    <row r="1435" spans="1:24" x14ac:dyDescent="0.35">
      <c r="A1435" s="105" t="s">
        <v>655</v>
      </c>
      <c r="B1435" s="105">
        <v>51.07</v>
      </c>
      <c r="C1435" s="105">
        <v>38.72</v>
      </c>
      <c r="D1435" s="105">
        <v>40.96</v>
      </c>
      <c r="E1435" s="105">
        <v>43.72</v>
      </c>
      <c r="F1435" s="105"/>
      <c r="G1435" s="113"/>
      <c r="I1435" s="105"/>
      <c r="J1435" s="105"/>
      <c r="K1435" s="105"/>
      <c r="L1435" s="105"/>
      <c r="M1435" s="105"/>
      <c r="N1435" s="108"/>
      <c r="O1435" s="108"/>
      <c r="P1435" s="108"/>
      <c r="Q1435" s="108"/>
      <c r="R1435" s="108"/>
      <c r="S1435" s="108"/>
      <c r="T1435" s="108"/>
      <c r="U1435" s="106"/>
      <c r="V1435" s="106"/>
      <c r="W1435" s="106"/>
      <c r="X1435" s="106"/>
    </row>
    <row r="1436" spans="1:24" x14ac:dyDescent="0.35">
      <c r="A1436" s="105" t="s">
        <v>656</v>
      </c>
      <c r="B1436" s="105">
        <v>38.43</v>
      </c>
      <c r="C1436" s="105">
        <v>50.02</v>
      </c>
      <c r="D1436" s="105">
        <v>48.64</v>
      </c>
      <c r="E1436" s="105">
        <v>50.15</v>
      </c>
      <c r="F1436" s="105"/>
      <c r="G1436" s="113"/>
      <c r="I1436" s="105"/>
      <c r="J1436" s="105"/>
      <c r="K1436" s="105"/>
      <c r="L1436" s="105"/>
      <c r="M1436" s="105"/>
      <c r="N1436" s="108"/>
      <c r="O1436" s="108"/>
      <c r="P1436" s="108"/>
      <c r="Q1436" s="108"/>
      <c r="R1436" s="108"/>
      <c r="S1436" s="108"/>
      <c r="T1436" s="108"/>
      <c r="U1436" s="106"/>
      <c r="V1436" s="106"/>
      <c r="W1436" s="106"/>
      <c r="X1436" s="106"/>
    </row>
    <row r="1437" spans="1:24" x14ac:dyDescent="0.35">
      <c r="A1437" s="105" t="s">
        <v>657</v>
      </c>
      <c r="B1437" s="105">
        <v>10.5</v>
      </c>
      <c r="C1437" s="105">
        <v>11.26</v>
      </c>
      <c r="D1437" s="105">
        <v>10.39</v>
      </c>
      <c r="E1437" s="105">
        <v>6.13</v>
      </c>
      <c r="F1437" s="132"/>
      <c r="G1437" s="113"/>
      <c r="I1437" s="105"/>
      <c r="J1437" s="105"/>
      <c r="K1437" s="105"/>
      <c r="L1437" s="105"/>
      <c r="M1437" s="105"/>
      <c r="N1437" s="108"/>
      <c r="O1437" s="108"/>
      <c r="P1437" s="108"/>
      <c r="Q1437" s="108"/>
      <c r="R1437" s="108"/>
      <c r="S1437" s="108"/>
      <c r="T1437" s="108"/>
      <c r="U1437" s="106"/>
      <c r="V1437" s="106"/>
      <c r="W1437" s="106"/>
      <c r="X1437" s="106"/>
    </row>
    <row r="1438" spans="1:24" x14ac:dyDescent="0.35">
      <c r="A1438" s="105" t="s">
        <v>658</v>
      </c>
      <c r="B1438" s="132">
        <v>48.93</v>
      </c>
      <c r="C1438" s="132">
        <v>61.28</v>
      </c>
      <c r="D1438" s="132">
        <v>59.04</v>
      </c>
      <c r="E1438" s="132">
        <v>56.28</v>
      </c>
      <c r="F1438" s="105"/>
      <c r="G1438" s="113"/>
      <c r="I1438" s="105"/>
      <c r="J1438" s="105"/>
      <c r="K1438" s="105"/>
      <c r="L1438" s="105"/>
      <c r="M1438" s="105"/>
      <c r="N1438" s="108"/>
      <c r="O1438" s="108"/>
      <c r="P1438" s="108"/>
      <c r="Q1438" s="108"/>
      <c r="R1438" s="108"/>
      <c r="S1438" s="108"/>
      <c r="T1438" s="108"/>
      <c r="U1438" s="106"/>
      <c r="V1438" s="106"/>
      <c r="W1438" s="106"/>
      <c r="X1438" s="106"/>
    </row>
    <row r="1439" spans="1:24" x14ac:dyDescent="0.35">
      <c r="A1439" s="105" t="s">
        <v>659</v>
      </c>
      <c r="B1439" s="105">
        <v>100</v>
      </c>
      <c r="C1439" s="105">
        <v>100</v>
      </c>
      <c r="D1439" s="105">
        <v>100</v>
      </c>
      <c r="E1439" s="105">
        <v>100</v>
      </c>
      <c r="F1439" s="113"/>
      <c r="G1439" s="113"/>
      <c r="I1439" s="105"/>
      <c r="J1439" s="105"/>
      <c r="K1439" s="105"/>
      <c r="L1439" s="105"/>
      <c r="M1439" s="105"/>
      <c r="N1439" s="108"/>
      <c r="O1439" s="108"/>
      <c r="P1439" s="108"/>
      <c r="Q1439" s="108"/>
      <c r="R1439" s="108"/>
      <c r="S1439" s="108"/>
      <c r="T1439" s="108"/>
      <c r="U1439" s="106"/>
      <c r="V1439" s="106"/>
      <c r="W1439" s="106"/>
      <c r="X1439" s="106"/>
    </row>
    <row r="1440" spans="1:24" x14ac:dyDescent="0.35">
      <c r="A1440" s="95" t="s">
        <v>1170</v>
      </c>
      <c r="B1440" s="105"/>
      <c r="C1440" s="105"/>
      <c r="D1440" s="105"/>
      <c r="E1440" s="105"/>
      <c r="F1440" s="105"/>
      <c r="G1440" s="113"/>
      <c r="I1440" s="105"/>
      <c r="J1440" s="105"/>
      <c r="K1440" s="105"/>
      <c r="L1440" s="105"/>
      <c r="M1440" s="105"/>
      <c r="N1440" s="108"/>
      <c r="O1440" s="108"/>
      <c r="P1440" s="108"/>
      <c r="Q1440" s="108"/>
      <c r="R1440" s="108"/>
      <c r="S1440" s="108"/>
      <c r="T1440" s="108"/>
      <c r="U1440" s="106"/>
      <c r="V1440" s="106"/>
      <c r="W1440" s="106"/>
      <c r="X1440" s="106"/>
    </row>
    <row r="1441" spans="1:24" x14ac:dyDescent="0.35">
      <c r="A1441" s="105" t="s">
        <v>660</v>
      </c>
      <c r="B1441" s="105">
        <v>100</v>
      </c>
      <c r="C1441" s="105">
        <v>100</v>
      </c>
      <c r="D1441" s="105">
        <v>100</v>
      </c>
      <c r="E1441" s="105">
        <v>100</v>
      </c>
      <c r="F1441" s="132"/>
      <c r="G1441" s="113"/>
      <c r="I1441" s="105"/>
      <c r="J1441" s="105"/>
      <c r="K1441" s="105"/>
      <c r="L1441" s="105"/>
      <c r="M1441" s="105"/>
      <c r="N1441" s="108"/>
      <c r="O1441" s="108"/>
      <c r="P1441" s="108"/>
      <c r="Q1441" s="108"/>
      <c r="R1441" s="108"/>
      <c r="S1441" s="108"/>
      <c r="T1441" s="108"/>
      <c r="U1441" s="106"/>
      <c r="V1441" s="106"/>
      <c r="W1441" s="106"/>
      <c r="X1441" s="106"/>
    </row>
    <row r="1442" spans="1:24" x14ac:dyDescent="0.35">
      <c r="A1442" s="105" t="s">
        <v>661</v>
      </c>
      <c r="B1442" s="132">
        <v>82.08</v>
      </c>
      <c r="C1442" s="132">
        <v>77.45</v>
      </c>
      <c r="D1442" s="132">
        <v>80.75</v>
      </c>
      <c r="E1442" s="132">
        <v>76.62</v>
      </c>
      <c r="F1442" s="105"/>
      <c r="G1442" s="113"/>
      <c r="I1442" s="105"/>
      <c r="J1442" s="105"/>
      <c r="K1442" s="105"/>
      <c r="L1442" s="105"/>
      <c r="M1442" s="105"/>
      <c r="N1442" s="108"/>
      <c r="O1442" s="108"/>
      <c r="P1442" s="108"/>
      <c r="Q1442" s="108"/>
      <c r="R1442" s="108"/>
      <c r="S1442" s="108"/>
      <c r="T1442" s="108"/>
      <c r="U1442" s="106"/>
      <c r="V1442" s="106"/>
      <c r="W1442" s="106"/>
      <c r="X1442" s="106"/>
    </row>
    <row r="1443" spans="1:24" x14ac:dyDescent="0.35">
      <c r="A1443" s="105" t="s">
        <v>662</v>
      </c>
      <c r="B1443" s="105">
        <v>17.920000000000002</v>
      </c>
      <c r="C1443" s="105">
        <v>22.55</v>
      </c>
      <c r="D1443" s="105">
        <v>19.25</v>
      </c>
      <c r="E1443" s="105">
        <v>23.38</v>
      </c>
      <c r="F1443" s="132"/>
      <c r="G1443" s="113"/>
      <c r="I1443" s="105"/>
      <c r="J1443" s="105"/>
      <c r="K1443" s="105"/>
      <c r="L1443" s="105"/>
      <c r="M1443" s="105"/>
      <c r="N1443" s="108"/>
      <c r="O1443" s="108"/>
      <c r="P1443" s="108"/>
      <c r="Q1443" s="108"/>
      <c r="R1443" s="108"/>
      <c r="S1443" s="108"/>
      <c r="T1443" s="108"/>
      <c r="U1443" s="106"/>
      <c r="V1443" s="106"/>
      <c r="W1443" s="106"/>
      <c r="X1443" s="106"/>
    </row>
    <row r="1444" spans="1:24" x14ac:dyDescent="0.35">
      <c r="A1444" s="105"/>
      <c r="B1444" s="105"/>
      <c r="C1444" s="105"/>
      <c r="D1444" s="105"/>
      <c r="E1444" s="105"/>
      <c r="F1444" s="105"/>
      <c r="G1444" s="113"/>
      <c r="I1444" s="105"/>
      <c r="J1444" s="105"/>
      <c r="K1444" s="105"/>
      <c r="L1444" s="105"/>
      <c r="M1444" s="105"/>
      <c r="N1444" s="108"/>
      <c r="O1444" s="108"/>
      <c r="P1444" s="108"/>
      <c r="Q1444" s="108"/>
      <c r="R1444" s="108"/>
      <c r="S1444" s="108"/>
      <c r="T1444" s="108"/>
      <c r="U1444" s="106"/>
      <c r="V1444" s="106"/>
      <c r="W1444" s="106"/>
      <c r="X1444" s="106"/>
    </row>
    <row r="1445" spans="1:24" x14ac:dyDescent="0.35">
      <c r="A1445" s="105" t="s">
        <v>663</v>
      </c>
      <c r="B1445" s="132">
        <v>23.73</v>
      </c>
      <c r="C1445" s="132">
        <v>29.87</v>
      </c>
      <c r="D1445" s="132">
        <v>41.73</v>
      </c>
      <c r="E1445" s="132">
        <v>80.95</v>
      </c>
      <c r="F1445" s="113"/>
      <c r="G1445" s="113"/>
      <c r="I1445" s="105"/>
      <c r="J1445" s="105"/>
      <c r="K1445" s="105"/>
      <c r="L1445" s="105"/>
      <c r="M1445" s="105"/>
      <c r="N1445" s="108"/>
      <c r="O1445" s="108"/>
      <c r="P1445" s="108"/>
      <c r="Q1445" s="108"/>
      <c r="R1445" s="108"/>
      <c r="S1445" s="108"/>
      <c r="T1445" s="108"/>
      <c r="U1445" s="106"/>
      <c r="V1445" s="106"/>
      <c r="W1445" s="106"/>
      <c r="X1445" s="106"/>
    </row>
    <row r="1446" spans="1:24" x14ac:dyDescent="0.35">
      <c r="A1446" s="105" t="s">
        <v>664</v>
      </c>
      <c r="B1446" s="105">
        <v>41.65</v>
      </c>
      <c r="C1446" s="105">
        <v>52.42</v>
      </c>
      <c r="D1446" s="105">
        <v>60.98</v>
      </c>
      <c r="E1446" s="105">
        <v>104.33</v>
      </c>
      <c r="F1446" s="105"/>
      <c r="G1446" s="113"/>
      <c r="I1446" s="105"/>
      <c r="J1446" s="105"/>
      <c r="K1446" s="105"/>
      <c r="L1446" s="105"/>
      <c r="M1446" s="105"/>
      <c r="N1446" s="108"/>
      <c r="O1446" s="108"/>
      <c r="P1446" s="108"/>
      <c r="Q1446" s="108"/>
      <c r="R1446" s="108"/>
      <c r="S1446" s="108"/>
      <c r="T1446" s="108"/>
      <c r="U1446" s="106"/>
      <c r="V1446" s="106"/>
      <c r="W1446" s="106"/>
      <c r="X1446" s="106"/>
    </row>
    <row r="1447" spans="1:24" x14ac:dyDescent="0.35">
      <c r="A1447" s="105" t="s">
        <v>665</v>
      </c>
      <c r="B1447" s="105"/>
      <c r="C1447" s="105"/>
      <c r="D1447" s="105"/>
      <c r="E1447" s="105"/>
      <c r="F1447" s="105"/>
      <c r="G1447" s="113"/>
      <c r="I1447" s="105"/>
      <c r="J1447" s="105"/>
      <c r="K1447" s="105"/>
      <c r="L1447" s="105"/>
      <c r="M1447" s="105"/>
      <c r="N1447" s="108"/>
      <c r="O1447" s="108"/>
      <c r="P1447" s="108"/>
      <c r="Q1447" s="108"/>
      <c r="R1447" s="108"/>
      <c r="S1447" s="108"/>
      <c r="T1447" s="108"/>
      <c r="U1447" s="106"/>
      <c r="V1447" s="106"/>
      <c r="W1447" s="106"/>
      <c r="X1447" s="106"/>
    </row>
    <row r="1448" spans="1:24" x14ac:dyDescent="0.35">
      <c r="A1448" s="105" t="s">
        <v>666</v>
      </c>
      <c r="B1448" s="105">
        <v>8.64</v>
      </c>
      <c r="C1448" s="105">
        <v>15.04</v>
      </c>
      <c r="D1448" s="105">
        <v>17.27</v>
      </c>
      <c r="E1448" s="105">
        <v>32.72</v>
      </c>
      <c r="F1448" s="105"/>
      <c r="G1448" s="113"/>
      <c r="I1448" s="105"/>
      <c r="J1448" s="105"/>
      <c r="K1448" s="105"/>
      <c r="L1448" s="105"/>
      <c r="M1448" s="105"/>
      <c r="N1448" s="108"/>
      <c r="O1448" s="108"/>
      <c r="P1448" s="108"/>
      <c r="Q1448" s="108"/>
      <c r="R1448" s="108"/>
      <c r="S1448" s="108"/>
      <c r="T1448" s="108"/>
      <c r="U1448" s="106"/>
      <c r="V1448" s="106"/>
      <c r="W1448" s="106"/>
      <c r="X1448" s="106"/>
    </row>
    <row r="1449" spans="1:24" x14ac:dyDescent="0.35">
      <c r="A1449" s="105" t="s">
        <v>667</v>
      </c>
      <c r="B1449" s="105">
        <v>3.03</v>
      </c>
      <c r="C1449" s="105">
        <v>4.8899999999999997</v>
      </c>
      <c r="D1449" s="105">
        <v>5.4</v>
      </c>
      <c r="E1449" s="105">
        <v>10.75</v>
      </c>
      <c r="F1449" s="132"/>
      <c r="G1449" s="113"/>
      <c r="I1449" s="105"/>
      <c r="J1449" s="105"/>
      <c r="K1449" s="105"/>
      <c r="L1449" s="105"/>
      <c r="M1449" s="105"/>
      <c r="N1449" s="108"/>
      <c r="O1449" s="108"/>
      <c r="P1449" s="108"/>
      <c r="Q1449" s="108"/>
      <c r="R1449" s="108"/>
      <c r="S1449" s="108"/>
      <c r="T1449" s="108"/>
      <c r="U1449" s="106"/>
      <c r="V1449" s="106"/>
      <c r="W1449" s="106"/>
      <c r="X1449" s="106"/>
    </row>
    <row r="1450" spans="1:24" x14ac:dyDescent="0.35">
      <c r="A1450" s="105" t="s">
        <v>668</v>
      </c>
      <c r="B1450" s="105">
        <v>1</v>
      </c>
      <c r="C1450" s="105">
        <v>0.64</v>
      </c>
      <c r="D1450" s="105">
        <v>1.1200000000000001</v>
      </c>
      <c r="E1450" s="105">
        <v>2.72</v>
      </c>
      <c r="F1450" s="105"/>
      <c r="G1450" s="113"/>
      <c r="I1450" s="105"/>
      <c r="J1450" s="105"/>
      <c r="K1450" s="105"/>
      <c r="L1450" s="105"/>
      <c r="M1450" s="105"/>
      <c r="N1450" s="108"/>
      <c r="O1450" s="108"/>
      <c r="P1450" s="108"/>
      <c r="Q1450" s="108"/>
      <c r="R1450" s="108"/>
      <c r="S1450" s="108"/>
      <c r="T1450" s="108"/>
      <c r="U1450" s="106"/>
      <c r="V1450" s="106"/>
      <c r="W1450" s="106"/>
      <c r="X1450" s="106"/>
    </row>
    <row r="1451" spans="1:24" x14ac:dyDescent="0.35">
      <c r="A1451" s="105" t="s">
        <v>56</v>
      </c>
      <c r="B1451" s="132">
        <v>19.37</v>
      </c>
      <c r="C1451" s="132">
        <v>23.31</v>
      </c>
      <c r="D1451" s="132">
        <v>31.67</v>
      </c>
      <c r="E1451" s="132">
        <v>52.12</v>
      </c>
      <c r="F1451" s="105"/>
      <c r="G1451" s="113"/>
      <c r="I1451" s="105"/>
      <c r="J1451" s="105"/>
      <c r="K1451" s="105"/>
      <c r="L1451" s="105"/>
      <c r="M1451" s="105"/>
      <c r="N1451" s="108"/>
      <c r="O1451" s="108"/>
      <c r="P1451" s="108"/>
      <c r="Q1451" s="108"/>
      <c r="R1451" s="108"/>
      <c r="S1451" s="108"/>
      <c r="T1451" s="108"/>
      <c r="U1451" s="106"/>
      <c r="V1451" s="106"/>
      <c r="W1451" s="106"/>
      <c r="X1451" s="106"/>
    </row>
    <row r="1452" spans="1:24" x14ac:dyDescent="0.35">
      <c r="A1452" s="105" t="s">
        <v>669</v>
      </c>
      <c r="B1452" s="105">
        <v>32.04</v>
      </c>
      <c r="C1452" s="105">
        <v>43.88</v>
      </c>
      <c r="D1452" s="105">
        <v>55.46</v>
      </c>
      <c r="E1452" s="105">
        <v>98.3</v>
      </c>
      <c r="F1452" s="105"/>
      <c r="G1452" s="113"/>
      <c r="I1452" s="105"/>
      <c r="J1452" s="105"/>
      <c r="K1452" s="105"/>
      <c r="L1452" s="105"/>
      <c r="M1452" s="105"/>
      <c r="N1452" s="108"/>
      <c r="O1452" s="108"/>
      <c r="P1452" s="108"/>
      <c r="Q1452" s="108"/>
      <c r="R1452" s="108"/>
      <c r="S1452" s="108"/>
      <c r="T1452" s="108"/>
      <c r="U1452" s="106"/>
      <c r="V1452" s="106"/>
      <c r="W1452" s="106"/>
      <c r="X1452" s="106"/>
    </row>
    <row r="1453" spans="1:24" x14ac:dyDescent="0.35">
      <c r="A1453" s="105"/>
      <c r="B1453" s="105"/>
      <c r="C1453" s="105"/>
      <c r="D1453" s="105"/>
      <c r="E1453" s="105"/>
      <c r="F1453" s="132"/>
      <c r="G1453" s="113"/>
      <c r="I1453" s="105"/>
      <c r="J1453" s="105"/>
      <c r="K1453" s="105"/>
      <c r="L1453" s="105"/>
      <c r="M1453" s="105"/>
      <c r="N1453" s="108"/>
      <c r="O1453" s="108"/>
      <c r="P1453" s="108"/>
      <c r="Q1453" s="108"/>
      <c r="R1453" s="108"/>
      <c r="S1453" s="108"/>
      <c r="T1453" s="108"/>
      <c r="U1453" s="106"/>
      <c r="V1453" s="106"/>
      <c r="W1453" s="106"/>
      <c r="X1453" s="106"/>
    </row>
    <row r="1454" spans="1:24" x14ac:dyDescent="0.35">
      <c r="A1454" s="105" t="s">
        <v>670</v>
      </c>
      <c r="B1454" s="105">
        <v>9.61</v>
      </c>
      <c r="C1454" s="105">
        <v>8.5399999999999991</v>
      </c>
      <c r="D1454" s="105">
        <v>5.52</v>
      </c>
      <c r="E1454" s="105">
        <v>6.02</v>
      </c>
      <c r="F1454" s="105"/>
      <c r="G1454" s="113"/>
      <c r="I1454" s="105"/>
      <c r="J1454" s="105"/>
      <c r="K1454" s="105"/>
      <c r="L1454" s="105"/>
      <c r="M1454" s="105"/>
      <c r="N1454" s="108"/>
      <c r="O1454" s="108"/>
      <c r="P1454" s="108"/>
      <c r="Q1454" s="108"/>
      <c r="R1454" s="108"/>
      <c r="S1454" s="108"/>
      <c r="T1454" s="108"/>
      <c r="U1454" s="106"/>
      <c r="V1454" s="106"/>
      <c r="W1454" s="106"/>
      <c r="X1454" s="106"/>
    </row>
    <row r="1455" spans="1:24" x14ac:dyDescent="0.35">
      <c r="A1455" s="105" t="s">
        <v>671</v>
      </c>
      <c r="B1455" s="105">
        <v>1.55</v>
      </c>
      <c r="C1455" s="105">
        <v>3.7</v>
      </c>
      <c r="D1455" s="105">
        <v>7.92</v>
      </c>
      <c r="E1455" s="105">
        <v>11.64</v>
      </c>
      <c r="F1455" s="132"/>
      <c r="G1455" s="113"/>
      <c r="I1455" s="105"/>
      <c r="J1455" s="105"/>
      <c r="K1455" s="105"/>
      <c r="L1455" s="105"/>
      <c r="M1455" s="105"/>
      <c r="N1455" s="108"/>
      <c r="O1455" s="108"/>
      <c r="P1455" s="108"/>
      <c r="Q1455" s="108"/>
      <c r="R1455" s="108"/>
      <c r="S1455" s="108"/>
      <c r="T1455" s="108"/>
      <c r="U1455" s="106"/>
      <c r="V1455" s="106"/>
      <c r="W1455" s="106"/>
      <c r="X1455" s="106"/>
    </row>
    <row r="1456" spans="1:24" x14ac:dyDescent="0.35">
      <c r="A1456" s="105" t="s">
        <v>672</v>
      </c>
      <c r="B1456" s="132">
        <v>0.6</v>
      </c>
      <c r="C1456" s="132">
        <v>0.28999999999999998</v>
      </c>
      <c r="D1456" s="132">
        <v>1.64</v>
      </c>
      <c r="E1456" s="132">
        <v>4.0999999999999996</v>
      </c>
      <c r="F1456" s="105"/>
      <c r="G1456" s="113"/>
      <c r="I1456" s="105"/>
      <c r="J1456" s="105"/>
      <c r="K1456" s="105"/>
      <c r="L1456" s="105"/>
      <c r="M1456" s="105"/>
      <c r="N1456" s="108"/>
      <c r="O1456" s="108"/>
      <c r="P1456" s="108"/>
      <c r="Q1456" s="108"/>
      <c r="R1456" s="108"/>
      <c r="S1456" s="108"/>
      <c r="T1456" s="108"/>
      <c r="U1456" s="106"/>
      <c r="V1456" s="106"/>
      <c r="W1456" s="106"/>
      <c r="X1456" s="106"/>
    </row>
    <row r="1457" spans="1:24" x14ac:dyDescent="0.35">
      <c r="A1457" s="105" t="s">
        <v>673</v>
      </c>
      <c r="B1457" s="105">
        <v>11.76</v>
      </c>
      <c r="C1457" s="105">
        <v>12.53</v>
      </c>
      <c r="D1457" s="105">
        <v>15.08</v>
      </c>
      <c r="E1457" s="105">
        <v>21.76</v>
      </c>
      <c r="F1457" s="113"/>
      <c r="G1457" s="113"/>
      <c r="I1457" s="105"/>
      <c r="J1457" s="105"/>
      <c r="K1457" s="105"/>
      <c r="L1457" s="105"/>
      <c r="M1457" s="105"/>
      <c r="N1457" s="108"/>
      <c r="O1457" s="108"/>
      <c r="P1457" s="108"/>
      <c r="Q1457" s="108"/>
      <c r="R1457" s="108"/>
      <c r="S1457" s="108"/>
      <c r="T1457" s="108"/>
      <c r="U1457" s="106"/>
      <c r="V1457" s="106"/>
      <c r="W1457" s="106"/>
      <c r="X1457" s="106"/>
    </row>
    <row r="1458" spans="1:24" x14ac:dyDescent="0.35">
      <c r="A1458" s="105" t="s">
        <v>674</v>
      </c>
      <c r="B1458" s="132">
        <v>0.04</v>
      </c>
      <c r="C1458" s="132">
        <v>0.25</v>
      </c>
      <c r="D1458" s="132">
        <v>0.24</v>
      </c>
      <c r="E1458" s="132">
        <v>-0.03</v>
      </c>
      <c r="F1458" s="105"/>
      <c r="G1458" s="113"/>
      <c r="I1458" s="105"/>
      <c r="J1458" s="105"/>
      <c r="K1458" s="105"/>
      <c r="L1458" s="105"/>
      <c r="M1458" s="105"/>
      <c r="N1458" s="108"/>
      <c r="O1458" s="108"/>
      <c r="P1458" s="108"/>
      <c r="Q1458" s="108"/>
      <c r="R1458" s="108"/>
      <c r="S1458" s="108"/>
      <c r="T1458" s="108"/>
      <c r="U1458" s="106"/>
      <c r="V1458" s="106"/>
      <c r="W1458" s="106"/>
      <c r="X1458" s="106"/>
    </row>
    <row r="1459" spans="1:24" x14ac:dyDescent="0.35">
      <c r="A1459" s="105" t="s">
        <v>269</v>
      </c>
      <c r="B1459" s="105">
        <v>11.72</v>
      </c>
      <c r="C1459" s="105">
        <v>12.28</v>
      </c>
      <c r="D1459" s="105">
        <v>14.84</v>
      </c>
      <c r="E1459" s="105">
        <v>21.79</v>
      </c>
      <c r="F1459" s="105"/>
      <c r="G1459" s="113"/>
      <c r="I1459" s="105"/>
      <c r="J1459" s="105"/>
      <c r="K1459" s="105"/>
      <c r="L1459" s="105"/>
      <c r="M1459" s="105"/>
      <c r="N1459" s="108"/>
      <c r="O1459" s="108"/>
      <c r="P1459" s="108"/>
      <c r="Q1459" s="108"/>
      <c r="R1459" s="108"/>
      <c r="S1459" s="108"/>
      <c r="T1459" s="108"/>
      <c r="U1459" s="106"/>
      <c r="V1459" s="106"/>
      <c r="W1459" s="106"/>
      <c r="X1459" s="106"/>
    </row>
    <row r="1460" spans="1:24" x14ac:dyDescent="0.35">
      <c r="A1460" s="95" t="s">
        <v>1171</v>
      </c>
      <c r="B1460" s="105"/>
      <c r="C1460" s="105"/>
      <c r="D1460" s="105"/>
      <c r="E1460" s="105"/>
      <c r="F1460" s="105"/>
      <c r="G1460" s="113"/>
      <c r="I1460" s="105"/>
      <c r="J1460" s="105"/>
      <c r="K1460" s="105"/>
      <c r="L1460" s="105"/>
      <c r="M1460" s="105"/>
      <c r="N1460" s="108"/>
      <c r="O1460" s="108"/>
      <c r="P1460" s="108"/>
      <c r="Q1460" s="108"/>
      <c r="R1460" s="108"/>
      <c r="S1460" s="108"/>
      <c r="T1460" s="108"/>
      <c r="U1460" s="106"/>
      <c r="V1460" s="106"/>
      <c r="W1460" s="106"/>
      <c r="X1460" s="106"/>
    </row>
    <row r="1461" spans="1:24" x14ac:dyDescent="0.35">
      <c r="A1461" s="105" t="s">
        <v>675</v>
      </c>
      <c r="B1461" s="105">
        <v>1.22</v>
      </c>
      <c r="C1461" s="105">
        <v>1.38</v>
      </c>
      <c r="D1461" s="105">
        <v>1.56</v>
      </c>
      <c r="E1461" s="105">
        <v>1.37</v>
      </c>
      <c r="F1461" s="105"/>
      <c r="G1461" s="113"/>
      <c r="I1461" s="105"/>
      <c r="J1461" s="105"/>
      <c r="K1461" s="105"/>
      <c r="L1461" s="105"/>
      <c r="M1461" s="105"/>
      <c r="N1461" s="108"/>
      <c r="O1461" s="108"/>
      <c r="P1461" s="108"/>
      <c r="Q1461" s="108"/>
      <c r="R1461" s="108"/>
      <c r="S1461" s="108"/>
      <c r="T1461" s="108"/>
      <c r="U1461" s="106"/>
      <c r="V1461" s="106"/>
      <c r="W1461" s="106"/>
      <c r="X1461" s="106"/>
    </row>
    <row r="1462" spans="1:24" x14ac:dyDescent="0.35">
      <c r="A1462" s="105" t="s">
        <v>676</v>
      </c>
      <c r="B1462" s="105">
        <v>0.51</v>
      </c>
      <c r="C1462" s="105">
        <v>0.39</v>
      </c>
      <c r="D1462" s="105">
        <v>0.41</v>
      </c>
      <c r="E1462" s="105">
        <v>0.44</v>
      </c>
      <c r="F1462" s="105"/>
      <c r="G1462" s="113"/>
      <c r="I1462" s="105"/>
      <c r="J1462" s="105"/>
      <c r="K1462" s="105"/>
      <c r="L1462" s="105"/>
      <c r="M1462" s="105"/>
      <c r="N1462" s="108"/>
      <c r="O1462" s="108"/>
      <c r="P1462" s="108"/>
      <c r="Q1462" s="108"/>
      <c r="R1462" s="108"/>
      <c r="S1462" s="108"/>
      <c r="T1462" s="108"/>
      <c r="U1462" s="106"/>
      <c r="V1462" s="106"/>
      <c r="W1462" s="106"/>
      <c r="X1462" s="106"/>
    </row>
    <row r="1463" spans="1:24" x14ac:dyDescent="0.35">
      <c r="A1463" s="105" t="s">
        <v>677</v>
      </c>
      <c r="B1463" s="105">
        <v>1.04</v>
      </c>
      <c r="C1463" s="105">
        <v>0.63</v>
      </c>
      <c r="D1463" s="105">
        <v>0.69</v>
      </c>
      <c r="E1463" s="105">
        <v>0.78</v>
      </c>
      <c r="F1463" s="105"/>
      <c r="G1463" s="113"/>
      <c r="I1463" s="105"/>
      <c r="J1463" s="105"/>
      <c r="K1463" s="105"/>
      <c r="L1463" s="105"/>
      <c r="M1463" s="105"/>
      <c r="N1463" s="108"/>
      <c r="O1463" s="108"/>
      <c r="P1463" s="108"/>
      <c r="Q1463" s="108"/>
      <c r="R1463" s="108"/>
      <c r="S1463" s="108"/>
      <c r="T1463" s="108"/>
      <c r="U1463" s="106"/>
      <c r="V1463" s="106"/>
      <c r="W1463" s="106"/>
      <c r="X1463" s="106"/>
    </row>
    <row r="1464" spans="1:24" x14ac:dyDescent="0.35">
      <c r="A1464" s="105" t="s">
        <v>716</v>
      </c>
      <c r="B1464" s="105">
        <v>21.46</v>
      </c>
      <c r="C1464" s="105">
        <v>18.38</v>
      </c>
      <c r="D1464" s="105">
        <v>17.600000000000001</v>
      </c>
      <c r="E1464" s="105">
        <v>10.89</v>
      </c>
      <c r="F1464" s="105"/>
      <c r="G1464" s="113"/>
      <c r="I1464" s="105"/>
      <c r="J1464" s="105"/>
      <c r="K1464" s="105"/>
      <c r="L1464" s="105"/>
      <c r="M1464" s="105"/>
      <c r="N1464" s="108"/>
      <c r="O1464" s="108"/>
      <c r="P1464" s="108"/>
      <c r="Q1464" s="108"/>
      <c r="R1464" s="108"/>
      <c r="S1464" s="108"/>
      <c r="T1464" s="108"/>
      <c r="U1464" s="106"/>
      <c r="V1464" s="106"/>
      <c r="W1464" s="106"/>
      <c r="X1464" s="106"/>
    </row>
    <row r="1465" spans="1:24" x14ac:dyDescent="0.35">
      <c r="A1465" s="105" t="s">
        <v>679</v>
      </c>
      <c r="B1465" s="105">
        <v>48.93</v>
      </c>
      <c r="C1465" s="105">
        <v>61.28</v>
      </c>
      <c r="D1465" s="105">
        <v>59.04</v>
      </c>
      <c r="E1465" s="105">
        <v>56.28</v>
      </c>
      <c r="F1465" s="105"/>
      <c r="G1465" s="113"/>
      <c r="I1465" s="105"/>
      <c r="J1465" s="105"/>
      <c r="K1465" s="105"/>
      <c r="L1465" s="105"/>
      <c r="M1465" s="105"/>
      <c r="N1465" s="108"/>
      <c r="O1465" s="108"/>
      <c r="P1465" s="108"/>
      <c r="Q1465" s="108"/>
      <c r="R1465" s="108"/>
      <c r="S1465" s="108"/>
      <c r="T1465" s="108"/>
      <c r="U1465" s="106"/>
      <c r="V1465" s="106"/>
      <c r="W1465" s="106"/>
      <c r="X1465" s="106"/>
    </row>
    <row r="1466" spans="1:24" x14ac:dyDescent="0.35">
      <c r="A1466" s="105" t="s">
        <v>717</v>
      </c>
      <c r="B1466" s="105">
        <v>81.459999999999994</v>
      </c>
      <c r="C1466" s="105">
        <v>83.37</v>
      </c>
      <c r="D1466" s="105">
        <v>78.61</v>
      </c>
      <c r="E1466" s="105">
        <v>78.06</v>
      </c>
      <c r="F1466" s="105"/>
      <c r="G1466" s="113"/>
      <c r="I1466" s="105"/>
      <c r="J1466" s="105"/>
      <c r="K1466" s="105"/>
      <c r="L1466" s="105"/>
      <c r="M1466" s="105"/>
      <c r="N1466" s="108"/>
      <c r="O1466" s="108"/>
      <c r="P1466" s="108"/>
      <c r="Q1466" s="108"/>
      <c r="R1466" s="108"/>
      <c r="S1466" s="108"/>
      <c r="T1466" s="108"/>
      <c r="U1466" s="106"/>
      <c r="V1466" s="106"/>
      <c r="W1466" s="106"/>
      <c r="X1466" s="106"/>
    </row>
    <row r="1467" spans="1:24" x14ac:dyDescent="0.35">
      <c r="A1467" s="105" t="s">
        <v>681</v>
      </c>
      <c r="B1467" s="105">
        <v>18.920000000000002</v>
      </c>
      <c r="C1467" s="105">
        <v>16.23</v>
      </c>
      <c r="D1467" s="105">
        <v>14.98</v>
      </c>
      <c r="E1467" s="105">
        <v>12.5</v>
      </c>
      <c r="F1467" s="105"/>
      <c r="G1467" s="113"/>
      <c r="I1467" s="105"/>
      <c r="J1467" s="105"/>
      <c r="K1467" s="105"/>
      <c r="L1467" s="105"/>
      <c r="M1467" s="105"/>
      <c r="N1467" s="108"/>
      <c r="O1467" s="108"/>
      <c r="P1467" s="108"/>
      <c r="Q1467" s="108"/>
      <c r="R1467" s="108"/>
      <c r="S1467" s="108"/>
      <c r="T1467" s="108"/>
      <c r="U1467" s="106"/>
      <c r="V1467" s="106"/>
      <c r="W1467" s="106"/>
      <c r="X1467" s="106"/>
    </row>
    <row r="1468" spans="1:24" x14ac:dyDescent="0.35">
      <c r="A1468" s="105" t="s">
        <v>682</v>
      </c>
      <c r="B1468" s="105">
        <v>45.22</v>
      </c>
      <c r="C1468" s="105">
        <v>30.25</v>
      </c>
      <c r="D1468" s="105">
        <v>28.2</v>
      </c>
      <c r="E1468" s="105">
        <v>22.19</v>
      </c>
      <c r="F1468" s="105"/>
      <c r="G1468" s="113"/>
      <c r="I1468" s="105"/>
      <c r="J1468" s="105"/>
      <c r="K1468" s="105"/>
      <c r="L1468" s="105"/>
      <c r="M1468" s="105"/>
      <c r="N1468" s="108"/>
      <c r="O1468" s="108"/>
      <c r="P1468" s="108"/>
      <c r="Q1468" s="108"/>
      <c r="R1468" s="108"/>
      <c r="S1468" s="108"/>
      <c r="T1468" s="108"/>
      <c r="U1468" s="106"/>
      <c r="V1468" s="106"/>
      <c r="W1468" s="106"/>
      <c r="X1468" s="106"/>
    </row>
    <row r="1469" spans="1:24" x14ac:dyDescent="0.35">
      <c r="A1469" s="105" t="s">
        <v>683</v>
      </c>
      <c r="B1469" s="105">
        <v>26.83</v>
      </c>
      <c r="C1469" s="105">
        <v>18.440000000000001</v>
      </c>
      <c r="D1469" s="105">
        <v>16.239999999999998</v>
      </c>
      <c r="E1469" s="105">
        <v>13.42</v>
      </c>
      <c r="F1469" s="105"/>
      <c r="G1469" s="113"/>
      <c r="I1469" s="105"/>
      <c r="J1469" s="105"/>
      <c r="K1469" s="105"/>
      <c r="L1469" s="105"/>
      <c r="M1469" s="105"/>
      <c r="N1469" s="108"/>
      <c r="O1469" s="108"/>
      <c r="P1469" s="108"/>
      <c r="Q1469" s="108"/>
      <c r="R1469" s="108"/>
      <c r="S1469" s="108"/>
      <c r="T1469" s="108"/>
      <c r="U1469" s="106"/>
      <c r="V1469" s="106"/>
      <c r="W1469" s="106"/>
      <c r="X1469" s="106"/>
    </row>
    <row r="1470" spans="1:24" x14ac:dyDescent="0.35">
      <c r="A1470" s="105" t="s">
        <v>684</v>
      </c>
      <c r="B1470" s="105">
        <v>24.39</v>
      </c>
      <c r="C1470" s="105">
        <v>15.94</v>
      </c>
      <c r="D1470" s="105">
        <v>13.88</v>
      </c>
      <c r="E1470" s="105">
        <v>11.08</v>
      </c>
      <c r="F1470" s="113"/>
      <c r="G1470" s="113"/>
      <c r="I1470" s="105"/>
      <c r="J1470" s="105"/>
      <c r="K1470" s="105"/>
      <c r="L1470" s="105"/>
      <c r="M1470" s="105"/>
      <c r="N1470" s="108"/>
      <c r="O1470" s="108"/>
      <c r="P1470" s="108"/>
      <c r="Q1470" s="108"/>
      <c r="R1470" s="108"/>
      <c r="S1470" s="108"/>
      <c r="T1470" s="108"/>
      <c r="U1470" s="106"/>
      <c r="V1470" s="106"/>
      <c r="W1470" s="106"/>
      <c r="X1470" s="106"/>
    </row>
    <row r="1471" spans="1:24" x14ac:dyDescent="0.35">
      <c r="A1471" s="105" t="s">
        <v>685</v>
      </c>
      <c r="B1471" s="105">
        <v>20.309999999999999</v>
      </c>
      <c r="C1471" s="105">
        <v>11.77</v>
      </c>
      <c r="D1471" s="105">
        <v>9.9499999999999993</v>
      </c>
      <c r="E1471" s="105">
        <v>7.18</v>
      </c>
      <c r="F1471" s="113"/>
      <c r="G1471" s="113"/>
      <c r="I1471" s="105"/>
      <c r="J1471" s="105"/>
      <c r="K1471" s="105"/>
      <c r="L1471" s="105"/>
      <c r="M1471" s="105"/>
      <c r="N1471" s="108"/>
      <c r="O1471" s="108"/>
      <c r="P1471" s="108"/>
      <c r="Q1471" s="108"/>
      <c r="R1471" s="108"/>
      <c r="S1471" s="108"/>
      <c r="T1471" s="108"/>
      <c r="U1471" s="106"/>
      <c r="V1471" s="106"/>
      <c r="W1471" s="106"/>
      <c r="X1471" s="106"/>
    </row>
    <row r="1472" spans="1:24" x14ac:dyDescent="0.35">
      <c r="B1472" s="113"/>
      <c r="C1472" s="113"/>
      <c r="D1472" s="113"/>
      <c r="E1472" s="113"/>
      <c r="F1472" s="113"/>
      <c r="L1472" s="105"/>
      <c r="M1472" s="105"/>
      <c r="N1472" s="108"/>
      <c r="O1472" s="108"/>
      <c r="P1472" s="108"/>
      <c r="Q1472" s="108"/>
      <c r="R1472" s="108"/>
      <c r="S1472" s="108"/>
      <c r="T1472" s="108"/>
      <c r="U1472" s="106"/>
      <c r="V1472" s="106"/>
      <c r="W1472" s="106"/>
      <c r="X1472" s="106"/>
    </row>
    <row r="1473" spans="1:24" ht="17.5" x14ac:dyDescent="0.35">
      <c r="A1473" s="165" t="s">
        <v>1168</v>
      </c>
      <c r="B1473" s="113"/>
      <c r="C1473" s="113"/>
      <c r="D1473" s="113"/>
      <c r="E1473" s="113"/>
      <c r="F1473" s="113"/>
      <c r="G1473" s="113"/>
      <c r="I1473" s="105"/>
      <c r="J1473" s="105"/>
      <c r="K1473" s="105"/>
      <c r="L1473" s="105"/>
      <c r="M1473" s="105"/>
      <c r="N1473" s="108"/>
      <c r="O1473" s="108"/>
      <c r="P1473" s="108"/>
      <c r="Q1473" s="108"/>
      <c r="R1473" s="108"/>
      <c r="S1473" s="108"/>
      <c r="T1473" s="108"/>
      <c r="U1473" s="106"/>
      <c r="V1473" s="106"/>
      <c r="W1473" s="106"/>
      <c r="X1473" s="106"/>
    </row>
    <row r="1474" spans="1:24" x14ac:dyDescent="0.35">
      <c r="B1474" s="113"/>
      <c r="C1474" s="113"/>
      <c r="D1474" s="113"/>
      <c r="E1474" s="113"/>
      <c r="F1474" s="113"/>
      <c r="G1474" s="113"/>
      <c r="I1474" s="105"/>
      <c r="J1474" s="105"/>
      <c r="K1474" s="105"/>
      <c r="L1474" s="105"/>
      <c r="M1474" s="105"/>
      <c r="N1474" s="108"/>
      <c r="O1474" s="108"/>
      <c r="P1474" s="108"/>
      <c r="Q1474" s="108"/>
      <c r="R1474" s="108"/>
      <c r="S1474" s="108"/>
      <c r="T1474" s="108"/>
      <c r="U1474" s="106"/>
      <c r="V1474" s="106"/>
      <c r="W1474" s="106"/>
      <c r="X1474" s="106"/>
    </row>
    <row r="1475" spans="1:24" x14ac:dyDescent="0.35">
      <c r="B1475" s="113"/>
      <c r="C1475" s="113"/>
      <c r="D1475" s="113"/>
      <c r="E1475" s="113"/>
      <c r="F1475" s="113"/>
      <c r="G1475" s="113"/>
      <c r="H1475" s="105"/>
      <c r="I1475" s="105"/>
      <c r="J1475" s="105"/>
      <c r="K1475" s="105"/>
      <c r="L1475" s="105"/>
      <c r="M1475" s="105"/>
      <c r="N1475" s="108"/>
      <c r="O1475" s="108"/>
      <c r="P1475" s="108"/>
      <c r="Q1475" s="108"/>
      <c r="R1475" s="108"/>
      <c r="S1475" s="108"/>
      <c r="T1475" s="108"/>
      <c r="U1475" s="106"/>
      <c r="V1475" s="106"/>
      <c r="W1475" s="106"/>
      <c r="X1475" s="106"/>
    </row>
    <row r="1476" spans="1:24" x14ac:dyDescent="0.35">
      <c r="B1476" s="113"/>
      <c r="C1476" s="113"/>
      <c r="D1476" s="113"/>
      <c r="E1476" s="113"/>
      <c r="G1476" s="113"/>
      <c r="H1476" s="105"/>
      <c r="I1476" s="105"/>
      <c r="J1476" s="105"/>
      <c r="K1476" s="105"/>
      <c r="L1476" s="105"/>
      <c r="M1476" s="105"/>
      <c r="N1476" s="108"/>
      <c r="O1476" s="108"/>
      <c r="P1476" s="108"/>
      <c r="Q1476" s="108"/>
      <c r="R1476" s="108"/>
      <c r="S1476" s="108"/>
      <c r="T1476" s="108"/>
      <c r="U1476" s="106"/>
      <c r="V1476" s="106"/>
      <c r="W1476" s="106"/>
      <c r="X1476" s="106"/>
    </row>
    <row r="1477" spans="1:24" x14ac:dyDescent="0.35">
      <c r="B1477" s="113"/>
      <c r="C1477" s="113"/>
      <c r="D1477" s="113"/>
      <c r="E1477" s="113"/>
      <c r="F1477" s="113"/>
      <c r="G1477" s="113"/>
      <c r="H1477" s="105"/>
      <c r="I1477" s="105"/>
      <c r="J1477" s="105"/>
      <c r="K1477" s="105"/>
      <c r="L1477" s="105"/>
      <c r="M1477" s="105"/>
      <c r="N1477" s="108"/>
      <c r="O1477" s="108"/>
      <c r="P1477" s="108"/>
      <c r="Q1477" s="108"/>
      <c r="R1477" s="108"/>
      <c r="S1477" s="108"/>
      <c r="T1477" s="108"/>
      <c r="U1477" s="106"/>
      <c r="V1477" s="106"/>
      <c r="W1477" s="106"/>
      <c r="X1477" s="106"/>
    </row>
    <row r="1478" spans="1:24" x14ac:dyDescent="0.35">
      <c r="A1478" s="96" t="s">
        <v>718</v>
      </c>
      <c r="B1478" s="113"/>
      <c r="C1478" s="113"/>
      <c r="D1478" s="113"/>
      <c r="E1478" s="113"/>
      <c r="F1478" s="113"/>
      <c r="G1478" s="113"/>
      <c r="H1478" s="105"/>
      <c r="I1478" s="105"/>
      <c r="J1478" s="105"/>
      <c r="K1478" s="105"/>
      <c r="L1478" s="105"/>
      <c r="M1478" s="105"/>
      <c r="N1478" s="108"/>
      <c r="O1478" s="108"/>
      <c r="P1478" s="108"/>
      <c r="Q1478" s="108"/>
      <c r="R1478" s="108"/>
      <c r="S1478" s="108"/>
      <c r="T1478" s="108"/>
      <c r="U1478" s="106"/>
      <c r="V1478" s="106"/>
      <c r="W1478" s="106"/>
      <c r="X1478" s="106"/>
    </row>
    <row r="1479" spans="1:24" x14ac:dyDescent="0.35">
      <c r="B1479" s="113"/>
      <c r="C1479" s="113"/>
      <c r="D1479" s="113"/>
      <c r="E1479" s="113"/>
      <c r="F1479" s="113"/>
      <c r="G1479" s="113"/>
      <c r="H1479" s="105"/>
      <c r="I1479" s="105"/>
      <c r="J1479" s="105"/>
      <c r="K1479" s="105"/>
      <c r="L1479" s="105"/>
      <c r="M1479" s="105"/>
      <c r="N1479" s="108"/>
      <c r="O1479" s="108"/>
      <c r="P1479" s="108"/>
      <c r="Q1479" s="108"/>
      <c r="R1479" s="108"/>
      <c r="S1479" s="108"/>
      <c r="T1479" s="108"/>
      <c r="U1479" s="106"/>
      <c r="V1479" s="106"/>
      <c r="W1479" s="106"/>
      <c r="X1479" s="106"/>
    </row>
    <row r="1480" spans="1:24" x14ac:dyDescent="0.35">
      <c r="B1480" s="113"/>
      <c r="C1480" s="113"/>
      <c r="D1480" s="113"/>
      <c r="E1480" s="113"/>
      <c r="F1480" s="113"/>
      <c r="G1480" s="113"/>
      <c r="H1480" s="105"/>
      <c r="I1480" s="105"/>
      <c r="J1480" s="105"/>
      <c r="K1480" s="105"/>
      <c r="L1480" s="105"/>
      <c r="M1480" s="105"/>
      <c r="N1480" s="108"/>
      <c r="O1480" s="108"/>
      <c r="P1480" s="108"/>
      <c r="Q1480" s="108"/>
      <c r="R1480" s="108"/>
      <c r="S1480" s="108"/>
      <c r="T1480" s="108"/>
      <c r="U1480" s="106"/>
      <c r="V1480" s="106"/>
      <c r="W1480" s="106"/>
      <c r="X1480" s="106"/>
    </row>
    <row r="1481" spans="1:24" x14ac:dyDescent="0.35">
      <c r="A1481" s="96" t="s">
        <v>724</v>
      </c>
      <c r="B1481" s="105"/>
      <c r="C1481" s="113"/>
      <c r="D1481" s="113"/>
      <c r="E1481" s="113"/>
      <c r="F1481" s="113"/>
      <c r="G1481" s="113"/>
      <c r="H1481" s="105"/>
      <c r="I1481" s="105"/>
      <c r="J1481" s="105"/>
      <c r="K1481" s="105"/>
      <c r="L1481" s="105"/>
      <c r="M1481" s="105"/>
      <c r="N1481" s="108"/>
      <c r="O1481" s="108"/>
      <c r="P1481" s="108"/>
      <c r="Q1481" s="108"/>
      <c r="R1481" s="108"/>
      <c r="S1481" s="108"/>
      <c r="T1481" s="108"/>
      <c r="U1481" s="106"/>
      <c r="V1481" s="106"/>
      <c r="W1481" s="106"/>
      <c r="X1481" s="106"/>
    </row>
    <row r="1482" spans="1:24" x14ac:dyDescent="0.35">
      <c r="B1482" s="113"/>
      <c r="C1482" s="113"/>
      <c r="D1482" s="113"/>
      <c r="E1482" s="113"/>
      <c r="F1482" s="113"/>
      <c r="G1482" s="113"/>
      <c r="H1482" s="105"/>
      <c r="I1482" s="105"/>
      <c r="J1482" s="105"/>
      <c r="K1482" s="105"/>
      <c r="L1482" s="105"/>
      <c r="M1482" s="105"/>
      <c r="N1482" s="108"/>
      <c r="O1482" s="108"/>
      <c r="P1482" s="108"/>
      <c r="Q1482" s="108"/>
      <c r="R1482" s="108"/>
      <c r="S1482" s="108"/>
      <c r="T1482" s="108"/>
      <c r="U1482" s="106"/>
      <c r="V1482" s="106"/>
      <c r="W1482" s="106"/>
      <c r="X1482" s="106"/>
    </row>
    <row r="1483" spans="1:24" x14ac:dyDescent="0.35">
      <c r="B1483" s="113"/>
      <c r="C1483" s="113"/>
      <c r="D1483" s="113"/>
      <c r="E1483" s="113"/>
      <c r="F1483" s="113"/>
      <c r="G1483" s="113"/>
      <c r="H1483" s="105"/>
      <c r="I1483" s="105"/>
      <c r="J1483" s="105"/>
      <c r="K1483" s="105"/>
      <c r="L1483" s="105"/>
      <c r="M1483" s="105"/>
      <c r="N1483" s="108"/>
      <c r="O1483" s="108"/>
      <c r="P1483" s="108"/>
      <c r="Q1483" s="108"/>
      <c r="R1483" s="108"/>
      <c r="S1483" s="108"/>
      <c r="T1483" s="108"/>
      <c r="U1483" s="106"/>
      <c r="V1483" s="106"/>
      <c r="W1483" s="106"/>
      <c r="X1483" s="106"/>
    </row>
    <row r="1484" spans="1:24" x14ac:dyDescent="0.35">
      <c r="A1484" s="96" t="s">
        <v>720</v>
      </c>
      <c r="B1484" s="105" t="s">
        <v>725</v>
      </c>
      <c r="C1484" s="113"/>
      <c r="D1484" s="113"/>
      <c r="E1484" s="113"/>
      <c r="F1484" s="113"/>
      <c r="G1484" s="113"/>
      <c r="H1484" s="105"/>
      <c r="I1484" s="105"/>
      <c r="J1484" s="105"/>
      <c r="K1484" s="105"/>
      <c r="L1484" s="105"/>
      <c r="M1484" s="105"/>
      <c r="N1484" s="108"/>
      <c r="O1484" s="108"/>
      <c r="P1484" s="108"/>
      <c r="Q1484" s="108"/>
      <c r="R1484" s="108"/>
      <c r="S1484" s="108"/>
      <c r="T1484" s="108"/>
      <c r="U1484" s="106"/>
      <c r="V1484" s="106"/>
      <c r="W1484" s="106"/>
      <c r="X1484" s="106"/>
    </row>
    <row r="1485" spans="1:24" x14ac:dyDescent="0.35">
      <c r="A1485" s="96" t="s">
        <v>726</v>
      </c>
      <c r="B1485" s="105" t="s">
        <v>727</v>
      </c>
      <c r="C1485" s="113"/>
      <c r="D1485" s="113"/>
      <c r="E1485" s="113"/>
      <c r="F1485" s="113"/>
      <c r="G1485" s="113"/>
      <c r="H1485" s="105"/>
      <c r="I1485" s="105"/>
      <c r="J1485" s="105"/>
      <c r="K1485" s="105"/>
      <c r="L1485" s="105"/>
      <c r="M1485" s="105"/>
      <c r="N1485" s="108"/>
      <c r="O1485" s="108"/>
      <c r="P1485" s="108"/>
      <c r="Q1485" s="108"/>
      <c r="R1485" s="108"/>
      <c r="S1485" s="108"/>
      <c r="T1485" s="108"/>
      <c r="U1485" s="106"/>
      <c r="V1485" s="106"/>
      <c r="W1485" s="106"/>
      <c r="X1485" s="106"/>
    </row>
    <row r="1486" spans="1:24" x14ac:dyDescent="0.35">
      <c r="A1486" s="95" t="s">
        <v>1172</v>
      </c>
      <c r="B1486" s="113"/>
      <c r="C1486" s="113"/>
      <c r="D1486" s="113"/>
      <c r="E1486" s="113"/>
      <c r="F1486" s="113"/>
      <c r="G1486" s="113"/>
      <c r="H1486" s="105"/>
      <c r="I1486" s="105"/>
      <c r="J1486" s="105"/>
      <c r="K1486" s="105"/>
      <c r="L1486" s="105"/>
      <c r="M1486" s="105"/>
      <c r="N1486" s="108"/>
      <c r="O1486" s="108"/>
      <c r="P1486" s="108"/>
      <c r="Q1486" s="108"/>
      <c r="R1486" s="108"/>
      <c r="S1486" s="108"/>
      <c r="T1486" s="108"/>
      <c r="U1486" s="106"/>
      <c r="V1486" s="106"/>
      <c r="W1486" s="106"/>
      <c r="X1486" s="106"/>
    </row>
    <row r="1487" spans="1:24" x14ac:dyDescent="0.35">
      <c r="A1487" s="105" t="s">
        <v>650</v>
      </c>
      <c r="B1487" s="105">
        <v>51.36</v>
      </c>
      <c r="C1487" s="105">
        <v>55.49</v>
      </c>
      <c r="D1487" s="105">
        <v>61.56</v>
      </c>
      <c r="E1487" s="105">
        <v>77.92</v>
      </c>
      <c r="F1487" s="105"/>
      <c r="G1487" s="113"/>
      <c r="H1487" s="105"/>
      <c r="I1487" s="105"/>
      <c r="J1487" s="105"/>
      <c r="K1487" s="105"/>
      <c r="L1487" s="105"/>
      <c r="M1487" s="105"/>
      <c r="N1487" s="108"/>
      <c r="O1487" s="108"/>
      <c r="P1487" s="108"/>
      <c r="Q1487" s="108"/>
      <c r="R1487" s="108"/>
      <c r="S1487" s="108"/>
      <c r="T1487" s="108"/>
      <c r="U1487" s="106"/>
      <c r="V1487" s="106"/>
      <c r="W1487" s="106"/>
      <c r="X1487" s="106"/>
    </row>
    <row r="1488" spans="1:24" x14ac:dyDescent="0.35">
      <c r="A1488" s="105" t="s">
        <v>651</v>
      </c>
      <c r="B1488" s="105">
        <v>22.73</v>
      </c>
      <c r="C1488" s="105">
        <v>2.39</v>
      </c>
      <c r="D1488" s="105">
        <v>3.85</v>
      </c>
      <c r="E1488" s="105">
        <v>8.25</v>
      </c>
      <c r="F1488" s="105"/>
      <c r="G1488" s="113"/>
      <c r="H1488" s="105"/>
      <c r="I1488" s="105"/>
      <c r="J1488" s="105"/>
      <c r="K1488" s="105"/>
      <c r="L1488" s="105"/>
      <c r="M1488" s="105"/>
      <c r="N1488" s="108"/>
      <c r="O1488" s="108"/>
      <c r="P1488" s="108"/>
      <c r="Q1488" s="108"/>
      <c r="R1488" s="108"/>
      <c r="S1488" s="108"/>
      <c r="T1488" s="108"/>
      <c r="U1488" s="106"/>
      <c r="V1488" s="106"/>
      <c r="W1488" s="106"/>
      <c r="X1488" s="106"/>
    </row>
    <row r="1489" spans="1:24" x14ac:dyDescent="0.35">
      <c r="A1489" s="105" t="s">
        <v>652</v>
      </c>
      <c r="B1489" s="105">
        <v>0.98</v>
      </c>
      <c r="C1489" s="105">
        <v>2.64</v>
      </c>
      <c r="D1489" s="105">
        <v>8.9700000000000006</v>
      </c>
      <c r="E1489" s="105">
        <v>4.2</v>
      </c>
      <c r="F1489" s="105"/>
      <c r="G1489" s="113"/>
      <c r="I1489" s="105"/>
      <c r="J1489" s="105"/>
      <c r="K1489" s="105"/>
      <c r="L1489" s="105"/>
      <c r="M1489" s="105"/>
      <c r="N1489" s="108"/>
      <c r="O1489" s="108"/>
      <c r="P1489" s="108"/>
      <c r="Q1489" s="108"/>
      <c r="R1489" s="108"/>
      <c r="S1489" s="108"/>
      <c r="T1489" s="108"/>
      <c r="U1489" s="106"/>
      <c r="V1489" s="106"/>
      <c r="W1489" s="106"/>
      <c r="X1489" s="106"/>
    </row>
    <row r="1490" spans="1:24" ht="17.5" x14ac:dyDescent="0.35">
      <c r="A1490" s="96" t="s">
        <v>1137</v>
      </c>
      <c r="B1490" s="132">
        <v>24.94</v>
      </c>
      <c r="C1490" s="132">
        <v>39.47</v>
      </c>
      <c r="D1490" s="132">
        <v>25.63</v>
      </c>
      <c r="E1490" s="132">
        <v>9.6300000000000008</v>
      </c>
      <c r="F1490" s="132"/>
      <c r="G1490" s="113"/>
      <c r="I1490" s="105"/>
      <c r="J1490" s="105"/>
      <c r="K1490" s="105"/>
      <c r="L1490" s="105"/>
      <c r="M1490" s="105"/>
      <c r="N1490" s="108"/>
      <c r="O1490" s="108"/>
      <c r="P1490" s="108"/>
      <c r="Q1490" s="108"/>
      <c r="R1490" s="108"/>
      <c r="S1490" s="108"/>
      <c r="T1490" s="108"/>
      <c r="U1490" s="106"/>
      <c r="V1490" s="106"/>
      <c r="W1490" s="106"/>
      <c r="X1490" s="106"/>
    </row>
    <row r="1491" spans="1:24" x14ac:dyDescent="0.35">
      <c r="A1491" s="105" t="s">
        <v>653</v>
      </c>
      <c r="B1491" s="105">
        <v>100</v>
      </c>
      <c r="C1491" s="105">
        <v>100</v>
      </c>
      <c r="D1491" s="105">
        <v>100</v>
      </c>
      <c r="E1491" s="105">
        <v>100</v>
      </c>
      <c r="F1491" s="105"/>
      <c r="G1491" s="113"/>
      <c r="I1491" s="105"/>
      <c r="J1491" s="105"/>
      <c r="K1491" s="105"/>
      <c r="L1491" s="105"/>
      <c r="M1491" s="105"/>
      <c r="N1491" s="108"/>
      <c r="O1491" s="108"/>
      <c r="P1491" s="108"/>
      <c r="Q1491" s="108"/>
      <c r="R1491" s="108"/>
      <c r="S1491" s="108"/>
      <c r="T1491" s="108"/>
      <c r="U1491" s="106"/>
      <c r="V1491" s="106"/>
      <c r="W1491" s="106"/>
      <c r="X1491" s="106"/>
    </row>
    <row r="1492" spans="1:24" x14ac:dyDescent="0.35">
      <c r="A1492" s="105"/>
      <c r="B1492" s="105"/>
      <c r="C1492" s="105"/>
      <c r="D1492" s="105"/>
      <c r="E1492" s="105"/>
      <c r="F1492" s="105"/>
      <c r="G1492" s="113"/>
      <c r="I1492" s="105"/>
      <c r="J1492" s="105"/>
      <c r="K1492" s="105"/>
      <c r="L1492" s="105"/>
      <c r="M1492" s="105"/>
      <c r="N1492" s="108"/>
      <c r="O1492" s="108"/>
      <c r="P1492" s="108"/>
      <c r="Q1492" s="108"/>
      <c r="R1492" s="108"/>
      <c r="S1492" s="108"/>
      <c r="T1492" s="108"/>
      <c r="U1492" s="106"/>
      <c r="V1492" s="106"/>
      <c r="W1492" s="106"/>
      <c r="X1492" s="106"/>
    </row>
    <row r="1493" spans="1:24" x14ac:dyDescent="0.35">
      <c r="A1493" s="105" t="s">
        <v>654</v>
      </c>
      <c r="B1493" s="105">
        <v>48.18</v>
      </c>
      <c r="C1493" s="105">
        <v>34.67</v>
      </c>
      <c r="D1493" s="105">
        <v>49.57</v>
      </c>
      <c r="E1493" s="105">
        <v>39.86</v>
      </c>
      <c r="F1493" s="105"/>
      <c r="G1493" s="113"/>
      <c r="I1493" s="105"/>
      <c r="J1493" s="105"/>
      <c r="K1493" s="105"/>
      <c r="L1493" s="105"/>
      <c r="M1493" s="105"/>
      <c r="N1493" s="108"/>
      <c r="O1493" s="108"/>
      <c r="P1493" s="108"/>
      <c r="Q1493" s="108"/>
      <c r="R1493" s="108"/>
      <c r="S1493" s="108"/>
      <c r="T1493" s="108"/>
      <c r="U1493" s="106"/>
      <c r="V1493" s="106"/>
      <c r="W1493" s="106"/>
      <c r="X1493" s="106"/>
    </row>
    <row r="1494" spans="1:24" x14ac:dyDescent="0.35">
      <c r="A1494" s="105" t="s">
        <v>655</v>
      </c>
      <c r="B1494" s="105">
        <v>71.03</v>
      </c>
      <c r="C1494" s="105">
        <v>61.24</v>
      </c>
      <c r="D1494" s="105">
        <v>60.96</v>
      </c>
      <c r="E1494" s="105">
        <v>47.45</v>
      </c>
      <c r="F1494" s="105"/>
      <c r="G1494" s="113"/>
      <c r="I1494" s="105"/>
      <c r="J1494" s="105"/>
      <c r="K1494" s="105"/>
      <c r="L1494" s="105"/>
      <c r="M1494" s="105"/>
      <c r="N1494" s="108"/>
      <c r="O1494" s="108"/>
      <c r="P1494" s="108"/>
      <c r="Q1494" s="108"/>
      <c r="R1494" s="108"/>
      <c r="S1494" s="108"/>
      <c r="T1494" s="108"/>
      <c r="U1494" s="106"/>
      <c r="V1494" s="106"/>
      <c r="W1494" s="106"/>
      <c r="X1494" s="106"/>
    </row>
    <row r="1495" spans="1:24" x14ac:dyDescent="0.35">
      <c r="A1495" s="105" t="s">
        <v>656</v>
      </c>
      <c r="B1495" s="105">
        <v>24.67</v>
      </c>
      <c r="C1495" s="105">
        <v>32.06</v>
      </c>
      <c r="D1495" s="105">
        <v>27.72</v>
      </c>
      <c r="E1495" s="105">
        <v>50.31</v>
      </c>
      <c r="F1495" s="105"/>
      <c r="G1495" s="113"/>
      <c r="I1495" s="105"/>
      <c r="J1495" s="105"/>
      <c r="K1495" s="105"/>
      <c r="L1495" s="105"/>
      <c r="M1495" s="105"/>
      <c r="N1495" s="108"/>
      <c r="O1495" s="108"/>
      <c r="P1495" s="108"/>
      <c r="Q1495" s="108"/>
      <c r="R1495" s="108"/>
      <c r="S1495" s="108"/>
      <c r="T1495" s="108"/>
      <c r="U1495" s="106"/>
      <c r="V1495" s="106"/>
      <c r="W1495" s="106"/>
      <c r="X1495" s="106"/>
    </row>
    <row r="1496" spans="1:24" x14ac:dyDescent="0.35">
      <c r="A1496" s="105" t="s">
        <v>657</v>
      </c>
      <c r="B1496" s="105">
        <v>4.3</v>
      </c>
      <c r="C1496" s="105">
        <v>6.7</v>
      </c>
      <c r="D1496" s="105">
        <v>11.32</v>
      </c>
      <c r="E1496" s="105">
        <v>2.2400000000000002</v>
      </c>
      <c r="F1496" s="105"/>
      <c r="G1496" s="113"/>
      <c r="I1496" s="105"/>
      <c r="J1496" s="105"/>
      <c r="K1496" s="105"/>
      <c r="L1496" s="105"/>
      <c r="M1496" s="105"/>
      <c r="N1496" s="108"/>
      <c r="O1496" s="108"/>
      <c r="P1496" s="108"/>
      <c r="Q1496" s="108"/>
      <c r="R1496" s="108"/>
      <c r="S1496" s="108"/>
      <c r="T1496" s="108"/>
      <c r="U1496" s="106"/>
      <c r="V1496" s="106"/>
      <c r="W1496" s="106"/>
      <c r="X1496" s="106"/>
    </row>
    <row r="1497" spans="1:24" x14ac:dyDescent="0.35">
      <c r="A1497" s="105" t="s">
        <v>658</v>
      </c>
      <c r="B1497" s="132">
        <v>28.97</v>
      </c>
      <c r="C1497" s="132">
        <v>38.76</v>
      </c>
      <c r="D1497" s="132">
        <v>39.04</v>
      </c>
      <c r="E1497" s="132">
        <v>52.55</v>
      </c>
      <c r="F1497" s="132"/>
      <c r="G1497" s="113"/>
      <c r="I1497" s="105"/>
      <c r="J1497" s="105"/>
      <c r="K1497" s="105"/>
      <c r="L1497" s="105"/>
      <c r="M1497" s="105"/>
      <c r="N1497" s="108"/>
      <c r="O1497" s="108"/>
      <c r="P1497" s="108"/>
      <c r="Q1497" s="108"/>
      <c r="R1497" s="108"/>
      <c r="S1497" s="108"/>
      <c r="T1497" s="108"/>
      <c r="U1497" s="106"/>
      <c r="V1497" s="106"/>
      <c r="W1497" s="106"/>
      <c r="X1497" s="106"/>
    </row>
    <row r="1498" spans="1:24" x14ac:dyDescent="0.35">
      <c r="A1498" s="105" t="s">
        <v>659</v>
      </c>
      <c r="B1498" s="105">
        <v>100</v>
      </c>
      <c r="C1498" s="105">
        <v>100</v>
      </c>
      <c r="D1498" s="105">
        <v>100</v>
      </c>
      <c r="E1498" s="105">
        <v>100</v>
      </c>
      <c r="F1498" s="105"/>
      <c r="G1498" s="113"/>
      <c r="I1498" s="105"/>
      <c r="J1498" s="105"/>
      <c r="K1498" s="105"/>
      <c r="L1498" s="105"/>
      <c r="M1498" s="105"/>
      <c r="N1498" s="108"/>
      <c r="O1498" s="108"/>
      <c r="P1498" s="108"/>
      <c r="Q1498" s="108"/>
      <c r="R1498" s="108"/>
      <c r="S1498" s="108"/>
      <c r="T1498" s="108"/>
      <c r="U1498" s="106"/>
      <c r="V1498" s="106"/>
      <c r="W1498" s="106"/>
      <c r="X1498" s="106"/>
    </row>
    <row r="1499" spans="1:24" x14ac:dyDescent="0.35">
      <c r="A1499" s="95" t="s">
        <v>1173</v>
      </c>
      <c r="B1499" s="105"/>
      <c r="C1499" s="105"/>
      <c r="D1499" s="105"/>
      <c r="E1499" s="105"/>
      <c r="F1499" s="105"/>
      <c r="G1499" s="113"/>
      <c r="I1499" s="105"/>
      <c r="J1499" s="105"/>
      <c r="K1499" s="105"/>
      <c r="L1499" s="105"/>
      <c r="M1499" s="105"/>
      <c r="N1499" s="108"/>
      <c r="O1499" s="108"/>
      <c r="P1499" s="108"/>
      <c r="Q1499" s="108"/>
      <c r="R1499" s="108"/>
      <c r="S1499" s="108"/>
      <c r="T1499" s="108"/>
      <c r="U1499" s="106"/>
      <c r="V1499" s="106"/>
      <c r="W1499" s="106"/>
      <c r="X1499" s="106"/>
    </row>
    <row r="1500" spans="1:24" x14ac:dyDescent="0.35">
      <c r="A1500" s="105" t="s">
        <v>660</v>
      </c>
      <c r="B1500" s="105">
        <v>100</v>
      </c>
      <c r="C1500" s="105">
        <v>100</v>
      </c>
      <c r="D1500" s="105">
        <v>100</v>
      </c>
      <c r="E1500" s="105">
        <v>100</v>
      </c>
      <c r="F1500" s="105"/>
      <c r="G1500" s="113"/>
      <c r="I1500" s="105"/>
      <c r="J1500" s="105"/>
      <c r="K1500" s="105"/>
      <c r="L1500" s="105"/>
      <c r="M1500" s="105"/>
      <c r="N1500" s="108"/>
      <c r="O1500" s="108"/>
      <c r="P1500" s="108"/>
      <c r="Q1500" s="108"/>
      <c r="R1500" s="108"/>
      <c r="S1500" s="108"/>
      <c r="T1500" s="108"/>
      <c r="U1500" s="106"/>
      <c r="V1500" s="106"/>
      <c r="W1500" s="106"/>
      <c r="X1500" s="106"/>
    </row>
    <row r="1501" spans="1:24" x14ac:dyDescent="0.35">
      <c r="A1501" s="105" t="s">
        <v>661</v>
      </c>
      <c r="B1501" s="132">
        <v>90.84</v>
      </c>
      <c r="C1501" s="132">
        <v>91.45</v>
      </c>
      <c r="D1501" s="132">
        <v>94.62</v>
      </c>
      <c r="E1501" s="132">
        <v>95.77</v>
      </c>
      <c r="F1501" s="132"/>
      <c r="G1501" s="113"/>
      <c r="I1501" s="105"/>
      <c r="J1501" s="105"/>
      <c r="K1501" s="105"/>
      <c r="L1501" s="105"/>
      <c r="M1501" s="105"/>
      <c r="N1501" s="108"/>
      <c r="O1501" s="108"/>
      <c r="P1501" s="108"/>
      <c r="Q1501" s="108"/>
      <c r="R1501" s="108"/>
      <c r="S1501" s="108"/>
      <c r="T1501" s="108"/>
      <c r="U1501" s="106"/>
      <c r="V1501" s="106"/>
      <c r="W1501" s="106"/>
      <c r="X1501" s="106"/>
    </row>
    <row r="1502" spans="1:24" x14ac:dyDescent="0.35">
      <c r="A1502" s="105" t="s">
        <v>662</v>
      </c>
      <c r="B1502" s="105">
        <v>5.76</v>
      </c>
      <c r="C1502" s="105">
        <v>8.5500000000000007</v>
      </c>
      <c r="D1502" s="105">
        <v>5.38</v>
      </c>
      <c r="E1502" s="105">
        <v>4.2300000000000004</v>
      </c>
      <c r="F1502" s="105"/>
      <c r="G1502" s="113"/>
      <c r="I1502" s="105"/>
      <c r="J1502" s="105"/>
      <c r="K1502" s="105"/>
      <c r="L1502" s="105"/>
      <c r="M1502" s="105"/>
      <c r="N1502" s="108"/>
      <c r="O1502" s="108"/>
      <c r="P1502" s="108"/>
      <c r="Q1502" s="108"/>
      <c r="R1502" s="108"/>
      <c r="S1502" s="108"/>
      <c r="T1502" s="108"/>
      <c r="U1502" s="106"/>
      <c r="V1502" s="106"/>
      <c r="W1502" s="106"/>
      <c r="X1502" s="106"/>
    </row>
    <row r="1503" spans="1:24" x14ac:dyDescent="0.35">
      <c r="A1503" s="105"/>
      <c r="B1503" s="105"/>
      <c r="C1503" s="105"/>
      <c r="D1503" s="105"/>
      <c r="E1503" s="105"/>
      <c r="F1503" s="105"/>
      <c r="G1503" s="113"/>
      <c r="I1503" s="105"/>
      <c r="J1503" s="105"/>
      <c r="K1503" s="105"/>
      <c r="L1503" s="105"/>
      <c r="M1503" s="105"/>
      <c r="N1503" s="108"/>
      <c r="O1503" s="108"/>
      <c r="P1503" s="108"/>
      <c r="Q1503" s="108"/>
      <c r="R1503" s="108"/>
      <c r="S1503" s="108"/>
      <c r="T1503" s="108"/>
      <c r="U1503" s="106"/>
      <c r="V1503" s="106"/>
      <c r="W1503" s="106"/>
      <c r="X1503" s="106"/>
    </row>
    <row r="1504" spans="1:24" x14ac:dyDescent="0.35">
      <c r="A1504" s="105" t="s">
        <v>663</v>
      </c>
      <c r="B1504" s="132">
        <v>0.18</v>
      </c>
      <c r="C1504" s="132">
        <v>0.59</v>
      </c>
      <c r="D1504" s="132">
        <v>0.71</v>
      </c>
      <c r="E1504" s="132">
        <v>5.58</v>
      </c>
      <c r="F1504" s="132"/>
      <c r="G1504" s="113"/>
      <c r="I1504" s="105"/>
      <c r="J1504" s="105"/>
      <c r="K1504" s="105"/>
      <c r="L1504" s="105"/>
      <c r="M1504" s="105"/>
      <c r="N1504" s="108"/>
      <c r="O1504" s="108"/>
      <c r="P1504" s="108"/>
      <c r="Q1504" s="108"/>
      <c r="R1504" s="108"/>
      <c r="S1504" s="108"/>
      <c r="T1504" s="108"/>
      <c r="U1504" s="106"/>
      <c r="V1504" s="106"/>
      <c r="W1504" s="106"/>
      <c r="X1504" s="106"/>
    </row>
    <row r="1505" spans="1:24" x14ac:dyDescent="0.35">
      <c r="A1505" s="105" t="s">
        <v>664</v>
      </c>
      <c r="B1505" s="105">
        <v>5.94</v>
      </c>
      <c r="C1505" s="105">
        <v>9.14</v>
      </c>
      <c r="D1505" s="105">
        <v>6.08</v>
      </c>
      <c r="E1505" s="105">
        <v>9.81</v>
      </c>
      <c r="F1505" s="105"/>
      <c r="G1505" s="113"/>
      <c r="I1505" s="105"/>
      <c r="J1505" s="105"/>
      <c r="K1505" s="105"/>
      <c r="L1505" s="105"/>
      <c r="M1505" s="105"/>
      <c r="N1505" s="108"/>
      <c r="O1505" s="108"/>
      <c r="P1505" s="108"/>
      <c r="Q1505" s="108"/>
      <c r="R1505" s="108"/>
      <c r="S1505" s="108"/>
      <c r="T1505" s="108"/>
      <c r="U1505" s="106"/>
      <c r="V1505" s="106"/>
      <c r="W1505" s="106"/>
      <c r="X1505" s="106"/>
    </row>
    <row r="1506" spans="1:24" x14ac:dyDescent="0.35">
      <c r="A1506" s="105" t="s">
        <v>665</v>
      </c>
      <c r="B1506" s="105"/>
      <c r="C1506" s="105"/>
      <c r="D1506" s="105"/>
      <c r="E1506" s="105"/>
      <c r="F1506" s="105"/>
      <c r="G1506" s="113"/>
      <c r="I1506" s="105"/>
      <c r="J1506" s="105"/>
      <c r="K1506" s="105"/>
      <c r="L1506" s="105"/>
      <c r="M1506" s="105"/>
      <c r="N1506" s="108"/>
      <c r="O1506" s="108"/>
      <c r="P1506" s="108"/>
      <c r="Q1506" s="108"/>
      <c r="R1506" s="108"/>
      <c r="S1506" s="108"/>
      <c r="T1506" s="108"/>
      <c r="U1506" s="106"/>
      <c r="V1506" s="106"/>
      <c r="W1506" s="106"/>
      <c r="X1506" s="106"/>
    </row>
    <row r="1507" spans="1:24" x14ac:dyDescent="0.35">
      <c r="A1507" s="105" t="s">
        <v>666</v>
      </c>
      <c r="B1507" s="105">
        <v>2.78</v>
      </c>
      <c r="C1507" s="105">
        <v>3.14</v>
      </c>
      <c r="D1507" s="105">
        <v>2.29</v>
      </c>
      <c r="E1507" s="105">
        <v>5.3</v>
      </c>
      <c r="F1507" s="105"/>
      <c r="G1507" s="113"/>
      <c r="I1507" s="105"/>
      <c r="J1507" s="105"/>
      <c r="K1507" s="105"/>
      <c r="L1507" s="105"/>
      <c r="M1507" s="105"/>
      <c r="N1507" s="108"/>
      <c r="O1507" s="108"/>
      <c r="P1507" s="108"/>
      <c r="Q1507" s="108"/>
      <c r="R1507" s="108"/>
      <c r="S1507" s="108"/>
      <c r="T1507" s="108"/>
      <c r="U1507" s="106"/>
      <c r="V1507" s="106"/>
      <c r="W1507" s="106"/>
      <c r="X1507" s="106"/>
    </row>
    <row r="1508" spans="1:24" x14ac:dyDescent="0.35">
      <c r="A1508" s="105" t="s">
        <v>667</v>
      </c>
      <c r="B1508" s="105">
        <v>0.67</v>
      </c>
      <c r="C1508" s="105">
        <v>0.77</v>
      </c>
      <c r="D1508" s="105">
        <v>0.48</v>
      </c>
      <c r="E1508" s="105">
        <v>0.56000000000000005</v>
      </c>
      <c r="F1508" s="105"/>
      <c r="G1508" s="113"/>
      <c r="I1508" s="105"/>
      <c r="J1508" s="105"/>
      <c r="K1508" s="105"/>
      <c r="L1508" s="105"/>
      <c r="M1508" s="105"/>
      <c r="N1508" s="108"/>
      <c r="O1508" s="108"/>
      <c r="P1508" s="108"/>
      <c r="Q1508" s="108"/>
      <c r="R1508" s="108"/>
      <c r="S1508" s="108"/>
      <c r="T1508" s="108"/>
      <c r="U1508" s="106"/>
      <c r="V1508" s="106"/>
      <c r="W1508" s="106"/>
      <c r="X1508" s="106"/>
    </row>
    <row r="1509" spans="1:24" x14ac:dyDescent="0.35">
      <c r="A1509" s="105" t="s">
        <v>668</v>
      </c>
      <c r="B1509" s="105">
        <v>0.24</v>
      </c>
      <c r="C1509" s="105">
        <v>0.25</v>
      </c>
      <c r="D1509" s="105">
        <v>0.06</v>
      </c>
      <c r="E1509" s="105">
        <v>0.11</v>
      </c>
      <c r="F1509" s="105"/>
      <c r="G1509" s="113"/>
      <c r="I1509" s="105"/>
      <c r="J1509" s="105"/>
      <c r="K1509" s="105"/>
      <c r="L1509" s="105"/>
      <c r="M1509" s="105"/>
      <c r="N1509" s="108"/>
      <c r="O1509" s="108"/>
      <c r="P1509" s="108"/>
      <c r="Q1509" s="108"/>
      <c r="R1509" s="108"/>
      <c r="S1509" s="108"/>
      <c r="T1509" s="108"/>
      <c r="U1509" s="106"/>
      <c r="V1509" s="106"/>
      <c r="W1509" s="106"/>
      <c r="X1509" s="106"/>
    </row>
    <row r="1510" spans="1:24" x14ac:dyDescent="0.35">
      <c r="A1510" s="105" t="s">
        <v>56</v>
      </c>
      <c r="B1510" s="132">
        <v>1.8</v>
      </c>
      <c r="C1510" s="132">
        <v>4.16</v>
      </c>
      <c r="D1510" s="132">
        <v>2.74</v>
      </c>
      <c r="E1510" s="132">
        <v>2.99</v>
      </c>
      <c r="F1510" s="132"/>
      <c r="G1510" s="113"/>
      <c r="I1510" s="105"/>
      <c r="J1510" s="105"/>
      <c r="K1510" s="105"/>
      <c r="L1510" s="105"/>
      <c r="M1510" s="105"/>
      <c r="N1510" s="108"/>
      <c r="O1510" s="108"/>
      <c r="P1510" s="108"/>
      <c r="Q1510" s="108"/>
      <c r="R1510" s="108"/>
      <c r="S1510" s="108"/>
      <c r="T1510" s="108"/>
      <c r="U1510" s="106"/>
      <c r="V1510" s="106"/>
      <c r="W1510" s="106"/>
      <c r="X1510" s="106"/>
    </row>
    <row r="1511" spans="1:24" x14ac:dyDescent="0.35">
      <c r="A1511" s="105" t="s">
        <v>669</v>
      </c>
      <c r="B1511" s="105">
        <v>5.49</v>
      </c>
      <c r="C1511" s="105">
        <v>8.32</v>
      </c>
      <c r="D1511" s="105">
        <v>5.57</v>
      </c>
      <c r="E1511" s="105">
        <v>8.9600000000000009</v>
      </c>
      <c r="F1511" s="105"/>
      <c r="G1511" s="113"/>
      <c r="I1511" s="105"/>
      <c r="J1511" s="105"/>
      <c r="K1511" s="105"/>
      <c r="L1511" s="105"/>
      <c r="M1511" s="105"/>
      <c r="N1511" s="108"/>
      <c r="O1511" s="108"/>
      <c r="P1511" s="108"/>
      <c r="Q1511" s="108"/>
      <c r="R1511" s="108"/>
      <c r="S1511" s="108"/>
      <c r="T1511" s="108"/>
      <c r="U1511" s="106"/>
      <c r="V1511" s="106"/>
      <c r="W1511" s="106"/>
      <c r="X1511" s="106"/>
    </row>
    <row r="1512" spans="1:24" x14ac:dyDescent="0.35">
      <c r="A1512" s="105"/>
      <c r="B1512" s="105"/>
      <c r="C1512" s="105"/>
      <c r="D1512" s="105"/>
      <c r="E1512" s="105"/>
      <c r="F1512" s="105"/>
      <c r="G1512" s="113"/>
      <c r="I1512" s="105"/>
      <c r="J1512" s="105"/>
      <c r="K1512" s="105"/>
      <c r="L1512" s="105"/>
      <c r="M1512" s="105"/>
      <c r="N1512" s="108"/>
      <c r="O1512" s="108"/>
      <c r="P1512" s="108"/>
      <c r="Q1512" s="108"/>
      <c r="R1512" s="108"/>
      <c r="S1512" s="108"/>
      <c r="T1512" s="108"/>
      <c r="U1512" s="106"/>
      <c r="V1512" s="106"/>
      <c r="W1512" s="106"/>
      <c r="X1512" s="106"/>
    </row>
    <row r="1513" spans="1:24" x14ac:dyDescent="0.35">
      <c r="A1513" s="105" t="s">
        <v>670</v>
      </c>
      <c r="B1513" s="105">
        <v>0.45</v>
      </c>
      <c r="C1513" s="105">
        <v>0.81</v>
      </c>
      <c r="D1513" s="105">
        <v>0.51</v>
      </c>
      <c r="E1513" s="105">
        <v>0.85</v>
      </c>
      <c r="F1513" s="105"/>
      <c r="G1513" s="113"/>
      <c r="I1513" s="105"/>
      <c r="J1513" s="105"/>
      <c r="K1513" s="105"/>
      <c r="L1513" s="105"/>
      <c r="M1513" s="105"/>
      <c r="N1513" s="108"/>
      <c r="O1513" s="108"/>
      <c r="P1513" s="108"/>
      <c r="Q1513" s="108"/>
      <c r="R1513" s="108"/>
      <c r="S1513" s="108"/>
      <c r="T1513" s="108"/>
      <c r="U1513" s="106"/>
      <c r="V1513" s="106"/>
      <c r="W1513" s="106"/>
      <c r="X1513" s="106"/>
    </row>
    <row r="1514" spans="1:24" x14ac:dyDescent="0.35">
      <c r="A1514" s="105" t="s">
        <v>671</v>
      </c>
      <c r="B1514" s="105">
        <v>7.0000000000000007E-2</v>
      </c>
      <c r="C1514" s="105">
        <v>0.04</v>
      </c>
      <c r="D1514" s="105">
        <v>0.28000000000000003</v>
      </c>
      <c r="E1514" s="105">
        <v>0.28999999999999998</v>
      </c>
      <c r="F1514" s="105"/>
      <c r="G1514" s="113"/>
      <c r="I1514" s="105"/>
      <c r="J1514" s="105"/>
      <c r="K1514" s="105"/>
      <c r="L1514" s="105"/>
      <c r="M1514" s="105"/>
      <c r="N1514" s="108"/>
      <c r="O1514" s="108"/>
      <c r="P1514" s="108"/>
      <c r="Q1514" s="108"/>
      <c r="R1514" s="108"/>
      <c r="S1514" s="108"/>
      <c r="T1514" s="108"/>
      <c r="U1514" s="106"/>
      <c r="V1514" s="106"/>
      <c r="W1514" s="106"/>
      <c r="X1514" s="106"/>
    </row>
    <row r="1515" spans="1:24" x14ac:dyDescent="0.35">
      <c r="A1515" s="105" t="s">
        <v>672</v>
      </c>
      <c r="B1515" s="132">
        <v>-0.54</v>
      </c>
      <c r="C1515" s="132">
        <v>0.16</v>
      </c>
      <c r="D1515" s="132">
        <v>0.15</v>
      </c>
      <c r="E1515" s="132">
        <v>0.72</v>
      </c>
      <c r="F1515" s="132"/>
      <c r="G1515" s="113"/>
      <c r="I1515" s="105"/>
      <c r="J1515" s="105"/>
      <c r="K1515" s="105"/>
      <c r="L1515" s="105"/>
      <c r="M1515" s="105"/>
      <c r="N1515" s="108"/>
      <c r="O1515" s="108"/>
      <c r="P1515" s="108"/>
      <c r="Q1515" s="108"/>
      <c r="R1515" s="108"/>
      <c r="S1515" s="108"/>
      <c r="T1515" s="108"/>
      <c r="U1515" s="106"/>
      <c r="V1515" s="106"/>
      <c r="W1515" s="106"/>
      <c r="X1515" s="106"/>
    </row>
    <row r="1516" spans="1:24" x14ac:dyDescent="0.35">
      <c r="A1516" s="105" t="s">
        <v>673</v>
      </c>
      <c r="B1516" s="105">
        <v>-0.02</v>
      </c>
      <c r="C1516" s="105">
        <v>1.01</v>
      </c>
      <c r="D1516" s="105">
        <v>0.93</v>
      </c>
      <c r="E1516" s="105">
        <v>1.86</v>
      </c>
      <c r="F1516" s="105"/>
      <c r="G1516" s="113"/>
      <c r="I1516" s="105"/>
      <c r="J1516" s="105"/>
      <c r="K1516" s="105"/>
      <c r="L1516" s="105"/>
      <c r="M1516" s="105"/>
      <c r="N1516" s="108"/>
      <c r="O1516" s="108"/>
      <c r="P1516" s="108"/>
      <c r="Q1516" s="108"/>
      <c r="R1516" s="108"/>
      <c r="S1516" s="108"/>
      <c r="T1516" s="108"/>
      <c r="U1516" s="106"/>
      <c r="V1516" s="106"/>
      <c r="W1516" s="106"/>
      <c r="X1516" s="106"/>
    </row>
    <row r="1517" spans="1:24" x14ac:dyDescent="0.35">
      <c r="A1517" s="105" t="s">
        <v>674</v>
      </c>
      <c r="B1517" s="132">
        <v>0.02</v>
      </c>
      <c r="C1517" s="132">
        <v>7.0000000000000007E-2</v>
      </c>
      <c r="D1517" s="132">
        <v>0.01</v>
      </c>
      <c r="E1517" s="132">
        <v>0.2</v>
      </c>
      <c r="F1517" s="132"/>
      <c r="G1517" s="113"/>
      <c r="I1517" s="105"/>
      <c r="J1517" s="105"/>
      <c r="K1517" s="105"/>
      <c r="L1517" s="105"/>
      <c r="M1517" s="105"/>
      <c r="N1517" s="108"/>
      <c r="O1517" s="108"/>
      <c r="P1517" s="108"/>
      <c r="Q1517" s="108"/>
      <c r="R1517" s="108"/>
      <c r="S1517" s="108"/>
      <c r="T1517" s="108"/>
      <c r="U1517" s="106"/>
      <c r="V1517" s="106"/>
      <c r="W1517" s="106"/>
      <c r="X1517" s="106"/>
    </row>
    <row r="1518" spans="1:24" x14ac:dyDescent="0.35">
      <c r="A1518" s="105" t="s">
        <v>269</v>
      </c>
      <c r="B1518" s="105">
        <v>0</v>
      </c>
      <c r="C1518" s="105">
        <v>0.95</v>
      </c>
      <c r="D1518" s="105">
        <v>0.93</v>
      </c>
      <c r="E1518" s="105">
        <v>1.67</v>
      </c>
      <c r="F1518" s="105"/>
      <c r="G1518" s="113"/>
      <c r="I1518" s="105"/>
      <c r="J1518" s="105"/>
      <c r="K1518" s="105"/>
      <c r="L1518" s="105"/>
      <c r="M1518" s="105"/>
      <c r="N1518" s="108"/>
      <c r="O1518" s="108"/>
      <c r="P1518" s="108"/>
      <c r="Q1518" s="108"/>
      <c r="R1518" s="108"/>
      <c r="S1518" s="108"/>
      <c r="T1518" s="108"/>
      <c r="U1518" s="106"/>
      <c r="V1518" s="106"/>
      <c r="W1518" s="106"/>
      <c r="X1518" s="106"/>
    </row>
    <row r="1519" spans="1:24" x14ac:dyDescent="0.35">
      <c r="A1519" s="95" t="s">
        <v>1174</v>
      </c>
      <c r="B1519" s="105"/>
      <c r="C1519" s="105"/>
      <c r="D1519" s="105"/>
      <c r="E1519" s="105"/>
      <c r="F1519" s="105"/>
      <c r="G1519" s="113"/>
      <c r="I1519" s="105"/>
      <c r="J1519" s="105"/>
      <c r="K1519" s="105"/>
      <c r="L1519" s="105"/>
      <c r="M1519" s="105"/>
      <c r="N1519" s="108"/>
      <c r="O1519" s="108"/>
      <c r="P1519" s="108"/>
      <c r="Q1519" s="108"/>
      <c r="R1519" s="108"/>
      <c r="S1519" s="108"/>
      <c r="T1519" s="108"/>
      <c r="U1519" s="106"/>
      <c r="V1519" s="106"/>
      <c r="W1519" s="106"/>
      <c r="X1519" s="106"/>
    </row>
    <row r="1520" spans="1:24" x14ac:dyDescent="0.35">
      <c r="A1520" s="105" t="s">
        <v>675</v>
      </c>
      <c r="B1520" s="105">
        <v>1.07</v>
      </c>
      <c r="C1520" s="105">
        <v>1.6</v>
      </c>
      <c r="D1520" s="105">
        <v>1.24</v>
      </c>
      <c r="E1520" s="105">
        <v>1.95</v>
      </c>
      <c r="F1520" s="105"/>
      <c r="G1520" s="113"/>
      <c r="I1520" s="105"/>
      <c r="J1520" s="105"/>
      <c r="K1520" s="105"/>
      <c r="L1520" s="105"/>
      <c r="M1520" s="105"/>
      <c r="N1520" s="108"/>
      <c r="O1520" s="108"/>
      <c r="P1520" s="108"/>
      <c r="Q1520" s="108"/>
      <c r="R1520" s="108"/>
      <c r="S1520" s="108"/>
      <c r="T1520" s="108"/>
      <c r="U1520" s="106"/>
      <c r="V1520" s="106"/>
      <c r="W1520" s="106"/>
      <c r="X1520" s="106"/>
    </row>
    <row r="1521" spans="1:24" x14ac:dyDescent="0.35">
      <c r="A1521" s="105" t="s">
        <v>676</v>
      </c>
      <c r="B1521" s="105">
        <v>0.71</v>
      </c>
      <c r="C1521" s="105">
        <v>0.61</v>
      </c>
      <c r="D1521" s="105">
        <v>0.61</v>
      </c>
      <c r="E1521" s="105">
        <v>0.47</v>
      </c>
      <c r="F1521" s="105"/>
      <c r="G1521" s="113"/>
      <c r="I1521" s="105"/>
      <c r="J1521" s="105"/>
      <c r="K1521" s="105"/>
      <c r="L1521" s="105"/>
      <c r="M1521" s="105"/>
      <c r="N1521" s="108"/>
      <c r="O1521" s="108"/>
      <c r="P1521" s="108"/>
      <c r="Q1521" s="108"/>
      <c r="R1521" s="108"/>
      <c r="S1521" s="108"/>
      <c r="T1521" s="108"/>
      <c r="U1521" s="106"/>
      <c r="V1521" s="106"/>
      <c r="W1521" s="106"/>
      <c r="X1521" s="106"/>
    </row>
    <row r="1522" spans="1:24" x14ac:dyDescent="0.35">
      <c r="A1522" s="105" t="s">
        <v>677</v>
      </c>
      <c r="B1522" s="105">
        <v>2.4500000000000002</v>
      </c>
      <c r="C1522" s="105">
        <v>1.58</v>
      </c>
      <c r="D1522" s="105">
        <v>1.56</v>
      </c>
      <c r="E1522" s="105">
        <v>0.9</v>
      </c>
      <c r="F1522" s="105"/>
      <c r="G1522" s="113"/>
      <c r="I1522" s="105"/>
      <c r="J1522" s="105"/>
      <c r="K1522" s="105"/>
      <c r="L1522" s="105"/>
      <c r="M1522" s="105"/>
      <c r="N1522" s="108"/>
      <c r="O1522" s="108"/>
      <c r="P1522" s="108"/>
      <c r="Q1522" s="108"/>
      <c r="R1522" s="108"/>
      <c r="S1522" s="108"/>
      <c r="T1522" s="108"/>
      <c r="U1522" s="106"/>
      <c r="V1522" s="106"/>
      <c r="W1522" s="106"/>
      <c r="X1522" s="106"/>
    </row>
    <row r="1523" spans="1:24" x14ac:dyDescent="0.35">
      <c r="A1523" s="105" t="s">
        <v>716</v>
      </c>
      <c r="B1523" s="105">
        <v>14.84</v>
      </c>
      <c r="C1523" s="105">
        <v>17.3</v>
      </c>
      <c r="D1523" s="105">
        <v>28.99</v>
      </c>
      <c r="E1523" s="105">
        <v>4.2699999999999996</v>
      </c>
      <c r="F1523" s="105"/>
      <c r="G1523" s="113"/>
      <c r="I1523" s="105"/>
      <c r="J1523" s="105"/>
      <c r="K1523" s="105"/>
      <c r="L1523" s="105"/>
      <c r="M1523" s="105"/>
      <c r="N1523" s="108"/>
      <c r="O1523" s="108"/>
      <c r="P1523" s="108"/>
      <c r="Q1523" s="108"/>
      <c r="R1523" s="108"/>
      <c r="S1523" s="108"/>
      <c r="T1523" s="108"/>
      <c r="U1523" s="106"/>
      <c r="V1523" s="106"/>
      <c r="W1523" s="106"/>
      <c r="X1523" s="106"/>
    </row>
    <row r="1524" spans="1:24" x14ac:dyDescent="0.35">
      <c r="A1524" s="105" t="s">
        <v>679</v>
      </c>
      <c r="B1524" s="105">
        <v>28.97</v>
      </c>
      <c r="C1524" s="105">
        <v>38.76</v>
      </c>
      <c r="D1524" s="105">
        <v>39.04</v>
      </c>
      <c r="E1524" s="105">
        <v>52.55</v>
      </c>
      <c r="F1524" s="105"/>
      <c r="G1524" s="113"/>
      <c r="I1524" s="105"/>
      <c r="J1524" s="105"/>
      <c r="K1524" s="105"/>
      <c r="L1524" s="105"/>
      <c r="M1524" s="105"/>
      <c r="N1524" s="108"/>
      <c r="O1524" s="108"/>
      <c r="P1524" s="108"/>
      <c r="Q1524" s="108"/>
      <c r="R1524" s="108"/>
      <c r="S1524" s="108"/>
      <c r="T1524" s="108"/>
      <c r="U1524" s="106"/>
      <c r="V1524" s="106"/>
      <c r="W1524" s="106"/>
      <c r="X1524" s="106"/>
    </row>
    <row r="1525" spans="1:24" x14ac:dyDescent="0.35">
      <c r="A1525" s="105" t="s">
        <v>717</v>
      </c>
      <c r="B1525" s="105">
        <v>55.91</v>
      </c>
      <c r="C1525" s="105">
        <v>59.34</v>
      </c>
      <c r="D1525" s="105">
        <v>77.41</v>
      </c>
      <c r="E1525" s="105">
        <v>87.38</v>
      </c>
      <c r="F1525" s="105"/>
      <c r="G1525" s="113"/>
      <c r="I1525" s="105"/>
      <c r="J1525" s="105"/>
      <c r="K1525" s="105"/>
      <c r="L1525" s="105"/>
      <c r="M1525" s="105"/>
      <c r="N1525" s="108"/>
      <c r="O1525" s="108"/>
      <c r="P1525" s="108"/>
      <c r="Q1525" s="108"/>
      <c r="R1525" s="108"/>
      <c r="S1525" s="108"/>
      <c r="T1525" s="108"/>
      <c r="U1525" s="106"/>
      <c r="V1525" s="106"/>
      <c r="W1525" s="106"/>
      <c r="X1525" s="106"/>
    </row>
    <row r="1526" spans="1:24" x14ac:dyDescent="0.35">
      <c r="A1526" s="105" t="s">
        <v>681</v>
      </c>
      <c r="B1526" s="105">
        <v>1.02</v>
      </c>
      <c r="C1526" s="105">
        <v>5.01</v>
      </c>
      <c r="D1526" s="105">
        <v>6.23</v>
      </c>
      <c r="E1526" s="105">
        <v>6.79</v>
      </c>
      <c r="F1526" s="105"/>
      <c r="G1526" s="113"/>
      <c r="I1526" s="105"/>
      <c r="J1526" s="105"/>
      <c r="K1526" s="105"/>
      <c r="L1526" s="105"/>
      <c r="M1526" s="105"/>
      <c r="N1526" s="108"/>
      <c r="O1526" s="108"/>
      <c r="P1526" s="108"/>
      <c r="Q1526" s="108"/>
      <c r="R1526" s="108"/>
      <c r="S1526" s="108"/>
      <c r="T1526" s="108"/>
      <c r="U1526" s="106"/>
      <c r="V1526" s="106"/>
      <c r="W1526" s="106"/>
      <c r="X1526" s="106"/>
    </row>
    <row r="1527" spans="1:24" x14ac:dyDescent="0.35">
      <c r="A1527" s="105" t="s">
        <v>682</v>
      </c>
      <c r="B1527" s="105">
        <v>-0.03</v>
      </c>
      <c r="C1527" s="105">
        <v>11.73</v>
      </c>
      <c r="D1527" s="105">
        <v>21.01</v>
      </c>
      <c r="E1527" s="105">
        <v>11.42</v>
      </c>
      <c r="F1527" s="105"/>
      <c r="G1527" s="113"/>
      <c r="I1527" s="105"/>
      <c r="J1527" s="105"/>
      <c r="K1527" s="105"/>
      <c r="L1527" s="105"/>
      <c r="M1527" s="105"/>
      <c r="N1527" s="108"/>
      <c r="O1527" s="108"/>
      <c r="P1527" s="108"/>
      <c r="Q1527" s="108"/>
      <c r="R1527" s="108"/>
      <c r="S1527" s="108"/>
      <c r="T1527" s="108"/>
      <c r="U1527" s="106"/>
      <c r="V1527" s="106"/>
      <c r="W1527" s="106"/>
      <c r="X1527" s="106"/>
    </row>
    <row r="1528" spans="1:24" x14ac:dyDescent="0.35">
      <c r="A1528" s="105" t="s">
        <v>683</v>
      </c>
      <c r="B1528" s="105">
        <v>-1.46</v>
      </c>
      <c r="C1528" s="105">
        <v>4.22</v>
      </c>
      <c r="D1528" s="105">
        <v>9.5500000000000007</v>
      </c>
      <c r="E1528" s="105">
        <v>7.3</v>
      </c>
      <c r="F1528" s="105"/>
      <c r="G1528" s="113"/>
      <c r="I1528" s="105"/>
      <c r="J1528" s="105"/>
      <c r="K1528" s="105"/>
      <c r="L1528" s="105"/>
      <c r="M1528" s="105"/>
      <c r="N1528" s="108"/>
      <c r="O1528" s="108"/>
      <c r="P1528" s="108"/>
      <c r="Q1528" s="108"/>
      <c r="R1528" s="108"/>
      <c r="S1528" s="108"/>
      <c r="T1528" s="108"/>
      <c r="U1528" s="106"/>
      <c r="V1528" s="106"/>
      <c r="W1528" s="106"/>
      <c r="X1528" s="106"/>
    </row>
    <row r="1529" spans="1:24" x14ac:dyDescent="0.35">
      <c r="A1529" s="105" t="s">
        <v>684</v>
      </c>
      <c r="B1529" s="105">
        <v>-3.13</v>
      </c>
      <c r="C1529" s="105">
        <v>2.44</v>
      </c>
      <c r="D1529" s="105">
        <v>7.23</v>
      </c>
      <c r="E1529" s="105">
        <v>4.68</v>
      </c>
      <c r="F1529" s="105"/>
      <c r="G1529" s="113"/>
      <c r="I1529" s="105"/>
      <c r="J1529" s="105"/>
      <c r="K1529" s="105"/>
      <c r="L1529" s="105"/>
      <c r="M1529" s="105"/>
      <c r="N1529" s="108"/>
      <c r="O1529" s="108"/>
      <c r="P1529" s="108"/>
      <c r="Q1529" s="108"/>
      <c r="R1529" s="108"/>
      <c r="S1529" s="108"/>
      <c r="T1529" s="108"/>
      <c r="U1529" s="106"/>
      <c r="V1529" s="106"/>
      <c r="W1529" s="106"/>
      <c r="X1529" s="106"/>
    </row>
    <row r="1530" spans="1:24" x14ac:dyDescent="0.35">
      <c r="A1530" s="105" t="s">
        <v>685</v>
      </c>
      <c r="B1530" s="105">
        <v>-5.93</v>
      </c>
      <c r="C1530" s="105">
        <v>-0.52</v>
      </c>
      <c r="D1530" s="105">
        <v>3.36</v>
      </c>
      <c r="E1530" s="105">
        <v>0.31</v>
      </c>
      <c r="F1530" s="105"/>
      <c r="G1530" s="113"/>
      <c r="I1530" s="105"/>
      <c r="J1530" s="105"/>
      <c r="K1530" s="105"/>
      <c r="L1530" s="105"/>
      <c r="M1530" s="105"/>
      <c r="N1530" s="108"/>
      <c r="O1530" s="108"/>
      <c r="P1530" s="108"/>
      <c r="Q1530" s="108"/>
      <c r="R1530" s="108"/>
      <c r="S1530" s="108"/>
      <c r="T1530" s="108"/>
      <c r="U1530" s="106"/>
      <c r="V1530" s="106"/>
      <c r="W1530" s="106"/>
      <c r="X1530" s="106"/>
    </row>
    <row r="1531" spans="1:24" x14ac:dyDescent="0.35">
      <c r="B1531" s="113"/>
      <c r="C1531" s="113"/>
      <c r="D1531" s="113"/>
      <c r="E1531" s="113"/>
      <c r="F1531" s="113"/>
      <c r="L1531" s="105"/>
      <c r="M1531" s="105"/>
      <c r="N1531" s="108"/>
      <c r="O1531" s="108"/>
      <c r="P1531" s="108"/>
      <c r="Q1531" s="108"/>
      <c r="R1531" s="108"/>
      <c r="S1531" s="108"/>
      <c r="T1531" s="108"/>
      <c r="U1531" s="106"/>
      <c r="V1531" s="106"/>
      <c r="W1531" s="106"/>
      <c r="X1531" s="106"/>
    </row>
    <row r="1532" spans="1:24" ht="17.5" x14ac:dyDescent="0.35">
      <c r="A1532" s="143" t="s">
        <v>1168</v>
      </c>
      <c r="I1532" s="105"/>
      <c r="J1532" s="105"/>
      <c r="K1532" s="105"/>
      <c r="L1532" s="105"/>
      <c r="M1532" s="105"/>
      <c r="N1532" s="108"/>
      <c r="O1532" s="108"/>
      <c r="P1532" s="108"/>
      <c r="Q1532" s="108"/>
      <c r="R1532" s="108"/>
      <c r="S1532" s="108"/>
      <c r="T1532" s="108"/>
      <c r="U1532" s="106"/>
      <c r="V1532" s="106"/>
      <c r="W1532" s="106"/>
      <c r="X1532" s="106"/>
    </row>
    <row r="1533" spans="1:24" x14ac:dyDescent="0.35">
      <c r="B1533" s="113"/>
      <c r="C1533" s="113"/>
      <c r="D1533" s="113"/>
      <c r="E1533" s="113"/>
      <c r="F1533" s="113"/>
      <c r="G1533" s="113"/>
      <c r="H1533" s="105"/>
      <c r="I1533" s="105"/>
      <c r="J1533" s="105"/>
      <c r="K1533" s="105"/>
      <c r="L1533" s="105"/>
      <c r="M1533" s="105"/>
      <c r="N1533" s="108"/>
      <c r="O1533" s="108"/>
      <c r="P1533" s="108"/>
      <c r="Q1533" s="108"/>
      <c r="R1533" s="108"/>
      <c r="S1533" s="108"/>
      <c r="T1533" s="108"/>
      <c r="U1533" s="106"/>
      <c r="V1533" s="106"/>
      <c r="W1533" s="106"/>
      <c r="X1533" s="106"/>
    </row>
    <row r="1534" spans="1:24" x14ac:dyDescent="0.35">
      <c r="B1534" s="113"/>
      <c r="C1534" s="113"/>
      <c r="D1534" s="113"/>
      <c r="E1534" s="113"/>
      <c r="F1534" s="113"/>
      <c r="G1534" s="113"/>
      <c r="H1534" s="105"/>
      <c r="I1534" s="105"/>
      <c r="J1534" s="105"/>
      <c r="K1534" s="105"/>
      <c r="L1534" s="105"/>
      <c r="M1534" s="105"/>
      <c r="N1534" s="108"/>
      <c r="O1534" s="108"/>
      <c r="P1534" s="108"/>
      <c r="Q1534" s="108"/>
      <c r="R1534" s="108"/>
      <c r="S1534" s="108"/>
      <c r="T1534" s="108"/>
      <c r="U1534" s="106"/>
      <c r="V1534" s="106"/>
      <c r="W1534" s="106"/>
      <c r="X1534" s="106"/>
    </row>
    <row r="1535" spans="1:24" x14ac:dyDescent="0.35">
      <c r="B1535" s="113"/>
      <c r="C1535" s="113"/>
      <c r="D1535" s="113"/>
      <c r="E1535" s="113"/>
      <c r="F1535" s="113"/>
      <c r="G1535" s="113"/>
      <c r="H1535" s="105"/>
      <c r="I1535" s="105"/>
      <c r="J1535" s="105"/>
      <c r="K1535" s="105"/>
      <c r="L1535" s="105"/>
      <c r="M1535" s="105"/>
      <c r="N1535" s="108"/>
      <c r="O1535" s="108"/>
      <c r="P1535" s="108"/>
      <c r="Q1535" s="108"/>
      <c r="R1535" s="108"/>
      <c r="S1535" s="108"/>
      <c r="T1535" s="108"/>
      <c r="U1535" s="106"/>
      <c r="V1535" s="106"/>
      <c r="W1535" s="106"/>
      <c r="X1535" s="106"/>
    </row>
    <row r="1536" spans="1:24" x14ac:dyDescent="0.35">
      <c r="B1536" s="113"/>
      <c r="C1536" s="113"/>
      <c r="D1536" s="113"/>
      <c r="E1536" s="113"/>
      <c r="F1536" s="113"/>
      <c r="G1536" s="113"/>
      <c r="H1536" s="105"/>
      <c r="I1536" s="105"/>
      <c r="J1536" s="105"/>
      <c r="K1536" s="105"/>
      <c r="L1536" s="105"/>
      <c r="M1536" s="105"/>
      <c r="N1536" s="108"/>
      <c r="O1536" s="108"/>
      <c r="P1536" s="108"/>
      <c r="Q1536" s="108"/>
      <c r="R1536" s="108"/>
      <c r="S1536" s="108"/>
      <c r="T1536" s="108"/>
      <c r="U1536" s="106"/>
      <c r="V1536" s="106"/>
      <c r="W1536" s="106"/>
      <c r="X1536" s="106"/>
    </row>
    <row r="1537" spans="1:24" x14ac:dyDescent="0.35">
      <c r="B1537" s="113"/>
      <c r="C1537" s="113"/>
      <c r="D1537" s="113"/>
      <c r="E1537" s="113"/>
      <c r="F1537" s="113"/>
      <c r="G1537" s="113"/>
      <c r="H1537" s="105"/>
      <c r="I1537" s="105"/>
      <c r="J1537" s="105"/>
      <c r="K1537" s="105"/>
      <c r="L1537" s="105"/>
      <c r="M1537" s="105"/>
      <c r="N1537" s="108"/>
      <c r="O1537" s="108"/>
      <c r="P1537" s="108"/>
      <c r="Q1537" s="108"/>
      <c r="R1537" s="108"/>
      <c r="S1537" s="108"/>
      <c r="T1537" s="108"/>
      <c r="U1537" s="106"/>
      <c r="V1537" s="106"/>
      <c r="W1537" s="106"/>
      <c r="X1537" s="106"/>
    </row>
    <row r="1538" spans="1:24" x14ac:dyDescent="0.35">
      <c r="B1538" s="113"/>
      <c r="C1538" s="113"/>
      <c r="D1538" s="113"/>
      <c r="E1538" s="113"/>
      <c r="F1538" s="113"/>
      <c r="G1538" s="113"/>
      <c r="H1538" s="105"/>
      <c r="I1538" s="105"/>
      <c r="J1538" s="105"/>
      <c r="K1538" s="105"/>
      <c r="L1538" s="105"/>
      <c r="M1538" s="105"/>
      <c r="N1538" s="108"/>
      <c r="O1538" s="108"/>
      <c r="P1538" s="108"/>
      <c r="Q1538" s="108"/>
      <c r="R1538" s="108"/>
      <c r="S1538" s="108"/>
      <c r="T1538" s="108"/>
      <c r="U1538" s="106"/>
      <c r="V1538" s="106"/>
      <c r="W1538" s="106"/>
      <c r="X1538" s="106"/>
    </row>
    <row r="1539" spans="1:24" x14ac:dyDescent="0.35">
      <c r="A1539" s="96" t="s">
        <v>718</v>
      </c>
      <c r="B1539" s="113"/>
      <c r="C1539" s="113"/>
      <c r="D1539" s="113"/>
      <c r="E1539" s="113"/>
      <c r="F1539" s="113"/>
      <c r="G1539" s="113"/>
      <c r="H1539" s="105"/>
      <c r="I1539" s="105"/>
      <c r="J1539" s="105"/>
      <c r="K1539" s="105"/>
      <c r="L1539" s="105"/>
      <c r="M1539" s="105"/>
      <c r="N1539" s="108"/>
      <c r="O1539" s="108"/>
      <c r="P1539" s="108"/>
      <c r="Q1539" s="108"/>
      <c r="R1539" s="108"/>
      <c r="S1539" s="108"/>
      <c r="T1539" s="108"/>
      <c r="U1539" s="106"/>
      <c r="V1539" s="106"/>
      <c r="W1539" s="106"/>
      <c r="X1539" s="106"/>
    </row>
    <row r="1540" spans="1:24" x14ac:dyDescent="0.35">
      <c r="B1540" s="113"/>
      <c r="C1540" s="113"/>
      <c r="D1540" s="113"/>
      <c r="E1540" s="113"/>
      <c r="F1540" s="113"/>
      <c r="G1540" s="113"/>
      <c r="H1540" s="105"/>
      <c r="I1540" s="105"/>
      <c r="J1540" s="105"/>
      <c r="K1540" s="105"/>
      <c r="L1540" s="105"/>
      <c r="M1540" s="105"/>
      <c r="N1540" s="108"/>
      <c r="O1540" s="108"/>
      <c r="P1540" s="108"/>
      <c r="Q1540" s="108"/>
      <c r="R1540" s="108"/>
      <c r="S1540" s="108"/>
      <c r="T1540" s="108"/>
      <c r="U1540" s="106"/>
      <c r="V1540" s="106"/>
      <c r="W1540" s="106"/>
      <c r="X1540" s="106"/>
    </row>
    <row r="1541" spans="1:24" x14ac:dyDescent="0.35">
      <c r="B1541" s="113"/>
      <c r="C1541" s="113"/>
      <c r="D1541" s="113"/>
      <c r="E1541" s="113"/>
      <c r="F1541" s="113"/>
      <c r="G1541" s="113"/>
      <c r="H1541" s="105"/>
      <c r="I1541" s="105"/>
      <c r="J1541" s="105"/>
      <c r="K1541" s="105"/>
      <c r="L1541" s="105"/>
      <c r="M1541" s="105"/>
      <c r="N1541" s="108"/>
      <c r="O1541" s="108"/>
      <c r="P1541" s="108"/>
      <c r="Q1541" s="108"/>
      <c r="R1541" s="108"/>
      <c r="S1541" s="108"/>
      <c r="T1541" s="108"/>
      <c r="U1541" s="106"/>
      <c r="V1541" s="106"/>
      <c r="W1541" s="106"/>
      <c r="X1541" s="106"/>
    </row>
    <row r="1542" spans="1:24" x14ac:dyDescent="0.35">
      <c r="A1542" s="105" t="s">
        <v>728</v>
      </c>
      <c r="C1542" s="113"/>
      <c r="D1542" s="113"/>
      <c r="E1542" s="113"/>
      <c r="F1542" s="113"/>
      <c r="G1542" s="113"/>
      <c r="H1542" s="105"/>
      <c r="I1542" s="105"/>
      <c r="J1542" s="105"/>
      <c r="K1542" s="105"/>
      <c r="L1542" s="105"/>
      <c r="M1542" s="105"/>
      <c r="N1542" s="108"/>
      <c r="O1542" s="108"/>
      <c r="P1542" s="108"/>
      <c r="Q1542" s="108"/>
      <c r="R1542" s="108"/>
      <c r="S1542" s="108"/>
      <c r="T1542" s="108"/>
      <c r="U1542" s="106"/>
      <c r="V1542" s="106"/>
      <c r="W1542" s="106"/>
      <c r="X1542" s="106"/>
    </row>
    <row r="1543" spans="1:24" x14ac:dyDescent="0.35">
      <c r="B1543" s="113"/>
      <c r="C1543" s="113"/>
      <c r="D1543" s="113"/>
      <c r="E1543" s="113"/>
      <c r="F1543" s="113"/>
      <c r="G1543" s="113"/>
      <c r="H1543" s="105"/>
      <c r="I1543" s="105"/>
      <c r="J1543" s="105"/>
      <c r="K1543" s="105"/>
      <c r="L1543" s="105"/>
      <c r="M1543" s="105"/>
      <c r="N1543" s="108"/>
      <c r="O1543" s="108"/>
      <c r="P1543" s="108"/>
      <c r="Q1543" s="108"/>
      <c r="R1543" s="108"/>
      <c r="S1543" s="108"/>
      <c r="T1543" s="108"/>
      <c r="U1543" s="106"/>
      <c r="V1543" s="106"/>
      <c r="W1543" s="106"/>
      <c r="X1543" s="106"/>
    </row>
    <row r="1544" spans="1:24" x14ac:dyDescent="0.35">
      <c r="B1544" s="113"/>
      <c r="C1544" s="113"/>
      <c r="D1544" s="113"/>
      <c r="E1544" s="113"/>
      <c r="F1544" s="113"/>
      <c r="G1544" s="113"/>
      <c r="H1544" s="105"/>
      <c r="I1544" s="105"/>
      <c r="J1544" s="105"/>
      <c r="K1544" s="105"/>
      <c r="L1544" s="105"/>
      <c r="M1544" s="105"/>
      <c r="N1544" s="108"/>
      <c r="O1544" s="108"/>
      <c r="P1544" s="108"/>
      <c r="Q1544" s="108"/>
      <c r="R1544" s="108"/>
      <c r="S1544" s="108"/>
      <c r="T1544" s="108"/>
      <c r="U1544" s="106"/>
      <c r="V1544" s="106"/>
      <c r="W1544" s="106"/>
      <c r="X1544" s="106"/>
    </row>
    <row r="1545" spans="1:24" x14ac:dyDescent="0.35">
      <c r="A1545" s="96" t="s">
        <v>720</v>
      </c>
      <c r="B1545" s="105" t="s">
        <v>729</v>
      </c>
      <c r="C1545" s="113"/>
      <c r="D1545" s="113"/>
      <c r="E1545" s="113"/>
      <c r="F1545" s="113"/>
      <c r="G1545" s="113"/>
      <c r="H1545" s="105"/>
      <c r="I1545" s="105"/>
      <c r="J1545" s="105"/>
      <c r="K1545" s="105"/>
      <c r="L1545" s="105"/>
      <c r="M1545" s="105"/>
      <c r="N1545" s="108"/>
      <c r="O1545" s="108"/>
      <c r="P1545" s="108"/>
      <c r="Q1545" s="108"/>
      <c r="R1545" s="108"/>
      <c r="S1545" s="108"/>
      <c r="T1545" s="108"/>
      <c r="U1545" s="106"/>
      <c r="V1545" s="106"/>
      <c r="W1545" s="106"/>
      <c r="X1545" s="106"/>
    </row>
    <row r="1546" spans="1:24" x14ac:dyDescent="0.35">
      <c r="A1546" s="166"/>
      <c r="B1546" s="105" t="s">
        <v>730</v>
      </c>
      <c r="C1546" s="113"/>
      <c r="D1546" s="113"/>
      <c r="E1546" s="113"/>
      <c r="F1546" s="113"/>
      <c r="G1546" s="113"/>
      <c r="H1546" s="105"/>
      <c r="I1546" s="105"/>
      <c r="J1546" s="105"/>
      <c r="K1546" s="105"/>
      <c r="L1546" s="105"/>
      <c r="M1546" s="105"/>
      <c r="N1546" s="108"/>
      <c r="O1546" s="108"/>
      <c r="P1546" s="108"/>
      <c r="Q1546" s="108"/>
      <c r="R1546" s="108"/>
      <c r="S1546" s="108"/>
      <c r="T1546" s="108"/>
      <c r="U1546" s="106"/>
      <c r="V1546" s="106"/>
      <c r="W1546" s="106"/>
      <c r="X1546" s="106"/>
    </row>
    <row r="1547" spans="1:24" x14ac:dyDescent="0.35">
      <c r="A1547" s="95" t="s">
        <v>1172</v>
      </c>
      <c r="B1547" s="113"/>
      <c r="C1547" s="113"/>
      <c r="D1547" s="113"/>
      <c r="E1547" s="113"/>
      <c r="F1547" s="113"/>
      <c r="G1547" s="113"/>
      <c r="H1547" s="105"/>
      <c r="I1547" s="105"/>
      <c r="J1547" s="105"/>
      <c r="K1547" s="105"/>
      <c r="L1547" s="105"/>
      <c r="M1547" s="105"/>
      <c r="N1547" s="108"/>
      <c r="O1547" s="108"/>
      <c r="P1547" s="108"/>
      <c r="Q1547" s="108"/>
      <c r="R1547" s="108"/>
      <c r="S1547" s="108"/>
      <c r="T1547" s="108"/>
      <c r="U1547" s="106"/>
      <c r="V1547" s="106"/>
      <c r="W1547" s="106"/>
      <c r="X1547" s="106"/>
    </row>
    <row r="1548" spans="1:24" x14ac:dyDescent="0.35">
      <c r="A1548" s="105" t="s">
        <v>650</v>
      </c>
      <c r="B1548" s="105">
        <v>64.87</v>
      </c>
      <c r="C1548" s="105">
        <v>57.02</v>
      </c>
      <c r="D1548" s="105">
        <v>66.23</v>
      </c>
      <c r="E1548" s="105">
        <v>62.27</v>
      </c>
      <c r="F1548" s="113"/>
      <c r="G1548" s="113"/>
      <c r="H1548" s="105"/>
      <c r="I1548" s="105"/>
      <c r="J1548" s="105"/>
      <c r="K1548" s="105"/>
      <c r="L1548" s="105"/>
      <c r="M1548" s="105"/>
      <c r="N1548" s="108"/>
      <c r="O1548" s="108"/>
      <c r="P1548" s="108"/>
      <c r="Q1548" s="108"/>
      <c r="R1548" s="108"/>
      <c r="S1548" s="108"/>
      <c r="T1548" s="108"/>
      <c r="U1548" s="106"/>
      <c r="V1548" s="106"/>
      <c r="W1548" s="106"/>
      <c r="X1548" s="106"/>
    </row>
    <row r="1549" spans="1:24" x14ac:dyDescent="0.35">
      <c r="A1549" s="105" t="s">
        <v>651</v>
      </c>
      <c r="B1549" s="105">
        <v>4.4400000000000004</v>
      </c>
      <c r="C1549" s="105">
        <v>8.8000000000000007</v>
      </c>
      <c r="D1549" s="105">
        <v>9.5299999999999994</v>
      </c>
      <c r="E1549" s="105">
        <v>11.65</v>
      </c>
      <c r="F1549" s="113"/>
      <c r="G1549" s="113"/>
      <c r="H1549" s="105"/>
      <c r="I1549" s="105"/>
      <c r="J1549" s="105"/>
      <c r="K1549" s="105"/>
      <c r="L1549" s="105"/>
      <c r="M1549" s="105"/>
      <c r="N1549" s="108"/>
      <c r="O1549" s="108"/>
      <c r="P1549" s="108"/>
      <c r="Q1549" s="108"/>
      <c r="R1549" s="108"/>
      <c r="S1549" s="108"/>
      <c r="T1549" s="108"/>
      <c r="U1549" s="106"/>
      <c r="V1549" s="106"/>
      <c r="W1549" s="106"/>
      <c r="X1549" s="106"/>
    </row>
    <row r="1550" spans="1:24" x14ac:dyDescent="0.35">
      <c r="A1550" s="105" t="s">
        <v>652</v>
      </c>
      <c r="B1550" s="105">
        <v>15.36</v>
      </c>
      <c r="C1550" s="105">
        <v>23.25</v>
      </c>
      <c r="D1550" s="105">
        <v>7.04</v>
      </c>
      <c r="E1550" s="105">
        <v>0</v>
      </c>
      <c r="F1550" s="113"/>
      <c r="G1550" s="113"/>
      <c r="H1550" s="105"/>
      <c r="I1550" s="105"/>
      <c r="J1550" s="105"/>
      <c r="K1550" s="105"/>
      <c r="L1550" s="105"/>
      <c r="M1550" s="105"/>
      <c r="N1550" s="108"/>
      <c r="O1550" s="108"/>
      <c r="P1550" s="108"/>
      <c r="Q1550" s="108"/>
      <c r="R1550" s="108"/>
      <c r="S1550" s="108"/>
      <c r="T1550" s="108"/>
      <c r="U1550" s="106"/>
      <c r="V1550" s="106"/>
      <c r="W1550" s="106"/>
      <c r="X1550" s="106"/>
    </row>
    <row r="1551" spans="1:24" ht="17.5" x14ac:dyDescent="0.35">
      <c r="A1551" s="96" t="s">
        <v>1137</v>
      </c>
      <c r="B1551" s="132">
        <v>15.33</v>
      </c>
      <c r="C1551" s="132">
        <v>10.92</v>
      </c>
      <c r="D1551" s="132">
        <v>17.2</v>
      </c>
      <c r="E1551" s="132">
        <v>26.09</v>
      </c>
      <c r="F1551" s="113"/>
      <c r="G1551" s="113"/>
      <c r="H1551" s="105"/>
      <c r="I1551" s="105"/>
      <c r="J1551" s="105"/>
      <c r="K1551" s="105"/>
      <c r="L1551" s="105"/>
      <c r="M1551" s="105"/>
      <c r="N1551" s="108"/>
      <c r="O1551" s="108"/>
      <c r="P1551" s="108"/>
      <c r="Q1551" s="108"/>
      <c r="R1551" s="108"/>
      <c r="S1551" s="108"/>
      <c r="T1551" s="108"/>
      <c r="U1551" s="106"/>
      <c r="V1551" s="106"/>
      <c r="W1551" s="106"/>
      <c r="X1551" s="106"/>
    </row>
    <row r="1552" spans="1:24" x14ac:dyDescent="0.35">
      <c r="A1552" s="105" t="s">
        <v>653</v>
      </c>
      <c r="B1552" s="105">
        <v>100</v>
      </c>
      <c r="C1552" s="105">
        <v>100</v>
      </c>
      <c r="D1552" s="105">
        <v>100</v>
      </c>
      <c r="E1552" s="105">
        <v>100</v>
      </c>
      <c r="F1552" s="113"/>
      <c r="G1552" s="113"/>
      <c r="H1552" s="105"/>
      <c r="I1552" s="105"/>
      <c r="J1552" s="105"/>
      <c r="K1552" s="105"/>
      <c r="L1552" s="105"/>
      <c r="M1552" s="105"/>
      <c r="N1552" s="108"/>
      <c r="O1552" s="108"/>
      <c r="P1552" s="108"/>
      <c r="Q1552" s="108"/>
      <c r="R1552" s="108"/>
      <c r="S1552" s="108"/>
      <c r="T1552" s="108"/>
      <c r="U1552" s="106"/>
      <c r="V1552" s="106"/>
      <c r="W1552" s="106"/>
      <c r="X1552" s="106"/>
    </row>
    <row r="1553" spans="1:24" x14ac:dyDescent="0.35">
      <c r="A1553" s="105"/>
      <c r="B1553" s="105"/>
      <c r="C1553" s="105"/>
      <c r="D1553" s="105"/>
      <c r="E1553" s="105"/>
      <c r="F1553" s="113"/>
      <c r="G1553" s="113"/>
      <c r="H1553" s="105"/>
      <c r="I1553" s="105"/>
      <c r="J1553" s="105"/>
      <c r="K1553" s="105"/>
      <c r="L1553" s="105"/>
      <c r="M1553" s="105"/>
      <c r="N1553" s="108"/>
      <c r="O1553" s="108"/>
      <c r="P1553" s="108"/>
      <c r="Q1553" s="108"/>
      <c r="R1553" s="108"/>
      <c r="S1553" s="108"/>
      <c r="T1553" s="108"/>
      <c r="U1553" s="106"/>
      <c r="V1553" s="106"/>
      <c r="W1553" s="106"/>
      <c r="X1553" s="106"/>
    </row>
    <row r="1554" spans="1:24" x14ac:dyDescent="0.35">
      <c r="A1554" s="105" t="s">
        <v>654</v>
      </c>
      <c r="B1554" s="105">
        <v>49.72</v>
      </c>
      <c r="C1554" s="105">
        <v>34.6</v>
      </c>
      <c r="D1554" s="105">
        <v>46.37</v>
      </c>
      <c r="E1554" s="105">
        <v>51.64</v>
      </c>
      <c r="F1554" s="113"/>
      <c r="G1554" s="113"/>
      <c r="H1554" s="105"/>
      <c r="I1554" s="105"/>
      <c r="J1554" s="105"/>
      <c r="K1554" s="105"/>
      <c r="L1554" s="105"/>
      <c r="M1554" s="105"/>
      <c r="N1554" s="108"/>
      <c r="O1554" s="108"/>
      <c r="P1554" s="108"/>
      <c r="Q1554" s="108"/>
      <c r="R1554" s="108"/>
      <c r="S1554" s="108"/>
      <c r="T1554" s="108"/>
      <c r="U1554" s="106"/>
      <c r="V1554" s="106"/>
      <c r="W1554" s="106"/>
      <c r="X1554" s="106"/>
    </row>
    <row r="1555" spans="1:24" x14ac:dyDescent="0.35">
      <c r="A1555" s="105" t="s">
        <v>655</v>
      </c>
      <c r="B1555" s="105">
        <v>57.64</v>
      </c>
      <c r="C1555" s="105">
        <v>36.11</v>
      </c>
      <c r="D1555" s="105">
        <v>59.53</v>
      </c>
      <c r="E1555" s="105">
        <v>65.95</v>
      </c>
      <c r="F1555" s="113"/>
      <c r="G1555" s="113"/>
      <c r="H1555" s="105"/>
      <c r="I1555" s="105"/>
      <c r="J1555" s="105"/>
      <c r="K1555" s="105"/>
      <c r="L1555" s="105"/>
      <c r="M1555" s="105"/>
      <c r="N1555" s="108"/>
      <c r="O1555" s="108"/>
      <c r="P1555" s="108"/>
      <c r="Q1555" s="108"/>
      <c r="R1555" s="108"/>
      <c r="S1555" s="108"/>
      <c r="T1555" s="108"/>
      <c r="U1555" s="106"/>
      <c r="V1555" s="106"/>
      <c r="W1555" s="106"/>
      <c r="X1555" s="106"/>
    </row>
    <row r="1556" spans="1:24" x14ac:dyDescent="0.35">
      <c r="A1556" s="105" t="s">
        <v>656</v>
      </c>
      <c r="B1556" s="105">
        <v>31.8</v>
      </c>
      <c r="C1556" s="105">
        <v>52.62</v>
      </c>
      <c r="D1556" s="105">
        <v>31.6</v>
      </c>
      <c r="E1556" s="105">
        <v>44.76</v>
      </c>
      <c r="F1556" s="113"/>
      <c r="G1556" s="113"/>
      <c r="H1556" s="105"/>
      <c r="I1556" s="105"/>
      <c r="J1556" s="105"/>
      <c r="K1556" s="105"/>
      <c r="L1556" s="105"/>
      <c r="M1556" s="105"/>
      <c r="N1556" s="108"/>
      <c r="O1556" s="108"/>
      <c r="P1556" s="108"/>
      <c r="Q1556" s="108"/>
      <c r="R1556" s="108"/>
      <c r="S1556" s="108"/>
      <c r="T1556" s="108"/>
      <c r="U1556" s="106"/>
      <c r="V1556" s="106"/>
      <c r="W1556" s="106"/>
      <c r="X1556" s="106"/>
    </row>
    <row r="1557" spans="1:24" x14ac:dyDescent="0.35">
      <c r="A1557" s="105" t="s">
        <v>657</v>
      </c>
      <c r="B1557" s="105">
        <v>10.56</v>
      </c>
      <c r="C1557" s="105">
        <v>11.26</v>
      </c>
      <c r="D1557" s="105">
        <v>8.8699999999999992</v>
      </c>
      <c r="E1557" s="105">
        <v>-10.71</v>
      </c>
      <c r="F1557" s="113"/>
      <c r="G1557" s="113"/>
      <c r="H1557" s="105"/>
      <c r="I1557" s="105"/>
      <c r="J1557" s="105"/>
      <c r="K1557" s="105"/>
      <c r="L1557" s="105"/>
      <c r="M1557" s="105"/>
      <c r="N1557" s="108"/>
      <c r="O1557" s="108"/>
      <c r="P1557" s="108"/>
      <c r="Q1557" s="108"/>
      <c r="R1557" s="108"/>
      <c r="S1557" s="108"/>
      <c r="T1557" s="108"/>
      <c r="U1557" s="106"/>
      <c r="V1557" s="106"/>
      <c r="W1557" s="106"/>
      <c r="X1557" s="106"/>
    </row>
    <row r="1558" spans="1:24" x14ac:dyDescent="0.35">
      <c r="A1558" s="105" t="s">
        <v>658</v>
      </c>
      <c r="B1558" s="132">
        <v>42.36</v>
      </c>
      <c r="C1558" s="132">
        <v>63.89</v>
      </c>
      <c r="D1558" s="132">
        <v>40.47</v>
      </c>
      <c r="E1558" s="132">
        <v>34.049999999999997</v>
      </c>
      <c r="F1558" s="113"/>
      <c r="G1558" s="113"/>
      <c r="H1558" s="105"/>
      <c r="I1558" s="105"/>
      <c r="J1558" s="105"/>
      <c r="K1558" s="105"/>
      <c r="L1558" s="105"/>
      <c r="M1558" s="105"/>
      <c r="N1558" s="108"/>
      <c r="O1558" s="108"/>
      <c r="P1558" s="108"/>
      <c r="Q1558" s="108"/>
      <c r="R1558" s="108"/>
      <c r="S1558" s="108"/>
      <c r="T1558" s="108"/>
      <c r="U1558" s="106"/>
      <c r="V1558" s="106"/>
      <c r="W1558" s="106"/>
      <c r="X1558" s="106"/>
    </row>
    <row r="1559" spans="1:24" x14ac:dyDescent="0.35">
      <c r="A1559" s="105" t="s">
        <v>659</v>
      </c>
      <c r="B1559" s="105">
        <v>100</v>
      </c>
      <c r="C1559" s="105">
        <v>100</v>
      </c>
      <c r="D1559" s="105">
        <v>100</v>
      </c>
      <c r="E1559" s="105">
        <v>100</v>
      </c>
      <c r="F1559" s="113"/>
      <c r="G1559" s="113"/>
      <c r="H1559" s="105"/>
      <c r="I1559" s="105"/>
      <c r="J1559" s="105"/>
      <c r="K1559" s="105"/>
      <c r="L1559" s="105"/>
      <c r="M1559" s="105"/>
      <c r="N1559" s="108"/>
      <c r="O1559" s="108"/>
      <c r="P1559" s="108"/>
      <c r="Q1559" s="108"/>
      <c r="R1559" s="108"/>
      <c r="S1559" s="108"/>
      <c r="T1559" s="108"/>
      <c r="U1559" s="106"/>
      <c r="V1559" s="106"/>
      <c r="W1559" s="106"/>
      <c r="X1559" s="106"/>
    </row>
    <row r="1560" spans="1:24" x14ac:dyDescent="0.35">
      <c r="A1560" s="95" t="s">
        <v>1170</v>
      </c>
      <c r="B1560" s="105"/>
      <c r="C1560" s="105"/>
      <c r="D1560" s="105"/>
      <c r="E1560" s="105"/>
      <c r="F1560" s="113"/>
      <c r="G1560" s="113"/>
      <c r="H1560" s="105"/>
      <c r="I1560" s="105"/>
      <c r="J1560" s="105"/>
      <c r="K1560" s="105"/>
      <c r="L1560" s="105"/>
      <c r="M1560" s="105"/>
      <c r="N1560" s="108"/>
      <c r="O1560" s="108"/>
      <c r="P1560" s="108"/>
      <c r="Q1560" s="108"/>
      <c r="R1560" s="108"/>
      <c r="S1560" s="108"/>
      <c r="T1560" s="108"/>
      <c r="U1560" s="106"/>
      <c r="V1560" s="106"/>
      <c r="W1560" s="106"/>
      <c r="X1560" s="106"/>
    </row>
    <row r="1561" spans="1:24" x14ac:dyDescent="0.35">
      <c r="A1561" s="105" t="s">
        <v>660</v>
      </c>
      <c r="B1561" s="105">
        <v>100</v>
      </c>
      <c r="C1561" s="105">
        <v>100</v>
      </c>
      <c r="D1561" s="105">
        <v>100</v>
      </c>
      <c r="E1561" s="105">
        <v>100</v>
      </c>
      <c r="F1561" s="113"/>
      <c r="G1561" s="113"/>
      <c r="H1561" s="105"/>
      <c r="I1561" s="105"/>
      <c r="J1561" s="105"/>
      <c r="K1561" s="105"/>
      <c r="L1561" s="105"/>
      <c r="M1561" s="105"/>
      <c r="N1561" s="108"/>
      <c r="O1561" s="108"/>
      <c r="P1561" s="108"/>
      <c r="Q1561" s="108"/>
      <c r="R1561" s="108"/>
      <c r="S1561" s="108"/>
      <c r="T1561" s="108"/>
      <c r="U1561" s="106"/>
      <c r="V1561" s="106"/>
      <c r="W1561" s="106"/>
      <c r="X1561" s="106"/>
    </row>
    <row r="1562" spans="1:24" x14ac:dyDescent="0.35">
      <c r="A1562" s="105" t="s">
        <v>661</v>
      </c>
      <c r="B1562" s="132">
        <v>94.75</v>
      </c>
      <c r="C1562" s="132">
        <v>92.97</v>
      </c>
      <c r="D1562" s="132">
        <v>93.08</v>
      </c>
      <c r="E1562" s="132">
        <v>94.29</v>
      </c>
      <c r="F1562" s="113"/>
      <c r="G1562" s="113"/>
      <c r="H1562" s="105"/>
      <c r="I1562" s="105"/>
      <c r="J1562" s="105"/>
      <c r="K1562" s="105"/>
      <c r="L1562" s="105"/>
      <c r="M1562" s="105"/>
      <c r="N1562" s="108"/>
      <c r="O1562" s="108"/>
      <c r="P1562" s="108"/>
      <c r="Q1562" s="108"/>
      <c r="R1562" s="108"/>
      <c r="S1562" s="108"/>
      <c r="T1562" s="108"/>
      <c r="U1562" s="106"/>
      <c r="V1562" s="106"/>
      <c r="W1562" s="106"/>
      <c r="X1562" s="106"/>
    </row>
    <row r="1563" spans="1:24" x14ac:dyDescent="0.35">
      <c r="A1563" s="105" t="s">
        <v>662</v>
      </c>
      <c r="B1563" s="105">
        <v>5.25</v>
      </c>
      <c r="C1563" s="105">
        <v>7.03</v>
      </c>
      <c r="D1563" s="105">
        <v>6.92</v>
      </c>
      <c r="E1563" s="105">
        <v>5.71</v>
      </c>
      <c r="F1563" s="113"/>
      <c r="G1563" s="113"/>
      <c r="H1563" s="105"/>
      <c r="I1563" s="105"/>
      <c r="J1563" s="105"/>
      <c r="K1563" s="105"/>
      <c r="L1563" s="105"/>
      <c r="M1563" s="105"/>
      <c r="N1563" s="108"/>
      <c r="O1563" s="108"/>
      <c r="P1563" s="108"/>
      <c r="Q1563" s="108"/>
      <c r="R1563" s="108"/>
      <c r="S1563" s="108"/>
      <c r="T1563" s="108"/>
      <c r="U1563" s="106"/>
      <c r="V1563" s="106"/>
      <c r="W1563" s="106"/>
      <c r="X1563" s="106"/>
    </row>
    <row r="1564" spans="1:24" x14ac:dyDescent="0.35">
      <c r="A1564" s="105"/>
      <c r="B1564" s="105"/>
      <c r="C1564" s="105"/>
      <c r="D1564" s="105"/>
      <c r="E1564" s="105"/>
      <c r="F1564" s="113"/>
      <c r="G1564" s="113"/>
      <c r="H1564" s="105"/>
      <c r="I1564" s="105"/>
      <c r="J1564" s="105"/>
      <c r="K1564" s="105"/>
      <c r="L1564" s="105"/>
      <c r="M1564" s="105"/>
      <c r="N1564" s="108"/>
      <c r="O1564" s="108"/>
      <c r="P1564" s="108"/>
      <c r="Q1564" s="108"/>
      <c r="R1564" s="108"/>
      <c r="S1564" s="108"/>
      <c r="T1564" s="108"/>
      <c r="U1564" s="106"/>
      <c r="V1564" s="106"/>
      <c r="W1564" s="106"/>
      <c r="X1564" s="106"/>
    </row>
    <row r="1565" spans="1:24" x14ac:dyDescent="0.35">
      <c r="A1565" s="105" t="s">
        <v>663</v>
      </c>
      <c r="B1565" s="132">
        <v>1.24</v>
      </c>
      <c r="C1565" s="132">
        <v>1.3</v>
      </c>
      <c r="D1565" s="132">
        <v>2.1800000000000002</v>
      </c>
      <c r="E1565" s="132">
        <v>9.24</v>
      </c>
      <c r="F1565" s="113"/>
      <c r="G1565" s="113"/>
      <c r="H1565" s="105"/>
      <c r="I1565" s="105"/>
      <c r="J1565" s="105"/>
      <c r="K1565" s="105"/>
      <c r="L1565" s="105"/>
      <c r="M1565" s="105"/>
      <c r="N1565" s="108"/>
      <c r="O1565" s="108"/>
      <c r="P1565" s="108"/>
      <c r="Q1565" s="108"/>
      <c r="R1565" s="108"/>
      <c r="S1565" s="108"/>
      <c r="T1565" s="108"/>
      <c r="U1565" s="106"/>
      <c r="V1565" s="106"/>
      <c r="W1565" s="106"/>
      <c r="X1565" s="106"/>
    </row>
    <row r="1566" spans="1:24" x14ac:dyDescent="0.35">
      <c r="A1566" s="105" t="s">
        <v>664</v>
      </c>
      <c r="B1566" s="105">
        <v>6.49</v>
      </c>
      <c r="C1566" s="105">
        <v>8.33</v>
      </c>
      <c r="D1566" s="105">
        <v>9.1</v>
      </c>
      <c r="E1566" s="105">
        <v>14.95</v>
      </c>
      <c r="F1566" s="113"/>
      <c r="G1566" s="113"/>
      <c r="H1566" s="105"/>
      <c r="I1566" s="105"/>
      <c r="J1566" s="105"/>
      <c r="K1566" s="105"/>
      <c r="L1566" s="105"/>
      <c r="M1566" s="105"/>
      <c r="N1566" s="108"/>
      <c r="O1566" s="108"/>
      <c r="P1566" s="108"/>
      <c r="Q1566" s="108"/>
      <c r="R1566" s="108"/>
      <c r="S1566" s="108"/>
      <c r="T1566" s="108"/>
      <c r="U1566" s="106"/>
      <c r="V1566" s="106"/>
      <c r="W1566" s="106"/>
      <c r="X1566" s="106"/>
    </row>
    <row r="1567" spans="1:24" x14ac:dyDescent="0.35">
      <c r="A1567" s="105" t="s">
        <v>665</v>
      </c>
      <c r="B1567" s="105"/>
      <c r="C1567" s="105"/>
      <c r="D1567" s="105"/>
      <c r="E1567" s="105"/>
      <c r="F1567" s="113"/>
      <c r="G1567" s="113"/>
      <c r="H1567" s="105"/>
      <c r="I1567" s="105"/>
      <c r="J1567" s="105"/>
      <c r="K1567" s="105"/>
      <c r="L1567" s="105"/>
      <c r="M1567" s="105"/>
      <c r="N1567" s="108"/>
      <c r="O1567" s="108"/>
      <c r="P1567" s="108"/>
      <c r="Q1567" s="108"/>
      <c r="R1567" s="108"/>
      <c r="S1567" s="108"/>
      <c r="T1567" s="108"/>
      <c r="U1567" s="106"/>
      <c r="V1567" s="106"/>
      <c r="W1567" s="106"/>
      <c r="X1567" s="106"/>
    </row>
    <row r="1568" spans="1:24" x14ac:dyDescent="0.35">
      <c r="A1568" s="105" t="s">
        <v>666</v>
      </c>
      <c r="B1568" s="105">
        <v>1.82</v>
      </c>
      <c r="C1568" s="105">
        <v>2.97</v>
      </c>
      <c r="D1568" s="105">
        <v>3.46</v>
      </c>
      <c r="E1568" s="105">
        <v>5.23</v>
      </c>
      <c r="F1568" s="113"/>
      <c r="G1568" s="113"/>
      <c r="H1568" s="105"/>
      <c r="I1568" s="105"/>
      <c r="J1568" s="105"/>
      <c r="K1568" s="105"/>
      <c r="L1568" s="105"/>
      <c r="M1568" s="105"/>
      <c r="N1568" s="108"/>
      <c r="O1568" s="108"/>
      <c r="P1568" s="108"/>
      <c r="Q1568" s="108"/>
      <c r="R1568" s="108"/>
      <c r="S1568" s="108"/>
      <c r="T1568" s="108"/>
      <c r="U1568" s="106"/>
      <c r="V1568" s="106"/>
      <c r="W1568" s="106"/>
      <c r="X1568" s="106"/>
    </row>
    <row r="1569" spans="1:24" x14ac:dyDescent="0.35">
      <c r="A1569" s="105" t="s">
        <v>667</v>
      </c>
      <c r="B1569" s="105">
        <v>0.32</v>
      </c>
      <c r="C1569" s="105">
        <v>0.37</v>
      </c>
      <c r="D1569" s="105">
        <v>0.48</v>
      </c>
      <c r="E1569" s="105">
        <v>1.1499999999999999</v>
      </c>
      <c r="F1569" s="113"/>
      <c r="G1569" s="113"/>
      <c r="H1569" s="105"/>
      <c r="I1569" s="105"/>
      <c r="J1569" s="105"/>
      <c r="K1569" s="105"/>
      <c r="L1569" s="105"/>
      <c r="M1569" s="105"/>
      <c r="N1569" s="108"/>
      <c r="O1569" s="108"/>
      <c r="P1569" s="108"/>
      <c r="Q1569" s="108"/>
      <c r="R1569" s="108"/>
      <c r="S1569" s="108"/>
      <c r="T1569" s="108"/>
      <c r="U1569" s="106"/>
      <c r="V1569" s="106"/>
      <c r="W1569" s="106"/>
      <c r="X1569" s="106"/>
    </row>
    <row r="1570" spans="1:24" x14ac:dyDescent="0.35">
      <c r="A1570" s="105" t="s">
        <v>668</v>
      </c>
      <c r="B1570" s="105">
        <v>0.16</v>
      </c>
      <c r="C1570" s="105">
        <v>0.06</v>
      </c>
      <c r="D1570" s="105">
        <v>0.28000000000000003</v>
      </c>
      <c r="E1570" s="105">
        <v>0.59</v>
      </c>
      <c r="F1570" s="113"/>
      <c r="G1570" s="113"/>
      <c r="H1570" s="105"/>
      <c r="I1570" s="105"/>
      <c r="J1570" s="105"/>
      <c r="K1570" s="105"/>
      <c r="L1570" s="105"/>
      <c r="M1570" s="105"/>
      <c r="N1570" s="108"/>
      <c r="O1570" s="108"/>
      <c r="P1570" s="108"/>
      <c r="Q1570" s="108"/>
      <c r="R1570" s="108"/>
      <c r="S1570" s="108"/>
      <c r="T1570" s="108"/>
      <c r="U1570" s="106"/>
      <c r="V1570" s="106"/>
      <c r="W1570" s="106"/>
      <c r="X1570" s="106"/>
    </row>
    <row r="1571" spans="1:24" x14ac:dyDescent="0.35">
      <c r="A1571" s="105" t="s">
        <v>56</v>
      </c>
      <c r="B1571" s="132">
        <v>3.71</v>
      </c>
      <c r="C1571" s="132">
        <v>4.41</v>
      </c>
      <c r="D1571" s="132">
        <v>3.89</v>
      </c>
      <c r="E1571" s="132">
        <v>7.75</v>
      </c>
      <c r="F1571" s="113"/>
      <c r="G1571" s="113"/>
      <c r="H1571" s="105"/>
      <c r="I1571" s="105"/>
      <c r="J1571" s="105"/>
      <c r="K1571" s="105"/>
      <c r="L1571" s="105"/>
      <c r="M1571" s="105"/>
      <c r="N1571" s="108"/>
      <c r="O1571" s="108"/>
      <c r="P1571" s="108"/>
      <c r="Q1571" s="108"/>
      <c r="R1571" s="108"/>
      <c r="S1571" s="108"/>
      <c r="T1571" s="108"/>
      <c r="U1571" s="106"/>
      <c r="V1571" s="106"/>
      <c r="W1571" s="106"/>
      <c r="X1571" s="106"/>
    </row>
    <row r="1572" spans="1:24" x14ac:dyDescent="0.35">
      <c r="A1572" s="105" t="s">
        <v>669</v>
      </c>
      <c r="B1572" s="105">
        <v>6.01</v>
      </c>
      <c r="C1572" s="105">
        <v>7.82</v>
      </c>
      <c r="D1572" s="105">
        <v>8.11</v>
      </c>
      <c r="E1572" s="105">
        <v>14.73</v>
      </c>
      <c r="F1572" s="113"/>
      <c r="G1572" s="113"/>
      <c r="H1572" s="105"/>
      <c r="I1572" s="105"/>
      <c r="J1572" s="105"/>
      <c r="K1572" s="105"/>
      <c r="L1572" s="105"/>
      <c r="M1572" s="105"/>
      <c r="N1572" s="108"/>
      <c r="O1572" s="108"/>
      <c r="P1572" s="108"/>
      <c r="Q1572" s="108"/>
      <c r="R1572" s="108"/>
      <c r="S1572" s="108"/>
      <c r="T1572" s="108"/>
      <c r="U1572" s="106"/>
      <c r="V1572" s="106"/>
      <c r="W1572" s="106"/>
      <c r="X1572" s="106"/>
    </row>
    <row r="1573" spans="1:24" x14ac:dyDescent="0.35">
      <c r="A1573" s="105"/>
      <c r="B1573" s="105"/>
      <c r="C1573" s="105"/>
      <c r="D1573" s="105"/>
      <c r="E1573" s="105"/>
      <c r="F1573" s="113"/>
      <c r="G1573" s="113"/>
      <c r="H1573" s="105"/>
      <c r="I1573" s="105"/>
      <c r="J1573" s="105"/>
      <c r="K1573" s="105"/>
      <c r="L1573" s="105"/>
      <c r="M1573" s="105"/>
      <c r="N1573" s="108"/>
      <c r="O1573" s="108"/>
      <c r="P1573" s="108"/>
      <c r="Q1573" s="108"/>
      <c r="R1573" s="108"/>
      <c r="S1573" s="108"/>
      <c r="T1573" s="108"/>
      <c r="U1573" s="106"/>
      <c r="V1573" s="106"/>
      <c r="W1573" s="106"/>
      <c r="X1573" s="106"/>
    </row>
    <row r="1574" spans="1:24" x14ac:dyDescent="0.35">
      <c r="A1574" s="105" t="s">
        <v>670</v>
      </c>
      <c r="B1574" s="105">
        <v>0.47</v>
      </c>
      <c r="C1574" s="105">
        <v>0.5</v>
      </c>
      <c r="D1574" s="105">
        <v>0.99</v>
      </c>
      <c r="E1574" s="105">
        <v>0.22</v>
      </c>
      <c r="F1574" s="113"/>
      <c r="G1574" s="113"/>
      <c r="H1574" s="105"/>
      <c r="I1574" s="105"/>
      <c r="J1574" s="105"/>
      <c r="K1574" s="105"/>
      <c r="L1574" s="105"/>
      <c r="M1574" s="105"/>
      <c r="N1574" s="108"/>
      <c r="O1574" s="108"/>
      <c r="P1574" s="108"/>
      <c r="Q1574" s="108"/>
      <c r="R1574" s="108"/>
      <c r="S1574" s="108"/>
      <c r="T1574" s="108"/>
      <c r="U1574" s="106"/>
      <c r="V1574" s="106"/>
      <c r="W1574" s="106"/>
      <c r="X1574" s="106"/>
    </row>
    <row r="1575" spans="1:24" x14ac:dyDescent="0.35">
      <c r="A1575" s="105" t="s">
        <v>671</v>
      </c>
      <c r="B1575" s="105">
        <v>0.39</v>
      </c>
      <c r="C1575" s="105">
        <v>1.03</v>
      </c>
      <c r="D1575" s="105">
        <v>0.21</v>
      </c>
      <c r="E1575" s="105">
        <v>0.01</v>
      </c>
      <c r="F1575" s="113"/>
      <c r="G1575" s="113"/>
      <c r="H1575" s="105"/>
      <c r="I1575" s="105"/>
      <c r="J1575" s="105"/>
      <c r="K1575" s="105"/>
      <c r="L1575" s="105"/>
      <c r="M1575" s="105"/>
      <c r="N1575" s="108"/>
      <c r="O1575" s="108"/>
      <c r="P1575" s="108"/>
      <c r="Q1575" s="108"/>
      <c r="R1575" s="108"/>
      <c r="S1575" s="108"/>
      <c r="T1575" s="108"/>
      <c r="U1575" s="106"/>
      <c r="V1575" s="106"/>
      <c r="W1575" s="106"/>
      <c r="X1575" s="106"/>
    </row>
    <row r="1576" spans="1:24" x14ac:dyDescent="0.35">
      <c r="A1576" s="105" t="s">
        <v>672</v>
      </c>
      <c r="B1576" s="132">
        <v>0.16</v>
      </c>
      <c r="C1576" s="132">
        <v>0.42</v>
      </c>
      <c r="D1576" s="132">
        <v>0.11</v>
      </c>
      <c r="E1576" s="132">
        <v>0.53</v>
      </c>
      <c r="F1576" s="113"/>
      <c r="G1576" s="113"/>
      <c r="H1576" s="105"/>
      <c r="I1576" s="105"/>
      <c r="J1576" s="105"/>
      <c r="K1576" s="105"/>
      <c r="L1576" s="105"/>
      <c r="M1576" s="105"/>
      <c r="N1576" s="108"/>
      <c r="O1576" s="108"/>
      <c r="P1576" s="108"/>
      <c r="Q1576" s="108"/>
      <c r="R1576" s="108"/>
      <c r="S1576" s="108"/>
      <c r="T1576" s="108"/>
      <c r="U1576" s="106"/>
      <c r="V1576" s="106"/>
      <c r="W1576" s="106"/>
      <c r="X1576" s="106"/>
    </row>
    <row r="1577" spans="1:24" x14ac:dyDescent="0.35">
      <c r="A1577" s="105" t="s">
        <v>673</v>
      </c>
      <c r="B1577" s="105">
        <v>1.03</v>
      </c>
      <c r="C1577" s="105">
        <v>1.96</v>
      </c>
      <c r="D1577" s="105">
        <v>1.31</v>
      </c>
      <c r="E1577" s="105">
        <v>0.76</v>
      </c>
      <c r="F1577" s="113"/>
      <c r="G1577" s="113"/>
      <c r="H1577" s="105"/>
      <c r="I1577" s="105"/>
      <c r="J1577" s="105"/>
      <c r="K1577" s="105"/>
      <c r="L1577" s="105"/>
      <c r="M1577" s="105"/>
      <c r="N1577" s="108"/>
      <c r="O1577" s="108"/>
      <c r="P1577" s="108"/>
      <c r="Q1577" s="108"/>
      <c r="R1577" s="108"/>
      <c r="S1577" s="108"/>
      <c r="T1577" s="108"/>
      <c r="U1577" s="106"/>
      <c r="V1577" s="106"/>
      <c r="W1577" s="106"/>
      <c r="X1577" s="106"/>
    </row>
    <row r="1578" spans="1:24" x14ac:dyDescent="0.35">
      <c r="A1578" s="105" t="s">
        <v>674</v>
      </c>
      <c r="B1578" s="132">
        <v>0</v>
      </c>
      <c r="C1578" s="132">
        <v>0.02</v>
      </c>
      <c r="D1578" s="132">
        <v>0.05</v>
      </c>
      <c r="E1578" s="132">
        <v>0</v>
      </c>
      <c r="F1578" s="113"/>
      <c r="G1578" s="113"/>
      <c r="H1578" s="105"/>
      <c r="I1578" s="105"/>
      <c r="J1578" s="105"/>
      <c r="K1578" s="105"/>
      <c r="L1578" s="105"/>
      <c r="M1578" s="105"/>
      <c r="N1578" s="108"/>
      <c r="O1578" s="108"/>
      <c r="P1578" s="108"/>
      <c r="Q1578" s="108"/>
      <c r="R1578" s="108"/>
      <c r="S1578" s="108"/>
      <c r="T1578" s="108"/>
      <c r="U1578" s="106"/>
      <c r="V1578" s="106"/>
      <c r="W1578" s="106"/>
      <c r="X1578" s="106"/>
    </row>
    <row r="1579" spans="1:24" x14ac:dyDescent="0.35">
      <c r="A1579" s="105" t="s">
        <v>269</v>
      </c>
      <c r="B1579" s="105">
        <v>1.03</v>
      </c>
      <c r="C1579" s="105">
        <v>1.93</v>
      </c>
      <c r="D1579" s="105">
        <v>1.26</v>
      </c>
      <c r="E1579" s="105">
        <v>0.76</v>
      </c>
      <c r="F1579" s="113"/>
      <c r="G1579" s="113"/>
      <c r="H1579" s="105"/>
      <c r="I1579" s="105"/>
      <c r="J1579" s="105"/>
      <c r="K1579" s="105"/>
      <c r="L1579" s="105"/>
      <c r="M1579" s="105"/>
      <c r="N1579" s="108"/>
      <c r="O1579" s="108"/>
      <c r="P1579" s="108"/>
      <c r="Q1579" s="108"/>
      <c r="R1579" s="108"/>
      <c r="S1579" s="108"/>
      <c r="T1579" s="108"/>
      <c r="U1579" s="106"/>
      <c r="V1579" s="106"/>
      <c r="W1579" s="106"/>
      <c r="X1579" s="106"/>
    </row>
    <row r="1580" spans="1:24" x14ac:dyDescent="0.35">
      <c r="A1580" s="95" t="s">
        <v>1171</v>
      </c>
      <c r="B1580" s="105"/>
      <c r="C1580" s="105"/>
      <c r="D1580" s="105"/>
      <c r="E1580" s="105"/>
      <c r="F1580" s="113"/>
      <c r="G1580" s="113"/>
      <c r="H1580" s="105"/>
      <c r="I1580" s="105"/>
      <c r="J1580" s="105"/>
      <c r="K1580" s="105"/>
      <c r="L1580" s="105"/>
      <c r="M1580" s="105"/>
      <c r="N1580" s="108"/>
      <c r="O1580" s="108"/>
      <c r="P1580" s="108"/>
      <c r="Q1580" s="108"/>
      <c r="R1580" s="108"/>
      <c r="S1580" s="108"/>
      <c r="T1580" s="108"/>
      <c r="U1580" s="106"/>
      <c r="V1580" s="106"/>
      <c r="W1580" s="106"/>
      <c r="X1580" s="106"/>
    </row>
    <row r="1581" spans="1:24" x14ac:dyDescent="0.35">
      <c r="A1581" s="105" t="s">
        <v>675</v>
      </c>
      <c r="B1581" s="105">
        <v>1.3</v>
      </c>
      <c r="C1581" s="105">
        <v>1.65</v>
      </c>
      <c r="D1581" s="105">
        <v>1.43</v>
      </c>
      <c r="E1581" s="105">
        <v>1.21</v>
      </c>
      <c r="F1581" s="113"/>
      <c r="G1581" s="113"/>
      <c r="H1581" s="105"/>
      <c r="I1581" s="105"/>
      <c r="J1581" s="105"/>
      <c r="K1581" s="105"/>
      <c r="L1581" s="105"/>
      <c r="M1581" s="105"/>
      <c r="N1581" s="108"/>
      <c r="O1581" s="108"/>
      <c r="P1581" s="108"/>
      <c r="Q1581" s="108"/>
      <c r="R1581" s="108"/>
      <c r="S1581" s="108"/>
      <c r="T1581" s="108"/>
      <c r="U1581" s="106"/>
      <c r="V1581" s="106"/>
      <c r="W1581" s="106"/>
      <c r="X1581" s="106"/>
    </row>
    <row r="1582" spans="1:24" x14ac:dyDescent="0.35">
      <c r="A1582" s="105" t="s">
        <v>676</v>
      </c>
      <c r="B1582" s="105">
        <v>0.57999999999999996</v>
      </c>
      <c r="C1582" s="105">
        <v>0.36</v>
      </c>
      <c r="D1582" s="105">
        <v>0.6</v>
      </c>
      <c r="E1582" s="105">
        <v>0.66</v>
      </c>
      <c r="F1582" s="113"/>
      <c r="G1582" s="113"/>
      <c r="H1582" s="105"/>
      <c r="I1582" s="105"/>
      <c r="J1582" s="105"/>
      <c r="K1582" s="105"/>
      <c r="L1582" s="105"/>
      <c r="M1582" s="105"/>
      <c r="N1582" s="108"/>
      <c r="O1582" s="108"/>
      <c r="P1582" s="108"/>
      <c r="Q1582" s="108"/>
      <c r="R1582" s="108"/>
      <c r="S1582" s="108"/>
      <c r="T1582" s="108"/>
      <c r="U1582" s="106"/>
      <c r="V1582" s="106"/>
      <c r="W1582" s="106"/>
      <c r="X1582" s="106"/>
    </row>
    <row r="1583" spans="1:24" x14ac:dyDescent="0.35">
      <c r="A1583" s="105" t="s">
        <v>677</v>
      </c>
      <c r="B1583" s="105">
        <v>1.36</v>
      </c>
      <c r="C1583" s="105">
        <v>0.56999999999999995</v>
      </c>
      <c r="D1583" s="105">
        <v>1.47</v>
      </c>
      <c r="E1583" s="105">
        <v>1.94</v>
      </c>
      <c r="F1583" s="113"/>
      <c r="G1583" s="113"/>
      <c r="H1583" s="105"/>
      <c r="I1583" s="105"/>
      <c r="J1583" s="105"/>
      <c r="K1583" s="105"/>
      <c r="L1583" s="105"/>
      <c r="M1583" s="105"/>
      <c r="N1583" s="108"/>
      <c r="O1583" s="108"/>
      <c r="P1583" s="108"/>
      <c r="Q1583" s="108"/>
      <c r="R1583" s="108"/>
      <c r="S1583" s="108"/>
      <c r="T1583" s="108"/>
      <c r="U1583" s="106"/>
      <c r="V1583" s="106"/>
      <c r="W1583" s="106"/>
      <c r="X1583" s="106"/>
    </row>
    <row r="1584" spans="1:24" x14ac:dyDescent="0.35">
      <c r="A1584" s="105" t="s">
        <v>716</v>
      </c>
      <c r="B1584" s="105">
        <v>24.93</v>
      </c>
      <c r="C1584" s="105">
        <v>17.63</v>
      </c>
      <c r="D1584" s="105">
        <v>21.93</v>
      </c>
      <c r="E1584" s="105">
        <v>-31.45</v>
      </c>
      <c r="F1584" s="113"/>
      <c r="G1584" s="113"/>
      <c r="H1584" s="105"/>
      <c r="I1584" s="105"/>
      <c r="J1584" s="105"/>
      <c r="K1584" s="105"/>
      <c r="L1584" s="105"/>
      <c r="M1584" s="105"/>
      <c r="N1584" s="108"/>
      <c r="O1584" s="108"/>
      <c r="P1584" s="108"/>
      <c r="Q1584" s="108"/>
      <c r="R1584" s="108"/>
      <c r="S1584" s="108"/>
      <c r="T1584" s="108"/>
      <c r="U1584" s="106"/>
      <c r="V1584" s="106"/>
      <c r="W1584" s="106"/>
      <c r="X1584" s="106"/>
    </row>
    <row r="1585" spans="1:24" x14ac:dyDescent="0.35">
      <c r="A1585" s="105" t="s">
        <v>679</v>
      </c>
      <c r="B1585" s="105">
        <v>42.36</v>
      </c>
      <c r="C1585" s="105">
        <v>63.89</v>
      </c>
      <c r="D1585" s="105">
        <v>40.47</v>
      </c>
      <c r="E1585" s="105">
        <v>34.049999999999997</v>
      </c>
      <c r="F1585" s="113"/>
      <c r="G1585" s="113"/>
      <c r="H1585" s="105"/>
      <c r="I1585" s="105"/>
      <c r="J1585" s="105"/>
      <c r="K1585" s="105"/>
      <c r="L1585" s="105"/>
      <c r="M1585" s="105"/>
      <c r="N1585" s="108"/>
      <c r="O1585" s="108"/>
      <c r="P1585" s="108"/>
      <c r="Q1585" s="108"/>
      <c r="R1585" s="108"/>
      <c r="S1585" s="108"/>
      <c r="T1585" s="108"/>
      <c r="U1585" s="106"/>
      <c r="V1585" s="106"/>
      <c r="W1585" s="106"/>
      <c r="X1585" s="106"/>
    </row>
    <row r="1586" spans="1:24" x14ac:dyDescent="0.35">
      <c r="A1586" s="105" t="s">
        <v>717</v>
      </c>
      <c r="B1586" s="105">
        <v>84.25</v>
      </c>
      <c r="C1586" s="105">
        <v>97.69</v>
      </c>
      <c r="D1586" s="105">
        <v>75.459999999999994</v>
      </c>
      <c r="E1586" s="105">
        <v>70.41</v>
      </c>
      <c r="F1586" s="113"/>
      <c r="G1586" s="113"/>
      <c r="H1586" s="105"/>
      <c r="I1586" s="105"/>
      <c r="J1586" s="105"/>
      <c r="K1586" s="105"/>
      <c r="L1586" s="105"/>
      <c r="M1586" s="105"/>
      <c r="N1586" s="108"/>
      <c r="O1586" s="108"/>
      <c r="P1586" s="108"/>
      <c r="Q1586" s="108"/>
      <c r="R1586" s="108"/>
      <c r="S1586" s="108"/>
      <c r="T1586" s="108"/>
      <c r="U1586" s="106"/>
      <c r="V1586" s="106"/>
      <c r="W1586" s="106"/>
      <c r="X1586" s="106"/>
    </row>
    <row r="1587" spans="1:24" x14ac:dyDescent="0.35">
      <c r="A1587" s="105" t="s">
        <v>681</v>
      </c>
      <c r="B1587" s="105">
        <v>8.41</v>
      </c>
      <c r="C1587" s="105">
        <v>9.4700000000000006</v>
      </c>
      <c r="D1587" s="105">
        <v>8.09</v>
      </c>
      <c r="E1587" s="105">
        <v>4.28</v>
      </c>
      <c r="F1587" s="113"/>
      <c r="G1587" s="113"/>
      <c r="H1587" s="105"/>
      <c r="I1587" s="105"/>
      <c r="J1587" s="105"/>
      <c r="K1587" s="105"/>
      <c r="L1587" s="105"/>
      <c r="M1587" s="105"/>
      <c r="N1587" s="108"/>
      <c r="O1587" s="108"/>
      <c r="P1587" s="108"/>
      <c r="Q1587" s="108"/>
      <c r="R1587" s="108"/>
      <c r="S1587" s="108"/>
      <c r="T1587" s="108"/>
      <c r="U1587" s="106"/>
      <c r="V1587" s="106"/>
      <c r="W1587" s="106"/>
      <c r="X1587" s="106"/>
    </row>
    <row r="1588" spans="1:24" x14ac:dyDescent="0.35">
      <c r="A1588" s="105" t="s">
        <v>682</v>
      </c>
      <c r="B1588" s="105">
        <v>22.87</v>
      </c>
      <c r="C1588" s="105">
        <v>17.22</v>
      </c>
      <c r="D1588" s="105">
        <v>20.309999999999999</v>
      </c>
      <c r="E1588" s="105">
        <v>5.39</v>
      </c>
      <c r="F1588" s="113"/>
      <c r="G1588" s="113"/>
      <c r="H1588" s="105"/>
      <c r="I1588" s="105"/>
      <c r="J1588" s="105"/>
      <c r="K1588" s="105"/>
      <c r="L1588" s="105"/>
      <c r="M1588" s="105"/>
      <c r="N1588" s="108"/>
      <c r="O1588" s="108"/>
      <c r="P1588" s="108"/>
      <c r="Q1588" s="108"/>
      <c r="R1588" s="108"/>
      <c r="S1588" s="108"/>
      <c r="T1588" s="108"/>
      <c r="U1588" s="106"/>
      <c r="V1588" s="106"/>
      <c r="W1588" s="106"/>
      <c r="X1588" s="106"/>
    </row>
    <row r="1589" spans="1:24" x14ac:dyDescent="0.35">
      <c r="A1589" s="105" t="s">
        <v>683</v>
      </c>
      <c r="B1589" s="105">
        <v>12.29</v>
      </c>
      <c r="C1589" s="105">
        <v>11.34</v>
      </c>
      <c r="D1589" s="105">
        <v>10.02</v>
      </c>
      <c r="E1589" s="105">
        <v>3.17</v>
      </c>
      <c r="F1589" s="113"/>
      <c r="G1589" s="113"/>
      <c r="H1589" s="105"/>
      <c r="I1589" s="105"/>
      <c r="J1589" s="105"/>
      <c r="K1589" s="105"/>
      <c r="L1589" s="105"/>
      <c r="M1589" s="105"/>
      <c r="N1589" s="108"/>
      <c r="O1589" s="108"/>
      <c r="P1589" s="108"/>
      <c r="Q1589" s="108"/>
      <c r="R1589" s="108"/>
      <c r="S1589" s="108"/>
      <c r="T1589" s="108"/>
      <c r="U1589" s="106"/>
      <c r="V1589" s="106"/>
      <c r="W1589" s="106"/>
      <c r="X1589" s="106"/>
    </row>
    <row r="1590" spans="1:24" x14ac:dyDescent="0.35">
      <c r="A1590" s="105" t="s">
        <v>684</v>
      </c>
      <c r="B1590" s="105">
        <v>9.77</v>
      </c>
      <c r="C1590" s="105">
        <v>8.41</v>
      </c>
      <c r="D1590" s="105">
        <v>7.75</v>
      </c>
      <c r="E1590" s="105">
        <v>1.06</v>
      </c>
      <c r="F1590" s="113"/>
      <c r="G1590" s="113"/>
      <c r="H1590" s="105"/>
      <c r="I1590" s="105"/>
      <c r="J1590" s="105"/>
      <c r="K1590" s="105"/>
      <c r="L1590" s="105"/>
      <c r="M1590" s="105"/>
      <c r="N1590" s="108"/>
      <c r="O1590" s="108"/>
      <c r="P1590" s="108"/>
      <c r="Q1590" s="108"/>
      <c r="R1590" s="108"/>
      <c r="S1590" s="108"/>
      <c r="T1590" s="108"/>
      <c r="U1590" s="106"/>
      <c r="V1590" s="106"/>
      <c r="W1590" s="106"/>
      <c r="X1590" s="106"/>
    </row>
    <row r="1591" spans="1:24" x14ac:dyDescent="0.35">
      <c r="A1591" s="105" t="s">
        <v>685</v>
      </c>
      <c r="B1591" s="105">
        <v>5.55</v>
      </c>
      <c r="C1591" s="105">
        <v>3.52</v>
      </c>
      <c r="D1591" s="105">
        <v>3.98</v>
      </c>
      <c r="E1591" s="105">
        <v>-2.46</v>
      </c>
      <c r="F1591" s="113"/>
      <c r="G1591" s="113"/>
      <c r="H1591" s="105"/>
      <c r="I1591" s="105"/>
      <c r="J1591" s="105"/>
      <c r="K1591" s="105"/>
      <c r="L1591" s="105"/>
      <c r="M1591" s="105"/>
      <c r="N1591" s="108"/>
      <c r="O1591" s="108"/>
      <c r="P1591" s="108"/>
      <c r="Q1591" s="108"/>
      <c r="R1591" s="108"/>
      <c r="S1591" s="108"/>
      <c r="T1591" s="108"/>
      <c r="U1591" s="106"/>
      <c r="V1591" s="106"/>
      <c r="W1591" s="106"/>
      <c r="X1591" s="106"/>
    </row>
    <row r="1592" spans="1:24" x14ac:dyDescent="0.35">
      <c r="B1592" s="113"/>
      <c r="C1592" s="113"/>
      <c r="D1592" s="113"/>
      <c r="E1592" s="113"/>
      <c r="F1592" s="113"/>
      <c r="L1592" s="105"/>
      <c r="M1592" s="105"/>
      <c r="N1592" s="108"/>
      <c r="O1592" s="108"/>
      <c r="P1592" s="108"/>
      <c r="Q1592" s="108"/>
      <c r="R1592" s="108"/>
      <c r="S1592" s="108"/>
      <c r="T1592" s="108"/>
      <c r="U1592" s="106"/>
      <c r="V1592" s="106"/>
      <c r="W1592" s="106"/>
      <c r="X1592" s="106"/>
    </row>
    <row r="1593" spans="1:24" ht="17.5" x14ac:dyDescent="0.35">
      <c r="A1593" s="143" t="s">
        <v>1168</v>
      </c>
      <c r="B1593" s="113"/>
      <c r="C1593" s="113"/>
      <c r="E1593" s="113"/>
      <c r="F1593" s="113"/>
      <c r="G1593" s="113"/>
      <c r="H1593" s="105"/>
      <c r="I1593" s="105"/>
      <c r="J1593" s="105"/>
      <c r="K1593" s="105"/>
      <c r="L1593" s="105"/>
      <c r="M1593" s="105"/>
      <c r="N1593" s="108"/>
      <c r="O1593" s="108"/>
      <c r="P1593" s="108"/>
      <c r="Q1593" s="108"/>
      <c r="R1593" s="108"/>
      <c r="S1593" s="108"/>
      <c r="T1593" s="108"/>
      <c r="U1593" s="106"/>
      <c r="V1593" s="106"/>
      <c r="W1593" s="106"/>
      <c r="X1593" s="106"/>
    </row>
    <row r="1594" spans="1:24" x14ac:dyDescent="0.35">
      <c r="B1594" s="113"/>
      <c r="C1594" s="113"/>
      <c r="D1594" s="113"/>
      <c r="E1594" s="113"/>
      <c r="F1594" s="113"/>
      <c r="G1594" s="113"/>
      <c r="H1594" s="105"/>
      <c r="I1594" s="105"/>
      <c r="J1594" s="105"/>
      <c r="K1594" s="105"/>
      <c r="L1594" s="105"/>
      <c r="M1594" s="105"/>
      <c r="N1594" s="108"/>
      <c r="O1594" s="108"/>
      <c r="P1594" s="108"/>
      <c r="Q1594" s="108"/>
      <c r="R1594" s="108"/>
      <c r="S1594" s="108"/>
      <c r="T1594" s="108"/>
      <c r="U1594" s="106"/>
      <c r="V1594" s="106"/>
      <c r="W1594" s="106"/>
      <c r="X1594" s="106"/>
    </row>
    <row r="1595" spans="1:24" x14ac:dyDescent="0.35">
      <c r="B1595" s="113"/>
      <c r="C1595" s="113"/>
      <c r="D1595" s="113"/>
      <c r="E1595" s="113"/>
      <c r="F1595" s="113"/>
      <c r="G1595" s="113"/>
      <c r="H1595" s="105"/>
      <c r="I1595" s="105"/>
      <c r="J1595" s="105"/>
      <c r="K1595" s="105"/>
      <c r="L1595" s="105"/>
      <c r="M1595" s="105"/>
      <c r="N1595" s="108"/>
      <c r="O1595" s="108"/>
      <c r="P1595" s="108"/>
      <c r="Q1595" s="108"/>
      <c r="R1595" s="108"/>
      <c r="S1595" s="108"/>
      <c r="T1595" s="108"/>
      <c r="U1595" s="106"/>
      <c r="V1595" s="106"/>
      <c r="W1595" s="106"/>
      <c r="X1595" s="106"/>
    </row>
    <row r="1596" spans="1:24" x14ac:dyDescent="0.35">
      <c r="B1596" s="113"/>
      <c r="C1596" s="113"/>
      <c r="D1596" s="113"/>
      <c r="E1596" s="113"/>
      <c r="F1596" s="113"/>
      <c r="G1596" s="113"/>
      <c r="H1596" s="105"/>
      <c r="I1596" s="105"/>
      <c r="J1596" s="105"/>
      <c r="K1596" s="105"/>
      <c r="L1596" s="105"/>
      <c r="M1596" s="105"/>
      <c r="N1596" s="108"/>
      <c r="O1596" s="108"/>
      <c r="P1596" s="108"/>
      <c r="Q1596" s="108"/>
      <c r="R1596" s="108"/>
      <c r="S1596" s="108"/>
      <c r="T1596" s="108"/>
      <c r="U1596" s="106"/>
      <c r="V1596" s="106"/>
      <c r="W1596" s="106"/>
      <c r="X1596" s="106"/>
    </row>
    <row r="1597" spans="1:24" x14ac:dyDescent="0.35">
      <c r="A1597" s="96" t="s">
        <v>718</v>
      </c>
      <c r="B1597" s="113"/>
      <c r="C1597" s="113"/>
      <c r="D1597" s="113"/>
      <c r="E1597" s="113"/>
      <c r="F1597" s="113"/>
      <c r="G1597" s="113"/>
      <c r="H1597" s="105"/>
      <c r="I1597" s="105"/>
      <c r="J1597" s="105"/>
      <c r="K1597" s="105"/>
      <c r="L1597" s="105"/>
      <c r="M1597" s="105"/>
      <c r="N1597" s="108"/>
      <c r="O1597" s="108"/>
      <c r="P1597" s="108"/>
      <c r="Q1597" s="108"/>
      <c r="R1597" s="108"/>
      <c r="S1597" s="108"/>
      <c r="T1597" s="108"/>
      <c r="U1597" s="106"/>
      <c r="V1597" s="106"/>
      <c r="W1597" s="106"/>
      <c r="X1597" s="106"/>
    </row>
    <row r="1598" spans="1:24" x14ac:dyDescent="0.35">
      <c r="B1598" s="113"/>
      <c r="C1598" s="113"/>
      <c r="D1598" s="113"/>
      <c r="E1598" s="113"/>
      <c r="F1598" s="113"/>
      <c r="G1598" s="113"/>
      <c r="H1598" s="105"/>
      <c r="I1598" s="105"/>
      <c r="J1598" s="105"/>
      <c r="K1598" s="105"/>
      <c r="L1598" s="105"/>
      <c r="M1598" s="105"/>
      <c r="N1598" s="108"/>
      <c r="O1598" s="108"/>
      <c r="P1598" s="108"/>
      <c r="Q1598" s="108"/>
      <c r="R1598" s="108"/>
      <c r="S1598" s="108"/>
      <c r="T1598" s="108"/>
      <c r="U1598" s="106"/>
      <c r="V1598" s="106"/>
      <c r="W1598" s="106"/>
      <c r="X1598" s="106"/>
    </row>
    <row r="1599" spans="1:24" x14ac:dyDescent="0.35">
      <c r="B1599" s="113"/>
      <c r="C1599" s="113"/>
      <c r="D1599" s="113"/>
      <c r="E1599" s="113"/>
      <c r="F1599" s="113"/>
      <c r="G1599" s="113"/>
      <c r="H1599" s="105"/>
      <c r="I1599" s="105"/>
      <c r="J1599" s="105"/>
      <c r="K1599" s="105"/>
      <c r="L1599" s="105"/>
      <c r="M1599" s="105"/>
      <c r="N1599" s="108"/>
      <c r="O1599" s="108"/>
      <c r="P1599" s="108"/>
      <c r="Q1599" s="108"/>
      <c r="R1599" s="108"/>
      <c r="S1599" s="108"/>
      <c r="T1599" s="108"/>
      <c r="U1599" s="106"/>
      <c r="V1599" s="106"/>
      <c r="W1599" s="106"/>
      <c r="X1599" s="106"/>
    </row>
    <row r="1600" spans="1:24" x14ac:dyDescent="0.35">
      <c r="A1600" s="105" t="s">
        <v>731</v>
      </c>
      <c r="C1600" s="113"/>
      <c r="D1600" s="113"/>
      <c r="E1600" s="113"/>
      <c r="F1600" s="113"/>
      <c r="G1600" s="113"/>
      <c r="H1600" s="105"/>
      <c r="I1600" s="105"/>
      <c r="J1600" s="105"/>
      <c r="K1600" s="105"/>
      <c r="L1600" s="105"/>
      <c r="M1600" s="105"/>
      <c r="N1600" s="108"/>
      <c r="O1600" s="108"/>
      <c r="P1600" s="108"/>
      <c r="Q1600" s="108"/>
      <c r="R1600" s="108"/>
      <c r="S1600" s="108"/>
      <c r="T1600" s="108"/>
      <c r="U1600" s="106"/>
      <c r="V1600" s="106"/>
      <c r="W1600" s="106"/>
      <c r="X1600" s="106"/>
    </row>
    <row r="1601" spans="1:24" x14ac:dyDescent="0.35">
      <c r="B1601" s="113"/>
      <c r="C1601" s="113"/>
      <c r="D1601" s="113"/>
      <c r="E1601" s="113"/>
      <c r="F1601" s="113"/>
      <c r="G1601" s="113"/>
      <c r="H1601" s="105"/>
      <c r="I1601" s="105"/>
      <c r="J1601" s="105"/>
      <c r="K1601" s="105"/>
      <c r="L1601" s="105"/>
      <c r="M1601" s="105"/>
      <c r="N1601" s="108"/>
      <c r="O1601" s="108"/>
      <c r="P1601" s="108"/>
      <c r="Q1601" s="108"/>
      <c r="R1601" s="108"/>
      <c r="S1601" s="108"/>
      <c r="T1601" s="108"/>
      <c r="U1601" s="106"/>
      <c r="V1601" s="106"/>
      <c r="W1601" s="106"/>
      <c r="X1601" s="106"/>
    </row>
    <row r="1602" spans="1:24" x14ac:dyDescent="0.35">
      <c r="A1602" s="52"/>
      <c r="B1602" s="113"/>
      <c r="C1602" s="113"/>
      <c r="D1602" s="113"/>
      <c r="E1602" s="113"/>
      <c r="F1602" s="113"/>
      <c r="G1602" s="113"/>
      <c r="H1602" s="105"/>
      <c r="I1602" s="105"/>
      <c r="J1602" s="105"/>
      <c r="K1602" s="105"/>
      <c r="L1602" s="105"/>
      <c r="M1602" s="105"/>
      <c r="N1602" s="108"/>
      <c r="O1602" s="108"/>
      <c r="P1602" s="108"/>
      <c r="Q1602" s="108"/>
      <c r="R1602" s="108"/>
      <c r="S1602" s="108"/>
      <c r="T1602" s="108"/>
      <c r="U1602" s="106"/>
      <c r="V1602" s="106"/>
      <c r="W1602" s="106"/>
      <c r="X1602" s="106"/>
    </row>
    <row r="1603" spans="1:24" x14ac:dyDescent="0.35">
      <c r="A1603" s="96" t="s">
        <v>732</v>
      </c>
      <c r="B1603" s="113"/>
      <c r="C1603" s="113"/>
      <c r="D1603" s="113"/>
      <c r="E1603" s="113"/>
      <c r="F1603" s="113"/>
      <c r="G1603" s="113"/>
      <c r="H1603" s="105"/>
      <c r="I1603" s="105"/>
      <c r="J1603" s="105"/>
      <c r="K1603" s="105"/>
      <c r="L1603" s="105"/>
      <c r="M1603" s="105"/>
      <c r="N1603" s="108"/>
      <c r="O1603" s="108"/>
      <c r="P1603" s="108"/>
      <c r="Q1603" s="108"/>
      <c r="R1603" s="108"/>
      <c r="S1603" s="108"/>
      <c r="T1603" s="108"/>
      <c r="U1603" s="106"/>
      <c r="V1603" s="106"/>
      <c r="W1603" s="106"/>
      <c r="X1603" s="106"/>
    </row>
    <row r="1604" spans="1:24" x14ac:dyDescent="0.35">
      <c r="A1604" s="96" t="s">
        <v>733</v>
      </c>
      <c r="B1604" s="113"/>
      <c r="C1604" s="113"/>
      <c r="D1604" s="113"/>
      <c r="E1604" s="113"/>
      <c r="F1604" s="113"/>
      <c r="G1604" s="113"/>
      <c r="H1604" s="105"/>
      <c r="I1604" s="105"/>
      <c r="J1604" s="105"/>
      <c r="K1604" s="105"/>
      <c r="L1604" s="105"/>
      <c r="M1604" s="105"/>
      <c r="N1604" s="108"/>
      <c r="O1604" s="108"/>
      <c r="P1604" s="108"/>
      <c r="Q1604" s="108"/>
      <c r="R1604" s="108"/>
      <c r="S1604" s="108"/>
      <c r="T1604" s="108"/>
      <c r="U1604" s="106"/>
      <c r="V1604" s="106"/>
      <c r="W1604" s="106"/>
      <c r="X1604" s="106"/>
    </row>
    <row r="1605" spans="1:24" x14ac:dyDescent="0.35">
      <c r="A1605" s="95" t="s">
        <v>1175</v>
      </c>
      <c r="B1605" s="113"/>
      <c r="C1605" s="113"/>
      <c r="D1605" s="113"/>
      <c r="E1605" s="113"/>
      <c r="F1605" s="113"/>
      <c r="G1605" s="113"/>
      <c r="H1605" s="105"/>
      <c r="I1605" s="105"/>
      <c r="J1605" s="105"/>
      <c r="K1605" s="105"/>
      <c r="L1605" s="105"/>
      <c r="M1605" s="105"/>
      <c r="N1605" s="108"/>
      <c r="O1605" s="108"/>
      <c r="P1605" s="108"/>
      <c r="Q1605" s="108"/>
      <c r="R1605" s="108"/>
      <c r="S1605" s="108"/>
      <c r="T1605" s="108"/>
      <c r="U1605" s="106"/>
      <c r="V1605" s="106"/>
      <c r="W1605" s="106"/>
      <c r="X1605" s="106"/>
    </row>
    <row r="1606" spans="1:24" x14ac:dyDescent="0.35">
      <c r="A1606" s="105" t="s">
        <v>650</v>
      </c>
      <c r="B1606" s="105">
        <v>52.51</v>
      </c>
      <c r="C1606" s="105">
        <v>54.57</v>
      </c>
      <c r="D1606" s="105">
        <v>50.21</v>
      </c>
      <c r="E1606" s="105">
        <v>52.59</v>
      </c>
      <c r="F1606" s="105">
        <v>63.11</v>
      </c>
      <c r="G1606" s="108">
        <v>45.54</v>
      </c>
      <c r="H1606" s="105"/>
      <c r="I1606" s="105"/>
      <c r="J1606" s="105"/>
      <c r="K1606" s="105"/>
      <c r="L1606" s="105"/>
      <c r="M1606" s="105"/>
      <c r="N1606" s="108"/>
      <c r="O1606" s="108"/>
      <c r="P1606" s="108"/>
      <c r="Q1606" s="108"/>
      <c r="R1606" s="108"/>
      <c r="S1606" s="108"/>
      <c r="T1606" s="108"/>
      <c r="U1606" s="106"/>
      <c r="V1606" s="106"/>
      <c r="W1606" s="106"/>
      <c r="X1606" s="106"/>
    </row>
    <row r="1607" spans="1:24" x14ac:dyDescent="0.35">
      <c r="A1607" s="105" t="s">
        <v>651</v>
      </c>
      <c r="B1607" s="105">
        <v>6.99</v>
      </c>
      <c r="C1607" s="105">
        <v>6.38</v>
      </c>
      <c r="D1607" s="105">
        <v>5.77</v>
      </c>
      <c r="E1607" s="105">
        <v>13.79</v>
      </c>
      <c r="F1607" s="105">
        <v>9.5500000000000007</v>
      </c>
      <c r="G1607" s="108">
        <v>8.77</v>
      </c>
      <c r="H1607" s="105"/>
      <c r="I1607" s="105"/>
      <c r="J1607" s="105"/>
      <c r="K1607" s="105"/>
      <c r="L1607" s="105"/>
      <c r="M1607" s="105"/>
      <c r="N1607" s="108"/>
      <c r="O1607" s="108"/>
      <c r="P1607" s="108"/>
      <c r="Q1607" s="108"/>
      <c r="R1607" s="108"/>
      <c r="S1607" s="108"/>
      <c r="T1607" s="108"/>
      <c r="U1607" s="106"/>
      <c r="V1607" s="106"/>
      <c r="W1607" s="106"/>
      <c r="X1607" s="106"/>
    </row>
    <row r="1608" spans="1:24" x14ac:dyDescent="0.35">
      <c r="A1608" s="105" t="s">
        <v>652</v>
      </c>
      <c r="B1608" s="105">
        <v>3.43</v>
      </c>
      <c r="C1608" s="105">
        <v>5.03</v>
      </c>
      <c r="D1608" s="105">
        <v>3.78</v>
      </c>
      <c r="E1608" s="105">
        <v>7.07</v>
      </c>
      <c r="F1608" s="105">
        <v>0.01</v>
      </c>
      <c r="G1608" s="108">
        <v>0</v>
      </c>
      <c r="H1608" s="105"/>
      <c r="I1608" s="105"/>
      <c r="J1608" s="105"/>
      <c r="K1608" s="105"/>
      <c r="L1608" s="105"/>
      <c r="M1608" s="105"/>
      <c r="N1608" s="108"/>
      <c r="O1608" s="108"/>
      <c r="P1608" s="108"/>
      <c r="Q1608" s="108"/>
      <c r="R1608" s="108"/>
      <c r="S1608" s="108"/>
      <c r="T1608" s="108"/>
      <c r="U1608" s="106"/>
      <c r="V1608" s="106"/>
      <c r="W1608" s="106"/>
      <c r="X1608" s="106"/>
    </row>
    <row r="1609" spans="1:24" ht="17.5" x14ac:dyDescent="0.35">
      <c r="A1609" s="96" t="s">
        <v>1137</v>
      </c>
      <c r="B1609" s="132">
        <v>37.08</v>
      </c>
      <c r="C1609" s="132">
        <v>34.03</v>
      </c>
      <c r="D1609" s="132">
        <v>40.24</v>
      </c>
      <c r="E1609" s="132">
        <v>26.56</v>
      </c>
      <c r="F1609" s="132">
        <v>27.34</v>
      </c>
      <c r="G1609" s="150">
        <v>45.69</v>
      </c>
      <c r="H1609" s="105"/>
      <c r="I1609" s="105"/>
      <c r="J1609" s="105"/>
      <c r="K1609" s="105"/>
      <c r="L1609" s="105"/>
      <c r="M1609" s="105"/>
      <c r="N1609" s="108"/>
      <c r="O1609" s="108"/>
      <c r="P1609" s="108"/>
      <c r="Q1609" s="108"/>
      <c r="R1609" s="108"/>
      <c r="S1609" s="108"/>
      <c r="T1609" s="108"/>
      <c r="U1609" s="106"/>
      <c r="V1609" s="106"/>
      <c r="W1609" s="106"/>
      <c r="X1609" s="106"/>
    </row>
    <row r="1610" spans="1:24" x14ac:dyDescent="0.35">
      <c r="A1610" s="105" t="s">
        <v>653</v>
      </c>
      <c r="B1610" s="105">
        <v>100</v>
      </c>
      <c r="C1610" s="105">
        <v>100</v>
      </c>
      <c r="D1610" s="105">
        <v>100</v>
      </c>
      <c r="E1610" s="105">
        <v>100</v>
      </c>
      <c r="F1610" s="105">
        <v>100</v>
      </c>
      <c r="G1610" s="108">
        <v>100</v>
      </c>
      <c r="H1610" s="105"/>
      <c r="I1610" s="105"/>
      <c r="J1610" s="105"/>
      <c r="K1610" s="105"/>
      <c r="L1610" s="105"/>
      <c r="M1610" s="105"/>
      <c r="N1610" s="108"/>
      <c r="O1610" s="108"/>
      <c r="P1610" s="108"/>
      <c r="Q1610" s="108"/>
      <c r="R1610" s="108"/>
      <c r="S1610" s="108"/>
      <c r="T1610" s="108"/>
      <c r="U1610" s="106"/>
      <c r="V1610" s="106"/>
      <c r="W1610" s="106"/>
      <c r="X1610" s="106"/>
    </row>
    <row r="1611" spans="1:24" x14ac:dyDescent="0.35">
      <c r="A1611" s="105"/>
      <c r="B1611" s="105"/>
      <c r="C1611" s="105"/>
      <c r="D1611" s="105"/>
      <c r="E1611" s="105"/>
      <c r="F1611" s="105"/>
      <c r="G1611" s="108"/>
      <c r="H1611" s="105"/>
      <c r="I1611" s="105"/>
      <c r="J1611" s="105"/>
      <c r="K1611" s="105"/>
      <c r="L1611" s="105"/>
      <c r="M1611" s="105"/>
      <c r="N1611" s="108"/>
      <c r="O1611" s="108"/>
      <c r="P1611" s="108"/>
      <c r="Q1611" s="108"/>
      <c r="R1611" s="108"/>
      <c r="S1611" s="108"/>
      <c r="T1611" s="108"/>
      <c r="U1611" s="106"/>
      <c r="V1611" s="106"/>
      <c r="W1611" s="106"/>
      <c r="X1611" s="106"/>
    </row>
    <row r="1612" spans="1:24" x14ac:dyDescent="0.35">
      <c r="A1612" s="105" t="s">
        <v>654</v>
      </c>
      <c r="B1612" s="105">
        <v>36.479999999999997</v>
      </c>
      <c r="C1612" s="105">
        <v>39.69</v>
      </c>
      <c r="D1612" s="105">
        <v>30.91</v>
      </c>
      <c r="E1612" s="105">
        <v>36.31</v>
      </c>
      <c r="F1612" s="105">
        <v>45.74</v>
      </c>
      <c r="G1612" s="108">
        <v>32.04</v>
      </c>
      <c r="H1612" s="105"/>
      <c r="I1612" s="105"/>
      <c r="J1612" s="105"/>
      <c r="K1612" s="105"/>
      <c r="L1612" s="105"/>
      <c r="M1612" s="105"/>
      <c r="N1612" s="108"/>
      <c r="O1612" s="108"/>
      <c r="P1612" s="108"/>
      <c r="Q1612" s="108"/>
      <c r="R1612" s="108"/>
      <c r="S1612" s="108"/>
      <c r="T1612" s="108"/>
      <c r="U1612" s="106"/>
      <c r="V1612" s="106"/>
      <c r="W1612" s="106"/>
      <c r="X1612" s="106"/>
    </row>
    <row r="1613" spans="1:24" x14ac:dyDescent="0.35">
      <c r="A1613" s="105" t="s">
        <v>655</v>
      </c>
      <c r="B1613" s="105">
        <v>60.41</v>
      </c>
      <c r="C1613" s="105">
        <v>53.44</v>
      </c>
      <c r="D1613" s="105">
        <v>47.55</v>
      </c>
      <c r="E1613" s="105">
        <v>50.65</v>
      </c>
      <c r="F1613" s="105">
        <v>62.77</v>
      </c>
      <c r="G1613" s="108">
        <v>41.22</v>
      </c>
      <c r="H1613" s="105"/>
      <c r="I1613" s="105"/>
      <c r="J1613" s="105"/>
      <c r="K1613" s="105"/>
      <c r="L1613" s="105"/>
      <c r="M1613" s="105"/>
      <c r="N1613" s="108"/>
      <c r="O1613" s="108"/>
      <c r="P1613" s="108"/>
      <c r="Q1613" s="108"/>
      <c r="R1613" s="108"/>
      <c r="S1613" s="108"/>
      <c r="T1613" s="108"/>
      <c r="U1613" s="106"/>
      <c r="V1613" s="106"/>
      <c r="W1613" s="106"/>
      <c r="X1613" s="106"/>
    </row>
    <row r="1614" spans="1:24" x14ac:dyDescent="0.35">
      <c r="A1614" s="105" t="s">
        <v>656</v>
      </c>
      <c r="B1614" s="105">
        <v>22.12</v>
      </c>
      <c r="C1614" s="105">
        <v>23.86</v>
      </c>
      <c r="D1614" s="105">
        <v>35.42</v>
      </c>
      <c r="E1614" s="105">
        <v>37.19</v>
      </c>
      <c r="F1614" s="105">
        <v>26.46</v>
      </c>
      <c r="G1614" s="108">
        <v>15.09</v>
      </c>
      <c r="H1614" s="105"/>
      <c r="I1614" s="105"/>
      <c r="J1614" s="105"/>
      <c r="K1614" s="105"/>
      <c r="L1614" s="105"/>
      <c r="M1614" s="105"/>
      <c r="N1614" s="108"/>
      <c r="O1614" s="108"/>
      <c r="P1614" s="108"/>
      <c r="Q1614" s="108"/>
      <c r="R1614" s="108"/>
      <c r="S1614" s="108"/>
      <c r="T1614" s="108"/>
      <c r="U1614" s="106"/>
      <c r="V1614" s="106"/>
      <c r="W1614" s="106"/>
      <c r="X1614" s="106"/>
    </row>
    <row r="1615" spans="1:24" x14ac:dyDescent="0.35">
      <c r="A1615" s="105" t="s">
        <v>657</v>
      </c>
      <c r="B1615" s="105">
        <v>17.48</v>
      </c>
      <c r="C1615" s="105">
        <v>22.69</v>
      </c>
      <c r="D1615" s="105">
        <v>17.03</v>
      </c>
      <c r="E1615" s="105">
        <v>12.16</v>
      </c>
      <c r="F1615" s="105">
        <v>10.77</v>
      </c>
      <c r="G1615" s="108">
        <v>43.69</v>
      </c>
      <c r="H1615" s="105"/>
      <c r="I1615" s="105"/>
      <c r="J1615" s="105"/>
      <c r="K1615" s="105"/>
      <c r="L1615" s="105"/>
      <c r="M1615" s="105"/>
      <c r="N1615" s="108"/>
      <c r="O1615" s="108"/>
      <c r="P1615" s="108"/>
      <c r="Q1615" s="108"/>
      <c r="R1615" s="108"/>
      <c r="S1615" s="108"/>
      <c r="T1615" s="108"/>
      <c r="U1615" s="106"/>
      <c r="V1615" s="106"/>
      <c r="W1615" s="106"/>
      <c r="X1615" s="106"/>
    </row>
    <row r="1616" spans="1:24" x14ac:dyDescent="0.35">
      <c r="A1616" s="105" t="s">
        <v>658</v>
      </c>
      <c r="B1616" s="132">
        <v>39.590000000000003</v>
      </c>
      <c r="C1616" s="132">
        <v>46.56</v>
      </c>
      <c r="D1616" s="132">
        <v>52.45</v>
      </c>
      <c r="E1616" s="132">
        <v>49.35</v>
      </c>
      <c r="F1616" s="132">
        <v>37.229999999999997</v>
      </c>
      <c r="G1616" s="150">
        <v>58.78</v>
      </c>
      <c r="H1616" s="105"/>
      <c r="I1616" s="105"/>
      <c r="J1616" s="105"/>
      <c r="K1616" s="105"/>
      <c r="L1616" s="105"/>
      <c r="M1616" s="105"/>
      <c r="N1616" s="108"/>
      <c r="O1616" s="108"/>
      <c r="P1616" s="108"/>
      <c r="Q1616" s="108"/>
      <c r="R1616" s="108"/>
      <c r="S1616" s="108"/>
      <c r="T1616" s="108"/>
      <c r="U1616" s="106"/>
      <c r="V1616" s="106"/>
      <c r="W1616" s="106"/>
      <c r="X1616" s="106"/>
    </row>
    <row r="1617" spans="1:24" x14ac:dyDescent="0.35">
      <c r="A1617" s="105" t="s">
        <v>659</v>
      </c>
      <c r="B1617" s="105">
        <v>100</v>
      </c>
      <c r="C1617" s="105">
        <v>100</v>
      </c>
      <c r="D1617" s="105">
        <v>100</v>
      </c>
      <c r="E1617" s="105">
        <v>100</v>
      </c>
      <c r="F1617" s="105">
        <v>100</v>
      </c>
      <c r="G1617" s="108">
        <v>100</v>
      </c>
      <c r="H1617" s="105"/>
      <c r="I1617" s="105"/>
      <c r="J1617" s="105"/>
      <c r="K1617" s="105"/>
      <c r="L1617" s="105"/>
      <c r="M1617" s="105"/>
      <c r="N1617" s="108"/>
      <c r="O1617" s="108"/>
      <c r="P1617" s="108"/>
      <c r="Q1617" s="108"/>
      <c r="R1617" s="108"/>
      <c r="S1617" s="108"/>
      <c r="T1617" s="108"/>
      <c r="U1617" s="106"/>
      <c r="V1617" s="106"/>
      <c r="W1617" s="106"/>
      <c r="X1617" s="106"/>
    </row>
    <row r="1618" spans="1:24" x14ac:dyDescent="0.35">
      <c r="A1618" s="95" t="s">
        <v>1176</v>
      </c>
      <c r="B1618" s="105"/>
      <c r="C1618" s="105"/>
      <c r="D1618" s="105"/>
      <c r="E1618" s="105"/>
      <c r="F1618" s="105"/>
      <c r="G1618" s="108"/>
      <c r="H1618" s="105"/>
      <c r="I1618" s="105"/>
      <c r="J1618" s="105"/>
      <c r="K1618" s="105"/>
      <c r="L1618" s="105"/>
      <c r="M1618" s="105"/>
      <c r="N1618" s="108"/>
      <c r="O1618" s="108"/>
      <c r="P1618" s="108"/>
      <c r="Q1618" s="108"/>
      <c r="R1618" s="108"/>
      <c r="S1618" s="108"/>
      <c r="T1618" s="108"/>
      <c r="U1618" s="106"/>
      <c r="V1618" s="106"/>
      <c r="W1618" s="106"/>
      <c r="X1618" s="106"/>
    </row>
    <row r="1619" spans="1:24" x14ac:dyDescent="0.35">
      <c r="A1619" s="105" t="s">
        <v>660</v>
      </c>
      <c r="B1619" s="105">
        <v>100</v>
      </c>
      <c r="C1619" s="105">
        <v>100</v>
      </c>
      <c r="D1619" s="105">
        <v>100</v>
      </c>
      <c r="E1619" s="105">
        <v>100</v>
      </c>
      <c r="F1619" s="105">
        <v>100</v>
      </c>
      <c r="G1619" s="108">
        <v>100</v>
      </c>
      <c r="H1619" s="105"/>
      <c r="I1619" s="105"/>
      <c r="J1619" s="105"/>
      <c r="K1619" s="105"/>
      <c r="L1619" s="105"/>
      <c r="M1619" s="105"/>
      <c r="N1619" s="108"/>
      <c r="O1619" s="108"/>
      <c r="P1619" s="108"/>
      <c r="Q1619" s="108"/>
      <c r="R1619" s="108"/>
      <c r="S1619" s="108"/>
      <c r="T1619" s="108"/>
      <c r="U1619" s="106"/>
      <c r="V1619" s="106"/>
      <c r="W1619" s="106"/>
      <c r="X1619" s="106"/>
    </row>
    <row r="1620" spans="1:24" x14ac:dyDescent="0.35">
      <c r="A1620" s="105" t="s">
        <v>661</v>
      </c>
      <c r="B1620" s="132">
        <v>78.7</v>
      </c>
      <c r="C1620" s="132">
        <v>71.760000000000005</v>
      </c>
      <c r="D1620" s="132">
        <v>80.77</v>
      </c>
      <c r="E1620" s="132">
        <v>77.55</v>
      </c>
      <c r="F1620" s="132">
        <v>85.94</v>
      </c>
      <c r="G1620" s="150">
        <v>86.3</v>
      </c>
      <c r="H1620" s="105"/>
      <c r="I1620" s="105"/>
      <c r="J1620" s="105"/>
      <c r="K1620" s="105"/>
      <c r="L1620" s="105"/>
      <c r="M1620" s="105"/>
      <c r="N1620" s="108"/>
      <c r="O1620" s="108"/>
      <c r="P1620" s="108"/>
      <c r="Q1620" s="108"/>
      <c r="R1620" s="108"/>
      <c r="S1620" s="108"/>
      <c r="T1620" s="108"/>
      <c r="U1620" s="106"/>
      <c r="V1620" s="106"/>
      <c r="W1620" s="106"/>
      <c r="X1620" s="106"/>
    </row>
    <row r="1621" spans="1:24" x14ac:dyDescent="0.35">
      <c r="A1621" s="105" t="s">
        <v>662</v>
      </c>
      <c r="B1621" s="105">
        <v>21.3</v>
      </c>
      <c r="C1621" s="105">
        <v>28.24</v>
      </c>
      <c r="D1621" s="105">
        <v>19.23</v>
      </c>
      <c r="E1621" s="105">
        <v>22.45</v>
      </c>
      <c r="F1621" s="105">
        <v>14.06</v>
      </c>
      <c r="G1621" s="108">
        <v>13.7</v>
      </c>
      <c r="H1621" s="105"/>
      <c r="I1621" s="105"/>
      <c r="J1621" s="105"/>
      <c r="K1621" s="105"/>
      <c r="L1621" s="105"/>
      <c r="M1621" s="105"/>
      <c r="N1621" s="108"/>
      <c r="O1621" s="108"/>
      <c r="P1621" s="108"/>
      <c r="Q1621" s="108"/>
      <c r="R1621" s="108"/>
      <c r="S1621" s="108"/>
      <c r="T1621" s="108"/>
      <c r="U1621" s="106"/>
      <c r="V1621" s="106"/>
      <c r="W1621" s="106"/>
      <c r="X1621" s="106"/>
    </row>
    <row r="1622" spans="1:24" x14ac:dyDescent="0.35">
      <c r="A1622" s="105"/>
      <c r="B1622" s="105"/>
      <c r="C1622" s="105"/>
      <c r="D1622" s="105"/>
      <c r="E1622" s="105"/>
      <c r="F1622" s="105"/>
      <c r="G1622" s="108"/>
      <c r="H1622" s="105"/>
      <c r="I1622" s="105"/>
      <c r="J1622" s="105"/>
      <c r="K1622" s="105"/>
      <c r="L1622" s="105"/>
      <c r="M1622" s="105"/>
      <c r="N1622" s="108"/>
      <c r="O1622" s="108"/>
      <c r="P1622" s="108"/>
      <c r="Q1622" s="108"/>
      <c r="R1622" s="108"/>
      <c r="S1622" s="108"/>
      <c r="T1622" s="108"/>
      <c r="U1622" s="106"/>
      <c r="V1622" s="106"/>
      <c r="W1622" s="106"/>
      <c r="X1622" s="106"/>
    </row>
    <row r="1623" spans="1:24" x14ac:dyDescent="0.35">
      <c r="A1623" s="105" t="s">
        <v>663</v>
      </c>
      <c r="B1623" s="132">
        <v>2.42</v>
      </c>
      <c r="C1623" s="132">
        <v>5.53</v>
      </c>
      <c r="D1623" s="132">
        <v>6.38</v>
      </c>
      <c r="E1623" s="132">
        <v>1.1200000000000001</v>
      </c>
      <c r="F1623" s="132">
        <v>23.54</v>
      </c>
      <c r="G1623" s="150">
        <v>18.559999999999999</v>
      </c>
      <c r="H1623" s="105"/>
      <c r="I1623" s="105"/>
      <c r="J1623" s="105"/>
      <c r="K1623" s="105"/>
      <c r="L1623" s="105"/>
      <c r="M1623" s="105"/>
      <c r="N1623" s="108"/>
      <c r="O1623" s="108"/>
      <c r="P1623" s="108"/>
      <c r="Q1623" s="108"/>
      <c r="R1623" s="108"/>
      <c r="S1623" s="108"/>
      <c r="T1623" s="108"/>
      <c r="U1623" s="106"/>
      <c r="V1623" s="106"/>
      <c r="W1623" s="106"/>
      <c r="X1623" s="106"/>
    </row>
    <row r="1624" spans="1:24" x14ac:dyDescent="0.35">
      <c r="A1624" s="105" t="s">
        <v>664</v>
      </c>
      <c r="B1624" s="105">
        <v>23.72</v>
      </c>
      <c r="C1624" s="105">
        <v>33.770000000000003</v>
      </c>
      <c r="D1624" s="105">
        <v>25.61</v>
      </c>
      <c r="E1624" s="105">
        <v>23.57</v>
      </c>
      <c r="F1624" s="105">
        <v>37.6</v>
      </c>
      <c r="G1624" s="108">
        <v>32.25</v>
      </c>
      <c r="H1624" s="105"/>
      <c r="I1624" s="105"/>
      <c r="J1624" s="105"/>
      <c r="K1624" s="105"/>
      <c r="L1624" s="105"/>
      <c r="M1624" s="105"/>
      <c r="N1624" s="108"/>
      <c r="O1624" s="108"/>
      <c r="P1624" s="108"/>
      <c r="Q1624" s="108"/>
      <c r="R1624" s="108"/>
      <c r="S1624" s="108"/>
      <c r="T1624" s="108"/>
      <c r="U1624" s="106"/>
      <c r="V1624" s="106"/>
      <c r="W1624" s="106"/>
      <c r="X1624" s="106"/>
    </row>
    <row r="1625" spans="1:24" x14ac:dyDescent="0.35">
      <c r="A1625" s="105" t="s">
        <v>665</v>
      </c>
      <c r="B1625" s="105"/>
      <c r="C1625" s="105"/>
      <c r="D1625" s="105"/>
      <c r="E1625" s="105"/>
      <c r="F1625" s="105"/>
      <c r="G1625" s="108"/>
      <c r="H1625" s="105"/>
      <c r="I1625" s="105"/>
      <c r="J1625" s="105"/>
      <c r="K1625" s="105"/>
      <c r="L1625" s="105"/>
      <c r="M1625" s="105"/>
      <c r="N1625" s="108"/>
      <c r="O1625" s="108"/>
      <c r="P1625" s="108"/>
      <c r="Q1625" s="108"/>
      <c r="R1625" s="108"/>
      <c r="S1625" s="108"/>
      <c r="T1625" s="108"/>
      <c r="U1625" s="106"/>
      <c r="V1625" s="106"/>
      <c r="W1625" s="106"/>
      <c r="X1625" s="106"/>
    </row>
    <row r="1626" spans="1:24" x14ac:dyDescent="0.35">
      <c r="A1626" s="105" t="s">
        <v>666</v>
      </c>
      <c r="B1626" s="105">
        <v>10.43</v>
      </c>
      <c r="C1626" s="105">
        <v>12.68</v>
      </c>
      <c r="D1626" s="105">
        <v>11.88</v>
      </c>
      <c r="E1626" s="105">
        <v>8.18</v>
      </c>
      <c r="F1626" s="105">
        <v>16.600000000000001</v>
      </c>
      <c r="G1626" s="108">
        <v>15.84</v>
      </c>
      <c r="H1626" s="105"/>
      <c r="I1626" s="105"/>
      <c r="J1626" s="105"/>
      <c r="K1626" s="105"/>
      <c r="L1626" s="105"/>
      <c r="M1626" s="105"/>
      <c r="N1626" s="108"/>
      <c r="O1626" s="108"/>
      <c r="P1626" s="108"/>
      <c r="Q1626" s="108"/>
      <c r="R1626" s="108"/>
      <c r="S1626" s="108"/>
      <c r="T1626" s="108"/>
      <c r="U1626" s="106"/>
      <c r="V1626" s="106"/>
      <c r="W1626" s="106"/>
      <c r="X1626" s="106"/>
    </row>
    <row r="1627" spans="1:24" x14ac:dyDescent="0.35">
      <c r="A1627" s="105" t="s">
        <v>667</v>
      </c>
      <c r="B1627" s="105">
        <v>1.73</v>
      </c>
      <c r="C1627" s="105">
        <v>1.63</v>
      </c>
      <c r="D1627" s="105">
        <v>1.35</v>
      </c>
      <c r="E1627" s="105">
        <v>1.3</v>
      </c>
      <c r="F1627" s="105">
        <v>2.1800000000000002</v>
      </c>
      <c r="G1627" s="108">
        <v>2.16</v>
      </c>
      <c r="H1627" s="105"/>
      <c r="I1627" s="105"/>
      <c r="J1627" s="105"/>
      <c r="K1627" s="105"/>
      <c r="L1627" s="105"/>
      <c r="M1627" s="105"/>
      <c r="N1627" s="108"/>
      <c r="O1627" s="108"/>
      <c r="P1627" s="108"/>
      <c r="Q1627" s="108"/>
      <c r="R1627" s="108"/>
      <c r="S1627" s="108"/>
      <c r="T1627" s="108"/>
      <c r="U1627" s="106"/>
      <c r="V1627" s="106"/>
      <c r="W1627" s="106"/>
      <c r="X1627" s="106"/>
    </row>
    <row r="1628" spans="1:24" x14ac:dyDescent="0.35">
      <c r="A1628" s="105" t="s">
        <v>668</v>
      </c>
      <c r="B1628" s="105">
        <v>0.37</v>
      </c>
      <c r="C1628" s="105">
        <v>0.32</v>
      </c>
      <c r="D1628" s="105">
        <v>1.5</v>
      </c>
      <c r="E1628" s="105">
        <v>0.59</v>
      </c>
      <c r="F1628" s="105">
        <v>0.97</v>
      </c>
      <c r="G1628" s="108">
        <v>0.54</v>
      </c>
      <c r="H1628" s="105"/>
      <c r="I1628" s="105"/>
      <c r="J1628" s="105"/>
      <c r="K1628" s="105"/>
      <c r="L1628" s="105"/>
      <c r="M1628" s="105"/>
      <c r="N1628" s="108"/>
      <c r="O1628" s="108"/>
      <c r="P1628" s="108"/>
      <c r="Q1628" s="108"/>
      <c r="R1628" s="108"/>
      <c r="S1628" s="108"/>
      <c r="T1628" s="108"/>
      <c r="U1628" s="106"/>
      <c r="V1628" s="106"/>
      <c r="W1628" s="106"/>
      <c r="X1628" s="106"/>
    </row>
    <row r="1629" spans="1:24" x14ac:dyDescent="0.35">
      <c r="A1629" s="105" t="s">
        <v>56</v>
      </c>
      <c r="B1629" s="132">
        <v>9.24</v>
      </c>
      <c r="C1629" s="132">
        <v>16.899999999999999</v>
      </c>
      <c r="D1629" s="132">
        <v>9.7899999999999991</v>
      </c>
      <c r="E1629" s="132">
        <v>14.42</v>
      </c>
      <c r="F1629" s="132">
        <v>17.260000000000002</v>
      </c>
      <c r="G1629" s="150">
        <v>14.44</v>
      </c>
      <c r="H1629" s="105"/>
      <c r="I1629" s="105"/>
      <c r="J1629" s="105"/>
      <c r="K1629" s="105"/>
      <c r="L1629" s="105"/>
      <c r="M1629" s="105"/>
      <c r="N1629" s="108"/>
      <c r="O1629" s="108"/>
      <c r="P1629" s="108"/>
      <c r="Q1629" s="108"/>
      <c r="R1629" s="108"/>
      <c r="S1629" s="108"/>
      <c r="T1629" s="108"/>
      <c r="U1629" s="106"/>
      <c r="V1629" s="106"/>
      <c r="W1629" s="106"/>
      <c r="X1629" s="106"/>
    </row>
    <row r="1630" spans="1:24" x14ac:dyDescent="0.35">
      <c r="A1630" s="105" t="s">
        <v>669</v>
      </c>
      <c r="B1630" s="105">
        <v>21.76</v>
      </c>
      <c r="C1630" s="105">
        <v>31.54</v>
      </c>
      <c r="D1630" s="105">
        <v>24.53</v>
      </c>
      <c r="E1630" s="105">
        <v>24.48</v>
      </c>
      <c r="F1630" s="105">
        <v>37.01</v>
      </c>
      <c r="G1630" s="108">
        <v>32.979999999999997</v>
      </c>
      <c r="H1630" s="105"/>
      <c r="I1630" s="105"/>
      <c r="J1630" s="105"/>
      <c r="K1630" s="105"/>
      <c r="L1630" s="105"/>
      <c r="M1630" s="105"/>
      <c r="N1630" s="108"/>
      <c r="O1630" s="108"/>
      <c r="P1630" s="108"/>
      <c r="Q1630" s="108"/>
      <c r="R1630" s="108"/>
      <c r="S1630" s="108"/>
      <c r="T1630" s="108"/>
      <c r="U1630" s="106"/>
      <c r="V1630" s="106"/>
      <c r="W1630" s="106"/>
      <c r="X1630" s="106"/>
    </row>
    <row r="1631" spans="1:24" x14ac:dyDescent="0.35">
      <c r="A1631" s="105"/>
      <c r="B1631" s="105"/>
      <c r="C1631" s="105"/>
      <c r="D1631" s="105"/>
      <c r="E1631" s="105"/>
      <c r="F1631" s="105"/>
      <c r="G1631" s="108"/>
      <c r="H1631" s="105"/>
      <c r="I1631" s="105"/>
      <c r="J1631" s="105"/>
      <c r="K1631" s="105"/>
      <c r="L1631" s="105"/>
      <c r="M1631" s="105"/>
      <c r="N1631" s="108"/>
      <c r="O1631" s="108"/>
      <c r="P1631" s="108"/>
      <c r="Q1631" s="108"/>
      <c r="R1631" s="108"/>
      <c r="S1631" s="108"/>
      <c r="T1631" s="108"/>
      <c r="U1631" s="106"/>
      <c r="V1631" s="106"/>
      <c r="W1631" s="106"/>
      <c r="X1631" s="106"/>
    </row>
    <row r="1632" spans="1:24" x14ac:dyDescent="0.35">
      <c r="A1632" s="105" t="s">
        <v>670</v>
      </c>
      <c r="B1632" s="105">
        <v>1.95</v>
      </c>
      <c r="C1632" s="105">
        <v>2.2200000000000002</v>
      </c>
      <c r="D1632" s="105">
        <v>1.08</v>
      </c>
      <c r="E1632" s="105">
        <v>-0.91</v>
      </c>
      <c r="F1632" s="105">
        <v>0.59</v>
      </c>
      <c r="G1632" s="108">
        <v>-0.73</v>
      </c>
      <c r="H1632" s="105"/>
      <c r="I1632" s="105"/>
      <c r="J1632" s="105"/>
      <c r="K1632" s="105"/>
      <c r="L1632" s="105"/>
      <c r="M1632" s="105"/>
      <c r="N1632" s="108"/>
      <c r="O1632" s="108"/>
      <c r="P1632" s="108"/>
      <c r="Q1632" s="108"/>
      <c r="R1632" s="108"/>
      <c r="S1632" s="108"/>
      <c r="T1632" s="108"/>
      <c r="U1632" s="106"/>
      <c r="V1632" s="106"/>
      <c r="W1632" s="106"/>
      <c r="X1632" s="106"/>
    </row>
    <row r="1633" spans="1:24" x14ac:dyDescent="0.35">
      <c r="A1633" s="105" t="s">
        <v>671</v>
      </c>
      <c r="B1633" s="105">
        <v>0.13</v>
      </c>
      <c r="C1633" s="105">
        <v>0</v>
      </c>
      <c r="D1633" s="105">
        <v>0.99</v>
      </c>
      <c r="E1633" s="105">
        <v>0.34</v>
      </c>
      <c r="F1633" s="105">
        <v>0.02</v>
      </c>
      <c r="G1633" s="108">
        <v>0</v>
      </c>
      <c r="H1633" s="105"/>
      <c r="I1633" s="105"/>
      <c r="J1633" s="105"/>
      <c r="K1633" s="105"/>
      <c r="L1633" s="105"/>
      <c r="M1633" s="105"/>
      <c r="N1633" s="108"/>
      <c r="O1633" s="108"/>
      <c r="P1633" s="108"/>
      <c r="Q1633" s="108"/>
      <c r="R1633" s="108"/>
      <c r="S1633" s="108"/>
      <c r="T1633" s="108"/>
      <c r="U1633" s="106"/>
      <c r="V1633" s="106"/>
      <c r="W1633" s="106"/>
      <c r="X1633" s="106"/>
    </row>
    <row r="1634" spans="1:24" x14ac:dyDescent="0.35">
      <c r="A1634" s="105" t="s">
        <v>672</v>
      </c>
      <c r="B1634" s="132">
        <v>0.19</v>
      </c>
      <c r="C1634" s="132">
        <v>0.4</v>
      </c>
      <c r="D1634" s="132">
        <v>0.41</v>
      </c>
      <c r="E1634" s="132">
        <v>0.44</v>
      </c>
      <c r="F1634" s="132">
        <v>1.66</v>
      </c>
      <c r="G1634" s="150">
        <v>4.25</v>
      </c>
      <c r="H1634" s="105"/>
      <c r="I1634" s="105"/>
      <c r="J1634" s="105"/>
      <c r="K1634" s="105"/>
      <c r="L1634" s="105"/>
      <c r="M1634" s="105"/>
      <c r="N1634" s="108"/>
      <c r="O1634" s="108"/>
      <c r="P1634" s="108"/>
      <c r="Q1634" s="108"/>
      <c r="R1634" s="108"/>
      <c r="S1634" s="108"/>
      <c r="T1634" s="108"/>
      <c r="U1634" s="106"/>
      <c r="V1634" s="106"/>
      <c r="W1634" s="106"/>
      <c r="X1634" s="106"/>
    </row>
    <row r="1635" spans="1:24" x14ac:dyDescent="0.35">
      <c r="A1635" s="105" t="s">
        <v>673</v>
      </c>
      <c r="B1635" s="105">
        <v>2.27</v>
      </c>
      <c r="C1635" s="105">
        <v>2.63</v>
      </c>
      <c r="D1635" s="105">
        <v>2.48</v>
      </c>
      <c r="E1635" s="105">
        <v>-0.13</v>
      </c>
      <c r="F1635" s="105">
        <v>2.2599999999999998</v>
      </c>
      <c r="G1635" s="108">
        <v>3.53</v>
      </c>
      <c r="H1635" s="105"/>
      <c r="I1635" s="105"/>
      <c r="J1635" s="105"/>
      <c r="K1635" s="105"/>
      <c r="L1635" s="105"/>
      <c r="M1635" s="105"/>
      <c r="N1635" s="108"/>
      <c r="O1635" s="108"/>
      <c r="P1635" s="108"/>
      <c r="Q1635" s="108"/>
      <c r="R1635" s="108"/>
      <c r="S1635" s="108"/>
      <c r="T1635" s="108"/>
      <c r="U1635" s="106"/>
      <c r="V1635" s="106"/>
      <c r="W1635" s="106"/>
      <c r="X1635" s="106"/>
    </row>
    <row r="1636" spans="1:24" x14ac:dyDescent="0.35">
      <c r="A1636" s="105" t="s">
        <v>674</v>
      </c>
      <c r="B1636" s="132">
        <v>0.28999999999999998</v>
      </c>
      <c r="C1636" s="132">
        <v>0.27</v>
      </c>
      <c r="D1636" s="132">
        <v>0.17</v>
      </c>
      <c r="E1636" s="132">
        <v>0.02</v>
      </c>
      <c r="F1636" s="132">
        <v>0.03</v>
      </c>
      <c r="G1636" s="150">
        <v>0</v>
      </c>
      <c r="H1636" s="105"/>
      <c r="I1636" s="105"/>
      <c r="J1636" s="105"/>
      <c r="K1636" s="105"/>
      <c r="L1636" s="105"/>
      <c r="M1636" s="105"/>
      <c r="N1636" s="108"/>
      <c r="O1636" s="108"/>
      <c r="P1636" s="108"/>
      <c r="Q1636" s="108"/>
      <c r="R1636" s="108"/>
      <c r="S1636" s="108"/>
      <c r="T1636" s="108"/>
      <c r="U1636" s="106"/>
      <c r="V1636" s="106"/>
      <c r="W1636" s="106"/>
      <c r="X1636" s="106"/>
    </row>
    <row r="1637" spans="1:24" x14ac:dyDescent="0.35">
      <c r="A1637" s="105" t="s">
        <v>269</v>
      </c>
      <c r="B1637" s="105">
        <v>1.98</v>
      </c>
      <c r="C1637" s="105">
        <v>2.36</v>
      </c>
      <c r="D1637" s="105">
        <v>2.3199999999999998</v>
      </c>
      <c r="E1637" s="105">
        <v>-0.15</v>
      </c>
      <c r="F1637" s="105">
        <v>2.23</v>
      </c>
      <c r="G1637" s="108">
        <v>3.53</v>
      </c>
      <c r="H1637" s="105"/>
      <c r="I1637" s="105"/>
      <c r="J1637" s="105"/>
      <c r="K1637" s="105"/>
      <c r="L1637" s="105"/>
      <c r="M1637" s="105"/>
      <c r="N1637" s="108"/>
      <c r="O1637" s="108"/>
      <c r="P1637" s="108"/>
      <c r="Q1637" s="108"/>
      <c r="R1637" s="108"/>
      <c r="S1637" s="108"/>
      <c r="T1637" s="108"/>
      <c r="U1637" s="106"/>
      <c r="V1637" s="106"/>
      <c r="W1637" s="106"/>
      <c r="X1637" s="106"/>
    </row>
    <row r="1638" spans="1:24" x14ac:dyDescent="0.35">
      <c r="A1638" s="95" t="s">
        <v>1177</v>
      </c>
      <c r="B1638" s="105"/>
      <c r="C1638" s="105"/>
      <c r="D1638" s="105"/>
      <c r="E1638" s="105"/>
      <c r="F1638" s="105"/>
      <c r="G1638" s="108"/>
      <c r="H1638" s="105"/>
      <c r="I1638" s="105"/>
      <c r="J1638" s="105"/>
      <c r="K1638" s="105"/>
      <c r="L1638" s="105"/>
      <c r="M1638" s="105"/>
      <c r="N1638" s="108"/>
      <c r="O1638" s="108"/>
      <c r="P1638" s="108"/>
      <c r="Q1638" s="108"/>
      <c r="R1638" s="108"/>
      <c r="S1638" s="108"/>
      <c r="T1638" s="108"/>
      <c r="U1638" s="106"/>
      <c r="V1638" s="106"/>
      <c r="W1638" s="106"/>
      <c r="X1638" s="106"/>
    </row>
    <row r="1639" spans="1:24" x14ac:dyDescent="0.35">
      <c r="A1639" s="105" t="s">
        <v>675</v>
      </c>
      <c r="B1639" s="105">
        <v>1.44</v>
      </c>
      <c r="C1639" s="105">
        <v>1.37</v>
      </c>
      <c r="D1639" s="105">
        <v>1.62</v>
      </c>
      <c r="E1639" s="105">
        <v>1.45</v>
      </c>
      <c r="F1639" s="105">
        <v>1.38</v>
      </c>
      <c r="G1639" s="108">
        <v>1.42</v>
      </c>
      <c r="H1639" s="105"/>
      <c r="I1639" s="105"/>
      <c r="J1639" s="105"/>
      <c r="K1639" s="105"/>
      <c r="L1639" s="105"/>
      <c r="M1639" s="105"/>
      <c r="N1639" s="108"/>
      <c r="O1639" s="108"/>
      <c r="P1639" s="108"/>
      <c r="Q1639" s="108"/>
      <c r="R1639" s="108"/>
      <c r="S1639" s="108"/>
      <c r="T1639" s="108"/>
      <c r="U1639" s="106"/>
      <c r="V1639" s="106"/>
      <c r="W1639" s="106"/>
      <c r="X1639" s="106"/>
    </row>
    <row r="1640" spans="1:24" x14ac:dyDescent="0.35">
      <c r="A1640" s="105" t="s">
        <v>676</v>
      </c>
      <c r="B1640" s="105">
        <v>0.6</v>
      </c>
      <c r="C1640" s="105">
        <v>0.53</v>
      </c>
      <c r="D1640" s="105">
        <v>0.48</v>
      </c>
      <c r="E1640" s="105">
        <v>0.51</v>
      </c>
      <c r="F1640" s="105">
        <v>0.63</v>
      </c>
      <c r="G1640" s="108">
        <v>0.41</v>
      </c>
      <c r="H1640" s="105"/>
      <c r="I1640" s="105"/>
      <c r="J1640" s="105"/>
      <c r="K1640" s="105"/>
      <c r="L1640" s="105"/>
      <c r="M1640" s="105"/>
      <c r="N1640" s="108"/>
      <c r="O1640" s="108"/>
      <c r="P1640" s="108"/>
      <c r="Q1640" s="108"/>
      <c r="R1640" s="108"/>
      <c r="S1640" s="108"/>
      <c r="T1640" s="108"/>
      <c r="U1640" s="106"/>
      <c r="V1640" s="106"/>
      <c r="W1640" s="106"/>
      <c r="X1640" s="106"/>
    </row>
    <row r="1641" spans="1:24" x14ac:dyDescent="0.35">
      <c r="A1641" s="105" t="s">
        <v>677</v>
      </c>
      <c r="B1641" s="105">
        <v>1.53</v>
      </c>
      <c r="C1641" s="105">
        <v>1.1499999999999999</v>
      </c>
      <c r="D1641" s="105">
        <v>0.91</v>
      </c>
      <c r="E1641" s="105">
        <v>1.03</v>
      </c>
      <c r="F1641" s="105">
        <v>1.69</v>
      </c>
      <c r="G1641" s="108">
        <v>0.7</v>
      </c>
      <c r="H1641" s="105"/>
      <c r="I1641" s="105"/>
      <c r="J1641" s="105"/>
      <c r="K1641" s="105"/>
      <c r="L1641" s="105"/>
      <c r="M1641" s="105"/>
      <c r="N1641" s="108"/>
      <c r="O1641" s="108"/>
      <c r="P1641" s="108"/>
      <c r="Q1641" s="108"/>
      <c r="R1641" s="108"/>
      <c r="S1641" s="108"/>
      <c r="T1641" s="108"/>
      <c r="U1641" s="106"/>
      <c r="V1641" s="106"/>
      <c r="W1641" s="106"/>
      <c r="X1641" s="106"/>
    </row>
    <row r="1642" spans="1:24" x14ac:dyDescent="0.35">
      <c r="A1642" s="105" t="s">
        <v>716</v>
      </c>
      <c r="B1642" s="105">
        <v>44.14</v>
      </c>
      <c r="C1642" s="105">
        <v>48.74</v>
      </c>
      <c r="D1642" s="105">
        <v>32.47</v>
      </c>
      <c r="E1642" s="105">
        <v>24.63</v>
      </c>
      <c r="F1642" s="105">
        <v>28.93</v>
      </c>
      <c r="G1642" s="108">
        <v>74.33</v>
      </c>
      <c r="H1642" s="105"/>
      <c r="I1642" s="105"/>
      <c r="J1642" s="105"/>
      <c r="K1642" s="105"/>
      <c r="L1642" s="105"/>
      <c r="M1642" s="105"/>
      <c r="N1642" s="108"/>
      <c r="O1642" s="108"/>
      <c r="P1642" s="108"/>
      <c r="Q1642" s="108"/>
      <c r="R1642" s="108"/>
      <c r="S1642" s="108"/>
      <c r="T1642" s="108"/>
      <c r="U1642" s="106"/>
      <c r="V1642" s="106"/>
      <c r="W1642" s="106"/>
      <c r="X1642" s="106"/>
    </row>
    <row r="1643" spans="1:24" x14ac:dyDescent="0.35">
      <c r="A1643" s="105" t="s">
        <v>679</v>
      </c>
      <c r="B1643" s="105">
        <v>39.590000000000003</v>
      </c>
      <c r="C1643" s="105">
        <v>46.56</v>
      </c>
      <c r="D1643" s="105">
        <v>52.45</v>
      </c>
      <c r="E1643" s="105">
        <v>49.35</v>
      </c>
      <c r="F1643" s="105">
        <v>37.229999999999997</v>
      </c>
      <c r="G1643" s="108">
        <v>58.78</v>
      </c>
      <c r="H1643" s="105"/>
      <c r="I1643" s="105"/>
      <c r="J1643" s="105"/>
      <c r="K1643" s="105"/>
      <c r="L1643" s="105"/>
      <c r="M1643" s="105"/>
      <c r="N1643" s="108"/>
      <c r="O1643" s="108"/>
      <c r="P1643" s="108"/>
      <c r="Q1643" s="108"/>
      <c r="R1643" s="108"/>
      <c r="S1643" s="108"/>
      <c r="T1643" s="108"/>
      <c r="U1643" s="106"/>
      <c r="V1643" s="106"/>
      <c r="W1643" s="106"/>
      <c r="X1643" s="106"/>
    </row>
    <row r="1644" spans="1:24" x14ac:dyDescent="0.35">
      <c r="A1644" s="105" t="s">
        <v>717</v>
      </c>
      <c r="B1644" s="105">
        <v>62.34</v>
      </c>
      <c r="C1644" s="105">
        <v>77.2</v>
      </c>
      <c r="D1644" s="105">
        <v>75.91</v>
      </c>
      <c r="E1644" s="105">
        <v>77.489999999999995</v>
      </c>
      <c r="F1644" s="105">
        <v>68.61</v>
      </c>
      <c r="G1644" s="108">
        <v>86.49</v>
      </c>
      <c r="H1644" s="105"/>
      <c r="I1644" s="105"/>
      <c r="J1644" s="105"/>
      <c r="K1644" s="105"/>
      <c r="L1644" s="105"/>
      <c r="M1644" s="105"/>
      <c r="N1644" s="108"/>
      <c r="O1644" s="108"/>
      <c r="P1644" s="108"/>
      <c r="Q1644" s="108"/>
      <c r="R1644" s="108"/>
      <c r="S1644" s="108"/>
      <c r="T1644" s="108"/>
      <c r="U1644" s="106"/>
      <c r="V1644" s="106"/>
      <c r="W1644" s="106"/>
      <c r="X1644" s="106"/>
    </row>
    <row r="1645" spans="1:24" x14ac:dyDescent="0.35">
      <c r="A1645" s="105" t="s">
        <v>681</v>
      </c>
      <c r="B1645" s="105">
        <v>6.75</v>
      </c>
      <c r="C1645" s="105">
        <v>6.98</v>
      </c>
      <c r="D1645" s="105">
        <v>12.32</v>
      </c>
      <c r="E1645" s="105">
        <v>0.87</v>
      </c>
      <c r="F1645" s="105">
        <v>3.19</v>
      </c>
      <c r="G1645" s="108">
        <v>5.78</v>
      </c>
      <c r="H1645" s="105"/>
      <c r="I1645" s="105"/>
      <c r="J1645" s="105"/>
      <c r="K1645" s="105"/>
      <c r="L1645" s="105"/>
      <c r="M1645" s="105"/>
      <c r="N1645" s="108"/>
      <c r="O1645" s="108"/>
      <c r="P1645" s="108"/>
      <c r="Q1645" s="108"/>
      <c r="R1645" s="108"/>
      <c r="S1645" s="108"/>
      <c r="T1645" s="108"/>
      <c r="U1645" s="106"/>
      <c r="V1645" s="106"/>
      <c r="W1645" s="106"/>
      <c r="X1645" s="106"/>
    </row>
    <row r="1646" spans="1:24" x14ac:dyDescent="0.35">
      <c r="A1646" s="105" t="s">
        <v>682</v>
      </c>
      <c r="B1646" s="105">
        <v>22.93</v>
      </c>
      <c r="C1646" s="105">
        <v>23.37</v>
      </c>
      <c r="D1646" s="105">
        <v>20.21</v>
      </c>
      <c r="E1646" s="105">
        <v>-0.77</v>
      </c>
      <c r="F1646" s="105">
        <v>8.31</v>
      </c>
      <c r="G1646" s="108">
        <v>33.229999999999997</v>
      </c>
      <c r="H1646" s="105"/>
      <c r="I1646" s="105"/>
      <c r="J1646" s="105"/>
      <c r="K1646" s="105"/>
      <c r="L1646" s="105"/>
      <c r="M1646" s="105"/>
      <c r="N1646" s="108"/>
      <c r="O1646" s="108"/>
      <c r="P1646" s="108"/>
      <c r="Q1646" s="108"/>
      <c r="R1646" s="108"/>
      <c r="S1646" s="108"/>
      <c r="T1646" s="108"/>
      <c r="U1646" s="106"/>
      <c r="V1646" s="106"/>
      <c r="W1646" s="106"/>
      <c r="X1646" s="106"/>
    </row>
    <row r="1647" spans="1:24" x14ac:dyDescent="0.35">
      <c r="A1647" s="105" t="s">
        <v>683</v>
      </c>
      <c r="B1647" s="105">
        <v>6.38</v>
      </c>
      <c r="C1647" s="105">
        <v>7.26</v>
      </c>
      <c r="D1647" s="105">
        <v>8.4</v>
      </c>
      <c r="E1647" s="105">
        <v>-2.4500000000000002</v>
      </c>
      <c r="F1647" s="105">
        <v>2.2799999999999998</v>
      </c>
      <c r="G1647" s="108">
        <v>5.15</v>
      </c>
      <c r="H1647" s="105"/>
      <c r="I1647" s="105"/>
      <c r="J1647" s="105"/>
      <c r="K1647" s="105"/>
      <c r="L1647" s="105"/>
      <c r="M1647" s="105"/>
      <c r="N1647" s="108"/>
      <c r="O1647" s="108"/>
      <c r="P1647" s="108"/>
      <c r="Q1647" s="108"/>
      <c r="R1647" s="108"/>
      <c r="S1647" s="108"/>
      <c r="T1647" s="108"/>
      <c r="U1647" s="106"/>
      <c r="V1647" s="106"/>
      <c r="W1647" s="106"/>
      <c r="X1647" s="106"/>
    </row>
    <row r="1648" spans="1:24" x14ac:dyDescent="0.35">
      <c r="A1648" s="105" t="s">
        <v>684</v>
      </c>
      <c r="B1648" s="105">
        <v>4.51</v>
      </c>
      <c r="C1648" s="105">
        <v>4.9400000000000004</v>
      </c>
      <c r="D1648" s="105">
        <v>6.12</v>
      </c>
      <c r="E1648" s="105">
        <v>-4.7699999999999996</v>
      </c>
      <c r="F1648" s="105">
        <v>0.22</v>
      </c>
      <c r="G1648" s="108">
        <v>2.5499999999999998</v>
      </c>
      <c r="H1648" s="105"/>
      <c r="I1648" s="105"/>
      <c r="J1648" s="105"/>
      <c r="K1648" s="105"/>
      <c r="L1648" s="105"/>
      <c r="M1648" s="105"/>
      <c r="N1648" s="108"/>
      <c r="O1648" s="108"/>
      <c r="P1648" s="108"/>
      <c r="Q1648" s="108"/>
      <c r="R1648" s="108"/>
      <c r="S1648" s="108"/>
      <c r="T1648" s="108"/>
      <c r="U1648" s="106"/>
      <c r="V1648" s="106"/>
      <c r="W1648" s="106"/>
      <c r="X1648" s="106"/>
    </row>
    <row r="1649" spans="1:24" x14ac:dyDescent="0.35">
      <c r="A1649" s="105" t="s">
        <v>685</v>
      </c>
      <c r="B1649" s="105">
        <v>1.39</v>
      </c>
      <c r="C1649" s="105">
        <v>1.08</v>
      </c>
      <c r="D1649" s="105">
        <v>2.33</v>
      </c>
      <c r="E1649" s="105">
        <v>-8.65</v>
      </c>
      <c r="F1649" s="105">
        <v>-3.21</v>
      </c>
      <c r="G1649" s="108">
        <v>-1.77</v>
      </c>
      <c r="H1649" s="105"/>
      <c r="I1649" s="105"/>
      <c r="J1649" s="105"/>
      <c r="K1649" s="105"/>
      <c r="L1649" s="105"/>
      <c r="M1649" s="105"/>
      <c r="N1649" s="108"/>
      <c r="O1649" s="108"/>
      <c r="P1649" s="108"/>
      <c r="Q1649" s="108"/>
      <c r="R1649" s="108"/>
      <c r="S1649" s="108"/>
      <c r="T1649" s="108"/>
      <c r="U1649" s="106"/>
      <c r="V1649" s="106"/>
      <c r="W1649" s="106"/>
      <c r="X1649" s="106"/>
    </row>
    <row r="1650" spans="1:24" x14ac:dyDescent="0.35">
      <c r="H1650" s="105"/>
      <c r="P1650" s="108"/>
      <c r="Q1650" s="108"/>
      <c r="R1650" s="108"/>
      <c r="S1650" s="108"/>
      <c r="T1650" s="108"/>
      <c r="U1650" s="106"/>
      <c r="V1650" s="106"/>
      <c r="W1650" s="106"/>
      <c r="X1650" s="106"/>
    </row>
    <row r="1651" spans="1:24" ht="17.5" x14ac:dyDescent="0.35">
      <c r="A1651" s="143" t="s">
        <v>1168</v>
      </c>
      <c r="B1651" s="113"/>
      <c r="C1651" s="113"/>
      <c r="D1651" s="113"/>
      <c r="E1651" s="113"/>
      <c r="F1651" s="113"/>
      <c r="G1651" s="113"/>
      <c r="H1651" s="105"/>
      <c r="I1651" s="105"/>
      <c r="J1651" s="105"/>
      <c r="K1651" s="105"/>
      <c r="L1651" s="105"/>
      <c r="M1651" s="105"/>
      <c r="N1651" s="108"/>
      <c r="O1651" s="108"/>
      <c r="P1651" s="108"/>
      <c r="Q1651" s="108"/>
      <c r="R1651" s="108"/>
      <c r="S1651" s="108"/>
      <c r="T1651" s="108"/>
      <c r="U1651" s="106"/>
      <c r="V1651" s="106"/>
      <c r="W1651" s="106"/>
      <c r="X1651" s="106"/>
    </row>
    <row r="1652" spans="1:24" x14ac:dyDescent="0.35">
      <c r="A1652" s="52"/>
      <c r="B1652" s="113"/>
      <c r="C1652" s="113"/>
      <c r="D1652" s="113"/>
      <c r="E1652" s="113"/>
      <c r="F1652" s="113"/>
      <c r="G1652" s="113"/>
      <c r="H1652" s="105"/>
      <c r="I1652" s="105"/>
      <c r="J1652" s="105"/>
      <c r="K1652" s="105"/>
      <c r="L1652" s="105"/>
      <c r="M1652" s="105"/>
      <c r="N1652" s="108"/>
      <c r="O1652" s="108"/>
      <c r="P1652" s="108"/>
      <c r="Q1652" s="108"/>
      <c r="R1652" s="108"/>
      <c r="S1652" s="108"/>
      <c r="T1652" s="108"/>
      <c r="U1652" s="106"/>
      <c r="V1652" s="106"/>
      <c r="W1652" s="106"/>
      <c r="X1652" s="106"/>
    </row>
    <row r="1653" spans="1:24" x14ac:dyDescent="0.35">
      <c r="B1653" s="113"/>
      <c r="C1653" s="113"/>
      <c r="D1653" s="113"/>
      <c r="E1653" s="113"/>
      <c r="F1653" s="113"/>
      <c r="G1653" s="113"/>
      <c r="H1653" s="105"/>
      <c r="I1653" s="105"/>
      <c r="J1653" s="105"/>
      <c r="K1653" s="105"/>
      <c r="L1653" s="105"/>
      <c r="M1653" s="105"/>
      <c r="N1653" s="108"/>
      <c r="O1653" s="108"/>
      <c r="P1653" s="108"/>
      <c r="Q1653" s="108"/>
      <c r="R1653" s="108"/>
      <c r="S1653" s="108"/>
      <c r="T1653" s="108"/>
      <c r="U1653" s="106"/>
      <c r="V1653" s="106"/>
      <c r="W1653" s="106"/>
      <c r="X1653" s="106"/>
    </row>
    <row r="1654" spans="1:24" x14ac:dyDescent="0.35">
      <c r="B1654" s="113"/>
      <c r="C1654" s="113"/>
      <c r="D1654" s="113"/>
      <c r="E1654" s="113"/>
      <c r="F1654" s="113"/>
      <c r="G1654" s="113"/>
      <c r="H1654" s="105"/>
      <c r="I1654" s="105"/>
      <c r="J1654" s="105"/>
      <c r="K1654" s="105"/>
      <c r="L1654" s="105"/>
      <c r="M1654" s="105"/>
      <c r="N1654" s="108"/>
      <c r="O1654" s="108"/>
      <c r="P1654" s="108"/>
      <c r="Q1654" s="108"/>
      <c r="R1654" s="108"/>
      <c r="S1654" s="108"/>
      <c r="T1654" s="108"/>
      <c r="U1654" s="106"/>
      <c r="V1654" s="106"/>
      <c r="W1654" s="106"/>
      <c r="X1654" s="106"/>
    </row>
    <row r="1655" spans="1:24" x14ac:dyDescent="0.35">
      <c r="B1655" s="113"/>
      <c r="C1655" s="113"/>
      <c r="D1655" s="113"/>
      <c r="E1655" s="113"/>
      <c r="F1655" s="113"/>
      <c r="G1655" s="113"/>
      <c r="H1655" s="105"/>
      <c r="I1655" s="105"/>
      <c r="J1655" s="105"/>
      <c r="K1655" s="105"/>
      <c r="L1655" s="105"/>
      <c r="M1655" s="105"/>
      <c r="N1655" s="108"/>
      <c r="O1655" s="108"/>
      <c r="P1655" s="108"/>
      <c r="Q1655" s="108"/>
      <c r="R1655" s="108"/>
      <c r="S1655" s="108"/>
      <c r="T1655" s="108"/>
      <c r="U1655" s="106"/>
      <c r="V1655" s="106"/>
      <c r="W1655" s="106"/>
      <c r="X1655" s="106"/>
    </row>
    <row r="1656" spans="1:24" x14ac:dyDescent="0.35">
      <c r="B1656" s="113"/>
      <c r="C1656" s="113"/>
      <c r="D1656" s="113"/>
      <c r="E1656" s="113"/>
      <c r="F1656" s="113"/>
      <c r="G1656" s="113"/>
      <c r="H1656" s="105"/>
      <c r="I1656" s="105"/>
      <c r="J1656" s="105"/>
      <c r="K1656" s="105"/>
      <c r="L1656" s="105"/>
      <c r="M1656" s="105"/>
      <c r="N1656" s="108"/>
      <c r="O1656" s="108"/>
      <c r="P1656" s="108"/>
      <c r="Q1656" s="108"/>
      <c r="R1656" s="108"/>
      <c r="S1656" s="108"/>
      <c r="T1656" s="108"/>
      <c r="U1656" s="106"/>
      <c r="V1656" s="106"/>
      <c r="W1656" s="106"/>
      <c r="X1656" s="106"/>
    </row>
    <row r="1657" spans="1:24" x14ac:dyDescent="0.35">
      <c r="B1657" s="113"/>
      <c r="C1657" s="113"/>
      <c r="D1657" s="113"/>
      <c r="E1657" s="113"/>
      <c r="F1657" s="113"/>
      <c r="G1657" s="113"/>
      <c r="H1657" s="105"/>
      <c r="I1657" s="105"/>
      <c r="J1657" s="105"/>
      <c r="K1657" s="105"/>
      <c r="L1657" s="105"/>
      <c r="M1657" s="105"/>
      <c r="N1657" s="108"/>
      <c r="O1657" s="108"/>
      <c r="P1657" s="108"/>
      <c r="Q1657" s="108"/>
      <c r="R1657" s="108"/>
      <c r="S1657" s="108"/>
      <c r="T1657" s="108"/>
      <c r="U1657" s="106"/>
      <c r="V1657" s="106"/>
      <c r="W1657" s="106"/>
      <c r="X1657" s="106"/>
    </row>
    <row r="1658" spans="1:24" x14ac:dyDescent="0.35">
      <c r="A1658" s="96" t="s">
        <v>718</v>
      </c>
      <c r="B1658" s="113"/>
      <c r="C1658" s="113"/>
      <c r="D1658" s="113"/>
      <c r="E1658" s="113"/>
      <c r="F1658" s="113"/>
      <c r="G1658" s="113"/>
      <c r="H1658" s="105"/>
      <c r="I1658" s="105"/>
      <c r="J1658" s="105"/>
      <c r="K1658" s="105"/>
      <c r="L1658" s="105"/>
      <c r="M1658" s="105"/>
      <c r="N1658" s="108"/>
      <c r="O1658" s="108"/>
      <c r="P1658" s="108"/>
      <c r="Q1658" s="108"/>
      <c r="R1658" s="108"/>
      <c r="S1658" s="108"/>
      <c r="T1658" s="108"/>
      <c r="U1658" s="106"/>
      <c r="V1658" s="106"/>
      <c r="W1658" s="106"/>
      <c r="X1658" s="106"/>
    </row>
    <row r="1659" spans="1:24" x14ac:dyDescent="0.35">
      <c r="B1659" s="113"/>
      <c r="C1659" s="113"/>
      <c r="D1659" s="113"/>
      <c r="E1659" s="113"/>
      <c r="F1659" s="113"/>
      <c r="G1659" s="113"/>
      <c r="H1659" s="105"/>
      <c r="I1659" s="105"/>
      <c r="J1659" s="105"/>
      <c r="K1659" s="105"/>
      <c r="L1659" s="105"/>
      <c r="M1659" s="105"/>
      <c r="N1659" s="108"/>
      <c r="O1659" s="108"/>
      <c r="P1659" s="108"/>
      <c r="Q1659" s="108"/>
      <c r="R1659" s="108"/>
      <c r="S1659" s="108"/>
      <c r="T1659" s="108"/>
      <c r="U1659" s="106"/>
      <c r="V1659" s="106"/>
      <c r="W1659" s="106"/>
      <c r="X1659" s="106"/>
    </row>
    <row r="1660" spans="1:24" x14ac:dyDescent="0.35">
      <c r="B1660" s="113"/>
      <c r="C1660" s="113"/>
      <c r="D1660" s="113"/>
      <c r="E1660" s="113"/>
      <c r="F1660" s="113"/>
      <c r="G1660" s="113"/>
      <c r="H1660" s="105"/>
      <c r="I1660" s="105"/>
      <c r="J1660" s="105"/>
      <c r="K1660" s="105"/>
      <c r="L1660" s="105"/>
      <c r="M1660" s="105"/>
      <c r="N1660" s="108"/>
      <c r="O1660" s="108"/>
      <c r="P1660" s="108"/>
      <c r="Q1660" s="108"/>
      <c r="R1660" s="108"/>
      <c r="S1660" s="108"/>
      <c r="T1660" s="108"/>
      <c r="U1660" s="106"/>
      <c r="V1660" s="106"/>
      <c r="W1660" s="106"/>
      <c r="X1660" s="106"/>
    </row>
    <row r="1661" spans="1:24" x14ac:dyDescent="0.35">
      <c r="A1661" s="105" t="s">
        <v>734</v>
      </c>
      <c r="C1661" s="113"/>
      <c r="D1661" s="113"/>
      <c r="E1661" s="113"/>
      <c r="F1661" s="113"/>
      <c r="G1661" s="113"/>
      <c r="H1661" s="105"/>
      <c r="I1661" s="105"/>
      <c r="J1661" s="105"/>
      <c r="K1661" s="105"/>
      <c r="L1661" s="105"/>
      <c r="M1661" s="105"/>
      <c r="N1661" s="108"/>
      <c r="O1661" s="108"/>
      <c r="P1661" s="108"/>
      <c r="Q1661" s="108"/>
      <c r="R1661" s="108"/>
      <c r="S1661" s="108"/>
      <c r="T1661" s="108"/>
      <c r="U1661" s="106"/>
      <c r="V1661" s="106"/>
      <c r="W1661" s="106"/>
      <c r="X1661" s="106"/>
    </row>
    <row r="1662" spans="1:24" x14ac:dyDescent="0.35">
      <c r="B1662" s="113"/>
      <c r="C1662" s="113"/>
      <c r="D1662" s="113"/>
      <c r="E1662" s="113"/>
      <c r="F1662" s="113"/>
      <c r="G1662" s="113"/>
      <c r="H1662" s="105"/>
      <c r="I1662" s="105"/>
      <c r="J1662" s="105"/>
      <c r="K1662" s="105"/>
      <c r="L1662" s="105"/>
      <c r="M1662" s="105"/>
      <c r="N1662" s="108"/>
      <c r="O1662" s="108"/>
      <c r="P1662" s="108"/>
      <c r="Q1662" s="108"/>
      <c r="R1662" s="108"/>
      <c r="S1662" s="108"/>
      <c r="T1662" s="108"/>
      <c r="U1662" s="106"/>
      <c r="V1662" s="106"/>
      <c r="W1662" s="106"/>
      <c r="X1662" s="106"/>
    </row>
    <row r="1663" spans="1:24" x14ac:dyDescent="0.35">
      <c r="B1663" s="113"/>
      <c r="C1663" s="113"/>
      <c r="D1663" s="113"/>
      <c r="E1663" s="113"/>
      <c r="F1663" s="113"/>
      <c r="G1663" s="113"/>
      <c r="I1663" s="105"/>
      <c r="J1663" s="105"/>
      <c r="K1663" s="105"/>
      <c r="L1663" s="105"/>
      <c r="M1663" s="105"/>
      <c r="N1663" s="108"/>
      <c r="O1663" s="108"/>
      <c r="P1663" s="108"/>
      <c r="Q1663" s="108"/>
      <c r="R1663" s="108"/>
      <c r="S1663" s="108"/>
      <c r="T1663" s="108"/>
      <c r="U1663" s="106"/>
      <c r="V1663" s="106"/>
      <c r="W1663" s="106"/>
      <c r="X1663" s="106"/>
    </row>
    <row r="1664" spans="1:24" x14ac:dyDescent="0.35">
      <c r="A1664" s="96" t="s">
        <v>720</v>
      </c>
      <c r="B1664" s="105" t="s">
        <v>735</v>
      </c>
      <c r="C1664" s="113"/>
      <c r="D1664" s="113"/>
      <c r="E1664" s="113"/>
      <c r="F1664" s="113"/>
      <c r="G1664" s="113"/>
      <c r="I1664" s="105"/>
      <c r="J1664" s="105"/>
      <c r="K1664" s="105"/>
      <c r="L1664" s="105"/>
      <c r="M1664" s="105"/>
      <c r="N1664" s="108"/>
      <c r="O1664" s="108"/>
      <c r="P1664" s="108"/>
      <c r="Q1664" s="108"/>
      <c r="R1664" s="108"/>
      <c r="S1664" s="108"/>
      <c r="T1664" s="108"/>
      <c r="U1664" s="106"/>
      <c r="V1664" s="106"/>
      <c r="W1664" s="106"/>
      <c r="X1664" s="106"/>
    </row>
    <row r="1665" spans="1:24" x14ac:dyDescent="0.35">
      <c r="A1665" s="96" t="s">
        <v>726</v>
      </c>
      <c r="B1665" s="105" t="s">
        <v>736</v>
      </c>
      <c r="C1665" s="113"/>
      <c r="D1665" s="113"/>
      <c r="E1665" s="113"/>
      <c r="F1665" s="113"/>
      <c r="G1665" s="113"/>
      <c r="I1665" s="105"/>
      <c r="J1665" s="105"/>
      <c r="K1665" s="105"/>
      <c r="L1665" s="105"/>
      <c r="M1665" s="105"/>
      <c r="N1665" s="108"/>
      <c r="O1665" s="108"/>
      <c r="P1665" s="108"/>
      <c r="Q1665" s="108"/>
      <c r="R1665" s="108"/>
      <c r="S1665" s="108"/>
      <c r="T1665" s="108"/>
      <c r="U1665" s="106"/>
      <c r="V1665" s="106"/>
      <c r="W1665" s="106"/>
      <c r="X1665" s="106"/>
    </row>
    <row r="1666" spans="1:24" x14ac:dyDescent="0.35">
      <c r="A1666" s="95" t="s">
        <v>1178</v>
      </c>
      <c r="B1666" s="113"/>
      <c r="C1666" s="113"/>
      <c r="D1666" s="113"/>
      <c r="E1666" s="113"/>
      <c r="F1666" s="113"/>
      <c r="G1666" s="113"/>
      <c r="I1666" s="105"/>
      <c r="J1666" s="105"/>
      <c r="K1666" s="105"/>
      <c r="L1666" s="105"/>
      <c r="M1666" s="105"/>
      <c r="N1666" s="108"/>
      <c r="O1666" s="108"/>
      <c r="P1666" s="108"/>
      <c r="Q1666" s="108"/>
      <c r="R1666" s="108"/>
      <c r="S1666" s="108"/>
      <c r="T1666" s="108"/>
      <c r="U1666" s="106"/>
      <c r="V1666" s="106"/>
      <c r="W1666" s="106"/>
      <c r="X1666" s="106"/>
    </row>
    <row r="1667" spans="1:24" x14ac:dyDescent="0.35">
      <c r="A1667" s="105" t="s">
        <v>650</v>
      </c>
      <c r="B1667" s="105">
        <v>53.77</v>
      </c>
      <c r="C1667" s="105">
        <v>69.03</v>
      </c>
      <c r="D1667" s="105">
        <v>69.25</v>
      </c>
      <c r="E1667" s="105">
        <v>45.98</v>
      </c>
      <c r="F1667" s="105">
        <v>78.319999999999993</v>
      </c>
      <c r="G1667" s="113"/>
      <c r="I1667" s="105"/>
      <c r="J1667" s="105"/>
      <c r="K1667" s="105"/>
      <c r="L1667" s="105"/>
      <c r="M1667" s="105"/>
      <c r="N1667" s="108"/>
      <c r="O1667" s="108"/>
      <c r="P1667" s="108"/>
      <c r="Q1667" s="108"/>
      <c r="R1667" s="108"/>
      <c r="S1667" s="108"/>
      <c r="T1667" s="108"/>
      <c r="U1667" s="106"/>
      <c r="V1667" s="106"/>
      <c r="W1667" s="106"/>
      <c r="X1667" s="106"/>
    </row>
    <row r="1668" spans="1:24" x14ac:dyDescent="0.35">
      <c r="A1668" s="105" t="s">
        <v>651</v>
      </c>
      <c r="B1668" s="105">
        <v>16.03</v>
      </c>
      <c r="C1668" s="105">
        <v>5.25</v>
      </c>
      <c r="D1668" s="105">
        <v>6.18</v>
      </c>
      <c r="E1668" s="105">
        <v>1.48</v>
      </c>
      <c r="F1668" s="105">
        <v>0.52</v>
      </c>
      <c r="G1668" s="113"/>
      <c r="I1668" s="105"/>
      <c r="J1668" s="105"/>
      <c r="K1668" s="105"/>
      <c r="L1668" s="105"/>
      <c r="M1668" s="105"/>
      <c r="N1668" s="108"/>
      <c r="O1668" s="108"/>
      <c r="P1668" s="108"/>
      <c r="Q1668" s="108"/>
      <c r="R1668" s="108"/>
      <c r="S1668" s="108"/>
      <c r="T1668" s="108"/>
      <c r="U1668" s="106"/>
      <c r="V1668" s="106"/>
      <c r="W1668" s="106"/>
      <c r="X1668" s="106"/>
    </row>
    <row r="1669" spans="1:24" x14ac:dyDescent="0.35">
      <c r="A1669" s="105" t="s">
        <v>652</v>
      </c>
      <c r="B1669" s="105">
        <v>0.93</v>
      </c>
      <c r="C1669" s="105">
        <v>1.38</v>
      </c>
      <c r="D1669" s="105">
        <v>1.56</v>
      </c>
      <c r="E1669" s="105">
        <v>25.52</v>
      </c>
      <c r="F1669" s="105">
        <v>7.36</v>
      </c>
      <c r="G1669" s="113"/>
      <c r="I1669" s="105"/>
      <c r="J1669" s="105"/>
      <c r="K1669" s="105"/>
      <c r="L1669" s="105"/>
      <c r="M1669" s="105"/>
      <c r="N1669" s="108"/>
      <c r="O1669" s="108"/>
      <c r="P1669" s="108"/>
      <c r="Q1669" s="108"/>
      <c r="R1669" s="108"/>
      <c r="S1669" s="108"/>
      <c r="T1669" s="108"/>
      <c r="U1669" s="106"/>
      <c r="V1669" s="106"/>
      <c r="W1669" s="106"/>
      <c r="X1669" s="106"/>
    </row>
    <row r="1670" spans="1:24" ht="17.5" x14ac:dyDescent="0.35">
      <c r="A1670" s="96" t="s">
        <v>1137</v>
      </c>
      <c r="B1670" s="132">
        <v>29.26</v>
      </c>
      <c r="C1670" s="132">
        <v>24.35</v>
      </c>
      <c r="D1670" s="132">
        <v>23.02</v>
      </c>
      <c r="E1670" s="132">
        <v>27.02</v>
      </c>
      <c r="F1670" s="132">
        <v>13.8</v>
      </c>
      <c r="G1670" s="113"/>
      <c r="I1670" s="105"/>
      <c r="J1670" s="105"/>
      <c r="K1670" s="105"/>
      <c r="L1670" s="105"/>
      <c r="M1670" s="105"/>
      <c r="N1670" s="108"/>
      <c r="O1670" s="108"/>
      <c r="P1670" s="108"/>
      <c r="Q1670" s="108"/>
      <c r="R1670" s="108"/>
      <c r="S1670" s="108"/>
      <c r="T1670" s="108"/>
      <c r="U1670" s="106"/>
      <c r="V1670" s="106"/>
      <c r="W1670" s="106"/>
      <c r="X1670" s="106"/>
    </row>
    <row r="1671" spans="1:24" x14ac:dyDescent="0.35">
      <c r="A1671" s="105" t="s">
        <v>653</v>
      </c>
      <c r="B1671" s="105">
        <v>100</v>
      </c>
      <c r="C1671" s="105">
        <v>100</v>
      </c>
      <c r="D1671" s="105">
        <v>100</v>
      </c>
      <c r="E1671" s="105">
        <v>100</v>
      </c>
      <c r="F1671" s="105">
        <v>100</v>
      </c>
      <c r="G1671" s="113"/>
      <c r="I1671" s="105"/>
      <c r="J1671" s="105"/>
      <c r="K1671" s="105"/>
      <c r="L1671" s="105"/>
      <c r="M1671" s="105"/>
      <c r="N1671" s="108"/>
      <c r="O1671" s="108"/>
      <c r="P1671" s="108"/>
      <c r="Q1671" s="108"/>
      <c r="R1671" s="108"/>
      <c r="S1671" s="108"/>
      <c r="T1671" s="108"/>
      <c r="U1671" s="106"/>
      <c r="V1671" s="106"/>
      <c r="W1671" s="106"/>
      <c r="X1671" s="106"/>
    </row>
    <row r="1672" spans="1:24" x14ac:dyDescent="0.35">
      <c r="A1672" s="105"/>
      <c r="B1672" s="105"/>
      <c r="C1672" s="105"/>
      <c r="D1672" s="105"/>
      <c r="E1672" s="105"/>
      <c r="F1672" s="105"/>
      <c r="G1672" s="113"/>
      <c r="I1672" s="105"/>
      <c r="J1672" s="105"/>
      <c r="K1672" s="105"/>
      <c r="L1672" s="105"/>
      <c r="M1672" s="105"/>
      <c r="N1672" s="108"/>
      <c r="O1672" s="108"/>
      <c r="P1672" s="108"/>
      <c r="Q1672" s="108"/>
      <c r="R1672" s="108"/>
      <c r="S1672" s="108"/>
      <c r="T1672" s="108"/>
      <c r="U1672" s="106"/>
      <c r="V1672" s="106"/>
      <c r="W1672" s="106"/>
      <c r="X1672" s="106"/>
    </row>
    <row r="1673" spans="1:24" x14ac:dyDescent="0.35">
      <c r="A1673" s="105" t="s">
        <v>654</v>
      </c>
      <c r="B1673" s="105">
        <v>17.260000000000002</v>
      </c>
      <c r="C1673" s="105">
        <v>46.2</v>
      </c>
      <c r="D1673" s="105">
        <v>57.35</v>
      </c>
      <c r="E1673" s="105">
        <v>32.01</v>
      </c>
      <c r="F1673" s="105">
        <v>58.2</v>
      </c>
      <c r="G1673" s="113"/>
      <c r="I1673" s="105"/>
      <c r="J1673" s="105"/>
      <c r="K1673" s="105"/>
      <c r="L1673" s="105"/>
      <c r="M1673" s="105"/>
      <c r="N1673" s="108"/>
      <c r="O1673" s="108"/>
      <c r="P1673" s="108"/>
      <c r="Q1673" s="108"/>
      <c r="R1673" s="108"/>
      <c r="S1673" s="108"/>
      <c r="T1673" s="108"/>
      <c r="U1673" s="106"/>
      <c r="V1673" s="106"/>
      <c r="W1673" s="106"/>
      <c r="X1673" s="106"/>
    </row>
    <row r="1674" spans="1:24" x14ac:dyDescent="0.35">
      <c r="A1674" s="105" t="s">
        <v>655</v>
      </c>
      <c r="B1674" s="105">
        <v>42.95</v>
      </c>
      <c r="C1674" s="105">
        <v>71.09</v>
      </c>
      <c r="D1674" s="105">
        <v>64.13</v>
      </c>
      <c r="E1674" s="105">
        <v>45.01</v>
      </c>
      <c r="F1674" s="105">
        <v>62.72</v>
      </c>
      <c r="G1674" s="113"/>
      <c r="I1674" s="105"/>
      <c r="J1674" s="105"/>
      <c r="K1674" s="105"/>
      <c r="L1674" s="105"/>
      <c r="M1674" s="105"/>
      <c r="N1674" s="108"/>
      <c r="O1674" s="108"/>
      <c r="P1674" s="108"/>
      <c r="Q1674" s="108"/>
      <c r="R1674" s="108"/>
      <c r="S1674" s="108"/>
      <c r="T1674" s="108"/>
      <c r="U1674" s="106"/>
      <c r="V1674" s="106"/>
      <c r="W1674" s="106"/>
      <c r="X1674" s="106"/>
    </row>
    <row r="1675" spans="1:24" x14ac:dyDescent="0.35">
      <c r="A1675" s="105" t="s">
        <v>656</v>
      </c>
      <c r="B1675" s="105">
        <v>55.25</v>
      </c>
      <c r="C1675" s="105">
        <v>13.95</v>
      </c>
      <c r="D1675" s="105">
        <v>23.83</v>
      </c>
      <c r="E1675" s="105">
        <v>51.78</v>
      </c>
      <c r="F1675" s="105">
        <v>26.18</v>
      </c>
      <c r="G1675" s="113"/>
      <c r="I1675" s="105"/>
      <c r="J1675" s="105"/>
      <c r="K1675" s="105"/>
      <c r="L1675" s="105"/>
      <c r="M1675" s="105"/>
      <c r="N1675" s="108"/>
      <c r="O1675" s="108"/>
      <c r="P1675" s="108"/>
      <c r="Q1675" s="108"/>
      <c r="R1675" s="108"/>
      <c r="S1675" s="108"/>
      <c r="T1675" s="108"/>
      <c r="U1675" s="106"/>
      <c r="V1675" s="106"/>
      <c r="W1675" s="106"/>
      <c r="X1675" s="106"/>
    </row>
    <row r="1676" spans="1:24" x14ac:dyDescent="0.35">
      <c r="A1676" s="105" t="s">
        <v>657</v>
      </c>
      <c r="B1676" s="105">
        <v>1.8</v>
      </c>
      <c r="C1676" s="105">
        <v>14.96</v>
      </c>
      <c r="D1676" s="105">
        <v>12.04</v>
      </c>
      <c r="E1676" s="105">
        <v>3.21</v>
      </c>
      <c r="F1676" s="105">
        <v>11.1</v>
      </c>
      <c r="G1676" s="113"/>
      <c r="I1676" s="105"/>
      <c r="J1676" s="105"/>
      <c r="K1676" s="105"/>
      <c r="L1676" s="105"/>
      <c r="M1676" s="105"/>
      <c r="N1676" s="108"/>
      <c r="O1676" s="108"/>
      <c r="P1676" s="108"/>
      <c r="Q1676" s="108"/>
      <c r="R1676" s="108"/>
      <c r="S1676" s="108"/>
      <c r="T1676" s="108"/>
      <c r="U1676" s="106"/>
      <c r="V1676" s="106"/>
      <c r="W1676" s="106"/>
      <c r="X1676" s="106"/>
    </row>
    <row r="1677" spans="1:24" x14ac:dyDescent="0.35">
      <c r="A1677" s="105" t="s">
        <v>658</v>
      </c>
      <c r="B1677" s="132">
        <v>57.05</v>
      </c>
      <c r="C1677" s="132">
        <v>28.91</v>
      </c>
      <c r="D1677" s="132">
        <v>35.869999999999997</v>
      </c>
      <c r="E1677" s="132">
        <v>54.99</v>
      </c>
      <c r="F1677" s="132">
        <v>37.28</v>
      </c>
      <c r="G1677" s="113"/>
      <c r="I1677" s="105"/>
      <c r="J1677" s="105"/>
      <c r="K1677" s="105"/>
      <c r="L1677" s="105"/>
      <c r="M1677" s="105"/>
      <c r="N1677" s="108"/>
      <c r="O1677" s="108"/>
      <c r="P1677" s="108"/>
      <c r="Q1677" s="108"/>
      <c r="R1677" s="108"/>
      <c r="S1677" s="108"/>
      <c r="T1677" s="108"/>
      <c r="U1677" s="106"/>
      <c r="V1677" s="106"/>
      <c r="W1677" s="106"/>
      <c r="X1677" s="106"/>
    </row>
    <row r="1678" spans="1:24" x14ac:dyDescent="0.35">
      <c r="A1678" s="105" t="s">
        <v>659</v>
      </c>
      <c r="B1678" s="105">
        <v>100</v>
      </c>
      <c r="C1678" s="105">
        <v>100</v>
      </c>
      <c r="D1678" s="105">
        <v>100</v>
      </c>
      <c r="E1678" s="105">
        <v>100</v>
      </c>
      <c r="F1678" s="105">
        <v>100</v>
      </c>
      <c r="G1678" s="113"/>
      <c r="I1678" s="105"/>
      <c r="J1678" s="105"/>
      <c r="K1678" s="105"/>
      <c r="L1678" s="105"/>
      <c r="M1678" s="105"/>
      <c r="N1678" s="108"/>
      <c r="O1678" s="108"/>
      <c r="P1678" s="108"/>
      <c r="Q1678" s="108"/>
      <c r="R1678" s="108"/>
      <c r="S1678" s="108"/>
      <c r="T1678" s="108"/>
      <c r="U1678" s="106"/>
      <c r="V1678" s="106"/>
      <c r="W1678" s="106"/>
      <c r="X1678" s="106"/>
    </row>
    <row r="1679" spans="1:24" x14ac:dyDescent="0.35">
      <c r="A1679" s="95" t="s">
        <v>1179</v>
      </c>
      <c r="B1679" s="105"/>
      <c r="C1679" s="105"/>
      <c r="D1679" s="105"/>
      <c r="E1679" s="105"/>
      <c r="F1679" s="105"/>
      <c r="G1679" s="113"/>
      <c r="I1679" s="105"/>
      <c r="J1679" s="105"/>
      <c r="K1679" s="105"/>
      <c r="L1679" s="105"/>
      <c r="M1679" s="105"/>
      <c r="N1679" s="108"/>
      <c r="O1679" s="108"/>
      <c r="P1679" s="108"/>
      <c r="Q1679" s="108"/>
      <c r="R1679" s="108"/>
      <c r="S1679" s="108"/>
      <c r="T1679" s="108"/>
      <c r="U1679" s="106"/>
      <c r="V1679" s="106"/>
      <c r="W1679" s="106"/>
      <c r="X1679" s="106"/>
    </row>
    <row r="1680" spans="1:24" x14ac:dyDescent="0.35">
      <c r="A1680" s="105" t="s">
        <v>660</v>
      </c>
      <c r="B1680" s="105">
        <v>100</v>
      </c>
      <c r="C1680" s="105">
        <v>100</v>
      </c>
      <c r="D1680" s="105">
        <v>100</v>
      </c>
      <c r="E1680" s="105">
        <v>100</v>
      </c>
      <c r="F1680" s="105">
        <v>100</v>
      </c>
      <c r="G1680" s="113"/>
      <c r="I1680" s="105"/>
      <c r="J1680" s="105"/>
      <c r="K1680" s="105"/>
      <c r="L1680" s="105"/>
      <c r="M1680" s="105"/>
      <c r="N1680" s="108"/>
      <c r="O1680" s="108"/>
      <c r="P1680" s="108"/>
      <c r="Q1680" s="108"/>
      <c r="R1680" s="108"/>
      <c r="S1680" s="108"/>
      <c r="T1680" s="108"/>
      <c r="U1680" s="106"/>
      <c r="V1680" s="106"/>
      <c r="W1680" s="106"/>
      <c r="X1680" s="106"/>
    </row>
    <row r="1681" spans="1:24" x14ac:dyDescent="0.35">
      <c r="A1681" s="105" t="s">
        <v>661</v>
      </c>
      <c r="B1681" s="132">
        <v>76.78</v>
      </c>
      <c r="C1681" s="132">
        <v>74.319999999999993</v>
      </c>
      <c r="D1681" s="132">
        <v>87.04</v>
      </c>
      <c r="E1681" s="132">
        <v>75.760000000000005</v>
      </c>
      <c r="F1681" s="132">
        <v>80.650000000000006</v>
      </c>
      <c r="G1681" s="113"/>
      <c r="I1681" s="105"/>
      <c r="J1681" s="105"/>
      <c r="K1681" s="105"/>
      <c r="L1681" s="105"/>
      <c r="M1681" s="105"/>
      <c r="N1681" s="108"/>
      <c r="O1681" s="108"/>
      <c r="P1681" s="108"/>
      <c r="Q1681" s="108"/>
      <c r="R1681" s="108"/>
      <c r="S1681" s="108"/>
      <c r="T1681" s="108"/>
      <c r="U1681" s="106"/>
      <c r="V1681" s="106"/>
      <c r="W1681" s="106"/>
      <c r="X1681" s="106"/>
    </row>
    <row r="1682" spans="1:24" x14ac:dyDescent="0.35">
      <c r="A1682" s="105" t="s">
        <v>662</v>
      </c>
      <c r="B1682" s="105">
        <v>23.22</v>
      </c>
      <c r="C1682" s="105">
        <v>25.68</v>
      </c>
      <c r="D1682" s="105">
        <v>12.96</v>
      </c>
      <c r="E1682" s="105">
        <v>24.24</v>
      </c>
      <c r="F1682" s="105">
        <v>19.350000000000001</v>
      </c>
      <c r="G1682" s="113"/>
      <c r="I1682" s="105"/>
      <c r="J1682" s="105"/>
      <c r="K1682" s="105"/>
      <c r="L1682" s="105"/>
      <c r="M1682" s="105"/>
      <c r="N1682" s="108"/>
      <c r="O1682" s="108"/>
      <c r="P1682" s="108"/>
      <c r="Q1682" s="108"/>
      <c r="R1682" s="108"/>
      <c r="S1682" s="108"/>
      <c r="T1682" s="108"/>
      <c r="U1682" s="106"/>
      <c r="V1682" s="106"/>
      <c r="W1682" s="106"/>
      <c r="X1682" s="106"/>
    </row>
    <row r="1683" spans="1:24" x14ac:dyDescent="0.35">
      <c r="A1683" s="105"/>
      <c r="B1683" s="105"/>
      <c r="C1683" s="105"/>
      <c r="D1683" s="105"/>
      <c r="E1683" s="105"/>
      <c r="F1683" s="105"/>
      <c r="G1683" s="113"/>
      <c r="I1683" s="105"/>
      <c r="J1683" s="105"/>
      <c r="K1683" s="105"/>
      <c r="L1683" s="105"/>
      <c r="M1683" s="105"/>
      <c r="N1683" s="108"/>
      <c r="O1683" s="108"/>
      <c r="P1683" s="108"/>
      <c r="Q1683" s="108"/>
      <c r="R1683" s="108"/>
      <c r="S1683" s="108"/>
      <c r="T1683" s="108"/>
      <c r="U1683" s="106"/>
      <c r="V1683" s="106"/>
      <c r="W1683" s="106"/>
      <c r="X1683" s="106"/>
    </row>
    <row r="1684" spans="1:24" x14ac:dyDescent="0.35">
      <c r="A1684" s="105" t="s">
        <v>663</v>
      </c>
      <c r="B1684" s="132">
        <v>3.98</v>
      </c>
      <c r="C1684" s="132">
        <v>0</v>
      </c>
      <c r="D1684" s="132">
        <v>1.26</v>
      </c>
      <c r="E1684" s="132">
        <v>1.67</v>
      </c>
      <c r="F1684" s="132">
        <v>9.15</v>
      </c>
      <c r="G1684" s="113"/>
      <c r="I1684" s="105"/>
      <c r="J1684" s="105"/>
      <c r="K1684" s="105"/>
      <c r="L1684" s="105"/>
      <c r="M1684" s="105"/>
      <c r="N1684" s="108"/>
      <c r="O1684" s="108"/>
      <c r="P1684" s="108"/>
      <c r="Q1684" s="108"/>
      <c r="R1684" s="108"/>
      <c r="S1684" s="108"/>
      <c r="T1684" s="108"/>
      <c r="U1684" s="106"/>
      <c r="V1684" s="106"/>
      <c r="W1684" s="106"/>
      <c r="X1684" s="106"/>
    </row>
    <row r="1685" spans="1:24" x14ac:dyDescent="0.35">
      <c r="A1685" s="105" t="s">
        <v>664</v>
      </c>
      <c r="B1685" s="105">
        <v>27.21</v>
      </c>
      <c r="C1685" s="105">
        <v>25.68</v>
      </c>
      <c r="D1685" s="105">
        <v>14.22</v>
      </c>
      <c r="E1685" s="105">
        <v>25.92</v>
      </c>
      <c r="F1685" s="105">
        <v>28.5</v>
      </c>
      <c r="G1685" s="113"/>
      <c r="I1685" s="105"/>
      <c r="J1685" s="105"/>
      <c r="K1685" s="105"/>
      <c r="L1685" s="105"/>
      <c r="M1685" s="105"/>
      <c r="N1685" s="108"/>
      <c r="O1685" s="108"/>
      <c r="P1685" s="108"/>
      <c r="Q1685" s="108"/>
      <c r="R1685" s="108"/>
      <c r="S1685" s="108"/>
      <c r="T1685" s="108"/>
      <c r="U1685" s="106"/>
      <c r="V1685" s="106"/>
      <c r="W1685" s="106"/>
      <c r="X1685" s="106"/>
    </row>
    <row r="1686" spans="1:24" x14ac:dyDescent="0.35">
      <c r="A1686" s="105" t="s">
        <v>665</v>
      </c>
      <c r="B1686" s="105"/>
      <c r="C1686" s="105"/>
      <c r="D1686" s="105"/>
      <c r="E1686" s="105"/>
      <c r="F1686" s="105"/>
      <c r="G1686" s="113"/>
      <c r="I1686" s="105"/>
      <c r="J1686" s="105"/>
      <c r="K1686" s="105"/>
      <c r="L1686" s="105"/>
      <c r="M1686" s="105"/>
      <c r="N1686" s="108"/>
      <c r="O1686" s="108"/>
      <c r="P1686" s="108"/>
      <c r="Q1686" s="108"/>
      <c r="R1686" s="108"/>
      <c r="S1686" s="108"/>
      <c r="T1686" s="108"/>
      <c r="U1686" s="106"/>
      <c r="V1686" s="106"/>
      <c r="W1686" s="106"/>
      <c r="X1686" s="106"/>
    </row>
    <row r="1687" spans="1:24" x14ac:dyDescent="0.35">
      <c r="A1687" s="105" t="s">
        <v>666</v>
      </c>
      <c r="B1687" s="105">
        <v>8.35</v>
      </c>
      <c r="C1687" s="105">
        <v>13.21</v>
      </c>
      <c r="D1687" s="105">
        <v>5.76</v>
      </c>
      <c r="E1687" s="105">
        <v>10.210000000000001</v>
      </c>
      <c r="F1687" s="105">
        <v>13.85</v>
      </c>
      <c r="G1687" s="113"/>
      <c r="I1687" s="105"/>
      <c r="J1687" s="105"/>
      <c r="K1687" s="105"/>
      <c r="L1687" s="105"/>
      <c r="M1687" s="105"/>
      <c r="N1687" s="108"/>
      <c r="O1687" s="108"/>
      <c r="P1687" s="108"/>
      <c r="Q1687" s="108"/>
      <c r="R1687" s="108"/>
      <c r="S1687" s="108"/>
      <c r="T1687" s="108"/>
      <c r="U1687" s="106"/>
      <c r="V1687" s="106"/>
      <c r="W1687" s="106"/>
      <c r="X1687" s="106"/>
    </row>
    <row r="1688" spans="1:24" x14ac:dyDescent="0.35">
      <c r="A1688" s="105" t="s">
        <v>667</v>
      </c>
      <c r="B1688" s="105">
        <v>2.38</v>
      </c>
      <c r="C1688" s="105">
        <v>1.8</v>
      </c>
      <c r="D1688" s="105">
        <v>0.7</v>
      </c>
      <c r="E1688" s="105">
        <v>1.68</v>
      </c>
      <c r="F1688" s="105">
        <v>0.89</v>
      </c>
      <c r="G1688" s="113"/>
      <c r="I1688" s="105"/>
      <c r="J1688" s="105"/>
      <c r="K1688" s="105"/>
      <c r="L1688" s="105"/>
      <c r="M1688" s="105"/>
      <c r="N1688" s="108"/>
      <c r="O1688" s="108"/>
      <c r="P1688" s="108"/>
      <c r="Q1688" s="108"/>
      <c r="R1688" s="108"/>
      <c r="S1688" s="108"/>
      <c r="T1688" s="108"/>
      <c r="U1688" s="106"/>
      <c r="V1688" s="106"/>
      <c r="W1688" s="106"/>
      <c r="X1688" s="106"/>
    </row>
    <row r="1689" spans="1:24" x14ac:dyDescent="0.35">
      <c r="A1689" s="105" t="s">
        <v>668</v>
      </c>
      <c r="B1689" s="105">
        <v>0.71</v>
      </c>
      <c r="C1689" s="105">
        <v>0.98</v>
      </c>
      <c r="D1689" s="105">
        <v>0.34</v>
      </c>
      <c r="E1689" s="105">
        <v>0.45</v>
      </c>
      <c r="F1689" s="105">
        <v>0.54</v>
      </c>
      <c r="G1689" s="113"/>
      <c r="I1689" s="105"/>
      <c r="J1689" s="105"/>
      <c r="K1689" s="105"/>
      <c r="L1689" s="105"/>
      <c r="M1689" s="105"/>
      <c r="N1689" s="108"/>
      <c r="O1689" s="108"/>
      <c r="P1689" s="108"/>
      <c r="Q1689" s="108"/>
      <c r="R1689" s="108"/>
      <c r="S1689" s="108"/>
      <c r="T1689" s="108"/>
      <c r="U1689" s="106"/>
      <c r="V1689" s="106"/>
      <c r="W1689" s="106"/>
      <c r="X1689" s="106"/>
    </row>
    <row r="1690" spans="1:24" x14ac:dyDescent="0.35">
      <c r="A1690" s="105" t="s">
        <v>56</v>
      </c>
      <c r="B1690" s="132">
        <v>5.76</v>
      </c>
      <c r="C1690" s="132">
        <v>6.74</v>
      </c>
      <c r="D1690" s="132">
        <v>6.16</v>
      </c>
      <c r="E1690" s="132">
        <v>13.36</v>
      </c>
      <c r="F1690" s="132">
        <v>11.8</v>
      </c>
      <c r="G1690" s="113"/>
      <c r="I1690" s="105"/>
      <c r="J1690" s="105"/>
      <c r="K1690" s="105"/>
      <c r="L1690" s="105"/>
      <c r="M1690" s="105"/>
      <c r="N1690" s="108"/>
      <c r="O1690" s="108"/>
      <c r="P1690" s="108"/>
      <c r="Q1690" s="108"/>
      <c r="R1690" s="108"/>
      <c r="S1690" s="108"/>
      <c r="T1690" s="108"/>
      <c r="U1690" s="106"/>
      <c r="V1690" s="106"/>
      <c r="W1690" s="106"/>
      <c r="X1690" s="106"/>
    </row>
    <row r="1691" spans="1:24" x14ac:dyDescent="0.35">
      <c r="A1691" s="105" t="s">
        <v>669</v>
      </c>
      <c r="B1691" s="105">
        <v>17.2</v>
      </c>
      <c r="C1691" s="105">
        <v>22.73</v>
      </c>
      <c r="D1691" s="105">
        <v>12.96</v>
      </c>
      <c r="E1691" s="105">
        <v>25.7</v>
      </c>
      <c r="F1691" s="105">
        <v>27.08</v>
      </c>
      <c r="G1691" s="113"/>
      <c r="I1691" s="105"/>
      <c r="J1691" s="105"/>
      <c r="K1691" s="105"/>
      <c r="L1691" s="105"/>
      <c r="M1691" s="105"/>
      <c r="N1691" s="108"/>
      <c r="O1691" s="108"/>
      <c r="P1691" s="108"/>
      <c r="Q1691" s="108"/>
      <c r="R1691" s="108"/>
      <c r="S1691" s="108"/>
      <c r="T1691" s="108"/>
      <c r="U1691" s="106"/>
      <c r="V1691" s="106"/>
      <c r="W1691" s="106"/>
      <c r="X1691" s="106"/>
    </row>
    <row r="1692" spans="1:24" x14ac:dyDescent="0.35">
      <c r="A1692" s="105"/>
      <c r="B1692" s="105"/>
      <c r="C1692" s="105"/>
      <c r="D1692" s="105"/>
      <c r="E1692" s="105"/>
      <c r="F1692" s="105"/>
      <c r="G1692" s="113"/>
      <c r="I1692" s="105"/>
      <c r="J1692" s="105"/>
      <c r="K1692" s="105"/>
      <c r="L1692" s="105"/>
      <c r="M1692" s="105"/>
      <c r="N1692" s="108"/>
      <c r="O1692" s="108"/>
      <c r="P1692" s="108"/>
      <c r="Q1692" s="108"/>
      <c r="R1692" s="108"/>
      <c r="S1692" s="108"/>
      <c r="T1692" s="108"/>
      <c r="U1692" s="106"/>
      <c r="V1692" s="106"/>
      <c r="W1692" s="106"/>
      <c r="X1692" s="106"/>
    </row>
    <row r="1693" spans="1:24" x14ac:dyDescent="0.35">
      <c r="A1693" s="105" t="s">
        <v>670</v>
      </c>
      <c r="B1693" s="105">
        <v>10.01</v>
      </c>
      <c r="C1693" s="105">
        <v>2.95</v>
      </c>
      <c r="D1693" s="105">
        <v>1.26</v>
      </c>
      <c r="E1693" s="105">
        <v>0.21</v>
      </c>
      <c r="F1693" s="105">
        <v>1.42</v>
      </c>
      <c r="G1693" s="113"/>
      <c r="I1693" s="105"/>
      <c r="J1693" s="105"/>
      <c r="K1693" s="105"/>
      <c r="L1693" s="105"/>
      <c r="M1693" s="105"/>
      <c r="N1693" s="108"/>
      <c r="O1693" s="108"/>
      <c r="P1693" s="108"/>
      <c r="Q1693" s="108"/>
      <c r="R1693" s="108"/>
      <c r="S1693" s="108"/>
      <c r="T1693" s="108"/>
      <c r="U1693" s="106"/>
      <c r="V1693" s="106"/>
      <c r="W1693" s="106"/>
      <c r="X1693" s="106"/>
    </row>
    <row r="1694" spans="1:24" x14ac:dyDescent="0.35">
      <c r="A1694" s="105" t="s">
        <v>671</v>
      </c>
      <c r="B1694" s="105">
        <v>0.04</v>
      </c>
      <c r="C1694" s="105">
        <v>0.04</v>
      </c>
      <c r="D1694" s="105">
        <v>0.04</v>
      </c>
      <c r="E1694" s="105">
        <v>0.19</v>
      </c>
      <c r="F1694" s="105">
        <v>0.15</v>
      </c>
      <c r="G1694" s="113"/>
      <c r="I1694" s="105"/>
      <c r="J1694" s="105"/>
      <c r="K1694" s="105"/>
      <c r="L1694" s="105"/>
      <c r="M1694" s="105"/>
      <c r="N1694" s="108"/>
      <c r="O1694" s="108"/>
      <c r="P1694" s="108"/>
      <c r="Q1694" s="108"/>
      <c r="R1694" s="108"/>
      <c r="S1694" s="108"/>
      <c r="T1694" s="108"/>
      <c r="U1694" s="106"/>
      <c r="V1694" s="106"/>
      <c r="W1694" s="106"/>
      <c r="X1694" s="106"/>
    </row>
    <row r="1695" spans="1:24" x14ac:dyDescent="0.35">
      <c r="A1695" s="105" t="s">
        <v>672</v>
      </c>
      <c r="B1695" s="132">
        <v>1.29</v>
      </c>
      <c r="C1695" s="132">
        <v>0.21</v>
      </c>
      <c r="D1695" s="132">
        <v>-0.02</v>
      </c>
      <c r="E1695" s="132">
        <v>0.85</v>
      </c>
      <c r="F1695" s="132">
        <v>0.12</v>
      </c>
      <c r="G1695" s="113"/>
      <c r="I1695" s="105"/>
      <c r="J1695" s="105"/>
      <c r="K1695" s="105"/>
      <c r="L1695" s="105"/>
      <c r="M1695" s="105"/>
      <c r="N1695" s="108"/>
      <c r="O1695" s="108"/>
      <c r="P1695" s="108"/>
      <c r="Q1695" s="108"/>
      <c r="R1695" s="108"/>
      <c r="S1695" s="108"/>
      <c r="T1695" s="108"/>
      <c r="U1695" s="106"/>
      <c r="V1695" s="106"/>
      <c r="W1695" s="106"/>
      <c r="X1695" s="106"/>
    </row>
    <row r="1696" spans="1:24" x14ac:dyDescent="0.35">
      <c r="A1696" s="105" t="s">
        <v>673</v>
      </c>
      <c r="B1696" s="105">
        <v>11.33</v>
      </c>
      <c r="C1696" s="105">
        <v>3.2</v>
      </c>
      <c r="D1696" s="105">
        <v>1.29</v>
      </c>
      <c r="E1696" s="105">
        <v>1.25</v>
      </c>
      <c r="F1696" s="105">
        <v>1.69</v>
      </c>
      <c r="G1696" s="113"/>
      <c r="I1696" s="105"/>
      <c r="J1696" s="105"/>
      <c r="K1696" s="105"/>
      <c r="L1696" s="105"/>
      <c r="M1696" s="105"/>
      <c r="N1696" s="108"/>
      <c r="O1696" s="108"/>
      <c r="P1696" s="108"/>
      <c r="Q1696" s="108"/>
      <c r="R1696" s="108"/>
      <c r="S1696" s="108"/>
      <c r="T1696" s="108"/>
      <c r="U1696" s="106"/>
      <c r="V1696" s="106"/>
      <c r="W1696" s="106"/>
      <c r="X1696" s="106"/>
    </row>
    <row r="1697" spans="1:24" x14ac:dyDescent="0.35">
      <c r="A1697" s="105" t="s">
        <v>674</v>
      </c>
      <c r="B1697" s="132">
        <v>0.56000000000000005</v>
      </c>
      <c r="C1697" s="132">
        <v>0.67</v>
      </c>
      <c r="D1697" s="132">
        <v>0.1</v>
      </c>
      <c r="E1697" s="132">
        <v>0.17</v>
      </c>
      <c r="F1697" s="132">
        <v>0.2</v>
      </c>
      <c r="G1697" s="113"/>
      <c r="I1697" s="105"/>
      <c r="J1697" s="105"/>
      <c r="K1697" s="105"/>
      <c r="L1697" s="105"/>
      <c r="M1697" s="105"/>
      <c r="N1697" s="108"/>
      <c r="O1697" s="108"/>
      <c r="P1697" s="108"/>
      <c r="Q1697" s="108"/>
      <c r="R1697" s="108"/>
      <c r="S1697" s="108"/>
      <c r="T1697" s="108"/>
      <c r="U1697" s="106"/>
      <c r="V1697" s="106"/>
      <c r="W1697" s="106"/>
      <c r="X1697" s="106"/>
    </row>
    <row r="1698" spans="1:24" x14ac:dyDescent="0.35">
      <c r="A1698" s="105" t="s">
        <v>269</v>
      </c>
      <c r="B1698" s="105">
        <v>10.77</v>
      </c>
      <c r="C1698" s="105">
        <v>2.5299999999999998</v>
      </c>
      <c r="D1698" s="105">
        <v>1.19</v>
      </c>
      <c r="E1698" s="105">
        <v>1.08</v>
      </c>
      <c r="F1698" s="105">
        <v>1.48</v>
      </c>
      <c r="G1698" s="113"/>
      <c r="I1698" s="105"/>
      <c r="J1698" s="105"/>
      <c r="K1698" s="105"/>
      <c r="L1698" s="105"/>
      <c r="M1698" s="105"/>
      <c r="N1698" s="108"/>
      <c r="O1698" s="108"/>
      <c r="P1698" s="108"/>
      <c r="Q1698" s="108"/>
      <c r="R1698" s="108"/>
      <c r="S1698" s="108"/>
      <c r="T1698" s="108"/>
      <c r="U1698" s="106"/>
      <c r="V1698" s="106"/>
      <c r="W1698" s="106"/>
      <c r="X1698" s="106"/>
    </row>
    <row r="1699" spans="1:24" x14ac:dyDescent="0.35">
      <c r="A1699" s="95" t="s">
        <v>1180</v>
      </c>
      <c r="B1699" s="105"/>
      <c r="C1699" s="105"/>
      <c r="D1699" s="105"/>
      <c r="E1699" s="105"/>
      <c r="F1699" s="105"/>
      <c r="G1699" s="113"/>
      <c r="I1699" s="105"/>
      <c r="J1699" s="105"/>
      <c r="K1699" s="105"/>
      <c r="L1699" s="105"/>
      <c r="M1699" s="105"/>
      <c r="N1699" s="108"/>
      <c r="O1699" s="108"/>
      <c r="P1699" s="108"/>
      <c r="Q1699" s="108"/>
      <c r="R1699" s="108"/>
      <c r="S1699" s="108"/>
      <c r="T1699" s="108"/>
      <c r="U1699" s="106"/>
      <c r="V1699" s="106"/>
      <c r="W1699" s="106"/>
      <c r="X1699" s="106"/>
    </row>
    <row r="1700" spans="1:24" x14ac:dyDescent="0.35">
      <c r="A1700" s="105" t="s">
        <v>675</v>
      </c>
      <c r="B1700" s="105">
        <v>3.12</v>
      </c>
      <c r="C1700" s="105">
        <v>1.49</v>
      </c>
      <c r="D1700" s="105">
        <v>1.21</v>
      </c>
      <c r="E1700" s="105">
        <v>1.44</v>
      </c>
      <c r="F1700" s="105">
        <v>1.35</v>
      </c>
      <c r="G1700" s="113"/>
      <c r="I1700" s="105"/>
      <c r="J1700" s="105"/>
      <c r="K1700" s="105"/>
      <c r="L1700" s="105"/>
      <c r="M1700" s="105"/>
      <c r="N1700" s="108"/>
      <c r="O1700" s="108"/>
      <c r="P1700" s="108"/>
      <c r="Q1700" s="108"/>
      <c r="R1700" s="108"/>
      <c r="S1700" s="108"/>
      <c r="T1700" s="108"/>
      <c r="U1700" s="106"/>
      <c r="V1700" s="106"/>
      <c r="W1700" s="106"/>
      <c r="X1700" s="106"/>
    </row>
    <row r="1701" spans="1:24" x14ac:dyDescent="0.35">
      <c r="A1701" s="105" t="s">
        <v>676</v>
      </c>
      <c r="B1701" s="105">
        <v>0.43</v>
      </c>
      <c r="C1701" s="105">
        <v>0.71</v>
      </c>
      <c r="D1701" s="105">
        <v>0.64</v>
      </c>
      <c r="E1701" s="105">
        <v>0.45</v>
      </c>
      <c r="F1701" s="105">
        <v>0.63</v>
      </c>
      <c r="G1701" s="113"/>
      <c r="I1701" s="105"/>
      <c r="J1701" s="105"/>
      <c r="K1701" s="105"/>
      <c r="L1701" s="105"/>
      <c r="M1701" s="105"/>
      <c r="N1701" s="108"/>
      <c r="O1701" s="108"/>
      <c r="P1701" s="108"/>
      <c r="Q1701" s="108"/>
      <c r="R1701" s="108"/>
      <c r="S1701" s="108"/>
      <c r="T1701" s="108"/>
      <c r="U1701" s="106"/>
      <c r="V1701" s="106"/>
      <c r="W1701" s="106"/>
      <c r="X1701" s="106"/>
    </row>
    <row r="1702" spans="1:24" x14ac:dyDescent="0.35">
      <c r="A1702" s="105" t="s">
        <v>677</v>
      </c>
      <c r="B1702" s="105">
        <v>0.75</v>
      </c>
      <c r="C1702" s="105">
        <v>2.46</v>
      </c>
      <c r="D1702" s="105">
        <v>1.79</v>
      </c>
      <c r="E1702" s="105">
        <v>0.82</v>
      </c>
      <c r="F1702" s="105">
        <v>1.68</v>
      </c>
      <c r="G1702" s="113"/>
      <c r="I1702" s="105"/>
      <c r="J1702" s="105"/>
      <c r="K1702" s="105"/>
      <c r="L1702" s="105"/>
      <c r="M1702" s="105"/>
      <c r="N1702" s="108"/>
      <c r="O1702" s="108"/>
      <c r="P1702" s="108"/>
      <c r="Q1702" s="108"/>
      <c r="R1702" s="108"/>
      <c r="S1702" s="108"/>
      <c r="T1702" s="108"/>
      <c r="U1702" s="106"/>
      <c r="V1702" s="106"/>
      <c r="W1702" s="106"/>
      <c r="X1702" s="106"/>
    </row>
    <row r="1703" spans="1:24" x14ac:dyDescent="0.35">
      <c r="A1703" s="105" t="s">
        <v>716</v>
      </c>
      <c r="B1703" s="105">
        <v>3.15</v>
      </c>
      <c r="C1703" s="105">
        <v>51.74</v>
      </c>
      <c r="D1703" s="105">
        <v>33.56</v>
      </c>
      <c r="E1703" s="105">
        <v>5.83</v>
      </c>
      <c r="F1703" s="105">
        <v>29.78</v>
      </c>
      <c r="G1703" s="113"/>
      <c r="I1703" s="105"/>
      <c r="J1703" s="105"/>
      <c r="K1703" s="105"/>
      <c r="L1703" s="105"/>
      <c r="M1703" s="105"/>
      <c r="N1703" s="108"/>
      <c r="O1703" s="108"/>
      <c r="P1703" s="108"/>
      <c r="Q1703" s="108"/>
      <c r="R1703" s="108"/>
      <c r="S1703" s="108"/>
      <c r="T1703" s="108"/>
      <c r="U1703" s="106"/>
      <c r="V1703" s="106"/>
      <c r="W1703" s="106"/>
      <c r="X1703" s="106"/>
    </row>
    <row r="1704" spans="1:24" x14ac:dyDescent="0.35">
      <c r="A1704" s="105" t="s">
        <v>679</v>
      </c>
      <c r="B1704" s="105">
        <v>57.05</v>
      </c>
      <c r="C1704" s="105">
        <v>28.91</v>
      </c>
      <c r="D1704" s="105">
        <v>35.869999999999997</v>
      </c>
      <c r="E1704" s="105">
        <v>54.99</v>
      </c>
      <c r="F1704" s="105">
        <v>37.28</v>
      </c>
      <c r="G1704" s="113"/>
      <c r="I1704" s="105"/>
      <c r="J1704" s="105"/>
      <c r="K1704" s="105"/>
      <c r="L1704" s="105"/>
      <c r="M1704" s="105"/>
      <c r="N1704" s="108"/>
      <c r="O1704" s="108"/>
      <c r="P1704" s="108"/>
      <c r="Q1704" s="108"/>
      <c r="R1704" s="108"/>
      <c r="S1704" s="108"/>
      <c r="T1704" s="108"/>
      <c r="U1704" s="106"/>
      <c r="V1704" s="106"/>
      <c r="W1704" s="106"/>
      <c r="X1704" s="106"/>
    </row>
    <row r="1705" spans="1:24" x14ac:dyDescent="0.35">
      <c r="A1705" s="105" t="s">
        <v>717</v>
      </c>
      <c r="B1705" s="105">
        <v>68.95</v>
      </c>
      <c r="C1705" s="105">
        <v>53.74</v>
      </c>
      <c r="D1705" s="105">
        <v>84.1</v>
      </c>
      <c r="E1705" s="105">
        <v>80.88</v>
      </c>
      <c r="F1705" s="105">
        <v>89.18</v>
      </c>
      <c r="G1705" s="113"/>
      <c r="I1705" s="105"/>
      <c r="J1705" s="105"/>
      <c r="K1705" s="105"/>
      <c r="L1705" s="105"/>
      <c r="M1705" s="105"/>
      <c r="N1705" s="108"/>
      <c r="O1705" s="108"/>
      <c r="P1705" s="108"/>
      <c r="Q1705" s="108"/>
      <c r="R1705" s="108"/>
      <c r="S1705" s="108"/>
      <c r="T1705" s="108"/>
      <c r="U1705" s="106"/>
      <c r="V1705" s="106"/>
      <c r="W1705" s="106"/>
      <c r="X1705" s="106"/>
    </row>
    <row r="1706" spans="1:24" x14ac:dyDescent="0.35">
      <c r="A1706" s="105" t="s">
        <v>681</v>
      </c>
      <c r="B1706" s="105">
        <v>18.11</v>
      </c>
      <c r="C1706" s="105">
        <v>6.31</v>
      </c>
      <c r="D1706" s="105">
        <v>5.53</v>
      </c>
      <c r="E1706" s="105">
        <v>2.36</v>
      </c>
      <c r="F1706" s="105">
        <v>4.1100000000000003</v>
      </c>
      <c r="G1706" s="113"/>
      <c r="I1706" s="105"/>
      <c r="J1706" s="105"/>
      <c r="K1706" s="105"/>
      <c r="L1706" s="105"/>
      <c r="M1706" s="105"/>
      <c r="N1706" s="108"/>
      <c r="O1706" s="108"/>
      <c r="P1706" s="108"/>
      <c r="Q1706" s="108"/>
      <c r="R1706" s="108"/>
      <c r="S1706" s="108"/>
      <c r="T1706" s="108"/>
      <c r="U1706" s="106"/>
      <c r="V1706" s="106"/>
      <c r="W1706" s="106"/>
      <c r="X1706" s="106"/>
    </row>
    <row r="1707" spans="1:24" x14ac:dyDescent="0.35">
      <c r="A1707" s="105" t="s">
        <v>682</v>
      </c>
      <c r="B1707" s="105">
        <v>29.32</v>
      </c>
      <c r="C1707" s="105">
        <v>27.4</v>
      </c>
      <c r="D1707" s="105">
        <v>16.940000000000001</v>
      </c>
      <c r="E1707" s="105">
        <v>2.9</v>
      </c>
      <c r="F1707" s="105">
        <v>10.45</v>
      </c>
      <c r="G1707" s="113"/>
      <c r="H1707" s="105"/>
      <c r="I1707" s="105"/>
      <c r="J1707" s="105"/>
      <c r="K1707" s="105"/>
      <c r="L1707" s="105"/>
      <c r="M1707" s="105"/>
      <c r="N1707" s="108"/>
      <c r="O1707" s="108"/>
      <c r="P1707" s="108"/>
      <c r="Q1707" s="108"/>
      <c r="R1707" s="108"/>
      <c r="S1707" s="108"/>
      <c r="T1707" s="108"/>
      <c r="U1707" s="106"/>
      <c r="V1707" s="106"/>
      <c r="W1707" s="106"/>
      <c r="X1707" s="106"/>
    </row>
    <row r="1708" spans="1:24" x14ac:dyDescent="0.35">
      <c r="A1708" s="105" t="s">
        <v>683</v>
      </c>
      <c r="B1708" s="105">
        <v>17.8</v>
      </c>
      <c r="C1708" s="105">
        <v>5.72</v>
      </c>
      <c r="D1708" s="105">
        <v>7.29</v>
      </c>
      <c r="E1708" s="105">
        <v>0.12</v>
      </c>
      <c r="F1708" s="105">
        <v>4.24</v>
      </c>
      <c r="G1708" s="113"/>
      <c r="H1708" s="105"/>
      <c r="I1708" s="105"/>
      <c r="J1708" s="105"/>
      <c r="K1708" s="105"/>
      <c r="L1708" s="105"/>
      <c r="M1708" s="105"/>
      <c r="N1708" s="108"/>
      <c r="O1708" s="108"/>
      <c r="P1708" s="108"/>
      <c r="Q1708" s="108"/>
      <c r="R1708" s="108"/>
      <c r="S1708" s="108"/>
      <c r="T1708" s="108"/>
      <c r="U1708" s="106"/>
      <c r="V1708" s="106"/>
      <c r="W1708" s="106"/>
      <c r="X1708" s="106"/>
    </row>
    <row r="1709" spans="1:24" x14ac:dyDescent="0.35">
      <c r="A1709" s="105" t="s">
        <v>684</v>
      </c>
      <c r="B1709" s="105">
        <v>15.73</v>
      </c>
      <c r="C1709" s="105">
        <v>4.1100000000000003</v>
      </c>
      <c r="D1709" s="105">
        <v>4.7699999999999996</v>
      </c>
      <c r="E1709" s="105">
        <v>-2.2999999999999998</v>
      </c>
      <c r="F1709" s="105">
        <v>1.57</v>
      </c>
      <c r="G1709" s="113"/>
      <c r="H1709" s="105"/>
      <c r="I1709" s="105"/>
      <c r="J1709" s="105"/>
      <c r="K1709" s="105"/>
      <c r="L1709" s="105"/>
      <c r="M1709" s="105"/>
      <c r="N1709" s="108"/>
      <c r="O1709" s="108"/>
      <c r="P1709" s="108"/>
      <c r="Q1709" s="108"/>
      <c r="R1709" s="108"/>
      <c r="S1709" s="108"/>
      <c r="T1709" s="108"/>
      <c r="U1709" s="106"/>
      <c r="V1709" s="106"/>
      <c r="W1709" s="106"/>
      <c r="X1709" s="106"/>
    </row>
    <row r="1710" spans="1:24" x14ac:dyDescent="0.35">
      <c r="A1710" s="105" t="s">
        <v>685</v>
      </c>
      <c r="B1710" s="105">
        <v>12.28</v>
      </c>
      <c r="C1710" s="105">
        <v>1.42</v>
      </c>
      <c r="D1710" s="105">
        <v>0.56999999999999995</v>
      </c>
      <c r="E1710" s="105">
        <v>-6.35</v>
      </c>
      <c r="F1710" s="105">
        <v>-2.89</v>
      </c>
      <c r="G1710" s="113"/>
      <c r="H1710" s="105"/>
      <c r="I1710" s="105"/>
      <c r="J1710" s="105"/>
      <c r="K1710" s="105"/>
      <c r="L1710" s="105"/>
      <c r="M1710" s="105"/>
      <c r="N1710" s="108"/>
      <c r="O1710" s="108"/>
      <c r="P1710" s="108"/>
      <c r="Q1710" s="108"/>
      <c r="R1710" s="108"/>
      <c r="S1710" s="108"/>
      <c r="T1710" s="108"/>
      <c r="U1710" s="106"/>
      <c r="V1710" s="106"/>
      <c r="W1710" s="106"/>
      <c r="X1710" s="106"/>
    </row>
    <row r="1711" spans="1:24" x14ac:dyDescent="0.35">
      <c r="B1711" s="113"/>
      <c r="C1711" s="113"/>
      <c r="D1711" s="113"/>
      <c r="E1711" s="113"/>
      <c r="F1711" s="113"/>
      <c r="G1711" s="113"/>
      <c r="N1711" s="108"/>
      <c r="O1711" s="108"/>
      <c r="P1711" s="108"/>
      <c r="Q1711" s="108"/>
      <c r="R1711" s="108"/>
      <c r="S1711" s="108"/>
      <c r="T1711" s="108"/>
      <c r="U1711" s="106"/>
      <c r="V1711" s="106"/>
      <c r="W1711" s="106"/>
      <c r="X1711" s="106"/>
    </row>
    <row r="1712" spans="1:24" ht="17.5" x14ac:dyDescent="0.35">
      <c r="A1712" s="143" t="s">
        <v>1168</v>
      </c>
      <c r="B1712" s="113"/>
      <c r="C1712" s="113"/>
      <c r="D1712" s="113"/>
      <c r="E1712" s="113"/>
      <c r="F1712" s="113"/>
      <c r="G1712" s="113"/>
      <c r="H1712" s="105"/>
      <c r="I1712" s="105"/>
      <c r="J1712" s="105"/>
      <c r="K1712" s="105"/>
      <c r="L1712" s="105"/>
      <c r="M1712" s="105"/>
      <c r="N1712" s="108"/>
      <c r="O1712" s="108"/>
      <c r="P1712" s="108"/>
      <c r="Q1712" s="108"/>
      <c r="R1712" s="108"/>
      <c r="S1712" s="108"/>
      <c r="T1712" s="108"/>
      <c r="U1712" s="106"/>
      <c r="V1712" s="106"/>
      <c r="W1712" s="106"/>
      <c r="X1712" s="106"/>
    </row>
    <row r="1713" spans="1:24" x14ac:dyDescent="0.35">
      <c r="B1713" s="113"/>
      <c r="C1713" s="113"/>
      <c r="D1713" s="113"/>
      <c r="E1713" s="113"/>
      <c r="F1713" s="113"/>
      <c r="G1713" s="113"/>
      <c r="H1713" s="105"/>
      <c r="I1713" s="105"/>
      <c r="J1713" s="105"/>
      <c r="K1713" s="105"/>
      <c r="L1713" s="105"/>
      <c r="M1713" s="105"/>
      <c r="N1713" s="108"/>
      <c r="O1713" s="108"/>
      <c r="P1713" s="108"/>
      <c r="Q1713" s="108"/>
      <c r="R1713" s="108"/>
      <c r="S1713" s="108"/>
      <c r="T1713" s="108"/>
      <c r="U1713" s="106"/>
      <c r="V1713" s="106"/>
      <c r="W1713" s="106"/>
      <c r="X1713" s="106"/>
    </row>
    <row r="1714" spans="1:24" x14ac:dyDescent="0.35">
      <c r="B1714" s="113"/>
      <c r="C1714" s="113"/>
      <c r="D1714" s="113"/>
      <c r="E1714" s="113"/>
      <c r="F1714" s="113"/>
      <c r="G1714" s="113"/>
      <c r="H1714" s="105"/>
      <c r="I1714" s="105"/>
      <c r="J1714" s="105"/>
      <c r="K1714" s="105"/>
      <c r="L1714" s="105"/>
      <c r="M1714" s="105"/>
      <c r="N1714" s="108"/>
      <c r="O1714" s="108"/>
      <c r="P1714" s="108"/>
      <c r="Q1714" s="108"/>
      <c r="R1714" s="108"/>
      <c r="S1714" s="108"/>
      <c r="T1714" s="108"/>
      <c r="U1714" s="106"/>
      <c r="V1714" s="106"/>
      <c r="W1714" s="106"/>
      <c r="X1714" s="106"/>
    </row>
    <row r="1715" spans="1:24" x14ac:dyDescent="0.35">
      <c r="B1715" s="113"/>
      <c r="C1715" s="113"/>
      <c r="D1715" s="113"/>
      <c r="E1715" s="113"/>
      <c r="F1715" s="113"/>
      <c r="G1715" s="113"/>
      <c r="H1715" s="105"/>
      <c r="I1715" s="105"/>
      <c r="J1715" s="105"/>
      <c r="K1715" s="105"/>
      <c r="L1715" s="105"/>
      <c r="M1715" s="105"/>
      <c r="N1715" s="108"/>
      <c r="O1715" s="108"/>
      <c r="P1715" s="108"/>
      <c r="Q1715" s="108"/>
      <c r="R1715" s="108"/>
      <c r="S1715" s="108"/>
      <c r="T1715" s="108"/>
      <c r="U1715" s="106"/>
      <c r="V1715" s="106"/>
      <c r="W1715" s="106"/>
      <c r="X1715" s="106"/>
    </row>
    <row r="1716" spans="1:24" x14ac:dyDescent="0.35">
      <c r="B1716" s="113"/>
      <c r="C1716" s="113"/>
      <c r="D1716" s="113"/>
      <c r="E1716" s="113"/>
      <c r="F1716" s="113"/>
      <c r="G1716" s="113"/>
      <c r="H1716" s="105"/>
      <c r="I1716" s="105"/>
      <c r="J1716" s="105"/>
      <c r="K1716" s="105"/>
      <c r="L1716" s="105"/>
      <c r="M1716" s="105"/>
      <c r="N1716" s="108"/>
      <c r="O1716" s="108"/>
      <c r="P1716" s="108"/>
      <c r="Q1716" s="108"/>
      <c r="R1716" s="108"/>
      <c r="S1716" s="108"/>
      <c r="T1716" s="108"/>
      <c r="U1716" s="106"/>
      <c r="V1716" s="106"/>
      <c r="W1716" s="106"/>
      <c r="X1716" s="106"/>
    </row>
    <row r="1717" spans="1:24" x14ac:dyDescent="0.35">
      <c r="B1717" s="113"/>
      <c r="C1717" s="113"/>
      <c r="D1717" s="113"/>
      <c r="E1717" s="113"/>
      <c r="F1717" s="113"/>
      <c r="G1717" s="113"/>
      <c r="H1717" s="105"/>
      <c r="I1717" s="105"/>
      <c r="J1717" s="105"/>
      <c r="K1717" s="105"/>
      <c r="L1717" s="105"/>
      <c r="M1717" s="105"/>
      <c r="N1717" s="108"/>
      <c r="O1717" s="108"/>
      <c r="P1717" s="108"/>
      <c r="Q1717" s="108"/>
      <c r="R1717" s="108"/>
      <c r="S1717" s="108"/>
      <c r="T1717" s="108"/>
      <c r="U1717" s="106"/>
      <c r="V1717" s="106"/>
      <c r="W1717" s="106"/>
      <c r="X1717" s="106"/>
    </row>
    <row r="1718" spans="1:24" x14ac:dyDescent="0.35">
      <c r="B1718" s="113"/>
      <c r="C1718" s="113"/>
      <c r="D1718" s="113"/>
      <c r="E1718" s="113"/>
      <c r="F1718" s="113"/>
      <c r="G1718" s="113"/>
      <c r="H1718" s="105"/>
      <c r="I1718" s="105"/>
      <c r="J1718" s="105"/>
      <c r="K1718" s="105"/>
      <c r="L1718" s="105"/>
      <c r="M1718" s="105"/>
      <c r="N1718" s="108"/>
      <c r="O1718" s="108"/>
      <c r="P1718" s="108"/>
      <c r="Q1718" s="108"/>
      <c r="R1718" s="108"/>
      <c r="S1718" s="108"/>
      <c r="T1718" s="108"/>
      <c r="U1718" s="106"/>
      <c r="V1718" s="106"/>
      <c r="W1718" s="106"/>
      <c r="X1718" s="106"/>
    </row>
    <row r="1719" spans="1:24" x14ac:dyDescent="0.35">
      <c r="A1719" s="96" t="s">
        <v>718</v>
      </c>
      <c r="B1719" s="113"/>
      <c r="C1719" s="113"/>
      <c r="D1719" s="113"/>
      <c r="E1719" s="113"/>
      <c r="F1719" s="113"/>
      <c r="G1719" s="113"/>
      <c r="H1719" s="105"/>
      <c r="I1719" s="105"/>
      <c r="J1719" s="105"/>
      <c r="K1719" s="105"/>
      <c r="L1719" s="105"/>
      <c r="M1719" s="105"/>
      <c r="N1719" s="108"/>
      <c r="O1719" s="108"/>
      <c r="P1719" s="108"/>
      <c r="Q1719" s="108"/>
      <c r="R1719" s="108"/>
      <c r="S1719" s="108"/>
      <c r="T1719" s="108"/>
      <c r="U1719" s="106"/>
      <c r="V1719" s="106"/>
      <c r="W1719" s="106"/>
      <c r="X1719" s="106"/>
    </row>
    <row r="1720" spans="1:24" x14ac:dyDescent="0.35">
      <c r="B1720" s="113"/>
      <c r="C1720" s="113"/>
      <c r="D1720" s="113"/>
      <c r="E1720" s="113"/>
      <c r="F1720" s="113"/>
      <c r="G1720" s="113"/>
      <c r="H1720" s="105"/>
      <c r="I1720" s="105"/>
      <c r="J1720" s="105"/>
      <c r="K1720" s="105"/>
      <c r="L1720" s="105"/>
      <c r="M1720" s="105"/>
      <c r="N1720" s="108"/>
      <c r="O1720" s="108"/>
      <c r="P1720" s="108"/>
      <c r="Q1720" s="108"/>
      <c r="R1720" s="108"/>
      <c r="S1720" s="108"/>
      <c r="T1720" s="108"/>
      <c r="U1720" s="106"/>
      <c r="V1720" s="106"/>
      <c r="W1720" s="106"/>
      <c r="X1720" s="106"/>
    </row>
    <row r="1721" spans="1:24" x14ac:dyDescent="0.35">
      <c r="B1721" s="113"/>
      <c r="C1721" s="113"/>
      <c r="D1721" s="113"/>
      <c r="E1721" s="113"/>
      <c r="F1721" s="113"/>
      <c r="G1721" s="113"/>
      <c r="H1721" s="105"/>
      <c r="I1721" s="105"/>
      <c r="J1721" s="105"/>
      <c r="K1721" s="105"/>
      <c r="L1721" s="105"/>
      <c r="M1721" s="105"/>
      <c r="N1721" s="108"/>
      <c r="O1721" s="108"/>
      <c r="P1721" s="108"/>
      <c r="Q1721" s="108"/>
      <c r="R1721" s="108"/>
      <c r="S1721" s="108"/>
      <c r="T1721" s="108"/>
      <c r="U1721" s="106"/>
      <c r="V1721" s="106"/>
      <c r="W1721" s="106"/>
      <c r="X1721" s="106"/>
    </row>
    <row r="1722" spans="1:24" x14ac:dyDescent="0.35">
      <c r="A1722" s="105" t="s">
        <v>737</v>
      </c>
      <c r="C1722" s="113"/>
      <c r="D1722" s="113"/>
      <c r="E1722" s="113"/>
      <c r="F1722" s="113"/>
      <c r="G1722" s="113"/>
      <c r="H1722" s="105"/>
      <c r="I1722" s="105"/>
      <c r="J1722" s="105"/>
      <c r="K1722" s="105"/>
      <c r="L1722" s="105"/>
      <c r="M1722" s="105"/>
      <c r="N1722" s="108"/>
      <c r="O1722" s="108"/>
      <c r="P1722" s="108"/>
      <c r="Q1722" s="108"/>
      <c r="R1722" s="108"/>
      <c r="S1722" s="108"/>
      <c r="T1722" s="108"/>
      <c r="U1722" s="106"/>
      <c r="V1722" s="106"/>
      <c r="W1722" s="106"/>
      <c r="X1722" s="106"/>
    </row>
    <row r="1723" spans="1:24" x14ac:dyDescent="0.35">
      <c r="B1723" s="113"/>
      <c r="C1723" s="113"/>
      <c r="D1723" s="113"/>
      <c r="E1723" s="113"/>
      <c r="F1723" s="113"/>
      <c r="G1723" s="113"/>
      <c r="H1723" s="105"/>
      <c r="I1723" s="105"/>
      <c r="J1723" s="105"/>
      <c r="K1723" s="105"/>
      <c r="L1723" s="105"/>
      <c r="M1723" s="105"/>
      <c r="N1723" s="108"/>
      <c r="O1723" s="108"/>
      <c r="P1723" s="108"/>
      <c r="Q1723" s="108"/>
      <c r="R1723" s="108"/>
      <c r="S1723" s="108"/>
      <c r="T1723" s="108"/>
      <c r="U1723" s="106"/>
      <c r="V1723" s="106"/>
      <c r="W1723" s="106"/>
      <c r="X1723" s="106"/>
    </row>
    <row r="1724" spans="1:24" x14ac:dyDescent="0.35">
      <c r="A1724" s="52"/>
      <c r="B1724" s="113"/>
      <c r="C1724" s="113"/>
      <c r="D1724" s="113"/>
      <c r="E1724" s="113"/>
      <c r="F1724" s="113"/>
      <c r="G1724" s="113"/>
      <c r="I1724" s="105"/>
      <c r="J1724" s="105"/>
      <c r="K1724" s="105"/>
      <c r="L1724" s="105"/>
      <c r="M1724" s="105"/>
      <c r="N1724" s="108"/>
      <c r="O1724" s="108"/>
      <c r="P1724" s="108"/>
      <c r="Q1724" s="108"/>
      <c r="R1724" s="108"/>
      <c r="S1724" s="108"/>
      <c r="T1724" s="108"/>
      <c r="U1724" s="106"/>
      <c r="V1724" s="106"/>
      <c r="W1724" s="106"/>
      <c r="X1724" s="106"/>
    </row>
    <row r="1725" spans="1:24" x14ac:dyDescent="0.35">
      <c r="A1725" s="96" t="s">
        <v>738</v>
      </c>
      <c r="B1725" s="113"/>
      <c r="C1725" s="113"/>
      <c r="D1725" s="113"/>
      <c r="E1725" s="113"/>
      <c r="F1725" s="113"/>
      <c r="G1725" s="113"/>
      <c r="I1725" s="105"/>
      <c r="J1725" s="105"/>
      <c r="K1725" s="105"/>
      <c r="L1725" s="105"/>
      <c r="M1725" s="105"/>
      <c r="N1725" s="108"/>
      <c r="O1725" s="108"/>
      <c r="P1725" s="108"/>
      <c r="Q1725" s="108"/>
      <c r="R1725" s="108"/>
      <c r="S1725" s="108"/>
      <c r="T1725" s="108"/>
      <c r="U1725" s="106"/>
      <c r="V1725" s="106"/>
      <c r="W1725" s="106"/>
      <c r="X1725" s="106"/>
    </row>
    <row r="1726" spans="1:24" x14ac:dyDescent="0.35">
      <c r="A1726" s="96" t="s">
        <v>739</v>
      </c>
      <c r="B1726" s="113"/>
      <c r="C1726" s="113"/>
      <c r="D1726" s="113"/>
      <c r="E1726" s="113"/>
      <c r="F1726" s="113"/>
      <c r="G1726" s="113"/>
      <c r="I1726" s="105"/>
      <c r="J1726" s="105"/>
      <c r="K1726" s="105"/>
      <c r="L1726" s="105"/>
      <c r="M1726" s="105"/>
      <c r="N1726" s="108"/>
      <c r="O1726" s="108"/>
      <c r="P1726" s="108"/>
      <c r="Q1726" s="108"/>
      <c r="R1726" s="108"/>
      <c r="S1726" s="108"/>
      <c r="T1726" s="108"/>
      <c r="U1726" s="106"/>
      <c r="V1726" s="106"/>
      <c r="W1726" s="106"/>
      <c r="X1726" s="106"/>
    </row>
    <row r="1727" spans="1:24" x14ac:dyDescent="0.35">
      <c r="A1727" s="95" t="s">
        <v>1181</v>
      </c>
      <c r="B1727" s="113"/>
      <c r="C1727" s="113"/>
      <c r="D1727" s="113"/>
      <c r="E1727" s="113"/>
      <c r="F1727" s="113"/>
      <c r="G1727" s="113"/>
      <c r="I1727" s="105"/>
      <c r="J1727" s="105"/>
      <c r="K1727" s="105"/>
      <c r="L1727" s="105"/>
      <c r="M1727" s="105"/>
      <c r="N1727" s="108"/>
      <c r="O1727" s="108"/>
      <c r="P1727" s="108"/>
      <c r="Q1727" s="108"/>
      <c r="R1727" s="108"/>
      <c r="S1727" s="108"/>
      <c r="T1727" s="108"/>
      <c r="U1727" s="106"/>
      <c r="V1727" s="106"/>
      <c r="W1727" s="106"/>
      <c r="X1727" s="106"/>
    </row>
    <row r="1728" spans="1:24" x14ac:dyDescent="0.35">
      <c r="A1728" s="105" t="s">
        <v>650</v>
      </c>
      <c r="B1728" s="105">
        <v>60.97</v>
      </c>
      <c r="C1728" s="105">
        <v>55.23</v>
      </c>
      <c r="D1728" s="105">
        <v>51.97</v>
      </c>
      <c r="E1728" s="105">
        <v>57.24</v>
      </c>
      <c r="F1728" s="105">
        <v>48.47</v>
      </c>
      <c r="G1728" s="108">
        <v>51.77</v>
      </c>
      <c r="I1728" s="105"/>
      <c r="J1728" s="105"/>
      <c r="K1728" s="105"/>
      <c r="L1728" s="105"/>
      <c r="M1728" s="105"/>
      <c r="N1728" s="108"/>
      <c r="O1728" s="108"/>
      <c r="P1728" s="108"/>
      <c r="Q1728" s="108"/>
      <c r="R1728" s="108"/>
      <c r="S1728" s="108"/>
      <c r="T1728" s="108"/>
      <c r="U1728" s="106"/>
      <c r="V1728" s="106"/>
      <c r="W1728" s="106"/>
      <c r="X1728" s="106"/>
    </row>
    <row r="1729" spans="1:24" x14ac:dyDescent="0.35">
      <c r="A1729" s="105" t="s">
        <v>651</v>
      </c>
      <c r="B1729" s="105">
        <v>6.3</v>
      </c>
      <c r="C1729" s="105">
        <v>11.55</v>
      </c>
      <c r="D1729" s="105">
        <v>3.37</v>
      </c>
      <c r="E1729" s="105">
        <v>3.05</v>
      </c>
      <c r="F1729" s="105">
        <v>3.87</v>
      </c>
      <c r="G1729" s="108">
        <v>2.44</v>
      </c>
      <c r="I1729" s="105"/>
      <c r="J1729" s="105"/>
      <c r="K1729" s="105"/>
      <c r="L1729" s="105"/>
      <c r="M1729" s="105"/>
      <c r="N1729" s="108"/>
      <c r="O1729" s="108"/>
      <c r="P1729" s="108"/>
      <c r="Q1729" s="108"/>
      <c r="R1729" s="108"/>
      <c r="S1729" s="108"/>
      <c r="T1729" s="108"/>
      <c r="U1729" s="106"/>
      <c r="V1729" s="106"/>
      <c r="W1729" s="106"/>
      <c r="X1729" s="106"/>
    </row>
    <row r="1730" spans="1:24" x14ac:dyDescent="0.35">
      <c r="A1730" s="105" t="s">
        <v>652</v>
      </c>
      <c r="B1730" s="105">
        <v>12.77</v>
      </c>
      <c r="C1730" s="105">
        <v>11.65</v>
      </c>
      <c r="D1730" s="105">
        <v>21.27</v>
      </c>
      <c r="E1730" s="105">
        <v>17.05</v>
      </c>
      <c r="F1730" s="105">
        <v>21.65</v>
      </c>
      <c r="G1730" s="108">
        <v>21.89</v>
      </c>
      <c r="I1730" s="105"/>
      <c r="J1730" s="105"/>
      <c r="K1730" s="105"/>
      <c r="L1730" s="105"/>
      <c r="M1730" s="105"/>
      <c r="N1730" s="108"/>
      <c r="O1730" s="108"/>
      <c r="P1730" s="108"/>
      <c r="Q1730" s="108"/>
      <c r="R1730" s="108"/>
      <c r="S1730" s="108"/>
      <c r="T1730" s="108"/>
      <c r="U1730" s="106"/>
      <c r="V1730" s="106"/>
      <c r="W1730" s="106"/>
      <c r="X1730" s="106"/>
    </row>
    <row r="1731" spans="1:24" ht="17.5" x14ac:dyDescent="0.35">
      <c r="A1731" s="96" t="s">
        <v>1137</v>
      </c>
      <c r="B1731" s="132">
        <v>19.97</v>
      </c>
      <c r="C1731" s="132">
        <v>21.57</v>
      </c>
      <c r="D1731" s="132">
        <v>23.39</v>
      </c>
      <c r="E1731" s="132">
        <v>22.66</v>
      </c>
      <c r="F1731" s="132">
        <v>26.01</v>
      </c>
      <c r="G1731" s="150">
        <v>23.91</v>
      </c>
      <c r="I1731" s="105"/>
      <c r="J1731" s="105"/>
      <c r="K1731" s="105"/>
      <c r="L1731" s="105"/>
      <c r="M1731" s="105"/>
      <c r="N1731" s="108"/>
      <c r="O1731" s="108"/>
      <c r="P1731" s="108"/>
      <c r="Q1731" s="108"/>
      <c r="R1731" s="108"/>
      <c r="S1731" s="108"/>
      <c r="T1731" s="108"/>
      <c r="U1731" s="106"/>
      <c r="V1731" s="106"/>
      <c r="W1731" s="106"/>
      <c r="X1731" s="106"/>
    </row>
    <row r="1732" spans="1:24" x14ac:dyDescent="0.35">
      <c r="A1732" s="105" t="s">
        <v>653</v>
      </c>
      <c r="B1732" s="105">
        <v>100</v>
      </c>
      <c r="C1732" s="105">
        <v>100</v>
      </c>
      <c r="D1732" s="105">
        <v>100</v>
      </c>
      <c r="E1732" s="105">
        <v>100</v>
      </c>
      <c r="F1732" s="105">
        <v>100</v>
      </c>
      <c r="G1732" s="108">
        <v>100</v>
      </c>
      <c r="I1732" s="105"/>
      <c r="J1732" s="105"/>
      <c r="K1732" s="105"/>
      <c r="L1732" s="105"/>
      <c r="M1732" s="105"/>
      <c r="N1732" s="108"/>
      <c r="O1732" s="108"/>
      <c r="P1732" s="108"/>
      <c r="Q1732" s="108"/>
      <c r="R1732" s="108"/>
      <c r="S1732" s="108"/>
      <c r="T1732" s="108"/>
      <c r="U1732" s="106"/>
      <c r="V1732" s="106"/>
      <c r="W1732" s="106"/>
      <c r="X1732" s="106"/>
    </row>
    <row r="1733" spans="1:24" x14ac:dyDescent="0.35">
      <c r="A1733" s="105"/>
      <c r="B1733" s="105"/>
      <c r="C1733" s="105"/>
      <c r="D1733" s="105"/>
      <c r="E1733" s="105"/>
      <c r="F1733" s="105"/>
      <c r="G1733" s="108"/>
      <c r="I1733" s="105"/>
      <c r="J1733" s="105"/>
      <c r="K1733" s="105"/>
      <c r="L1733" s="105"/>
      <c r="M1733" s="105"/>
      <c r="N1733" s="108"/>
      <c r="O1733" s="108"/>
      <c r="P1733" s="108"/>
      <c r="Q1733" s="108"/>
      <c r="R1733" s="108"/>
      <c r="S1733" s="108"/>
      <c r="T1733" s="108"/>
      <c r="U1733" s="106"/>
      <c r="V1733" s="106"/>
      <c r="W1733" s="106"/>
      <c r="X1733" s="106"/>
    </row>
    <row r="1734" spans="1:24" x14ac:dyDescent="0.35">
      <c r="A1734" s="105" t="s">
        <v>654</v>
      </c>
      <c r="B1734" s="105">
        <v>35.549999999999997</v>
      </c>
      <c r="C1734" s="105">
        <v>35.1</v>
      </c>
      <c r="D1734" s="105">
        <v>31.61</v>
      </c>
      <c r="E1734" s="105">
        <v>36.64</v>
      </c>
      <c r="F1734" s="105">
        <v>34.520000000000003</v>
      </c>
      <c r="G1734" s="108">
        <v>30.38</v>
      </c>
      <c r="I1734" s="105"/>
      <c r="J1734" s="105"/>
      <c r="K1734" s="105"/>
      <c r="L1734" s="105"/>
      <c r="M1734" s="105"/>
      <c r="N1734" s="108"/>
      <c r="O1734" s="108"/>
      <c r="P1734" s="108"/>
      <c r="Q1734" s="108"/>
      <c r="R1734" s="108"/>
      <c r="S1734" s="108"/>
      <c r="T1734" s="108"/>
      <c r="U1734" s="106"/>
      <c r="V1734" s="106"/>
      <c r="W1734" s="106"/>
      <c r="X1734" s="106"/>
    </row>
    <row r="1735" spans="1:24" x14ac:dyDescent="0.35">
      <c r="A1735" s="105" t="s">
        <v>655</v>
      </c>
      <c r="B1735" s="105">
        <v>51.08</v>
      </c>
      <c r="C1735" s="105">
        <v>48.82</v>
      </c>
      <c r="D1735" s="105">
        <v>37.72</v>
      </c>
      <c r="E1735" s="105">
        <v>45.24</v>
      </c>
      <c r="F1735" s="105">
        <v>40.44</v>
      </c>
      <c r="G1735" s="108">
        <v>35.979999999999997</v>
      </c>
      <c r="I1735" s="105"/>
      <c r="J1735" s="105"/>
      <c r="K1735" s="105"/>
      <c r="L1735" s="105"/>
      <c r="M1735" s="105"/>
      <c r="N1735" s="108"/>
      <c r="O1735" s="108"/>
      <c r="P1735" s="108"/>
      <c r="Q1735" s="108"/>
      <c r="R1735" s="108"/>
      <c r="S1735" s="108"/>
      <c r="T1735" s="108"/>
      <c r="U1735" s="106"/>
      <c r="V1735" s="106"/>
      <c r="W1735" s="106"/>
      <c r="X1735" s="106"/>
    </row>
    <row r="1736" spans="1:24" x14ac:dyDescent="0.35">
      <c r="A1736" s="105" t="s">
        <v>656</v>
      </c>
      <c r="B1736" s="105">
        <v>18.82</v>
      </c>
      <c r="C1736" s="105">
        <v>27.07</v>
      </c>
      <c r="D1736" s="105">
        <v>31.47</v>
      </c>
      <c r="E1736" s="105">
        <v>35.450000000000003</v>
      </c>
      <c r="F1736" s="105">
        <v>37.49</v>
      </c>
      <c r="G1736" s="108">
        <v>37.299999999999997</v>
      </c>
      <c r="I1736" s="105"/>
      <c r="J1736" s="105"/>
      <c r="K1736" s="105"/>
      <c r="L1736" s="105"/>
      <c r="M1736" s="105"/>
      <c r="N1736" s="108"/>
      <c r="O1736" s="108"/>
      <c r="P1736" s="108"/>
      <c r="Q1736" s="108"/>
      <c r="R1736" s="108"/>
      <c r="S1736" s="108"/>
      <c r="T1736" s="108"/>
      <c r="U1736" s="106"/>
      <c r="V1736" s="106"/>
      <c r="W1736" s="106"/>
      <c r="X1736" s="106"/>
    </row>
    <row r="1737" spans="1:24" x14ac:dyDescent="0.35">
      <c r="A1737" s="105" t="s">
        <v>657</v>
      </c>
      <c r="B1737" s="105">
        <v>30.09</v>
      </c>
      <c r="C1737" s="105">
        <v>24.11</v>
      </c>
      <c r="D1737" s="105">
        <v>30.81</v>
      </c>
      <c r="E1737" s="105">
        <v>19.309999999999999</v>
      </c>
      <c r="F1737" s="105">
        <v>22.07</v>
      </c>
      <c r="G1737" s="108">
        <v>27.73</v>
      </c>
      <c r="I1737" s="105"/>
      <c r="J1737" s="105"/>
      <c r="K1737" s="105"/>
      <c r="L1737" s="105"/>
      <c r="M1737" s="105"/>
      <c r="N1737" s="108"/>
      <c r="O1737" s="108"/>
      <c r="P1737" s="108"/>
      <c r="Q1737" s="108"/>
      <c r="R1737" s="108"/>
      <c r="S1737" s="108"/>
      <c r="T1737" s="108"/>
      <c r="U1737" s="106"/>
      <c r="V1737" s="106"/>
      <c r="W1737" s="106"/>
      <c r="X1737" s="106"/>
    </row>
    <row r="1738" spans="1:24" x14ac:dyDescent="0.35">
      <c r="A1738" s="105" t="s">
        <v>658</v>
      </c>
      <c r="B1738" s="132">
        <v>48.92</v>
      </c>
      <c r="C1738" s="132">
        <v>51.18</v>
      </c>
      <c r="D1738" s="132">
        <v>62.28</v>
      </c>
      <c r="E1738" s="132">
        <v>54.76</v>
      </c>
      <c r="F1738" s="132">
        <v>59.56</v>
      </c>
      <c r="G1738" s="150">
        <v>65.02</v>
      </c>
      <c r="I1738" s="105"/>
      <c r="J1738" s="105"/>
      <c r="K1738" s="105"/>
      <c r="L1738" s="105"/>
      <c r="M1738" s="105"/>
      <c r="N1738" s="108"/>
      <c r="O1738" s="108"/>
      <c r="P1738" s="108"/>
      <c r="Q1738" s="108"/>
      <c r="R1738" s="108"/>
      <c r="S1738" s="108"/>
      <c r="T1738" s="108"/>
      <c r="U1738" s="106"/>
      <c r="V1738" s="106"/>
      <c r="W1738" s="106"/>
      <c r="X1738" s="106"/>
    </row>
    <row r="1739" spans="1:24" x14ac:dyDescent="0.35">
      <c r="A1739" s="105" t="s">
        <v>659</v>
      </c>
      <c r="B1739" s="105">
        <v>100</v>
      </c>
      <c r="C1739" s="105">
        <v>100</v>
      </c>
      <c r="D1739" s="105">
        <v>100</v>
      </c>
      <c r="E1739" s="105">
        <v>100</v>
      </c>
      <c r="F1739" s="105">
        <v>100</v>
      </c>
      <c r="G1739" s="108">
        <v>100</v>
      </c>
      <c r="I1739" s="105"/>
      <c r="J1739" s="105"/>
      <c r="K1739" s="105"/>
      <c r="L1739" s="105"/>
      <c r="M1739" s="105"/>
      <c r="N1739" s="108"/>
      <c r="O1739" s="108"/>
      <c r="P1739" s="108"/>
      <c r="Q1739" s="108"/>
      <c r="R1739" s="108"/>
      <c r="S1739" s="108"/>
      <c r="T1739" s="108"/>
      <c r="U1739" s="106"/>
      <c r="V1739" s="106"/>
      <c r="W1739" s="106"/>
      <c r="X1739" s="106"/>
    </row>
    <row r="1740" spans="1:24" x14ac:dyDescent="0.35">
      <c r="A1740" s="95" t="s">
        <v>1176</v>
      </c>
      <c r="B1740" s="105"/>
      <c r="C1740" s="105"/>
      <c r="D1740" s="105"/>
      <c r="E1740" s="105"/>
      <c r="F1740" s="105"/>
      <c r="G1740" s="108"/>
      <c r="I1740" s="105"/>
      <c r="J1740" s="105"/>
      <c r="K1740" s="105"/>
      <c r="L1740" s="105"/>
      <c r="M1740" s="105"/>
      <c r="N1740" s="108"/>
      <c r="O1740" s="108"/>
      <c r="P1740" s="108"/>
      <c r="Q1740" s="108"/>
      <c r="R1740" s="108"/>
      <c r="S1740" s="108"/>
      <c r="T1740" s="108"/>
      <c r="U1740" s="106"/>
      <c r="V1740" s="106"/>
      <c r="W1740" s="106"/>
      <c r="X1740" s="106"/>
    </row>
    <row r="1741" spans="1:24" x14ac:dyDescent="0.35">
      <c r="A1741" s="105" t="s">
        <v>660</v>
      </c>
      <c r="B1741" s="105">
        <v>100</v>
      </c>
      <c r="C1741" s="105">
        <v>100</v>
      </c>
      <c r="D1741" s="105">
        <v>100</v>
      </c>
      <c r="E1741" s="105">
        <v>100</v>
      </c>
      <c r="F1741" s="105">
        <v>100</v>
      </c>
      <c r="G1741" s="108">
        <v>100</v>
      </c>
      <c r="I1741" s="105"/>
      <c r="J1741" s="105"/>
      <c r="K1741" s="105"/>
      <c r="L1741" s="105"/>
      <c r="M1741" s="105"/>
      <c r="N1741" s="108"/>
      <c r="O1741" s="108"/>
      <c r="P1741" s="108"/>
      <c r="Q1741" s="108"/>
      <c r="R1741" s="108"/>
      <c r="S1741" s="108"/>
      <c r="T1741" s="108"/>
      <c r="U1741" s="106"/>
      <c r="V1741" s="106"/>
      <c r="W1741" s="106"/>
      <c r="X1741" s="106"/>
    </row>
    <row r="1742" spans="1:24" x14ac:dyDescent="0.35">
      <c r="A1742" s="105" t="s">
        <v>661</v>
      </c>
      <c r="B1742" s="132">
        <v>93.73</v>
      </c>
      <c r="C1742" s="132">
        <v>86.01</v>
      </c>
      <c r="D1742" s="132">
        <v>86.45</v>
      </c>
      <c r="E1742" s="132">
        <v>86.18</v>
      </c>
      <c r="F1742" s="132">
        <v>84.96</v>
      </c>
      <c r="G1742" s="150">
        <v>86.69</v>
      </c>
      <c r="I1742" s="105"/>
      <c r="J1742" s="105"/>
      <c r="K1742" s="105"/>
      <c r="L1742" s="105"/>
      <c r="M1742" s="105"/>
      <c r="N1742" s="108"/>
      <c r="O1742" s="108"/>
      <c r="P1742" s="108"/>
      <c r="Q1742" s="108"/>
      <c r="R1742" s="108"/>
      <c r="S1742" s="108"/>
      <c r="T1742" s="108"/>
      <c r="U1742" s="106"/>
      <c r="V1742" s="106"/>
      <c r="W1742" s="106"/>
      <c r="X1742" s="106"/>
    </row>
    <row r="1743" spans="1:24" x14ac:dyDescent="0.35">
      <c r="A1743" s="105" t="s">
        <v>662</v>
      </c>
      <c r="B1743" s="105">
        <v>6.27</v>
      </c>
      <c r="C1743" s="105">
        <v>13.99</v>
      </c>
      <c r="D1743" s="105">
        <v>13.55</v>
      </c>
      <c r="E1743" s="105">
        <v>13.82</v>
      </c>
      <c r="F1743" s="105">
        <v>15.04</v>
      </c>
      <c r="G1743" s="108">
        <v>13.31</v>
      </c>
      <c r="I1743" s="105"/>
      <c r="J1743" s="105"/>
      <c r="K1743" s="105"/>
      <c r="L1743" s="105"/>
      <c r="M1743" s="105"/>
      <c r="N1743" s="108"/>
      <c r="O1743" s="108"/>
      <c r="P1743" s="108"/>
      <c r="Q1743" s="108"/>
      <c r="R1743" s="108"/>
      <c r="S1743" s="108"/>
      <c r="T1743" s="108"/>
      <c r="U1743" s="106"/>
      <c r="V1743" s="106"/>
      <c r="W1743" s="106"/>
      <c r="X1743" s="106"/>
    </row>
    <row r="1744" spans="1:24" x14ac:dyDescent="0.35">
      <c r="A1744" s="105"/>
      <c r="B1744" s="105"/>
      <c r="C1744" s="105"/>
      <c r="D1744" s="105"/>
      <c r="E1744" s="105"/>
      <c r="F1744" s="105"/>
      <c r="G1744" s="108"/>
      <c r="I1744" s="105"/>
      <c r="J1744" s="105"/>
      <c r="K1744" s="105"/>
      <c r="L1744" s="105"/>
      <c r="M1744" s="105"/>
      <c r="N1744" s="108"/>
      <c r="O1744" s="108"/>
      <c r="P1744" s="108"/>
      <c r="Q1744" s="108"/>
      <c r="R1744" s="108"/>
      <c r="S1744" s="108"/>
      <c r="T1744" s="108"/>
      <c r="U1744" s="106"/>
      <c r="V1744" s="106"/>
      <c r="W1744" s="106"/>
      <c r="X1744" s="106"/>
    </row>
    <row r="1745" spans="1:24" x14ac:dyDescent="0.35">
      <c r="A1745" s="105" t="s">
        <v>663</v>
      </c>
      <c r="B1745" s="132">
        <v>0.47</v>
      </c>
      <c r="C1745" s="132">
        <v>1.34</v>
      </c>
      <c r="D1745" s="132">
        <v>2.1</v>
      </c>
      <c r="E1745" s="132">
        <v>1.54</v>
      </c>
      <c r="F1745" s="132">
        <v>1.3</v>
      </c>
      <c r="G1745" s="150">
        <v>4.32</v>
      </c>
      <c r="I1745" s="105"/>
      <c r="J1745" s="105"/>
      <c r="K1745" s="105"/>
      <c r="L1745" s="105"/>
      <c r="M1745" s="105"/>
      <c r="N1745" s="108"/>
      <c r="O1745" s="108"/>
      <c r="P1745" s="108"/>
      <c r="Q1745" s="108"/>
      <c r="R1745" s="108"/>
      <c r="S1745" s="108"/>
      <c r="T1745" s="108"/>
      <c r="U1745" s="106"/>
      <c r="V1745" s="106"/>
      <c r="W1745" s="106"/>
      <c r="X1745" s="106"/>
    </row>
    <row r="1746" spans="1:24" x14ac:dyDescent="0.35">
      <c r="A1746" s="105" t="s">
        <v>664</v>
      </c>
      <c r="B1746" s="105">
        <v>6.74</v>
      </c>
      <c r="C1746" s="105">
        <v>15.33</v>
      </c>
      <c r="D1746" s="105">
        <v>15.64</v>
      </c>
      <c r="E1746" s="105">
        <v>15.36</v>
      </c>
      <c r="F1746" s="105">
        <v>16.34</v>
      </c>
      <c r="G1746" s="108">
        <v>17.63</v>
      </c>
      <c r="I1746" s="105"/>
      <c r="J1746" s="105"/>
      <c r="K1746" s="105"/>
      <c r="L1746" s="105"/>
      <c r="M1746" s="105"/>
      <c r="N1746" s="108"/>
      <c r="O1746" s="108"/>
      <c r="P1746" s="108"/>
      <c r="Q1746" s="108"/>
      <c r="R1746" s="108"/>
      <c r="S1746" s="108"/>
      <c r="T1746" s="108"/>
      <c r="U1746" s="106"/>
      <c r="V1746" s="106"/>
      <c r="W1746" s="106"/>
      <c r="X1746" s="106"/>
    </row>
    <row r="1747" spans="1:24" x14ac:dyDescent="0.35">
      <c r="A1747" s="105" t="s">
        <v>665</v>
      </c>
      <c r="B1747" s="105"/>
      <c r="C1747" s="105"/>
      <c r="D1747" s="105"/>
      <c r="E1747" s="105"/>
      <c r="F1747" s="105"/>
      <c r="G1747" s="108"/>
      <c r="I1747" s="105"/>
      <c r="J1747" s="105"/>
      <c r="K1747" s="105"/>
      <c r="L1747" s="105"/>
      <c r="M1747" s="105"/>
      <c r="N1747" s="108"/>
      <c r="O1747" s="108"/>
      <c r="P1747" s="108"/>
      <c r="Q1747" s="108"/>
      <c r="R1747" s="108"/>
      <c r="S1747" s="108"/>
      <c r="T1747" s="108"/>
      <c r="U1747" s="106"/>
      <c r="V1747" s="106"/>
      <c r="W1747" s="106"/>
      <c r="X1747" s="106"/>
    </row>
    <row r="1748" spans="1:24" x14ac:dyDescent="0.35">
      <c r="A1748" s="105" t="s">
        <v>666</v>
      </c>
      <c r="B1748" s="105">
        <v>2.0699999999999998</v>
      </c>
      <c r="C1748" s="105">
        <v>6.43</v>
      </c>
      <c r="D1748" s="105">
        <v>6.72</v>
      </c>
      <c r="E1748" s="105">
        <v>6.87</v>
      </c>
      <c r="F1748" s="105">
        <v>6.96</v>
      </c>
      <c r="G1748" s="108">
        <v>7.55</v>
      </c>
      <c r="I1748" s="105"/>
      <c r="J1748" s="105"/>
      <c r="K1748" s="105"/>
      <c r="L1748" s="105"/>
      <c r="M1748" s="105"/>
      <c r="N1748" s="108"/>
      <c r="O1748" s="108"/>
      <c r="P1748" s="108"/>
      <c r="Q1748" s="108"/>
      <c r="R1748" s="108"/>
      <c r="S1748" s="108"/>
      <c r="T1748" s="108"/>
      <c r="U1748" s="106"/>
      <c r="V1748" s="106"/>
      <c r="W1748" s="106"/>
      <c r="X1748" s="106"/>
    </row>
    <row r="1749" spans="1:24" x14ac:dyDescent="0.35">
      <c r="A1749" s="105" t="s">
        <v>667</v>
      </c>
      <c r="B1749" s="105">
        <v>0.73</v>
      </c>
      <c r="C1749" s="105">
        <v>1.29</v>
      </c>
      <c r="D1749" s="105">
        <v>1.27</v>
      </c>
      <c r="E1749" s="105">
        <v>1.52</v>
      </c>
      <c r="F1749" s="105">
        <v>1.55</v>
      </c>
      <c r="G1749" s="108">
        <v>1.63</v>
      </c>
      <c r="I1749" s="105"/>
      <c r="J1749" s="105"/>
      <c r="K1749" s="105"/>
      <c r="L1749" s="105"/>
      <c r="M1749" s="105"/>
      <c r="N1749" s="108"/>
      <c r="O1749" s="108"/>
      <c r="P1749" s="108"/>
      <c r="Q1749" s="108"/>
      <c r="R1749" s="108"/>
      <c r="S1749" s="108"/>
      <c r="T1749" s="108"/>
      <c r="U1749" s="106"/>
      <c r="V1749" s="106"/>
      <c r="W1749" s="106"/>
      <c r="X1749" s="106"/>
    </row>
    <row r="1750" spans="1:24" x14ac:dyDescent="0.35">
      <c r="A1750" s="105" t="s">
        <v>668</v>
      </c>
      <c r="B1750" s="105">
        <v>0.31</v>
      </c>
      <c r="C1750" s="105">
        <v>0.36</v>
      </c>
      <c r="D1750" s="105">
        <v>0.22</v>
      </c>
      <c r="E1750" s="105">
        <v>0.38</v>
      </c>
      <c r="F1750" s="105">
        <v>0.28000000000000003</v>
      </c>
      <c r="G1750" s="108">
        <v>0.38</v>
      </c>
      <c r="I1750" s="105"/>
      <c r="J1750" s="105"/>
      <c r="K1750" s="105"/>
      <c r="L1750" s="105"/>
      <c r="M1750" s="105"/>
      <c r="N1750" s="108"/>
      <c r="O1750" s="108"/>
      <c r="P1750" s="108"/>
      <c r="Q1750" s="108"/>
      <c r="R1750" s="108"/>
      <c r="S1750" s="108"/>
      <c r="T1750" s="108"/>
      <c r="U1750" s="106"/>
      <c r="V1750" s="106"/>
      <c r="W1750" s="106"/>
      <c r="X1750" s="106"/>
    </row>
    <row r="1751" spans="1:24" x14ac:dyDescent="0.35">
      <c r="A1751" s="105" t="s">
        <v>56</v>
      </c>
      <c r="B1751" s="132">
        <v>1.2</v>
      </c>
      <c r="C1751" s="132">
        <v>4.34</v>
      </c>
      <c r="D1751" s="132">
        <v>5.31</v>
      </c>
      <c r="E1751" s="132">
        <v>4.66</v>
      </c>
      <c r="F1751" s="132">
        <v>5.26</v>
      </c>
      <c r="G1751" s="150">
        <v>5.13</v>
      </c>
      <c r="I1751" s="105"/>
      <c r="J1751" s="105"/>
      <c r="K1751" s="105"/>
      <c r="L1751" s="105"/>
      <c r="M1751" s="105"/>
      <c r="N1751" s="108"/>
      <c r="O1751" s="108"/>
      <c r="P1751" s="108"/>
      <c r="Q1751" s="108"/>
      <c r="R1751" s="108"/>
      <c r="S1751" s="108"/>
      <c r="T1751" s="108"/>
      <c r="U1751" s="106"/>
      <c r="V1751" s="106"/>
      <c r="W1751" s="106"/>
      <c r="X1751" s="106"/>
    </row>
    <row r="1752" spans="1:24" x14ac:dyDescent="0.35">
      <c r="A1752" s="105" t="s">
        <v>669</v>
      </c>
      <c r="B1752" s="105">
        <v>4.3099999999999996</v>
      </c>
      <c r="C1752" s="105">
        <v>12.41</v>
      </c>
      <c r="D1752" s="105">
        <v>13.53</v>
      </c>
      <c r="E1752" s="105">
        <v>13.43</v>
      </c>
      <c r="F1752" s="105">
        <v>14.05</v>
      </c>
      <c r="G1752" s="108">
        <v>14.69</v>
      </c>
      <c r="I1752" s="105"/>
      <c r="J1752" s="105"/>
      <c r="K1752" s="105"/>
      <c r="L1752" s="105"/>
      <c r="M1752" s="105"/>
      <c r="N1752" s="108"/>
      <c r="O1752" s="108"/>
      <c r="P1752" s="108"/>
      <c r="Q1752" s="108"/>
      <c r="R1752" s="108"/>
      <c r="S1752" s="108"/>
      <c r="T1752" s="108"/>
      <c r="U1752" s="106"/>
      <c r="V1752" s="106"/>
      <c r="W1752" s="106"/>
      <c r="X1752" s="106"/>
    </row>
    <row r="1753" spans="1:24" x14ac:dyDescent="0.35">
      <c r="A1753" s="105"/>
      <c r="B1753" s="105"/>
      <c r="C1753" s="105"/>
      <c r="D1753" s="105"/>
      <c r="E1753" s="105"/>
      <c r="F1753" s="105"/>
      <c r="G1753" s="108"/>
      <c r="I1753" s="105"/>
      <c r="J1753" s="105"/>
      <c r="K1753" s="105"/>
      <c r="L1753" s="105"/>
      <c r="M1753" s="105"/>
      <c r="N1753" s="108"/>
      <c r="O1753" s="108"/>
      <c r="P1753" s="108"/>
      <c r="Q1753" s="108"/>
      <c r="R1753" s="108"/>
      <c r="S1753" s="108"/>
      <c r="T1753" s="108"/>
      <c r="U1753" s="106"/>
      <c r="V1753" s="106"/>
      <c r="W1753" s="106"/>
      <c r="X1753" s="106"/>
    </row>
    <row r="1754" spans="1:24" x14ac:dyDescent="0.35">
      <c r="A1754" s="105" t="s">
        <v>670</v>
      </c>
      <c r="B1754" s="105">
        <v>2.4300000000000002</v>
      </c>
      <c r="C1754" s="105">
        <v>2.92</v>
      </c>
      <c r="D1754" s="105">
        <v>2.12</v>
      </c>
      <c r="E1754" s="105">
        <v>1.93</v>
      </c>
      <c r="F1754" s="105">
        <v>2.29</v>
      </c>
      <c r="G1754" s="108">
        <v>2.94</v>
      </c>
      <c r="I1754" s="105"/>
      <c r="J1754" s="105"/>
      <c r="K1754" s="105"/>
      <c r="L1754" s="105"/>
      <c r="M1754" s="105"/>
      <c r="N1754" s="108"/>
      <c r="O1754" s="108"/>
      <c r="P1754" s="108"/>
      <c r="Q1754" s="108"/>
      <c r="R1754" s="108"/>
      <c r="S1754" s="108"/>
      <c r="T1754" s="108"/>
      <c r="U1754" s="106"/>
      <c r="V1754" s="106"/>
      <c r="W1754" s="106"/>
      <c r="X1754" s="106"/>
    </row>
    <row r="1755" spans="1:24" x14ac:dyDescent="0.35">
      <c r="A1755" s="105" t="s">
        <v>671</v>
      </c>
      <c r="B1755" s="105">
        <v>0.48</v>
      </c>
      <c r="C1755" s="105">
        <v>1.96</v>
      </c>
      <c r="D1755" s="105">
        <v>2.76</v>
      </c>
      <c r="E1755" s="105">
        <v>2.78</v>
      </c>
      <c r="F1755" s="105">
        <v>3.22</v>
      </c>
      <c r="G1755" s="108">
        <v>3.37</v>
      </c>
      <c r="I1755" s="105"/>
      <c r="J1755" s="105"/>
      <c r="K1755" s="105"/>
      <c r="L1755" s="105"/>
      <c r="M1755" s="105"/>
      <c r="N1755" s="108"/>
      <c r="O1755" s="108"/>
      <c r="P1755" s="108"/>
      <c r="Q1755" s="108"/>
      <c r="R1755" s="108"/>
      <c r="S1755" s="108"/>
      <c r="T1755" s="108"/>
      <c r="U1755" s="106"/>
      <c r="V1755" s="106"/>
      <c r="W1755" s="106"/>
      <c r="X1755" s="106"/>
    </row>
    <row r="1756" spans="1:24" x14ac:dyDescent="0.35">
      <c r="A1756" s="105" t="s">
        <v>672</v>
      </c>
      <c r="B1756" s="132">
        <v>0.26</v>
      </c>
      <c r="C1756" s="132">
        <v>0.43</v>
      </c>
      <c r="D1756" s="132">
        <v>0.65</v>
      </c>
      <c r="E1756" s="132">
        <v>1.3</v>
      </c>
      <c r="F1756" s="132">
        <v>0.78</v>
      </c>
      <c r="G1756" s="150">
        <v>0.64</v>
      </c>
      <c r="I1756" s="105"/>
      <c r="J1756" s="105"/>
      <c r="K1756" s="105"/>
      <c r="L1756" s="105"/>
      <c r="M1756" s="105"/>
      <c r="N1756" s="108"/>
      <c r="O1756" s="108"/>
      <c r="P1756" s="108"/>
      <c r="Q1756" s="108"/>
      <c r="R1756" s="108"/>
      <c r="S1756" s="108"/>
      <c r="T1756" s="108"/>
      <c r="U1756" s="106"/>
      <c r="V1756" s="106"/>
      <c r="W1756" s="106"/>
      <c r="X1756" s="106"/>
    </row>
    <row r="1757" spans="1:24" x14ac:dyDescent="0.35">
      <c r="A1757" s="105" t="s">
        <v>673</v>
      </c>
      <c r="B1757" s="105">
        <v>3.17</v>
      </c>
      <c r="C1757" s="105">
        <v>5.31</v>
      </c>
      <c r="D1757" s="105">
        <v>5.52</v>
      </c>
      <c r="E1757" s="105">
        <v>6.02</v>
      </c>
      <c r="F1757" s="105">
        <v>6.3</v>
      </c>
      <c r="G1757" s="108">
        <v>6.94</v>
      </c>
      <c r="I1757" s="105"/>
      <c r="J1757" s="105"/>
      <c r="K1757" s="105"/>
      <c r="L1757" s="105"/>
      <c r="M1757" s="105"/>
      <c r="N1757" s="108"/>
      <c r="O1757" s="108"/>
      <c r="P1757" s="108"/>
      <c r="Q1757" s="108"/>
      <c r="R1757" s="108"/>
      <c r="S1757" s="108"/>
      <c r="T1757" s="108"/>
      <c r="U1757" s="106"/>
      <c r="V1757" s="106"/>
      <c r="W1757" s="106"/>
      <c r="X1757" s="106"/>
    </row>
    <row r="1758" spans="1:24" x14ac:dyDescent="0.35">
      <c r="A1758" s="105" t="s">
        <v>674</v>
      </c>
      <c r="B1758" s="132">
        <v>0.62</v>
      </c>
      <c r="C1758" s="132">
        <v>1.1299999999999999</v>
      </c>
      <c r="D1758" s="132">
        <v>0.86</v>
      </c>
      <c r="E1758" s="132">
        <v>0.51</v>
      </c>
      <c r="F1758" s="132">
        <v>0.68</v>
      </c>
      <c r="G1758" s="150">
        <v>0.76</v>
      </c>
      <c r="I1758" s="105"/>
      <c r="J1758" s="105"/>
      <c r="K1758" s="105"/>
      <c r="L1758" s="105"/>
      <c r="M1758" s="105"/>
      <c r="N1758" s="108"/>
      <c r="O1758" s="108"/>
      <c r="P1758" s="108"/>
      <c r="Q1758" s="108"/>
      <c r="R1758" s="108"/>
      <c r="S1758" s="108"/>
      <c r="T1758" s="108"/>
      <c r="U1758" s="106"/>
      <c r="V1758" s="106"/>
      <c r="W1758" s="106"/>
      <c r="X1758" s="106"/>
    </row>
    <row r="1759" spans="1:24" x14ac:dyDescent="0.35">
      <c r="A1759" s="105" t="s">
        <v>269</v>
      </c>
      <c r="B1759" s="105">
        <v>2.5499999999999998</v>
      </c>
      <c r="C1759" s="105">
        <v>4.18</v>
      </c>
      <c r="D1759" s="105">
        <v>4.66</v>
      </c>
      <c r="E1759" s="105">
        <v>5.5</v>
      </c>
      <c r="F1759" s="105">
        <v>5.62</v>
      </c>
      <c r="G1759" s="108">
        <v>6.18</v>
      </c>
      <c r="I1759" s="105"/>
      <c r="J1759" s="105"/>
      <c r="K1759" s="105"/>
      <c r="L1759" s="105"/>
      <c r="M1759" s="105"/>
      <c r="N1759" s="108"/>
      <c r="O1759" s="108"/>
      <c r="P1759" s="108"/>
      <c r="Q1759" s="108"/>
      <c r="R1759" s="108"/>
      <c r="S1759" s="108"/>
      <c r="T1759" s="108"/>
      <c r="U1759" s="106"/>
      <c r="V1759" s="106"/>
      <c r="W1759" s="106"/>
      <c r="X1759" s="106"/>
    </row>
    <row r="1760" spans="1:24" x14ac:dyDescent="0.35">
      <c r="A1760" s="95" t="s">
        <v>1182</v>
      </c>
      <c r="B1760" s="105"/>
      <c r="C1760" s="105"/>
      <c r="D1760" s="105"/>
      <c r="E1760" s="105"/>
      <c r="F1760" s="105"/>
      <c r="G1760" s="108"/>
      <c r="I1760" s="105"/>
      <c r="J1760" s="105"/>
      <c r="K1760" s="105"/>
      <c r="L1760" s="105"/>
      <c r="M1760" s="105"/>
      <c r="N1760" s="108"/>
      <c r="O1760" s="108"/>
      <c r="P1760" s="108"/>
      <c r="Q1760" s="108"/>
      <c r="R1760" s="108"/>
      <c r="S1760" s="108"/>
      <c r="T1760" s="108"/>
      <c r="U1760" s="106"/>
      <c r="V1760" s="106"/>
      <c r="W1760" s="106"/>
      <c r="X1760" s="106"/>
    </row>
    <row r="1761" spans="1:24" x14ac:dyDescent="0.35">
      <c r="A1761" s="105" t="s">
        <v>675</v>
      </c>
      <c r="B1761" s="105">
        <v>1.71</v>
      </c>
      <c r="C1761" s="105">
        <v>1.57</v>
      </c>
      <c r="D1761" s="105">
        <v>1.64</v>
      </c>
      <c r="E1761" s="105">
        <v>1.56</v>
      </c>
      <c r="F1761" s="105">
        <v>1.4</v>
      </c>
      <c r="G1761" s="108">
        <v>1.7</v>
      </c>
      <c r="I1761" s="105"/>
      <c r="J1761" s="105"/>
      <c r="K1761" s="105"/>
      <c r="L1761" s="105"/>
      <c r="M1761" s="105"/>
      <c r="N1761" s="108"/>
      <c r="O1761" s="108"/>
      <c r="P1761" s="108"/>
      <c r="Q1761" s="108"/>
      <c r="R1761" s="108"/>
      <c r="S1761" s="108"/>
      <c r="T1761" s="108"/>
      <c r="U1761" s="106"/>
      <c r="V1761" s="106"/>
      <c r="W1761" s="106"/>
      <c r="X1761" s="106"/>
    </row>
    <row r="1762" spans="1:24" x14ac:dyDescent="0.35">
      <c r="A1762" s="105" t="s">
        <v>676</v>
      </c>
      <c r="B1762" s="105">
        <v>0.51</v>
      </c>
      <c r="C1762" s="105">
        <v>0.49</v>
      </c>
      <c r="D1762" s="105">
        <v>0.38</v>
      </c>
      <c r="E1762" s="105">
        <v>0.45</v>
      </c>
      <c r="F1762" s="105">
        <v>0.4</v>
      </c>
      <c r="G1762" s="108">
        <v>0.35</v>
      </c>
      <c r="I1762" s="105"/>
      <c r="J1762" s="105"/>
      <c r="K1762" s="105"/>
      <c r="L1762" s="105"/>
      <c r="M1762" s="105"/>
      <c r="N1762" s="108"/>
      <c r="O1762" s="108"/>
      <c r="P1762" s="108"/>
      <c r="Q1762" s="108"/>
      <c r="R1762" s="108"/>
      <c r="S1762" s="108"/>
      <c r="T1762" s="108"/>
      <c r="U1762" s="106"/>
      <c r="V1762" s="106"/>
      <c r="W1762" s="106"/>
      <c r="X1762" s="106"/>
    </row>
    <row r="1763" spans="1:24" x14ac:dyDescent="0.35">
      <c r="A1763" s="105" t="s">
        <v>677</v>
      </c>
      <c r="B1763" s="105">
        <v>1.04</v>
      </c>
      <c r="C1763" s="105">
        <v>0.95</v>
      </c>
      <c r="D1763" s="105">
        <v>0.61</v>
      </c>
      <c r="E1763" s="105">
        <v>0.83</v>
      </c>
      <c r="F1763" s="105">
        <v>0.68</v>
      </c>
      <c r="G1763" s="108">
        <v>0.54</v>
      </c>
      <c r="I1763" s="105"/>
      <c r="J1763" s="105"/>
      <c r="K1763" s="105"/>
      <c r="L1763" s="105"/>
      <c r="M1763" s="105"/>
      <c r="N1763" s="108"/>
      <c r="O1763" s="108"/>
      <c r="P1763" s="108"/>
      <c r="Q1763" s="108"/>
      <c r="R1763" s="108"/>
      <c r="S1763" s="108"/>
      <c r="T1763" s="108"/>
      <c r="U1763" s="106"/>
      <c r="V1763" s="106"/>
      <c r="W1763" s="106"/>
      <c r="X1763" s="106"/>
    </row>
    <row r="1764" spans="1:24" x14ac:dyDescent="0.35">
      <c r="A1764" s="105" t="s">
        <v>716</v>
      </c>
      <c r="B1764" s="105">
        <v>61.52</v>
      </c>
      <c r="C1764" s="105">
        <v>47.11</v>
      </c>
      <c r="D1764" s="105">
        <v>49.47</v>
      </c>
      <c r="E1764" s="105">
        <v>35.26</v>
      </c>
      <c r="F1764" s="105">
        <v>37.049999999999997</v>
      </c>
      <c r="G1764" s="108">
        <v>42.64</v>
      </c>
      <c r="I1764" s="105"/>
      <c r="J1764" s="105"/>
      <c r="K1764" s="105"/>
      <c r="L1764" s="105"/>
      <c r="M1764" s="105"/>
      <c r="N1764" s="108"/>
      <c r="O1764" s="108"/>
      <c r="P1764" s="108"/>
      <c r="Q1764" s="108"/>
      <c r="R1764" s="108"/>
      <c r="S1764" s="108"/>
      <c r="T1764" s="108"/>
      <c r="U1764" s="106"/>
      <c r="V1764" s="106"/>
      <c r="W1764" s="106"/>
      <c r="X1764" s="106"/>
    </row>
    <row r="1765" spans="1:24" x14ac:dyDescent="0.35">
      <c r="A1765" s="105" t="s">
        <v>679</v>
      </c>
      <c r="B1765" s="105">
        <v>48.92</v>
      </c>
      <c r="C1765" s="105">
        <v>51.18</v>
      </c>
      <c r="D1765" s="105">
        <v>62.28</v>
      </c>
      <c r="E1765" s="105">
        <v>54.76</v>
      </c>
      <c r="F1765" s="105">
        <v>59.56</v>
      </c>
      <c r="G1765" s="108">
        <v>65.02</v>
      </c>
      <c r="I1765" s="105"/>
      <c r="J1765" s="105"/>
      <c r="K1765" s="105"/>
      <c r="L1765" s="105"/>
      <c r="M1765" s="105"/>
      <c r="N1765" s="108"/>
      <c r="O1765" s="108"/>
      <c r="P1765" s="108"/>
      <c r="Q1765" s="108"/>
      <c r="R1765" s="108"/>
      <c r="S1765" s="108"/>
      <c r="T1765" s="108"/>
      <c r="U1765" s="106"/>
      <c r="V1765" s="106"/>
      <c r="W1765" s="106"/>
      <c r="X1765" s="106"/>
    </row>
    <row r="1766" spans="1:24" x14ac:dyDescent="0.35">
      <c r="A1766" s="105" t="s">
        <v>717</v>
      </c>
      <c r="B1766" s="105">
        <v>75.900000000000006</v>
      </c>
      <c r="C1766" s="105">
        <v>78.86</v>
      </c>
      <c r="D1766" s="105">
        <v>91.06</v>
      </c>
      <c r="E1766" s="105">
        <v>86.42</v>
      </c>
      <c r="F1766" s="105">
        <v>90.96</v>
      </c>
      <c r="G1766" s="108">
        <v>93.4</v>
      </c>
      <c r="I1766" s="105"/>
      <c r="J1766" s="105"/>
      <c r="K1766" s="105"/>
      <c r="L1766" s="105"/>
      <c r="M1766" s="105"/>
      <c r="N1766" s="108"/>
      <c r="O1766" s="108"/>
      <c r="P1766" s="108"/>
      <c r="Q1766" s="108"/>
      <c r="R1766" s="108"/>
      <c r="S1766" s="108"/>
      <c r="T1766" s="108"/>
      <c r="U1766" s="106"/>
      <c r="V1766" s="106"/>
      <c r="W1766" s="106"/>
      <c r="X1766" s="106"/>
    </row>
    <row r="1767" spans="1:24" x14ac:dyDescent="0.35">
      <c r="A1767" s="105" t="s">
        <v>681</v>
      </c>
      <c r="B1767" s="105">
        <v>13.27</v>
      </c>
      <c r="C1767" s="105">
        <v>14.11</v>
      </c>
      <c r="D1767" s="105">
        <v>13.48</v>
      </c>
      <c r="E1767" s="105">
        <v>11.99</v>
      </c>
      <c r="F1767" s="105">
        <v>12.85</v>
      </c>
      <c r="G1767" s="108">
        <v>13.94</v>
      </c>
      <c r="I1767" s="105"/>
      <c r="J1767" s="105"/>
      <c r="K1767" s="105"/>
      <c r="L1767" s="105"/>
      <c r="M1767" s="105"/>
      <c r="N1767" s="108"/>
      <c r="O1767" s="108"/>
      <c r="P1767" s="108"/>
      <c r="Q1767" s="108"/>
      <c r="R1767" s="108"/>
      <c r="S1767" s="108"/>
      <c r="T1767" s="108"/>
      <c r="U1767" s="106"/>
      <c r="V1767" s="106"/>
      <c r="W1767" s="106"/>
      <c r="X1767" s="106"/>
    </row>
    <row r="1768" spans="1:24" x14ac:dyDescent="0.35">
      <c r="A1768" s="105" t="s">
        <v>682</v>
      </c>
      <c r="B1768" s="105">
        <v>51.67</v>
      </c>
      <c r="C1768" s="105">
        <v>38.369999999999997</v>
      </c>
      <c r="D1768" s="105">
        <v>34.75</v>
      </c>
      <c r="E1768" s="105">
        <v>29.09</v>
      </c>
      <c r="F1768" s="105">
        <v>29.31</v>
      </c>
      <c r="G1768" s="108">
        <v>31.57</v>
      </c>
      <c r="H1768" s="105"/>
      <c r="I1768" s="105"/>
      <c r="J1768" s="105"/>
      <c r="K1768" s="105"/>
      <c r="L1768" s="105"/>
      <c r="M1768" s="105"/>
      <c r="N1768" s="108"/>
      <c r="O1768" s="108"/>
      <c r="P1768" s="108"/>
      <c r="Q1768" s="108"/>
      <c r="R1768" s="108"/>
      <c r="S1768" s="108"/>
      <c r="T1768" s="108"/>
      <c r="U1768" s="106"/>
      <c r="V1768" s="106"/>
      <c r="W1768" s="106"/>
      <c r="X1768" s="106"/>
    </row>
    <row r="1769" spans="1:24" x14ac:dyDescent="0.35">
      <c r="A1769" s="105" t="s">
        <v>683</v>
      </c>
      <c r="B1769" s="105">
        <v>13.13</v>
      </c>
      <c r="C1769" s="105">
        <v>13.97</v>
      </c>
      <c r="D1769" s="105">
        <v>13.64</v>
      </c>
      <c r="E1769" s="105">
        <v>14.05</v>
      </c>
      <c r="F1769" s="105">
        <v>14.43</v>
      </c>
      <c r="G1769" s="108">
        <v>14.5</v>
      </c>
      <c r="H1769" s="105"/>
      <c r="I1769" s="105"/>
      <c r="J1769" s="105"/>
      <c r="K1769" s="105"/>
      <c r="L1769" s="105"/>
      <c r="M1769" s="105"/>
      <c r="N1769" s="108"/>
      <c r="O1769" s="108"/>
      <c r="P1769" s="108"/>
      <c r="Q1769" s="108"/>
      <c r="R1769" s="108"/>
      <c r="S1769" s="108"/>
      <c r="T1769" s="108"/>
      <c r="U1769" s="106"/>
      <c r="V1769" s="106"/>
      <c r="W1769" s="106"/>
      <c r="X1769" s="106"/>
    </row>
    <row r="1770" spans="1:24" x14ac:dyDescent="0.35">
      <c r="A1770" s="105" t="s">
        <v>684</v>
      </c>
      <c r="B1770" s="105">
        <v>10.86</v>
      </c>
      <c r="C1770" s="105">
        <v>11.6</v>
      </c>
      <c r="D1770" s="105">
        <v>10.91</v>
      </c>
      <c r="E1770" s="105">
        <v>11.45</v>
      </c>
      <c r="F1770" s="105">
        <v>11.7</v>
      </c>
      <c r="G1770" s="108">
        <v>11.7</v>
      </c>
      <c r="H1770" s="105"/>
      <c r="I1770" s="105"/>
      <c r="J1770" s="105"/>
      <c r="K1770" s="105"/>
      <c r="L1770" s="105"/>
      <c r="M1770" s="105"/>
      <c r="N1770" s="108"/>
      <c r="O1770" s="108"/>
      <c r="P1770" s="108"/>
      <c r="Q1770" s="108"/>
      <c r="R1770" s="108"/>
      <c r="S1770" s="108"/>
      <c r="T1770" s="108"/>
      <c r="U1770" s="106"/>
      <c r="V1770" s="106"/>
      <c r="W1770" s="106"/>
      <c r="X1770" s="106"/>
    </row>
    <row r="1771" spans="1:24" x14ac:dyDescent="0.35">
      <c r="A1771" s="105" t="s">
        <v>685</v>
      </c>
      <c r="B1771" s="105">
        <v>7.06</v>
      </c>
      <c r="C1771" s="105">
        <v>7.66</v>
      </c>
      <c r="D1771" s="105">
        <v>6.36</v>
      </c>
      <c r="E1771" s="105">
        <v>7.13</v>
      </c>
      <c r="F1771" s="105">
        <v>7.16</v>
      </c>
      <c r="G1771" s="108">
        <v>7.03</v>
      </c>
      <c r="H1771" s="105"/>
      <c r="I1771" s="105"/>
      <c r="J1771" s="105"/>
      <c r="K1771" s="105"/>
      <c r="L1771" s="105"/>
      <c r="M1771" s="105"/>
      <c r="N1771" s="108"/>
      <c r="O1771" s="108"/>
      <c r="P1771" s="108"/>
      <c r="Q1771" s="108"/>
      <c r="R1771" s="108"/>
      <c r="S1771" s="108"/>
      <c r="T1771" s="108"/>
      <c r="U1771" s="106"/>
      <c r="V1771" s="106"/>
      <c r="W1771" s="106"/>
      <c r="X1771" s="106"/>
    </row>
    <row r="1772" spans="1:24" x14ac:dyDescent="0.35">
      <c r="B1772" s="113"/>
      <c r="C1772" s="113"/>
      <c r="D1772" s="113"/>
      <c r="E1772" s="113"/>
      <c r="F1772" s="113"/>
      <c r="G1772" s="113"/>
      <c r="H1772" s="105"/>
      <c r="P1772" s="108"/>
      <c r="Q1772" s="108"/>
      <c r="R1772" s="108"/>
      <c r="S1772" s="108"/>
      <c r="T1772" s="108"/>
      <c r="U1772" s="106"/>
      <c r="V1772" s="106"/>
      <c r="W1772" s="106"/>
      <c r="X1772" s="106"/>
    </row>
    <row r="1773" spans="1:24" ht="17.5" x14ac:dyDescent="0.35">
      <c r="A1773" s="143" t="s">
        <v>1168</v>
      </c>
      <c r="B1773" s="113"/>
      <c r="C1773" s="113"/>
      <c r="D1773" s="113"/>
      <c r="E1773" s="113"/>
      <c r="F1773" s="113"/>
      <c r="G1773" s="113"/>
      <c r="H1773" s="105"/>
      <c r="I1773" s="105"/>
      <c r="J1773" s="105"/>
      <c r="K1773" s="105"/>
      <c r="L1773" s="105"/>
      <c r="M1773" s="105"/>
      <c r="N1773" s="108"/>
      <c r="O1773" s="108"/>
      <c r="P1773" s="108"/>
      <c r="Q1773" s="108"/>
      <c r="R1773" s="108"/>
      <c r="S1773" s="108"/>
      <c r="T1773" s="108"/>
      <c r="U1773" s="106"/>
      <c r="V1773" s="106"/>
      <c r="W1773" s="106"/>
      <c r="X1773" s="106"/>
    </row>
    <row r="1774" spans="1:24" x14ac:dyDescent="0.35">
      <c r="B1774" s="113"/>
      <c r="C1774" s="113"/>
      <c r="D1774" s="113"/>
      <c r="E1774" s="113"/>
      <c r="F1774" s="113"/>
      <c r="G1774" s="113"/>
      <c r="H1774" s="105"/>
      <c r="I1774" s="105"/>
      <c r="J1774" s="105"/>
      <c r="K1774" s="105"/>
      <c r="L1774" s="105"/>
      <c r="M1774" s="105"/>
      <c r="N1774" s="108"/>
      <c r="O1774" s="108"/>
      <c r="P1774" s="108"/>
      <c r="Q1774" s="108"/>
      <c r="R1774" s="108"/>
      <c r="S1774" s="108"/>
      <c r="T1774" s="108"/>
      <c r="U1774" s="106"/>
      <c r="V1774" s="106"/>
      <c r="W1774" s="106"/>
      <c r="X1774" s="106"/>
    </row>
    <row r="1775" spans="1:24" x14ac:dyDescent="0.35">
      <c r="B1775" s="113"/>
      <c r="C1775" s="113"/>
      <c r="D1775" s="113"/>
      <c r="E1775" s="113"/>
      <c r="F1775" s="113"/>
      <c r="G1775" s="113"/>
      <c r="H1775" s="105"/>
      <c r="I1775" s="105"/>
      <c r="J1775" s="105"/>
      <c r="K1775" s="105"/>
      <c r="L1775" s="105"/>
      <c r="M1775" s="105"/>
      <c r="N1775" s="108"/>
      <c r="O1775" s="108"/>
      <c r="P1775" s="108"/>
      <c r="Q1775" s="108"/>
      <c r="R1775" s="108"/>
      <c r="S1775" s="108"/>
      <c r="T1775" s="108"/>
      <c r="U1775" s="106"/>
      <c r="V1775" s="106"/>
      <c r="W1775" s="106"/>
      <c r="X1775" s="106"/>
    </row>
    <row r="1776" spans="1:24" x14ac:dyDescent="0.35">
      <c r="B1776" s="113"/>
      <c r="C1776" s="113"/>
      <c r="D1776" s="113"/>
      <c r="E1776" s="113"/>
      <c r="F1776" s="113"/>
      <c r="G1776" s="113"/>
      <c r="H1776" s="105"/>
      <c r="I1776" s="105"/>
      <c r="J1776" s="105"/>
      <c r="K1776" s="105"/>
      <c r="L1776" s="105"/>
      <c r="M1776" s="105"/>
      <c r="N1776" s="108"/>
      <c r="O1776" s="108"/>
      <c r="P1776" s="108"/>
      <c r="Q1776" s="108"/>
      <c r="R1776" s="108"/>
      <c r="S1776" s="108"/>
      <c r="T1776" s="108"/>
      <c r="U1776" s="106"/>
      <c r="V1776" s="106"/>
      <c r="W1776" s="106"/>
      <c r="X1776" s="106"/>
    </row>
    <row r="1777" spans="1:24" x14ac:dyDescent="0.35">
      <c r="B1777" s="113"/>
      <c r="C1777" s="113"/>
      <c r="D1777" s="113"/>
      <c r="E1777" s="113"/>
      <c r="F1777" s="113"/>
      <c r="G1777" s="113"/>
      <c r="H1777" s="105"/>
      <c r="I1777" s="105"/>
      <c r="J1777" s="105"/>
      <c r="K1777" s="105"/>
      <c r="L1777" s="105"/>
      <c r="M1777" s="105"/>
      <c r="N1777" s="108"/>
      <c r="O1777" s="108"/>
      <c r="P1777" s="108"/>
      <c r="Q1777" s="108"/>
      <c r="R1777" s="108"/>
      <c r="S1777" s="108"/>
      <c r="T1777" s="108"/>
      <c r="U1777" s="106"/>
      <c r="V1777" s="106"/>
      <c r="W1777" s="106"/>
      <c r="X1777" s="106"/>
    </row>
    <row r="1778" spans="1:24" x14ac:dyDescent="0.35">
      <c r="B1778" s="113"/>
      <c r="C1778" s="113"/>
      <c r="D1778" s="113"/>
      <c r="E1778" s="113"/>
      <c r="F1778" s="113"/>
      <c r="G1778" s="113"/>
      <c r="H1778" s="105"/>
      <c r="I1778" s="105"/>
      <c r="J1778" s="105"/>
      <c r="K1778" s="105"/>
      <c r="L1778" s="105"/>
      <c r="M1778" s="105"/>
      <c r="N1778" s="108"/>
      <c r="O1778" s="108"/>
      <c r="P1778" s="108"/>
      <c r="Q1778" s="108"/>
      <c r="R1778" s="108"/>
      <c r="S1778" s="108"/>
      <c r="T1778" s="108"/>
      <c r="U1778" s="106"/>
      <c r="V1778" s="106"/>
      <c r="W1778" s="106"/>
      <c r="X1778" s="106"/>
    </row>
    <row r="1779" spans="1:24" x14ac:dyDescent="0.35">
      <c r="A1779" s="96" t="s">
        <v>718</v>
      </c>
      <c r="B1779" s="113"/>
      <c r="C1779" s="113"/>
      <c r="D1779" s="113"/>
      <c r="E1779" s="113"/>
      <c r="F1779" s="113"/>
      <c r="G1779" s="113"/>
      <c r="H1779" s="105"/>
      <c r="I1779" s="105"/>
      <c r="J1779" s="105"/>
      <c r="K1779" s="105"/>
      <c r="L1779" s="105"/>
      <c r="M1779" s="105"/>
      <c r="N1779" s="108"/>
      <c r="O1779" s="108"/>
      <c r="P1779" s="108"/>
      <c r="Q1779" s="108"/>
      <c r="R1779" s="108"/>
      <c r="S1779" s="108"/>
      <c r="T1779" s="108"/>
      <c r="U1779" s="106"/>
      <c r="V1779" s="106"/>
      <c r="W1779" s="106"/>
      <c r="X1779" s="106"/>
    </row>
    <row r="1780" spans="1:24" x14ac:dyDescent="0.35">
      <c r="B1780" s="113"/>
      <c r="C1780" s="113"/>
      <c r="D1780" s="113"/>
      <c r="E1780" s="113"/>
      <c r="F1780" s="113"/>
      <c r="G1780" s="113"/>
      <c r="H1780" s="105"/>
      <c r="I1780" s="105"/>
      <c r="J1780" s="105"/>
      <c r="K1780" s="105"/>
      <c r="L1780" s="105"/>
      <c r="M1780" s="105"/>
      <c r="N1780" s="108"/>
      <c r="O1780" s="108"/>
      <c r="P1780" s="108"/>
      <c r="Q1780" s="108"/>
      <c r="R1780" s="108"/>
      <c r="S1780" s="108"/>
      <c r="T1780" s="108"/>
      <c r="U1780" s="106"/>
      <c r="V1780" s="106"/>
      <c r="W1780" s="106"/>
      <c r="X1780" s="106"/>
    </row>
    <row r="1781" spans="1:24" x14ac:dyDescent="0.35">
      <c r="B1781" s="113"/>
      <c r="C1781" s="113"/>
      <c r="D1781" s="113"/>
      <c r="E1781" s="113"/>
      <c r="F1781" s="113"/>
      <c r="G1781" s="113"/>
      <c r="H1781" s="105"/>
      <c r="I1781" s="105"/>
      <c r="J1781" s="105"/>
      <c r="K1781" s="105"/>
      <c r="L1781" s="105"/>
      <c r="M1781" s="105"/>
      <c r="N1781" s="108"/>
      <c r="O1781" s="108"/>
      <c r="P1781" s="108"/>
      <c r="Q1781" s="108"/>
      <c r="R1781" s="108"/>
      <c r="S1781" s="108"/>
      <c r="T1781" s="108"/>
      <c r="U1781" s="106"/>
      <c r="V1781" s="106"/>
      <c r="W1781" s="106"/>
      <c r="X1781" s="106"/>
    </row>
    <row r="1782" spans="1:24" x14ac:dyDescent="0.35">
      <c r="A1782" s="105" t="s">
        <v>740</v>
      </c>
      <c r="C1782" s="113"/>
      <c r="D1782" s="113"/>
      <c r="E1782" s="113"/>
      <c r="F1782" s="113"/>
      <c r="G1782" s="113"/>
      <c r="H1782" s="105"/>
      <c r="I1782" s="105"/>
      <c r="J1782" s="105"/>
      <c r="K1782" s="105"/>
      <c r="L1782" s="105"/>
      <c r="M1782" s="105"/>
      <c r="N1782" s="108"/>
      <c r="O1782" s="108"/>
      <c r="P1782" s="108"/>
      <c r="Q1782" s="108"/>
      <c r="R1782" s="108"/>
      <c r="S1782" s="108"/>
      <c r="T1782" s="108"/>
      <c r="U1782" s="106"/>
      <c r="V1782" s="106"/>
      <c r="W1782" s="106"/>
      <c r="X1782" s="106"/>
    </row>
    <row r="1783" spans="1:24" x14ac:dyDescent="0.35">
      <c r="B1783" s="113"/>
      <c r="C1783" s="113"/>
      <c r="D1783" s="113"/>
      <c r="E1783" s="113"/>
      <c r="F1783" s="113"/>
      <c r="G1783" s="113"/>
      <c r="H1783" s="105"/>
      <c r="I1783" s="105"/>
      <c r="J1783" s="105"/>
      <c r="K1783" s="105"/>
      <c r="L1783" s="105"/>
      <c r="M1783" s="105"/>
      <c r="N1783" s="108"/>
      <c r="O1783" s="108"/>
      <c r="P1783" s="108"/>
      <c r="Q1783" s="108"/>
      <c r="R1783" s="108"/>
      <c r="S1783" s="108"/>
      <c r="T1783" s="108"/>
      <c r="U1783" s="106"/>
      <c r="V1783" s="106"/>
      <c r="W1783" s="106"/>
      <c r="X1783" s="106"/>
    </row>
    <row r="1784" spans="1:24" x14ac:dyDescent="0.35">
      <c r="A1784" s="52"/>
      <c r="B1784" s="113"/>
      <c r="C1784" s="113"/>
      <c r="D1784" s="113"/>
      <c r="E1784" s="113"/>
      <c r="F1784" s="113"/>
      <c r="G1784" s="113"/>
      <c r="I1784" s="105"/>
      <c r="J1784" s="105"/>
      <c r="K1784" s="105"/>
      <c r="L1784" s="105"/>
      <c r="M1784" s="105"/>
      <c r="N1784" s="108"/>
      <c r="O1784" s="108"/>
      <c r="P1784" s="108"/>
      <c r="Q1784" s="108"/>
      <c r="R1784" s="108"/>
      <c r="S1784" s="108"/>
      <c r="T1784" s="108"/>
      <c r="U1784" s="106"/>
      <c r="V1784" s="106"/>
      <c r="W1784" s="106"/>
      <c r="X1784" s="106"/>
    </row>
    <row r="1785" spans="1:24" x14ac:dyDescent="0.35">
      <c r="A1785" s="96" t="s">
        <v>741</v>
      </c>
      <c r="B1785" s="113"/>
      <c r="C1785" s="113"/>
      <c r="D1785" s="113"/>
      <c r="E1785" s="113"/>
      <c r="F1785" s="113"/>
      <c r="G1785" s="113"/>
      <c r="I1785" s="105"/>
      <c r="J1785" s="105"/>
      <c r="K1785" s="105"/>
      <c r="L1785" s="105"/>
      <c r="M1785" s="105"/>
      <c r="N1785" s="108"/>
      <c r="O1785" s="108"/>
      <c r="P1785" s="108"/>
      <c r="Q1785" s="108"/>
      <c r="R1785" s="108"/>
      <c r="S1785" s="108"/>
      <c r="T1785" s="108"/>
      <c r="U1785" s="106"/>
      <c r="V1785" s="106"/>
      <c r="W1785" s="106"/>
      <c r="X1785" s="106"/>
    </row>
    <row r="1786" spans="1:24" x14ac:dyDescent="0.35">
      <c r="A1786" s="96" t="s">
        <v>742</v>
      </c>
      <c r="B1786" s="113"/>
      <c r="C1786" s="113"/>
      <c r="D1786" s="113"/>
      <c r="E1786" s="113"/>
      <c r="F1786" s="113"/>
      <c r="G1786" s="113"/>
      <c r="I1786" s="105"/>
      <c r="J1786" s="105"/>
      <c r="K1786" s="105"/>
      <c r="L1786" s="105"/>
      <c r="M1786" s="105"/>
      <c r="N1786" s="108"/>
      <c r="O1786" s="108"/>
      <c r="P1786" s="108"/>
      <c r="Q1786" s="108"/>
      <c r="R1786" s="108"/>
      <c r="S1786" s="108"/>
      <c r="T1786" s="108"/>
      <c r="U1786" s="106"/>
      <c r="V1786" s="106"/>
      <c r="W1786" s="106"/>
      <c r="X1786" s="106"/>
    </row>
    <row r="1787" spans="1:24" x14ac:dyDescent="0.35">
      <c r="A1787" s="95" t="s">
        <v>1136</v>
      </c>
      <c r="B1787" s="113"/>
      <c r="C1787" s="113"/>
      <c r="D1787" s="113"/>
      <c r="E1787" s="113"/>
      <c r="F1787" s="113"/>
      <c r="G1787" s="113"/>
      <c r="I1787" s="105"/>
      <c r="J1787" s="105"/>
      <c r="K1787" s="105"/>
      <c r="L1787" s="105"/>
      <c r="M1787" s="105"/>
      <c r="N1787" s="108"/>
      <c r="O1787" s="108"/>
      <c r="P1787" s="108"/>
      <c r="Q1787" s="108"/>
      <c r="R1787" s="108"/>
      <c r="S1787" s="108"/>
      <c r="T1787" s="108"/>
      <c r="U1787" s="106"/>
      <c r="V1787" s="106"/>
      <c r="W1787" s="106"/>
      <c r="X1787" s="106"/>
    </row>
    <row r="1788" spans="1:24" x14ac:dyDescent="0.35">
      <c r="A1788" s="105" t="s">
        <v>650</v>
      </c>
      <c r="B1788" s="105">
        <v>51.83</v>
      </c>
      <c r="C1788" s="105">
        <v>55.75</v>
      </c>
      <c r="D1788" s="105">
        <v>55.54</v>
      </c>
      <c r="E1788" s="105">
        <v>58.55</v>
      </c>
      <c r="F1788" s="105">
        <v>58.83</v>
      </c>
      <c r="G1788" s="113"/>
      <c r="I1788" s="105"/>
      <c r="J1788" s="105"/>
      <c r="K1788" s="105"/>
      <c r="L1788" s="105"/>
      <c r="M1788" s="105"/>
      <c r="N1788" s="108"/>
      <c r="O1788" s="108"/>
      <c r="P1788" s="108"/>
      <c r="Q1788" s="108"/>
      <c r="R1788" s="108"/>
      <c r="S1788" s="108"/>
      <c r="T1788" s="108"/>
      <c r="U1788" s="106"/>
      <c r="V1788" s="106"/>
      <c r="W1788" s="106"/>
      <c r="X1788" s="106"/>
    </row>
    <row r="1789" spans="1:24" x14ac:dyDescent="0.35">
      <c r="A1789" s="105" t="s">
        <v>651</v>
      </c>
      <c r="B1789" s="105">
        <v>2.33</v>
      </c>
      <c r="C1789" s="105">
        <v>1.46</v>
      </c>
      <c r="D1789" s="105">
        <v>4.29</v>
      </c>
      <c r="E1789" s="105">
        <v>6.41</v>
      </c>
      <c r="F1789" s="105">
        <v>8.9499999999999993</v>
      </c>
      <c r="G1789" s="113"/>
      <c r="I1789" s="105"/>
      <c r="J1789" s="105"/>
      <c r="K1789" s="105"/>
      <c r="L1789" s="105"/>
      <c r="M1789" s="105"/>
      <c r="N1789" s="108"/>
      <c r="O1789" s="108"/>
      <c r="P1789" s="108"/>
      <c r="Q1789" s="108"/>
      <c r="R1789" s="108"/>
      <c r="S1789" s="108"/>
      <c r="T1789" s="108"/>
      <c r="U1789" s="106"/>
      <c r="V1789" s="106"/>
      <c r="W1789" s="106"/>
      <c r="X1789" s="106"/>
    </row>
    <row r="1790" spans="1:24" x14ac:dyDescent="0.35">
      <c r="A1790" s="105" t="s">
        <v>652</v>
      </c>
      <c r="B1790" s="105">
        <v>24.64</v>
      </c>
      <c r="C1790" s="105">
        <v>21.55</v>
      </c>
      <c r="D1790" s="105">
        <v>17.63</v>
      </c>
      <c r="E1790" s="105">
        <v>15.52</v>
      </c>
      <c r="F1790" s="105">
        <v>10.16</v>
      </c>
      <c r="G1790" s="113"/>
      <c r="I1790" s="105"/>
      <c r="J1790" s="105"/>
      <c r="K1790" s="105"/>
      <c r="L1790" s="105"/>
      <c r="M1790" s="105"/>
      <c r="N1790" s="108"/>
      <c r="O1790" s="108"/>
      <c r="P1790" s="108"/>
      <c r="Q1790" s="108"/>
      <c r="R1790" s="108"/>
      <c r="S1790" s="108"/>
      <c r="T1790" s="108"/>
      <c r="U1790" s="106"/>
      <c r="V1790" s="106"/>
      <c r="W1790" s="106"/>
      <c r="X1790" s="106"/>
    </row>
    <row r="1791" spans="1:24" ht="17.5" x14ac:dyDescent="0.35">
      <c r="A1791" s="96" t="s">
        <v>1137</v>
      </c>
      <c r="B1791" s="132">
        <v>21.2</v>
      </c>
      <c r="C1791" s="132">
        <v>21.25</v>
      </c>
      <c r="D1791" s="132">
        <v>22.55</v>
      </c>
      <c r="E1791" s="132">
        <v>19.510000000000002</v>
      </c>
      <c r="F1791" s="132">
        <v>22.07</v>
      </c>
      <c r="G1791" s="113"/>
      <c r="I1791" s="105"/>
      <c r="J1791" s="105"/>
      <c r="K1791" s="105"/>
      <c r="L1791" s="105"/>
      <c r="M1791" s="105"/>
      <c r="N1791" s="108"/>
      <c r="O1791" s="108"/>
      <c r="P1791" s="108"/>
      <c r="Q1791" s="108"/>
      <c r="R1791" s="108"/>
      <c r="S1791" s="108"/>
      <c r="T1791" s="108"/>
      <c r="U1791" s="106"/>
      <c r="V1791" s="106"/>
      <c r="W1791" s="106"/>
      <c r="X1791" s="106"/>
    </row>
    <row r="1792" spans="1:24" x14ac:dyDescent="0.35">
      <c r="A1792" s="105" t="s">
        <v>653</v>
      </c>
      <c r="B1792" s="105">
        <v>100</v>
      </c>
      <c r="C1792" s="105">
        <v>100</v>
      </c>
      <c r="D1792" s="105">
        <v>100</v>
      </c>
      <c r="E1792" s="105">
        <v>100</v>
      </c>
      <c r="F1792" s="105">
        <v>100</v>
      </c>
      <c r="G1792" s="113"/>
      <c r="I1792" s="105"/>
      <c r="J1792" s="105"/>
      <c r="K1792" s="105"/>
      <c r="L1792" s="105"/>
      <c r="M1792" s="105"/>
      <c r="N1792" s="108"/>
      <c r="O1792" s="108"/>
      <c r="P1792" s="108"/>
      <c r="Q1792" s="108"/>
      <c r="R1792" s="108"/>
      <c r="S1792" s="108"/>
      <c r="T1792" s="108"/>
      <c r="U1792" s="106"/>
      <c r="V1792" s="106"/>
      <c r="W1792" s="106"/>
      <c r="X1792" s="106"/>
    </row>
    <row r="1793" spans="1:24" x14ac:dyDescent="0.35">
      <c r="A1793" s="105"/>
      <c r="B1793" s="105"/>
      <c r="C1793" s="105"/>
      <c r="D1793" s="105"/>
      <c r="E1793" s="105"/>
      <c r="F1793" s="105"/>
      <c r="G1793" s="113"/>
      <c r="I1793" s="105"/>
      <c r="J1793" s="105"/>
      <c r="K1793" s="105"/>
      <c r="L1793" s="105"/>
      <c r="M1793" s="105"/>
      <c r="N1793" s="108"/>
      <c r="O1793" s="108"/>
      <c r="P1793" s="108"/>
      <c r="Q1793" s="108"/>
      <c r="R1793" s="108"/>
      <c r="S1793" s="108"/>
      <c r="T1793" s="108"/>
      <c r="U1793" s="106"/>
      <c r="V1793" s="106"/>
      <c r="W1793" s="106"/>
      <c r="X1793" s="106"/>
    </row>
    <row r="1794" spans="1:24" x14ac:dyDescent="0.35">
      <c r="A1794" s="105" t="s">
        <v>654</v>
      </c>
      <c r="B1794" s="105">
        <v>30.88</v>
      </c>
      <c r="C1794" s="105">
        <v>31.58</v>
      </c>
      <c r="D1794" s="105">
        <v>28.84</v>
      </c>
      <c r="E1794" s="105">
        <v>29.5</v>
      </c>
      <c r="F1794" s="105">
        <v>30.64</v>
      </c>
      <c r="G1794" s="113"/>
      <c r="I1794" s="105"/>
      <c r="J1794" s="105"/>
      <c r="K1794" s="105"/>
      <c r="L1794" s="105"/>
      <c r="M1794" s="105"/>
      <c r="N1794" s="108"/>
      <c r="O1794" s="108"/>
      <c r="P1794" s="108"/>
      <c r="Q1794" s="108"/>
      <c r="R1794" s="108"/>
      <c r="S1794" s="108"/>
      <c r="T1794" s="108"/>
      <c r="U1794" s="106"/>
      <c r="V1794" s="106"/>
      <c r="W1794" s="106"/>
      <c r="X1794" s="106"/>
    </row>
    <row r="1795" spans="1:24" x14ac:dyDescent="0.35">
      <c r="A1795" s="105" t="s">
        <v>655</v>
      </c>
      <c r="B1795" s="105">
        <v>36.9</v>
      </c>
      <c r="C1795" s="105">
        <v>36.32</v>
      </c>
      <c r="D1795" s="105">
        <v>37.380000000000003</v>
      </c>
      <c r="E1795" s="105">
        <v>38.26</v>
      </c>
      <c r="F1795" s="105">
        <v>38.47</v>
      </c>
      <c r="G1795" s="113"/>
      <c r="I1795" s="105"/>
      <c r="J1795" s="105"/>
      <c r="K1795" s="105"/>
      <c r="L1795" s="105"/>
      <c r="M1795" s="105"/>
      <c r="N1795" s="108"/>
      <c r="O1795" s="108"/>
      <c r="P1795" s="108"/>
      <c r="Q1795" s="108"/>
      <c r="R1795" s="108"/>
      <c r="S1795" s="108"/>
      <c r="T1795" s="108"/>
      <c r="U1795" s="106"/>
      <c r="V1795" s="106"/>
      <c r="W1795" s="106"/>
      <c r="X1795" s="106"/>
    </row>
    <row r="1796" spans="1:24" x14ac:dyDescent="0.35">
      <c r="A1796" s="105" t="s">
        <v>656</v>
      </c>
      <c r="B1796" s="105">
        <v>37.1</v>
      </c>
      <c r="C1796" s="105">
        <v>38.409999999999997</v>
      </c>
      <c r="D1796" s="105">
        <v>37.74</v>
      </c>
      <c r="E1796" s="105">
        <v>38.57</v>
      </c>
      <c r="F1796" s="105">
        <v>47.5</v>
      </c>
      <c r="G1796" s="113"/>
      <c r="I1796" s="105"/>
      <c r="J1796" s="105"/>
      <c r="K1796" s="105"/>
      <c r="L1796" s="105"/>
      <c r="M1796" s="105"/>
      <c r="N1796" s="108"/>
      <c r="O1796" s="108"/>
      <c r="P1796" s="108"/>
      <c r="Q1796" s="108"/>
      <c r="R1796" s="108"/>
      <c r="S1796" s="108"/>
      <c r="T1796" s="108"/>
      <c r="U1796" s="106"/>
      <c r="V1796" s="106"/>
      <c r="W1796" s="106"/>
      <c r="X1796" s="106"/>
    </row>
    <row r="1797" spans="1:24" x14ac:dyDescent="0.35">
      <c r="A1797" s="105" t="s">
        <v>657</v>
      </c>
      <c r="B1797" s="105">
        <v>25.99</v>
      </c>
      <c r="C1797" s="105">
        <v>25.28</v>
      </c>
      <c r="D1797" s="105">
        <v>24.88</v>
      </c>
      <c r="E1797" s="105">
        <v>23.17</v>
      </c>
      <c r="F1797" s="105">
        <v>14.04</v>
      </c>
      <c r="G1797" s="113"/>
      <c r="I1797" s="105"/>
      <c r="J1797" s="105"/>
      <c r="K1797" s="105"/>
      <c r="L1797" s="105"/>
      <c r="M1797" s="105"/>
      <c r="N1797" s="108"/>
      <c r="O1797" s="108"/>
      <c r="P1797" s="108"/>
      <c r="Q1797" s="108"/>
      <c r="R1797" s="108"/>
      <c r="S1797" s="108"/>
      <c r="T1797" s="108"/>
      <c r="U1797" s="106"/>
      <c r="V1797" s="106"/>
      <c r="W1797" s="106"/>
      <c r="X1797" s="106"/>
    </row>
    <row r="1798" spans="1:24" x14ac:dyDescent="0.35">
      <c r="A1798" s="105" t="s">
        <v>658</v>
      </c>
      <c r="B1798" s="132">
        <v>63.1</v>
      </c>
      <c r="C1798" s="132">
        <v>63.68</v>
      </c>
      <c r="D1798" s="132">
        <v>62.62</v>
      </c>
      <c r="E1798" s="132">
        <v>61.74</v>
      </c>
      <c r="F1798" s="132">
        <v>61.53</v>
      </c>
      <c r="G1798" s="113"/>
      <c r="I1798" s="105"/>
      <c r="J1798" s="105"/>
      <c r="K1798" s="105"/>
      <c r="L1798" s="105"/>
      <c r="M1798" s="105"/>
      <c r="N1798" s="108"/>
      <c r="O1798" s="108"/>
      <c r="P1798" s="108"/>
      <c r="Q1798" s="108"/>
      <c r="R1798" s="108"/>
      <c r="S1798" s="108"/>
      <c r="T1798" s="108"/>
      <c r="U1798" s="106"/>
      <c r="V1798" s="106"/>
      <c r="W1798" s="106"/>
      <c r="X1798" s="106"/>
    </row>
    <row r="1799" spans="1:24" x14ac:dyDescent="0.35">
      <c r="A1799" s="105" t="s">
        <v>659</v>
      </c>
      <c r="B1799" s="105">
        <v>100</v>
      </c>
      <c r="C1799" s="105">
        <v>100</v>
      </c>
      <c r="D1799" s="105">
        <v>100</v>
      </c>
      <c r="E1799" s="105">
        <v>100</v>
      </c>
      <c r="F1799" s="105">
        <v>100</v>
      </c>
      <c r="G1799" s="113"/>
      <c r="I1799" s="105"/>
      <c r="J1799" s="105"/>
      <c r="K1799" s="105"/>
      <c r="L1799" s="105"/>
      <c r="M1799" s="105"/>
      <c r="N1799" s="108"/>
      <c r="O1799" s="108"/>
      <c r="P1799" s="108"/>
      <c r="Q1799" s="108"/>
      <c r="R1799" s="108"/>
      <c r="S1799" s="108"/>
      <c r="T1799" s="108"/>
      <c r="U1799" s="106"/>
      <c r="V1799" s="106"/>
      <c r="W1799" s="106"/>
      <c r="X1799" s="106"/>
    </row>
    <row r="1800" spans="1:24" x14ac:dyDescent="0.35">
      <c r="A1800" s="95" t="s">
        <v>1183</v>
      </c>
      <c r="B1800" s="105"/>
      <c r="C1800" s="105"/>
      <c r="D1800" s="105"/>
      <c r="E1800" s="105"/>
      <c r="F1800" s="105"/>
      <c r="G1800" s="113"/>
      <c r="I1800" s="105"/>
      <c r="J1800" s="105"/>
      <c r="K1800" s="105"/>
      <c r="L1800" s="105"/>
      <c r="M1800" s="105"/>
      <c r="N1800" s="108"/>
      <c r="O1800" s="108"/>
      <c r="P1800" s="108"/>
      <c r="Q1800" s="108"/>
      <c r="R1800" s="108"/>
      <c r="S1800" s="108"/>
      <c r="T1800" s="108"/>
      <c r="U1800" s="106"/>
      <c r="V1800" s="106"/>
      <c r="W1800" s="106"/>
      <c r="X1800" s="106"/>
    </row>
    <row r="1801" spans="1:24" x14ac:dyDescent="0.35">
      <c r="A1801" s="105" t="s">
        <v>660</v>
      </c>
      <c r="B1801" s="105">
        <v>100</v>
      </c>
      <c r="C1801" s="105">
        <v>100</v>
      </c>
      <c r="D1801" s="105">
        <v>100</v>
      </c>
      <c r="E1801" s="105">
        <v>100</v>
      </c>
      <c r="F1801" s="105">
        <v>100</v>
      </c>
      <c r="G1801" s="113"/>
      <c r="I1801" s="105"/>
      <c r="J1801" s="105"/>
      <c r="K1801" s="105"/>
      <c r="L1801" s="105"/>
      <c r="M1801" s="105"/>
      <c r="N1801" s="108"/>
      <c r="O1801" s="108"/>
      <c r="P1801" s="108"/>
      <c r="Q1801" s="108"/>
      <c r="R1801" s="108"/>
      <c r="S1801" s="108"/>
      <c r="T1801" s="108"/>
      <c r="U1801" s="106"/>
      <c r="V1801" s="106"/>
      <c r="W1801" s="106"/>
      <c r="X1801" s="106"/>
    </row>
    <row r="1802" spans="1:24" x14ac:dyDescent="0.35">
      <c r="A1802" s="105" t="s">
        <v>661</v>
      </c>
      <c r="B1802" s="132">
        <v>86.79</v>
      </c>
      <c r="C1802" s="132">
        <v>86.27</v>
      </c>
      <c r="D1802" s="132">
        <v>85.48</v>
      </c>
      <c r="E1802" s="132">
        <v>85.22</v>
      </c>
      <c r="F1802" s="132">
        <v>83.99</v>
      </c>
      <c r="G1802" s="113"/>
      <c r="I1802" s="105"/>
      <c r="J1802" s="105"/>
      <c r="K1802" s="105"/>
      <c r="L1802" s="105"/>
      <c r="M1802" s="105"/>
      <c r="N1802" s="108"/>
      <c r="O1802" s="108"/>
      <c r="P1802" s="108"/>
      <c r="Q1802" s="108"/>
      <c r="R1802" s="108"/>
      <c r="S1802" s="108"/>
      <c r="T1802" s="108"/>
      <c r="U1802" s="106"/>
      <c r="V1802" s="106"/>
      <c r="W1802" s="106"/>
      <c r="X1802" s="106"/>
    </row>
    <row r="1803" spans="1:24" x14ac:dyDescent="0.35">
      <c r="A1803" s="105" t="s">
        <v>662</v>
      </c>
      <c r="B1803" s="105">
        <v>13.21</v>
      </c>
      <c r="C1803" s="105">
        <v>13.73</v>
      </c>
      <c r="D1803" s="105">
        <v>14.52</v>
      </c>
      <c r="E1803" s="105">
        <v>14.78</v>
      </c>
      <c r="F1803" s="105">
        <v>16.010000000000002</v>
      </c>
      <c r="G1803" s="113"/>
      <c r="I1803" s="105"/>
      <c r="J1803" s="105"/>
      <c r="K1803" s="105"/>
      <c r="L1803" s="105"/>
      <c r="M1803" s="105"/>
      <c r="N1803" s="108"/>
      <c r="O1803" s="108"/>
      <c r="P1803" s="108"/>
      <c r="Q1803" s="108"/>
      <c r="R1803" s="108"/>
      <c r="S1803" s="108"/>
      <c r="T1803" s="108"/>
      <c r="U1803" s="106"/>
      <c r="V1803" s="106"/>
      <c r="W1803" s="106"/>
      <c r="X1803" s="106"/>
    </row>
    <row r="1804" spans="1:24" x14ac:dyDescent="0.35">
      <c r="A1804" s="105"/>
      <c r="B1804" s="105"/>
      <c r="C1804" s="105"/>
      <c r="D1804" s="105"/>
      <c r="E1804" s="105"/>
      <c r="F1804" s="105"/>
      <c r="G1804" s="113"/>
      <c r="I1804" s="105"/>
      <c r="J1804" s="105"/>
      <c r="K1804" s="105"/>
      <c r="L1804" s="105"/>
      <c r="M1804" s="105"/>
      <c r="N1804" s="108"/>
      <c r="O1804" s="108"/>
      <c r="P1804" s="108"/>
      <c r="Q1804" s="108"/>
      <c r="R1804" s="108"/>
      <c r="S1804" s="108"/>
      <c r="T1804" s="108"/>
      <c r="U1804" s="106"/>
      <c r="V1804" s="106"/>
      <c r="W1804" s="106"/>
      <c r="X1804" s="106"/>
    </row>
    <row r="1805" spans="1:24" x14ac:dyDescent="0.35">
      <c r="A1805" s="105" t="s">
        <v>663</v>
      </c>
      <c r="B1805" s="132">
        <v>1.36</v>
      </c>
      <c r="C1805" s="132">
        <v>2.56</v>
      </c>
      <c r="D1805" s="132">
        <v>2.9</v>
      </c>
      <c r="E1805" s="132">
        <v>3.29</v>
      </c>
      <c r="F1805" s="132">
        <v>8.42</v>
      </c>
      <c r="G1805" s="113"/>
      <c r="I1805" s="105"/>
      <c r="J1805" s="105"/>
      <c r="K1805" s="105"/>
      <c r="L1805" s="105"/>
      <c r="M1805" s="105"/>
      <c r="N1805" s="108"/>
      <c r="O1805" s="108"/>
      <c r="P1805" s="108"/>
      <c r="Q1805" s="108"/>
      <c r="R1805" s="108"/>
      <c r="S1805" s="108"/>
      <c r="T1805" s="108"/>
      <c r="U1805" s="106"/>
      <c r="V1805" s="106"/>
      <c r="W1805" s="106"/>
      <c r="X1805" s="106"/>
    </row>
    <row r="1806" spans="1:24" x14ac:dyDescent="0.35">
      <c r="A1806" s="105" t="s">
        <v>664</v>
      </c>
      <c r="B1806" s="105">
        <v>14.58</v>
      </c>
      <c r="C1806" s="105">
        <v>16.29</v>
      </c>
      <c r="D1806" s="105">
        <v>17.420000000000002</v>
      </c>
      <c r="E1806" s="105">
        <v>18.07</v>
      </c>
      <c r="F1806" s="105">
        <v>24.43</v>
      </c>
      <c r="G1806" s="113"/>
      <c r="I1806" s="105"/>
      <c r="J1806" s="105"/>
      <c r="K1806" s="105"/>
      <c r="L1806" s="105"/>
      <c r="M1806" s="105"/>
      <c r="N1806" s="108"/>
      <c r="O1806" s="108"/>
      <c r="P1806" s="108"/>
      <c r="Q1806" s="108"/>
      <c r="R1806" s="108"/>
      <c r="S1806" s="108"/>
      <c r="T1806" s="108"/>
      <c r="U1806" s="106"/>
      <c r="V1806" s="106"/>
      <c r="W1806" s="106"/>
      <c r="X1806" s="106"/>
    </row>
    <row r="1807" spans="1:24" x14ac:dyDescent="0.35">
      <c r="A1807" s="105" t="s">
        <v>665</v>
      </c>
      <c r="B1807" s="105"/>
      <c r="C1807" s="105"/>
      <c r="D1807" s="105"/>
      <c r="E1807" s="105"/>
      <c r="F1807" s="105"/>
      <c r="G1807" s="113"/>
      <c r="I1807" s="105"/>
      <c r="J1807" s="105"/>
      <c r="K1807" s="105"/>
      <c r="L1807" s="105"/>
      <c r="M1807" s="105"/>
      <c r="N1807" s="108"/>
      <c r="O1807" s="108"/>
      <c r="P1807" s="108"/>
      <c r="Q1807" s="108"/>
      <c r="R1807" s="108"/>
      <c r="S1807" s="108"/>
      <c r="T1807" s="108"/>
      <c r="U1807" s="106"/>
      <c r="V1807" s="106"/>
      <c r="W1807" s="106"/>
      <c r="X1807" s="106"/>
    </row>
    <row r="1808" spans="1:24" x14ac:dyDescent="0.35">
      <c r="A1808" s="105" t="s">
        <v>666</v>
      </c>
      <c r="B1808" s="105">
        <v>6.97</v>
      </c>
      <c r="C1808" s="105">
        <v>8.08</v>
      </c>
      <c r="D1808" s="105">
        <v>8.66</v>
      </c>
      <c r="E1808" s="105">
        <v>9.93</v>
      </c>
      <c r="F1808" s="105">
        <v>15.23</v>
      </c>
      <c r="G1808" s="113"/>
      <c r="I1808" s="105"/>
      <c r="J1808" s="105"/>
      <c r="K1808" s="105"/>
      <c r="L1808" s="105"/>
      <c r="M1808" s="105"/>
      <c r="N1808" s="108"/>
      <c r="O1808" s="108"/>
      <c r="P1808" s="108"/>
      <c r="Q1808" s="108"/>
      <c r="R1808" s="108"/>
      <c r="S1808" s="108"/>
      <c r="T1808" s="108"/>
      <c r="U1808" s="106"/>
      <c r="V1808" s="106"/>
      <c r="W1808" s="106"/>
      <c r="X1808" s="106"/>
    </row>
    <row r="1809" spans="1:24" x14ac:dyDescent="0.35">
      <c r="A1809" s="105" t="s">
        <v>667</v>
      </c>
      <c r="B1809" s="105">
        <v>1.3</v>
      </c>
      <c r="C1809" s="105">
        <v>1.36</v>
      </c>
      <c r="D1809" s="105">
        <v>1.32</v>
      </c>
      <c r="E1809" s="105">
        <v>1.3</v>
      </c>
      <c r="F1809" s="105">
        <v>1.63</v>
      </c>
      <c r="G1809" s="113"/>
      <c r="I1809" s="105"/>
      <c r="J1809" s="105"/>
      <c r="K1809" s="105"/>
      <c r="L1809" s="105"/>
      <c r="M1809" s="105"/>
      <c r="N1809" s="108"/>
      <c r="O1809" s="108"/>
      <c r="P1809" s="108"/>
      <c r="Q1809" s="108"/>
      <c r="R1809" s="108"/>
      <c r="S1809" s="108"/>
      <c r="T1809" s="108"/>
      <c r="U1809" s="106"/>
      <c r="V1809" s="106"/>
      <c r="W1809" s="106"/>
      <c r="X1809" s="106"/>
    </row>
    <row r="1810" spans="1:24" x14ac:dyDescent="0.35">
      <c r="A1810" s="105" t="s">
        <v>668</v>
      </c>
      <c r="B1810" s="105">
        <v>0.23</v>
      </c>
      <c r="C1810" s="105">
        <v>0.28000000000000003</v>
      </c>
      <c r="D1810" s="105">
        <v>0.47</v>
      </c>
      <c r="E1810" s="105">
        <v>0.5</v>
      </c>
      <c r="F1810" s="105">
        <v>0.85</v>
      </c>
      <c r="G1810" s="113"/>
      <c r="I1810" s="105"/>
      <c r="J1810" s="105"/>
      <c r="K1810" s="105"/>
      <c r="L1810" s="105"/>
      <c r="M1810" s="105"/>
      <c r="N1810" s="108"/>
      <c r="O1810" s="108"/>
      <c r="P1810" s="108"/>
      <c r="Q1810" s="108"/>
      <c r="R1810" s="108"/>
      <c r="S1810" s="108"/>
      <c r="T1810" s="108"/>
      <c r="U1810" s="106"/>
      <c r="V1810" s="106"/>
      <c r="W1810" s="106"/>
      <c r="X1810" s="106"/>
    </row>
    <row r="1811" spans="1:24" x14ac:dyDescent="0.35">
      <c r="A1811" s="105" t="s">
        <v>56</v>
      </c>
      <c r="B1811" s="132">
        <v>4.59</v>
      </c>
      <c r="C1811" s="132">
        <v>5.21</v>
      </c>
      <c r="D1811" s="132">
        <v>5.39</v>
      </c>
      <c r="E1811" s="132">
        <v>5.81</v>
      </c>
      <c r="F1811" s="132">
        <v>9.91</v>
      </c>
      <c r="G1811" s="113"/>
      <c r="I1811" s="105"/>
      <c r="J1811" s="105"/>
      <c r="K1811" s="105"/>
      <c r="L1811" s="105"/>
      <c r="M1811" s="105"/>
      <c r="N1811" s="108"/>
      <c r="O1811" s="108"/>
      <c r="P1811" s="108"/>
      <c r="Q1811" s="108"/>
      <c r="R1811" s="108"/>
      <c r="S1811" s="108"/>
      <c r="T1811" s="108"/>
      <c r="U1811" s="106"/>
      <c r="V1811" s="106"/>
      <c r="W1811" s="106"/>
      <c r="X1811" s="106"/>
    </row>
    <row r="1812" spans="1:24" x14ac:dyDescent="0.35">
      <c r="A1812" s="105" t="s">
        <v>669</v>
      </c>
      <c r="B1812" s="105">
        <v>13.09</v>
      </c>
      <c r="C1812" s="105">
        <v>14.92</v>
      </c>
      <c r="D1812" s="105">
        <v>15.84</v>
      </c>
      <c r="E1812" s="105">
        <v>17.53</v>
      </c>
      <c r="F1812" s="105">
        <v>27.62</v>
      </c>
      <c r="G1812" s="113"/>
      <c r="I1812" s="105"/>
      <c r="J1812" s="105"/>
      <c r="K1812" s="105"/>
      <c r="L1812" s="105"/>
      <c r="M1812" s="105"/>
      <c r="N1812" s="108"/>
      <c r="O1812" s="108"/>
      <c r="P1812" s="108"/>
      <c r="Q1812" s="108"/>
      <c r="R1812" s="108"/>
      <c r="S1812" s="108"/>
      <c r="T1812" s="108"/>
      <c r="U1812" s="106"/>
      <c r="V1812" s="106"/>
      <c r="W1812" s="106"/>
      <c r="X1812" s="106"/>
    </row>
    <row r="1813" spans="1:24" x14ac:dyDescent="0.35">
      <c r="A1813" s="105"/>
      <c r="B1813" s="105"/>
      <c r="C1813" s="105"/>
      <c r="D1813" s="105"/>
      <c r="E1813" s="105"/>
      <c r="F1813" s="105"/>
      <c r="G1813" s="113"/>
      <c r="I1813" s="105"/>
      <c r="J1813" s="105"/>
      <c r="K1813" s="105"/>
      <c r="L1813" s="105"/>
      <c r="M1813" s="105"/>
      <c r="N1813" s="108"/>
      <c r="O1813" s="108"/>
      <c r="P1813" s="108"/>
      <c r="Q1813" s="108"/>
      <c r="R1813" s="108"/>
      <c r="S1813" s="108"/>
      <c r="T1813" s="108"/>
      <c r="U1813" s="106"/>
      <c r="V1813" s="106"/>
      <c r="W1813" s="106"/>
      <c r="X1813" s="106"/>
    </row>
    <row r="1814" spans="1:24" x14ac:dyDescent="0.35">
      <c r="A1814" s="105" t="s">
        <v>670</v>
      </c>
      <c r="B1814" s="105">
        <v>1.49</v>
      </c>
      <c r="C1814" s="105">
        <v>1.37</v>
      </c>
      <c r="D1814" s="105">
        <v>1.57</v>
      </c>
      <c r="E1814" s="105">
        <v>0.53</v>
      </c>
      <c r="F1814" s="105">
        <v>-3.18</v>
      </c>
      <c r="G1814" s="113"/>
      <c r="I1814" s="105"/>
      <c r="J1814" s="105"/>
      <c r="K1814" s="105"/>
      <c r="L1814" s="105"/>
      <c r="M1814" s="105"/>
      <c r="N1814" s="108"/>
      <c r="O1814" s="108"/>
      <c r="P1814" s="108"/>
      <c r="Q1814" s="108"/>
      <c r="R1814" s="108"/>
      <c r="S1814" s="108"/>
      <c r="T1814" s="108"/>
      <c r="U1814" s="106"/>
      <c r="V1814" s="106"/>
      <c r="W1814" s="106"/>
      <c r="X1814" s="106"/>
    </row>
    <row r="1815" spans="1:24" x14ac:dyDescent="0.35">
      <c r="A1815" s="105" t="s">
        <v>671</v>
      </c>
      <c r="B1815" s="105">
        <v>3.31</v>
      </c>
      <c r="C1815" s="105">
        <v>2.86</v>
      </c>
      <c r="D1815" s="105">
        <v>2.0499999999999998</v>
      </c>
      <c r="E1815" s="105">
        <v>1.72</v>
      </c>
      <c r="F1815" s="105">
        <v>0.54</v>
      </c>
      <c r="G1815" s="113"/>
      <c r="I1815" s="105"/>
      <c r="J1815" s="105"/>
      <c r="K1815" s="105"/>
      <c r="L1815" s="105"/>
      <c r="M1815" s="105"/>
      <c r="N1815" s="108"/>
      <c r="O1815" s="108"/>
      <c r="P1815" s="108"/>
      <c r="Q1815" s="108"/>
      <c r="R1815" s="108"/>
      <c r="S1815" s="108"/>
      <c r="T1815" s="108"/>
      <c r="U1815" s="106"/>
      <c r="V1815" s="106"/>
      <c r="W1815" s="106"/>
      <c r="X1815" s="106"/>
    </row>
    <row r="1816" spans="1:24" x14ac:dyDescent="0.35">
      <c r="A1816" s="105" t="s">
        <v>672</v>
      </c>
      <c r="B1816" s="132">
        <v>0.59</v>
      </c>
      <c r="C1816" s="132">
        <v>0.37</v>
      </c>
      <c r="D1816" s="132">
        <v>0.39</v>
      </c>
      <c r="E1816" s="132">
        <v>0.66</v>
      </c>
      <c r="F1816" s="132">
        <v>1.75</v>
      </c>
      <c r="G1816" s="113"/>
      <c r="I1816" s="105"/>
      <c r="J1816" s="105"/>
      <c r="K1816" s="105"/>
      <c r="L1816" s="105"/>
      <c r="M1816" s="105"/>
      <c r="N1816" s="108"/>
      <c r="O1816" s="108"/>
      <c r="P1816" s="108"/>
      <c r="Q1816" s="108"/>
      <c r="R1816" s="108"/>
      <c r="S1816" s="108"/>
      <c r="T1816" s="108"/>
      <c r="U1816" s="106"/>
      <c r="V1816" s="106"/>
      <c r="W1816" s="106"/>
      <c r="X1816" s="106"/>
    </row>
    <row r="1817" spans="1:24" x14ac:dyDescent="0.35">
      <c r="A1817" s="105" t="s">
        <v>673</v>
      </c>
      <c r="B1817" s="105">
        <v>5.39</v>
      </c>
      <c r="C1817" s="105">
        <v>4.5999999999999996</v>
      </c>
      <c r="D1817" s="105">
        <v>4.0199999999999996</v>
      </c>
      <c r="E1817" s="105">
        <v>2.91</v>
      </c>
      <c r="F1817" s="105">
        <v>-0.89</v>
      </c>
      <c r="G1817" s="113"/>
      <c r="I1817" s="105"/>
      <c r="J1817" s="105"/>
      <c r="K1817" s="105"/>
      <c r="L1817" s="105"/>
      <c r="M1817" s="105"/>
      <c r="N1817" s="108"/>
      <c r="O1817" s="108"/>
      <c r="P1817" s="108"/>
      <c r="Q1817" s="108"/>
      <c r="R1817" s="108"/>
      <c r="S1817" s="108"/>
      <c r="T1817" s="108"/>
      <c r="U1817" s="106"/>
      <c r="V1817" s="106"/>
      <c r="W1817" s="106"/>
      <c r="X1817" s="106"/>
    </row>
    <row r="1818" spans="1:24" x14ac:dyDescent="0.35">
      <c r="A1818" s="105" t="s">
        <v>674</v>
      </c>
      <c r="B1818" s="132">
        <v>0.75</v>
      </c>
      <c r="C1818" s="132">
        <v>0.46</v>
      </c>
      <c r="D1818" s="132">
        <v>0.31</v>
      </c>
      <c r="E1818" s="132">
        <v>0.15</v>
      </c>
      <c r="F1818" s="132">
        <v>0.14000000000000001</v>
      </c>
      <c r="G1818" s="113"/>
      <c r="I1818" s="105"/>
      <c r="J1818" s="105"/>
      <c r="K1818" s="105"/>
      <c r="L1818" s="105"/>
      <c r="M1818" s="105"/>
      <c r="N1818" s="108"/>
      <c r="O1818" s="108"/>
      <c r="P1818" s="108"/>
      <c r="Q1818" s="108"/>
      <c r="R1818" s="108"/>
      <c r="S1818" s="108"/>
      <c r="T1818" s="108"/>
      <c r="U1818" s="106"/>
      <c r="V1818" s="106"/>
      <c r="W1818" s="106"/>
      <c r="X1818" s="106"/>
    </row>
    <row r="1819" spans="1:24" x14ac:dyDescent="0.35">
      <c r="A1819" s="105" t="s">
        <v>269</v>
      </c>
      <c r="B1819" s="105">
        <v>4.6399999999999997</v>
      </c>
      <c r="C1819" s="105">
        <v>4.1399999999999997</v>
      </c>
      <c r="D1819" s="105">
        <v>3.71</v>
      </c>
      <c r="E1819" s="105">
        <v>2.76</v>
      </c>
      <c r="F1819" s="105">
        <v>-1.04</v>
      </c>
      <c r="G1819" s="113"/>
      <c r="I1819" s="105"/>
      <c r="J1819" s="105"/>
      <c r="K1819" s="105"/>
      <c r="L1819" s="105"/>
      <c r="M1819" s="105"/>
      <c r="N1819" s="108"/>
      <c r="O1819" s="108"/>
      <c r="P1819" s="108"/>
      <c r="Q1819" s="108"/>
      <c r="R1819" s="108"/>
      <c r="S1819" s="108"/>
      <c r="T1819" s="108"/>
      <c r="U1819" s="106"/>
      <c r="V1819" s="106"/>
      <c r="W1819" s="106"/>
      <c r="X1819" s="106"/>
    </row>
    <row r="1820" spans="1:24" x14ac:dyDescent="0.35">
      <c r="A1820" s="95" t="s">
        <v>1184</v>
      </c>
      <c r="B1820" s="105"/>
      <c r="C1820" s="105"/>
      <c r="D1820" s="105"/>
      <c r="E1820" s="105"/>
      <c r="F1820" s="105"/>
      <c r="G1820" s="113"/>
      <c r="I1820" s="105"/>
      <c r="J1820" s="105"/>
      <c r="K1820" s="105"/>
      <c r="L1820" s="105"/>
      <c r="M1820" s="105"/>
      <c r="N1820" s="108"/>
      <c r="O1820" s="108"/>
      <c r="P1820" s="108"/>
      <c r="Q1820" s="108"/>
      <c r="R1820" s="108"/>
      <c r="S1820" s="108"/>
      <c r="T1820" s="108"/>
      <c r="U1820" s="106"/>
      <c r="V1820" s="106"/>
      <c r="W1820" s="106"/>
      <c r="X1820" s="106"/>
    </row>
    <row r="1821" spans="1:24" x14ac:dyDescent="0.35">
      <c r="A1821" s="105" t="s">
        <v>675</v>
      </c>
      <c r="B1821" s="105">
        <v>1.68</v>
      </c>
      <c r="C1821" s="105">
        <v>1.77</v>
      </c>
      <c r="D1821" s="105">
        <v>1.93</v>
      </c>
      <c r="E1821" s="105">
        <v>1.98</v>
      </c>
      <c r="F1821" s="105">
        <v>1.92</v>
      </c>
      <c r="G1821" s="113"/>
      <c r="I1821" s="105"/>
      <c r="J1821" s="105"/>
      <c r="K1821" s="105"/>
      <c r="L1821" s="105"/>
      <c r="M1821" s="105"/>
      <c r="N1821" s="108"/>
      <c r="O1821" s="108"/>
      <c r="P1821" s="108"/>
      <c r="Q1821" s="108"/>
      <c r="R1821" s="108"/>
      <c r="S1821" s="108"/>
      <c r="T1821" s="108"/>
      <c r="U1821" s="106"/>
      <c r="V1821" s="106"/>
      <c r="W1821" s="106"/>
      <c r="X1821" s="106"/>
    </row>
    <row r="1822" spans="1:24" x14ac:dyDescent="0.35">
      <c r="A1822" s="105" t="s">
        <v>676</v>
      </c>
      <c r="B1822" s="105">
        <v>0.37</v>
      </c>
      <c r="C1822" s="105">
        <v>0.36</v>
      </c>
      <c r="D1822" s="105">
        <v>0.37</v>
      </c>
      <c r="E1822" s="105">
        <v>0.38</v>
      </c>
      <c r="F1822" s="105">
        <v>0.38</v>
      </c>
      <c r="G1822" s="113"/>
      <c r="I1822" s="105"/>
      <c r="J1822" s="105"/>
      <c r="K1822" s="105"/>
      <c r="L1822" s="105"/>
      <c r="M1822" s="105"/>
      <c r="N1822" s="108"/>
      <c r="O1822" s="108"/>
      <c r="P1822" s="108"/>
      <c r="Q1822" s="108"/>
      <c r="R1822" s="108"/>
      <c r="S1822" s="108"/>
      <c r="T1822" s="108"/>
      <c r="U1822" s="106"/>
      <c r="V1822" s="106"/>
      <c r="W1822" s="106"/>
      <c r="X1822" s="106"/>
    </row>
    <row r="1823" spans="1:24" x14ac:dyDescent="0.35">
      <c r="A1823" s="105" t="s">
        <v>677</v>
      </c>
      <c r="B1823" s="105">
        <v>0.57999999999999996</v>
      </c>
      <c r="C1823" s="105">
        <v>0.56999999999999995</v>
      </c>
      <c r="D1823" s="105">
        <v>0.6</v>
      </c>
      <c r="E1823" s="105">
        <v>0.62</v>
      </c>
      <c r="F1823" s="105">
        <v>0.63</v>
      </c>
      <c r="G1823" s="113"/>
      <c r="I1823" s="105"/>
      <c r="J1823" s="105"/>
      <c r="K1823" s="105"/>
      <c r="L1823" s="105"/>
      <c r="M1823" s="105"/>
      <c r="N1823" s="108"/>
      <c r="O1823" s="108"/>
      <c r="P1823" s="108"/>
      <c r="Q1823" s="108"/>
      <c r="R1823" s="108"/>
      <c r="S1823" s="108"/>
      <c r="T1823" s="108"/>
      <c r="U1823" s="106"/>
      <c r="V1823" s="106"/>
      <c r="W1823" s="106"/>
      <c r="X1823" s="106"/>
    </row>
    <row r="1824" spans="1:24" x14ac:dyDescent="0.35">
      <c r="A1824" s="105" t="s">
        <v>716</v>
      </c>
      <c r="B1824" s="105">
        <v>41.2</v>
      </c>
      <c r="C1824" s="105">
        <v>39.69</v>
      </c>
      <c r="D1824" s="105">
        <v>39.74</v>
      </c>
      <c r="E1824" s="105">
        <v>37.53</v>
      </c>
      <c r="F1824" s="105">
        <v>22.81</v>
      </c>
      <c r="G1824" s="113"/>
      <c r="I1824" s="105"/>
      <c r="J1824" s="105"/>
      <c r="K1824" s="105"/>
      <c r="L1824" s="105"/>
      <c r="M1824" s="105"/>
      <c r="N1824" s="108"/>
      <c r="O1824" s="108"/>
      <c r="P1824" s="108"/>
      <c r="Q1824" s="108"/>
      <c r="R1824" s="108"/>
      <c r="S1824" s="108"/>
      <c r="T1824" s="108"/>
      <c r="U1824" s="106"/>
      <c r="V1824" s="106"/>
      <c r="W1824" s="106"/>
      <c r="X1824" s="106"/>
    </row>
    <row r="1825" spans="1:24" x14ac:dyDescent="0.35">
      <c r="A1825" s="105" t="s">
        <v>679</v>
      </c>
      <c r="B1825" s="105">
        <v>63.1</v>
      </c>
      <c r="C1825" s="105">
        <v>63.68</v>
      </c>
      <c r="D1825" s="105">
        <v>62.62</v>
      </c>
      <c r="E1825" s="105">
        <v>61.74</v>
      </c>
      <c r="F1825" s="105">
        <v>61.53</v>
      </c>
      <c r="G1825" s="113"/>
      <c r="I1825" s="105"/>
      <c r="J1825" s="105"/>
      <c r="K1825" s="105"/>
      <c r="L1825" s="105"/>
      <c r="M1825" s="105"/>
      <c r="N1825" s="108"/>
      <c r="O1825" s="108"/>
      <c r="P1825" s="108"/>
      <c r="Q1825" s="108"/>
      <c r="R1825" s="108"/>
      <c r="S1825" s="108"/>
      <c r="T1825" s="108"/>
      <c r="U1825" s="106"/>
      <c r="V1825" s="106"/>
      <c r="W1825" s="106"/>
      <c r="X1825" s="106"/>
    </row>
    <row r="1826" spans="1:24" x14ac:dyDescent="0.35">
      <c r="A1826" s="105" t="s">
        <v>717</v>
      </c>
      <c r="B1826" s="105">
        <v>91.28</v>
      </c>
      <c r="C1826" s="105">
        <v>93.08</v>
      </c>
      <c r="D1826" s="105">
        <v>88</v>
      </c>
      <c r="E1826" s="105">
        <v>87.58</v>
      </c>
      <c r="F1826" s="105">
        <v>88.72</v>
      </c>
      <c r="G1826" s="113"/>
      <c r="I1826" s="105"/>
      <c r="J1826" s="105"/>
      <c r="K1826" s="105"/>
      <c r="L1826" s="105"/>
      <c r="M1826" s="105"/>
      <c r="N1826" s="108"/>
      <c r="O1826" s="108"/>
      <c r="P1826" s="108"/>
      <c r="Q1826" s="108"/>
      <c r="R1826" s="108"/>
      <c r="S1826" s="108"/>
      <c r="T1826" s="108"/>
      <c r="U1826" s="106"/>
      <c r="V1826" s="106"/>
      <c r="W1826" s="106"/>
      <c r="X1826" s="106"/>
    </row>
    <row r="1827" spans="1:24" x14ac:dyDescent="0.35">
      <c r="A1827" s="105" t="s">
        <v>681</v>
      </c>
      <c r="B1827" s="105">
        <v>11.7</v>
      </c>
      <c r="C1827" s="105">
        <v>9.8699999999999992</v>
      </c>
      <c r="D1827" s="105">
        <v>8.9499999999999993</v>
      </c>
      <c r="E1827" s="105">
        <v>6.17</v>
      </c>
      <c r="F1827" s="105">
        <v>-0.06</v>
      </c>
      <c r="G1827" s="113"/>
      <c r="I1827" s="105"/>
      <c r="J1827" s="105"/>
      <c r="K1827" s="105"/>
      <c r="L1827" s="105"/>
      <c r="M1827" s="105"/>
      <c r="N1827" s="108"/>
      <c r="O1827" s="108"/>
      <c r="P1827" s="108"/>
      <c r="Q1827" s="108"/>
      <c r="R1827" s="108"/>
      <c r="S1827" s="108"/>
      <c r="T1827" s="108"/>
      <c r="U1827" s="106"/>
      <c r="V1827" s="106"/>
      <c r="W1827" s="106"/>
      <c r="X1827" s="106"/>
    </row>
    <row r="1828" spans="1:24" x14ac:dyDescent="0.35">
      <c r="A1828" s="105" t="s">
        <v>682</v>
      </c>
      <c r="B1828" s="105">
        <v>26.04</v>
      </c>
      <c r="C1828" s="105">
        <v>21.83</v>
      </c>
      <c r="D1828" s="105">
        <v>19.579999999999998</v>
      </c>
      <c r="E1828" s="105">
        <v>12.95</v>
      </c>
      <c r="F1828" s="105">
        <v>-2.85</v>
      </c>
      <c r="G1828" s="113"/>
      <c r="H1828" s="105"/>
      <c r="I1828" s="105"/>
      <c r="J1828" s="105"/>
      <c r="K1828" s="105"/>
      <c r="L1828" s="105"/>
      <c r="M1828" s="105"/>
      <c r="N1828" s="108"/>
      <c r="O1828" s="108"/>
      <c r="P1828" s="108"/>
      <c r="Q1828" s="108"/>
      <c r="R1828" s="108"/>
      <c r="S1828" s="108"/>
      <c r="T1828" s="108"/>
      <c r="U1828" s="106"/>
      <c r="V1828" s="106"/>
      <c r="W1828" s="106"/>
      <c r="X1828" s="106"/>
    </row>
    <row r="1829" spans="1:24" x14ac:dyDescent="0.35">
      <c r="A1829" s="105" t="s">
        <v>683</v>
      </c>
      <c r="B1829" s="105">
        <v>11.62</v>
      </c>
      <c r="C1829" s="105">
        <v>9.85</v>
      </c>
      <c r="D1829" s="105">
        <v>8.11</v>
      </c>
      <c r="E1829" s="105">
        <v>4.83</v>
      </c>
      <c r="F1829" s="105">
        <v>-4.24</v>
      </c>
      <c r="G1829" s="113"/>
      <c r="H1829" s="105"/>
      <c r="N1829" s="108"/>
      <c r="O1829" s="108"/>
      <c r="P1829" s="108"/>
      <c r="Q1829" s="108"/>
      <c r="R1829" s="108"/>
      <c r="S1829" s="108"/>
      <c r="T1829" s="108"/>
      <c r="U1829" s="106"/>
      <c r="V1829" s="106"/>
      <c r="W1829" s="106"/>
      <c r="X1829" s="106"/>
    </row>
    <row r="1830" spans="1:24" x14ac:dyDescent="0.35">
      <c r="A1830" s="105" t="s">
        <v>684</v>
      </c>
      <c r="B1830" s="105">
        <v>8.8800000000000008</v>
      </c>
      <c r="C1830" s="105">
        <v>7.06</v>
      </c>
      <c r="D1830" s="105">
        <v>5.47</v>
      </c>
      <c r="E1830" s="105">
        <v>2.2000000000000002</v>
      </c>
      <c r="F1830" s="105">
        <v>-6.9</v>
      </c>
      <c r="G1830" s="113"/>
      <c r="H1830" s="105"/>
      <c r="N1830" s="108"/>
      <c r="O1830" s="108"/>
      <c r="P1830" s="108"/>
      <c r="Q1830" s="108"/>
      <c r="R1830" s="108"/>
      <c r="S1830" s="108"/>
      <c r="T1830" s="108"/>
      <c r="U1830" s="106"/>
      <c r="V1830" s="106"/>
      <c r="W1830" s="106"/>
      <c r="X1830" s="106"/>
    </row>
    <row r="1831" spans="1:24" x14ac:dyDescent="0.35">
      <c r="A1831" s="105" t="s">
        <v>685</v>
      </c>
      <c r="B1831" s="105">
        <v>4.32</v>
      </c>
      <c r="C1831" s="105">
        <v>2.4</v>
      </c>
      <c r="D1831" s="105">
        <v>1.07</v>
      </c>
      <c r="E1831" s="105">
        <v>-2.1800000000000002</v>
      </c>
      <c r="F1831" s="105">
        <v>-11.34</v>
      </c>
      <c r="G1831" s="113"/>
      <c r="H1831" s="105"/>
      <c r="N1831" s="108"/>
      <c r="O1831" s="108"/>
      <c r="P1831" s="108"/>
      <c r="Q1831" s="108"/>
      <c r="R1831" s="108"/>
      <c r="S1831" s="108"/>
      <c r="T1831" s="108"/>
      <c r="U1831" s="106"/>
      <c r="V1831" s="106"/>
      <c r="W1831" s="106"/>
      <c r="X1831" s="106"/>
    </row>
    <row r="1832" spans="1:24" x14ac:dyDescent="0.35">
      <c r="B1832" s="113"/>
      <c r="C1832" s="113"/>
      <c r="D1832" s="113"/>
      <c r="E1832" s="113"/>
      <c r="F1832" s="113"/>
      <c r="G1832" s="113"/>
      <c r="N1832" s="108"/>
      <c r="O1832" s="108"/>
      <c r="P1832" s="108"/>
      <c r="Q1832" s="108"/>
      <c r="R1832" s="108"/>
      <c r="S1832" s="108"/>
      <c r="T1832" s="108"/>
      <c r="U1832" s="106"/>
      <c r="V1832" s="106"/>
      <c r="W1832" s="106"/>
      <c r="X1832" s="106"/>
    </row>
    <row r="1833" spans="1:24" ht="17.5" x14ac:dyDescent="0.35">
      <c r="A1833" s="143" t="s">
        <v>1168</v>
      </c>
      <c r="B1833" s="113"/>
      <c r="C1833" s="113"/>
      <c r="D1833" s="113"/>
      <c r="E1833" s="113"/>
      <c r="F1833" s="113"/>
      <c r="G1833" s="113"/>
      <c r="H1833" s="105"/>
      <c r="N1833" s="108"/>
      <c r="O1833" s="108"/>
      <c r="P1833" s="108"/>
      <c r="Q1833" s="108"/>
      <c r="R1833" s="108"/>
      <c r="S1833" s="108"/>
      <c r="T1833" s="108"/>
      <c r="U1833" s="106"/>
      <c r="V1833" s="106"/>
      <c r="W1833" s="106"/>
      <c r="X1833" s="106"/>
    </row>
    <row r="1834" spans="1:24" x14ac:dyDescent="0.35">
      <c r="B1834" s="113"/>
      <c r="C1834" s="113"/>
      <c r="D1834" s="113"/>
      <c r="E1834" s="113"/>
      <c r="F1834" s="113"/>
      <c r="G1834" s="113"/>
      <c r="H1834" s="105"/>
      <c r="N1834" s="108"/>
      <c r="O1834" s="108"/>
      <c r="P1834" s="108"/>
      <c r="Q1834" s="108"/>
      <c r="R1834" s="108"/>
      <c r="S1834" s="108"/>
      <c r="T1834" s="108"/>
      <c r="U1834" s="106"/>
      <c r="V1834" s="106"/>
      <c r="W1834" s="106"/>
      <c r="X1834" s="106"/>
    </row>
    <row r="1835" spans="1:24" x14ac:dyDescent="0.35">
      <c r="B1835" s="113"/>
      <c r="C1835" s="113"/>
      <c r="D1835" s="113"/>
      <c r="E1835" s="113"/>
      <c r="F1835" s="113"/>
      <c r="G1835" s="113"/>
      <c r="H1835" s="105"/>
      <c r="N1835" s="108"/>
      <c r="O1835" s="108"/>
      <c r="P1835" s="108"/>
      <c r="Q1835" s="108"/>
      <c r="R1835" s="108"/>
      <c r="S1835" s="108"/>
      <c r="T1835" s="108"/>
      <c r="U1835" s="106"/>
      <c r="V1835" s="106"/>
      <c r="W1835" s="106"/>
      <c r="X1835" s="106"/>
    </row>
    <row r="1836" spans="1:24" x14ac:dyDescent="0.35">
      <c r="B1836" s="113"/>
      <c r="C1836" s="113"/>
      <c r="D1836" s="113"/>
      <c r="E1836" s="113"/>
      <c r="F1836" s="113"/>
      <c r="G1836" s="113"/>
      <c r="H1836" s="105"/>
      <c r="N1836" s="108"/>
      <c r="O1836" s="108"/>
      <c r="P1836" s="108"/>
      <c r="Q1836" s="108"/>
      <c r="R1836" s="108"/>
      <c r="S1836" s="108"/>
      <c r="T1836" s="108"/>
      <c r="U1836" s="106"/>
      <c r="V1836" s="106"/>
      <c r="W1836" s="106"/>
      <c r="X1836" s="106"/>
    </row>
    <row r="1837" spans="1:24" ht="17.5" x14ac:dyDescent="0.35">
      <c r="A1837" s="143"/>
      <c r="B1837" s="113"/>
      <c r="C1837" s="113"/>
      <c r="D1837" s="113"/>
      <c r="E1837" s="113"/>
      <c r="F1837" s="113"/>
      <c r="G1837" s="113"/>
      <c r="H1837" s="105"/>
      <c r="N1837" s="108"/>
      <c r="O1837" s="108"/>
      <c r="P1837" s="108"/>
      <c r="Q1837" s="108"/>
      <c r="R1837" s="108"/>
      <c r="S1837" s="108"/>
      <c r="T1837" s="108"/>
      <c r="U1837" s="106"/>
      <c r="V1837" s="106"/>
      <c r="W1837" s="106"/>
      <c r="X1837" s="106"/>
    </row>
    <row r="1838" spans="1:24" ht="17.5" x14ac:dyDescent="0.35">
      <c r="A1838" s="143"/>
      <c r="B1838" s="113"/>
      <c r="C1838" s="113"/>
      <c r="D1838" s="113"/>
      <c r="E1838" s="113"/>
      <c r="F1838" s="113"/>
      <c r="G1838" s="113"/>
      <c r="H1838" s="105"/>
      <c r="N1838" s="108"/>
      <c r="O1838" s="108"/>
      <c r="P1838" s="108"/>
      <c r="Q1838" s="108"/>
      <c r="R1838" s="108"/>
      <c r="S1838" s="108"/>
      <c r="T1838" s="108"/>
      <c r="U1838" s="106"/>
      <c r="V1838" s="106"/>
      <c r="W1838" s="106"/>
      <c r="X1838" s="106"/>
    </row>
    <row r="1839" spans="1:24" x14ac:dyDescent="0.35">
      <c r="B1839" s="113"/>
      <c r="C1839" s="113"/>
      <c r="D1839" s="113"/>
      <c r="E1839" s="113"/>
      <c r="F1839" s="113"/>
      <c r="G1839" s="113"/>
      <c r="H1839" s="105"/>
      <c r="N1839" s="108"/>
      <c r="O1839" s="108"/>
      <c r="P1839" s="108"/>
      <c r="Q1839" s="108"/>
      <c r="R1839" s="108"/>
      <c r="S1839" s="108"/>
      <c r="T1839" s="108"/>
      <c r="U1839" s="106"/>
      <c r="V1839" s="106"/>
      <c r="W1839" s="106"/>
      <c r="X1839" s="106"/>
    </row>
    <row r="1840" spans="1:24" x14ac:dyDescent="0.35">
      <c r="A1840" s="96" t="s">
        <v>718</v>
      </c>
      <c r="B1840" s="113"/>
      <c r="C1840" s="113"/>
      <c r="D1840" s="113"/>
      <c r="E1840" s="113"/>
      <c r="F1840" s="113"/>
      <c r="G1840" s="113"/>
      <c r="H1840" s="105"/>
      <c r="N1840" s="108"/>
      <c r="O1840" s="108"/>
      <c r="P1840" s="108"/>
      <c r="Q1840" s="108"/>
      <c r="R1840" s="108"/>
      <c r="S1840" s="108"/>
      <c r="T1840" s="108"/>
      <c r="U1840" s="106"/>
      <c r="V1840" s="106"/>
      <c r="W1840" s="106"/>
      <c r="X1840" s="106"/>
    </row>
    <row r="1841" spans="1:24" x14ac:dyDescent="0.35">
      <c r="B1841" s="113"/>
      <c r="C1841" s="113"/>
      <c r="D1841" s="113"/>
      <c r="E1841" s="113"/>
      <c r="F1841" s="113"/>
      <c r="G1841" s="113"/>
      <c r="H1841" s="105"/>
      <c r="N1841" s="108"/>
      <c r="O1841" s="108"/>
      <c r="P1841" s="108"/>
      <c r="Q1841" s="108"/>
      <c r="R1841" s="108"/>
      <c r="S1841" s="108"/>
      <c r="T1841" s="108"/>
      <c r="U1841" s="106"/>
      <c r="V1841" s="106"/>
      <c r="W1841" s="106"/>
      <c r="X1841" s="106"/>
    </row>
    <row r="1842" spans="1:24" x14ac:dyDescent="0.35">
      <c r="B1842" s="113"/>
      <c r="C1842" s="113"/>
      <c r="D1842" s="113"/>
      <c r="E1842" s="113"/>
      <c r="F1842" s="113"/>
      <c r="G1842" s="113"/>
      <c r="H1842" s="105"/>
      <c r="N1842" s="108"/>
      <c r="O1842" s="108"/>
      <c r="P1842" s="108"/>
      <c r="Q1842" s="108"/>
      <c r="R1842" s="108"/>
      <c r="S1842" s="108"/>
      <c r="T1842" s="108"/>
      <c r="U1842" s="106"/>
      <c r="V1842" s="106"/>
      <c r="W1842" s="106"/>
      <c r="X1842" s="106"/>
    </row>
    <row r="1843" spans="1:24" x14ac:dyDescent="0.35">
      <c r="A1843" s="105" t="s">
        <v>743</v>
      </c>
      <c r="C1843" s="113"/>
      <c r="D1843" s="113"/>
      <c r="E1843" s="113"/>
      <c r="F1843" s="113"/>
      <c r="G1843" s="113"/>
      <c r="H1843" s="105"/>
      <c r="N1843" s="108"/>
      <c r="O1843" s="108"/>
      <c r="P1843" s="108"/>
      <c r="Q1843" s="108"/>
      <c r="R1843" s="108"/>
      <c r="S1843" s="108"/>
      <c r="T1843" s="108"/>
      <c r="U1843" s="106"/>
      <c r="V1843" s="106"/>
      <c r="W1843" s="106"/>
      <c r="X1843" s="106"/>
    </row>
    <row r="1844" spans="1:24" x14ac:dyDescent="0.35">
      <c r="B1844" s="113"/>
      <c r="C1844" s="113"/>
      <c r="D1844" s="113"/>
      <c r="E1844" s="113"/>
      <c r="F1844" s="113"/>
      <c r="G1844" s="113"/>
      <c r="H1844" s="105"/>
      <c r="N1844" s="108"/>
      <c r="O1844" s="108"/>
      <c r="P1844" s="108"/>
      <c r="Q1844" s="108"/>
      <c r="R1844" s="108"/>
      <c r="S1844" s="108"/>
      <c r="T1844" s="108"/>
      <c r="U1844" s="106"/>
      <c r="V1844" s="106"/>
      <c r="W1844" s="106"/>
      <c r="X1844" s="106"/>
    </row>
    <row r="1845" spans="1:24" x14ac:dyDescent="0.35">
      <c r="B1845" s="113"/>
      <c r="C1845" s="113"/>
      <c r="D1845" s="113"/>
      <c r="E1845" s="113"/>
      <c r="F1845" s="113"/>
      <c r="G1845" s="113"/>
      <c r="H1845" s="105"/>
      <c r="N1845" s="108"/>
      <c r="O1845" s="108"/>
      <c r="P1845" s="108"/>
      <c r="Q1845" s="108"/>
      <c r="R1845" s="108"/>
      <c r="S1845" s="108"/>
      <c r="T1845" s="108"/>
      <c r="U1845" s="106"/>
      <c r="V1845" s="106"/>
      <c r="W1845" s="106"/>
      <c r="X1845" s="106"/>
    </row>
    <row r="1846" spans="1:24" x14ac:dyDescent="0.35">
      <c r="A1846" s="96" t="s">
        <v>720</v>
      </c>
      <c r="B1846" s="105" t="s">
        <v>744</v>
      </c>
      <c r="C1846" s="113"/>
      <c r="D1846" s="113"/>
      <c r="E1846" s="113"/>
      <c r="F1846" s="113"/>
      <c r="G1846" s="113"/>
      <c r="H1846" s="105"/>
      <c r="N1846" s="108"/>
      <c r="O1846" s="108"/>
      <c r="P1846" s="108"/>
      <c r="Q1846" s="108"/>
      <c r="R1846" s="108"/>
      <c r="S1846" s="108"/>
      <c r="T1846" s="108"/>
      <c r="U1846" s="106"/>
      <c r="V1846" s="106"/>
      <c r="W1846" s="106"/>
      <c r="X1846" s="106"/>
    </row>
    <row r="1847" spans="1:24" x14ac:dyDescent="0.35">
      <c r="A1847" s="96" t="s">
        <v>745</v>
      </c>
      <c r="B1847" s="113"/>
      <c r="C1847" s="113"/>
      <c r="D1847" s="113"/>
      <c r="E1847" s="113"/>
      <c r="F1847" s="113"/>
      <c r="G1847" s="113"/>
      <c r="H1847" s="105"/>
      <c r="N1847" s="108"/>
      <c r="O1847" s="108"/>
      <c r="P1847" s="108"/>
      <c r="Q1847" s="108"/>
      <c r="R1847" s="108"/>
      <c r="S1847" s="108"/>
      <c r="T1847" s="108"/>
      <c r="U1847" s="106"/>
      <c r="V1847" s="106"/>
      <c r="W1847" s="106"/>
      <c r="X1847" s="106"/>
    </row>
    <row r="1848" spans="1:24" x14ac:dyDescent="0.35">
      <c r="A1848" s="95" t="s">
        <v>1172</v>
      </c>
      <c r="B1848" s="113"/>
      <c r="C1848" s="113"/>
      <c r="D1848" s="113"/>
      <c r="E1848" s="113"/>
      <c r="F1848" s="113"/>
      <c r="G1848" s="113"/>
      <c r="H1848" s="105"/>
      <c r="N1848" s="108"/>
      <c r="O1848" s="108"/>
      <c r="P1848" s="108"/>
      <c r="Q1848" s="108"/>
      <c r="R1848" s="108"/>
      <c r="S1848" s="108"/>
      <c r="T1848" s="108"/>
      <c r="U1848" s="106"/>
      <c r="V1848" s="106"/>
      <c r="W1848" s="106"/>
      <c r="X1848" s="106"/>
    </row>
    <row r="1849" spans="1:24" x14ac:dyDescent="0.35">
      <c r="A1849" s="105" t="s">
        <v>650</v>
      </c>
      <c r="B1849" s="105">
        <v>54.74</v>
      </c>
      <c r="C1849" s="105">
        <v>55.39</v>
      </c>
      <c r="D1849" s="105">
        <v>59.09</v>
      </c>
      <c r="E1849" s="105">
        <v>57.13</v>
      </c>
      <c r="F1849" s="113"/>
      <c r="G1849" s="113"/>
      <c r="H1849" s="105"/>
      <c r="N1849" s="108"/>
      <c r="O1849" s="108"/>
      <c r="P1849" s="108"/>
      <c r="Q1849" s="108"/>
      <c r="R1849" s="108"/>
      <c r="S1849" s="108"/>
      <c r="T1849" s="108"/>
      <c r="U1849" s="106"/>
      <c r="V1849" s="106"/>
      <c r="W1849" s="106"/>
      <c r="X1849" s="106"/>
    </row>
    <row r="1850" spans="1:24" x14ac:dyDescent="0.35">
      <c r="A1850" s="105" t="s">
        <v>651</v>
      </c>
      <c r="B1850" s="105">
        <v>2.16</v>
      </c>
      <c r="C1850" s="105">
        <v>4</v>
      </c>
      <c r="D1850" s="105">
        <v>1.26</v>
      </c>
      <c r="E1850" s="105">
        <v>3.84</v>
      </c>
      <c r="F1850" s="113"/>
      <c r="G1850" s="113"/>
      <c r="H1850" s="105"/>
      <c r="N1850" s="108"/>
      <c r="O1850" s="108"/>
      <c r="P1850" s="108"/>
      <c r="Q1850" s="108"/>
      <c r="R1850" s="108"/>
      <c r="S1850" s="108"/>
      <c r="T1850" s="108"/>
      <c r="U1850" s="106"/>
      <c r="V1850" s="106"/>
      <c r="W1850" s="106"/>
      <c r="X1850" s="106"/>
    </row>
    <row r="1851" spans="1:24" x14ac:dyDescent="0.35">
      <c r="A1851" s="105" t="s">
        <v>652</v>
      </c>
      <c r="B1851" s="105">
        <v>19.079999999999998</v>
      </c>
      <c r="C1851" s="105">
        <v>19.170000000000002</v>
      </c>
      <c r="D1851" s="105">
        <v>16.03</v>
      </c>
      <c r="E1851" s="105">
        <v>15.76</v>
      </c>
      <c r="F1851" s="113"/>
      <c r="G1851" s="113"/>
      <c r="H1851" s="105"/>
      <c r="N1851" s="108"/>
      <c r="O1851" s="108"/>
      <c r="P1851" s="108"/>
      <c r="Q1851" s="108"/>
      <c r="R1851" s="108"/>
      <c r="S1851" s="108"/>
      <c r="T1851" s="108"/>
      <c r="U1851" s="106"/>
      <c r="V1851" s="106"/>
      <c r="W1851" s="106"/>
      <c r="X1851" s="106"/>
    </row>
    <row r="1852" spans="1:24" ht="17.5" x14ac:dyDescent="0.35">
      <c r="A1852" s="96" t="s">
        <v>1137</v>
      </c>
      <c r="B1852" s="132">
        <v>24.02</v>
      </c>
      <c r="C1852" s="132">
        <v>21.44</v>
      </c>
      <c r="D1852" s="132">
        <v>23.62</v>
      </c>
      <c r="E1852" s="132">
        <v>23.28</v>
      </c>
      <c r="F1852" s="113"/>
      <c r="G1852" s="113"/>
      <c r="H1852" s="105"/>
      <c r="N1852" s="108"/>
      <c r="O1852" s="108"/>
      <c r="P1852" s="108"/>
      <c r="Q1852" s="108"/>
      <c r="R1852" s="108"/>
      <c r="S1852" s="108"/>
      <c r="T1852" s="108"/>
      <c r="U1852" s="106"/>
      <c r="V1852" s="106"/>
      <c r="W1852" s="106"/>
      <c r="X1852" s="106"/>
    </row>
    <row r="1853" spans="1:24" x14ac:dyDescent="0.35">
      <c r="A1853" s="105" t="s">
        <v>653</v>
      </c>
      <c r="B1853" s="105">
        <v>100</v>
      </c>
      <c r="C1853" s="105">
        <v>100</v>
      </c>
      <c r="D1853" s="105">
        <v>100</v>
      </c>
      <c r="E1853" s="105">
        <v>100</v>
      </c>
      <c r="F1853" s="113"/>
      <c r="G1853" s="113"/>
      <c r="H1853" s="105"/>
      <c r="N1853" s="108"/>
      <c r="O1853" s="108"/>
      <c r="P1853" s="108"/>
      <c r="Q1853" s="108"/>
      <c r="R1853" s="108"/>
      <c r="S1853" s="108"/>
      <c r="T1853" s="108"/>
      <c r="U1853" s="106"/>
      <c r="V1853" s="106"/>
      <c r="W1853" s="106"/>
      <c r="X1853" s="106"/>
    </row>
    <row r="1854" spans="1:24" x14ac:dyDescent="0.35">
      <c r="A1854" s="105"/>
      <c r="B1854" s="105"/>
      <c r="C1854" s="105"/>
      <c r="D1854" s="105"/>
      <c r="E1854" s="105"/>
      <c r="F1854" s="113"/>
      <c r="G1854" s="113"/>
      <c r="H1854" s="105"/>
      <c r="N1854" s="108"/>
      <c r="O1854" s="108"/>
      <c r="P1854" s="108"/>
      <c r="Q1854" s="108"/>
      <c r="R1854" s="108"/>
      <c r="S1854" s="108"/>
      <c r="T1854" s="108"/>
      <c r="U1854" s="106"/>
      <c r="V1854" s="106"/>
      <c r="W1854" s="106"/>
      <c r="X1854" s="106"/>
    </row>
    <row r="1855" spans="1:24" x14ac:dyDescent="0.35">
      <c r="A1855" s="105" t="s">
        <v>654</v>
      </c>
      <c r="B1855" s="105">
        <v>34.130000000000003</v>
      </c>
      <c r="C1855" s="105">
        <v>36.340000000000003</v>
      </c>
      <c r="D1855" s="105">
        <v>40.61</v>
      </c>
      <c r="E1855" s="105">
        <v>42.21</v>
      </c>
      <c r="F1855" s="113"/>
      <c r="G1855" s="113"/>
      <c r="H1855" s="105"/>
      <c r="N1855" s="108"/>
      <c r="O1855" s="108"/>
      <c r="P1855" s="108"/>
      <c r="Q1855" s="108"/>
      <c r="R1855" s="108"/>
      <c r="S1855" s="108"/>
      <c r="T1855" s="108"/>
      <c r="U1855" s="106"/>
      <c r="V1855" s="106"/>
      <c r="W1855" s="106"/>
      <c r="X1855" s="106"/>
    </row>
    <row r="1856" spans="1:24" x14ac:dyDescent="0.35">
      <c r="A1856" s="105" t="s">
        <v>655</v>
      </c>
      <c r="B1856" s="105">
        <v>45.66</v>
      </c>
      <c r="C1856" s="105">
        <v>45.88</v>
      </c>
      <c r="D1856" s="105">
        <v>48.78</v>
      </c>
      <c r="E1856" s="105">
        <v>52.33</v>
      </c>
      <c r="F1856" s="113"/>
      <c r="G1856" s="113"/>
      <c r="H1856" s="105"/>
      <c r="N1856" s="108"/>
      <c r="O1856" s="108"/>
      <c r="P1856" s="108"/>
      <c r="Q1856" s="108"/>
      <c r="R1856" s="108"/>
      <c r="S1856" s="108"/>
      <c r="T1856" s="108"/>
      <c r="U1856" s="106"/>
      <c r="V1856" s="106"/>
      <c r="W1856" s="106"/>
      <c r="X1856" s="106"/>
    </row>
    <row r="1857" spans="1:24" x14ac:dyDescent="0.35">
      <c r="A1857" s="105" t="s">
        <v>656</v>
      </c>
      <c r="B1857" s="105">
        <v>25.75</v>
      </c>
      <c r="C1857" s="105">
        <v>22.83</v>
      </c>
      <c r="D1857" s="105">
        <v>28.03</v>
      </c>
      <c r="E1857" s="105">
        <v>25.06</v>
      </c>
      <c r="F1857" s="113"/>
      <c r="G1857" s="113"/>
      <c r="H1857" s="105"/>
      <c r="N1857" s="108"/>
      <c r="O1857" s="108"/>
      <c r="P1857" s="108"/>
      <c r="Q1857" s="108"/>
      <c r="R1857" s="108"/>
      <c r="S1857" s="108"/>
      <c r="T1857" s="108"/>
      <c r="U1857" s="106"/>
      <c r="V1857" s="106"/>
      <c r="W1857" s="106"/>
      <c r="X1857" s="106"/>
    </row>
    <row r="1858" spans="1:24" x14ac:dyDescent="0.35">
      <c r="A1858" s="105" t="s">
        <v>657</v>
      </c>
      <c r="B1858" s="105">
        <v>28.59</v>
      </c>
      <c r="C1858" s="105">
        <v>31.29</v>
      </c>
      <c r="D1858" s="105">
        <v>23.19</v>
      </c>
      <c r="E1858" s="105">
        <v>22.61</v>
      </c>
      <c r="F1858" s="113"/>
      <c r="G1858" s="113"/>
      <c r="H1858" s="105"/>
      <c r="N1858" s="108"/>
      <c r="O1858" s="108"/>
      <c r="P1858" s="108"/>
      <c r="Q1858" s="108"/>
      <c r="R1858" s="108"/>
      <c r="S1858" s="108"/>
      <c r="T1858" s="108"/>
      <c r="U1858" s="106"/>
      <c r="V1858" s="106"/>
      <c r="W1858" s="106"/>
      <c r="X1858" s="106"/>
    </row>
    <row r="1859" spans="1:24" x14ac:dyDescent="0.35">
      <c r="A1859" s="105" t="s">
        <v>658</v>
      </c>
      <c r="B1859" s="132">
        <v>54.34</v>
      </c>
      <c r="C1859" s="132">
        <v>54.12</v>
      </c>
      <c r="D1859" s="132">
        <v>51.22</v>
      </c>
      <c r="E1859" s="132">
        <v>47.67</v>
      </c>
      <c r="F1859" s="113"/>
      <c r="G1859" s="113"/>
      <c r="H1859" s="105"/>
      <c r="N1859" s="108"/>
      <c r="O1859" s="108"/>
      <c r="P1859" s="108"/>
      <c r="Q1859" s="108"/>
      <c r="R1859" s="108"/>
      <c r="S1859" s="108"/>
      <c r="T1859" s="108"/>
      <c r="U1859" s="106"/>
      <c r="V1859" s="106"/>
      <c r="W1859" s="106"/>
      <c r="X1859" s="106"/>
    </row>
    <row r="1860" spans="1:24" x14ac:dyDescent="0.35">
      <c r="A1860" s="105" t="s">
        <v>659</v>
      </c>
      <c r="B1860" s="105">
        <v>100</v>
      </c>
      <c r="C1860" s="105">
        <v>100</v>
      </c>
      <c r="D1860" s="105">
        <v>100</v>
      </c>
      <c r="E1860" s="105">
        <v>100</v>
      </c>
      <c r="F1860" s="113"/>
      <c r="G1860" s="113"/>
      <c r="H1860" s="105"/>
      <c r="N1860" s="108"/>
      <c r="O1860" s="108"/>
      <c r="P1860" s="108"/>
      <c r="Q1860" s="108"/>
      <c r="R1860" s="108"/>
      <c r="S1860" s="108"/>
      <c r="T1860" s="108"/>
      <c r="U1860" s="106"/>
      <c r="V1860" s="106"/>
      <c r="W1860" s="106"/>
      <c r="X1860" s="106"/>
    </row>
    <row r="1861" spans="1:24" x14ac:dyDescent="0.35">
      <c r="A1861" s="95" t="s">
        <v>1185</v>
      </c>
      <c r="B1861" s="105"/>
      <c r="C1861" s="105"/>
      <c r="D1861" s="105"/>
      <c r="E1861" s="105"/>
      <c r="F1861" s="113"/>
      <c r="G1861" s="113"/>
      <c r="H1861" s="105"/>
      <c r="N1861" s="108"/>
      <c r="O1861" s="108"/>
      <c r="P1861" s="108"/>
      <c r="Q1861" s="108"/>
      <c r="R1861" s="108"/>
      <c r="S1861" s="108"/>
      <c r="T1861" s="108"/>
      <c r="U1861" s="106"/>
      <c r="V1861" s="106"/>
      <c r="W1861" s="106"/>
      <c r="X1861" s="106"/>
    </row>
    <row r="1862" spans="1:24" x14ac:dyDescent="0.35">
      <c r="A1862" s="105" t="s">
        <v>660</v>
      </c>
      <c r="B1862" s="105">
        <v>100</v>
      </c>
      <c r="C1862" s="105">
        <v>100</v>
      </c>
      <c r="D1862" s="105">
        <v>100</v>
      </c>
      <c r="E1862" s="105">
        <v>100</v>
      </c>
      <c r="F1862" s="113"/>
      <c r="G1862" s="113"/>
      <c r="H1862" s="105"/>
      <c r="N1862" s="108"/>
      <c r="O1862" s="108"/>
      <c r="P1862" s="108"/>
      <c r="Q1862" s="108"/>
      <c r="R1862" s="108"/>
      <c r="S1862" s="108"/>
      <c r="T1862" s="108"/>
      <c r="U1862" s="106"/>
      <c r="V1862" s="106"/>
      <c r="W1862" s="106"/>
      <c r="X1862" s="106"/>
    </row>
    <row r="1863" spans="1:24" x14ac:dyDescent="0.35">
      <c r="A1863" s="105" t="s">
        <v>661</v>
      </c>
      <c r="B1863" s="132">
        <v>91.26</v>
      </c>
      <c r="C1863" s="132">
        <v>89.87</v>
      </c>
      <c r="D1863" s="132">
        <v>88.93</v>
      </c>
      <c r="E1863" s="132">
        <v>91.28</v>
      </c>
      <c r="F1863" s="113"/>
      <c r="G1863" s="113"/>
      <c r="H1863" s="105"/>
      <c r="N1863" s="108"/>
      <c r="O1863" s="108"/>
      <c r="P1863" s="108"/>
      <c r="Q1863" s="108"/>
      <c r="R1863" s="108"/>
      <c r="S1863" s="108"/>
      <c r="T1863" s="108"/>
      <c r="U1863" s="106"/>
      <c r="V1863" s="106"/>
      <c r="W1863" s="106"/>
      <c r="X1863" s="106"/>
    </row>
    <row r="1864" spans="1:24" x14ac:dyDescent="0.35">
      <c r="A1864" s="105" t="s">
        <v>662</v>
      </c>
      <c r="B1864" s="105">
        <v>8.74</v>
      </c>
      <c r="C1864" s="105">
        <v>10.130000000000001</v>
      </c>
      <c r="D1864" s="105">
        <v>11.07</v>
      </c>
      <c r="E1864" s="105">
        <v>8.7200000000000006</v>
      </c>
      <c r="F1864" s="113"/>
      <c r="G1864" s="113"/>
      <c r="H1864" s="105"/>
      <c r="N1864" s="108"/>
      <c r="O1864" s="108"/>
      <c r="P1864" s="108"/>
      <c r="Q1864" s="108"/>
      <c r="R1864" s="108"/>
      <c r="S1864" s="108"/>
      <c r="T1864" s="108"/>
      <c r="U1864" s="106"/>
      <c r="V1864" s="106"/>
      <c r="W1864" s="106"/>
      <c r="X1864" s="106"/>
    </row>
    <row r="1865" spans="1:24" x14ac:dyDescent="0.35">
      <c r="A1865" s="105"/>
      <c r="B1865" s="105"/>
      <c r="C1865" s="105"/>
      <c r="D1865" s="105"/>
      <c r="E1865" s="105"/>
      <c r="F1865" s="113"/>
      <c r="G1865" s="113"/>
      <c r="H1865" s="105"/>
      <c r="N1865" s="108"/>
      <c r="O1865" s="108"/>
      <c r="P1865" s="108"/>
      <c r="Q1865" s="108"/>
      <c r="R1865" s="108"/>
      <c r="S1865" s="108"/>
      <c r="T1865" s="108"/>
      <c r="U1865" s="106"/>
      <c r="V1865" s="106"/>
      <c r="W1865" s="106"/>
      <c r="X1865" s="106"/>
    </row>
    <row r="1866" spans="1:24" x14ac:dyDescent="0.35">
      <c r="A1866" s="105" t="s">
        <v>663</v>
      </c>
      <c r="B1866" s="132">
        <v>2.2799999999999998</v>
      </c>
      <c r="C1866" s="132">
        <v>2.97</v>
      </c>
      <c r="D1866" s="132">
        <v>2.36</v>
      </c>
      <c r="E1866" s="132">
        <v>2.4900000000000002</v>
      </c>
      <c r="F1866" s="113"/>
      <c r="G1866" s="113"/>
      <c r="H1866" s="105"/>
      <c r="N1866" s="108"/>
      <c r="O1866" s="108"/>
      <c r="P1866" s="108"/>
      <c r="Q1866" s="108"/>
      <c r="R1866" s="108"/>
      <c r="S1866" s="108"/>
      <c r="T1866" s="108"/>
      <c r="U1866" s="106"/>
      <c r="V1866" s="106"/>
      <c r="W1866" s="106"/>
      <c r="X1866" s="106"/>
    </row>
    <row r="1867" spans="1:24" x14ac:dyDescent="0.35">
      <c r="A1867" s="105" t="s">
        <v>664</v>
      </c>
      <c r="B1867" s="105">
        <v>11.03</v>
      </c>
      <c r="C1867" s="105">
        <v>13.1</v>
      </c>
      <c r="D1867" s="105">
        <v>13.43</v>
      </c>
      <c r="E1867" s="105">
        <v>11.21</v>
      </c>
      <c r="F1867" s="113"/>
      <c r="G1867" s="113"/>
      <c r="H1867" s="105"/>
      <c r="N1867" s="108"/>
      <c r="O1867" s="108"/>
      <c r="P1867" s="108"/>
      <c r="Q1867" s="108"/>
      <c r="R1867" s="108"/>
      <c r="S1867" s="108"/>
      <c r="T1867" s="108"/>
      <c r="U1867" s="106"/>
      <c r="V1867" s="106"/>
      <c r="W1867" s="106"/>
      <c r="X1867" s="106"/>
    </row>
    <row r="1868" spans="1:24" x14ac:dyDescent="0.35">
      <c r="A1868" s="105" t="s">
        <v>665</v>
      </c>
      <c r="B1868" s="105"/>
      <c r="C1868" s="105"/>
      <c r="D1868" s="105"/>
      <c r="E1868" s="105"/>
      <c r="F1868" s="113"/>
      <c r="G1868" s="113"/>
      <c r="H1868" s="105"/>
      <c r="N1868" s="108"/>
      <c r="O1868" s="108"/>
      <c r="P1868" s="108"/>
      <c r="Q1868" s="108"/>
      <c r="R1868" s="108"/>
      <c r="S1868" s="108"/>
      <c r="T1868" s="108"/>
      <c r="U1868" s="106"/>
      <c r="V1868" s="106"/>
      <c r="W1868" s="106"/>
      <c r="X1868" s="106"/>
    </row>
    <row r="1869" spans="1:24" x14ac:dyDescent="0.35">
      <c r="A1869" s="105" t="s">
        <v>666</v>
      </c>
      <c r="B1869" s="105">
        <v>4.79</v>
      </c>
      <c r="C1869" s="105">
        <v>5.66</v>
      </c>
      <c r="D1869" s="105">
        <v>5.99</v>
      </c>
      <c r="E1869" s="105">
        <v>4.91</v>
      </c>
      <c r="F1869" s="113"/>
      <c r="G1869" s="113"/>
      <c r="H1869" s="105"/>
      <c r="N1869" s="108"/>
      <c r="O1869" s="108"/>
      <c r="P1869" s="108"/>
      <c r="Q1869" s="108"/>
      <c r="R1869" s="108"/>
      <c r="S1869" s="108"/>
      <c r="T1869" s="108"/>
      <c r="U1869" s="106"/>
      <c r="V1869" s="106"/>
      <c r="W1869" s="106"/>
      <c r="X1869" s="106"/>
    </row>
    <row r="1870" spans="1:24" x14ac:dyDescent="0.35">
      <c r="A1870" s="105" t="s">
        <v>667</v>
      </c>
      <c r="B1870" s="105">
        <v>1.29</v>
      </c>
      <c r="C1870" s="105">
        <v>1.31</v>
      </c>
      <c r="D1870" s="105">
        <v>1.22</v>
      </c>
      <c r="E1870" s="105">
        <v>1.0900000000000001</v>
      </c>
      <c r="F1870" s="113"/>
      <c r="G1870" s="113"/>
      <c r="H1870" s="105"/>
      <c r="N1870" s="108"/>
      <c r="O1870" s="108"/>
      <c r="P1870" s="108"/>
      <c r="Q1870" s="108"/>
      <c r="R1870" s="108"/>
      <c r="S1870" s="108"/>
      <c r="T1870" s="108"/>
      <c r="U1870" s="106"/>
      <c r="V1870" s="106"/>
      <c r="W1870" s="106"/>
      <c r="X1870" s="106"/>
    </row>
    <row r="1871" spans="1:24" x14ac:dyDescent="0.35">
      <c r="A1871" s="105" t="s">
        <v>668</v>
      </c>
      <c r="B1871" s="105">
        <v>0.31</v>
      </c>
      <c r="C1871" s="105">
        <v>0.33</v>
      </c>
      <c r="D1871" s="105">
        <v>0.33</v>
      </c>
      <c r="E1871" s="105">
        <v>0.51</v>
      </c>
      <c r="F1871" s="113"/>
      <c r="G1871" s="113"/>
      <c r="H1871" s="105"/>
      <c r="N1871" s="108"/>
      <c r="O1871" s="108"/>
      <c r="P1871" s="108"/>
      <c r="Q1871" s="108"/>
      <c r="R1871" s="108"/>
      <c r="S1871" s="108"/>
      <c r="T1871" s="108"/>
      <c r="U1871" s="106"/>
      <c r="V1871" s="106"/>
      <c r="W1871" s="106"/>
      <c r="X1871" s="106"/>
    </row>
    <row r="1872" spans="1:24" x14ac:dyDescent="0.35">
      <c r="A1872" s="105" t="s">
        <v>56</v>
      </c>
      <c r="B1872" s="132">
        <v>3.29</v>
      </c>
      <c r="C1872" s="132">
        <v>4.26</v>
      </c>
      <c r="D1872" s="132">
        <v>4.37</v>
      </c>
      <c r="E1872" s="132">
        <v>3.94</v>
      </c>
      <c r="F1872" s="113"/>
      <c r="G1872" s="113"/>
      <c r="H1872" s="105"/>
      <c r="N1872" s="108"/>
      <c r="O1872" s="108"/>
      <c r="P1872" s="108"/>
      <c r="Q1872" s="108"/>
      <c r="R1872" s="108"/>
      <c r="S1872" s="108"/>
      <c r="T1872" s="108"/>
      <c r="U1872" s="106"/>
      <c r="V1872" s="106"/>
      <c r="W1872" s="106"/>
      <c r="X1872" s="106"/>
    </row>
    <row r="1873" spans="1:24" x14ac:dyDescent="0.35">
      <c r="A1873" s="105" t="s">
        <v>669</v>
      </c>
      <c r="B1873" s="105">
        <v>9.68</v>
      </c>
      <c r="C1873" s="105">
        <v>11.55</v>
      </c>
      <c r="D1873" s="105">
        <v>11.91</v>
      </c>
      <c r="E1873" s="105">
        <v>10.45</v>
      </c>
      <c r="F1873" s="113"/>
      <c r="G1873" s="113"/>
      <c r="H1873" s="105"/>
      <c r="N1873" s="108"/>
      <c r="O1873" s="108"/>
      <c r="P1873" s="108"/>
      <c r="Q1873" s="108"/>
      <c r="R1873" s="108"/>
      <c r="S1873" s="108"/>
      <c r="T1873" s="108"/>
      <c r="U1873" s="106"/>
      <c r="V1873" s="106"/>
      <c r="W1873" s="106"/>
      <c r="X1873" s="106"/>
    </row>
    <row r="1874" spans="1:24" x14ac:dyDescent="0.35">
      <c r="A1874" s="105"/>
      <c r="B1874" s="105"/>
      <c r="C1874" s="105"/>
      <c r="D1874" s="105"/>
      <c r="E1874" s="105"/>
      <c r="F1874" s="113"/>
      <c r="G1874" s="113"/>
      <c r="H1874" s="105"/>
      <c r="N1874" s="108"/>
      <c r="O1874" s="108"/>
      <c r="P1874" s="108"/>
      <c r="Q1874" s="108"/>
      <c r="R1874" s="108"/>
      <c r="S1874" s="108"/>
      <c r="T1874" s="108"/>
      <c r="U1874" s="106"/>
      <c r="V1874" s="106"/>
      <c r="W1874" s="106"/>
      <c r="X1874" s="106"/>
    </row>
    <row r="1875" spans="1:24" x14ac:dyDescent="0.35">
      <c r="A1875" s="105" t="s">
        <v>670</v>
      </c>
      <c r="B1875" s="105">
        <v>1.35</v>
      </c>
      <c r="C1875" s="105">
        <v>1.55</v>
      </c>
      <c r="D1875" s="105">
        <v>1.52</v>
      </c>
      <c r="E1875" s="105">
        <v>0.76</v>
      </c>
      <c r="F1875" s="113"/>
      <c r="G1875" s="113"/>
      <c r="H1875" s="105"/>
      <c r="N1875" s="108"/>
      <c r="O1875" s="108"/>
      <c r="P1875" s="108"/>
      <c r="Q1875" s="108"/>
      <c r="R1875" s="108"/>
      <c r="S1875" s="108"/>
      <c r="T1875" s="108"/>
      <c r="U1875" s="106"/>
      <c r="V1875" s="106"/>
      <c r="W1875" s="106"/>
      <c r="X1875" s="106"/>
    </row>
    <row r="1876" spans="1:24" x14ac:dyDescent="0.35">
      <c r="A1876" s="105" t="s">
        <v>671</v>
      </c>
      <c r="B1876" s="105">
        <v>2.19</v>
      </c>
      <c r="C1876" s="105">
        <v>2.46</v>
      </c>
      <c r="D1876" s="105">
        <v>2.0699999999999998</v>
      </c>
      <c r="E1876" s="105">
        <v>1.8</v>
      </c>
      <c r="F1876" s="113"/>
      <c r="G1876" s="113"/>
      <c r="H1876" s="105"/>
      <c r="N1876" s="108"/>
      <c r="O1876" s="108"/>
      <c r="P1876" s="108"/>
      <c r="Q1876" s="108"/>
      <c r="R1876" s="108"/>
      <c r="S1876" s="108"/>
      <c r="T1876" s="108"/>
      <c r="U1876" s="106"/>
      <c r="V1876" s="106"/>
      <c r="W1876" s="106"/>
      <c r="X1876" s="106"/>
    </row>
    <row r="1877" spans="1:24" x14ac:dyDescent="0.35">
      <c r="A1877" s="105" t="s">
        <v>672</v>
      </c>
      <c r="B1877" s="132">
        <v>0.78</v>
      </c>
      <c r="C1877" s="132">
        <v>0.51</v>
      </c>
      <c r="D1877" s="132">
        <v>0.44</v>
      </c>
      <c r="E1877" s="132">
        <v>0.35</v>
      </c>
      <c r="F1877" s="113"/>
      <c r="G1877" s="113"/>
      <c r="H1877" s="105"/>
      <c r="N1877" s="108"/>
      <c r="O1877" s="108"/>
      <c r="P1877" s="108"/>
      <c r="Q1877" s="108"/>
      <c r="R1877" s="108"/>
      <c r="S1877" s="108"/>
      <c r="T1877" s="108"/>
      <c r="U1877" s="106"/>
      <c r="V1877" s="106"/>
      <c r="W1877" s="106"/>
      <c r="X1877" s="106"/>
    </row>
    <row r="1878" spans="1:24" x14ac:dyDescent="0.35">
      <c r="A1878" s="105" t="s">
        <v>673</v>
      </c>
      <c r="B1878" s="105">
        <v>4.32</v>
      </c>
      <c r="C1878" s="105">
        <v>4.5199999999999996</v>
      </c>
      <c r="D1878" s="105">
        <v>4.03</v>
      </c>
      <c r="E1878" s="105">
        <v>2.9</v>
      </c>
      <c r="F1878" s="113"/>
      <c r="G1878" s="113"/>
      <c r="H1878" s="105"/>
      <c r="N1878" s="108"/>
      <c r="O1878" s="108"/>
      <c r="P1878" s="108"/>
      <c r="Q1878" s="108"/>
      <c r="R1878" s="108"/>
      <c r="S1878" s="108"/>
      <c r="T1878" s="108"/>
      <c r="U1878" s="106"/>
      <c r="V1878" s="106"/>
      <c r="W1878" s="106"/>
      <c r="X1878" s="106"/>
    </row>
    <row r="1879" spans="1:24" x14ac:dyDescent="0.35">
      <c r="A1879" s="105" t="s">
        <v>674</v>
      </c>
      <c r="B1879" s="132">
        <v>0.59</v>
      </c>
      <c r="C1879" s="132">
        <v>0.73</v>
      </c>
      <c r="D1879" s="132">
        <v>0.43</v>
      </c>
      <c r="E1879" s="132">
        <v>0.15</v>
      </c>
      <c r="F1879" s="113"/>
      <c r="G1879" s="113"/>
      <c r="H1879" s="105"/>
      <c r="N1879" s="108"/>
      <c r="O1879" s="108"/>
      <c r="P1879" s="108"/>
      <c r="Q1879" s="108"/>
      <c r="R1879" s="108"/>
      <c r="S1879" s="108"/>
      <c r="T1879" s="108"/>
      <c r="U1879" s="106"/>
      <c r="V1879" s="106"/>
      <c r="W1879" s="106"/>
      <c r="X1879" s="106"/>
    </row>
    <row r="1880" spans="1:24" x14ac:dyDescent="0.35">
      <c r="A1880" s="105" t="s">
        <v>269</v>
      </c>
      <c r="B1880" s="105">
        <v>3.73</v>
      </c>
      <c r="C1880" s="105">
        <v>3.78</v>
      </c>
      <c r="D1880" s="105">
        <v>3.6</v>
      </c>
      <c r="E1880" s="105">
        <v>2.76</v>
      </c>
      <c r="F1880" s="113"/>
      <c r="G1880" s="113"/>
      <c r="H1880" s="105"/>
      <c r="N1880" s="108"/>
      <c r="O1880" s="108"/>
      <c r="P1880" s="108"/>
      <c r="Q1880" s="108"/>
      <c r="R1880" s="108"/>
      <c r="S1880" s="108"/>
      <c r="T1880" s="108"/>
      <c r="U1880" s="106"/>
      <c r="V1880" s="106"/>
      <c r="W1880" s="106"/>
      <c r="X1880" s="106"/>
    </row>
    <row r="1881" spans="1:24" x14ac:dyDescent="0.35">
      <c r="A1881" s="95" t="s">
        <v>1171</v>
      </c>
      <c r="B1881" s="105"/>
      <c r="C1881" s="105"/>
      <c r="D1881" s="105"/>
      <c r="E1881" s="105"/>
      <c r="F1881" s="113"/>
      <c r="G1881" s="113"/>
      <c r="H1881" s="105"/>
      <c r="N1881" s="108"/>
      <c r="O1881" s="108"/>
      <c r="P1881" s="108"/>
      <c r="Q1881" s="108"/>
      <c r="R1881" s="108"/>
      <c r="S1881" s="108"/>
      <c r="T1881" s="108"/>
      <c r="U1881" s="106"/>
      <c r="V1881" s="106"/>
      <c r="W1881" s="106"/>
      <c r="X1881" s="106"/>
    </row>
    <row r="1882" spans="1:24" x14ac:dyDescent="0.35">
      <c r="A1882" s="105" t="s">
        <v>675</v>
      </c>
      <c r="B1882" s="105">
        <v>1.6</v>
      </c>
      <c r="C1882" s="105">
        <v>1.52</v>
      </c>
      <c r="D1882" s="105">
        <v>1.46</v>
      </c>
      <c r="E1882" s="105">
        <v>1.35</v>
      </c>
      <c r="F1882" s="113"/>
      <c r="G1882" s="113"/>
      <c r="H1882" s="105"/>
      <c r="N1882" s="108"/>
      <c r="O1882" s="108"/>
      <c r="P1882" s="108"/>
      <c r="Q1882" s="108"/>
      <c r="R1882" s="108"/>
      <c r="S1882" s="108"/>
      <c r="T1882" s="108"/>
      <c r="U1882" s="106"/>
      <c r="V1882" s="106"/>
      <c r="W1882" s="106"/>
      <c r="X1882" s="106"/>
    </row>
    <row r="1883" spans="1:24" x14ac:dyDescent="0.35">
      <c r="A1883" s="105" t="s">
        <v>676</v>
      </c>
      <c r="B1883" s="105">
        <v>0.46</v>
      </c>
      <c r="C1883" s="105">
        <v>0.46</v>
      </c>
      <c r="D1883" s="105">
        <v>0.49</v>
      </c>
      <c r="E1883" s="105">
        <v>0.52</v>
      </c>
      <c r="F1883" s="113"/>
      <c r="G1883" s="113"/>
      <c r="H1883" s="105"/>
      <c r="N1883" s="108"/>
      <c r="O1883" s="108"/>
      <c r="P1883" s="108"/>
      <c r="Q1883" s="108"/>
      <c r="R1883" s="108"/>
      <c r="S1883" s="108"/>
      <c r="T1883" s="108"/>
      <c r="U1883" s="106"/>
      <c r="V1883" s="106"/>
      <c r="W1883" s="106"/>
      <c r="X1883" s="106"/>
    </row>
    <row r="1884" spans="1:24" x14ac:dyDescent="0.35">
      <c r="A1884" s="105" t="s">
        <v>677</v>
      </c>
      <c r="B1884" s="105">
        <v>0.84</v>
      </c>
      <c r="C1884" s="105">
        <v>0.85</v>
      </c>
      <c r="D1884" s="105">
        <v>0.95</v>
      </c>
      <c r="E1884" s="105">
        <v>1.1000000000000001</v>
      </c>
      <c r="F1884" s="113"/>
      <c r="G1884" s="113"/>
      <c r="H1884" s="105"/>
      <c r="N1884" s="108"/>
      <c r="O1884" s="108"/>
      <c r="P1884" s="108"/>
      <c r="Q1884" s="108"/>
      <c r="R1884" s="108"/>
      <c r="S1884" s="108"/>
      <c r="T1884" s="108"/>
      <c r="U1884" s="106"/>
      <c r="V1884" s="106"/>
      <c r="W1884" s="106"/>
      <c r="X1884" s="106"/>
    </row>
    <row r="1885" spans="1:24" x14ac:dyDescent="0.35">
      <c r="A1885" s="105" t="s">
        <v>716</v>
      </c>
      <c r="B1885" s="105">
        <v>52.61</v>
      </c>
      <c r="C1885" s="105">
        <v>57.81</v>
      </c>
      <c r="D1885" s="105">
        <v>45.28</v>
      </c>
      <c r="E1885" s="105">
        <v>47.43</v>
      </c>
      <c r="F1885" s="113"/>
      <c r="G1885" s="113"/>
      <c r="H1885" s="105"/>
      <c r="N1885" s="108"/>
      <c r="O1885" s="108"/>
      <c r="P1885" s="108"/>
      <c r="Q1885" s="108"/>
      <c r="R1885" s="108"/>
      <c r="S1885" s="108"/>
      <c r="T1885" s="108"/>
      <c r="U1885" s="106"/>
      <c r="V1885" s="106"/>
      <c r="W1885" s="106"/>
      <c r="X1885" s="106"/>
    </row>
    <row r="1886" spans="1:24" x14ac:dyDescent="0.35">
      <c r="A1886" s="105" t="s">
        <v>679</v>
      </c>
      <c r="B1886" s="105">
        <v>54.34</v>
      </c>
      <c r="C1886" s="105">
        <v>54.12</v>
      </c>
      <c r="D1886" s="105">
        <v>51.22</v>
      </c>
      <c r="E1886" s="105">
        <v>47.67</v>
      </c>
      <c r="F1886" s="113"/>
      <c r="G1886" s="113"/>
      <c r="H1886" s="105"/>
      <c r="N1886" s="108"/>
      <c r="O1886" s="108"/>
      <c r="P1886" s="108"/>
      <c r="Q1886" s="108"/>
      <c r="R1886" s="108"/>
      <c r="S1886" s="108"/>
      <c r="T1886" s="108"/>
      <c r="U1886" s="106"/>
      <c r="V1886" s="106"/>
      <c r="W1886" s="106"/>
      <c r="X1886" s="106"/>
    </row>
    <row r="1887" spans="1:24" x14ac:dyDescent="0.35">
      <c r="A1887" s="105" t="s">
        <v>717</v>
      </c>
      <c r="B1887" s="105">
        <v>82.5</v>
      </c>
      <c r="C1887" s="105">
        <v>85.01</v>
      </c>
      <c r="D1887" s="105">
        <v>86.25</v>
      </c>
      <c r="E1887" s="105">
        <v>82.49</v>
      </c>
      <c r="F1887" s="113"/>
      <c r="G1887" s="113"/>
      <c r="H1887" s="105"/>
      <c r="N1887" s="108"/>
      <c r="O1887" s="108"/>
      <c r="P1887" s="108"/>
      <c r="Q1887" s="108"/>
      <c r="R1887" s="108"/>
      <c r="S1887" s="108"/>
      <c r="T1887" s="108"/>
      <c r="U1887" s="106"/>
      <c r="V1887" s="106"/>
      <c r="W1887" s="106"/>
      <c r="X1887" s="106"/>
    </row>
    <row r="1888" spans="1:24" x14ac:dyDescent="0.35">
      <c r="A1888" s="105" t="s">
        <v>681</v>
      </c>
      <c r="B1888" s="105">
        <v>10.85</v>
      </c>
      <c r="C1888" s="105">
        <v>11.34</v>
      </c>
      <c r="D1888" s="105">
        <v>11.25</v>
      </c>
      <c r="E1888" s="105">
        <v>9.1199999999999992</v>
      </c>
      <c r="F1888" s="113"/>
      <c r="G1888" s="113"/>
      <c r="H1888" s="105"/>
      <c r="N1888" s="108"/>
      <c r="O1888" s="108"/>
      <c r="P1888" s="108"/>
      <c r="Q1888" s="108"/>
      <c r="R1888" s="108"/>
      <c r="S1888" s="108"/>
      <c r="T1888" s="108"/>
      <c r="U1888" s="106"/>
      <c r="V1888" s="106"/>
      <c r="W1888" s="106"/>
      <c r="X1888" s="106"/>
    </row>
    <row r="1889" spans="1:24" x14ac:dyDescent="0.35">
      <c r="A1889" s="105" t="s">
        <v>682</v>
      </c>
      <c r="B1889" s="105">
        <v>33.909999999999997</v>
      </c>
      <c r="C1889" s="105">
        <v>38.81</v>
      </c>
      <c r="D1889" s="105">
        <v>33.119999999999997</v>
      </c>
      <c r="E1889" s="105">
        <v>29.43</v>
      </c>
      <c r="F1889" s="113"/>
      <c r="G1889" s="113"/>
      <c r="H1889" s="105"/>
      <c r="N1889" s="108"/>
      <c r="O1889" s="108"/>
      <c r="P1889" s="108"/>
      <c r="Q1889" s="108"/>
      <c r="R1889" s="108"/>
      <c r="S1889" s="108"/>
      <c r="T1889" s="108"/>
      <c r="U1889" s="106"/>
      <c r="V1889" s="106"/>
      <c r="W1889" s="106"/>
      <c r="X1889" s="106"/>
    </row>
    <row r="1890" spans="1:24" x14ac:dyDescent="0.35">
      <c r="A1890" s="105" t="s">
        <v>683</v>
      </c>
      <c r="B1890" s="105">
        <v>11.13</v>
      </c>
      <c r="C1890" s="105">
        <v>11.73</v>
      </c>
      <c r="D1890" s="105">
        <v>13.41</v>
      </c>
      <c r="E1890" s="105">
        <v>10.63</v>
      </c>
      <c r="F1890" s="113"/>
      <c r="G1890" s="113"/>
      <c r="H1890" s="105"/>
      <c r="N1890" s="108"/>
      <c r="O1890" s="108"/>
      <c r="P1890" s="108"/>
      <c r="Q1890" s="108"/>
      <c r="R1890" s="108"/>
      <c r="S1890" s="108"/>
      <c r="T1890" s="108"/>
      <c r="U1890" s="106"/>
      <c r="V1890" s="106"/>
      <c r="W1890" s="106"/>
      <c r="X1890" s="106"/>
    </row>
    <row r="1891" spans="1:24" x14ac:dyDescent="0.35">
      <c r="A1891" s="105" t="s">
        <v>684</v>
      </c>
      <c r="B1891" s="105">
        <v>8.66</v>
      </c>
      <c r="C1891" s="105">
        <v>9.18</v>
      </c>
      <c r="D1891" s="105">
        <v>10.82</v>
      </c>
      <c r="E1891" s="105">
        <v>8.16</v>
      </c>
      <c r="F1891" s="113"/>
      <c r="G1891" s="113"/>
      <c r="H1891" s="105"/>
      <c r="N1891" s="108"/>
      <c r="O1891" s="108"/>
      <c r="P1891" s="108"/>
      <c r="Q1891" s="108"/>
      <c r="R1891" s="108"/>
      <c r="S1891" s="108"/>
      <c r="T1891" s="108"/>
      <c r="U1891" s="106"/>
      <c r="V1891" s="106"/>
      <c r="W1891" s="106"/>
      <c r="X1891" s="106"/>
    </row>
    <row r="1892" spans="1:24" x14ac:dyDescent="0.35">
      <c r="A1892" s="105" t="s">
        <v>685</v>
      </c>
      <c r="B1892" s="105">
        <v>4.53</v>
      </c>
      <c r="C1892" s="105">
        <v>4.93</v>
      </c>
      <c r="D1892" s="105">
        <v>6.51</v>
      </c>
      <c r="E1892" s="105">
        <v>4.04</v>
      </c>
      <c r="F1892" s="113"/>
      <c r="G1892" s="113"/>
      <c r="H1892" s="105"/>
      <c r="N1892" s="108"/>
      <c r="O1892" s="108"/>
      <c r="P1892" s="108"/>
      <c r="Q1892" s="108"/>
      <c r="R1892" s="108"/>
      <c r="S1892" s="108"/>
      <c r="T1892" s="108"/>
      <c r="U1892" s="106"/>
      <c r="V1892" s="106"/>
      <c r="W1892" s="106"/>
      <c r="X1892" s="106"/>
    </row>
    <row r="1893" spans="1:24" x14ac:dyDescent="0.35">
      <c r="B1893" s="113"/>
      <c r="C1893" s="113"/>
      <c r="D1893" s="113"/>
      <c r="E1893" s="113"/>
      <c r="F1893" s="113"/>
      <c r="N1893" s="108"/>
      <c r="O1893" s="108"/>
      <c r="P1893" s="108"/>
      <c r="Q1893" s="108"/>
      <c r="R1893" s="108"/>
      <c r="S1893" s="108"/>
      <c r="T1893" s="108"/>
      <c r="U1893" s="106"/>
      <c r="V1893" s="106"/>
      <c r="W1893" s="106"/>
      <c r="X1893" s="106"/>
    </row>
    <row r="1894" spans="1:24" ht="17.5" x14ac:dyDescent="0.35">
      <c r="A1894" s="143" t="s">
        <v>1168</v>
      </c>
      <c r="B1894" s="113"/>
      <c r="C1894" s="113"/>
      <c r="D1894" s="113"/>
      <c r="E1894" s="113"/>
      <c r="F1894" s="113"/>
      <c r="G1894" s="113"/>
      <c r="H1894" s="105"/>
      <c r="I1894" s="105"/>
      <c r="J1894" s="105"/>
      <c r="K1894" s="105"/>
      <c r="L1894" s="105"/>
      <c r="M1894" s="105"/>
      <c r="N1894" s="108"/>
      <c r="O1894" s="108"/>
      <c r="P1894" s="108"/>
      <c r="Q1894" s="108"/>
      <c r="R1894" s="108"/>
      <c r="S1894" s="108"/>
      <c r="T1894" s="108"/>
      <c r="U1894" s="106"/>
      <c r="V1894" s="106"/>
      <c r="W1894" s="106"/>
      <c r="X1894" s="106"/>
    </row>
    <row r="1895" spans="1:24" ht="17.5" x14ac:dyDescent="0.35">
      <c r="A1895" s="143"/>
      <c r="B1895" s="113"/>
      <c r="C1895" s="113"/>
      <c r="D1895" s="113"/>
      <c r="E1895" s="113"/>
      <c r="F1895" s="113"/>
      <c r="G1895" s="113"/>
      <c r="H1895" s="105"/>
      <c r="I1895" s="105"/>
      <c r="J1895" s="105"/>
      <c r="K1895" s="105"/>
      <c r="L1895" s="105"/>
      <c r="M1895" s="105"/>
      <c r="N1895" s="108"/>
      <c r="O1895" s="108"/>
      <c r="P1895" s="108"/>
      <c r="Q1895" s="108"/>
      <c r="R1895" s="108"/>
      <c r="S1895" s="108"/>
      <c r="T1895" s="108"/>
      <c r="U1895" s="106"/>
      <c r="V1895" s="106"/>
      <c r="W1895" s="106"/>
      <c r="X1895" s="106"/>
    </row>
    <row r="1896" spans="1:24" x14ac:dyDescent="0.35">
      <c r="B1896" s="113"/>
      <c r="C1896" s="113"/>
      <c r="D1896" s="113"/>
      <c r="E1896" s="113"/>
      <c r="F1896" s="113"/>
      <c r="G1896" s="113"/>
      <c r="H1896" s="105"/>
      <c r="I1896" s="105"/>
      <c r="J1896" s="105"/>
      <c r="K1896" s="105"/>
      <c r="L1896" s="105"/>
      <c r="M1896" s="105"/>
      <c r="N1896" s="108"/>
      <c r="O1896" s="108"/>
      <c r="P1896" s="108"/>
      <c r="Q1896" s="108"/>
      <c r="R1896" s="108"/>
      <c r="S1896" s="108"/>
      <c r="T1896" s="108"/>
      <c r="U1896" s="106"/>
      <c r="V1896" s="106"/>
      <c r="W1896" s="106"/>
      <c r="X1896" s="106"/>
    </row>
    <row r="1897" spans="1:24" x14ac:dyDescent="0.35">
      <c r="B1897" s="113"/>
      <c r="C1897" s="113"/>
      <c r="D1897" s="113"/>
      <c r="E1897" s="113"/>
      <c r="F1897" s="113"/>
      <c r="G1897" s="113"/>
      <c r="H1897" s="105"/>
      <c r="I1897" s="105"/>
      <c r="J1897" s="105"/>
      <c r="K1897" s="105"/>
      <c r="L1897" s="105"/>
      <c r="M1897" s="105"/>
      <c r="N1897" s="108"/>
      <c r="O1897" s="108"/>
      <c r="P1897" s="108"/>
      <c r="Q1897" s="108"/>
      <c r="R1897" s="108"/>
      <c r="S1897" s="108"/>
      <c r="T1897" s="108"/>
      <c r="U1897" s="106"/>
      <c r="V1897" s="106"/>
      <c r="W1897" s="106"/>
      <c r="X1897" s="106"/>
    </row>
    <row r="1898" spans="1:24" x14ac:dyDescent="0.35">
      <c r="B1898" s="113"/>
      <c r="C1898" s="113"/>
      <c r="D1898" s="113"/>
      <c r="E1898" s="113"/>
      <c r="F1898" s="113"/>
      <c r="G1898" s="113"/>
      <c r="H1898" s="105"/>
      <c r="I1898" s="105"/>
      <c r="J1898" s="105"/>
      <c r="K1898" s="105"/>
      <c r="L1898" s="105"/>
      <c r="M1898" s="105"/>
      <c r="N1898" s="108"/>
      <c r="O1898" s="108"/>
      <c r="P1898" s="108"/>
      <c r="Q1898" s="108"/>
      <c r="R1898" s="108"/>
      <c r="S1898" s="108"/>
      <c r="T1898" s="108"/>
      <c r="U1898" s="106"/>
      <c r="V1898" s="106"/>
      <c r="W1898" s="106"/>
      <c r="X1898" s="106"/>
    </row>
    <row r="1899" spans="1:24" x14ac:dyDescent="0.35">
      <c r="B1899" s="113"/>
      <c r="C1899" s="113"/>
      <c r="D1899" s="113"/>
      <c r="E1899" s="113"/>
      <c r="F1899" s="113"/>
      <c r="G1899" s="113"/>
      <c r="H1899" s="105"/>
      <c r="I1899" s="105"/>
      <c r="J1899" s="105"/>
      <c r="K1899" s="105"/>
      <c r="L1899" s="105"/>
      <c r="M1899" s="105"/>
      <c r="N1899" s="108"/>
      <c r="O1899" s="108"/>
      <c r="P1899" s="108"/>
      <c r="Q1899" s="108"/>
      <c r="R1899" s="108"/>
      <c r="S1899" s="108"/>
      <c r="T1899" s="108"/>
      <c r="U1899" s="106"/>
      <c r="V1899" s="106"/>
      <c r="W1899" s="106"/>
      <c r="X1899" s="106"/>
    </row>
    <row r="1900" spans="1:24" x14ac:dyDescent="0.35">
      <c r="B1900" s="113"/>
      <c r="C1900" s="113"/>
      <c r="D1900" s="113"/>
      <c r="E1900" s="113"/>
      <c r="F1900" s="113"/>
      <c r="G1900" s="113"/>
      <c r="H1900" s="105"/>
      <c r="I1900" s="105"/>
      <c r="J1900" s="105"/>
      <c r="K1900" s="105"/>
      <c r="L1900" s="105"/>
      <c r="M1900" s="105"/>
      <c r="N1900" s="108"/>
      <c r="O1900" s="108"/>
      <c r="P1900" s="108"/>
      <c r="Q1900" s="108"/>
      <c r="R1900" s="108"/>
      <c r="S1900" s="108"/>
      <c r="T1900" s="108"/>
      <c r="U1900" s="106"/>
      <c r="V1900" s="106"/>
      <c r="W1900" s="106"/>
      <c r="X1900" s="106"/>
    </row>
    <row r="1901" spans="1:24" x14ac:dyDescent="0.35">
      <c r="A1901" s="96" t="s">
        <v>718</v>
      </c>
      <c r="B1901" s="113"/>
      <c r="C1901" s="113"/>
      <c r="D1901" s="113"/>
      <c r="E1901" s="113"/>
      <c r="F1901" s="113"/>
      <c r="G1901" s="113"/>
      <c r="H1901" s="105"/>
      <c r="I1901" s="105"/>
      <c r="J1901" s="105"/>
      <c r="K1901" s="105"/>
      <c r="L1901" s="105"/>
      <c r="M1901" s="105"/>
      <c r="N1901" s="108"/>
      <c r="O1901" s="108"/>
      <c r="P1901" s="108"/>
      <c r="Q1901" s="108"/>
      <c r="R1901" s="108"/>
      <c r="S1901" s="108"/>
      <c r="T1901" s="108"/>
      <c r="U1901" s="106"/>
      <c r="V1901" s="106"/>
      <c r="W1901" s="106"/>
      <c r="X1901" s="106"/>
    </row>
    <row r="1902" spans="1:24" x14ac:dyDescent="0.35">
      <c r="B1902" s="113"/>
      <c r="C1902" s="113"/>
      <c r="D1902" s="113"/>
      <c r="E1902" s="113"/>
      <c r="F1902" s="113"/>
      <c r="G1902" s="113"/>
      <c r="H1902" s="105"/>
      <c r="I1902" s="105"/>
      <c r="J1902" s="105"/>
      <c r="K1902" s="105"/>
      <c r="L1902" s="105"/>
      <c r="M1902" s="105"/>
      <c r="N1902" s="108"/>
      <c r="O1902" s="108"/>
      <c r="P1902" s="108"/>
      <c r="Q1902" s="108"/>
      <c r="R1902" s="108"/>
      <c r="S1902" s="108"/>
      <c r="T1902" s="108"/>
      <c r="U1902" s="106"/>
      <c r="V1902" s="106"/>
      <c r="W1902" s="106"/>
      <c r="X1902" s="106"/>
    </row>
    <row r="1903" spans="1:24" x14ac:dyDescent="0.35">
      <c r="B1903" s="113"/>
      <c r="C1903" s="113"/>
      <c r="D1903" s="113"/>
      <c r="E1903" s="113"/>
      <c r="F1903" s="113"/>
      <c r="G1903" s="113"/>
      <c r="H1903" s="105"/>
      <c r="I1903" s="105"/>
      <c r="J1903" s="105"/>
      <c r="K1903" s="105"/>
      <c r="L1903" s="105"/>
      <c r="M1903" s="105"/>
      <c r="N1903" s="108"/>
      <c r="O1903" s="108"/>
      <c r="P1903" s="108"/>
      <c r="Q1903" s="108"/>
      <c r="R1903" s="108"/>
      <c r="S1903" s="108"/>
      <c r="T1903" s="108"/>
      <c r="U1903" s="106"/>
      <c r="V1903" s="106"/>
      <c r="W1903" s="106"/>
      <c r="X1903" s="106"/>
    </row>
    <row r="1904" spans="1:24" x14ac:dyDescent="0.35">
      <c r="A1904" s="105" t="s">
        <v>746</v>
      </c>
      <c r="C1904" s="113"/>
      <c r="D1904" s="113"/>
      <c r="E1904" s="113"/>
      <c r="F1904" s="113"/>
      <c r="G1904" s="113"/>
      <c r="H1904" s="105"/>
      <c r="I1904" s="105"/>
      <c r="J1904" s="105"/>
      <c r="K1904" s="105"/>
      <c r="L1904" s="105"/>
      <c r="M1904" s="105"/>
      <c r="N1904" s="108"/>
      <c r="O1904" s="108"/>
      <c r="P1904" s="108"/>
      <c r="Q1904" s="108"/>
      <c r="R1904" s="108"/>
      <c r="S1904" s="108"/>
      <c r="T1904" s="108"/>
      <c r="U1904" s="106"/>
      <c r="V1904" s="106"/>
      <c r="W1904" s="106"/>
      <c r="X1904" s="106"/>
    </row>
    <row r="1905" spans="1:24" x14ac:dyDescent="0.35">
      <c r="B1905" s="113"/>
      <c r="C1905" s="113"/>
      <c r="D1905" s="113"/>
      <c r="E1905" s="113"/>
      <c r="F1905" s="113"/>
      <c r="G1905" s="113"/>
      <c r="H1905" s="105"/>
      <c r="I1905" s="105"/>
      <c r="J1905" s="105"/>
      <c r="K1905" s="105"/>
      <c r="L1905" s="105"/>
      <c r="M1905" s="105"/>
      <c r="N1905" s="108"/>
      <c r="O1905" s="108"/>
      <c r="P1905" s="108"/>
      <c r="Q1905" s="108"/>
      <c r="R1905" s="108"/>
      <c r="S1905" s="108"/>
      <c r="T1905" s="108"/>
      <c r="U1905" s="106"/>
      <c r="V1905" s="106"/>
      <c r="W1905" s="106"/>
      <c r="X1905" s="106"/>
    </row>
    <row r="1906" spans="1:24" x14ac:dyDescent="0.35">
      <c r="B1906" s="113"/>
      <c r="C1906" s="113"/>
      <c r="D1906" s="113"/>
      <c r="E1906" s="113"/>
      <c r="F1906" s="113"/>
      <c r="G1906" s="113"/>
      <c r="H1906" s="105"/>
      <c r="I1906" s="105"/>
      <c r="J1906" s="105"/>
      <c r="K1906" s="105"/>
      <c r="L1906" s="105"/>
      <c r="M1906" s="105"/>
      <c r="N1906" s="108"/>
      <c r="O1906" s="108"/>
      <c r="P1906" s="108"/>
      <c r="Q1906" s="108"/>
      <c r="R1906" s="108"/>
      <c r="S1906" s="108"/>
      <c r="T1906" s="108"/>
      <c r="U1906" s="106"/>
      <c r="V1906" s="106"/>
      <c r="W1906" s="106"/>
      <c r="X1906" s="106"/>
    </row>
    <row r="1907" spans="1:24" x14ac:dyDescent="0.35">
      <c r="A1907" s="96" t="s">
        <v>720</v>
      </c>
      <c r="B1907" s="105" t="s">
        <v>747</v>
      </c>
      <c r="C1907" s="105"/>
      <c r="D1907" s="113"/>
      <c r="E1907" s="113"/>
      <c r="F1907" s="113"/>
      <c r="G1907" s="113"/>
      <c r="H1907" s="105"/>
      <c r="I1907" s="105"/>
      <c r="J1907" s="105"/>
      <c r="K1907" s="105"/>
      <c r="L1907" s="105"/>
      <c r="M1907" s="105"/>
      <c r="N1907" s="108"/>
      <c r="O1907" s="108"/>
      <c r="P1907" s="108"/>
      <c r="Q1907" s="108"/>
      <c r="R1907" s="108"/>
      <c r="S1907" s="108"/>
      <c r="T1907" s="108"/>
      <c r="U1907" s="106"/>
      <c r="V1907" s="106"/>
      <c r="W1907" s="106"/>
      <c r="X1907" s="106"/>
    </row>
    <row r="1908" spans="1:24" x14ac:dyDescent="0.35">
      <c r="A1908" s="96" t="s">
        <v>748</v>
      </c>
      <c r="B1908" s="113"/>
      <c r="C1908" s="113"/>
      <c r="D1908" s="113"/>
      <c r="E1908" s="113"/>
      <c r="F1908" s="113"/>
      <c r="G1908" s="113"/>
      <c r="H1908" s="105"/>
      <c r="I1908" s="105"/>
      <c r="J1908" s="105"/>
      <c r="K1908" s="105"/>
      <c r="L1908" s="105"/>
      <c r="M1908" s="105"/>
      <c r="N1908" s="108"/>
      <c r="O1908" s="108"/>
      <c r="P1908" s="108"/>
      <c r="Q1908" s="108"/>
      <c r="R1908" s="108"/>
      <c r="S1908" s="108"/>
      <c r="T1908" s="108"/>
      <c r="U1908" s="106"/>
      <c r="V1908" s="106"/>
      <c r="W1908" s="106"/>
      <c r="X1908" s="106"/>
    </row>
    <row r="1909" spans="1:24" x14ac:dyDescent="0.35">
      <c r="A1909" s="95" t="s">
        <v>1186</v>
      </c>
      <c r="B1909" s="113"/>
      <c r="C1909" s="113"/>
      <c r="D1909" s="113"/>
      <c r="E1909" s="113"/>
      <c r="F1909" s="113"/>
      <c r="G1909" s="113"/>
      <c r="H1909" s="105"/>
      <c r="I1909" s="105"/>
      <c r="J1909" s="105"/>
      <c r="K1909" s="105"/>
      <c r="L1909" s="105"/>
      <c r="M1909" s="105"/>
      <c r="N1909" s="108"/>
      <c r="O1909" s="108"/>
      <c r="P1909" s="108"/>
      <c r="Q1909" s="108"/>
      <c r="R1909" s="108"/>
      <c r="S1909" s="108"/>
      <c r="T1909" s="108"/>
      <c r="U1909" s="106"/>
      <c r="V1909" s="106"/>
      <c r="W1909" s="106"/>
      <c r="X1909" s="106"/>
    </row>
    <row r="1910" spans="1:24" x14ac:dyDescent="0.35">
      <c r="A1910" s="105" t="s">
        <v>650</v>
      </c>
      <c r="B1910" s="105">
        <v>53.07</v>
      </c>
      <c r="C1910" s="105">
        <v>53.26</v>
      </c>
      <c r="D1910" s="105">
        <v>57</v>
      </c>
      <c r="E1910" s="105">
        <v>51.4</v>
      </c>
      <c r="F1910" s="113"/>
      <c r="G1910" s="113"/>
      <c r="H1910" s="105"/>
      <c r="I1910" s="105"/>
      <c r="J1910" s="105"/>
      <c r="K1910" s="105"/>
      <c r="L1910" s="105"/>
      <c r="M1910" s="105"/>
      <c r="N1910" s="108"/>
      <c r="O1910" s="108"/>
      <c r="P1910" s="108"/>
      <c r="Q1910" s="108"/>
      <c r="R1910" s="108"/>
      <c r="S1910" s="108"/>
      <c r="T1910" s="108"/>
      <c r="U1910" s="106"/>
      <c r="V1910" s="106"/>
      <c r="W1910" s="106"/>
      <c r="X1910" s="106"/>
    </row>
    <row r="1911" spans="1:24" x14ac:dyDescent="0.35">
      <c r="A1911" s="105" t="s">
        <v>651</v>
      </c>
      <c r="B1911" s="105">
        <v>10.85</v>
      </c>
      <c r="C1911" s="105">
        <v>4.42</v>
      </c>
      <c r="D1911" s="105">
        <v>3.51</v>
      </c>
      <c r="E1911" s="105">
        <v>9</v>
      </c>
      <c r="F1911" s="113"/>
      <c r="G1911" s="113"/>
      <c r="H1911" s="105"/>
      <c r="I1911" s="105"/>
      <c r="J1911" s="105"/>
      <c r="K1911" s="105"/>
      <c r="L1911" s="105"/>
      <c r="M1911" s="105"/>
      <c r="N1911" s="108"/>
      <c r="O1911" s="108"/>
      <c r="P1911" s="108"/>
      <c r="Q1911" s="108"/>
      <c r="R1911" s="108"/>
      <c r="S1911" s="108"/>
      <c r="T1911" s="108"/>
      <c r="U1911" s="106"/>
      <c r="V1911" s="106"/>
      <c r="W1911" s="106"/>
      <c r="X1911" s="106"/>
    </row>
    <row r="1912" spans="1:24" x14ac:dyDescent="0.35">
      <c r="A1912" s="105" t="s">
        <v>652</v>
      </c>
      <c r="B1912" s="105">
        <v>12.9</v>
      </c>
      <c r="C1912" s="105">
        <v>17.16</v>
      </c>
      <c r="D1912" s="105">
        <v>16.04</v>
      </c>
      <c r="E1912" s="105">
        <v>8.4700000000000006</v>
      </c>
      <c r="F1912" s="113"/>
      <c r="G1912" s="113"/>
      <c r="H1912" s="105"/>
      <c r="I1912" s="105"/>
      <c r="J1912" s="105"/>
      <c r="K1912" s="105"/>
      <c r="L1912" s="105"/>
      <c r="M1912" s="105"/>
      <c r="N1912" s="108"/>
      <c r="O1912" s="108"/>
      <c r="P1912" s="108"/>
      <c r="Q1912" s="108"/>
      <c r="R1912" s="108"/>
      <c r="S1912" s="108"/>
      <c r="T1912" s="108"/>
      <c r="U1912" s="106"/>
      <c r="V1912" s="106"/>
      <c r="W1912" s="106"/>
      <c r="X1912" s="106"/>
    </row>
    <row r="1913" spans="1:24" ht="17.5" x14ac:dyDescent="0.35">
      <c r="A1913" s="96" t="s">
        <v>1137</v>
      </c>
      <c r="B1913" s="132">
        <v>23.18</v>
      </c>
      <c r="C1913" s="132">
        <v>25.16</v>
      </c>
      <c r="D1913" s="132">
        <v>23.45</v>
      </c>
      <c r="E1913" s="132">
        <v>31.14</v>
      </c>
      <c r="F1913" s="113"/>
      <c r="G1913" s="113"/>
      <c r="H1913" s="105"/>
      <c r="I1913" s="105"/>
      <c r="J1913" s="105"/>
      <c r="K1913" s="105"/>
      <c r="L1913" s="105"/>
      <c r="M1913" s="105"/>
      <c r="N1913" s="108"/>
      <c r="O1913" s="108"/>
      <c r="P1913" s="108"/>
      <c r="Q1913" s="108"/>
      <c r="R1913" s="108"/>
      <c r="S1913" s="108"/>
      <c r="T1913" s="108"/>
      <c r="U1913" s="106"/>
      <c r="V1913" s="106"/>
      <c r="W1913" s="106"/>
      <c r="X1913" s="106"/>
    </row>
    <row r="1914" spans="1:24" x14ac:dyDescent="0.35">
      <c r="A1914" s="105" t="s">
        <v>653</v>
      </c>
      <c r="B1914" s="105">
        <v>100</v>
      </c>
      <c r="C1914" s="105">
        <v>100</v>
      </c>
      <c r="D1914" s="105">
        <v>100</v>
      </c>
      <c r="E1914" s="105">
        <v>100</v>
      </c>
      <c r="F1914" s="113"/>
      <c r="G1914" s="113"/>
      <c r="H1914" s="105"/>
      <c r="I1914" s="105"/>
      <c r="J1914" s="105"/>
      <c r="K1914" s="105"/>
      <c r="L1914" s="105"/>
      <c r="M1914" s="105"/>
      <c r="N1914" s="108"/>
      <c r="O1914" s="108"/>
      <c r="P1914" s="108"/>
      <c r="Q1914" s="108"/>
      <c r="R1914" s="108"/>
      <c r="S1914" s="108"/>
      <c r="T1914" s="108"/>
      <c r="U1914" s="106"/>
      <c r="V1914" s="106"/>
      <c r="W1914" s="106"/>
      <c r="X1914" s="106"/>
    </row>
    <row r="1915" spans="1:24" x14ac:dyDescent="0.35">
      <c r="A1915" s="105"/>
      <c r="B1915" s="105"/>
      <c r="C1915" s="105"/>
      <c r="D1915" s="105"/>
      <c r="E1915" s="105"/>
      <c r="F1915" s="113"/>
      <c r="G1915" s="113"/>
      <c r="H1915" s="105"/>
      <c r="I1915" s="105"/>
      <c r="J1915" s="105"/>
      <c r="K1915" s="105"/>
      <c r="L1915" s="105"/>
      <c r="M1915" s="105"/>
      <c r="N1915" s="108"/>
      <c r="O1915" s="108"/>
      <c r="P1915" s="108"/>
      <c r="Q1915" s="108"/>
      <c r="R1915" s="108"/>
      <c r="S1915" s="108"/>
      <c r="T1915" s="108"/>
      <c r="U1915" s="106"/>
      <c r="V1915" s="106"/>
      <c r="W1915" s="106"/>
      <c r="X1915" s="106"/>
    </row>
    <row r="1916" spans="1:24" x14ac:dyDescent="0.35">
      <c r="A1916" s="105" t="s">
        <v>654</v>
      </c>
      <c r="B1916" s="105">
        <v>34.299999999999997</v>
      </c>
      <c r="C1916" s="105">
        <v>32.04</v>
      </c>
      <c r="D1916" s="105">
        <v>30.84</v>
      </c>
      <c r="E1916" s="105">
        <v>29.9</v>
      </c>
      <c r="F1916" s="113"/>
      <c r="G1916" s="113"/>
      <c r="H1916" s="105"/>
      <c r="I1916" s="105"/>
      <c r="J1916" s="105"/>
      <c r="K1916" s="105"/>
      <c r="L1916" s="105"/>
      <c r="M1916" s="105"/>
      <c r="N1916" s="108"/>
      <c r="O1916" s="108"/>
      <c r="P1916" s="108"/>
      <c r="Q1916" s="108"/>
      <c r="R1916" s="108"/>
      <c r="S1916" s="108"/>
      <c r="T1916" s="108"/>
      <c r="U1916" s="106"/>
      <c r="V1916" s="106"/>
      <c r="W1916" s="106"/>
      <c r="X1916" s="106"/>
    </row>
    <row r="1917" spans="1:24" x14ac:dyDescent="0.35">
      <c r="A1917" s="105" t="s">
        <v>655</v>
      </c>
      <c r="B1917" s="105">
        <v>40.35</v>
      </c>
      <c r="C1917" s="105">
        <v>38.979999999999997</v>
      </c>
      <c r="D1917" s="105">
        <v>38.01</v>
      </c>
      <c r="E1917" s="105">
        <v>37.58</v>
      </c>
      <c r="F1917" s="113"/>
      <c r="G1917" s="113"/>
      <c r="H1917" s="105"/>
      <c r="I1917" s="105"/>
      <c r="J1917" s="105"/>
      <c r="K1917" s="105"/>
      <c r="L1917" s="105"/>
      <c r="M1917" s="105"/>
      <c r="N1917" s="108"/>
      <c r="O1917" s="108"/>
      <c r="P1917" s="108"/>
      <c r="Q1917" s="108"/>
      <c r="R1917" s="108"/>
      <c r="S1917" s="108"/>
      <c r="T1917" s="108"/>
      <c r="U1917" s="106"/>
      <c r="V1917" s="106"/>
      <c r="W1917" s="106"/>
      <c r="X1917" s="106"/>
    </row>
    <row r="1918" spans="1:24" x14ac:dyDescent="0.35">
      <c r="A1918" s="105" t="s">
        <v>656</v>
      </c>
      <c r="B1918" s="105">
        <v>26.91</v>
      </c>
      <c r="C1918" s="105">
        <v>31.59</v>
      </c>
      <c r="D1918" s="105">
        <v>35.21</v>
      </c>
      <c r="E1918" s="105">
        <v>42.55</v>
      </c>
      <c r="F1918" s="113"/>
      <c r="G1918" s="113"/>
      <c r="H1918" s="105"/>
      <c r="I1918" s="105"/>
      <c r="J1918" s="105"/>
      <c r="K1918" s="105"/>
      <c r="L1918" s="105"/>
      <c r="M1918" s="105"/>
      <c r="N1918" s="108"/>
      <c r="O1918" s="108"/>
      <c r="P1918" s="108"/>
      <c r="Q1918" s="108"/>
      <c r="R1918" s="108"/>
      <c r="S1918" s="108"/>
      <c r="T1918" s="108"/>
      <c r="U1918" s="106"/>
      <c r="V1918" s="106"/>
      <c r="W1918" s="106"/>
      <c r="X1918" s="106"/>
    </row>
    <row r="1919" spans="1:24" x14ac:dyDescent="0.35">
      <c r="A1919" s="105" t="s">
        <v>657</v>
      </c>
      <c r="B1919" s="105">
        <v>32.74</v>
      </c>
      <c r="C1919" s="105">
        <v>29.43</v>
      </c>
      <c r="D1919" s="105">
        <v>26.78</v>
      </c>
      <c r="E1919" s="105">
        <v>19.87</v>
      </c>
      <c r="F1919" s="113"/>
      <c r="G1919" s="113"/>
      <c r="H1919" s="105"/>
      <c r="I1919" s="105"/>
      <c r="J1919" s="105"/>
      <c r="K1919" s="105"/>
      <c r="L1919" s="105"/>
      <c r="M1919" s="105"/>
      <c r="N1919" s="108"/>
      <c r="O1919" s="108"/>
      <c r="P1919" s="108"/>
      <c r="Q1919" s="108"/>
      <c r="R1919" s="108"/>
      <c r="S1919" s="108"/>
      <c r="T1919" s="108"/>
      <c r="U1919" s="106"/>
      <c r="V1919" s="106"/>
      <c r="W1919" s="106"/>
      <c r="X1919" s="106"/>
    </row>
    <row r="1920" spans="1:24" x14ac:dyDescent="0.35">
      <c r="A1920" s="105" t="s">
        <v>658</v>
      </c>
      <c r="B1920" s="132">
        <v>59.65</v>
      </c>
      <c r="C1920" s="132">
        <v>61.02</v>
      </c>
      <c r="D1920" s="132">
        <v>61.99</v>
      </c>
      <c r="E1920" s="132">
        <v>62.42</v>
      </c>
      <c r="F1920" s="113"/>
      <c r="G1920" s="113"/>
      <c r="H1920" s="105"/>
      <c r="I1920" s="105"/>
      <c r="J1920" s="105"/>
      <c r="K1920" s="105"/>
      <c r="L1920" s="105"/>
      <c r="M1920" s="105"/>
      <c r="N1920" s="108"/>
      <c r="O1920" s="108"/>
      <c r="P1920" s="108"/>
      <c r="Q1920" s="108"/>
      <c r="R1920" s="108"/>
      <c r="S1920" s="108"/>
      <c r="T1920" s="108"/>
      <c r="U1920" s="106"/>
      <c r="V1920" s="106"/>
      <c r="W1920" s="106"/>
      <c r="X1920" s="106"/>
    </row>
    <row r="1921" spans="1:24" x14ac:dyDescent="0.35">
      <c r="A1921" s="105" t="s">
        <v>659</v>
      </c>
      <c r="B1921" s="105">
        <v>100</v>
      </c>
      <c r="C1921" s="105">
        <v>100</v>
      </c>
      <c r="D1921" s="105">
        <v>100</v>
      </c>
      <c r="E1921" s="105">
        <v>100</v>
      </c>
      <c r="F1921" s="113"/>
      <c r="G1921" s="113"/>
      <c r="H1921" s="105"/>
      <c r="I1921" s="105"/>
      <c r="J1921" s="105"/>
      <c r="K1921" s="105"/>
      <c r="L1921" s="105"/>
      <c r="M1921" s="105"/>
      <c r="N1921" s="108"/>
      <c r="O1921" s="108"/>
      <c r="P1921" s="108"/>
      <c r="Q1921" s="108"/>
      <c r="R1921" s="108"/>
      <c r="S1921" s="108"/>
      <c r="T1921" s="108"/>
      <c r="U1921" s="106"/>
      <c r="V1921" s="106"/>
      <c r="W1921" s="106"/>
      <c r="X1921" s="106"/>
    </row>
    <row r="1922" spans="1:24" x14ac:dyDescent="0.35">
      <c r="A1922" s="95" t="s">
        <v>1187</v>
      </c>
      <c r="B1922" s="105"/>
      <c r="C1922" s="105"/>
      <c r="D1922" s="105"/>
      <c r="E1922" s="105"/>
      <c r="F1922" s="113"/>
      <c r="G1922" s="113"/>
      <c r="H1922" s="105"/>
      <c r="I1922" s="105"/>
      <c r="J1922" s="105"/>
      <c r="K1922" s="105"/>
      <c r="L1922" s="105"/>
      <c r="M1922" s="105"/>
      <c r="N1922" s="108"/>
      <c r="O1922" s="108"/>
      <c r="P1922" s="108"/>
      <c r="Q1922" s="108"/>
      <c r="R1922" s="108"/>
      <c r="S1922" s="108"/>
      <c r="T1922" s="108"/>
      <c r="U1922" s="106"/>
      <c r="V1922" s="106"/>
      <c r="W1922" s="106"/>
      <c r="X1922" s="106"/>
    </row>
    <row r="1923" spans="1:24" x14ac:dyDescent="0.35">
      <c r="A1923" s="105" t="s">
        <v>660</v>
      </c>
      <c r="B1923" s="105">
        <v>100</v>
      </c>
      <c r="C1923" s="105">
        <v>100</v>
      </c>
      <c r="D1923" s="105">
        <v>100</v>
      </c>
      <c r="E1923" s="105">
        <v>100</v>
      </c>
      <c r="F1923" s="113"/>
      <c r="G1923" s="113"/>
      <c r="H1923" s="105"/>
      <c r="I1923" s="105"/>
      <c r="J1923" s="105"/>
      <c r="K1923" s="105"/>
      <c r="L1923" s="105"/>
      <c r="M1923" s="105"/>
      <c r="N1923" s="108"/>
      <c r="O1923" s="108"/>
      <c r="P1923" s="108"/>
      <c r="Q1923" s="108"/>
      <c r="R1923" s="108"/>
      <c r="S1923" s="108"/>
      <c r="T1923" s="108"/>
      <c r="U1923" s="106"/>
      <c r="V1923" s="106"/>
      <c r="W1923" s="106"/>
      <c r="X1923" s="106"/>
    </row>
    <row r="1924" spans="1:24" x14ac:dyDescent="0.35">
      <c r="A1924" s="105" t="s">
        <v>661</v>
      </c>
      <c r="B1924" s="132">
        <v>89.86</v>
      </c>
      <c r="C1924" s="132">
        <v>88.76</v>
      </c>
      <c r="D1924" s="132">
        <v>86.97</v>
      </c>
      <c r="E1924" s="132">
        <v>85.88</v>
      </c>
      <c r="F1924" s="113"/>
      <c r="G1924" s="113"/>
      <c r="H1924" s="105"/>
      <c r="I1924" s="105"/>
      <c r="J1924" s="105"/>
      <c r="K1924" s="105"/>
      <c r="L1924" s="105"/>
      <c r="M1924" s="105"/>
      <c r="N1924" s="108"/>
      <c r="O1924" s="108"/>
      <c r="P1924" s="108"/>
      <c r="Q1924" s="108"/>
      <c r="R1924" s="108"/>
      <c r="S1924" s="108"/>
      <c r="T1924" s="108"/>
      <c r="U1924" s="106"/>
      <c r="V1924" s="106"/>
      <c r="W1924" s="106"/>
      <c r="X1924" s="106"/>
    </row>
    <row r="1925" spans="1:24" x14ac:dyDescent="0.35">
      <c r="A1925" s="105" t="s">
        <v>662</v>
      </c>
      <c r="B1925" s="105">
        <v>10.14</v>
      </c>
      <c r="C1925" s="105">
        <v>11.24</v>
      </c>
      <c r="D1925" s="105">
        <v>13.03</v>
      </c>
      <c r="E1925" s="105">
        <v>14.12</v>
      </c>
      <c r="F1925" s="113"/>
      <c r="G1925" s="113"/>
      <c r="H1925" s="105"/>
      <c r="I1925" s="105"/>
      <c r="J1925" s="105"/>
      <c r="K1925" s="105"/>
      <c r="L1925" s="105"/>
      <c r="M1925" s="105"/>
      <c r="N1925" s="108"/>
      <c r="O1925" s="108"/>
      <c r="P1925" s="108"/>
      <c r="Q1925" s="108"/>
      <c r="R1925" s="108"/>
      <c r="S1925" s="108"/>
      <c r="T1925" s="108"/>
      <c r="U1925" s="106"/>
      <c r="V1925" s="106"/>
      <c r="W1925" s="106"/>
      <c r="X1925" s="106"/>
    </row>
    <row r="1926" spans="1:24" x14ac:dyDescent="0.35">
      <c r="A1926" s="105"/>
      <c r="B1926" s="105"/>
      <c r="C1926" s="105"/>
      <c r="D1926" s="105"/>
      <c r="E1926" s="105"/>
      <c r="F1926" s="113"/>
      <c r="G1926" s="113"/>
      <c r="H1926" s="105"/>
      <c r="I1926" s="105"/>
      <c r="J1926" s="105"/>
      <c r="K1926" s="105"/>
      <c r="L1926" s="105"/>
      <c r="M1926" s="105"/>
      <c r="N1926" s="108"/>
      <c r="O1926" s="108"/>
      <c r="P1926" s="108"/>
      <c r="Q1926" s="108"/>
      <c r="R1926" s="108"/>
      <c r="S1926" s="108"/>
      <c r="T1926" s="108"/>
      <c r="U1926" s="106"/>
      <c r="V1926" s="106"/>
      <c r="W1926" s="106"/>
      <c r="X1926" s="106"/>
    </row>
    <row r="1927" spans="1:24" x14ac:dyDescent="0.35">
      <c r="A1927" s="105" t="s">
        <v>663</v>
      </c>
      <c r="B1927" s="132">
        <v>6.22</v>
      </c>
      <c r="C1927" s="132">
        <v>5.4</v>
      </c>
      <c r="D1927" s="132">
        <v>4.83</v>
      </c>
      <c r="E1927" s="132">
        <v>11.19</v>
      </c>
      <c r="F1927" s="113"/>
      <c r="G1927" s="113"/>
      <c r="H1927" s="105"/>
      <c r="I1927" s="105"/>
      <c r="J1927" s="105"/>
      <c r="K1927" s="105"/>
      <c r="L1927" s="105"/>
      <c r="M1927" s="105"/>
      <c r="N1927" s="108"/>
      <c r="O1927" s="108"/>
      <c r="P1927" s="108"/>
      <c r="Q1927" s="108"/>
      <c r="R1927" s="108"/>
      <c r="S1927" s="108"/>
      <c r="T1927" s="108"/>
      <c r="U1927" s="106"/>
      <c r="V1927" s="106"/>
      <c r="W1927" s="106"/>
      <c r="X1927" s="106"/>
    </row>
    <row r="1928" spans="1:24" x14ac:dyDescent="0.35">
      <c r="A1928" s="105" t="s">
        <v>664</v>
      </c>
      <c r="B1928" s="105">
        <v>16.37</v>
      </c>
      <c r="C1928" s="105">
        <v>16.63</v>
      </c>
      <c r="D1928" s="105">
        <v>17.86</v>
      </c>
      <c r="E1928" s="105">
        <v>25.31</v>
      </c>
      <c r="F1928" s="113"/>
      <c r="G1928" s="113"/>
      <c r="H1928" s="105"/>
      <c r="I1928" s="105"/>
      <c r="J1928" s="105"/>
      <c r="K1928" s="105"/>
      <c r="L1928" s="105"/>
      <c r="M1928" s="105"/>
      <c r="N1928" s="108"/>
      <c r="O1928" s="108"/>
      <c r="P1928" s="108"/>
      <c r="Q1928" s="108"/>
      <c r="R1928" s="108"/>
      <c r="S1928" s="108"/>
      <c r="T1928" s="108"/>
      <c r="U1928" s="106"/>
      <c r="V1928" s="106"/>
      <c r="W1928" s="106"/>
      <c r="X1928" s="106"/>
    </row>
    <row r="1929" spans="1:24" x14ac:dyDescent="0.35">
      <c r="A1929" s="105" t="s">
        <v>665</v>
      </c>
      <c r="B1929" s="105"/>
      <c r="C1929" s="105"/>
      <c r="D1929" s="105"/>
      <c r="E1929" s="105"/>
      <c r="F1929" s="113"/>
      <c r="G1929" s="113"/>
      <c r="H1929" s="105"/>
      <c r="I1929" s="105"/>
      <c r="J1929" s="105"/>
      <c r="K1929" s="105"/>
      <c r="L1929" s="105"/>
      <c r="M1929" s="105"/>
      <c r="N1929" s="108"/>
      <c r="O1929" s="108"/>
      <c r="P1929" s="108"/>
      <c r="Q1929" s="108"/>
      <c r="R1929" s="108"/>
      <c r="S1929" s="108"/>
      <c r="T1929" s="108"/>
      <c r="U1929" s="106"/>
      <c r="V1929" s="106"/>
      <c r="W1929" s="106"/>
      <c r="X1929" s="106"/>
    </row>
    <row r="1930" spans="1:24" x14ac:dyDescent="0.35">
      <c r="A1930" s="105" t="s">
        <v>666</v>
      </c>
      <c r="B1930" s="105">
        <v>7.88</v>
      </c>
      <c r="C1930" s="105">
        <v>7.47</v>
      </c>
      <c r="D1930" s="105">
        <v>8.14</v>
      </c>
      <c r="E1930" s="105">
        <v>10.75</v>
      </c>
      <c r="F1930" s="113"/>
      <c r="G1930" s="113"/>
      <c r="H1930" s="105"/>
      <c r="I1930" s="105"/>
      <c r="J1930" s="105"/>
      <c r="K1930" s="105"/>
      <c r="L1930" s="105"/>
      <c r="M1930" s="105"/>
      <c r="N1930" s="108"/>
      <c r="O1930" s="108"/>
      <c r="P1930" s="108"/>
      <c r="Q1930" s="108"/>
      <c r="R1930" s="108"/>
      <c r="S1930" s="108"/>
      <c r="T1930" s="108"/>
      <c r="U1930" s="106"/>
      <c r="V1930" s="106"/>
      <c r="W1930" s="106"/>
      <c r="X1930" s="106"/>
    </row>
    <row r="1931" spans="1:24" x14ac:dyDescent="0.35">
      <c r="A1931" s="105" t="s">
        <v>667</v>
      </c>
      <c r="B1931" s="105">
        <v>1.46</v>
      </c>
      <c r="C1931" s="105">
        <v>1.67</v>
      </c>
      <c r="D1931" s="105">
        <v>1.5</v>
      </c>
      <c r="E1931" s="105">
        <v>2.14</v>
      </c>
      <c r="F1931" s="113"/>
      <c r="G1931" s="113"/>
      <c r="H1931" s="105"/>
      <c r="I1931" s="105"/>
      <c r="J1931" s="105"/>
      <c r="K1931" s="105"/>
      <c r="L1931" s="105"/>
      <c r="M1931" s="105"/>
      <c r="N1931" s="108"/>
      <c r="O1931" s="108"/>
      <c r="P1931" s="108"/>
      <c r="Q1931" s="108"/>
      <c r="R1931" s="108"/>
      <c r="S1931" s="108"/>
      <c r="T1931" s="108"/>
      <c r="U1931" s="106"/>
      <c r="V1931" s="106"/>
      <c r="W1931" s="106"/>
      <c r="X1931" s="106"/>
    </row>
    <row r="1932" spans="1:24" x14ac:dyDescent="0.35">
      <c r="A1932" s="105" t="s">
        <v>668</v>
      </c>
      <c r="B1932" s="105">
        <v>0.45</v>
      </c>
      <c r="C1932" s="105">
        <v>0.36</v>
      </c>
      <c r="D1932" s="105">
        <v>0.66</v>
      </c>
      <c r="E1932" s="105">
        <v>0.71</v>
      </c>
      <c r="F1932" s="113"/>
      <c r="G1932" s="113"/>
      <c r="H1932" s="105"/>
      <c r="I1932" s="105"/>
      <c r="J1932" s="105"/>
      <c r="K1932" s="105"/>
      <c r="L1932" s="105"/>
      <c r="M1932" s="105"/>
      <c r="N1932" s="108"/>
      <c r="O1932" s="108"/>
      <c r="P1932" s="108"/>
      <c r="Q1932" s="108"/>
      <c r="R1932" s="108"/>
      <c r="S1932" s="108"/>
      <c r="T1932" s="108"/>
      <c r="U1932" s="106"/>
      <c r="V1932" s="106"/>
      <c r="W1932" s="106"/>
      <c r="X1932" s="106"/>
    </row>
    <row r="1933" spans="1:24" x14ac:dyDescent="0.35">
      <c r="A1933" s="105" t="s">
        <v>56</v>
      </c>
      <c r="B1933" s="132">
        <v>5.19</v>
      </c>
      <c r="C1933" s="132">
        <v>5.45</v>
      </c>
      <c r="D1933" s="132">
        <v>5.83</v>
      </c>
      <c r="E1933" s="132">
        <v>7.58</v>
      </c>
      <c r="F1933" s="113"/>
      <c r="G1933" s="113"/>
      <c r="H1933" s="105"/>
      <c r="I1933" s="105"/>
      <c r="J1933" s="105"/>
      <c r="K1933" s="105"/>
      <c r="L1933" s="105"/>
      <c r="M1933" s="105"/>
      <c r="N1933" s="108"/>
      <c r="O1933" s="108"/>
      <c r="P1933" s="108"/>
      <c r="Q1933" s="108"/>
      <c r="R1933" s="108"/>
      <c r="S1933" s="108"/>
      <c r="T1933" s="108"/>
      <c r="U1933" s="106"/>
      <c r="V1933" s="106"/>
      <c r="W1933" s="106"/>
      <c r="X1933" s="106"/>
    </row>
    <row r="1934" spans="1:24" x14ac:dyDescent="0.35">
      <c r="A1934" s="105" t="s">
        <v>669</v>
      </c>
      <c r="B1934" s="105">
        <v>14.99</v>
      </c>
      <c r="C1934" s="105">
        <v>14.94</v>
      </c>
      <c r="D1934" s="105">
        <v>16.12</v>
      </c>
      <c r="E1934" s="105">
        <v>21.18</v>
      </c>
      <c r="F1934" s="113"/>
      <c r="G1934" s="113"/>
      <c r="H1934" s="105"/>
      <c r="I1934" s="105"/>
      <c r="J1934" s="105"/>
      <c r="K1934" s="105"/>
      <c r="L1934" s="105"/>
      <c r="M1934" s="105"/>
      <c r="N1934" s="108"/>
      <c r="O1934" s="108"/>
      <c r="P1934" s="108"/>
      <c r="Q1934" s="108"/>
      <c r="R1934" s="108"/>
      <c r="S1934" s="108"/>
      <c r="T1934" s="108"/>
      <c r="U1934" s="106"/>
      <c r="V1934" s="106"/>
      <c r="W1934" s="106"/>
      <c r="X1934" s="106"/>
    </row>
    <row r="1935" spans="1:24" x14ac:dyDescent="0.35">
      <c r="A1935" s="105"/>
      <c r="B1935" s="105"/>
      <c r="C1935" s="105"/>
      <c r="D1935" s="105"/>
      <c r="E1935" s="105"/>
      <c r="F1935" s="113"/>
      <c r="G1935" s="113"/>
      <c r="H1935" s="105"/>
      <c r="I1935" s="105"/>
      <c r="J1935" s="105"/>
      <c r="K1935" s="105"/>
      <c r="L1935" s="105"/>
      <c r="M1935" s="105"/>
      <c r="N1935" s="108"/>
      <c r="O1935" s="108"/>
      <c r="P1935" s="108"/>
      <c r="Q1935" s="108"/>
      <c r="R1935" s="108"/>
      <c r="S1935" s="108"/>
      <c r="T1935" s="108"/>
      <c r="U1935" s="106"/>
      <c r="V1935" s="106"/>
      <c r="W1935" s="106"/>
      <c r="X1935" s="106"/>
    </row>
    <row r="1936" spans="1:24" x14ac:dyDescent="0.35">
      <c r="A1936" s="105" t="s">
        <v>670</v>
      </c>
      <c r="B1936" s="105">
        <v>1.38</v>
      </c>
      <c r="C1936" s="105">
        <v>1.69</v>
      </c>
      <c r="D1936" s="105">
        <v>1.74</v>
      </c>
      <c r="E1936" s="105">
        <v>4.13</v>
      </c>
      <c r="F1936" s="113"/>
      <c r="G1936" s="113"/>
      <c r="H1936" s="105"/>
      <c r="I1936" s="105"/>
      <c r="J1936" s="105"/>
      <c r="K1936" s="105"/>
      <c r="L1936" s="105"/>
      <c r="M1936" s="105"/>
      <c r="N1936" s="108"/>
      <c r="O1936" s="108"/>
      <c r="P1936" s="108"/>
      <c r="Q1936" s="108"/>
      <c r="R1936" s="108"/>
      <c r="S1936" s="108"/>
      <c r="T1936" s="108"/>
      <c r="U1936" s="106"/>
      <c r="V1936" s="106"/>
      <c r="W1936" s="106"/>
      <c r="X1936" s="106"/>
    </row>
    <row r="1937" spans="1:24" x14ac:dyDescent="0.35">
      <c r="A1937" s="105" t="s">
        <v>671</v>
      </c>
      <c r="B1937" s="105">
        <v>1.84</v>
      </c>
      <c r="C1937" s="105">
        <v>1.61</v>
      </c>
      <c r="D1937" s="105">
        <v>1.65</v>
      </c>
      <c r="E1937" s="105">
        <v>1.1399999999999999</v>
      </c>
      <c r="F1937" s="113"/>
      <c r="G1937" s="113"/>
      <c r="H1937" s="105"/>
      <c r="I1937" s="105"/>
      <c r="J1937" s="105"/>
      <c r="K1937" s="105"/>
      <c r="L1937" s="105"/>
      <c r="M1937" s="105"/>
      <c r="N1937" s="108"/>
      <c r="O1937" s="108"/>
      <c r="P1937" s="108"/>
      <c r="Q1937" s="108"/>
      <c r="R1937" s="108"/>
      <c r="S1937" s="108"/>
      <c r="T1937" s="108"/>
      <c r="U1937" s="106"/>
      <c r="V1937" s="106"/>
      <c r="W1937" s="106"/>
      <c r="X1937" s="106"/>
    </row>
    <row r="1938" spans="1:24" x14ac:dyDescent="0.35">
      <c r="A1938" s="105" t="s">
        <v>672</v>
      </c>
      <c r="B1938" s="132">
        <v>0.71</v>
      </c>
      <c r="C1938" s="132">
        <v>0.18</v>
      </c>
      <c r="D1938" s="132">
        <v>0.45</v>
      </c>
      <c r="E1938" s="132">
        <v>0.48</v>
      </c>
      <c r="F1938" s="113"/>
      <c r="G1938" s="113"/>
      <c r="H1938" s="105"/>
      <c r="I1938" s="105"/>
      <c r="J1938" s="105"/>
      <c r="K1938" s="105"/>
      <c r="L1938" s="105"/>
      <c r="M1938" s="105"/>
      <c r="N1938" s="108"/>
      <c r="O1938" s="108"/>
      <c r="P1938" s="108"/>
      <c r="Q1938" s="108"/>
      <c r="R1938" s="108"/>
      <c r="S1938" s="108"/>
      <c r="T1938" s="108"/>
      <c r="U1938" s="106"/>
      <c r="V1938" s="106"/>
      <c r="W1938" s="106"/>
      <c r="X1938" s="106"/>
    </row>
    <row r="1939" spans="1:24" x14ac:dyDescent="0.35">
      <c r="A1939" s="105" t="s">
        <v>673</v>
      </c>
      <c r="B1939" s="105">
        <v>3.92</v>
      </c>
      <c r="C1939" s="105">
        <v>3.48</v>
      </c>
      <c r="D1939" s="105">
        <v>3.83</v>
      </c>
      <c r="E1939" s="105">
        <v>5.75</v>
      </c>
      <c r="F1939" s="113"/>
      <c r="G1939" s="113"/>
      <c r="H1939" s="105"/>
      <c r="I1939" s="105"/>
      <c r="J1939" s="105"/>
      <c r="K1939" s="105"/>
      <c r="L1939" s="105"/>
      <c r="M1939" s="105"/>
      <c r="N1939" s="108"/>
      <c r="O1939" s="108"/>
      <c r="P1939" s="108"/>
      <c r="Q1939" s="108"/>
      <c r="R1939" s="108"/>
      <c r="S1939" s="108"/>
      <c r="T1939" s="108"/>
      <c r="U1939" s="106"/>
      <c r="V1939" s="106"/>
      <c r="W1939" s="106"/>
      <c r="X1939" s="106"/>
    </row>
    <row r="1940" spans="1:24" x14ac:dyDescent="0.35">
      <c r="A1940" s="105" t="s">
        <v>674</v>
      </c>
      <c r="B1940" s="132">
        <v>0.34</v>
      </c>
      <c r="C1940" s="132">
        <v>0.3</v>
      </c>
      <c r="D1940" s="132">
        <v>0.21</v>
      </c>
      <c r="E1940" s="132">
        <v>0.22</v>
      </c>
      <c r="F1940" s="113"/>
      <c r="G1940" s="113"/>
      <c r="H1940" s="105"/>
      <c r="I1940" s="105"/>
      <c r="J1940" s="105"/>
      <c r="K1940" s="105"/>
      <c r="L1940" s="105"/>
      <c r="M1940" s="105"/>
      <c r="N1940" s="108"/>
      <c r="O1940" s="108"/>
      <c r="P1940" s="108"/>
      <c r="Q1940" s="108"/>
      <c r="R1940" s="108"/>
      <c r="S1940" s="108"/>
      <c r="T1940" s="108"/>
      <c r="U1940" s="106"/>
      <c r="V1940" s="106"/>
      <c r="W1940" s="106"/>
      <c r="X1940" s="106"/>
    </row>
    <row r="1941" spans="1:24" x14ac:dyDescent="0.35">
      <c r="A1941" s="105" t="s">
        <v>269</v>
      </c>
      <c r="B1941" s="105">
        <v>3.59</v>
      </c>
      <c r="C1941" s="105">
        <v>3.18</v>
      </c>
      <c r="D1941" s="105">
        <v>3.62</v>
      </c>
      <c r="E1941" s="105">
        <v>5.53</v>
      </c>
      <c r="F1941" s="113"/>
      <c r="G1941" s="113"/>
      <c r="H1941" s="105"/>
      <c r="I1941" s="105"/>
      <c r="J1941" s="105"/>
      <c r="K1941" s="105"/>
      <c r="L1941" s="105"/>
      <c r="M1941" s="105"/>
      <c r="N1941" s="108"/>
      <c r="O1941" s="108"/>
      <c r="P1941" s="108"/>
      <c r="Q1941" s="108"/>
      <c r="R1941" s="108"/>
      <c r="S1941" s="108"/>
      <c r="T1941" s="108"/>
      <c r="U1941" s="106"/>
      <c r="V1941" s="106"/>
      <c r="W1941" s="106"/>
      <c r="X1941" s="106"/>
    </row>
    <row r="1942" spans="1:24" x14ac:dyDescent="0.35">
      <c r="A1942" s="95" t="s">
        <v>1188</v>
      </c>
      <c r="B1942" s="105"/>
      <c r="C1942" s="105"/>
      <c r="D1942" s="105"/>
      <c r="E1942" s="105"/>
      <c r="F1942" s="113"/>
      <c r="G1942" s="113"/>
      <c r="H1942" s="105"/>
      <c r="I1942" s="105"/>
      <c r="J1942" s="105"/>
      <c r="K1942" s="105"/>
      <c r="L1942" s="105"/>
      <c r="M1942" s="105"/>
      <c r="N1942" s="108"/>
      <c r="O1942" s="108"/>
      <c r="P1942" s="108"/>
      <c r="Q1942" s="108"/>
      <c r="R1942" s="108"/>
      <c r="S1942" s="108"/>
      <c r="T1942" s="108"/>
      <c r="U1942" s="106"/>
      <c r="V1942" s="106"/>
      <c r="W1942" s="106"/>
      <c r="X1942" s="106"/>
    </row>
    <row r="1943" spans="1:24" x14ac:dyDescent="0.35">
      <c r="A1943" s="105" t="s">
        <v>675</v>
      </c>
      <c r="B1943" s="105">
        <v>1.55</v>
      </c>
      <c r="C1943" s="105">
        <v>1.66</v>
      </c>
      <c r="D1943" s="105">
        <v>1.85</v>
      </c>
      <c r="E1943" s="105">
        <v>1.72</v>
      </c>
      <c r="F1943" s="113"/>
      <c r="G1943" s="113"/>
      <c r="H1943" s="105"/>
      <c r="I1943" s="105"/>
      <c r="J1943" s="105"/>
      <c r="K1943" s="105"/>
      <c r="L1943" s="105"/>
      <c r="M1943" s="105"/>
      <c r="N1943" s="108"/>
      <c r="O1943" s="108"/>
      <c r="P1943" s="108"/>
      <c r="Q1943" s="108"/>
      <c r="R1943" s="108"/>
      <c r="S1943" s="108"/>
      <c r="T1943" s="108"/>
      <c r="U1943" s="106"/>
      <c r="V1943" s="106"/>
      <c r="W1943" s="106"/>
      <c r="X1943" s="106"/>
    </row>
    <row r="1944" spans="1:24" x14ac:dyDescent="0.35">
      <c r="A1944" s="105" t="s">
        <v>676</v>
      </c>
      <c r="B1944" s="105">
        <v>0.4</v>
      </c>
      <c r="C1944" s="105">
        <v>0.39</v>
      </c>
      <c r="D1944" s="105">
        <v>0.38</v>
      </c>
      <c r="E1944" s="105">
        <v>0.38</v>
      </c>
      <c r="F1944" s="113"/>
      <c r="G1944" s="113"/>
      <c r="H1944" s="105"/>
      <c r="I1944" s="105"/>
      <c r="J1944" s="105"/>
      <c r="K1944" s="105"/>
      <c r="L1944" s="105"/>
      <c r="M1944" s="105"/>
      <c r="N1944" s="108"/>
      <c r="O1944" s="108"/>
      <c r="P1944" s="108"/>
      <c r="Q1944" s="108"/>
      <c r="R1944" s="108"/>
      <c r="S1944" s="108"/>
      <c r="T1944" s="108"/>
      <c r="U1944" s="106"/>
      <c r="V1944" s="106"/>
      <c r="W1944" s="106"/>
      <c r="X1944" s="106"/>
    </row>
    <row r="1945" spans="1:24" x14ac:dyDescent="0.35">
      <c r="A1945" s="105" t="s">
        <v>677</v>
      </c>
      <c r="B1945" s="105">
        <v>0.68</v>
      </c>
      <c r="C1945" s="105">
        <v>0.64</v>
      </c>
      <c r="D1945" s="105">
        <v>0.61</v>
      </c>
      <c r="E1945" s="105">
        <v>0.6</v>
      </c>
      <c r="F1945" s="113"/>
      <c r="G1945" s="113"/>
      <c r="H1945" s="105"/>
      <c r="I1945" s="105"/>
      <c r="J1945" s="105"/>
      <c r="K1945" s="105"/>
      <c r="L1945" s="105"/>
      <c r="M1945" s="105"/>
      <c r="N1945" s="108"/>
      <c r="O1945" s="108"/>
      <c r="P1945" s="108"/>
      <c r="Q1945" s="108"/>
      <c r="R1945" s="108"/>
      <c r="S1945" s="108"/>
      <c r="T1945" s="108"/>
      <c r="U1945" s="106"/>
      <c r="V1945" s="106"/>
      <c r="W1945" s="106"/>
      <c r="X1945" s="106"/>
    </row>
    <row r="1946" spans="1:24" x14ac:dyDescent="0.35">
      <c r="A1946" s="105" t="s">
        <v>716</v>
      </c>
      <c r="B1946" s="105">
        <v>54.89</v>
      </c>
      <c r="C1946" s="105">
        <v>48.22</v>
      </c>
      <c r="D1946" s="105">
        <v>43.2</v>
      </c>
      <c r="E1946" s="105">
        <v>31.84</v>
      </c>
      <c r="F1946" s="113"/>
      <c r="G1946" s="113"/>
      <c r="H1946" s="105"/>
      <c r="I1946" s="105"/>
      <c r="J1946" s="105"/>
      <c r="K1946" s="105"/>
      <c r="L1946" s="105"/>
      <c r="M1946" s="105"/>
      <c r="N1946" s="108"/>
      <c r="O1946" s="108"/>
      <c r="P1946" s="108"/>
      <c r="Q1946" s="108"/>
      <c r="R1946" s="108"/>
      <c r="S1946" s="108"/>
      <c r="T1946" s="108"/>
      <c r="U1946" s="106"/>
      <c r="V1946" s="106"/>
      <c r="W1946" s="106"/>
      <c r="X1946" s="106"/>
    </row>
    <row r="1947" spans="1:24" x14ac:dyDescent="0.35">
      <c r="A1947" s="105" t="s">
        <v>679</v>
      </c>
      <c r="B1947" s="105">
        <v>59.65</v>
      </c>
      <c r="C1947" s="105">
        <v>61.02</v>
      </c>
      <c r="D1947" s="105">
        <v>61.99</v>
      </c>
      <c r="E1947" s="105">
        <v>62.42</v>
      </c>
      <c r="F1947" s="113"/>
      <c r="G1947" s="113"/>
      <c r="H1947" s="105"/>
      <c r="I1947" s="105"/>
      <c r="J1947" s="105"/>
      <c r="K1947" s="105"/>
      <c r="L1947" s="105"/>
      <c r="M1947" s="105"/>
      <c r="N1947" s="108"/>
      <c r="O1947" s="108"/>
      <c r="P1947" s="108"/>
      <c r="Q1947" s="108"/>
      <c r="R1947" s="108"/>
      <c r="S1947" s="108"/>
      <c r="T1947" s="108"/>
      <c r="U1947" s="106"/>
      <c r="V1947" s="106"/>
      <c r="W1947" s="106"/>
      <c r="X1947" s="106"/>
    </row>
    <row r="1948" spans="1:24" x14ac:dyDescent="0.35">
      <c r="A1948" s="105" t="s">
        <v>717</v>
      </c>
      <c r="B1948" s="105">
        <v>90.79</v>
      </c>
      <c r="C1948" s="105">
        <v>89.79</v>
      </c>
      <c r="D1948" s="105">
        <v>89.64</v>
      </c>
      <c r="E1948" s="105">
        <v>89.04</v>
      </c>
      <c r="F1948" s="113"/>
      <c r="G1948" s="113"/>
      <c r="H1948" s="105"/>
      <c r="I1948" s="105"/>
      <c r="J1948" s="105"/>
      <c r="K1948" s="105"/>
      <c r="L1948" s="105"/>
      <c r="M1948" s="105"/>
      <c r="N1948" s="108"/>
      <c r="O1948" s="108"/>
      <c r="P1948" s="108"/>
      <c r="Q1948" s="108"/>
      <c r="R1948" s="108"/>
      <c r="S1948" s="108"/>
      <c r="T1948" s="108"/>
      <c r="U1948" s="106"/>
      <c r="V1948" s="106"/>
      <c r="W1948" s="106"/>
      <c r="X1948" s="106"/>
    </row>
    <row r="1949" spans="1:24" x14ac:dyDescent="0.35">
      <c r="A1949" s="105" t="s">
        <v>681</v>
      </c>
      <c r="B1949" s="105">
        <v>8.07</v>
      </c>
      <c r="C1949" s="105">
        <v>7.72</v>
      </c>
      <c r="D1949" s="105">
        <v>9.9600000000000009</v>
      </c>
      <c r="E1949" s="105">
        <v>7.68</v>
      </c>
      <c r="F1949" s="113"/>
      <c r="G1949" s="113"/>
      <c r="H1949" s="105"/>
      <c r="I1949" s="105"/>
      <c r="J1949" s="105"/>
      <c r="K1949" s="105"/>
      <c r="L1949" s="105"/>
      <c r="M1949" s="105"/>
      <c r="N1949" s="108"/>
      <c r="O1949" s="108"/>
      <c r="P1949" s="108"/>
      <c r="Q1949" s="108"/>
      <c r="R1949" s="108"/>
      <c r="S1949" s="108"/>
      <c r="T1949" s="108"/>
      <c r="U1949" s="106"/>
      <c r="V1949" s="106"/>
      <c r="W1949" s="106"/>
      <c r="X1949" s="106"/>
    </row>
    <row r="1950" spans="1:24" x14ac:dyDescent="0.35">
      <c r="A1950" s="105" t="s">
        <v>682</v>
      </c>
      <c r="B1950" s="105">
        <v>24.57</v>
      </c>
      <c r="C1950" s="105">
        <v>20.22</v>
      </c>
      <c r="D1950" s="105">
        <v>22.83</v>
      </c>
      <c r="E1950" s="105">
        <v>15.44</v>
      </c>
      <c r="F1950" s="113"/>
      <c r="G1950" s="113"/>
      <c r="H1950" s="105"/>
      <c r="I1950" s="105"/>
      <c r="J1950" s="105"/>
      <c r="K1950" s="105"/>
      <c r="L1950" s="105"/>
      <c r="M1950" s="105"/>
      <c r="N1950" s="108"/>
      <c r="O1950" s="108"/>
      <c r="P1950" s="108"/>
      <c r="Q1950" s="108"/>
      <c r="R1950" s="108"/>
      <c r="S1950" s="108"/>
      <c r="T1950" s="108"/>
      <c r="U1950" s="106"/>
      <c r="V1950" s="106"/>
      <c r="W1950" s="106"/>
      <c r="X1950" s="106"/>
    </row>
    <row r="1951" spans="1:24" x14ac:dyDescent="0.35">
      <c r="A1951" s="105" t="s">
        <v>683</v>
      </c>
      <c r="B1951" s="105">
        <v>7.72</v>
      </c>
      <c r="C1951" s="105">
        <v>7.08</v>
      </c>
      <c r="D1951" s="105">
        <v>9.31</v>
      </c>
      <c r="E1951" s="105">
        <v>7.08</v>
      </c>
      <c r="F1951" s="113"/>
      <c r="G1951" s="113"/>
      <c r="M1951" s="105"/>
      <c r="N1951" s="108"/>
      <c r="O1951" s="108"/>
      <c r="P1951" s="108"/>
      <c r="Q1951" s="108"/>
      <c r="R1951" s="108"/>
      <c r="S1951" s="108"/>
      <c r="T1951" s="108"/>
      <c r="U1951" s="106"/>
      <c r="V1951" s="106"/>
      <c r="W1951" s="106"/>
      <c r="X1951" s="106"/>
    </row>
    <row r="1952" spans="1:24" x14ac:dyDescent="0.35">
      <c r="A1952" s="105" t="s">
        <v>684</v>
      </c>
      <c r="B1952" s="105">
        <v>5</v>
      </c>
      <c r="C1952" s="105">
        <v>4.3899999999999997</v>
      </c>
      <c r="D1952" s="105">
        <v>6.62</v>
      </c>
      <c r="E1952" s="105">
        <v>4.4000000000000004</v>
      </c>
      <c r="F1952" s="113"/>
      <c r="G1952" s="113"/>
      <c r="M1952" s="105"/>
      <c r="N1952" s="108"/>
      <c r="O1952" s="108"/>
      <c r="P1952" s="108"/>
      <c r="Q1952" s="108"/>
      <c r="R1952" s="108"/>
      <c r="S1952" s="108"/>
      <c r="T1952" s="108"/>
      <c r="U1952" s="106"/>
      <c r="V1952" s="106"/>
      <c r="W1952" s="106"/>
      <c r="X1952" s="106"/>
    </row>
    <row r="1953" spans="1:24" x14ac:dyDescent="0.35">
      <c r="A1953" s="105" t="s">
        <v>685</v>
      </c>
      <c r="B1953" s="105">
        <v>0.46</v>
      </c>
      <c r="C1953" s="105">
        <v>-0.1</v>
      </c>
      <c r="D1953" s="105">
        <v>2.14</v>
      </c>
      <c r="E1953" s="105">
        <v>-0.05</v>
      </c>
      <c r="F1953" s="113"/>
      <c r="G1953" s="113"/>
      <c r="M1953" s="105"/>
      <c r="N1953" s="108"/>
      <c r="O1953" s="108"/>
      <c r="P1953" s="108"/>
      <c r="Q1953" s="108"/>
      <c r="R1953" s="108"/>
      <c r="S1953" s="108"/>
      <c r="T1953" s="108"/>
      <c r="U1953" s="106"/>
      <c r="V1953" s="106"/>
      <c r="W1953" s="106"/>
      <c r="X1953" s="106"/>
    </row>
    <row r="1954" spans="1:24" x14ac:dyDescent="0.35">
      <c r="B1954" s="113"/>
      <c r="C1954" s="113"/>
      <c r="D1954" s="113"/>
      <c r="E1954" s="113"/>
      <c r="F1954" s="113"/>
      <c r="M1954" s="105"/>
      <c r="N1954" s="108"/>
      <c r="O1954" s="108"/>
      <c r="P1954" s="108"/>
      <c r="Q1954" s="108"/>
      <c r="R1954" s="108"/>
      <c r="S1954" s="108"/>
      <c r="T1954" s="108"/>
      <c r="U1954" s="106"/>
      <c r="V1954" s="106"/>
      <c r="W1954" s="106"/>
      <c r="X1954" s="106"/>
    </row>
    <row r="1955" spans="1:24" ht="17.5" x14ac:dyDescent="0.35">
      <c r="A1955" s="143" t="s">
        <v>1168</v>
      </c>
      <c r="B1955" s="113"/>
      <c r="C1955" s="113"/>
      <c r="D1955" s="113"/>
      <c r="E1955" s="113"/>
      <c r="F1955" s="113"/>
      <c r="G1955" s="113"/>
      <c r="M1955" s="105"/>
      <c r="N1955" s="108"/>
      <c r="O1955" s="108"/>
      <c r="P1955" s="108"/>
      <c r="Q1955" s="108"/>
      <c r="R1955" s="108"/>
      <c r="S1955" s="108"/>
      <c r="T1955" s="108"/>
      <c r="U1955" s="106"/>
      <c r="V1955" s="106"/>
      <c r="W1955" s="106"/>
      <c r="X1955" s="106"/>
    </row>
    <row r="1956" spans="1:24" x14ac:dyDescent="0.35">
      <c r="B1956" s="113"/>
      <c r="C1956" s="113"/>
      <c r="D1956" s="113"/>
      <c r="E1956" s="113"/>
      <c r="F1956" s="113"/>
      <c r="G1956" s="113"/>
      <c r="M1956" s="105"/>
      <c r="N1956" s="108"/>
      <c r="O1956" s="108"/>
      <c r="P1956" s="108"/>
      <c r="Q1956" s="108"/>
      <c r="R1956" s="108"/>
      <c r="S1956" s="108"/>
      <c r="T1956" s="108"/>
      <c r="U1956" s="106"/>
      <c r="V1956" s="106"/>
      <c r="W1956" s="106"/>
      <c r="X1956" s="106"/>
    </row>
    <row r="1957" spans="1:24" x14ac:dyDescent="0.35">
      <c r="B1957" s="113"/>
      <c r="C1957" s="113"/>
      <c r="D1957" s="113"/>
      <c r="E1957" s="113"/>
      <c r="F1957" s="113"/>
      <c r="G1957" s="113"/>
      <c r="M1957" s="105"/>
      <c r="N1957" s="108"/>
      <c r="O1957" s="108"/>
      <c r="P1957" s="108"/>
      <c r="Q1957" s="108"/>
      <c r="R1957" s="108"/>
      <c r="S1957" s="108"/>
      <c r="T1957" s="108"/>
      <c r="U1957" s="106"/>
      <c r="V1957" s="106"/>
      <c r="W1957" s="106"/>
      <c r="X1957" s="106"/>
    </row>
    <row r="1958" spans="1:24" x14ac:dyDescent="0.35">
      <c r="B1958" s="113"/>
      <c r="C1958" s="113"/>
      <c r="D1958" s="113"/>
      <c r="E1958" s="113"/>
      <c r="F1958" s="113"/>
      <c r="G1958" s="113"/>
      <c r="M1958" s="105"/>
      <c r="N1958" s="108"/>
      <c r="O1958" s="108"/>
      <c r="P1958" s="108"/>
      <c r="Q1958" s="108"/>
      <c r="R1958" s="108"/>
      <c r="S1958" s="108"/>
      <c r="T1958" s="108"/>
      <c r="U1958" s="106"/>
      <c r="V1958" s="106"/>
      <c r="W1958" s="106"/>
      <c r="X1958" s="106"/>
    </row>
    <row r="1959" spans="1:24" x14ac:dyDescent="0.35">
      <c r="B1959" s="113"/>
      <c r="C1959" s="113"/>
      <c r="D1959" s="113"/>
      <c r="E1959" s="113"/>
      <c r="F1959" s="113"/>
      <c r="G1959" s="113"/>
      <c r="M1959" s="105"/>
      <c r="N1959" s="108"/>
      <c r="O1959" s="108"/>
      <c r="P1959" s="108"/>
      <c r="Q1959" s="108"/>
      <c r="R1959" s="108"/>
      <c r="S1959" s="108"/>
      <c r="T1959" s="108"/>
      <c r="U1959" s="106"/>
      <c r="V1959" s="106"/>
      <c r="W1959" s="106"/>
      <c r="X1959" s="106"/>
    </row>
    <row r="1960" spans="1:24" x14ac:dyDescent="0.35">
      <c r="B1960" s="113"/>
      <c r="C1960" s="113"/>
      <c r="D1960" s="113"/>
      <c r="E1960" s="113"/>
      <c r="F1960" s="113"/>
      <c r="G1960" s="113"/>
      <c r="M1960" s="105"/>
      <c r="N1960" s="108"/>
      <c r="O1960" s="108"/>
      <c r="P1960" s="108"/>
      <c r="Q1960" s="108"/>
      <c r="R1960" s="108"/>
      <c r="S1960" s="108"/>
      <c r="T1960" s="108"/>
      <c r="U1960" s="106"/>
      <c r="V1960" s="106"/>
      <c r="W1960" s="106"/>
      <c r="X1960" s="106"/>
    </row>
    <row r="1961" spans="1:24" x14ac:dyDescent="0.35">
      <c r="B1961" s="113"/>
      <c r="C1961" s="113"/>
      <c r="D1961" s="113"/>
      <c r="E1961" s="113"/>
      <c r="F1961" s="113"/>
      <c r="G1961" s="113"/>
      <c r="M1961" s="105"/>
      <c r="N1961" s="108"/>
      <c r="O1961" s="108"/>
      <c r="P1961" s="108"/>
      <c r="Q1961" s="108"/>
      <c r="R1961" s="108"/>
      <c r="S1961" s="108"/>
      <c r="T1961" s="108"/>
      <c r="U1961" s="106"/>
      <c r="V1961" s="106"/>
      <c r="W1961" s="106"/>
      <c r="X1961" s="106"/>
    </row>
    <row r="1962" spans="1:24" x14ac:dyDescent="0.35">
      <c r="A1962" s="96" t="s">
        <v>718</v>
      </c>
      <c r="B1962" s="113"/>
      <c r="C1962" s="113"/>
      <c r="D1962" s="113"/>
      <c r="E1962" s="113"/>
      <c r="F1962" s="113"/>
      <c r="G1962" s="113"/>
      <c r="M1962" s="105"/>
      <c r="N1962" s="108"/>
      <c r="O1962" s="108"/>
      <c r="P1962" s="108"/>
      <c r="Q1962" s="108"/>
      <c r="R1962" s="108"/>
      <c r="S1962" s="108"/>
      <c r="T1962" s="108"/>
      <c r="U1962" s="106"/>
      <c r="V1962" s="106"/>
      <c r="W1962" s="106"/>
      <c r="X1962" s="106"/>
    </row>
    <row r="1963" spans="1:24" x14ac:dyDescent="0.35">
      <c r="B1963" s="113"/>
      <c r="C1963" s="113"/>
      <c r="D1963" s="113"/>
      <c r="E1963" s="113"/>
      <c r="F1963" s="113"/>
      <c r="G1963" s="113"/>
      <c r="M1963" s="105"/>
      <c r="N1963" s="108"/>
      <c r="O1963" s="108"/>
      <c r="P1963" s="108"/>
      <c r="Q1963" s="108"/>
      <c r="R1963" s="108"/>
      <c r="S1963" s="108"/>
      <c r="T1963" s="108"/>
      <c r="U1963" s="106"/>
      <c r="V1963" s="106"/>
      <c r="W1963" s="106"/>
      <c r="X1963" s="106"/>
    </row>
    <row r="1964" spans="1:24" x14ac:dyDescent="0.35">
      <c r="B1964" s="113"/>
      <c r="C1964" s="113"/>
      <c r="D1964" s="113"/>
      <c r="E1964" s="113"/>
      <c r="F1964" s="113"/>
      <c r="G1964" s="113"/>
      <c r="M1964" s="105"/>
      <c r="N1964" s="108"/>
      <c r="O1964" s="108"/>
      <c r="P1964" s="108"/>
      <c r="Q1964" s="108"/>
      <c r="R1964" s="108"/>
      <c r="S1964" s="108"/>
      <c r="T1964" s="108"/>
      <c r="U1964" s="106"/>
      <c r="V1964" s="106"/>
      <c r="W1964" s="106"/>
      <c r="X1964" s="106"/>
    </row>
    <row r="1965" spans="1:24" x14ac:dyDescent="0.35">
      <c r="A1965" s="105" t="s">
        <v>749</v>
      </c>
      <c r="C1965" s="113"/>
      <c r="D1965" s="113"/>
      <c r="E1965" s="113"/>
      <c r="F1965" s="113"/>
      <c r="G1965" s="113"/>
      <c r="M1965" s="105"/>
      <c r="N1965" s="108"/>
      <c r="O1965" s="108"/>
      <c r="P1965" s="108"/>
      <c r="Q1965" s="108"/>
      <c r="R1965" s="108"/>
      <c r="S1965" s="108"/>
      <c r="T1965" s="108"/>
      <c r="U1965" s="106"/>
      <c r="V1965" s="106"/>
      <c r="W1965" s="106"/>
      <c r="X1965" s="106"/>
    </row>
    <row r="1966" spans="1:24" x14ac:dyDescent="0.35">
      <c r="B1966" s="113"/>
      <c r="C1966" s="113"/>
      <c r="D1966" s="113"/>
      <c r="E1966" s="113"/>
      <c r="F1966" s="113"/>
      <c r="G1966" s="113"/>
      <c r="M1966" s="105"/>
      <c r="N1966" s="108"/>
      <c r="O1966" s="108"/>
      <c r="P1966" s="108"/>
      <c r="Q1966" s="108"/>
      <c r="R1966" s="108"/>
      <c r="S1966" s="108"/>
      <c r="T1966" s="108"/>
      <c r="U1966" s="106"/>
      <c r="V1966" s="106"/>
      <c r="W1966" s="106"/>
      <c r="X1966" s="106"/>
    </row>
    <row r="1967" spans="1:24" x14ac:dyDescent="0.35">
      <c r="B1967" s="113"/>
      <c r="C1967" s="113"/>
      <c r="D1967" s="113"/>
      <c r="E1967" s="113"/>
      <c r="F1967" s="113"/>
      <c r="G1967" s="113"/>
      <c r="M1967" s="105"/>
      <c r="N1967" s="108"/>
      <c r="O1967" s="108"/>
      <c r="P1967" s="108"/>
      <c r="Q1967" s="108"/>
      <c r="R1967" s="108"/>
      <c r="S1967" s="108"/>
      <c r="T1967" s="108"/>
      <c r="U1967" s="106"/>
      <c r="V1967" s="106"/>
      <c r="W1967" s="106"/>
      <c r="X1967" s="106"/>
    </row>
    <row r="1968" spans="1:24" x14ac:dyDescent="0.35">
      <c r="A1968" s="96" t="s">
        <v>750</v>
      </c>
      <c r="B1968" s="105"/>
      <c r="C1968" s="105"/>
      <c r="D1968" s="113"/>
      <c r="E1968" s="113"/>
      <c r="F1968" s="113"/>
      <c r="G1968" s="113"/>
      <c r="M1968" s="105"/>
      <c r="N1968" s="108"/>
      <c r="O1968" s="108"/>
      <c r="P1968" s="108"/>
      <c r="Q1968" s="108"/>
      <c r="R1968" s="108"/>
      <c r="S1968" s="108"/>
      <c r="T1968" s="108"/>
      <c r="U1968" s="106"/>
      <c r="V1968" s="106"/>
      <c r="W1968" s="106"/>
      <c r="X1968" s="106"/>
    </row>
    <row r="1969" spans="1:24" x14ac:dyDescent="0.35">
      <c r="A1969" s="96" t="s">
        <v>751</v>
      </c>
      <c r="B1969" s="113"/>
      <c r="C1969" s="113"/>
      <c r="D1969" s="113"/>
      <c r="E1969" s="113"/>
      <c r="F1969" s="113"/>
      <c r="G1969" s="113"/>
      <c r="M1969" s="105"/>
      <c r="N1969" s="108"/>
      <c r="O1969" s="108"/>
      <c r="P1969" s="108"/>
      <c r="Q1969" s="108"/>
      <c r="R1969" s="108"/>
      <c r="S1969" s="108"/>
      <c r="T1969" s="108"/>
      <c r="U1969" s="106"/>
      <c r="V1969" s="106"/>
      <c r="W1969" s="106"/>
      <c r="X1969" s="106"/>
    </row>
    <row r="1970" spans="1:24" x14ac:dyDescent="0.35">
      <c r="A1970" s="95" t="s">
        <v>1178</v>
      </c>
      <c r="B1970" s="113"/>
      <c r="C1970" s="113"/>
      <c r="D1970" s="113"/>
      <c r="E1970" s="113"/>
      <c r="F1970" s="113"/>
      <c r="G1970" s="113"/>
      <c r="M1970" s="105"/>
      <c r="N1970" s="108"/>
      <c r="O1970" s="108"/>
      <c r="P1970" s="108"/>
      <c r="Q1970" s="108"/>
      <c r="R1970" s="108"/>
      <c r="S1970" s="108"/>
      <c r="T1970" s="108"/>
      <c r="U1970" s="106"/>
      <c r="V1970" s="106"/>
      <c r="W1970" s="106"/>
      <c r="X1970" s="106"/>
    </row>
    <row r="1971" spans="1:24" x14ac:dyDescent="0.35">
      <c r="A1971" s="105" t="s">
        <v>650</v>
      </c>
      <c r="B1971" s="105">
        <v>60.39</v>
      </c>
      <c r="C1971" s="105">
        <v>60.04</v>
      </c>
      <c r="D1971" s="105">
        <v>64.59</v>
      </c>
      <c r="E1971" s="105">
        <v>66.97</v>
      </c>
      <c r="F1971" s="105">
        <v>66.58</v>
      </c>
      <c r="G1971" s="113"/>
      <c r="M1971" s="105"/>
      <c r="N1971" s="108"/>
      <c r="O1971" s="108"/>
      <c r="P1971" s="108"/>
      <c r="Q1971" s="108"/>
      <c r="R1971" s="108"/>
      <c r="S1971" s="108"/>
      <c r="T1971" s="108"/>
      <c r="U1971" s="106"/>
      <c r="V1971" s="106"/>
      <c r="W1971" s="106"/>
      <c r="X1971" s="106"/>
    </row>
    <row r="1972" spans="1:24" x14ac:dyDescent="0.35">
      <c r="A1972" s="105" t="s">
        <v>651</v>
      </c>
      <c r="B1972" s="105">
        <v>2.7</v>
      </c>
      <c r="C1972" s="105">
        <v>6.75</v>
      </c>
      <c r="D1972" s="105">
        <v>2.77</v>
      </c>
      <c r="E1972" s="105">
        <v>0.95</v>
      </c>
      <c r="F1972" s="105">
        <v>1.71</v>
      </c>
      <c r="G1972" s="113"/>
      <c r="M1972" s="105"/>
      <c r="N1972" s="108"/>
      <c r="O1972" s="108"/>
      <c r="P1972" s="108"/>
      <c r="Q1972" s="108"/>
      <c r="R1972" s="108"/>
      <c r="S1972" s="108"/>
      <c r="T1972" s="108"/>
      <c r="U1972" s="106"/>
      <c r="V1972" s="106"/>
      <c r="W1972" s="106"/>
      <c r="X1972" s="106"/>
    </row>
    <row r="1973" spans="1:24" x14ac:dyDescent="0.35">
      <c r="A1973" s="105" t="s">
        <v>652</v>
      </c>
      <c r="B1973" s="105">
        <v>9.1999999999999993</v>
      </c>
      <c r="C1973" s="105">
        <v>10.54</v>
      </c>
      <c r="D1973" s="105">
        <v>9</v>
      </c>
      <c r="E1973" s="105">
        <v>11.16</v>
      </c>
      <c r="F1973" s="105">
        <v>8.9499999999999993</v>
      </c>
      <c r="G1973" s="113"/>
      <c r="M1973" s="105"/>
      <c r="N1973" s="108"/>
      <c r="O1973" s="108"/>
      <c r="P1973" s="108"/>
      <c r="Q1973" s="108"/>
      <c r="R1973" s="108"/>
      <c r="S1973" s="108"/>
      <c r="T1973" s="108"/>
      <c r="U1973" s="106"/>
      <c r="V1973" s="106"/>
      <c r="W1973" s="106"/>
      <c r="X1973" s="106"/>
    </row>
    <row r="1974" spans="1:24" ht="17.5" x14ac:dyDescent="0.35">
      <c r="A1974" s="96" t="s">
        <v>1137</v>
      </c>
      <c r="B1974" s="132">
        <v>27.72</v>
      </c>
      <c r="C1974" s="132">
        <v>22.67</v>
      </c>
      <c r="D1974" s="132">
        <v>23.65</v>
      </c>
      <c r="E1974" s="132">
        <v>20.91</v>
      </c>
      <c r="F1974" s="132">
        <v>22.76</v>
      </c>
      <c r="G1974" s="113"/>
      <c r="M1974" s="105"/>
      <c r="N1974" s="108"/>
      <c r="O1974" s="108"/>
      <c r="P1974" s="108"/>
      <c r="Q1974" s="108"/>
      <c r="R1974" s="108"/>
      <c r="S1974" s="108"/>
      <c r="T1974" s="108"/>
      <c r="U1974" s="106"/>
      <c r="V1974" s="106"/>
      <c r="W1974" s="106"/>
      <c r="X1974" s="106"/>
    </row>
    <row r="1975" spans="1:24" x14ac:dyDescent="0.35">
      <c r="A1975" s="105" t="s">
        <v>653</v>
      </c>
      <c r="B1975" s="105">
        <v>100</v>
      </c>
      <c r="C1975" s="105">
        <v>100</v>
      </c>
      <c r="D1975" s="105">
        <v>100</v>
      </c>
      <c r="E1975" s="105">
        <v>100</v>
      </c>
      <c r="F1975" s="105">
        <v>100</v>
      </c>
      <c r="G1975" s="113"/>
      <c r="M1975" s="105"/>
      <c r="N1975" s="108"/>
      <c r="O1975" s="108"/>
      <c r="P1975" s="108"/>
      <c r="Q1975" s="108"/>
      <c r="R1975" s="108"/>
      <c r="S1975" s="108"/>
      <c r="T1975" s="108"/>
      <c r="U1975" s="106"/>
      <c r="V1975" s="106"/>
      <c r="W1975" s="106"/>
      <c r="X1975" s="106"/>
    </row>
    <row r="1976" spans="1:24" x14ac:dyDescent="0.35">
      <c r="A1976" s="105"/>
      <c r="B1976" s="105"/>
      <c r="C1976" s="105"/>
      <c r="D1976" s="105"/>
      <c r="E1976" s="105"/>
      <c r="F1976" s="105"/>
      <c r="G1976" s="113"/>
      <c r="M1976" s="105"/>
      <c r="N1976" s="108"/>
      <c r="O1976" s="108"/>
      <c r="P1976" s="108"/>
      <c r="Q1976" s="108"/>
      <c r="R1976" s="108"/>
      <c r="S1976" s="108"/>
      <c r="T1976" s="108"/>
      <c r="U1976" s="106"/>
      <c r="V1976" s="106"/>
      <c r="W1976" s="106"/>
      <c r="X1976" s="106"/>
    </row>
    <row r="1977" spans="1:24" x14ac:dyDescent="0.35">
      <c r="A1977" s="105" t="s">
        <v>654</v>
      </c>
      <c r="B1977" s="105">
        <v>39.520000000000003</v>
      </c>
      <c r="C1977" s="105">
        <v>45.2</v>
      </c>
      <c r="D1977" s="105">
        <v>49.82</v>
      </c>
      <c r="E1977" s="105">
        <v>50.44</v>
      </c>
      <c r="F1977" s="105">
        <v>52.11</v>
      </c>
      <c r="G1977" s="113"/>
      <c r="M1977" s="105"/>
      <c r="N1977" s="108"/>
      <c r="O1977" s="108"/>
      <c r="P1977" s="108"/>
      <c r="Q1977" s="108"/>
      <c r="R1977" s="108"/>
      <c r="S1977" s="108"/>
      <c r="T1977" s="108"/>
      <c r="U1977" s="106"/>
      <c r="V1977" s="106"/>
      <c r="W1977" s="106"/>
      <c r="X1977" s="106"/>
    </row>
    <row r="1978" spans="1:24" x14ac:dyDescent="0.35">
      <c r="A1978" s="105" t="s">
        <v>655</v>
      </c>
      <c r="B1978" s="105">
        <v>56.71</v>
      </c>
      <c r="C1978" s="105">
        <v>61.53</v>
      </c>
      <c r="D1978" s="105">
        <v>62.09</v>
      </c>
      <c r="E1978" s="105">
        <v>58.49</v>
      </c>
      <c r="F1978" s="105">
        <v>60.61</v>
      </c>
      <c r="G1978" s="113"/>
      <c r="M1978" s="105"/>
      <c r="N1978" s="108"/>
      <c r="O1978" s="108"/>
      <c r="P1978" s="108"/>
      <c r="Q1978" s="108"/>
      <c r="R1978" s="108"/>
      <c r="S1978" s="108"/>
      <c r="T1978" s="108"/>
      <c r="U1978" s="106"/>
      <c r="V1978" s="106"/>
      <c r="W1978" s="106"/>
      <c r="X1978" s="106"/>
    </row>
    <row r="1979" spans="1:24" x14ac:dyDescent="0.35">
      <c r="A1979" s="105" t="s">
        <v>656</v>
      </c>
      <c r="B1979" s="105">
        <v>17.68</v>
      </c>
      <c r="C1979" s="105">
        <v>16.88</v>
      </c>
      <c r="D1979" s="105">
        <v>16.53</v>
      </c>
      <c r="E1979" s="105">
        <v>23.33</v>
      </c>
      <c r="F1979" s="105">
        <v>20.53</v>
      </c>
      <c r="G1979" s="113"/>
      <c r="M1979" s="105"/>
      <c r="N1979" s="108"/>
      <c r="O1979" s="108"/>
      <c r="P1979" s="108"/>
      <c r="Q1979" s="108"/>
      <c r="R1979" s="108"/>
      <c r="S1979" s="108"/>
      <c r="T1979" s="108"/>
      <c r="U1979" s="106"/>
      <c r="V1979" s="106"/>
      <c r="W1979" s="106"/>
      <c r="X1979" s="106"/>
    </row>
    <row r="1980" spans="1:24" x14ac:dyDescent="0.35">
      <c r="A1980" s="105" t="s">
        <v>657</v>
      </c>
      <c r="B1980" s="105">
        <v>25.6</v>
      </c>
      <c r="C1980" s="105">
        <v>21.58</v>
      </c>
      <c r="D1980" s="105">
        <v>21.38</v>
      </c>
      <c r="E1980" s="105">
        <v>18.18</v>
      </c>
      <c r="F1980" s="105">
        <v>18.86</v>
      </c>
      <c r="G1980" s="113"/>
      <c r="M1980" s="105"/>
      <c r="N1980" s="108"/>
      <c r="O1980" s="108"/>
      <c r="P1980" s="108"/>
      <c r="Q1980" s="108"/>
      <c r="R1980" s="108"/>
      <c r="S1980" s="108"/>
      <c r="T1980" s="108"/>
      <c r="U1980" s="106"/>
      <c r="V1980" s="106"/>
      <c r="W1980" s="106"/>
      <c r="X1980" s="106"/>
    </row>
    <row r="1981" spans="1:24" x14ac:dyDescent="0.35">
      <c r="A1981" s="105" t="s">
        <v>658</v>
      </c>
      <c r="B1981" s="132">
        <v>43.29</v>
      </c>
      <c r="C1981" s="132">
        <v>38.47</v>
      </c>
      <c r="D1981" s="132">
        <v>37.909999999999997</v>
      </c>
      <c r="E1981" s="132">
        <v>41.51</v>
      </c>
      <c r="F1981" s="132">
        <v>39.39</v>
      </c>
      <c r="G1981" s="113"/>
      <c r="M1981" s="105"/>
      <c r="N1981" s="108"/>
      <c r="O1981" s="108"/>
      <c r="P1981" s="108"/>
      <c r="Q1981" s="108"/>
      <c r="R1981" s="108"/>
      <c r="S1981" s="108"/>
      <c r="T1981" s="108"/>
      <c r="U1981" s="106"/>
      <c r="V1981" s="106"/>
      <c r="W1981" s="106"/>
      <c r="X1981" s="106"/>
    </row>
    <row r="1982" spans="1:24" x14ac:dyDescent="0.35">
      <c r="A1982" s="105" t="s">
        <v>659</v>
      </c>
      <c r="B1982" s="105">
        <v>100</v>
      </c>
      <c r="C1982" s="105">
        <v>100</v>
      </c>
      <c r="D1982" s="105">
        <v>100</v>
      </c>
      <c r="E1982" s="105">
        <v>100</v>
      </c>
      <c r="F1982" s="105">
        <v>100</v>
      </c>
      <c r="G1982" s="113"/>
      <c r="M1982" s="105"/>
      <c r="N1982" s="108"/>
      <c r="O1982" s="108"/>
      <c r="P1982" s="108"/>
      <c r="Q1982" s="108"/>
      <c r="R1982" s="108"/>
      <c r="S1982" s="108"/>
      <c r="T1982" s="108"/>
      <c r="U1982" s="106"/>
      <c r="V1982" s="106"/>
      <c r="W1982" s="106"/>
      <c r="X1982" s="106"/>
    </row>
    <row r="1983" spans="1:24" x14ac:dyDescent="0.35">
      <c r="A1983" s="95" t="s">
        <v>1189</v>
      </c>
      <c r="B1983" s="105"/>
      <c r="C1983" s="105"/>
      <c r="D1983" s="105"/>
      <c r="E1983" s="105"/>
      <c r="F1983" s="105"/>
      <c r="G1983" s="113"/>
      <c r="M1983" s="105"/>
      <c r="N1983" s="108"/>
      <c r="O1983" s="108"/>
      <c r="P1983" s="108"/>
      <c r="Q1983" s="108"/>
      <c r="R1983" s="108"/>
      <c r="S1983" s="108"/>
      <c r="T1983" s="108"/>
      <c r="U1983" s="106"/>
      <c r="V1983" s="106"/>
      <c r="W1983" s="106"/>
      <c r="X1983" s="106"/>
    </row>
    <row r="1984" spans="1:24" x14ac:dyDescent="0.35">
      <c r="A1984" s="105" t="s">
        <v>660</v>
      </c>
      <c r="B1984" s="105">
        <v>100</v>
      </c>
      <c r="C1984" s="105">
        <v>100</v>
      </c>
      <c r="D1984" s="105">
        <v>100</v>
      </c>
      <c r="E1984" s="105">
        <v>100</v>
      </c>
      <c r="F1984" s="105">
        <v>100</v>
      </c>
      <c r="G1984" s="113"/>
      <c r="M1984" s="105"/>
      <c r="N1984" s="108"/>
      <c r="O1984" s="108"/>
      <c r="P1984" s="108"/>
      <c r="Q1984" s="108"/>
      <c r="R1984" s="108"/>
      <c r="S1984" s="108"/>
      <c r="T1984" s="108"/>
      <c r="U1984" s="106"/>
      <c r="V1984" s="106"/>
      <c r="W1984" s="106"/>
      <c r="X1984" s="106"/>
    </row>
    <row r="1985" spans="1:24" x14ac:dyDescent="0.35">
      <c r="A1985" s="105" t="s">
        <v>661</v>
      </c>
      <c r="B1985" s="132">
        <v>93.98</v>
      </c>
      <c r="C1985" s="132">
        <v>94.4</v>
      </c>
      <c r="D1985" s="132">
        <v>93.13</v>
      </c>
      <c r="E1985" s="132">
        <v>92.33</v>
      </c>
      <c r="F1985" s="132">
        <v>93.16</v>
      </c>
      <c r="G1985" s="113"/>
      <c r="M1985" s="105"/>
      <c r="N1985" s="108"/>
      <c r="O1985" s="108"/>
      <c r="P1985" s="108"/>
      <c r="Q1985" s="108"/>
      <c r="R1985" s="108"/>
      <c r="S1985" s="108"/>
      <c r="T1985" s="108"/>
      <c r="U1985" s="106"/>
      <c r="V1985" s="106"/>
      <c r="W1985" s="106"/>
      <c r="X1985" s="106"/>
    </row>
    <row r="1986" spans="1:24" x14ac:dyDescent="0.35">
      <c r="A1986" s="105" t="s">
        <v>662</v>
      </c>
      <c r="B1986" s="105">
        <v>6.02</v>
      </c>
      <c r="C1986" s="105">
        <v>5.6</v>
      </c>
      <c r="D1986" s="105">
        <v>6.87</v>
      </c>
      <c r="E1986" s="105">
        <v>7.67</v>
      </c>
      <c r="F1986" s="105">
        <v>6.84</v>
      </c>
      <c r="G1986" s="113"/>
      <c r="M1986" s="105"/>
      <c r="N1986" s="108"/>
      <c r="O1986" s="108"/>
      <c r="P1986" s="108"/>
      <c r="Q1986" s="108"/>
      <c r="R1986" s="108"/>
      <c r="S1986" s="108"/>
      <c r="T1986" s="108"/>
      <c r="U1986" s="106"/>
      <c r="V1986" s="106"/>
      <c r="W1986" s="106"/>
      <c r="X1986" s="106"/>
    </row>
    <row r="1987" spans="1:24" x14ac:dyDescent="0.35">
      <c r="A1987" s="105"/>
      <c r="B1987" s="105"/>
      <c r="C1987" s="105"/>
      <c r="D1987" s="105"/>
      <c r="E1987" s="105"/>
      <c r="F1987" s="105"/>
      <c r="G1987" s="113"/>
      <c r="M1987" s="105"/>
      <c r="N1987" s="108"/>
      <c r="O1987" s="108"/>
      <c r="P1987" s="108"/>
      <c r="Q1987" s="108"/>
      <c r="R1987" s="108"/>
      <c r="S1987" s="108"/>
      <c r="T1987" s="108"/>
      <c r="U1987" s="106"/>
      <c r="V1987" s="106"/>
      <c r="W1987" s="106"/>
      <c r="X1987" s="106"/>
    </row>
    <row r="1988" spans="1:24" x14ac:dyDescent="0.35">
      <c r="A1988" s="105" t="s">
        <v>663</v>
      </c>
      <c r="B1988" s="132">
        <v>2.85</v>
      </c>
      <c r="C1988" s="132">
        <v>2.97</v>
      </c>
      <c r="D1988" s="132">
        <v>2.68</v>
      </c>
      <c r="E1988" s="132">
        <v>2.97</v>
      </c>
      <c r="F1988" s="132">
        <v>2.71</v>
      </c>
      <c r="G1988" s="113"/>
      <c r="M1988" s="105"/>
      <c r="N1988" s="108"/>
      <c r="O1988" s="108"/>
      <c r="P1988" s="108"/>
      <c r="Q1988" s="108"/>
      <c r="R1988" s="108"/>
      <c r="S1988" s="108"/>
      <c r="T1988" s="108"/>
      <c r="U1988" s="106"/>
      <c r="V1988" s="106"/>
      <c r="W1988" s="106"/>
      <c r="X1988" s="106"/>
    </row>
    <row r="1989" spans="1:24" x14ac:dyDescent="0.35">
      <c r="A1989" s="105" t="s">
        <v>664</v>
      </c>
      <c r="B1989" s="105">
        <v>8.86</v>
      </c>
      <c r="C1989" s="105">
        <v>8.57</v>
      </c>
      <c r="D1989" s="105">
        <v>9.5500000000000007</v>
      </c>
      <c r="E1989" s="105">
        <v>10.64</v>
      </c>
      <c r="F1989" s="105">
        <v>9.5500000000000007</v>
      </c>
      <c r="G1989" s="113"/>
      <c r="M1989" s="105"/>
      <c r="N1989" s="108"/>
      <c r="O1989" s="108"/>
      <c r="P1989" s="108"/>
      <c r="Q1989" s="108"/>
      <c r="R1989" s="108"/>
      <c r="S1989" s="108"/>
      <c r="T1989" s="108"/>
      <c r="U1989" s="106"/>
      <c r="V1989" s="106"/>
      <c r="W1989" s="106"/>
      <c r="X1989" s="106"/>
    </row>
    <row r="1990" spans="1:24" x14ac:dyDescent="0.35">
      <c r="A1990" s="105" t="s">
        <v>665</v>
      </c>
      <c r="B1990" s="105"/>
      <c r="C1990" s="105"/>
      <c r="D1990" s="105"/>
      <c r="E1990" s="105"/>
      <c r="F1990" s="105"/>
      <c r="G1990" s="113"/>
      <c r="M1990" s="105"/>
      <c r="N1990" s="108"/>
      <c r="O1990" s="108"/>
      <c r="P1990" s="108"/>
      <c r="Q1990" s="108"/>
      <c r="R1990" s="108"/>
      <c r="S1990" s="108"/>
      <c r="T1990" s="108"/>
      <c r="U1990" s="106"/>
      <c r="V1990" s="106"/>
      <c r="W1990" s="106"/>
      <c r="X1990" s="106"/>
    </row>
    <row r="1991" spans="1:24" x14ac:dyDescent="0.35">
      <c r="A1991" s="105" t="s">
        <v>666</v>
      </c>
      <c r="B1991" s="105">
        <v>2.92</v>
      </c>
      <c r="C1991" s="105">
        <v>3.29</v>
      </c>
      <c r="D1991" s="105">
        <v>3.41</v>
      </c>
      <c r="E1991" s="105">
        <v>3.93</v>
      </c>
      <c r="F1991" s="105">
        <v>3.32</v>
      </c>
      <c r="G1991" s="113"/>
      <c r="M1991" s="105"/>
      <c r="N1991" s="108"/>
      <c r="O1991" s="108"/>
      <c r="P1991" s="108"/>
      <c r="Q1991" s="108"/>
      <c r="R1991" s="108"/>
      <c r="S1991" s="108"/>
      <c r="T1991" s="108"/>
      <c r="U1991" s="106"/>
      <c r="V1991" s="106"/>
      <c r="W1991" s="106"/>
      <c r="X1991" s="106"/>
    </row>
    <row r="1992" spans="1:24" x14ac:dyDescent="0.35">
      <c r="A1992" s="105" t="s">
        <v>667</v>
      </c>
      <c r="B1992" s="105">
        <v>1.1399999999999999</v>
      </c>
      <c r="C1992" s="105">
        <v>0.92</v>
      </c>
      <c r="D1992" s="105">
        <v>1.1599999999999999</v>
      </c>
      <c r="E1992" s="105">
        <v>1.1000000000000001</v>
      </c>
      <c r="F1992" s="105">
        <v>1.34</v>
      </c>
      <c r="G1992" s="113"/>
      <c r="M1992" s="105"/>
      <c r="N1992" s="108"/>
      <c r="O1992" s="108"/>
      <c r="P1992" s="108"/>
      <c r="Q1992" s="108"/>
      <c r="R1992" s="108"/>
      <c r="S1992" s="108"/>
      <c r="T1992" s="108"/>
      <c r="U1992" s="106"/>
      <c r="V1992" s="106"/>
      <c r="W1992" s="106"/>
      <c r="X1992" s="106"/>
    </row>
    <row r="1993" spans="1:24" x14ac:dyDescent="0.35">
      <c r="A1993" s="105" t="s">
        <v>668</v>
      </c>
      <c r="B1993" s="105">
        <v>0.45</v>
      </c>
      <c r="C1993" s="105">
        <v>0.45</v>
      </c>
      <c r="D1993" s="105">
        <v>0.47</v>
      </c>
      <c r="E1993" s="105">
        <v>0.42</v>
      </c>
      <c r="F1993" s="105">
        <v>0.38</v>
      </c>
      <c r="G1993" s="113"/>
      <c r="M1993" s="105"/>
      <c r="N1993" s="108"/>
      <c r="O1993" s="108"/>
      <c r="P1993" s="108"/>
      <c r="Q1993" s="108"/>
      <c r="R1993" s="108"/>
      <c r="S1993" s="108"/>
      <c r="T1993" s="108"/>
      <c r="U1993" s="106"/>
      <c r="V1993" s="106"/>
      <c r="W1993" s="106"/>
      <c r="X1993" s="106"/>
    </row>
    <row r="1994" spans="1:24" x14ac:dyDescent="0.35">
      <c r="A1994" s="105" t="s">
        <v>56</v>
      </c>
      <c r="B1994" s="132">
        <v>3.28</v>
      </c>
      <c r="C1994" s="132">
        <v>2.98</v>
      </c>
      <c r="D1994" s="132">
        <v>2.82</v>
      </c>
      <c r="E1994" s="132">
        <v>3.61</v>
      </c>
      <c r="F1994" s="132">
        <v>2.84</v>
      </c>
      <c r="G1994" s="113"/>
      <c r="M1994" s="105"/>
      <c r="N1994" s="108"/>
      <c r="O1994" s="108"/>
      <c r="P1994" s="108"/>
      <c r="Q1994" s="108"/>
      <c r="R1994" s="108"/>
      <c r="S1994" s="108"/>
      <c r="T1994" s="108"/>
      <c r="U1994" s="106"/>
      <c r="V1994" s="106"/>
      <c r="W1994" s="106"/>
      <c r="X1994" s="106"/>
    </row>
    <row r="1995" spans="1:24" x14ac:dyDescent="0.35">
      <c r="A1995" s="105" t="s">
        <v>669</v>
      </c>
      <c r="B1995" s="105">
        <v>7.78</v>
      </c>
      <c r="C1995" s="105">
        <v>7.63</v>
      </c>
      <c r="D1995" s="105">
        <v>7.86</v>
      </c>
      <c r="E1995" s="105">
        <v>9.0500000000000007</v>
      </c>
      <c r="F1995" s="105">
        <v>7.88</v>
      </c>
      <c r="G1995" s="113"/>
      <c r="M1995" s="105"/>
      <c r="N1995" s="108"/>
      <c r="O1995" s="108"/>
      <c r="P1995" s="108"/>
      <c r="Q1995" s="108"/>
      <c r="R1995" s="108"/>
      <c r="S1995" s="108"/>
      <c r="T1995" s="108"/>
      <c r="U1995" s="106"/>
      <c r="V1995" s="106"/>
      <c r="W1995" s="106"/>
      <c r="X1995" s="106"/>
    </row>
    <row r="1996" spans="1:24" x14ac:dyDescent="0.35">
      <c r="A1996" s="105"/>
      <c r="B1996" s="105"/>
      <c r="C1996" s="105"/>
      <c r="D1996" s="105"/>
      <c r="E1996" s="105"/>
      <c r="F1996" s="105"/>
      <c r="G1996" s="113"/>
      <c r="M1996" s="105"/>
      <c r="N1996" s="108"/>
      <c r="O1996" s="108"/>
      <c r="P1996" s="108"/>
      <c r="Q1996" s="108"/>
      <c r="R1996" s="108"/>
      <c r="S1996" s="108"/>
      <c r="T1996" s="108"/>
      <c r="U1996" s="106"/>
      <c r="V1996" s="106"/>
      <c r="W1996" s="106"/>
      <c r="X1996" s="106"/>
    </row>
    <row r="1997" spans="1:24" x14ac:dyDescent="0.35">
      <c r="A1997" s="105" t="s">
        <v>670</v>
      </c>
      <c r="B1997" s="105">
        <v>1.08</v>
      </c>
      <c r="C1997" s="105">
        <v>0.94</v>
      </c>
      <c r="D1997" s="105">
        <v>1.7</v>
      </c>
      <c r="E1997" s="105">
        <v>1.59</v>
      </c>
      <c r="F1997" s="105">
        <v>1.67</v>
      </c>
      <c r="G1997" s="113"/>
      <c r="M1997" s="105"/>
      <c r="N1997" s="108"/>
      <c r="O1997" s="108"/>
      <c r="P1997" s="108"/>
      <c r="Q1997" s="108"/>
      <c r="R1997" s="108"/>
      <c r="S1997" s="108"/>
      <c r="T1997" s="108"/>
      <c r="U1997" s="106"/>
      <c r="V1997" s="106"/>
      <c r="W1997" s="106"/>
      <c r="X1997" s="106"/>
    </row>
    <row r="1998" spans="1:24" x14ac:dyDescent="0.35">
      <c r="A1998" s="105" t="s">
        <v>671</v>
      </c>
      <c r="B1998" s="105">
        <v>0.63</v>
      </c>
      <c r="C1998" s="105">
        <v>0.95</v>
      </c>
      <c r="D1998" s="105">
        <v>1.17</v>
      </c>
      <c r="E1998" s="105">
        <v>1.26</v>
      </c>
      <c r="F1998" s="105">
        <v>1.1399999999999999</v>
      </c>
      <c r="G1998" s="113"/>
      <c r="M1998" s="105"/>
      <c r="N1998" s="108"/>
      <c r="O1998" s="108"/>
      <c r="P1998" s="108"/>
      <c r="Q1998" s="108"/>
      <c r="R1998" s="108"/>
      <c r="S1998" s="108"/>
      <c r="T1998" s="108"/>
      <c r="U1998" s="106"/>
      <c r="V1998" s="106"/>
      <c r="W1998" s="106"/>
      <c r="X1998" s="106"/>
    </row>
    <row r="1999" spans="1:24" x14ac:dyDescent="0.35">
      <c r="A1999" s="105" t="s">
        <v>672</v>
      </c>
      <c r="B1999" s="132">
        <v>0.23</v>
      </c>
      <c r="C1999" s="132">
        <v>0.09</v>
      </c>
      <c r="D1999" s="132">
        <v>0.19</v>
      </c>
      <c r="E1999" s="132">
        <v>0.13</v>
      </c>
      <c r="F1999" s="132">
        <v>0.09</v>
      </c>
      <c r="G1999" s="113"/>
      <c r="M1999" s="105"/>
      <c r="N1999" s="108"/>
      <c r="O1999" s="108"/>
      <c r="P1999" s="108"/>
      <c r="Q1999" s="108"/>
      <c r="R1999" s="108"/>
      <c r="S1999" s="108"/>
      <c r="T1999" s="108"/>
      <c r="U1999" s="106"/>
      <c r="V1999" s="106"/>
      <c r="W1999" s="106"/>
      <c r="X1999" s="106"/>
    </row>
    <row r="2000" spans="1:24" x14ac:dyDescent="0.35">
      <c r="A2000" s="105" t="s">
        <v>673</v>
      </c>
      <c r="B2000" s="105">
        <v>1.94</v>
      </c>
      <c r="C2000" s="105">
        <v>1.98</v>
      </c>
      <c r="D2000" s="105">
        <v>3.06</v>
      </c>
      <c r="E2000" s="105">
        <v>2.98</v>
      </c>
      <c r="F2000" s="105">
        <v>2.89</v>
      </c>
      <c r="G2000" s="113"/>
      <c r="M2000" s="105"/>
      <c r="N2000" s="108"/>
      <c r="O2000" s="108"/>
      <c r="P2000" s="108"/>
      <c r="Q2000" s="108"/>
      <c r="R2000" s="108"/>
      <c r="S2000" s="108"/>
      <c r="T2000" s="108"/>
      <c r="U2000" s="106"/>
      <c r="V2000" s="106"/>
      <c r="W2000" s="106"/>
      <c r="X2000" s="106"/>
    </row>
    <row r="2001" spans="1:24" x14ac:dyDescent="0.35">
      <c r="A2001" s="105" t="s">
        <v>674</v>
      </c>
      <c r="B2001" s="132">
        <v>0.16</v>
      </c>
      <c r="C2001" s="132">
        <v>0.19</v>
      </c>
      <c r="D2001" s="132">
        <v>0.33</v>
      </c>
      <c r="E2001" s="132">
        <v>0.21</v>
      </c>
      <c r="F2001" s="132">
        <v>0.2</v>
      </c>
      <c r="G2001" s="113"/>
      <c r="M2001" s="105"/>
      <c r="N2001" s="108"/>
      <c r="O2001" s="108"/>
      <c r="P2001" s="108"/>
      <c r="Q2001" s="108"/>
      <c r="R2001" s="108"/>
      <c r="S2001" s="108"/>
      <c r="T2001" s="108"/>
      <c r="U2001" s="106"/>
      <c r="V2001" s="106"/>
      <c r="W2001" s="106"/>
      <c r="X2001" s="106"/>
    </row>
    <row r="2002" spans="1:24" x14ac:dyDescent="0.35">
      <c r="A2002" s="105" t="s">
        <v>269</v>
      </c>
      <c r="B2002" s="105">
        <v>1.78</v>
      </c>
      <c r="C2002" s="105">
        <v>1.79</v>
      </c>
      <c r="D2002" s="105">
        <v>2.73</v>
      </c>
      <c r="E2002" s="105">
        <v>2.77</v>
      </c>
      <c r="F2002" s="105">
        <v>2.69</v>
      </c>
      <c r="G2002" s="113"/>
      <c r="M2002" s="105"/>
      <c r="N2002" s="108"/>
      <c r="O2002" s="108"/>
      <c r="P2002" s="108"/>
      <c r="Q2002" s="108"/>
      <c r="R2002" s="108"/>
      <c r="S2002" s="108"/>
      <c r="T2002" s="108"/>
      <c r="U2002" s="106"/>
      <c r="V2002" s="106"/>
      <c r="W2002" s="106"/>
      <c r="X2002" s="106"/>
    </row>
    <row r="2003" spans="1:24" x14ac:dyDescent="0.35">
      <c r="A2003" s="95" t="s">
        <v>1190</v>
      </c>
      <c r="B2003" s="105"/>
      <c r="C2003" s="105"/>
      <c r="D2003" s="105"/>
      <c r="E2003" s="105"/>
      <c r="F2003" s="105"/>
      <c r="G2003" s="113"/>
      <c r="M2003" s="105"/>
      <c r="N2003" s="108"/>
      <c r="O2003" s="108"/>
      <c r="P2003" s="108"/>
      <c r="Q2003" s="108"/>
      <c r="R2003" s="108"/>
      <c r="S2003" s="108"/>
      <c r="T2003" s="108"/>
      <c r="U2003" s="106"/>
      <c r="V2003" s="106"/>
      <c r="W2003" s="106"/>
      <c r="X2003" s="106"/>
    </row>
    <row r="2004" spans="1:24" x14ac:dyDescent="0.35">
      <c r="A2004" s="105" t="s">
        <v>675</v>
      </c>
      <c r="B2004" s="105">
        <v>1.53</v>
      </c>
      <c r="C2004" s="105">
        <v>1.33</v>
      </c>
      <c r="D2004" s="105">
        <v>1.3</v>
      </c>
      <c r="E2004" s="105">
        <v>1.33</v>
      </c>
      <c r="F2004" s="105">
        <v>1.28</v>
      </c>
      <c r="G2004" s="113"/>
      <c r="M2004" s="105"/>
      <c r="N2004" s="108"/>
      <c r="O2004" s="108"/>
      <c r="P2004" s="108"/>
      <c r="Q2004" s="108"/>
      <c r="R2004" s="108"/>
      <c r="S2004" s="108"/>
      <c r="T2004" s="108"/>
      <c r="U2004" s="106"/>
      <c r="V2004" s="106"/>
      <c r="W2004" s="106"/>
      <c r="X2004" s="106"/>
    </row>
    <row r="2005" spans="1:24" x14ac:dyDescent="0.35">
      <c r="A2005" s="105" t="s">
        <v>676</v>
      </c>
      <c r="B2005" s="105">
        <v>0.56999999999999995</v>
      </c>
      <c r="C2005" s="105">
        <v>0.62</v>
      </c>
      <c r="D2005" s="105">
        <v>0.62</v>
      </c>
      <c r="E2005" s="105">
        <v>0.57999999999999996</v>
      </c>
      <c r="F2005" s="105">
        <v>0.61</v>
      </c>
      <c r="G2005" s="113"/>
      <c r="M2005" s="105"/>
      <c r="N2005" s="108"/>
      <c r="O2005" s="108"/>
      <c r="P2005" s="108"/>
      <c r="Q2005" s="108"/>
      <c r="R2005" s="108"/>
      <c r="S2005" s="108"/>
      <c r="T2005" s="108"/>
      <c r="U2005" s="106"/>
      <c r="V2005" s="106"/>
      <c r="W2005" s="106"/>
      <c r="X2005" s="106"/>
    </row>
    <row r="2006" spans="1:24" x14ac:dyDescent="0.35">
      <c r="A2006" s="105" t="s">
        <v>677</v>
      </c>
      <c r="B2006" s="105">
        <v>1.31</v>
      </c>
      <c r="C2006" s="105">
        <v>1.6</v>
      </c>
      <c r="D2006" s="105">
        <v>1.64</v>
      </c>
      <c r="E2006" s="105">
        <v>1.41</v>
      </c>
      <c r="F2006" s="105">
        <v>1.54</v>
      </c>
      <c r="G2006" s="113"/>
      <c r="M2006" s="105"/>
      <c r="N2006" s="108"/>
      <c r="O2006" s="108"/>
      <c r="P2006" s="108"/>
      <c r="Q2006" s="108"/>
      <c r="R2006" s="108"/>
      <c r="S2006" s="108"/>
      <c r="T2006" s="108"/>
      <c r="U2006" s="106"/>
      <c r="V2006" s="106"/>
      <c r="W2006" s="106"/>
      <c r="X2006" s="106"/>
    </row>
    <row r="2007" spans="1:24" x14ac:dyDescent="0.35">
      <c r="A2007" s="105" t="s">
        <v>716</v>
      </c>
      <c r="B2007" s="105">
        <v>59.15</v>
      </c>
      <c r="C2007" s="105">
        <v>56.11</v>
      </c>
      <c r="D2007" s="105">
        <v>56.39</v>
      </c>
      <c r="E2007" s="105">
        <v>43.79</v>
      </c>
      <c r="F2007" s="105">
        <v>47.88</v>
      </c>
      <c r="G2007" s="113"/>
      <c r="M2007" s="105"/>
      <c r="N2007" s="108"/>
      <c r="O2007" s="108"/>
      <c r="P2007" s="108"/>
      <c r="Q2007" s="108"/>
      <c r="R2007" s="108"/>
      <c r="S2007" s="108"/>
      <c r="T2007" s="108"/>
      <c r="U2007" s="106"/>
      <c r="V2007" s="106"/>
      <c r="W2007" s="106"/>
      <c r="X2007" s="106"/>
    </row>
    <row r="2008" spans="1:24" x14ac:dyDescent="0.35">
      <c r="A2008" s="105" t="s">
        <v>679</v>
      </c>
      <c r="B2008" s="105">
        <v>43.29</v>
      </c>
      <c r="C2008" s="105">
        <v>38.47</v>
      </c>
      <c r="D2008" s="105">
        <v>37.909999999999997</v>
      </c>
      <c r="E2008" s="105">
        <v>41.51</v>
      </c>
      <c r="F2008" s="105">
        <v>39.39</v>
      </c>
      <c r="G2008" s="113"/>
      <c r="M2008" s="105"/>
      <c r="N2008" s="108"/>
      <c r="O2008" s="108"/>
      <c r="P2008" s="108"/>
      <c r="Q2008" s="108"/>
      <c r="R2008" s="108"/>
      <c r="S2008" s="108"/>
      <c r="T2008" s="108"/>
      <c r="U2008" s="106"/>
      <c r="V2008" s="106"/>
      <c r="W2008" s="106"/>
      <c r="X2008" s="106"/>
    </row>
    <row r="2009" spans="1:24" x14ac:dyDescent="0.35">
      <c r="A2009" s="105" t="s">
        <v>717</v>
      </c>
      <c r="B2009" s="105">
        <v>71.569999999999993</v>
      </c>
      <c r="C2009" s="105">
        <v>70.19</v>
      </c>
      <c r="D2009" s="105">
        <v>75.55</v>
      </c>
      <c r="E2009" s="105">
        <v>83.76</v>
      </c>
      <c r="F2009" s="105">
        <v>82.24</v>
      </c>
      <c r="G2009" s="113"/>
      <c r="M2009" s="105"/>
      <c r="N2009" s="108"/>
      <c r="O2009" s="108"/>
      <c r="P2009" s="108"/>
      <c r="Q2009" s="108"/>
      <c r="R2009" s="108"/>
      <c r="S2009" s="108"/>
      <c r="T2009" s="108"/>
      <c r="U2009" s="106"/>
      <c r="V2009" s="106"/>
      <c r="W2009" s="106"/>
      <c r="X2009" s="106"/>
    </row>
    <row r="2010" spans="1:24" x14ac:dyDescent="0.35">
      <c r="A2010" s="105" t="s">
        <v>681</v>
      </c>
      <c r="B2010" s="105">
        <v>7.9</v>
      </c>
      <c r="C2010" s="105">
        <v>6.7</v>
      </c>
      <c r="D2010" s="105">
        <v>8.85</v>
      </c>
      <c r="E2010" s="105">
        <v>7.88</v>
      </c>
      <c r="F2010" s="105">
        <v>7.47</v>
      </c>
      <c r="G2010" s="113"/>
      <c r="M2010" s="105"/>
      <c r="N2010" s="108"/>
      <c r="O2010" s="108"/>
      <c r="P2010" s="108"/>
      <c r="Q2010" s="108"/>
      <c r="R2010" s="108"/>
      <c r="S2010" s="108"/>
      <c r="T2010" s="108"/>
      <c r="U2010" s="106"/>
      <c r="V2010" s="106"/>
      <c r="W2010" s="106"/>
      <c r="X2010" s="106"/>
    </row>
    <row r="2011" spans="1:24" x14ac:dyDescent="0.35">
      <c r="A2011" s="105" t="s">
        <v>682</v>
      </c>
      <c r="B2011" s="105">
        <v>33.270000000000003</v>
      </c>
      <c r="C2011" s="105">
        <v>29.34</v>
      </c>
      <c r="D2011" s="105">
        <v>41.52</v>
      </c>
      <c r="E2011" s="105">
        <v>27.52</v>
      </c>
      <c r="F2011" s="105">
        <v>29.93</v>
      </c>
      <c r="G2011" s="113"/>
      <c r="M2011" s="105"/>
      <c r="N2011" s="108"/>
      <c r="O2011" s="108"/>
      <c r="P2011" s="108"/>
      <c r="Q2011" s="108"/>
      <c r="R2011" s="108"/>
      <c r="S2011" s="108"/>
      <c r="T2011" s="108"/>
      <c r="U2011" s="106"/>
      <c r="V2011" s="106"/>
      <c r="W2011" s="106"/>
      <c r="X2011" s="106"/>
    </row>
    <row r="2012" spans="1:24" x14ac:dyDescent="0.35">
      <c r="A2012" s="105" t="s">
        <v>683</v>
      </c>
      <c r="B2012" s="105">
        <v>7.88</v>
      </c>
      <c r="C2012" s="105">
        <v>7.23</v>
      </c>
      <c r="D2012" s="105">
        <v>11.73</v>
      </c>
      <c r="E2012" s="105">
        <v>10.79</v>
      </c>
      <c r="F2012" s="105">
        <v>10.71</v>
      </c>
      <c r="G2012" s="113"/>
      <c r="M2012" s="105"/>
      <c r="N2012" s="108"/>
      <c r="O2012" s="108"/>
      <c r="P2012" s="108"/>
      <c r="Q2012" s="108"/>
      <c r="R2012" s="108"/>
      <c r="S2012" s="108"/>
      <c r="T2012" s="108"/>
      <c r="U2012" s="106"/>
      <c r="V2012" s="106"/>
      <c r="W2012" s="106"/>
      <c r="X2012" s="106"/>
    </row>
    <row r="2013" spans="1:24" x14ac:dyDescent="0.35">
      <c r="A2013" s="105" t="s">
        <v>684</v>
      </c>
      <c r="B2013" s="105">
        <v>5.73</v>
      </c>
      <c r="C2013" s="105">
        <v>5.12</v>
      </c>
      <c r="D2013" s="105">
        <v>9.4700000000000006</v>
      </c>
      <c r="E2013" s="105">
        <v>8.2799999999999994</v>
      </c>
      <c r="F2013" s="105">
        <v>8.24</v>
      </c>
      <c r="G2013" s="113"/>
      <c r="M2013" s="105"/>
      <c r="N2013" s="108"/>
      <c r="O2013" s="108"/>
      <c r="P2013" s="108"/>
      <c r="Q2013" s="108"/>
      <c r="R2013" s="108"/>
      <c r="S2013" s="108"/>
      <c r="T2013" s="108"/>
      <c r="U2013" s="106"/>
      <c r="V2013" s="106"/>
      <c r="W2013" s="106"/>
      <c r="X2013" s="106"/>
    </row>
    <row r="2014" spans="1:24" x14ac:dyDescent="0.35">
      <c r="A2014" s="105" t="s">
        <v>685</v>
      </c>
      <c r="B2014" s="105">
        <v>2.16</v>
      </c>
      <c r="C2014" s="105">
        <v>1.61</v>
      </c>
      <c r="D2014" s="105">
        <v>5.69</v>
      </c>
      <c r="E2014" s="105">
        <v>4.09</v>
      </c>
      <c r="F2014" s="105">
        <v>4.13</v>
      </c>
      <c r="G2014" s="113"/>
      <c r="M2014" s="105"/>
      <c r="N2014" s="108"/>
      <c r="O2014" s="108"/>
      <c r="P2014" s="108"/>
      <c r="Q2014" s="108"/>
      <c r="R2014" s="108"/>
      <c r="S2014" s="108"/>
      <c r="T2014" s="108"/>
      <c r="U2014" s="106"/>
      <c r="V2014" s="106"/>
      <c r="W2014" s="106"/>
      <c r="X2014" s="106"/>
    </row>
    <row r="2015" spans="1:24" x14ac:dyDescent="0.35">
      <c r="B2015" s="113"/>
      <c r="C2015" s="113"/>
      <c r="D2015" s="113"/>
      <c r="E2015" s="113"/>
      <c r="F2015" s="113"/>
      <c r="G2015" s="113"/>
      <c r="N2015" s="108"/>
      <c r="O2015" s="108"/>
      <c r="P2015" s="108"/>
      <c r="Q2015" s="108"/>
      <c r="R2015" s="108"/>
      <c r="S2015" s="108"/>
      <c r="T2015" s="108"/>
      <c r="U2015" s="106"/>
      <c r="V2015" s="106"/>
      <c r="W2015" s="106"/>
      <c r="X2015" s="106"/>
    </row>
    <row r="2016" spans="1:24" ht="17.5" x14ac:dyDescent="0.35">
      <c r="A2016" s="143" t="s">
        <v>1168</v>
      </c>
      <c r="B2016" s="113"/>
      <c r="C2016" s="113"/>
      <c r="D2016" s="113"/>
      <c r="E2016" s="113"/>
      <c r="F2016" s="113"/>
      <c r="G2016" s="113"/>
      <c r="H2016" s="105"/>
      <c r="I2016" s="105"/>
      <c r="J2016" s="105"/>
      <c r="K2016" s="105"/>
      <c r="L2016" s="105"/>
      <c r="M2016" s="105"/>
      <c r="N2016" s="108"/>
      <c r="O2016" s="108"/>
      <c r="P2016" s="108"/>
      <c r="Q2016" s="108"/>
      <c r="R2016" s="108"/>
      <c r="S2016" s="108"/>
      <c r="T2016" s="108"/>
      <c r="U2016" s="106"/>
      <c r="V2016" s="106"/>
      <c r="W2016" s="106"/>
      <c r="X2016" s="106"/>
    </row>
    <row r="2017" spans="1:24" x14ac:dyDescent="0.35">
      <c r="B2017" s="113"/>
      <c r="C2017" s="113"/>
      <c r="D2017" s="113"/>
      <c r="E2017" s="113"/>
      <c r="F2017" s="113"/>
      <c r="G2017" s="113"/>
      <c r="N2017" s="108"/>
      <c r="O2017" s="108"/>
      <c r="P2017" s="108"/>
      <c r="Q2017" s="108"/>
      <c r="R2017" s="108"/>
      <c r="S2017" s="108"/>
      <c r="T2017" s="108"/>
      <c r="U2017" s="106"/>
      <c r="V2017" s="106"/>
      <c r="W2017" s="106"/>
      <c r="X2017" s="106"/>
    </row>
    <row r="2018" spans="1:24" x14ac:dyDescent="0.35">
      <c r="B2018" s="113"/>
      <c r="C2018" s="113"/>
      <c r="D2018" s="113"/>
      <c r="E2018" s="113"/>
      <c r="F2018" s="113"/>
      <c r="G2018" s="113"/>
      <c r="N2018" s="108"/>
      <c r="O2018" s="108"/>
      <c r="P2018" s="108"/>
      <c r="Q2018" s="108"/>
      <c r="R2018" s="108"/>
      <c r="S2018" s="108"/>
      <c r="T2018" s="108"/>
      <c r="U2018" s="106"/>
      <c r="V2018" s="106"/>
      <c r="W2018" s="106"/>
      <c r="X2018" s="106"/>
    </row>
    <row r="2019" spans="1:24" x14ac:dyDescent="0.35">
      <c r="B2019" s="113"/>
      <c r="C2019" s="113"/>
      <c r="D2019" s="113"/>
      <c r="E2019" s="113"/>
      <c r="F2019" s="113"/>
      <c r="G2019" s="113"/>
      <c r="N2019" s="108"/>
      <c r="O2019" s="108"/>
      <c r="P2019" s="108"/>
      <c r="Q2019" s="108"/>
      <c r="R2019" s="108"/>
      <c r="S2019" s="108"/>
      <c r="T2019" s="108"/>
      <c r="U2019" s="106"/>
      <c r="V2019" s="106"/>
      <c r="W2019" s="106"/>
      <c r="X2019" s="106"/>
    </row>
    <row r="2020" spans="1:24" x14ac:dyDescent="0.35">
      <c r="B2020" s="113"/>
      <c r="C2020" s="113"/>
      <c r="D2020" s="113"/>
      <c r="E2020" s="113"/>
      <c r="F2020" s="113"/>
      <c r="G2020" s="113"/>
      <c r="N2020" s="108"/>
      <c r="O2020" s="108"/>
      <c r="P2020" s="108"/>
      <c r="Q2020" s="108"/>
      <c r="R2020" s="108"/>
      <c r="S2020" s="108"/>
      <c r="T2020" s="108"/>
      <c r="U2020" s="106"/>
      <c r="V2020" s="106"/>
      <c r="W2020" s="106"/>
      <c r="X2020" s="106"/>
    </row>
    <row r="2021" spans="1:24" x14ac:dyDescent="0.35">
      <c r="B2021" s="113"/>
      <c r="C2021" s="113"/>
      <c r="D2021" s="113"/>
      <c r="E2021" s="113"/>
      <c r="F2021" s="113"/>
      <c r="G2021" s="113"/>
      <c r="N2021" s="108"/>
      <c r="O2021" s="108"/>
      <c r="P2021" s="108"/>
      <c r="Q2021" s="108"/>
      <c r="R2021" s="108"/>
      <c r="S2021" s="108"/>
      <c r="T2021" s="108"/>
      <c r="U2021" s="106"/>
      <c r="V2021" s="106"/>
      <c r="W2021" s="106"/>
      <c r="X2021" s="106"/>
    </row>
    <row r="2022" spans="1:24" x14ac:dyDescent="0.35">
      <c r="A2022" s="96" t="s">
        <v>718</v>
      </c>
      <c r="B2022" s="113"/>
      <c r="C2022" s="113"/>
      <c r="D2022" s="113"/>
      <c r="E2022" s="113"/>
      <c r="F2022" s="113"/>
      <c r="G2022" s="113"/>
      <c r="N2022" s="108"/>
      <c r="O2022" s="108"/>
      <c r="P2022" s="108"/>
      <c r="Q2022" s="108"/>
      <c r="R2022" s="108"/>
      <c r="S2022" s="108"/>
      <c r="T2022" s="108"/>
      <c r="U2022" s="106"/>
      <c r="V2022" s="106"/>
      <c r="W2022" s="106"/>
      <c r="X2022" s="106"/>
    </row>
    <row r="2023" spans="1:24" x14ac:dyDescent="0.35">
      <c r="B2023" s="113"/>
      <c r="C2023" s="113"/>
      <c r="D2023" s="113"/>
      <c r="E2023" s="113"/>
      <c r="F2023" s="113"/>
      <c r="G2023" s="113"/>
      <c r="N2023" s="108"/>
      <c r="O2023" s="108"/>
      <c r="P2023" s="108"/>
      <c r="Q2023" s="108"/>
      <c r="R2023" s="108"/>
      <c r="S2023" s="108"/>
      <c r="T2023" s="108"/>
      <c r="U2023" s="106"/>
      <c r="V2023" s="106"/>
      <c r="W2023" s="106"/>
      <c r="X2023" s="106"/>
    </row>
    <row r="2024" spans="1:24" x14ac:dyDescent="0.35">
      <c r="B2024" s="113"/>
      <c r="C2024" s="113"/>
      <c r="D2024" s="113"/>
      <c r="E2024" s="113"/>
      <c r="F2024" s="113"/>
      <c r="G2024" s="113"/>
      <c r="N2024" s="108"/>
      <c r="O2024" s="108"/>
      <c r="P2024" s="108"/>
      <c r="Q2024" s="108"/>
      <c r="R2024" s="108"/>
      <c r="S2024" s="108"/>
      <c r="T2024" s="108"/>
      <c r="U2024" s="106"/>
      <c r="V2024" s="106"/>
      <c r="W2024" s="106"/>
      <c r="X2024" s="106"/>
    </row>
    <row r="2025" spans="1:24" x14ac:dyDescent="0.35">
      <c r="A2025" s="105" t="s">
        <v>752</v>
      </c>
      <c r="C2025" s="113"/>
      <c r="D2025" s="113"/>
      <c r="E2025" s="113"/>
      <c r="F2025" s="113"/>
      <c r="G2025" s="113"/>
      <c r="N2025" s="108"/>
      <c r="O2025" s="108"/>
      <c r="P2025" s="108"/>
      <c r="Q2025" s="108"/>
      <c r="R2025" s="108"/>
      <c r="S2025" s="108"/>
      <c r="T2025" s="108"/>
      <c r="U2025" s="106"/>
      <c r="V2025" s="106"/>
      <c r="W2025" s="106"/>
      <c r="X2025" s="106"/>
    </row>
    <row r="2026" spans="1:24" x14ac:dyDescent="0.35">
      <c r="B2026" s="113"/>
      <c r="C2026" s="113"/>
      <c r="D2026" s="113"/>
      <c r="E2026" s="113"/>
      <c r="F2026" s="113"/>
      <c r="G2026" s="113"/>
      <c r="N2026" s="108"/>
      <c r="O2026" s="108"/>
      <c r="P2026" s="108"/>
      <c r="Q2026" s="108"/>
      <c r="R2026" s="108"/>
      <c r="S2026" s="108"/>
      <c r="T2026" s="108"/>
      <c r="U2026" s="106"/>
      <c r="V2026" s="106"/>
      <c r="W2026" s="106"/>
      <c r="X2026" s="106"/>
    </row>
    <row r="2027" spans="1:24" x14ac:dyDescent="0.35">
      <c r="B2027" s="113"/>
      <c r="C2027" s="113"/>
      <c r="D2027" s="113"/>
      <c r="E2027" s="113"/>
      <c r="F2027" s="113"/>
      <c r="G2027" s="113"/>
      <c r="N2027" s="108"/>
      <c r="O2027" s="108"/>
      <c r="P2027" s="108"/>
      <c r="Q2027" s="108"/>
      <c r="R2027" s="108"/>
      <c r="S2027" s="108"/>
      <c r="T2027" s="108"/>
      <c r="U2027" s="106"/>
      <c r="V2027" s="106"/>
      <c r="W2027" s="106"/>
      <c r="X2027" s="106"/>
    </row>
    <row r="2028" spans="1:24" x14ac:dyDescent="0.35">
      <c r="A2028" s="96" t="s">
        <v>753</v>
      </c>
      <c r="B2028" s="105"/>
      <c r="C2028" s="105"/>
      <c r="D2028" s="113"/>
      <c r="E2028" s="113"/>
      <c r="F2028" s="113"/>
      <c r="G2028" s="113"/>
      <c r="N2028" s="108"/>
      <c r="O2028" s="108"/>
      <c r="P2028" s="108"/>
      <c r="Q2028" s="108"/>
      <c r="R2028" s="108"/>
      <c r="S2028" s="108"/>
      <c r="T2028" s="108"/>
      <c r="U2028" s="106"/>
      <c r="V2028" s="106"/>
      <c r="W2028" s="106"/>
      <c r="X2028" s="106"/>
    </row>
    <row r="2029" spans="1:24" x14ac:dyDescent="0.35">
      <c r="A2029" s="96" t="s">
        <v>754</v>
      </c>
      <c r="B2029" s="113"/>
      <c r="C2029" s="113"/>
      <c r="D2029" s="113"/>
      <c r="E2029" s="113"/>
      <c r="F2029" s="113"/>
      <c r="G2029" s="113"/>
      <c r="N2029" s="108"/>
      <c r="O2029" s="108"/>
      <c r="P2029" s="108"/>
      <c r="Q2029" s="108"/>
      <c r="R2029" s="108"/>
      <c r="S2029" s="108"/>
      <c r="T2029" s="108"/>
      <c r="U2029" s="106"/>
      <c r="V2029" s="106"/>
      <c r="W2029" s="106"/>
      <c r="X2029" s="106"/>
    </row>
    <row r="2030" spans="1:24" x14ac:dyDescent="0.35">
      <c r="A2030" s="95" t="s">
        <v>1178</v>
      </c>
      <c r="B2030" s="113"/>
      <c r="C2030" s="113"/>
      <c r="D2030" s="113"/>
      <c r="E2030" s="113"/>
      <c r="F2030" s="113"/>
      <c r="G2030" s="113"/>
      <c r="N2030" s="108"/>
      <c r="O2030" s="108"/>
      <c r="P2030" s="108"/>
      <c r="Q2030" s="108"/>
      <c r="R2030" s="108"/>
      <c r="S2030" s="108"/>
      <c r="T2030" s="108"/>
      <c r="U2030" s="106"/>
      <c r="V2030" s="106"/>
      <c r="W2030" s="106"/>
      <c r="X2030" s="106"/>
    </row>
    <row r="2031" spans="1:24" x14ac:dyDescent="0.35">
      <c r="A2031" s="105" t="s">
        <v>650</v>
      </c>
      <c r="B2031" s="105">
        <v>63.98</v>
      </c>
      <c r="C2031" s="105">
        <v>64.849999999999994</v>
      </c>
      <c r="D2031" s="105">
        <v>63.39</v>
      </c>
      <c r="E2031" s="105">
        <v>65.22</v>
      </c>
      <c r="F2031" s="105">
        <v>62.37</v>
      </c>
      <c r="G2031" s="113"/>
      <c r="N2031" s="108"/>
      <c r="O2031" s="108"/>
      <c r="P2031" s="108"/>
      <c r="Q2031" s="108"/>
      <c r="R2031" s="108"/>
      <c r="S2031" s="108"/>
      <c r="T2031" s="108"/>
      <c r="U2031" s="106"/>
      <c r="V2031" s="106"/>
      <c r="W2031" s="106"/>
      <c r="X2031" s="106"/>
    </row>
    <row r="2032" spans="1:24" x14ac:dyDescent="0.35">
      <c r="A2032" s="105" t="s">
        <v>651</v>
      </c>
      <c r="B2032" s="105">
        <v>5.85</v>
      </c>
      <c r="C2032" s="105">
        <v>2.3199999999999998</v>
      </c>
      <c r="D2032" s="105">
        <v>2.14</v>
      </c>
      <c r="E2032" s="105">
        <v>6.66</v>
      </c>
      <c r="F2032" s="105">
        <v>11.39</v>
      </c>
      <c r="G2032" s="113"/>
      <c r="N2032" s="108"/>
      <c r="O2032" s="108"/>
      <c r="P2032" s="108"/>
      <c r="Q2032" s="108"/>
      <c r="R2032" s="108"/>
      <c r="S2032" s="108"/>
      <c r="T2032" s="108"/>
      <c r="U2032" s="106"/>
      <c r="V2032" s="106"/>
      <c r="W2032" s="106"/>
      <c r="X2032" s="106"/>
    </row>
    <row r="2033" spans="1:24" x14ac:dyDescent="0.35">
      <c r="A2033" s="105" t="s">
        <v>652</v>
      </c>
      <c r="B2033" s="105">
        <v>8.9499999999999993</v>
      </c>
      <c r="C2033" s="105">
        <v>7.34</v>
      </c>
      <c r="D2033" s="105">
        <v>11.92</v>
      </c>
      <c r="E2033" s="105">
        <v>7.63</v>
      </c>
      <c r="F2033" s="105">
        <v>2.34</v>
      </c>
      <c r="G2033" s="113"/>
      <c r="N2033" s="108"/>
      <c r="O2033" s="108"/>
      <c r="P2033" s="108"/>
      <c r="Q2033" s="108"/>
      <c r="R2033" s="108"/>
      <c r="S2033" s="108"/>
      <c r="T2033" s="108"/>
      <c r="U2033" s="106"/>
      <c r="V2033" s="106"/>
      <c r="W2033" s="106"/>
      <c r="X2033" s="106"/>
    </row>
    <row r="2034" spans="1:24" ht="17.5" x14ac:dyDescent="0.35">
      <c r="A2034" s="96" t="s">
        <v>1137</v>
      </c>
      <c r="B2034" s="132">
        <v>21.22</v>
      </c>
      <c r="C2034" s="132">
        <v>25.49</v>
      </c>
      <c r="D2034" s="132">
        <v>22.55</v>
      </c>
      <c r="E2034" s="132">
        <v>20.48</v>
      </c>
      <c r="F2034" s="132">
        <v>23.9</v>
      </c>
      <c r="G2034" s="113"/>
      <c r="N2034" s="108"/>
      <c r="O2034" s="108"/>
      <c r="P2034" s="108"/>
      <c r="Q2034" s="108"/>
      <c r="R2034" s="108"/>
      <c r="S2034" s="108"/>
      <c r="T2034" s="108"/>
      <c r="U2034" s="106"/>
      <c r="V2034" s="106"/>
      <c r="W2034" s="106"/>
      <c r="X2034" s="106"/>
    </row>
    <row r="2035" spans="1:24" x14ac:dyDescent="0.35">
      <c r="A2035" s="105" t="s">
        <v>653</v>
      </c>
      <c r="B2035" s="105">
        <v>100</v>
      </c>
      <c r="C2035" s="105">
        <v>100</v>
      </c>
      <c r="D2035" s="105">
        <v>100</v>
      </c>
      <c r="E2035" s="105">
        <v>100</v>
      </c>
      <c r="F2035" s="105">
        <v>100</v>
      </c>
      <c r="G2035" s="113"/>
      <c r="N2035" s="108"/>
      <c r="O2035" s="108"/>
      <c r="P2035" s="108"/>
      <c r="Q2035" s="108"/>
      <c r="R2035" s="108"/>
      <c r="S2035" s="108"/>
      <c r="T2035" s="108"/>
      <c r="U2035" s="106"/>
      <c r="V2035" s="106"/>
      <c r="W2035" s="106"/>
      <c r="X2035" s="106"/>
    </row>
    <row r="2036" spans="1:24" x14ac:dyDescent="0.35">
      <c r="A2036" s="105"/>
      <c r="B2036" s="105"/>
      <c r="C2036" s="105"/>
      <c r="D2036" s="105"/>
      <c r="E2036" s="105"/>
      <c r="F2036" s="105"/>
      <c r="G2036" s="113"/>
      <c r="N2036" s="108"/>
      <c r="O2036" s="108"/>
      <c r="P2036" s="108"/>
      <c r="Q2036" s="108"/>
      <c r="R2036" s="108"/>
      <c r="S2036" s="108"/>
      <c r="T2036" s="108"/>
      <c r="U2036" s="106"/>
      <c r="V2036" s="106"/>
      <c r="W2036" s="106"/>
      <c r="X2036" s="106"/>
    </row>
    <row r="2037" spans="1:24" x14ac:dyDescent="0.35">
      <c r="A2037" s="105" t="s">
        <v>654</v>
      </c>
      <c r="B2037" s="105">
        <v>47.32</v>
      </c>
      <c r="C2037" s="105">
        <v>47.63</v>
      </c>
      <c r="D2037" s="105">
        <v>38.72</v>
      </c>
      <c r="E2037" s="105">
        <v>44.23</v>
      </c>
      <c r="F2037" s="105">
        <v>44</v>
      </c>
      <c r="G2037" s="113"/>
      <c r="N2037" s="108"/>
      <c r="O2037" s="108"/>
      <c r="P2037" s="108"/>
      <c r="Q2037" s="108"/>
      <c r="R2037" s="108"/>
      <c r="S2037" s="108"/>
      <c r="T2037" s="108"/>
      <c r="U2037" s="106"/>
      <c r="V2037" s="106"/>
      <c r="W2037" s="106"/>
      <c r="X2037" s="106"/>
    </row>
    <row r="2038" spans="1:24" x14ac:dyDescent="0.35">
      <c r="A2038" s="105" t="s">
        <v>655</v>
      </c>
      <c r="B2038" s="105">
        <v>56.37</v>
      </c>
      <c r="C2038" s="105">
        <v>53.07</v>
      </c>
      <c r="D2038" s="105">
        <v>47.59</v>
      </c>
      <c r="E2038" s="105">
        <v>52.13</v>
      </c>
      <c r="F2038" s="105">
        <v>58.04</v>
      </c>
      <c r="G2038" s="113"/>
      <c r="N2038" s="108"/>
      <c r="O2038" s="108"/>
      <c r="P2038" s="108"/>
      <c r="Q2038" s="108"/>
      <c r="R2038" s="108"/>
      <c r="S2038" s="108"/>
      <c r="T2038" s="108"/>
      <c r="U2038" s="106"/>
      <c r="V2038" s="106"/>
      <c r="W2038" s="106"/>
      <c r="X2038" s="106"/>
    </row>
    <row r="2039" spans="1:24" x14ac:dyDescent="0.35">
      <c r="A2039" s="105" t="s">
        <v>656</v>
      </c>
      <c r="B2039" s="105">
        <v>21.69</v>
      </c>
      <c r="C2039" s="105">
        <v>25.39</v>
      </c>
      <c r="D2039" s="105">
        <v>25.87</v>
      </c>
      <c r="E2039" s="105">
        <v>27.95</v>
      </c>
      <c r="F2039" s="105">
        <v>30.01</v>
      </c>
      <c r="G2039" s="113"/>
      <c r="N2039" s="108"/>
      <c r="O2039" s="108"/>
      <c r="P2039" s="108"/>
      <c r="Q2039" s="108"/>
      <c r="R2039" s="108"/>
      <c r="S2039" s="108"/>
      <c r="T2039" s="108"/>
      <c r="U2039" s="106"/>
      <c r="V2039" s="106"/>
      <c r="W2039" s="106"/>
      <c r="X2039" s="106"/>
    </row>
    <row r="2040" spans="1:24" x14ac:dyDescent="0.35">
      <c r="A2040" s="105" t="s">
        <v>657</v>
      </c>
      <c r="B2040" s="105">
        <v>21.94</v>
      </c>
      <c r="C2040" s="105">
        <v>21.53</v>
      </c>
      <c r="D2040" s="105">
        <v>26.54</v>
      </c>
      <c r="E2040" s="105">
        <v>19.920000000000002</v>
      </c>
      <c r="F2040" s="105">
        <v>11.95</v>
      </c>
      <c r="G2040" s="113"/>
      <c r="N2040" s="108"/>
      <c r="O2040" s="108"/>
      <c r="P2040" s="108"/>
      <c r="Q2040" s="108"/>
      <c r="R2040" s="108"/>
      <c r="S2040" s="108"/>
      <c r="T2040" s="108"/>
      <c r="U2040" s="106"/>
      <c r="V2040" s="106"/>
      <c r="W2040" s="106"/>
      <c r="X2040" s="106"/>
    </row>
    <row r="2041" spans="1:24" x14ac:dyDescent="0.35">
      <c r="A2041" s="105" t="s">
        <v>658</v>
      </c>
      <c r="B2041" s="132">
        <v>43.63</v>
      </c>
      <c r="C2041" s="132">
        <v>46.93</v>
      </c>
      <c r="D2041" s="132">
        <v>52.41</v>
      </c>
      <c r="E2041" s="132">
        <v>47.87</v>
      </c>
      <c r="F2041" s="132">
        <v>41.96</v>
      </c>
      <c r="G2041" s="113"/>
      <c r="N2041" s="108"/>
      <c r="O2041" s="108"/>
      <c r="P2041" s="108"/>
      <c r="Q2041" s="108"/>
      <c r="R2041" s="108"/>
      <c r="S2041" s="108"/>
      <c r="T2041" s="108"/>
      <c r="U2041" s="106"/>
      <c r="V2041" s="106"/>
      <c r="W2041" s="106"/>
      <c r="X2041" s="106"/>
    </row>
    <row r="2042" spans="1:24" x14ac:dyDescent="0.35">
      <c r="A2042" s="105" t="s">
        <v>659</v>
      </c>
      <c r="B2042" s="105">
        <v>100</v>
      </c>
      <c r="C2042" s="105">
        <v>100</v>
      </c>
      <c r="D2042" s="105">
        <v>100</v>
      </c>
      <c r="E2042" s="105">
        <v>100</v>
      </c>
      <c r="F2042" s="105">
        <v>100</v>
      </c>
      <c r="G2042" s="113"/>
      <c r="N2042" s="108"/>
      <c r="O2042" s="108"/>
      <c r="P2042" s="108"/>
      <c r="Q2042" s="108"/>
      <c r="R2042" s="108"/>
      <c r="S2042" s="108"/>
      <c r="T2042" s="108"/>
      <c r="U2042" s="106"/>
      <c r="V2042" s="106"/>
      <c r="W2042" s="106"/>
      <c r="X2042" s="106"/>
    </row>
    <row r="2043" spans="1:24" x14ac:dyDescent="0.35">
      <c r="A2043" s="95" t="s">
        <v>1179</v>
      </c>
      <c r="B2043" s="105"/>
      <c r="C2043" s="105"/>
      <c r="D2043" s="105"/>
      <c r="E2043" s="105"/>
      <c r="F2043" s="105"/>
      <c r="G2043" s="113"/>
      <c r="N2043" s="108"/>
      <c r="O2043" s="108"/>
      <c r="P2043" s="108"/>
      <c r="Q2043" s="108"/>
      <c r="R2043" s="108"/>
      <c r="S2043" s="108"/>
      <c r="T2043" s="108"/>
      <c r="U2043" s="106"/>
      <c r="V2043" s="106"/>
      <c r="W2043" s="106"/>
      <c r="X2043" s="106"/>
    </row>
    <row r="2044" spans="1:24" x14ac:dyDescent="0.35">
      <c r="A2044" s="105" t="s">
        <v>660</v>
      </c>
      <c r="B2044" s="105">
        <v>100</v>
      </c>
      <c r="C2044" s="105">
        <v>100</v>
      </c>
      <c r="D2044" s="105">
        <v>100</v>
      </c>
      <c r="E2044" s="105">
        <v>100</v>
      </c>
      <c r="F2044" s="105">
        <v>100</v>
      </c>
      <c r="G2044" s="113"/>
      <c r="N2044" s="108"/>
      <c r="O2044" s="108"/>
      <c r="P2044" s="108"/>
      <c r="Q2044" s="108"/>
      <c r="R2044" s="108"/>
      <c r="S2044" s="108"/>
      <c r="T2044" s="108"/>
      <c r="U2044" s="106"/>
      <c r="V2044" s="106"/>
      <c r="W2044" s="106"/>
      <c r="X2044" s="106"/>
    </row>
    <row r="2045" spans="1:24" x14ac:dyDescent="0.35">
      <c r="A2045" s="105" t="s">
        <v>661</v>
      </c>
      <c r="B2045" s="132">
        <v>92.51</v>
      </c>
      <c r="C2045" s="132">
        <v>92.6</v>
      </c>
      <c r="D2045" s="132">
        <v>93.63</v>
      </c>
      <c r="E2045" s="132">
        <v>92.26</v>
      </c>
      <c r="F2045" s="132">
        <v>90.85</v>
      </c>
      <c r="G2045" s="113"/>
      <c r="N2045" s="108"/>
      <c r="O2045" s="108"/>
      <c r="P2045" s="108"/>
      <c r="Q2045" s="108"/>
      <c r="R2045" s="108"/>
      <c r="S2045" s="108"/>
      <c r="T2045" s="108"/>
      <c r="U2045" s="106"/>
      <c r="V2045" s="106"/>
      <c r="W2045" s="106"/>
      <c r="X2045" s="106"/>
    </row>
    <row r="2046" spans="1:24" x14ac:dyDescent="0.35">
      <c r="A2046" s="105" t="s">
        <v>662</v>
      </c>
      <c r="B2046" s="105">
        <v>7.49</v>
      </c>
      <c r="C2046" s="105">
        <v>7.4</v>
      </c>
      <c r="D2046" s="105">
        <v>6.37</v>
      </c>
      <c r="E2046" s="105">
        <v>7.74</v>
      </c>
      <c r="F2046" s="105">
        <v>9.15</v>
      </c>
      <c r="G2046" s="113"/>
      <c r="N2046" s="108"/>
      <c r="O2046" s="108"/>
      <c r="P2046" s="108"/>
      <c r="Q2046" s="108"/>
      <c r="R2046" s="108"/>
      <c r="S2046" s="108"/>
      <c r="T2046" s="108"/>
      <c r="U2046" s="106"/>
      <c r="V2046" s="106"/>
      <c r="W2046" s="106"/>
      <c r="X2046" s="106"/>
    </row>
    <row r="2047" spans="1:24" x14ac:dyDescent="0.35">
      <c r="A2047" s="105"/>
      <c r="B2047" s="105"/>
      <c r="C2047" s="105"/>
      <c r="D2047" s="105"/>
      <c r="E2047" s="105"/>
      <c r="F2047" s="105"/>
      <c r="G2047" s="113"/>
      <c r="N2047" s="108"/>
      <c r="O2047" s="108"/>
      <c r="P2047" s="108"/>
      <c r="Q2047" s="108"/>
      <c r="R2047" s="108"/>
      <c r="S2047" s="108"/>
      <c r="T2047" s="108"/>
      <c r="U2047" s="106"/>
      <c r="V2047" s="106"/>
      <c r="W2047" s="106"/>
      <c r="X2047" s="106"/>
    </row>
    <row r="2048" spans="1:24" x14ac:dyDescent="0.35">
      <c r="A2048" s="105" t="s">
        <v>663</v>
      </c>
      <c r="B2048" s="132">
        <v>2.88</v>
      </c>
      <c r="C2048" s="132">
        <v>3.32</v>
      </c>
      <c r="D2048" s="132">
        <v>2.68</v>
      </c>
      <c r="E2048" s="132">
        <v>5.67</v>
      </c>
      <c r="F2048" s="132">
        <v>3.81</v>
      </c>
      <c r="G2048" s="113"/>
      <c r="N2048" s="108"/>
      <c r="O2048" s="108"/>
      <c r="P2048" s="108"/>
      <c r="Q2048" s="108"/>
      <c r="R2048" s="108"/>
      <c r="S2048" s="108"/>
      <c r="T2048" s="108"/>
      <c r="U2048" s="106"/>
      <c r="V2048" s="106"/>
      <c r="W2048" s="106"/>
      <c r="X2048" s="106"/>
    </row>
    <row r="2049" spans="1:24" x14ac:dyDescent="0.35">
      <c r="A2049" s="105" t="s">
        <v>664</v>
      </c>
      <c r="B2049" s="105">
        <v>10.37</v>
      </c>
      <c r="C2049" s="105">
        <v>10.72</v>
      </c>
      <c r="D2049" s="105">
        <v>9.0500000000000007</v>
      </c>
      <c r="E2049" s="105">
        <v>13.41</v>
      </c>
      <c r="F2049" s="105">
        <v>12.95</v>
      </c>
      <c r="G2049" s="113"/>
      <c r="N2049" s="108"/>
      <c r="O2049" s="108"/>
      <c r="P2049" s="108"/>
      <c r="Q2049" s="108"/>
      <c r="R2049" s="108"/>
      <c r="S2049" s="108"/>
      <c r="T2049" s="108"/>
      <c r="U2049" s="106"/>
      <c r="V2049" s="106"/>
      <c r="W2049" s="106"/>
      <c r="X2049" s="106"/>
    </row>
    <row r="2050" spans="1:24" x14ac:dyDescent="0.35">
      <c r="A2050" s="105" t="s">
        <v>665</v>
      </c>
      <c r="B2050" s="105"/>
      <c r="C2050" s="105"/>
      <c r="D2050" s="105"/>
      <c r="E2050" s="105"/>
      <c r="F2050" s="105"/>
      <c r="G2050" s="113"/>
      <c r="N2050" s="108"/>
      <c r="O2050" s="108"/>
      <c r="P2050" s="108"/>
      <c r="Q2050" s="108"/>
      <c r="R2050" s="108"/>
      <c r="S2050" s="108"/>
      <c r="T2050" s="108"/>
      <c r="U2050" s="106"/>
      <c r="V2050" s="106"/>
      <c r="W2050" s="106"/>
      <c r="X2050" s="106"/>
    </row>
    <row r="2051" spans="1:24" x14ac:dyDescent="0.35">
      <c r="A2051" s="105" t="s">
        <v>666</v>
      </c>
      <c r="B2051" s="105">
        <v>3.91</v>
      </c>
      <c r="C2051" s="105">
        <v>4.1900000000000004</v>
      </c>
      <c r="D2051" s="105">
        <v>4.07</v>
      </c>
      <c r="E2051" s="105">
        <v>5.17</v>
      </c>
      <c r="F2051" s="105">
        <v>6.71</v>
      </c>
      <c r="G2051" s="113"/>
      <c r="N2051" s="108"/>
      <c r="O2051" s="108"/>
      <c r="P2051" s="108"/>
      <c r="Q2051" s="108"/>
      <c r="R2051" s="108"/>
      <c r="S2051" s="108"/>
      <c r="T2051" s="108"/>
      <c r="U2051" s="106"/>
      <c r="V2051" s="106"/>
      <c r="W2051" s="106"/>
      <c r="X2051" s="106"/>
    </row>
    <row r="2052" spans="1:24" x14ac:dyDescent="0.35">
      <c r="A2052" s="105" t="s">
        <v>667</v>
      </c>
      <c r="B2052" s="105">
        <v>1.45</v>
      </c>
      <c r="C2052" s="105">
        <v>1.33</v>
      </c>
      <c r="D2052" s="105">
        <v>1.03</v>
      </c>
      <c r="E2052" s="105">
        <v>1.28</v>
      </c>
      <c r="F2052" s="105">
        <v>1.25</v>
      </c>
      <c r="G2052" s="113"/>
      <c r="N2052" s="108"/>
      <c r="O2052" s="108"/>
      <c r="P2052" s="108"/>
      <c r="Q2052" s="108"/>
      <c r="R2052" s="108"/>
      <c r="S2052" s="108"/>
      <c r="T2052" s="108"/>
      <c r="U2052" s="106"/>
      <c r="V2052" s="106"/>
      <c r="W2052" s="106"/>
      <c r="X2052" s="106"/>
    </row>
    <row r="2053" spans="1:24" x14ac:dyDescent="0.35">
      <c r="A2053" s="105" t="s">
        <v>668</v>
      </c>
      <c r="B2053" s="105">
        <v>0.52</v>
      </c>
      <c r="C2053" s="105">
        <v>0.41</v>
      </c>
      <c r="D2053" s="105">
        <v>0.39</v>
      </c>
      <c r="E2053" s="105">
        <v>0.49</v>
      </c>
      <c r="F2053" s="105">
        <v>0.63</v>
      </c>
      <c r="G2053" s="113"/>
      <c r="N2053" s="108"/>
      <c r="O2053" s="108"/>
      <c r="P2053" s="108"/>
      <c r="Q2053" s="108"/>
      <c r="R2053" s="108"/>
      <c r="S2053" s="108"/>
      <c r="T2053" s="108"/>
      <c r="U2053" s="106"/>
      <c r="V2053" s="106"/>
      <c r="W2053" s="106"/>
      <c r="X2053" s="106"/>
    </row>
    <row r="2054" spans="1:24" x14ac:dyDescent="0.35">
      <c r="A2054" s="105" t="s">
        <v>56</v>
      </c>
      <c r="B2054" s="132">
        <v>2.83</v>
      </c>
      <c r="C2054" s="132">
        <v>3.45</v>
      </c>
      <c r="D2054" s="132">
        <v>3.21</v>
      </c>
      <c r="E2054" s="132">
        <v>5.13</v>
      </c>
      <c r="F2054" s="132">
        <v>3.79</v>
      </c>
      <c r="G2054" s="113"/>
      <c r="N2054" s="108"/>
      <c r="O2054" s="108"/>
      <c r="P2054" s="108"/>
      <c r="Q2054" s="108"/>
      <c r="R2054" s="108"/>
      <c r="S2054" s="108"/>
      <c r="T2054" s="108"/>
      <c r="U2054" s="106"/>
      <c r="V2054" s="106"/>
      <c r="W2054" s="106"/>
      <c r="X2054" s="106"/>
    </row>
    <row r="2055" spans="1:24" x14ac:dyDescent="0.35">
      <c r="A2055" s="105" t="s">
        <v>669</v>
      </c>
      <c r="B2055" s="105">
        <v>8.7100000000000009</v>
      </c>
      <c r="C2055" s="105">
        <v>9.3800000000000008</v>
      </c>
      <c r="D2055" s="105">
        <v>8.6999999999999993</v>
      </c>
      <c r="E2055" s="105">
        <v>12.07</v>
      </c>
      <c r="F2055" s="105">
        <v>12.39</v>
      </c>
      <c r="G2055" s="113"/>
      <c r="N2055" s="108"/>
      <c r="O2055" s="108"/>
      <c r="P2055" s="108"/>
      <c r="Q2055" s="108"/>
      <c r="R2055" s="108"/>
      <c r="S2055" s="108"/>
      <c r="T2055" s="108"/>
      <c r="U2055" s="106"/>
      <c r="V2055" s="106"/>
      <c r="W2055" s="106"/>
      <c r="X2055" s="106"/>
    </row>
    <row r="2056" spans="1:24" x14ac:dyDescent="0.35">
      <c r="A2056" s="105"/>
      <c r="B2056" s="105"/>
      <c r="C2056" s="105"/>
      <c r="D2056" s="105"/>
      <c r="E2056" s="105"/>
      <c r="F2056" s="105"/>
      <c r="G2056" s="113"/>
      <c r="N2056" s="108"/>
      <c r="O2056" s="108"/>
      <c r="P2056" s="108"/>
      <c r="Q2056" s="108"/>
      <c r="R2056" s="108"/>
      <c r="S2056" s="108"/>
      <c r="T2056" s="108"/>
      <c r="U2056" s="106"/>
      <c r="V2056" s="106"/>
      <c r="W2056" s="106"/>
      <c r="X2056" s="106"/>
    </row>
    <row r="2057" spans="1:24" x14ac:dyDescent="0.35">
      <c r="A2057" s="105" t="s">
        <v>670</v>
      </c>
      <c r="B2057" s="105">
        <v>1.67</v>
      </c>
      <c r="C2057" s="105">
        <v>1.34</v>
      </c>
      <c r="D2057" s="105">
        <v>0.35</v>
      </c>
      <c r="E2057" s="105">
        <v>1.35</v>
      </c>
      <c r="F2057" s="105">
        <v>0.56999999999999995</v>
      </c>
      <c r="G2057" s="113"/>
      <c r="N2057" s="108"/>
      <c r="O2057" s="108"/>
      <c r="P2057" s="108"/>
      <c r="Q2057" s="108"/>
      <c r="R2057" s="108"/>
      <c r="S2057" s="108"/>
      <c r="T2057" s="108"/>
      <c r="U2057" s="106"/>
      <c r="V2057" s="106"/>
      <c r="W2057" s="106"/>
      <c r="X2057" s="106"/>
    </row>
    <row r="2058" spans="1:24" x14ac:dyDescent="0.35">
      <c r="A2058" s="105" t="s">
        <v>671</v>
      </c>
      <c r="B2058" s="105">
        <v>0.99</v>
      </c>
      <c r="C2058" s="105">
        <v>0.7</v>
      </c>
      <c r="D2058" s="105">
        <v>0.94</v>
      </c>
      <c r="E2058" s="105">
        <v>0.61</v>
      </c>
      <c r="F2058" s="105">
        <v>0.08</v>
      </c>
      <c r="G2058" s="113"/>
      <c r="N2058" s="108"/>
      <c r="O2058" s="108"/>
      <c r="P2058" s="108"/>
      <c r="Q2058" s="108"/>
      <c r="R2058" s="108"/>
      <c r="S2058" s="108"/>
      <c r="T2058" s="108"/>
      <c r="U2058" s="106"/>
      <c r="V2058" s="106"/>
      <c r="W2058" s="106"/>
      <c r="X2058" s="106"/>
    </row>
    <row r="2059" spans="1:24" x14ac:dyDescent="0.35">
      <c r="A2059" s="105" t="s">
        <v>672</v>
      </c>
      <c r="B2059" s="132">
        <v>0.43</v>
      </c>
      <c r="C2059" s="132">
        <v>0.06</v>
      </c>
      <c r="D2059" s="132">
        <v>0.1</v>
      </c>
      <c r="E2059" s="132">
        <v>-0.21</v>
      </c>
      <c r="F2059" s="132">
        <v>0.54</v>
      </c>
      <c r="G2059" s="113"/>
      <c r="N2059" s="108"/>
      <c r="O2059" s="108"/>
      <c r="P2059" s="108"/>
      <c r="Q2059" s="108"/>
      <c r="R2059" s="108"/>
      <c r="S2059" s="108"/>
      <c r="T2059" s="108"/>
      <c r="U2059" s="106"/>
      <c r="V2059" s="106"/>
      <c r="W2059" s="106"/>
      <c r="X2059" s="106"/>
    </row>
    <row r="2060" spans="1:24" x14ac:dyDescent="0.35">
      <c r="A2060" s="105" t="s">
        <v>673</v>
      </c>
      <c r="B2060" s="105">
        <v>3.09</v>
      </c>
      <c r="C2060" s="105">
        <v>2.11</v>
      </c>
      <c r="D2060" s="105">
        <v>1.39</v>
      </c>
      <c r="E2060" s="105">
        <v>1.75</v>
      </c>
      <c r="F2060" s="105">
        <v>1.19</v>
      </c>
      <c r="G2060" s="113"/>
      <c r="N2060" s="108"/>
      <c r="O2060" s="108"/>
      <c r="P2060" s="108"/>
      <c r="Q2060" s="108"/>
      <c r="R2060" s="108"/>
      <c r="S2060" s="108"/>
      <c r="T2060" s="108"/>
      <c r="U2060" s="106"/>
      <c r="V2060" s="106"/>
      <c r="W2060" s="106"/>
      <c r="X2060" s="106"/>
    </row>
    <row r="2061" spans="1:24" x14ac:dyDescent="0.35">
      <c r="A2061" s="105" t="s">
        <v>674</v>
      </c>
      <c r="B2061" s="132">
        <v>0.3</v>
      </c>
      <c r="C2061" s="132">
        <v>0.1</v>
      </c>
      <c r="D2061" s="132">
        <v>0.05</v>
      </c>
      <c r="E2061" s="132">
        <v>0.05</v>
      </c>
      <c r="F2061" s="132">
        <v>0.01</v>
      </c>
      <c r="G2061" s="113"/>
      <c r="N2061" s="108"/>
      <c r="O2061" s="108"/>
      <c r="P2061" s="108"/>
      <c r="Q2061" s="108"/>
      <c r="R2061" s="108"/>
      <c r="S2061" s="108"/>
      <c r="T2061" s="108"/>
      <c r="U2061" s="106"/>
      <c r="V2061" s="106"/>
      <c r="W2061" s="106"/>
      <c r="X2061" s="106"/>
    </row>
    <row r="2062" spans="1:24" x14ac:dyDescent="0.35">
      <c r="A2062" s="105" t="s">
        <v>269</v>
      </c>
      <c r="B2062" s="105">
        <v>2.79</v>
      </c>
      <c r="C2062" s="105">
        <v>2.0099999999999998</v>
      </c>
      <c r="D2062" s="105">
        <v>1.33</v>
      </c>
      <c r="E2062" s="105">
        <v>1.69</v>
      </c>
      <c r="F2062" s="105">
        <v>1.18</v>
      </c>
      <c r="G2062" s="113"/>
      <c r="N2062" s="108"/>
      <c r="O2062" s="108"/>
      <c r="P2062" s="108"/>
      <c r="Q2062" s="108"/>
      <c r="R2062" s="108"/>
      <c r="S2062" s="108"/>
      <c r="T2062" s="108"/>
      <c r="U2062" s="106"/>
      <c r="V2062" s="106"/>
      <c r="W2062" s="106"/>
      <c r="X2062" s="106"/>
    </row>
    <row r="2063" spans="1:24" x14ac:dyDescent="0.35">
      <c r="A2063" s="95" t="s">
        <v>1191</v>
      </c>
      <c r="B2063" s="105"/>
      <c r="C2063" s="105"/>
      <c r="D2063" s="105"/>
      <c r="E2063" s="105"/>
      <c r="F2063" s="105"/>
      <c r="G2063" s="113"/>
      <c r="N2063" s="108"/>
      <c r="O2063" s="108"/>
      <c r="P2063" s="108"/>
      <c r="Q2063" s="108"/>
      <c r="R2063" s="108"/>
      <c r="S2063" s="108"/>
      <c r="T2063" s="108"/>
      <c r="U2063" s="106"/>
      <c r="V2063" s="106"/>
      <c r="W2063" s="106"/>
      <c r="X2063" s="106"/>
    </row>
    <row r="2064" spans="1:24" x14ac:dyDescent="0.35">
      <c r="A2064" s="105" t="s">
        <v>675</v>
      </c>
      <c r="B2064" s="105">
        <v>1.35</v>
      </c>
      <c r="C2064" s="105">
        <v>1.36</v>
      </c>
      <c r="D2064" s="105">
        <v>1.64</v>
      </c>
      <c r="E2064" s="105">
        <v>1.47</v>
      </c>
      <c r="F2064" s="105">
        <v>1.42</v>
      </c>
      <c r="G2064" s="113"/>
      <c r="N2064" s="108"/>
      <c r="O2064" s="108"/>
      <c r="P2064" s="108"/>
      <c r="Q2064" s="108"/>
      <c r="R2064" s="108"/>
      <c r="S2064" s="108"/>
      <c r="T2064" s="108"/>
      <c r="U2064" s="106"/>
      <c r="V2064" s="106"/>
      <c r="W2064" s="106"/>
      <c r="X2064" s="106"/>
    </row>
    <row r="2065" spans="1:24" x14ac:dyDescent="0.35">
      <c r="A2065" s="105" t="s">
        <v>676</v>
      </c>
      <c r="B2065" s="105">
        <v>0.56000000000000005</v>
      </c>
      <c r="C2065" s="105">
        <v>0.53</v>
      </c>
      <c r="D2065" s="105">
        <v>0.48</v>
      </c>
      <c r="E2065" s="105">
        <v>0.52</v>
      </c>
      <c r="F2065" s="105">
        <v>0.57999999999999996</v>
      </c>
      <c r="G2065" s="113"/>
      <c r="N2065" s="108"/>
      <c r="O2065" s="108"/>
      <c r="P2065" s="108"/>
      <c r="Q2065" s="108"/>
      <c r="R2065" s="108"/>
      <c r="S2065" s="108"/>
      <c r="T2065" s="108"/>
      <c r="U2065" s="106"/>
      <c r="V2065" s="106"/>
      <c r="W2065" s="106"/>
      <c r="X2065" s="106"/>
    </row>
    <row r="2066" spans="1:24" x14ac:dyDescent="0.35">
      <c r="A2066" s="105" t="s">
        <v>677</v>
      </c>
      <c r="B2066" s="105">
        <v>1.29</v>
      </c>
      <c r="C2066" s="105">
        <v>1.1299999999999999</v>
      </c>
      <c r="D2066" s="105">
        <v>0.91</v>
      </c>
      <c r="E2066" s="105">
        <v>1.0900000000000001</v>
      </c>
      <c r="F2066" s="105">
        <v>1.38</v>
      </c>
      <c r="G2066" s="113"/>
      <c r="N2066" s="108"/>
      <c r="O2066" s="108"/>
      <c r="P2066" s="108"/>
      <c r="Q2066" s="108"/>
      <c r="R2066" s="108"/>
      <c r="S2066" s="108"/>
      <c r="T2066" s="108"/>
      <c r="U2066" s="106"/>
      <c r="V2066" s="106"/>
      <c r="W2066" s="106"/>
      <c r="X2066" s="106"/>
    </row>
    <row r="2067" spans="1:24" x14ac:dyDescent="0.35">
      <c r="A2067" s="105" t="s">
        <v>716</v>
      </c>
      <c r="B2067" s="105">
        <v>50.28</v>
      </c>
      <c r="C2067" s="105">
        <v>45.89</v>
      </c>
      <c r="D2067" s="105">
        <v>50.64</v>
      </c>
      <c r="E2067" s="105">
        <v>41.62</v>
      </c>
      <c r="F2067" s="105">
        <v>28.49</v>
      </c>
      <c r="G2067" s="113"/>
      <c r="M2067" s="105"/>
      <c r="N2067" s="108"/>
      <c r="O2067" s="108"/>
      <c r="P2067" s="108"/>
      <c r="Q2067" s="108"/>
      <c r="R2067" s="108"/>
      <c r="S2067" s="108"/>
      <c r="T2067" s="108"/>
      <c r="U2067" s="106"/>
      <c r="V2067" s="106"/>
      <c r="W2067" s="106"/>
      <c r="X2067" s="106"/>
    </row>
    <row r="2068" spans="1:24" x14ac:dyDescent="0.35">
      <c r="A2068" s="105" t="s">
        <v>679</v>
      </c>
      <c r="B2068" s="105">
        <v>43.63</v>
      </c>
      <c r="C2068" s="105">
        <v>46.93</v>
      </c>
      <c r="D2068" s="105">
        <v>52.41</v>
      </c>
      <c r="E2068" s="105">
        <v>47.87</v>
      </c>
      <c r="F2068" s="105">
        <v>41.96</v>
      </c>
      <c r="G2068" s="113"/>
      <c r="M2068" s="105"/>
      <c r="N2068" s="108"/>
      <c r="O2068" s="108"/>
      <c r="P2068" s="108"/>
      <c r="Q2068" s="108"/>
      <c r="R2068" s="108"/>
      <c r="S2068" s="108"/>
      <c r="T2068" s="108"/>
      <c r="U2068" s="106"/>
      <c r="V2068" s="106"/>
      <c r="W2068" s="106"/>
      <c r="X2068" s="106"/>
    </row>
    <row r="2069" spans="1:24" x14ac:dyDescent="0.35">
      <c r="A2069" s="105" t="s">
        <v>717</v>
      </c>
      <c r="B2069" s="105">
        <v>82.82</v>
      </c>
      <c r="C2069" s="105">
        <v>89.62</v>
      </c>
      <c r="D2069" s="105">
        <v>85.54</v>
      </c>
      <c r="E2069" s="105">
        <v>85.84</v>
      </c>
      <c r="F2069" s="105">
        <v>74.94</v>
      </c>
      <c r="G2069" s="113"/>
      <c r="M2069" s="105"/>
      <c r="N2069" s="108"/>
      <c r="O2069" s="108"/>
      <c r="P2069" s="108"/>
      <c r="Q2069" s="108"/>
      <c r="R2069" s="108"/>
      <c r="S2069" s="108"/>
      <c r="T2069" s="108"/>
      <c r="U2069" s="106"/>
      <c r="V2069" s="106"/>
      <c r="W2069" s="106"/>
      <c r="X2069" s="106"/>
    </row>
    <row r="2070" spans="1:24" x14ac:dyDescent="0.35">
      <c r="A2070" s="105" t="s">
        <v>681</v>
      </c>
      <c r="B2070" s="105">
        <v>8.23</v>
      </c>
      <c r="C2070" s="105">
        <v>6.94</v>
      </c>
      <c r="D2070" s="105">
        <v>5.28</v>
      </c>
      <c r="E2070" s="105">
        <v>5.23</v>
      </c>
      <c r="F2070" s="105">
        <v>3.53</v>
      </c>
      <c r="G2070" s="113"/>
      <c r="M2070" s="105"/>
      <c r="N2070" s="108"/>
      <c r="O2070" s="108"/>
      <c r="P2070" s="108"/>
      <c r="Q2070" s="108"/>
      <c r="R2070" s="108"/>
      <c r="S2070" s="108"/>
      <c r="T2070" s="108"/>
      <c r="U2070" s="106"/>
      <c r="V2070" s="106"/>
      <c r="W2070" s="106"/>
      <c r="X2070" s="106"/>
    </row>
    <row r="2071" spans="1:24" x14ac:dyDescent="0.35">
      <c r="A2071" s="105" t="s">
        <v>682</v>
      </c>
      <c r="B2071" s="105">
        <v>29.26</v>
      </c>
      <c r="C2071" s="105">
        <v>21.77</v>
      </c>
      <c r="D2071" s="105">
        <v>15.31</v>
      </c>
      <c r="E2071" s="105">
        <v>14.16</v>
      </c>
      <c r="F2071" s="105">
        <v>7.64</v>
      </c>
      <c r="G2071" s="113"/>
      <c r="M2071" s="105"/>
      <c r="N2071" s="108"/>
      <c r="O2071" s="108"/>
      <c r="P2071" s="108"/>
      <c r="Q2071" s="108"/>
      <c r="R2071" s="108"/>
      <c r="S2071" s="108"/>
      <c r="T2071" s="108"/>
      <c r="U2071" s="106"/>
      <c r="V2071" s="106"/>
      <c r="W2071" s="106"/>
      <c r="X2071" s="106"/>
    </row>
    <row r="2072" spans="1:24" x14ac:dyDescent="0.35">
      <c r="A2072" s="105" t="s">
        <v>683</v>
      </c>
      <c r="B2072" s="105">
        <v>9.91</v>
      </c>
      <c r="C2072" s="105">
        <v>8.25</v>
      </c>
      <c r="D2072" s="105">
        <v>4.26</v>
      </c>
      <c r="E2072" s="105">
        <v>4.88</v>
      </c>
      <c r="F2072" s="105">
        <v>2.16</v>
      </c>
      <c r="G2072" s="113"/>
      <c r="M2072" s="105"/>
      <c r="N2072" s="108"/>
      <c r="O2072" s="108"/>
      <c r="P2072" s="108"/>
      <c r="Q2072" s="108"/>
      <c r="R2072" s="108"/>
      <c r="S2072" s="108"/>
      <c r="T2072" s="108"/>
      <c r="U2072" s="106"/>
      <c r="V2072" s="106"/>
      <c r="W2072" s="106"/>
      <c r="X2072" s="106"/>
    </row>
    <row r="2073" spans="1:24" x14ac:dyDescent="0.35">
      <c r="A2073" s="105" t="s">
        <v>684</v>
      </c>
      <c r="B2073" s="105">
        <v>7.43</v>
      </c>
      <c r="C2073" s="105">
        <v>5.56</v>
      </c>
      <c r="D2073" s="105">
        <v>1.69</v>
      </c>
      <c r="E2073" s="105">
        <v>2.31</v>
      </c>
      <c r="F2073" s="105">
        <v>-0.09</v>
      </c>
      <c r="G2073" s="113"/>
      <c r="M2073" s="105"/>
      <c r="N2073" s="108"/>
      <c r="O2073" s="108"/>
      <c r="P2073" s="108"/>
      <c r="Q2073" s="108"/>
      <c r="R2073" s="108"/>
      <c r="S2073" s="108"/>
      <c r="T2073" s="108"/>
      <c r="U2073" s="106"/>
      <c r="V2073" s="106"/>
      <c r="W2073" s="106"/>
      <c r="X2073" s="106"/>
    </row>
    <row r="2074" spans="1:24" x14ac:dyDescent="0.35">
      <c r="A2074" s="105" t="s">
        <v>685</v>
      </c>
      <c r="B2074" s="105">
        <v>3.29</v>
      </c>
      <c r="C2074" s="105">
        <v>1.08</v>
      </c>
      <c r="D2074" s="105">
        <v>-2.58</v>
      </c>
      <c r="E2074" s="105">
        <v>-1.98</v>
      </c>
      <c r="F2074" s="105">
        <v>-3.83</v>
      </c>
      <c r="G2074" s="113"/>
      <c r="M2074" s="105"/>
      <c r="N2074" s="108"/>
      <c r="O2074" s="108"/>
      <c r="P2074" s="108"/>
      <c r="Q2074" s="108"/>
      <c r="R2074" s="108"/>
      <c r="S2074" s="108"/>
      <c r="T2074" s="108"/>
      <c r="U2074" s="106"/>
      <c r="V2074" s="106"/>
      <c r="W2074" s="106"/>
      <c r="X2074" s="106"/>
    </row>
    <row r="2075" spans="1:24" ht="17.5" x14ac:dyDescent="0.35">
      <c r="A2075" s="143"/>
      <c r="B2075" s="113"/>
      <c r="C2075" s="113"/>
      <c r="D2075" s="113"/>
      <c r="E2075" s="113"/>
      <c r="F2075" s="113"/>
      <c r="G2075" s="113"/>
      <c r="N2075" s="108"/>
      <c r="O2075" s="108"/>
      <c r="P2075" s="108"/>
      <c r="Q2075" s="108"/>
      <c r="R2075" s="108"/>
      <c r="S2075" s="108"/>
      <c r="T2075" s="108"/>
      <c r="U2075" s="106"/>
      <c r="V2075" s="106"/>
      <c r="W2075" s="106"/>
      <c r="X2075" s="106"/>
    </row>
    <row r="2076" spans="1:24" ht="17.5" x14ac:dyDescent="0.35">
      <c r="A2076" s="143" t="s">
        <v>1168</v>
      </c>
      <c r="B2076" s="113"/>
      <c r="C2076" s="113"/>
      <c r="D2076" s="113"/>
      <c r="E2076" s="113"/>
      <c r="F2076" s="113"/>
      <c r="G2076" s="113"/>
      <c r="M2076" s="105"/>
      <c r="N2076" s="108"/>
      <c r="O2076" s="108"/>
      <c r="P2076" s="108"/>
      <c r="Q2076" s="108"/>
      <c r="R2076" s="108"/>
      <c r="S2076" s="108"/>
      <c r="T2076" s="108"/>
      <c r="U2076" s="106"/>
      <c r="V2076" s="106"/>
      <c r="W2076" s="106"/>
      <c r="X2076" s="106"/>
    </row>
    <row r="2077" spans="1:24" x14ac:dyDescent="0.35">
      <c r="B2077" s="113"/>
      <c r="C2077" s="113"/>
      <c r="D2077" s="113"/>
      <c r="E2077" s="113"/>
      <c r="F2077" s="113"/>
      <c r="G2077" s="113"/>
      <c r="M2077" s="105"/>
      <c r="N2077" s="108"/>
      <c r="O2077" s="108"/>
      <c r="P2077" s="108"/>
      <c r="Q2077" s="108"/>
      <c r="R2077" s="108"/>
      <c r="S2077" s="108"/>
      <c r="T2077" s="108"/>
      <c r="U2077" s="106"/>
      <c r="V2077" s="106"/>
      <c r="W2077" s="106"/>
      <c r="X2077" s="106"/>
    </row>
    <row r="2078" spans="1:24" x14ac:dyDescent="0.35">
      <c r="B2078" s="113"/>
      <c r="C2078" s="113"/>
      <c r="D2078" s="113"/>
      <c r="E2078" s="113"/>
      <c r="F2078" s="113"/>
      <c r="G2078" s="113"/>
      <c r="M2078" s="105"/>
      <c r="N2078" s="108"/>
      <c r="O2078" s="108"/>
      <c r="P2078" s="108"/>
      <c r="Q2078" s="108"/>
      <c r="R2078" s="108"/>
      <c r="S2078" s="108"/>
      <c r="T2078" s="108"/>
      <c r="U2078" s="106"/>
      <c r="V2078" s="106"/>
      <c r="W2078" s="106"/>
      <c r="X2078" s="106"/>
    </row>
    <row r="2079" spans="1:24" x14ac:dyDescent="0.35">
      <c r="B2079" s="113"/>
      <c r="C2079" s="113"/>
      <c r="D2079" s="113"/>
      <c r="E2079" s="113"/>
      <c r="F2079" s="113"/>
      <c r="G2079" s="113"/>
      <c r="M2079" s="105"/>
      <c r="N2079" s="108"/>
      <c r="O2079" s="108"/>
      <c r="P2079" s="108"/>
      <c r="Q2079" s="108"/>
      <c r="R2079" s="108"/>
      <c r="S2079" s="108"/>
      <c r="T2079" s="108"/>
      <c r="U2079" s="106"/>
      <c r="V2079" s="106"/>
      <c r="W2079" s="106"/>
      <c r="X2079" s="106"/>
    </row>
    <row r="2080" spans="1:24" x14ac:dyDescent="0.35">
      <c r="B2080" s="113"/>
      <c r="C2080" s="113"/>
      <c r="D2080" s="113"/>
      <c r="E2080" s="113"/>
      <c r="F2080" s="113"/>
      <c r="G2080" s="113"/>
      <c r="M2080" s="105"/>
      <c r="N2080" s="108"/>
      <c r="O2080" s="108"/>
      <c r="P2080" s="108"/>
      <c r="Q2080" s="108"/>
      <c r="R2080" s="108"/>
      <c r="S2080" s="108"/>
      <c r="T2080" s="108"/>
      <c r="U2080" s="106"/>
      <c r="V2080" s="106"/>
      <c r="W2080" s="106"/>
      <c r="X2080" s="106"/>
    </row>
    <row r="2081" spans="1:24" x14ac:dyDescent="0.35">
      <c r="B2081" s="113"/>
      <c r="C2081" s="113"/>
      <c r="D2081" s="113"/>
      <c r="E2081" s="113"/>
      <c r="F2081" s="113"/>
      <c r="G2081" s="113"/>
      <c r="M2081" s="105"/>
      <c r="N2081" s="108"/>
      <c r="O2081" s="108"/>
      <c r="P2081" s="108"/>
      <c r="Q2081" s="108"/>
      <c r="R2081" s="108"/>
      <c r="S2081" s="108"/>
      <c r="T2081" s="108"/>
      <c r="U2081" s="106"/>
      <c r="V2081" s="106"/>
      <c r="W2081" s="106"/>
      <c r="X2081" s="106"/>
    </row>
    <row r="2082" spans="1:24" x14ac:dyDescent="0.35">
      <c r="B2082" s="113"/>
      <c r="C2082" s="113"/>
      <c r="D2082" s="113"/>
      <c r="E2082" s="113"/>
      <c r="F2082" s="113"/>
      <c r="G2082" s="113"/>
      <c r="M2082" s="105"/>
      <c r="N2082" s="108"/>
      <c r="O2082" s="108"/>
      <c r="P2082" s="108"/>
      <c r="Q2082" s="108"/>
      <c r="R2082" s="108"/>
      <c r="S2082" s="108"/>
      <c r="T2082" s="108"/>
      <c r="U2082" s="106"/>
      <c r="V2082" s="106"/>
      <c r="W2082" s="106"/>
      <c r="X2082" s="106"/>
    </row>
    <row r="2083" spans="1:24" x14ac:dyDescent="0.35">
      <c r="A2083" s="96" t="s">
        <v>718</v>
      </c>
      <c r="B2083" s="113"/>
      <c r="C2083" s="113"/>
      <c r="D2083" s="113"/>
      <c r="E2083" s="113"/>
      <c r="F2083" s="113"/>
      <c r="G2083" s="113"/>
      <c r="M2083" s="105"/>
      <c r="N2083" s="108"/>
      <c r="O2083" s="108"/>
      <c r="P2083" s="108"/>
      <c r="Q2083" s="108"/>
      <c r="R2083" s="108"/>
      <c r="S2083" s="108"/>
      <c r="T2083" s="108"/>
      <c r="U2083" s="106"/>
      <c r="V2083" s="106"/>
      <c r="W2083" s="106"/>
      <c r="X2083" s="106"/>
    </row>
    <row r="2084" spans="1:24" x14ac:dyDescent="0.35">
      <c r="B2084" s="113"/>
      <c r="C2084" s="113"/>
      <c r="D2084" s="113"/>
      <c r="E2084" s="113"/>
      <c r="F2084" s="113"/>
      <c r="G2084" s="113"/>
      <c r="M2084" s="105"/>
      <c r="N2084" s="108"/>
      <c r="O2084" s="108"/>
      <c r="P2084" s="108"/>
      <c r="Q2084" s="108"/>
      <c r="R2084" s="108"/>
      <c r="S2084" s="108"/>
      <c r="T2084" s="108"/>
      <c r="U2084" s="106"/>
      <c r="V2084" s="106"/>
      <c r="W2084" s="106"/>
      <c r="X2084" s="106"/>
    </row>
    <row r="2085" spans="1:24" x14ac:dyDescent="0.35">
      <c r="B2085" s="113"/>
      <c r="C2085" s="113"/>
      <c r="D2085" s="113"/>
      <c r="E2085" s="113"/>
      <c r="F2085" s="113"/>
      <c r="G2085" s="113"/>
      <c r="M2085" s="105"/>
      <c r="N2085" s="108"/>
      <c r="O2085" s="108"/>
      <c r="P2085" s="108"/>
      <c r="Q2085" s="108"/>
      <c r="R2085" s="108"/>
      <c r="S2085" s="108"/>
      <c r="T2085" s="108"/>
      <c r="U2085" s="106"/>
      <c r="V2085" s="106"/>
      <c r="W2085" s="106"/>
      <c r="X2085" s="106"/>
    </row>
    <row r="2086" spans="1:24" x14ac:dyDescent="0.35">
      <c r="A2086" s="105" t="s">
        <v>755</v>
      </c>
      <c r="C2086" s="113"/>
      <c r="D2086" s="113"/>
      <c r="E2086" s="113"/>
      <c r="F2086" s="113"/>
      <c r="G2086" s="113"/>
      <c r="M2086" s="105"/>
      <c r="N2086" s="108"/>
      <c r="O2086" s="108"/>
      <c r="P2086" s="108"/>
      <c r="Q2086" s="108"/>
      <c r="R2086" s="108"/>
      <c r="S2086" s="108"/>
      <c r="T2086" s="108"/>
      <c r="U2086" s="106"/>
      <c r="V2086" s="106"/>
      <c r="W2086" s="106"/>
      <c r="X2086" s="106"/>
    </row>
    <row r="2087" spans="1:24" x14ac:dyDescent="0.35">
      <c r="B2087" s="113"/>
      <c r="C2087" s="113"/>
      <c r="D2087" s="113"/>
      <c r="E2087" s="113"/>
      <c r="F2087" s="113"/>
      <c r="G2087" s="113"/>
      <c r="M2087" s="105"/>
      <c r="N2087" s="108"/>
      <c r="O2087" s="108"/>
      <c r="P2087" s="108"/>
      <c r="Q2087" s="108"/>
      <c r="R2087" s="108"/>
      <c r="S2087" s="108"/>
      <c r="T2087" s="108"/>
      <c r="U2087" s="106"/>
      <c r="V2087" s="106"/>
      <c r="W2087" s="106"/>
      <c r="X2087" s="106"/>
    </row>
    <row r="2088" spans="1:24" x14ac:dyDescent="0.35">
      <c r="B2088" s="113"/>
      <c r="C2088" s="113"/>
      <c r="D2088" s="113"/>
      <c r="E2088" s="113"/>
      <c r="F2088" s="113"/>
      <c r="G2088" s="113"/>
      <c r="M2088" s="105"/>
      <c r="N2088" s="108"/>
      <c r="O2088" s="108"/>
      <c r="P2088" s="108"/>
      <c r="Q2088" s="108"/>
      <c r="R2088" s="108"/>
      <c r="S2088" s="108"/>
      <c r="T2088" s="108"/>
      <c r="U2088" s="106"/>
      <c r="V2088" s="106"/>
      <c r="W2088" s="106"/>
      <c r="X2088" s="106"/>
    </row>
    <row r="2089" spans="1:24" x14ac:dyDescent="0.35">
      <c r="A2089" s="96" t="s">
        <v>756</v>
      </c>
      <c r="B2089" s="105"/>
      <c r="D2089" s="105"/>
      <c r="E2089" s="113"/>
      <c r="F2089" s="113"/>
      <c r="G2089" s="113"/>
      <c r="M2089" s="105"/>
      <c r="N2089" s="108"/>
      <c r="O2089" s="108"/>
      <c r="P2089" s="108"/>
      <c r="Q2089" s="108"/>
      <c r="R2089" s="108"/>
      <c r="S2089" s="108"/>
      <c r="T2089" s="108"/>
      <c r="U2089" s="106"/>
      <c r="V2089" s="106"/>
      <c r="W2089" s="106"/>
      <c r="X2089" s="106"/>
    </row>
    <row r="2090" spans="1:24" x14ac:dyDescent="0.35">
      <c r="A2090" s="96" t="s">
        <v>757</v>
      </c>
      <c r="B2090" s="113"/>
      <c r="C2090" s="113"/>
      <c r="D2090" s="113"/>
      <c r="E2090" s="113"/>
      <c r="F2090" s="113"/>
      <c r="G2090" s="113"/>
      <c r="M2090" s="105"/>
      <c r="N2090" s="108"/>
      <c r="O2090" s="108"/>
      <c r="P2090" s="108"/>
      <c r="Q2090" s="108"/>
      <c r="R2090" s="108"/>
      <c r="S2090" s="108"/>
      <c r="T2090" s="108"/>
      <c r="U2090" s="106"/>
      <c r="V2090" s="106"/>
      <c r="W2090" s="106"/>
      <c r="X2090" s="106"/>
    </row>
    <row r="2091" spans="1:24" x14ac:dyDescent="0.35">
      <c r="A2091" s="95" t="s">
        <v>1178</v>
      </c>
      <c r="B2091" s="113"/>
      <c r="C2091" s="113"/>
      <c r="D2091" s="113"/>
      <c r="E2091" s="113"/>
      <c r="F2091" s="113"/>
      <c r="G2091" s="113"/>
      <c r="M2091" s="105"/>
      <c r="N2091" s="108"/>
      <c r="O2091" s="108"/>
      <c r="P2091" s="108"/>
      <c r="Q2091" s="108"/>
      <c r="R2091" s="108"/>
      <c r="S2091" s="108"/>
      <c r="T2091" s="108"/>
      <c r="U2091" s="106"/>
      <c r="V2091" s="106"/>
      <c r="W2091" s="106"/>
      <c r="X2091" s="106"/>
    </row>
    <row r="2092" spans="1:24" x14ac:dyDescent="0.35">
      <c r="A2092" s="105" t="s">
        <v>650</v>
      </c>
      <c r="B2092" s="105">
        <v>62.14</v>
      </c>
      <c r="C2092" s="105">
        <v>65.97</v>
      </c>
      <c r="D2092" s="105">
        <v>65.849999999999994</v>
      </c>
      <c r="E2092" s="105">
        <v>66.44</v>
      </c>
      <c r="F2092" s="105">
        <v>68.08</v>
      </c>
      <c r="G2092" s="113"/>
      <c r="M2092" s="105"/>
      <c r="N2092" s="108"/>
      <c r="O2092" s="108"/>
      <c r="P2092" s="108"/>
      <c r="Q2092" s="108"/>
      <c r="R2092" s="108"/>
      <c r="S2092" s="108"/>
      <c r="T2092" s="108"/>
      <c r="U2092" s="106"/>
      <c r="V2092" s="106"/>
      <c r="W2092" s="106"/>
      <c r="X2092" s="106"/>
    </row>
    <row r="2093" spans="1:24" x14ac:dyDescent="0.35">
      <c r="A2093" s="105" t="s">
        <v>651</v>
      </c>
      <c r="B2093" s="105">
        <v>2.54</v>
      </c>
      <c r="C2093" s="105">
        <v>1.96</v>
      </c>
      <c r="D2093" s="105">
        <v>3.41</v>
      </c>
      <c r="E2093" s="105">
        <v>1.18</v>
      </c>
      <c r="F2093" s="105">
        <v>1.49</v>
      </c>
      <c r="G2093" s="113"/>
      <c r="M2093" s="105"/>
      <c r="N2093" s="108"/>
      <c r="O2093" s="108"/>
      <c r="P2093" s="108"/>
      <c r="Q2093" s="108"/>
      <c r="R2093" s="108"/>
      <c r="S2093" s="108"/>
      <c r="T2093" s="108"/>
      <c r="U2093" s="106"/>
      <c r="V2093" s="106"/>
      <c r="W2093" s="106"/>
      <c r="X2093" s="106"/>
    </row>
    <row r="2094" spans="1:24" x14ac:dyDescent="0.35">
      <c r="A2094" s="105" t="s">
        <v>652</v>
      </c>
      <c r="B2094" s="105">
        <v>8.8699999999999992</v>
      </c>
      <c r="C2094" s="105">
        <v>6.78</v>
      </c>
      <c r="D2094" s="105">
        <v>6.97</v>
      </c>
      <c r="E2094" s="105">
        <v>6.63</v>
      </c>
      <c r="F2094" s="105">
        <v>4.3099999999999996</v>
      </c>
      <c r="G2094" s="113"/>
      <c r="M2094" s="105"/>
      <c r="N2094" s="108"/>
      <c r="O2094" s="108"/>
      <c r="P2094" s="108"/>
      <c r="Q2094" s="108"/>
      <c r="R2094" s="108"/>
      <c r="S2094" s="108"/>
      <c r="T2094" s="108"/>
      <c r="U2094" s="106"/>
      <c r="V2094" s="106"/>
      <c r="W2094" s="106"/>
      <c r="X2094" s="106"/>
    </row>
    <row r="2095" spans="1:24" ht="17.5" x14ac:dyDescent="0.35">
      <c r="A2095" s="96" t="s">
        <v>1137</v>
      </c>
      <c r="B2095" s="132">
        <v>26.45</v>
      </c>
      <c r="C2095" s="132">
        <v>25.29</v>
      </c>
      <c r="D2095" s="132">
        <v>23.76</v>
      </c>
      <c r="E2095" s="132">
        <v>25.75</v>
      </c>
      <c r="F2095" s="132">
        <v>26.12</v>
      </c>
      <c r="G2095" s="113"/>
      <c r="M2095" s="105"/>
      <c r="N2095" s="108"/>
      <c r="O2095" s="108"/>
      <c r="P2095" s="108"/>
      <c r="Q2095" s="108"/>
      <c r="R2095" s="108"/>
      <c r="S2095" s="108"/>
      <c r="T2095" s="108"/>
      <c r="U2095" s="106"/>
      <c r="V2095" s="106"/>
      <c r="W2095" s="106"/>
      <c r="X2095" s="106"/>
    </row>
    <row r="2096" spans="1:24" x14ac:dyDescent="0.35">
      <c r="A2096" s="105" t="s">
        <v>653</v>
      </c>
      <c r="B2096" s="105">
        <v>100</v>
      </c>
      <c r="C2096" s="105">
        <v>100</v>
      </c>
      <c r="D2096" s="105">
        <v>100</v>
      </c>
      <c r="E2096" s="105">
        <v>100</v>
      </c>
      <c r="F2096" s="105">
        <v>100</v>
      </c>
      <c r="G2096" s="113"/>
      <c r="M2096" s="105"/>
      <c r="N2096" s="108"/>
      <c r="O2096" s="108"/>
      <c r="P2096" s="108"/>
      <c r="Q2096" s="108"/>
      <c r="R2096" s="108"/>
      <c r="S2096" s="108"/>
      <c r="T2096" s="108"/>
      <c r="U2096" s="106"/>
      <c r="V2096" s="106"/>
      <c r="W2096" s="106"/>
      <c r="X2096" s="106"/>
    </row>
    <row r="2097" spans="1:24" x14ac:dyDescent="0.35">
      <c r="A2097" s="105"/>
      <c r="B2097" s="105"/>
      <c r="C2097" s="105"/>
      <c r="D2097" s="105"/>
      <c r="E2097" s="105"/>
      <c r="F2097" s="105"/>
      <c r="G2097" s="113"/>
      <c r="M2097" s="105"/>
      <c r="N2097" s="108"/>
      <c r="O2097" s="108"/>
      <c r="P2097" s="108"/>
      <c r="Q2097" s="108"/>
      <c r="R2097" s="108"/>
      <c r="S2097" s="108"/>
      <c r="T2097" s="108"/>
      <c r="U2097" s="106"/>
      <c r="V2097" s="106"/>
      <c r="W2097" s="106"/>
      <c r="X2097" s="106"/>
    </row>
    <row r="2098" spans="1:24" x14ac:dyDescent="0.35">
      <c r="A2098" s="105" t="s">
        <v>654</v>
      </c>
      <c r="B2098" s="105">
        <v>43.36</v>
      </c>
      <c r="C2098" s="105">
        <v>53.22</v>
      </c>
      <c r="D2098" s="105">
        <v>51.82</v>
      </c>
      <c r="E2098" s="105">
        <v>49.85</v>
      </c>
      <c r="F2098" s="105">
        <v>51.34</v>
      </c>
      <c r="G2098" s="113"/>
      <c r="M2098" s="105"/>
      <c r="N2098" s="108"/>
      <c r="O2098" s="108"/>
      <c r="P2098" s="108"/>
      <c r="Q2098" s="108"/>
      <c r="R2098" s="108"/>
      <c r="S2098" s="108"/>
      <c r="T2098" s="108"/>
      <c r="U2098" s="106"/>
      <c r="V2098" s="106"/>
      <c r="W2098" s="106"/>
      <c r="X2098" s="106"/>
    </row>
    <row r="2099" spans="1:24" x14ac:dyDescent="0.35">
      <c r="A2099" s="105" t="s">
        <v>655</v>
      </c>
      <c r="B2099" s="105">
        <v>59.18</v>
      </c>
      <c r="C2099" s="105">
        <v>64.239999999999995</v>
      </c>
      <c r="D2099" s="105">
        <v>61.61</v>
      </c>
      <c r="E2099" s="105">
        <v>60.13</v>
      </c>
      <c r="F2099" s="105">
        <v>62.58</v>
      </c>
      <c r="G2099" s="113"/>
      <c r="M2099" s="105"/>
      <c r="N2099" s="108"/>
      <c r="O2099" s="108"/>
      <c r="P2099" s="108"/>
      <c r="Q2099" s="108"/>
      <c r="R2099" s="108"/>
      <c r="S2099" s="108"/>
      <c r="T2099" s="108"/>
      <c r="U2099" s="106"/>
      <c r="V2099" s="106"/>
      <c r="W2099" s="106"/>
      <c r="X2099" s="106"/>
    </row>
    <row r="2100" spans="1:24" x14ac:dyDescent="0.35">
      <c r="A2100" s="105" t="s">
        <v>656</v>
      </c>
      <c r="B2100" s="105">
        <v>19.62</v>
      </c>
      <c r="C2100" s="105">
        <v>16.75</v>
      </c>
      <c r="D2100" s="105">
        <v>20.47</v>
      </c>
      <c r="E2100" s="105">
        <v>19.670000000000002</v>
      </c>
      <c r="F2100" s="105">
        <v>13.63</v>
      </c>
      <c r="G2100" s="113"/>
      <c r="M2100" s="105"/>
      <c r="N2100" s="108"/>
      <c r="O2100" s="108"/>
      <c r="P2100" s="108"/>
      <c r="Q2100" s="108"/>
      <c r="R2100" s="108"/>
      <c r="S2100" s="108"/>
      <c r="T2100" s="108"/>
      <c r="U2100" s="106"/>
      <c r="V2100" s="106"/>
      <c r="W2100" s="106"/>
      <c r="X2100" s="106"/>
    </row>
    <row r="2101" spans="1:24" x14ac:dyDescent="0.35">
      <c r="A2101" s="105" t="s">
        <v>657</v>
      </c>
      <c r="B2101" s="105">
        <v>21.2</v>
      </c>
      <c r="C2101" s="105">
        <v>19.010000000000002</v>
      </c>
      <c r="D2101" s="105">
        <v>17.920000000000002</v>
      </c>
      <c r="E2101" s="105">
        <v>20.2</v>
      </c>
      <c r="F2101" s="105">
        <v>23.78</v>
      </c>
      <c r="G2101" s="113"/>
      <c r="M2101" s="105"/>
      <c r="N2101" s="108"/>
      <c r="O2101" s="108"/>
      <c r="P2101" s="108"/>
      <c r="Q2101" s="108"/>
      <c r="R2101" s="108"/>
      <c r="S2101" s="108"/>
      <c r="T2101" s="108"/>
      <c r="U2101" s="106"/>
      <c r="V2101" s="106"/>
      <c r="W2101" s="106"/>
      <c r="X2101" s="106"/>
    </row>
    <row r="2102" spans="1:24" x14ac:dyDescent="0.35">
      <c r="A2102" s="105" t="s">
        <v>658</v>
      </c>
      <c r="B2102" s="132">
        <v>40.82</v>
      </c>
      <c r="C2102" s="132">
        <v>35.76</v>
      </c>
      <c r="D2102" s="132">
        <v>38.39</v>
      </c>
      <c r="E2102" s="132">
        <v>39.869999999999997</v>
      </c>
      <c r="F2102" s="132">
        <v>37.42</v>
      </c>
      <c r="G2102" s="113"/>
      <c r="M2102" s="105"/>
      <c r="N2102" s="108"/>
      <c r="O2102" s="108"/>
      <c r="P2102" s="108"/>
      <c r="Q2102" s="108"/>
      <c r="R2102" s="108"/>
      <c r="S2102" s="108"/>
      <c r="T2102" s="108"/>
      <c r="U2102" s="106"/>
      <c r="V2102" s="106"/>
      <c r="W2102" s="106"/>
      <c r="X2102" s="106"/>
    </row>
    <row r="2103" spans="1:24" x14ac:dyDescent="0.35">
      <c r="A2103" s="105" t="s">
        <v>659</v>
      </c>
      <c r="B2103" s="105">
        <v>100</v>
      </c>
      <c r="C2103" s="105">
        <v>100</v>
      </c>
      <c r="D2103" s="105">
        <v>100</v>
      </c>
      <c r="E2103" s="105">
        <v>100</v>
      </c>
      <c r="F2103" s="105">
        <v>100</v>
      </c>
      <c r="G2103" s="113"/>
      <c r="M2103" s="105"/>
      <c r="N2103" s="108"/>
      <c r="O2103" s="108"/>
      <c r="P2103" s="108"/>
      <c r="Q2103" s="108"/>
      <c r="R2103" s="108"/>
      <c r="S2103" s="108"/>
      <c r="T2103" s="108"/>
      <c r="U2103" s="106"/>
      <c r="V2103" s="106"/>
      <c r="W2103" s="106"/>
      <c r="X2103" s="106"/>
    </row>
    <row r="2104" spans="1:24" x14ac:dyDescent="0.35">
      <c r="A2104" s="95" t="s">
        <v>1189</v>
      </c>
      <c r="B2104" s="105"/>
      <c r="C2104" s="105"/>
      <c r="D2104" s="105"/>
      <c r="E2104" s="105"/>
      <c r="F2104" s="105"/>
      <c r="G2104" s="113"/>
      <c r="M2104" s="105"/>
      <c r="N2104" s="108"/>
      <c r="O2104" s="108"/>
      <c r="P2104" s="108"/>
      <c r="Q2104" s="108"/>
      <c r="R2104" s="108"/>
      <c r="S2104" s="108"/>
      <c r="T2104" s="108"/>
      <c r="U2104" s="106"/>
      <c r="V2104" s="106"/>
      <c r="W2104" s="106"/>
      <c r="X2104" s="106"/>
    </row>
    <row r="2105" spans="1:24" x14ac:dyDescent="0.35">
      <c r="A2105" s="105" t="s">
        <v>660</v>
      </c>
      <c r="B2105" s="105">
        <v>100</v>
      </c>
      <c r="C2105" s="105">
        <v>100</v>
      </c>
      <c r="D2105" s="105">
        <v>100</v>
      </c>
      <c r="E2105" s="105">
        <v>100</v>
      </c>
      <c r="F2105" s="105">
        <v>100</v>
      </c>
      <c r="G2105" s="113"/>
      <c r="M2105" s="105"/>
      <c r="N2105" s="108"/>
      <c r="O2105" s="108"/>
      <c r="P2105" s="108"/>
      <c r="Q2105" s="108"/>
      <c r="R2105" s="108"/>
      <c r="S2105" s="108"/>
      <c r="T2105" s="108"/>
      <c r="U2105" s="106"/>
      <c r="V2105" s="106"/>
      <c r="W2105" s="106"/>
      <c r="X2105" s="106"/>
    </row>
    <row r="2106" spans="1:24" x14ac:dyDescent="0.35">
      <c r="A2106" s="105" t="s">
        <v>661</v>
      </c>
      <c r="B2106" s="132">
        <v>93.52</v>
      </c>
      <c r="C2106" s="132">
        <v>95.01</v>
      </c>
      <c r="D2106" s="132">
        <v>95.47</v>
      </c>
      <c r="E2106" s="132">
        <v>95.29</v>
      </c>
      <c r="F2106" s="132">
        <v>95.96</v>
      </c>
      <c r="G2106" s="113"/>
      <c r="M2106" s="105"/>
      <c r="N2106" s="108"/>
      <c r="O2106" s="108"/>
      <c r="P2106" s="108"/>
      <c r="Q2106" s="108"/>
      <c r="R2106" s="108"/>
      <c r="S2106" s="108"/>
      <c r="T2106" s="108"/>
      <c r="U2106" s="106"/>
      <c r="V2106" s="106"/>
      <c r="W2106" s="106"/>
      <c r="X2106" s="106"/>
    </row>
    <row r="2107" spans="1:24" x14ac:dyDescent="0.35">
      <c r="A2107" s="105" t="s">
        <v>662</v>
      </c>
      <c r="B2107" s="105">
        <v>6.48</v>
      </c>
      <c r="C2107" s="105">
        <v>4.99</v>
      </c>
      <c r="D2107" s="105">
        <v>4.53</v>
      </c>
      <c r="E2107" s="105">
        <v>4.71</v>
      </c>
      <c r="F2107" s="105">
        <v>4.04</v>
      </c>
      <c r="G2107" s="113"/>
      <c r="M2107" s="105"/>
      <c r="N2107" s="108"/>
      <c r="O2107" s="108"/>
      <c r="P2107" s="108"/>
      <c r="Q2107" s="108"/>
      <c r="R2107" s="108"/>
      <c r="S2107" s="108"/>
      <c r="T2107" s="108"/>
      <c r="U2107" s="106"/>
      <c r="V2107" s="106"/>
      <c r="W2107" s="106"/>
      <c r="X2107" s="106"/>
    </row>
    <row r="2108" spans="1:24" x14ac:dyDescent="0.35">
      <c r="A2108" s="105"/>
      <c r="B2108" s="105"/>
      <c r="C2108" s="105"/>
      <c r="D2108" s="105"/>
      <c r="E2108" s="105"/>
      <c r="F2108" s="105"/>
      <c r="G2108" s="113"/>
      <c r="M2108" s="105"/>
      <c r="N2108" s="108"/>
      <c r="O2108" s="108"/>
      <c r="P2108" s="108"/>
      <c r="Q2108" s="108"/>
      <c r="R2108" s="108"/>
      <c r="S2108" s="108"/>
      <c r="T2108" s="108"/>
      <c r="U2108" s="106"/>
      <c r="V2108" s="106"/>
      <c r="W2108" s="106"/>
      <c r="X2108" s="106"/>
    </row>
    <row r="2109" spans="1:24" x14ac:dyDescent="0.35">
      <c r="A2109" s="105" t="s">
        <v>663</v>
      </c>
      <c r="B2109" s="132">
        <v>1.49</v>
      </c>
      <c r="C2109" s="132">
        <v>1.92</v>
      </c>
      <c r="D2109" s="132">
        <v>2.04</v>
      </c>
      <c r="E2109" s="132">
        <v>1.99</v>
      </c>
      <c r="F2109" s="132">
        <v>1.85</v>
      </c>
      <c r="G2109" s="113"/>
      <c r="M2109" s="105"/>
      <c r="N2109" s="108"/>
      <c r="O2109" s="108"/>
      <c r="P2109" s="108"/>
      <c r="Q2109" s="108"/>
      <c r="R2109" s="108"/>
      <c r="S2109" s="108"/>
      <c r="T2109" s="108"/>
      <c r="U2109" s="106"/>
      <c r="V2109" s="106"/>
      <c r="W2109" s="106"/>
      <c r="X2109" s="106"/>
    </row>
    <row r="2110" spans="1:24" x14ac:dyDescent="0.35">
      <c r="A2110" s="105" t="s">
        <v>664</v>
      </c>
      <c r="B2110" s="105">
        <v>7.97</v>
      </c>
      <c r="C2110" s="105">
        <v>6.9</v>
      </c>
      <c r="D2110" s="105">
        <v>6.57</v>
      </c>
      <c r="E2110" s="105">
        <v>6.7</v>
      </c>
      <c r="F2110" s="105">
        <v>5.9</v>
      </c>
      <c r="G2110" s="113"/>
      <c r="M2110" s="105"/>
      <c r="N2110" s="108"/>
      <c r="O2110" s="108"/>
      <c r="P2110" s="108"/>
      <c r="Q2110" s="108"/>
      <c r="R2110" s="108"/>
      <c r="S2110" s="108"/>
      <c r="T2110" s="108"/>
      <c r="U2110" s="106"/>
      <c r="V2110" s="106"/>
      <c r="W2110" s="106"/>
      <c r="X2110" s="106"/>
    </row>
    <row r="2111" spans="1:24" x14ac:dyDescent="0.35">
      <c r="A2111" s="105" t="s">
        <v>665</v>
      </c>
      <c r="B2111" s="105"/>
      <c r="C2111" s="105"/>
      <c r="D2111" s="105"/>
      <c r="E2111" s="105"/>
      <c r="F2111" s="105"/>
      <c r="G2111" s="113"/>
      <c r="M2111" s="105"/>
      <c r="N2111" s="108"/>
      <c r="O2111" s="108"/>
      <c r="P2111" s="108"/>
      <c r="Q2111" s="108"/>
      <c r="R2111" s="108"/>
      <c r="S2111" s="108"/>
      <c r="T2111" s="108"/>
      <c r="U2111" s="106"/>
      <c r="V2111" s="106"/>
      <c r="W2111" s="106"/>
      <c r="X2111" s="106"/>
    </row>
    <row r="2112" spans="1:24" x14ac:dyDescent="0.35">
      <c r="A2112" s="105" t="s">
        <v>666</v>
      </c>
      <c r="B2112" s="105">
        <v>3.03</v>
      </c>
      <c r="C2112" s="105">
        <v>2.12</v>
      </c>
      <c r="D2112" s="105">
        <v>2.12</v>
      </c>
      <c r="E2112" s="105">
        <v>1.99</v>
      </c>
      <c r="F2112" s="105">
        <v>1.89</v>
      </c>
      <c r="G2112" s="113"/>
      <c r="M2112" s="105"/>
      <c r="N2112" s="108"/>
      <c r="O2112" s="108"/>
      <c r="P2112" s="108"/>
      <c r="Q2112" s="108"/>
      <c r="R2112" s="108"/>
      <c r="S2112" s="108"/>
      <c r="T2112" s="108"/>
      <c r="U2112" s="106"/>
      <c r="V2112" s="106"/>
      <c r="W2112" s="106"/>
      <c r="X2112" s="106"/>
    </row>
    <row r="2113" spans="1:24" x14ac:dyDescent="0.35">
      <c r="A2113" s="105" t="s">
        <v>667</v>
      </c>
      <c r="B2113" s="105">
        <v>0.86</v>
      </c>
      <c r="C2113" s="105">
        <v>0.88</v>
      </c>
      <c r="D2113" s="105">
        <v>0.78</v>
      </c>
      <c r="E2113" s="105">
        <v>0.89</v>
      </c>
      <c r="F2113" s="105">
        <v>0.94</v>
      </c>
      <c r="G2113" s="113"/>
      <c r="M2113" s="105"/>
      <c r="N2113" s="108"/>
      <c r="O2113" s="108"/>
      <c r="P2113" s="108"/>
      <c r="Q2113" s="108"/>
      <c r="R2113" s="108"/>
      <c r="S2113" s="108"/>
      <c r="T2113" s="108"/>
      <c r="U2113" s="106"/>
      <c r="V2113" s="106"/>
      <c r="W2113" s="106"/>
      <c r="X2113" s="106"/>
    </row>
    <row r="2114" spans="1:24" x14ac:dyDescent="0.35">
      <c r="A2114" s="105" t="s">
        <v>668</v>
      </c>
      <c r="B2114" s="105">
        <v>0.44</v>
      </c>
      <c r="C2114" s="105">
        <v>0.35</v>
      </c>
      <c r="D2114" s="105">
        <v>0.28000000000000003</v>
      </c>
      <c r="E2114" s="105">
        <v>0.38</v>
      </c>
      <c r="F2114" s="105">
        <v>0.36</v>
      </c>
      <c r="G2114" s="113"/>
      <c r="M2114" s="105"/>
      <c r="N2114" s="108"/>
      <c r="O2114" s="108"/>
      <c r="P2114" s="108"/>
      <c r="Q2114" s="108"/>
      <c r="R2114" s="108"/>
      <c r="S2114" s="108"/>
      <c r="T2114" s="108"/>
      <c r="U2114" s="106"/>
      <c r="V2114" s="106"/>
      <c r="W2114" s="106"/>
      <c r="X2114" s="106"/>
    </row>
    <row r="2115" spans="1:24" x14ac:dyDescent="0.35">
      <c r="A2115" s="105" t="s">
        <v>56</v>
      </c>
      <c r="B2115" s="132">
        <v>2.5299999999999998</v>
      </c>
      <c r="C2115" s="132">
        <v>2.2200000000000002</v>
      </c>
      <c r="D2115" s="132">
        <v>1.88</v>
      </c>
      <c r="E2115" s="132">
        <v>2.0499999999999998</v>
      </c>
      <c r="F2115" s="132">
        <v>1.98</v>
      </c>
      <c r="G2115" s="113"/>
      <c r="M2115" s="105"/>
      <c r="N2115" s="108"/>
      <c r="O2115" s="108"/>
      <c r="P2115" s="108"/>
      <c r="Q2115" s="108"/>
      <c r="R2115" s="108"/>
      <c r="S2115" s="108"/>
      <c r="T2115" s="108"/>
      <c r="U2115" s="106"/>
      <c r="V2115" s="106"/>
      <c r="W2115" s="106"/>
      <c r="X2115" s="106"/>
    </row>
    <row r="2116" spans="1:24" x14ac:dyDescent="0.35">
      <c r="A2116" s="105" t="s">
        <v>669</v>
      </c>
      <c r="B2116" s="105">
        <v>6.86</v>
      </c>
      <c r="C2116" s="105">
        <v>5.57</v>
      </c>
      <c r="D2116" s="105">
        <v>5.0599999999999996</v>
      </c>
      <c r="E2116" s="105">
        <v>5.32</v>
      </c>
      <c r="F2116" s="105">
        <v>5.16</v>
      </c>
      <c r="G2116" s="113"/>
      <c r="M2116" s="105"/>
      <c r="N2116" s="108"/>
      <c r="O2116" s="108"/>
      <c r="P2116" s="108"/>
      <c r="Q2116" s="108"/>
      <c r="R2116" s="108"/>
      <c r="S2116" s="108"/>
      <c r="T2116" s="108"/>
      <c r="U2116" s="106"/>
      <c r="V2116" s="106"/>
      <c r="W2116" s="106"/>
      <c r="X2116" s="106"/>
    </row>
    <row r="2117" spans="1:24" x14ac:dyDescent="0.35">
      <c r="A2117" s="105"/>
      <c r="B2117" s="105"/>
      <c r="C2117" s="105"/>
      <c r="D2117" s="105"/>
      <c r="E2117" s="105"/>
      <c r="F2117" s="105"/>
      <c r="G2117" s="113"/>
      <c r="M2117" s="105"/>
      <c r="N2117" s="108"/>
      <c r="O2117" s="108"/>
      <c r="P2117" s="108"/>
      <c r="Q2117" s="108"/>
      <c r="R2117" s="108"/>
      <c r="S2117" s="108"/>
      <c r="T2117" s="108"/>
      <c r="U2117" s="106"/>
      <c r="V2117" s="106"/>
      <c r="W2117" s="106"/>
      <c r="X2117" s="106"/>
    </row>
    <row r="2118" spans="1:24" x14ac:dyDescent="0.35">
      <c r="A2118" s="105" t="s">
        <v>670</v>
      </c>
      <c r="B2118" s="105">
        <v>1.1100000000000001</v>
      </c>
      <c r="C2118" s="105">
        <v>1.33</v>
      </c>
      <c r="D2118" s="105">
        <v>1.52</v>
      </c>
      <c r="E2118" s="105">
        <v>1.38</v>
      </c>
      <c r="F2118" s="105">
        <v>0.73</v>
      </c>
      <c r="G2118" s="113"/>
      <c r="M2118" s="105"/>
      <c r="N2118" s="108"/>
      <c r="O2118" s="108"/>
      <c r="P2118" s="108"/>
      <c r="Q2118" s="108"/>
      <c r="R2118" s="108"/>
      <c r="S2118" s="108"/>
      <c r="T2118" s="108"/>
      <c r="U2118" s="106"/>
      <c r="V2118" s="106"/>
      <c r="W2118" s="106"/>
      <c r="X2118" s="106"/>
    </row>
    <row r="2119" spans="1:24" x14ac:dyDescent="0.35">
      <c r="A2119" s="105" t="s">
        <v>671</v>
      </c>
      <c r="B2119" s="105">
        <v>0.55000000000000004</v>
      </c>
      <c r="C2119" s="105">
        <v>0.56000000000000005</v>
      </c>
      <c r="D2119" s="105">
        <v>0.46</v>
      </c>
      <c r="E2119" s="105">
        <v>0.44</v>
      </c>
      <c r="F2119" s="105">
        <v>0.27</v>
      </c>
      <c r="G2119" s="113"/>
      <c r="M2119" s="105"/>
      <c r="N2119" s="108"/>
      <c r="O2119" s="108"/>
      <c r="P2119" s="108"/>
      <c r="Q2119" s="108"/>
      <c r="R2119" s="108"/>
      <c r="S2119" s="108"/>
      <c r="T2119" s="108"/>
      <c r="U2119" s="106"/>
      <c r="V2119" s="106"/>
      <c r="W2119" s="106"/>
      <c r="X2119" s="106"/>
    </row>
    <row r="2120" spans="1:24" x14ac:dyDescent="0.35">
      <c r="A2120" s="105" t="s">
        <v>672</v>
      </c>
      <c r="B2120" s="132">
        <v>0.01</v>
      </c>
      <c r="C2120" s="132">
        <v>0.11</v>
      </c>
      <c r="D2120" s="132">
        <v>0.12</v>
      </c>
      <c r="E2120" s="132">
        <v>0.11</v>
      </c>
      <c r="F2120" s="132">
        <v>0.18</v>
      </c>
      <c r="G2120" s="113"/>
      <c r="M2120" s="105"/>
      <c r="N2120" s="108"/>
      <c r="O2120" s="108"/>
      <c r="P2120" s="108"/>
      <c r="Q2120" s="108"/>
      <c r="R2120" s="108"/>
      <c r="S2120" s="108"/>
      <c r="T2120" s="108"/>
      <c r="U2120" s="106"/>
      <c r="V2120" s="106"/>
      <c r="W2120" s="106"/>
      <c r="X2120" s="106"/>
    </row>
    <row r="2121" spans="1:24" x14ac:dyDescent="0.35">
      <c r="A2121" s="105" t="s">
        <v>673</v>
      </c>
      <c r="B2121" s="105">
        <v>1.68</v>
      </c>
      <c r="C2121" s="105">
        <v>2</v>
      </c>
      <c r="D2121" s="105">
        <v>2.09</v>
      </c>
      <c r="E2121" s="105">
        <v>1.93</v>
      </c>
      <c r="F2121" s="105">
        <v>1.19</v>
      </c>
      <c r="G2121" s="113"/>
      <c r="M2121" s="105"/>
      <c r="N2121" s="108"/>
      <c r="O2121" s="108"/>
      <c r="P2121" s="108"/>
      <c r="Q2121" s="108"/>
      <c r="R2121" s="108"/>
      <c r="S2121" s="108"/>
      <c r="T2121" s="108"/>
      <c r="U2121" s="106"/>
      <c r="V2121" s="106"/>
      <c r="W2121" s="106"/>
      <c r="X2121" s="106"/>
    </row>
    <row r="2122" spans="1:24" x14ac:dyDescent="0.35">
      <c r="A2122" s="105" t="s">
        <v>674</v>
      </c>
      <c r="B2122" s="132">
        <v>0.17</v>
      </c>
      <c r="C2122" s="132">
        <v>0.11</v>
      </c>
      <c r="D2122" s="132">
        <v>0.15</v>
      </c>
      <c r="E2122" s="132">
        <v>0.11</v>
      </c>
      <c r="F2122" s="132">
        <v>0.15</v>
      </c>
      <c r="G2122" s="113"/>
      <c r="N2122" s="108"/>
      <c r="O2122" s="108"/>
      <c r="P2122" s="108"/>
      <c r="Q2122" s="108"/>
      <c r="R2122" s="108"/>
      <c r="S2122" s="108"/>
      <c r="T2122" s="108"/>
      <c r="U2122" s="106"/>
      <c r="V2122" s="106"/>
      <c r="W2122" s="106"/>
      <c r="X2122" s="106"/>
    </row>
    <row r="2123" spans="1:24" x14ac:dyDescent="0.35">
      <c r="A2123" s="105" t="s">
        <v>269</v>
      </c>
      <c r="B2123" s="105">
        <v>1.51</v>
      </c>
      <c r="C2123" s="105">
        <v>1.89</v>
      </c>
      <c r="D2123" s="105">
        <v>1.95</v>
      </c>
      <c r="E2123" s="105">
        <v>1.82</v>
      </c>
      <c r="F2123" s="105">
        <v>1.03</v>
      </c>
      <c r="G2123" s="113"/>
      <c r="N2123" s="108"/>
      <c r="O2123" s="108"/>
      <c r="P2123" s="108"/>
      <c r="Q2123" s="108"/>
      <c r="R2123" s="108"/>
      <c r="S2123" s="108"/>
      <c r="T2123" s="108"/>
      <c r="U2123" s="106"/>
      <c r="V2123" s="106"/>
      <c r="W2123" s="106"/>
      <c r="X2123" s="106"/>
    </row>
    <row r="2124" spans="1:24" x14ac:dyDescent="0.35">
      <c r="A2124" s="95" t="s">
        <v>1180</v>
      </c>
      <c r="B2124" s="105"/>
      <c r="C2124" s="105"/>
      <c r="D2124" s="105"/>
      <c r="E2124" s="105"/>
      <c r="F2124" s="105"/>
      <c r="G2124" s="113"/>
      <c r="N2124" s="108"/>
      <c r="O2124" s="108"/>
      <c r="P2124" s="108"/>
      <c r="Q2124" s="108"/>
      <c r="R2124" s="108"/>
      <c r="S2124" s="108"/>
      <c r="T2124" s="108"/>
      <c r="U2124" s="106"/>
      <c r="V2124" s="106"/>
      <c r="W2124" s="106"/>
      <c r="X2124" s="106"/>
    </row>
    <row r="2125" spans="1:24" x14ac:dyDescent="0.35">
      <c r="A2125" s="105" t="s">
        <v>675</v>
      </c>
      <c r="B2125" s="105">
        <v>1.43</v>
      </c>
      <c r="C2125" s="105">
        <v>1.24</v>
      </c>
      <c r="D2125" s="105">
        <v>1.27</v>
      </c>
      <c r="E2125" s="105">
        <v>1.33</v>
      </c>
      <c r="F2125" s="105">
        <v>1.33</v>
      </c>
      <c r="G2125" s="113"/>
      <c r="N2125" s="108"/>
      <c r="O2125" s="108"/>
      <c r="P2125" s="108"/>
      <c r="Q2125" s="108"/>
      <c r="R2125" s="108"/>
      <c r="S2125" s="108"/>
      <c r="T2125" s="108"/>
      <c r="U2125" s="106"/>
      <c r="V2125" s="106"/>
      <c r="W2125" s="106"/>
      <c r="X2125" s="106"/>
    </row>
    <row r="2126" spans="1:24" x14ac:dyDescent="0.35">
      <c r="A2126" s="105" t="s">
        <v>676</v>
      </c>
      <c r="B2126" s="105">
        <v>0.59</v>
      </c>
      <c r="C2126" s="105">
        <v>0.64</v>
      </c>
      <c r="D2126" s="105">
        <v>0.62</v>
      </c>
      <c r="E2126" s="105">
        <v>0.6</v>
      </c>
      <c r="F2126" s="105">
        <v>0.63</v>
      </c>
      <c r="G2126" s="113"/>
      <c r="N2126" s="108"/>
      <c r="O2126" s="108"/>
      <c r="P2126" s="108"/>
      <c r="Q2126" s="108"/>
      <c r="R2126" s="108"/>
      <c r="S2126" s="108"/>
      <c r="T2126" s="108"/>
      <c r="U2126" s="106"/>
      <c r="V2126" s="106"/>
      <c r="W2126" s="106"/>
      <c r="X2126" s="106"/>
    </row>
    <row r="2127" spans="1:24" x14ac:dyDescent="0.35">
      <c r="A2127" s="105" t="s">
        <v>677</v>
      </c>
      <c r="B2127" s="105">
        <v>1.45</v>
      </c>
      <c r="C2127" s="105">
        <v>1.8</v>
      </c>
      <c r="D2127" s="105">
        <v>1.61</v>
      </c>
      <c r="E2127" s="105">
        <v>1.51</v>
      </c>
      <c r="F2127" s="105">
        <v>1.67</v>
      </c>
      <c r="G2127" s="113"/>
      <c r="N2127" s="108"/>
      <c r="O2127" s="108"/>
      <c r="P2127" s="108"/>
      <c r="Q2127" s="108"/>
      <c r="R2127" s="108"/>
      <c r="S2127" s="108"/>
      <c r="T2127" s="108"/>
      <c r="U2127" s="106"/>
      <c r="V2127" s="106"/>
      <c r="W2127" s="106"/>
      <c r="X2127" s="106"/>
    </row>
    <row r="2128" spans="1:24" x14ac:dyDescent="0.35">
      <c r="A2128" s="105" t="s">
        <v>716</v>
      </c>
      <c r="B2128" s="105">
        <v>51.94</v>
      </c>
      <c r="C2128" s="105">
        <v>53.16</v>
      </c>
      <c r="D2128" s="105">
        <v>46.67</v>
      </c>
      <c r="E2128" s="105">
        <v>50.67</v>
      </c>
      <c r="F2128" s="105">
        <v>63.56</v>
      </c>
      <c r="G2128" s="113"/>
      <c r="N2128" s="108"/>
      <c r="O2128" s="108"/>
      <c r="P2128" s="108"/>
      <c r="Q2128" s="108"/>
      <c r="R2128" s="108"/>
      <c r="S2128" s="108"/>
      <c r="T2128" s="108"/>
      <c r="U2128" s="106"/>
      <c r="V2128" s="106"/>
      <c r="W2128" s="106"/>
      <c r="X2128" s="106"/>
    </row>
    <row r="2129" spans="1:24" x14ac:dyDescent="0.35">
      <c r="A2129" s="105" t="s">
        <v>679</v>
      </c>
      <c r="B2129" s="105">
        <v>40.82</v>
      </c>
      <c r="C2129" s="105">
        <v>35.76</v>
      </c>
      <c r="D2129" s="105">
        <v>38.39</v>
      </c>
      <c r="E2129" s="105">
        <v>39.869999999999997</v>
      </c>
      <c r="F2129" s="105">
        <v>37.42</v>
      </c>
      <c r="G2129" s="113"/>
      <c r="N2129" s="108"/>
      <c r="O2129" s="108"/>
      <c r="P2129" s="108"/>
      <c r="Q2129" s="108"/>
      <c r="R2129" s="108"/>
      <c r="S2129" s="108"/>
      <c r="T2129" s="108"/>
      <c r="U2129" s="106"/>
      <c r="V2129" s="106"/>
      <c r="W2129" s="106"/>
      <c r="X2129" s="106"/>
    </row>
    <row r="2130" spans="1:24" x14ac:dyDescent="0.35">
      <c r="A2130" s="105" t="s">
        <v>717</v>
      </c>
      <c r="B2130" s="105">
        <v>72.08</v>
      </c>
      <c r="C2130" s="105">
        <v>76.459999999999994</v>
      </c>
      <c r="D2130" s="105">
        <v>79.67</v>
      </c>
      <c r="E2130" s="105">
        <v>79.510000000000005</v>
      </c>
      <c r="F2130" s="105">
        <v>76.900000000000006</v>
      </c>
      <c r="G2130" s="113"/>
      <c r="N2130" s="108"/>
      <c r="O2130" s="108"/>
      <c r="P2130" s="108"/>
      <c r="Q2130" s="108"/>
      <c r="R2130" s="108"/>
      <c r="S2130" s="108"/>
      <c r="T2130" s="108"/>
      <c r="U2130" s="106"/>
      <c r="V2130" s="106"/>
      <c r="W2130" s="106"/>
      <c r="X2130" s="106"/>
    </row>
    <row r="2131" spans="1:24" x14ac:dyDescent="0.35">
      <c r="A2131" s="105" t="s">
        <v>681</v>
      </c>
      <c r="B2131" s="105">
        <v>7.78</v>
      </c>
      <c r="C2131" s="105">
        <v>6.79</v>
      </c>
      <c r="D2131" s="105">
        <v>6.94</v>
      </c>
      <c r="E2131" s="105">
        <v>7.06</v>
      </c>
      <c r="F2131" s="105">
        <v>4.82</v>
      </c>
      <c r="G2131" s="113"/>
      <c r="N2131" s="108"/>
      <c r="O2131" s="108"/>
      <c r="P2131" s="108"/>
      <c r="Q2131" s="108"/>
      <c r="R2131" s="108"/>
      <c r="S2131" s="108"/>
      <c r="T2131" s="108"/>
      <c r="U2131" s="106"/>
      <c r="V2131" s="106"/>
      <c r="W2131" s="106"/>
      <c r="X2131" s="106"/>
    </row>
    <row r="2132" spans="1:24" x14ac:dyDescent="0.35">
      <c r="A2132" s="105" t="s">
        <v>682</v>
      </c>
      <c r="B2132" s="105">
        <v>28.2</v>
      </c>
      <c r="C2132" s="105">
        <v>32.47</v>
      </c>
      <c r="D2132" s="105">
        <v>27.79</v>
      </c>
      <c r="E2132" s="105">
        <v>28.17</v>
      </c>
      <c r="F2132" s="105">
        <v>23.59</v>
      </c>
      <c r="G2132" s="113"/>
      <c r="N2132" s="108"/>
      <c r="O2132" s="108"/>
      <c r="P2132" s="108"/>
      <c r="Q2132" s="108"/>
      <c r="R2132" s="108"/>
      <c r="S2132" s="108"/>
      <c r="T2132" s="108"/>
      <c r="U2132" s="106"/>
      <c r="V2132" s="106"/>
      <c r="W2132" s="106"/>
      <c r="X2132" s="106"/>
    </row>
    <row r="2133" spans="1:24" x14ac:dyDescent="0.35">
      <c r="A2133" s="105" t="s">
        <v>683</v>
      </c>
      <c r="B2133" s="105">
        <v>7.91</v>
      </c>
      <c r="C2133" s="105">
        <v>9.66</v>
      </c>
      <c r="D2133" s="105">
        <v>9.75</v>
      </c>
      <c r="E2133" s="105">
        <v>9</v>
      </c>
      <c r="F2133" s="105">
        <v>4.63</v>
      </c>
      <c r="G2133" s="113"/>
      <c r="N2133" s="108"/>
      <c r="O2133" s="108"/>
      <c r="P2133" s="108"/>
      <c r="Q2133" s="108"/>
      <c r="R2133" s="108"/>
      <c r="S2133" s="108"/>
      <c r="T2133" s="108"/>
      <c r="U2133" s="106"/>
      <c r="V2133" s="106"/>
      <c r="W2133" s="106"/>
      <c r="X2133" s="106"/>
    </row>
    <row r="2134" spans="1:24" x14ac:dyDescent="0.35">
      <c r="A2134" s="105" t="s">
        <v>684</v>
      </c>
      <c r="B2134" s="105">
        <v>5.75</v>
      </c>
      <c r="C2134" s="105">
        <v>7.36</v>
      </c>
      <c r="D2134" s="105">
        <v>7.36</v>
      </c>
      <c r="E2134" s="105">
        <v>6.61</v>
      </c>
      <c r="F2134" s="105">
        <v>2.3199999999999998</v>
      </c>
      <c r="G2134" s="113"/>
      <c r="N2134" s="108"/>
      <c r="O2134" s="108"/>
      <c r="P2134" s="108"/>
      <c r="Q2134" s="108"/>
      <c r="R2134" s="108"/>
      <c r="S2134" s="108"/>
      <c r="T2134" s="108"/>
      <c r="U2134" s="106"/>
      <c r="V2134" s="106"/>
      <c r="W2134" s="106"/>
      <c r="X2134" s="106"/>
    </row>
    <row r="2135" spans="1:24" x14ac:dyDescent="0.35">
      <c r="A2135" s="105" t="s">
        <v>685</v>
      </c>
      <c r="B2135" s="105">
        <v>2.14</v>
      </c>
      <c r="C2135" s="105">
        <v>3.54</v>
      </c>
      <c r="D2135" s="105">
        <v>3.38</v>
      </c>
      <c r="E2135" s="105">
        <v>2.64</v>
      </c>
      <c r="F2135" s="105">
        <v>-1.53</v>
      </c>
      <c r="G2135" s="113"/>
      <c r="N2135" s="108"/>
      <c r="O2135" s="108"/>
      <c r="P2135" s="108"/>
      <c r="Q2135" s="108"/>
      <c r="R2135" s="108"/>
      <c r="S2135" s="108"/>
      <c r="T2135" s="108"/>
      <c r="U2135" s="106"/>
      <c r="V2135" s="106"/>
      <c r="W2135" s="106"/>
      <c r="X2135" s="106"/>
    </row>
    <row r="2136" spans="1:24" ht="17.5" x14ac:dyDescent="0.35">
      <c r="A2136" s="143"/>
      <c r="B2136" s="113"/>
      <c r="C2136" s="113"/>
      <c r="D2136" s="113"/>
      <c r="E2136" s="113"/>
      <c r="F2136" s="113"/>
      <c r="G2136" s="113"/>
      <c r="N2136" s="108"/>
      <c r="O2136" s="108"/>
      <c r="P2136" s="108"/>
      <c r="Q2136" s="108"/>
      <c r="R2136" s="108"/>
      <c r="S2136" s="108"/>
      <c r="T2136" s="108"/>
      <c r="U2136" s="106"/>
      <c r="V2136" s="106"/>
      <c r="W2136" s="106"/>
      <c r="X2136" s="106"/>
    </row>
    <row r="2137" spans="1:24" ht="17.5" x14ac:dyDescent="0.35">
      <c r="A2137" s="143" t="s">
        <v>1168</v>
      </c>
      <c r="B2137" s="113"/>
      <c r="C2137" s="113"/>
      <c r="D2137" s="113"/>
      <c r="E2137" s="113"/>
      <c r="F2137" s="113"/>
      <c r="G2137" s="113"/>
      <c r="N2137" s="108"/>
      <c r="O2137" s="108"/>
      <c r="P2137" s="108"/>
      <c r="Q2137" s="108"/>
      <c r="R2137" s="108"/>
      <c r="S2137" s="108"/>
      <c r="T2137" s="108"/>
      <c r="U2137" s="106"/>
      <c r="V2137" s="106"/>
      <c r="W2137" s="106"/>
      <c r="X2137" s="106"/>
    </row>
    <row r="2138" spans="1:24" x14ac:dyDescent="0.35">
      <c r="B2138" s="113"/>
      <c r="C2138" s="113"/>
      <c r="D2138" s="113"/>
      <c r="E2138" s="113"/>
      <c r="F2138" s="113"/>
      <c r="G2138" s="113"/>
      <c r="N2138" s="108"/>
      <c r="O2138" s="108"/>
      <c r="P2138" s="108"/>
      <c r="Q2138" s="108"/>
      <c r="R2138" s="108"/>
      <c r="S2138" s="108"/>
      <c r="T2138" s="108"/>
      <c r="U2138" s="106"/>
      <c r="V2138" s="106"/>
      <c r="W2138" s="106"/>
      <c r="X2138" s="106"/>
    </row>
    <row r="2139" spans="1:24" x14ac:dyDescent="0.35">
      <c r="B2139" s="113"/>
      <c r="C2139" s="113"/>
      <c r="D2139" s="113"/>
      <c r="E2139" s="113"/>
      <c r="F2139" s="113"/>
      <c r="G2139" s="113"/>
      <c r="N2139" s="108"/>
      <c r="O2139" s="108"/>
      <c r="P2139" s="108"/>
      <c r="Q2139" s="108"/>
      <c r="R2139" s="108"/>
      <c r="S2139" s="108"/>
      <c r="T2139" s="108"/>
      <c r="U2139" s="106"/>
      <c r="V2139" s="106"/>
      <c r="W2139" s="106"/>
      <c r="X2139" s="106"/>
    </row>
    <row r="2140" spans="1:24" x14ac:dyDescent="0.35">
      <c r="B2140" s="113"/>
      <c r="C2140" s="113"/>
      <c r="D2140" s="113"/>
      <c r="E2140" s="113"/>
      <c r="F2140" s="113"/>
      <c r="G2140" s="113"/>
      <c r="N2140" s="108"/>
      <c r="O2140" s="108"/>
      <c r="P2140" s="108"/>
      <c r="Q2140" s="108"/>
      <c r="R2140" s="108"/>
      <c r="S2140" s="108"/>
      <c r="T2140" s="108"/>
      <c r="U2140" s="106"/>
      <c r="V2140" s="106"/>
      <c r="W2140" s="106"/>
      <c r="X2140" s="106"/>
    </row>
    <row r="2141" spans="1:24" x14ac:dyDescent="0.35">
      <c r="A2141" s="52"/>
      <c r="B2141" s="113"/>
      <c r="C2141" s="113"/>
      <c r="D2141" s="113"/>
      <c r="E2141" s="113"/>
      <c r="F2141" s="113"/>
      <c r="G2141" s="113"/>
      <c r="N2141" s="108"/>
      <c r="O2141" s="108"/>
      <c r="P2141" s="108"/>
      <c r="Q2141" s="108"/>
      <c r="R2141" s="108"/>
      <c r="S2141" s="108"/>
      <c r="T2141" s="108"/>
      <c r="U2141" s="106"/>
      <c r="V2141" s="106"/>
      <c r="W2141" s="106"/>
      <c r="X2141" s="106"/>
    </row>
    <row r="2142" spans="1:24" x14ac:dyDescent="0.35">
      <c r="B2142" s="113"/>
      <c r="C2142" s="113"/>
      <c r="D2142" s="113"/>
      <c r="E2142" s="113"/>
      <c r="F2142" s="113"/>
      <c r="G2142" s="113"/>
      <c r="N2142" s="108"/>
      <c r="O2142" s="108"/>
      <c r="P2142" s="108"/>
      <c r="Q2142" s="108"/>
      <c r="R2142" s="108"/>
      <c r="S2142" s="108"/>
      <c r="T2142" s="108"/>
      <c r="U2142" s="106"/>
      <c r="V2142" s="106"/>
      <c r="W2142" s="106"/>
      <c r="X2142" s="106"/>
    </row>
    <row r="2143" spans="1:24" x14ac:dyDescent="0.35">
      <c r="B2143" s="113"/>
      <c r="C2143" s="113"/>
      <c r="D2143" s="113"/>
      <c r="E2143" s="113"/>
      <c r="F2143" s="113"/>
      <c r="G2143" s="113"/>
      <c r="N2143" s="108"/>
      <c r="O2143" s="108"/>
      <c r="P2143" s="108"/>
      <c r="Q2143" s="108"/>
      <c r="R2143" s="108"/>
      <c r="S2143" s="108"/>
      <c r="T2143" s="108"/>
      <c r="U2143" s="106"/>
      <c r="V2143" s="106"/>
      <c r="W2143" s="106"/>
      <c r="X2143" s="106"/>
    </row>
    <row r="2144" spans="1:24" x14ac:dyDescent="0.35">
      <c r="A2144" s="96" t="s">
        <v>718</v>
      </c>
      <c r="B2144" s="113"/>
      <c r="C2144" s="113"/>
      <c r="D2144" s="113"/>
      <c r="E2144" s="113"/>
      <c r="F2144" s="113"/>
      <c r="G2144" s="113"/>
      <c r="N2144" s="108"/>
      <c r="O2144" s="108"/>
      <c r="P2144" s="108"/>
      <c r="Q2144" s="108"/>
      <c r="R2144" s="108"/>
      <c r="S2144" s="108"/>
      <c r="T2144" s="108"/>
      <c r="U2144" s="106"/>
      <c r="V2144" s="106"/>
      <c r="W2144" s="106"/>
      <c r="X2144" s="106"/>
    </row>
    <row r="2145" spans="1:24" x14ac:dyDescent="0.35">
      <c r="B2145" s="113"/>
      <c r="C2145" s="113"/>
      <c r="D2145" s="113"/>
      <c r="E2145" s="113"/>
      <c r="F2145" s="113"/>
      <c r="G2145" s="113"/>
      <c r="N2145" s="108"/>
      <c r="O2145" s="108"/>
      <c r="P2145" s="108"/>
      <c r="Q2145" s="108"/>
      <c r="R2145" s="108"/>
      <c r="S2145" s="108"/>
      <c r="T2145" s="108"/>
      <c r="U2145" s="106"/>
      <c r="V2145" s="106"/>
      <c r="W2145" s="106"/>
      <c r="X2145" s="106"/>
    </row>
    <row r="2146" spans="1:24" x14ac:dyDescent="0.35">
      <c r="B2146" s="113"/>
      <c r="C2146" s="113"/>
      <c r="D2146" s="113"/>
      <c r="E2146" s="113"/>
      <c r="F2146" s="113"/>
      <c r="G2146" s="113"/>
      <c r="N2146" s="108"/>
      <c r="O2146" s="108"/>
      <c r="P2146" s="108"/>
      <c r="Q2146" s="108"/>
      <c r="R2146" s="108"/>
      <c r="S2146" s="108"/>
      <c r="T2146" s="108"/>
      <c r="U2146" s="106"/>
      <c r="V2146" s="106"/>
      <c r="W2146" s="106"/>
      <c r="X2146" s="106"/>
    </row>
    <row r="2147" spans="1:24" x14ac:dyDescent="0.35">
      <c r="A2147" s="105" t="s">
        <v>758</v>
      </c>
      <c r="C2147" s="113"/>
      <c r="D2147" s="113"/>
      <c r="E2147" s="113"/>
      <c r="F2147" s="113"/>
      <c r="G2147" s="113"/>
      <c r="N2147" s="108"/>
      <c r="O2147" s="108"/>
      <c r="P2147" s="108"/>
      <c r="Q2147" s="108"/>
      <c r="R2147" s="108"/>
      <c r="S2147" s="108"/>
      <c r="T2147" s="108"/>
      <c r="U2147" s="106"/>
      <c r="V2147" s="106"/>
      <c r="W2147" s="106"/>
      <c r="X2147" s="106"/>
    </row>
    <row r="2148" spans="1:24" x14ac:dyDescent="0.35">
      <c r="B2148" s="113"/>
      <c r="C2148" s="113"/>
      <c r="D2148" s="113"/>
      <c r="E2148" s="113"/>
      <c r="F2148" s="113"/>
      <c r="G2148" s="113"/>
      <c r="N2148" s="108"/>
      <c r="O2148" s="108"/>
      <c r="P2148" s="108"/>
      <c r="Q2148" s="108"/>
      <c r="R2148" s="108"/>
      <c r="S2148" s="108"/>
      <c r="T2148" s="108"/>
      <c r="U2148" s="106"/>
      <c r="V2148" s="106"/>
      <c r="W2148" s="106"/>
      <c r="X2148" s="106"/>
    </row>
    <row r="2149" spans="1:24" x14ac:dyDescent="0.35">
      <c r="B2149" s="113"/>
      <c r="C2149" s="113"/>
      <c r="D2149" s="113"/>
      <c r="E2149" s="113"/>
      <c r="F2149" s="113"/>
      <c r="G2149" s="113"/>
      <c r="N2149" s="108"/>
      <c r="O2149" s="108"/>
      <c r="P2149" s="108"/>
      <c r="Q2149" s="108"/>
      <c r="R2149" s="108"/>
      <c r="S2149" s="108"/>
      <c r="T2149" s="108"/>
      <c r="U2149" s="106"/>
      <c r="V2149" s="106"/>
      <c r="W2149" s="106"/>
      <c r="X2149" s="106"/>
    </row>
    <row r="2150" spans="1:24" x14ac:dyDescent="0.35">
      <c r="A2150" s="96" t="s">
        <v>759</v>
      </c>
      <c r="B2150" s="105"/>
      <c r="D2150" s="105"/>
      <c r="E2150" s="113"/>
      <c r="F2150" s="113"/>
      <c r="G2150" s="113"/>
      <c r="N2150" s="108"/>
      <c r="O2150" s="108"/>
      <c r="P2150" s="108"/>
      <c r="Q2150" s="108"/>
      <c r="R2150" s="108"/>
      <c r="S2150" s="108"/>
      <c r="T2150" s="108"/>
      <c r="U2150" s="106"/>
      <c r="V2150" s="106"/>
      <c r="W2150" s="106"/>
      <c r="X2150" s="106"/>
    </row>
    <row r="2151" spans="1:24" x14ac:dyDescent="0.35">
      <c r="A2151" s="96" t="s">
        <v>760</v>
      </c>
      <c r="B2151" s="113"/>
      <c r="C2151" s="113"/>
      <c r="D2151" s="113"/>
      <c r="E2151" s="113"/>
      <c r="F2151" s="113"/>
      <c r="G2151" s="113"/>
      <c r="N2151" s="108"/>
      <c r="O2151" s="108"/>
      <c r="P2151" s="108"/>
      <c r="Q2151" s="108"/>
      <c r="R2151" s="108"/>
      <c r="S2151" s="108"/>
      <c r="T2151" s="108"/>
      <c r="U2151" s="106"/>
      <c r="V2151" s="106"/>
      <c r="W2151" s="106"/>
      <c r="X2151" s="106"/>
    </row>
    <row r="2152" spans="1:24" x14ac:dyDescent="0.35">
      <c r="A2152" s="95" t="s">
        <v>1192</v>
      </c>
      <c r="B2152" s="113"/>
      <c r="C2152" s="113"/>
      <c r="D2152" s="113"/>
      <c r="E2152" s="113"/>
      <c r="F2152" s="113"/>
      <c r="G2152" s="113"/>
      <c r="N2152" s="108"/>
      <c r="O2152" s="108"/>
      <c r="P2152" s="108"/>
      <c r="Q2152" s="108"/>
      <c r="R2152" s="108"/>
      <c r="S2152" s="108"/>
      <c r="T2152" s="108"/>
      <c r="U2152" s="106"/>
      <c r="V2152" s="106"/>
      <c r="W2152" s="106"/>
      <c r="X2152" s="106"/>
    </row>
    <row r="2153" spans="1:24" x14ac:dyDescent="0.35">
      <c r="A2153" s="105" t="s">
        <v>650</v>
      </c>
      <c r="B2153" s="105">
        <v>67.25</v>
      </c>
      <c r="C2153" s="105">
        <v>60.65</v>
      </c>
      <c r="D2153" s="105">
        <v>68.650000000000006</v>
      </c>
      <c r="E2153" s="105">
        <v>69.89</v>
      </c>
      <c r="F2153" s="105">
        <v>61.48</v>
      </c>
      <c r="G2153" s="113"/>
      <c r="N2153" s="108"/>
      <c r="O2153" s="108"/>
      <c r="P2153" s="108"/>
      <c r="Q2153" s="108"/>
      <c r="R2153" s="108"/>
      <c r="S2153" s="108"/>
      <c r="T2153" s="108"/>
      <c r="U2153" s="106"/>
      <c r="V2153" s="106"/>
      <c r="W2153" s="106"/>
      <c r="X2153" s="106"/>
    </row>
    <row r="2154" spans="1:24" x14ac:dyDescent="0.35">
      <c r="A2154" s="105" t="s">
        <v>651</v>
      </c>
      <c r="B2154" s="105">
        <v>2.02</v>
      </c>
      <c r="C2154" s="105">
        <v>2.97</v>
      </c>
      <c r="D2154" s="105">
        <v>0.23</v>
      </c>
      <c r="E2154" s="105">
        <v>6.15</v>
      </c>
      <c r="F2154" s="105">
        <v>5.71</v>
      </c>
      <c r="G2154" s="113"/>
      <c r="N2154" s="108"/>
      <c r="O2154" s="108"/>
      <c r="P2154" s="108"/>
      <c r="Q2154" s="108"/>
      <c r="R2154" s="108"/>
      <c r="S2154" s="108"/>
      <c r="T2154" s="108"/>
      <c r="U2154" s="106"/>
      <c r="V2154" s="106"/>
      <c r="W2154" s="106"/>
      <c r="X2154" s="106"/>
    </row>
    <row r="2155" spans="1:24" x14ac:dyDescent="0.35">
      <c r="A2155" s="105" t="s">
        <v>652</v>
      </c>
      <c r="B2155" s="105">
        <v>5.56</v>
      </c>
      <c r="C2155" s="105">
        <v>4.04</v>
      </c>
      <c r="D2155" s="105">
        <v>7.01</v>
      </c>
      <c r="E2155" s="105">
        <v>4.8099999999999996</v>
      </c>
      <c r="F2155" s="105">
        <v>6.81</v>
      </c>
      <c r="G2155" s="113"/>
      <c r="N2155" s="108"/>
      <c r="O2155" s="108"/>
      <c r="P2155" s="108"/>
      <c r="Q2155" s="108"/>
      <c r="R2155" s="108"/>
      <c r="S2155" s="108"/>
      <c r="T2155" s="108"/>
      <c r="U2155" s="106"/>
      <c r="V2155" s="106"/>
      <c r="W2155" s="106"/>
      <c r="X2155" s="106"/>
    </row>
    <row r="2156" spans="1:24" ht="17.5" x14ac:dyDescent="0.35">
      <c r="A2156" s="96" t="s">
        <v>1137</v>
      </c>
      <c r="B2156" s="132">
        <v>25.16</v>
      </c>
      <c r="C2156" s="132">
        <v>32.340000000000003</v>
      </c>
      <c r="D2156" s="132">
        <v>24.12</v>
      </c>
      <c r="E2156" s="132">
        <v>19.149999999999999</v>
      </c>
      <c r="F2156" s="132">
        <v>26.01</v>
      </c>
      <c r="G2156" s="113"/>
      <c r="N2156" s="108"/>
      <c r="O2156" s="108"/>
      <c r="P2156" s="108"/>
      <c r="Q2156" s="108"/>
      <c r="R2156" s="108"/>
      <c r="S2156" s="108"/>
      <c r="T2156" s="108"/>
      <c r="U2156" s="106"/>
      <c r="V2156" s="106"/>
      <c r="W2156" s="106"/>
      <c r="X2156" s="106"/>
    </row>
    <row r="2157" spans="1:24" x14ac:dyDescent="0.35">
      <c r="A2157" s="105" t="s">
        <v>653</v>
      </c>
      <c r="B2157" s="105">
        <v>100</v>
      </c>
      <c r="C2157" s="105">
        <v>100</v>
      </c>
      <c r="D2157" s="105">
        <v>100</v>
      </c>
      <c r="E2157" s="105">
        <v>100</v>
      </c>
      <c r="F2157" s="105">
        <v>100</v>
      </c>
      <c r="G2157" s="113"/>
      <c r="N2157" s="108"/>
      <c r="O2157" s="108"/>
      <c r="P2157" s="108"/>
      <c r="Q2157" s="108"/>
      <c r="R2157" s="108"/>
      <c r="S2157" s="108"/>
      <c r="T2157" s="108"/>
      <c r="U2157" s="106"/>
      <c r="V2157" s="106"/>
      <c r="W2157" s="106"/>
      <c r="X2157" s="106"/>
    </row>
    <row r="2158" spans="1:24" x14ac:dyDescent="0.35">
      <c r="A2158" s="105"/>
      <c r="B2158" s="105"/>
      <c r="C2158" s="105"/>
      <c r="D2158" s="105"/>
      <c r="E2158" s="105"/>
      <c r="F2158" s="105"/>
      <c r="G2158" s="113"/>
      <c r="N2158" s="108"/>
      <c r="O2158" s="108"/>
      <c r="P2158" s="108"/>
      <c r="Q2158" s="108"/>
      <c r="R2158" s="108"/>
      <c r="S2158" s="108"/>
      <c r="T2158" s="108"/>
      <c r="U2158" s="106"/>
      <c r="V2158" s="106"/>
      <c r="W2158" s="106"/>
      <c r="X2158" s="106"/>
    </row>
    <row r="2159" spans="1:24" x14ac:dyDescent="0.35">
      <c r="A2159" s="105" t="s">
        <v>654</v>
      </c>
      <c r="B2159" s="105">
        <v>51.22</v>
      </c>
      <c r="C2159" s="105">
        <v>43.99</v>
      </c>
      <c r="D2159" s="105">
        <v>42.03</v>
      </c>
      <c r="E2159" s="105">
        <v>44.37</v>
      </c>
      <c r="F2159" s="105">
        <v>44.51</v>
      </c>
      <c r="G2159" s="113"/>
      <c r="N2159" s="108"/>
      <c r="O2159" s="108"/>
      <c r="P2159" s="108"/>
      <c r="Q2159" s="108"/>
      <c r="R2159" s="108"/>
      <c r="S2159" s="108"/>
      <c r="T2159" s="108"/>
      <c r="U2159" s="106"/>
      <c r="V2159" s="106"/>
      <c r="W2159" s="106"/>
      <c r="X2159" s="106"/>
    </row>
    <row r="2160" spans="1:24" x14ac:dyDescent="0.35">
      <c r="A2160" s="105" t="s">
        <v>655</v>
      </c>
      <c r="B2160" s="105">
        <v>61.05</v>
      </c>
      <c r="C2160" s="105">
        <v>56.18</v>
      </c>
      <c r="D2160" s="105">
        <v>50.3</v>
      </c>
      <c r="E2160" s="105">
        <v>53.2</v>
      </c>
      <c r="F2160" s="105">
        <v>58.68</v>
      </c>
      <c r="G2160" s="113"/>
      <c r="N2160" s="108"/>
      <c r="O2160" s="108"/>
      <c r="P2160" s="108"/>
      <c r="Q2160" s="108"/>
      <c r="R2160" s="108"/>
      <c r="S2160" s="108"/>
      <c r="T2160" s="108"/>
      <c r="U2160" s="106"/>
      <c r="V2160" s="106"/>
      <c r="W2160" s="106"/>
      <c r="X2160" s="106"/>
    </row>
    <row r="2161" spans="1:24" x14ac:dyDescent="0.35">
      <c r="A2161" s="105" t="s">
        <v>656</v>
      </c>
      <c r="B2161" s="105">
        <v>18.760000000000002</v>
      </c>
      <c r="C2161" s="105">
        <v>19.25</v>
      </c>
      <c r="D2161" s="105">
        <v>34.020000000000003</v>
      </c>
      <c r="E2161" s="105">
        <v>21.53</v>
      </c>
      <c r="F2161" s="105">
        <v>26.69</v>
      </c>
      <c r="G2161" s="113"/>
      <c r="N2161" s="108"/>
      <c r="O2161" s="108"/>
      <c r="P2161" s="108"/>
      <c r="Q2161" s="108"/>
      <c r="R2161" s="108"/>
      <c r="S2161" s="108"/>
      <c r="T2161" s="108"/>
      <c r="U2161" s="106"/>
      <c r="V2161" s="106"/>
      <c r="W2161" s="106"/>
      <c r="X2161" s="106"/>
    </row>
    <row r="2162" spans="1:24" x14ac:dyDescent="0.35">
      <c r="A2162" s="105" t="s">
        <v>657</v>
      </c>
      <c r="B2162" s="105">
        <v>20.190000000000001</v>
      </c>
      <c r="C2162" s="105">
        <v>24.57</v>
      </c>
      <c r="D2162" s="105">
        <v>15.68</v>
      </c>
      <c r="E2162" s="105">
        <v>25.26</v>
      </c>
      <c r="F2162" s="105">
        <v>14.62</v>
      </c>
      <c r="G2162" s="113"/>
      <c r="N2162" s="108"/>
      <c r="O2162" s="108"/>
      <c r="P2162" s="108"/>
      <c r="Q2162" s="108"/>
      <c r="R2162" s="108"/>
      <c r="S2162" s="108"/>
      <c r="T2162" s="108"/>
      <c r="U2162" s="106"/>
      <c r="V2162" s="106"/>
      <c r="W2162" s="106"/>
      <c r="X2162" s="106"/>
    </row>
    <row r="2163" spans="1:24" x14ac:dyDescent="0.35">
      <c r="A2163" s="105" t="s">
        <v>658</v>
      </c>
      <c r="B2163" s="132">
        <v>38.950000000000003</v>
      </c>
      <c r="C2163" s="132">
        <v>43.82</v>
      </c>
      <c r="D2163" s="132">
        <v>49.7</v>
      </c>
      <c r="E2163" s="132">
        <v>46.8</v>
      </c>
      <c r="F2163" s="132">
        <v>41.32</v>
      </c>
      <c r="G2163" s="113"/>
      <c r="N2163" s="108"/>
      <c r="O2163" s="108"/>
      <c r="P2163" s="108"/>
      <c r="Q2163" s="108"/>
      <c r="R2163" s="108"/>
      <c r="S2163" s="108"/>
      <c r="T2163" s="108"/>
      <c r="U2163" s="106"/>
      <c r="V2163" s="106"/>
      <c r="W2163" s="106"/>
      <c r="X2163" s="106"/>
    </row>
    <row r="2164" spans="1:24" x14ac:dyDescent="0.35">
      <c r="A2164" s="105" t="s">
        <v>659</v>
      </c>
      <c r="B2164" s="105">
        <v>100</v>
      </c>
      <c r="C2164" s="105">
        <v>100</v>
      </c>
      <c r="D2164" s="105">
        <v>100</v>
      </c>
      <c r="E2164" s="105">
        <v>100</v>
      </c>
      <c r="F2164" s="105">
        <v>100</v>
      </c>
      <c r="G2164" s="113"/>
      <c r="N2164" s="108"/>
      <c r="O2164" s="108"/>
      <c r="P2164" s="108"/>
      <c r="Q2164" s="108"/>
      <c r="R2164" s="108"/>
      <c r="S2164" s="108"/>
      <c r="T2164" s="108"/>
      <c r="U2164" s="106"/>
      <c r="V2164" s="106"/>
      <c r="W2164" s="106"/>
      <c r="X2164" s="106"/>
    </row>
    <row r="2165" spans="1:24" x14ac:dyDescent="0.35">
      <c r="A2165" s="95" t="s">
        <v>1193</v>
      </c>
      <c r="B2165" s="105"/>
      <c r="C2165" s="105"/>
      <c r="D2165" s="105"/>
      <c r="E2165" s="105"/>
      <c r="F2165" s="105"/>
      <c r="G2165" s="113"/>
      <c r="N2165" s="108"/>
      <c r="O2165" s="108"/>
      <c r="P2165" s="108"/>
      <c r="Q2165" s="108"/>
      <c r="R2165" s="108"/>
      <c r="S2165" s="108"/>
      <c r="T2165" s="108"/>
      <c r="U2165" s="106"/>
      <c r="V2165" s="106"/>
      <c r="W2165" s="106"/>
      <c r="X2165" s="106"/>
    </row>
    <row r="2166" spans="1:24" x14ac:dyDescent="0.35">
      <c r="A2166" s="105" t="s">
        <v>660</v>
      </c>
      <c r="B2166" s="105">
        <v>100</v>
      </c>
      <c r="C2166" s="105">
        <v>100</v>
      </c>
      <c r="D2166" s="105">
        <v>100</v>
      </c>
      <c r="E2166" s="105">
        <v>100</v>
      </c>
      <c r="F2166" s="105">
        <v>100</v>
      </c>
      <c r="G2166" s="113"/>
      <c r="N2166" s="108"/>
      <c r="O2166" s="108"/>
      <c r="P2166" s="108"/>
      <c r="Q2166" s="108"/>
      <c r="R2166" s="108"/>
      <c r="S2166" s="108"/>
      <c r="T2166" s="108"/>
      <c r="U2166" s="106"/>
      <c r="V2166" s="106"/>
      <c r="W2166" s="106"/>
      <c r="X2166" s="106"/>
    </row>
    <row r="2167" spans="1:24" x14ac:dyDescent="0.35">
      <c r="A2167" s="105" t="s">
        <v>661</v>
      </c>
      <c r="B2167" s="132">
        <v>94.82</v>
      </c>
      <c r="C2167" s="132">
        <v>95.59</v>
      </c>
      <c r="D2167" s="132">
        <v>92.64</v>
      </c>
      <c r="E2167" s="132">
        <v>94.61</v>
      </c>
      <c r="F2167" s="132">
        <v>90.62</v>
      </c>
      <c r="G2167" s="113"/>
      <c r="N2167" s="108"/>
      <c r="O2167" s="108"/>
      <c r="P2167" s="108"/>
      <c r="Q2167" s="108"/>
      <c r="R2167" s="108"/>
      <c r="S2167" s="108"/>
      <c r="T2167" s="108"/>
      <c r="U2167" s="106"/>
      <c r="V2167" s="106"/>
      <c r="W2167" s="106"/>
      <c r="X2167" s="106"/>
    </row>
    <row r="2168" spans="1:24" x14ac:dyDescent="0.35">
      <c r="A2168" s="105" t="s">
        <v>662</v>
      </c>
      <c r="B2168" s="105">
        <v>5.18</v>
      </c>
      <c r="C2168" s="105">
        <v>4.41</v>
      </c>
      <c r="D2168" s="105">
        <v>7.36</v>
      </c>
      <c r="E2168" s="105">
        <v>5.39</v>
      </c>
      <c r="F2168" s="105">
        <v>9.3800000000000008</v>
      </c>
      <c r="G2168" s="113"/>
      <c r="N2168" s="108"/>
      <c r="O2168" s="108"/>
      <c r="P2168" s="108"/>
      <c r="Q2168" s="108"/>
      <c r="R2168" s="108"/>
      <c r="S2168" s="108"/>
      <c r="T2168" s="108"/>
      <c r="U2168" s="106"/>
      <c r="V2168" s="106"/>
      <c r="W2168" s="106"/>
      <c r="X2168" s="106"/>
    </row>
    <row r="2169" spans="1:24" x14ac:dyDescent="0.35">
      <c r="A2169" s="105"/>
      <c r="B2169" s="105"/>
      <c r="C2169" s="105"/>
      <c r="D2169" s="105"/>
      <c r="E2169" s="105"/>
      <c r="F2169" s="105"/>
      <c r="G2169" s="113"/>
      <c r="N2169" s="108"/>
      <c r="O2169" s="108"/>
      <c r="P2169" s="108"/>
      <c r="Q2169" s="108"/>
      <c r="R2169" s="108"/>
      <c r="S2169" s="108"/>
      <c r="T2169" s="108"/>
      <c r="U2169" s="106"/>
      <c r="V2169" s="106"/>
      <c r="W2169" s="106"/>
      <c r="X2169" s="106"/>
    </row>
    <row r="2170" spans="1:24" x14ac:dyDescent="0.35">
      <c r="A2170" s="105" t="s">
        <v>663</v>
      </c>
      <c r="B2170" s="132">
        <v>2.5299999999999998</v>
      </c>
      <c r="C2170" s="132">
        <v>2.63</v>
      </c>
      <c r="D2170" s="132">
        <v>2.1800000000000002</v>
      </c>
      <c r="E2170" s="132">
        <v>2.66</v>
      </c>
      <c r="F2170" s="132">
        <v>7.02</v>
      </c>
      <c r="G2170" s="113"/>
      <c r="N2170" s="108"/>
      <c r="O2170" s="108"/>
      <c r="P2170" s="108"/>
      <c r="Q2170" s="108"/>
      <c r="R2170" s="108"/>
      <c r="S2170" s="108"/>
      <c r="T2170" s="108"/>
      <c r="U2170" s="106"/>
      <c r="V2170" s="106"/>
      <c r="W2170" s="106"/>
      <c r="X2170" s="106"/>
    </row>
    <row r="2171" spans="1:24" x14ac:dyDescent="0.35">
      <c r="A2171" s="105" t="s">
        <v>664</v>
      </c>
      <c r="B2171" s="105">
        <v>7.71</v>
      </c>
      <c r="C2171" s="105">
        <v>7.04</v>
      </c>
      <c r="D2171" s="105">
        <v>9.5399999999999991</v>
      </c>
      <c r="E2171" s="105">
        <v>8.0500000000000007</v>
      </c>
      <c r="F2171" s="105">
        <v>16.399999999999999</v>
      </c>
      <c r="G2171" s="113"/>
      <c r="N2171" s="108"/>
      <c r="O2171" s="108"/>
      <c r="P2171" s="108"/>
      <c r="Q2171" s="108"/>
      <c r="R2171" s="108"/>
      <c r="S2171" s="108"/>
      <c r="T2171" s="108"/>
      <c r="U2171" s="106"/>
      <c r="V2171" s="106"/>
      <c r="W2171" s="106"/>
      <c r="X2171" s="106"/>
    </row>
    <row r="2172" spans="1:24" x14ac:dyDescent="0.35">
      <c r="A2172" s="105" t="s">
        <v>665</v>
      </c>
      <c r="B2172" s="105"/>
      <c r="C2172" s="105"/>
      <c r="D2172" s="105"/>
      <c r="E2172" s="105"/>
      <c r="F2172" s="105"/>
      <c r="G2172" s="113"/>
      <c r="N2172" s="108"/>
      <c r="O2172" s="108"/>
      <c r="P2172" s="108"/>
      <c r="Q2172" s="108"/>
      <c r="R2172" s="108"/>
      <c r="S2172" s="108"/>
      <c r="T2172" s="108"/>
      <c r="U2172" s="106"/>
      <c r="V2172" s="106"/>
      <c r="W2172" s="106"/>
      <c r="X2172" s="106"/>
    </row>
    <row r="2173" spans="1:24" x14ac:dyDescent="0.35">
      <c r="A2173" s="105" t="s">
        <v>666</v>
      </c>
      <c r="B2173" s="105">
        <v>2.2599999999999998</v>
      </c>
      <c r="C2173" s="105">
        <v>2.2999999999999998</v>
      </c>
      <c r="D2173" s="105">
        <v>2.73</v>
      </c>
      <c r="E2173" s="105">
        <v>3.15</v>
      </c>
      <c r="F2173" s="105">
        <v>5.92</v>
      </c>
      <c r="G2173" s="113"/>
      <c r="N2173" s="108"/>
      <c r="O2173" s="108"/>
      <c r="P2173" s="108"/>
      <c r="Q2173" s="108"/>
      <c r="R2173" s="108"/>
      <c r="S2173" s="108"/>
      <c r="T2173" s="108"/>
      <c r="U2173" s="106"/>
      <c r="V2173" s="106"/>
      <c r="W2173" s="106"/>
      <c r="X2173" s="106"/>
    </row>
    <row r="2174" spans="1:24" x14ac:dyDescent="0.35">
      <c r="A2174" s="105" t="s">
        <v>667</v>
      </c>
      <c r="B2174" s="105">
        <v>1.01</v>
      </c>
      <c r="C2174" s="105">
        <v>0.89</v>
      </c>
      <c r="D2174" s="105">
        <v>0.91</v>
      </c>
      <c r="E2174" s="105">
        <v>0.86</v>
      </c>
      <c r="F2174" s="105">
        <v>1.8</v>
      </c>
      <c r="G2174" s="113"/>
      <c r="N2174" s="108"/>
      <c r="O2174" s="108"/>
      <c r="P2174" s="108"/>
      <c r="Q2174" s="108"/>
      <c r="R2174" s="108"/>
      <c r="S2174" s="108"/>
      <c r="T2174" s="108"/>
      <c r="U2174" s="106"/>
      <c r="V2174" s="106"/>
      <c r="W2174" s="106"/>
      <c r="X2174" s="106"/>
    </row>
    <row r="2175" spans="1:24" x14ac:dyDescent="0.35">
      <c r="A2175" s="105" t="s">
        <v>668</v>
      </c>
      <c r="B2175" s="105">
        <v>0.43</v>
      </c>
      <c r="C2175" s="105">
        <v>0.67</v>
      </c>
      <c r="D2175" s="105">
        <v>0.33</v>
      </c>
      <c r="E2175" s="105">
        <v>0.3</v>
      </c>
      <c r="F2175" s="105">
        <v>0.74</v>
      </c>
      <c r="G2175" s="113"/>
      <c r="N2175" s="108"/>
      <c r="O2175" s="108"/>
      <c r="P2175" s="108"/>
      <c r="Q2175" s="108"/>
      <c r="R2175" s="108"/>
      <c r="S2175" s="108"/>
      <c r="T2175" s="108"/>
      <c r="U2175" s="106"/>
      <c r="V2175" s="106"/>
      <c r="W2175" s="106"/>
      <c r="X2175" s="106"/>
    </row>
    <row r="2176" spans="1:24" x14ac:dyDescent="0.35">
      <c r="A2176" s="105" t="s">
        <v>56</v>
      </c>
      <c r="B2176" s="132">
        <v>2.27</v>
      </c>
      <c r="C2176" s="132">
        <v>2.1</v>
      </c>
      <c r="D2176" s="132">
        <v>3.69</v>
      </c>
      <c r="E2176" s="132">
        <v>2.65</v>
      </c>
      <c r="F2176" s="132">
        <v>7.92</v>
      </c>
      <c r="G2176" s="113"/>
      <c r="N2176" s="108"/>
      <c r="O2176" s="108"/>
      <c r="P2176" s="108"/>
      <c r="Q2176" s="108"/>
      <c r="R2176" s="108"/>
      <c r="S2176" s="108"/>
      <c r="T2176" s="108"/>
      <c r="U2176" s="106"/>
      <c r="V2176" s="106"/>
      <c r="W2176" s="106"/>
      <c r="X2176" s="106"/>
    </row>
    <row r="2177" spans="1:24" x14ac:dyDescent="0.35">
      <c r="A2177" s="105" t="s">
        <v>669</v>
      </c>
      <c r="B2177" s="105">
        <v>5.97</v>
      </c>
      <c r="C2177" s="105">
        <v>5.96</v>
      </c>
      <c r="D2177" s="105">
        <v>7.66</v>
      </c>
      <c r="E2177" s="105">
        <v>6.97</v>
      </c>
      <c r="F2177" s="105">
        <v>16.38</v>
      </c>
      <c r="G2177" s="113"/>
      <c r="N2177" s="108"/>
      <c r="O2177" s="108"/>
      <c r="P2177" s="108"/>
      <c r="Q2177" s="108"/>
      <c r="R2177" s="108"/>
      <c r="S2177" s="108"/>
      <c r="T2177" s="108"/>
      <c r="U2177" s="106"/>
      <c r="V2177" s="106"/>
      <c r="W2177" s="106"/>
      <c r="X2177" s="106"/>
    </row>
    <row r="2178" spans="1:24" x14ac:dyDescent="0.35">
      <c r="A2178" s="105"/>
      <c r="B2178" s="105"/>
      <c r="C2178" s="105"/>
      <c r="D2178" s="105"/>
      <c r="E2178" s="105"/>
      <c r="F2178" s="105"/>
      <c r="G2178" s="113"/>
      <c r="N2178" s="108"/>
      <c r="O2178" s="108"/>
      <c r="P2178" s="108"/>
      <c r="Q2178" s="108"/>
      <c r="R2178" s="108"/>
      <c r="S2178" s="108"/>
      <c r="T2178" s="108"/>
      <c r="U2178" s="106"/>
      <c r="V2178" s="106"/>
      <c r="W2178" s="106"/>
      <c r="X2178" s="106"/>
    </row>
    <row r="2179" spans="1:24" x14ac:dyDescent="0.35">
      <c r="A2179" s="105" t="s">
        <v>670</v>
      </c>
      <c r="B2179" s="105">
        <v>1.75</v>
      </c>
      <c r="C2179" s="105">
        <v>1.08</v>
      </c>
      <c r="D2179" s="105">
        <v>1.87</v>
      </c>
      <c r="E2179" s="105">
        <v>1.0900000000000001</v>
      </c>
      <c r="F2179" s="105">
        <v>0.02</v>
      </c>
      <c r="G2179" s="113"/>
      <c r="N2179" s="108"/>
      <c r="O2179" s="108"/>
      <c r="P2179" s="108"/>
      <c r="Q2179" s="108"/>
      <c r="R2179" s="108"/>
      <c r="S2179" s="108"/>
      <c r="T2179" s="108"/>
      <c r="U2179" s="106"/>
      <c r="V2179" s="106"/>
      <c r="W2179" s="106"/>
      <c r="X2179" s="106"/>
    </row>
    <row r="2180" spans="1:24" x14ac:dyDescent="0.35">
      <c r="A2180" s="105" t="s">
        <v>671</v>
      </c>
      <c r="B2180" s="105">
        <v>0.48</v>
      </c>
      <c r="C2180" s="105">
        <v>0.19</v>
      </c>
      <c r="D2180" s="105">
        <v>0.45</v>
      </c>
      <c r="E2180" s="105">
        <v>0.19</v>
      </c>
      <c r="F2180" s="105">
        <v>0.28999999999999998</v>
      </c>
      <c r="G2180" s="113"/>
      <c r="N2180" s="108"/>
      <c r="O2180" s="108"/>
      <c r="P2180" s="108"/>
      <c r="Q2180" s="108"/>
      <c r="R2180" s="108"/>
      <c r="S2180" s="108"/>
      <c r="T2180" s="108"/>
      <c r="U2180" s="106"/>
      <c r="V2180" s="106"/>
      <c r="W2180" s="106"/>
      <c r="X2180" s="106"/>
    </row>
    <row r="2181" spans="1:24" x14ac:dyDescent="0.35">
      <c r="A2181" s="105" t="s">
        <v>672</v>
      </c>
      <c r="B2181" s="132">
        <v>0.33</v>
      </c>
      <c r="C2181" s="132">
        <v>0.16</v>
      </c>
      <c r="D2181" s="132">
        <v>0.75</v>
      </c>
      <c r="E2181" s="132">
        <v>0.04</v>
      </c>
      <c r="F2181" s="132">
        <v>0.03</v>
      </c>
      <c r="G2181" s="113"/>
      <c r="N2181" s="108"/>
      <c r="O2181" s="108"/>
      <c r="P2181" s="108"/>
      <c r="Q2181" s="108"/>
      <c r="R2181" s="108"/>
      <c r="S2181" s="108"/>
      <c r="T2181" s="108"/>
      <c r="U2181" s="106"/>
      <c r="V2181" s="106"/>
      <c r="W2181" s="106"/>
      <c r="X2181" s="106"/>
    </row>
    <row r="2182" spans="1:24" x14ac:dyDescent="0.35">
      <c r="A2182" s="105" t="s">
        <v>673</v>
      </c>
      <c r="B2182" s="105">
        <v>2.5499999999999998</v>
      </c>
      <c r="C2182" s="105">
        <v>1.42</v>
      </c>
      <c r="D2182" s="105">
        <v>3.07</v>
      </c>
      <c r="E2182" s="105">
        <v>1.32</v>
      </c>
      <c r="F2182" s="105">
        <v>0.34</v>
      </c>
      <c r="G2182" s="113"/>
      <c r="N2182" s="108"/>
      <c r="O2182" s="108"/>
      <c r="P2182" s="108"/>
      <c r="Q2182" s="108"/>
      <c r="R2182" s="108"/>
      <c r="S2182" s="108"/>
      <c r="T2182" s="108"/>
      <c r="U2182" s="106"/>
      <c r="V2182" s="106"/>
      <c r="W2182" s="106"/>
      <c r="X2182" s="106"/>
    </row>
    <row r="2183" spans="1:24" x14ac:dyDescent="0.35">
      <c r="A2183" s="105" t="s">
        <v>674</v>
      </c>
      <c r="B2183" s="132">
        <v>0.22</v>
      </c>
      <c r="C2183" s="132">
        <v>7.0000000000000007E-2</v>
      </c>
      <c r="D2183" s="132">
        <v>0.06</v>
      </c>
      <c r="E2183" s="132">
        <v>0.14000000000000001</v>
      </c>
      <c r="F2183" s="132">
        <v>0.02</v>
      </c>
      <c r="G2183" s="113"/>
      <c r="N2183" s="108"/>
      <c r="O2183" s="108"/>
      <c r="P2183" s="108"/>
      <c r="Q2183" s="108"/>
      <c r="R2183" s="108"/>
      <c r="S2183" s="108"/>
      <c r="T2183" s="108"/>
      <c r="U2183" s="106"/>
      <c r="V2183" s="106"/>
      <c r="W2183" s="106"/>
      <c r="X2183" s="106"/>
    </row>
    <row r="2184" spans="1:24" x14ac:dyDescent="0.35">
      <c r="A2184" s="105" t="s">
        <v>269</v>
      </c>
      <c r="B2184" s="105">
        <v>2.33</v>
      </c>
      <c r="C2184" s="105">
        <v>1.35</v>
      </c>
      <c r="D2184" s="105">
        <v>3.01</v>
      </c>
      <c r="E2184" s="105">
        <v>1.19</v>
      </c>
      <c r="F2184" s="105">
        <v>0.33</v>
      </c>
      <c r="G2184" s="113"/>
      <c r="N2184" s="108"/>
      <c r="O2184" s="108"/>
      <c r="P2184" s="108"/>
      <c r="Q2184" s="108"/>
      <c r="R2184" s="108"/>
      <c r="S2184" s="108"/>
      <c r="T2184" s="108"/>
      <c r="U2184" s="106"/>
      <c r="V2184" s="106"/>
      <c r="W2184" s="106"/>
      <c r="X2184" s="106"/>
    </row>
    <row r="2185" spans="1:24" x14ac:dyDescent="0.35">
      <c r="A2185" s="95" t="s">
        <v>1180</v>
      </c>
      <c r="B2185" s="105"/>
      <c r="C2185" s="105"/>
      <c r="D2185" s="105"/>
      <c r="E2185" s="105"/>
      <c r="F2185" s="105"/>
      <c r="G2185" s="113"/>
      <c r="N2185" s="108"/>
      <c r="O2185" s="108"/>
      <c r="P2185" s="108"/>
      <c r="Q2185" s="108"/>
      <c r="R2185" s="108"/>
      <c r="S2185" s="108"/>
      <c r="T2185" s="108"/>
      <c r="U2185" s="106"/>
      <c r="V2185" s="106"/>
      <c r="W2185" s="106"/>
      <c r="X2185" s="106"/>
    </row>
    <row r="2186" spans="1:24" x14ac:dyDescent="0.35">
      <c r="A2186" s="105" t="s">
        <v>675</v>
      </c>
      <c r="B2186" s="105">
        <v>1.31</v>
      </c>
      <c r="C2186" s="105">
        <v>1.38</v>
      </c>
      <c r="D2186" s="105">
        <v>1.63</v>
      </c>
      <c r="E2186" s="105">
        <v>1.58</v>
      </c>
      <c r="F2186" s="105">
        <v>1.38</v>
      </c>
      <c r="G2186" s="113"/>
      <c r="N2186" s="108"/>
      <c r="O2186" s="108"/>
      <c r="P2186" s="108"/>
      <c r="Q2186" s="108"/>
      <c r="R2186" s="108"/>
      <c r="S2186" s="108"/>
      <c r="T2186" s="108"/>
      <c r="U2186" s="106"/>
      <c r="V2186" s="106"/>
      <c r="W2186" s="106"/>
      <c r="X2186" s="106"/>
    </row>
    <row r="2187" spans="1:24" x14ac:dyDescent="0.35">
      <c r="A2187" s="105" t="s">
        <v>676</v>
      </c>
      <c r="B2187" s="105">
        <v>0.61</v>
      </c>
      <c r="C2187" s="105">
        <v>0.56000000000000005</v>
      </c>
      <c r="D2187" s="105">
        <v>0.5</v>
      </c>
      <c r="E2187" s="105">
        <v>0.53</v>
      </c>
      <c r="F2187" s="105">
        <v>0.59</v>
      </c>
      <c r="G2187" s="113"/>
      <c r="N2187" s="108"/>
      <c r="O2187" s="108"/>
      <c r="P2187" s="108"/>
      <c r="Q2187" s="108"/>
      <c r="R2187" s="108"/>
      <c r="S2187" s="108"/>
      <c r="T2187" s="108"/>
      <c r="U2187" s="106"/>
      <c r="V2187" s="106"/>
      <c r="W2187" s="106"/>
      <c r="X2187" s="106"/>
    </row>
    <row r="2188" spans="1:24" x14ac:dyDescent="0.35">
      <c r="A2188" s="105" t="s">
        <v>677</v>
      </c>
      <c r="B2188" s="105">
        <v>1.57</v>
      </c>
      <c r="C2188" s="105">
        <v>1.28</v>
      </c>
      <c r="D2188" s="105">
        <v>1.01</v>
      </c>
      <c r="E2188" s="105">
        <v>1.1399999999999999</v>
      </c>
      <c r="F2188" s="105">
        <v>1.42</v>
      </c>
      <c r="G2188" s="113"/>
      <c r="N2188" s="108"/>
      <c r="O2188" s="108"/>
      <c r="P2188" s="108"/>
      <c r="Q2188" s="108"/>
      <c r="R2188" s="108"/>
      <c r="S2188" s="108"/>
      <c r="T2188" s="108"/>
      <c r="U2188" s="106"/>
      <c r="V2188" s="106"/>
      <c r="W2188" s="106"/>
      <c r="X2188" s="106"/>
    </row>
    <row r="2189" spans="1:24" x14ac:dyDescent="0.35">
      <c r="A2189" s="105" t="s">
        <v>716</v>
      </c>
      <c r="B2189" s="105">
        <v>51.84</v>
      </c>
      <c r="C2189" s="105">
        <v>56.07</v>
      </c>
      <c r="D2189" s="105">
        <v>31.54</v>
      </c>
      <c r="E2189" s="105">
        <v>53.99</v>
      </c>
      <c r="F2189" s="105">
        <v>35.4</v>
      </c>
      <c r="G2189" s="113"/>
      <c r="N2189" s="108"/>
      <c r="O2189" s="108"/>
      <c r="P2189" s="108"/>
      <c r="Q2189" s="108"/>
      <c r="R2189" s="108"/>
      <c r="S2189" s="108"/>
      <c r="T2189" s="108"/>
      <c r="U2189" s="106"/>
      <c r="V2189" s="106"/>
      <c r="W2189" s="106"/>
      <c r="X2189" s="106"/>
    </row>
    <row r="2190" spans="1:24" x14ac:dyDescent="0.35">
      <c r="A2190" s="105" t="s">
        <v>679</v>
      </c>
      <c r="B2190" s="105">
        <v>38.950000000000003</v>
      </c>
      <c r="C2190" s="105">
        <v>43.82</v>
      </c>
      <c r="D2190" s="105">
        <v>49.7</v>
      </c>
      <c r="E2190" s="105">
        <v>46.8</v>
      </c>
      <c r="F2190" s="105">
        <v>41.32</v>
      </c>
      <c r="G2190" s="113"/>
      <c r="N2190" s="108"/>
      <c r="O2190" s="108"/>
      <c r="P2190" s="108"/>
      <c r="Q2190" s="108"/>
      <c r="R2190" s="108"/>
      <c r="S2190" s="108"/>
      <c r="T2190" s="108"/>
      <c r="U2190" s="106"/>
      <c r="V2190" s="106"/>
      <c r="W2190" s="106"/>
      <c r="X2190" s="106"/>
    </row>
    <row r="2191" spans="1:24" x14ac:dyDescent="0.35">
      <c r="A2191" s="105" t="s">
        <v>717</v>
      </c>
      <c r="B2191" s="105">
        <v>79.86</v>
      </c>
      <c r="C2191" s="105">
        <v>78.239999999999995</v>
      </c>
      <c r="D2191" s="105">
        <v>85.73</v>
      </c>
      <c r="E2191" s="105">
        <v>84.11</v>
      </c>
      <c r="F2191" s="105">
        <v>74.459999999999994</v>
      </c>
      <c r="G2191" s="113"/>
      <c r="N2191" s="108"/>
      <c r="O2191" s="108"/>
      <c r="P2191" s="108"/>
      <c r="Q2191" s="108"/>
      <c r="R2191" s="108"/>
      <c r="S2191" s="108"/>
      <c r="T2191" s="108"/>
      <c r="U2191" s="106"/>
      <c r="V2191" s="106"/>
      <c r="W2191" s="106"/>
      <c r="X2191" s="106"/>
    </row>
    <row r="2192" spans="1:24" x14ac:dyDescent="0.35">
      <c r="A2192" s="105" t="s">
        <v>681</v>
      </c>
      <c r="B2192" s="105">
        <v>7.18</v>
      </c>
      <c r="C2192" s="105">
        <v>6.1</v>
      </c>
      <c r="D2192" s="105">
        <v>8.82</v>
      </c>
      <c r="E2192" s="105">
        <v>4.3899999999999997</v>
      </c>
      <c r="F2192" s="105">
        <v>2.38</v>
      </c>
      <c r="G2192" s="113"/>
      <c r="N2192" s="108"/>
      <c r="O2192" s="108"/>
      <c r="P2192" s="108"/>
      <c r="Q2192" s="108"/>
      <c r="R2192" s="108"/>
      <c r="S2192" s="108"/>
      <c r="T2192" s="108"/>
      <c r="U2192" s="106"/>
      <c r="V2192" s="106"/>
      <c r="W2192" s="106"/>
      <c r="X2192" s="106"/>
    </row>
    <row r="2193" spans="1:24" x14ac:dyDescent="0.35">
      <c r="A2193" s="105" t="s">
        <v>682</v>
      </c>
      <c r="B2193" s="105">
        <v>29.94</v>
      </c>
      <c r="C2193" s="105">
        <v>20.34</v>
      </c>
      <c r="D2193" s="105">
        <v>22.94</v>
      </c>
      <c r="E2193" s="105">
        <v>14.85</v>
      </c>
      <c r="F2193" s="105">
        <v>2.67</v>
      </c>
      <c r="G2193" s="113"/>
      <c r="N2193" s="108"/>
      <c r="O2193" s="108"/>
      <c r="P2193" s="108"/>
      <c r="Q2193" s="108"/>
      <c r="R2193" s="108"/>
      <c r="S2193" s="108"/>
      <c r="T2193" s="108"/>
      <c r="U2193" s="106"/>
      <c r="V2193" s="106"/>
      <c r="W2193" s="106"/>
      <c r="X2193" s="106"/>
    </row>
    <row r="2194" spans="1:24" x14ac:dyDescent="0.35">
      <c r="A2194" s="105" t="s">
        <v>683</v>
      </c>
      <c r="B2194" s="105">
        <v>9.4499999999999993</v>
      </c>
      <c r="C2194" s="105">
        <v>4.97</v>
      </c>
      <c r="D2194" s="105">
        <v>11.25</v>
      </c>
      <c r="E2194" s="105">
        <v>3.58</v>
      </c>
      <c r="F2194" s="105">
        <v>-0.64</v>
      </c>
      <c r="G2194" s="113"/>
      <c r="N2194" s="108"/>
      <c r="O2194" s="108"/>
      <c r="P2194" s="108"/>
      <c r="Q2194" s="108"/>
      <c r="R2194" s="108"/>
      <c r="S2194" s="108"/>
      <c r="T2194" s="108"/>
      <c r="U2194" s="106"/>
      <c r="V2194" s="106"/>
      <c r="W2194" s="106"/>
      <c r="X2194" s="106"/>
    </row>
    <row r="2195" spans="1:24" x14ac:dyDescent="0.35">
      <c r="A2195" s="105" t="s">
        <v>684</v>
      </c>
      <c r="B2195" s="105">
        <v>7.06</v>
      </c>
      <c r="C2195" s="105">
        <v>2.63</v>
      </c>
      <c r="D2195" s="105">
        <v>8.68</v>
      </c>
      <c r="E2195" s="105">
        <v>1.05</v>
      </c>
      <c r="F2195" s="105">
        <v>-2.87</v>
      </c>
      <c r="G2195" s="113"/>
      <c r="N2195" s="108"/>
      <c r="O2195" s="108"/>
      <c r="P2195" s="108"/>
      <c r="Q2195" s="108"/>
      <c r="R2195" s="108"/>
      <c r="S2195" s="108"/>
      <c r="T2195" s="108"/>
      <c r="U2195" s="106"/>
      <c r="V2195" s="106"/>
      <c r="W2195" s="106"/>
      <c r="X2195" s="106"/>
    </row>
    <row r="2196" spans="1:24" x14ac:dyDescent="0.35">
      <c r="A2196" s="105" t="s">
        <v>685</v>
      </c>
      <c r="B2196" s="105">
        <v>3.07</v>
      </c>
      <c r="C2196" s="105">
        <v>-1.29</v>
      </c>
      <c r="D2196" s="105">
        <v>4.3899999999999997</v>
      </c>
      <c r="E2196" s="105">
        <v>-3.15</v>
      </c>
      <c r="F2196" s="105">
        <v>-6.59</v>
      </c>
      <c r="G2196" s="113"/>
      <c r="N2196" s="108"/>
      <c r="O2196" s="108"/>
      <c r="P2196" s="108"/>
      <c r="Q2196" s="108"/>
      <c r="R2196" s="108"/>
      <c r="S2196" s="108"/>
      <c r="T2196" s="108"/>
      <c r="U2196" s="106"/>
      <c r="V2196" s="106"/>
      <c r="W2196" s="106"/>
      <c r="X2196" s="106"/>
    </row>
    <row r="2197" spans="1:24" ht="17.5" x14ac:dyDescent="0.35">
      <c r="A2197" s="143"/>
      <c r="B2197" s="113"/>
      <c r="C2197" s="113"/>
      <c r="D2197" s="113"/>
      <c r="E2197" s="113"/>
      <c r="F2197" s="113"/>
      <c r="G2197" s="113"/>
      <c r="N2197" s="108"/>
      <c r="O2197" s="108"/>
      <c r="P2197" s="108"/>
      <c r="Q2197" s="108"/>
      <c r="R2197" s="108"/>
      <c r="S2197" s="108"/>
      <c r="T2197" s="108"/>
      <c r="U2197" s="106"/>
      <c r="V2197" s="106"/>
      <c r="W2197" s="106"/>
      <c r="X2197" s="106"/>
    </row>
    <row r="2198" spans="1:24" ht="17.5" x14ac:dyDescent="0.35">
      <c r="A2198" s="143" t="s">
        <v>1168</v>
      </c>
      <c r="B2198" s="113"/>
      <c r="C2198" s="113"/>
      <c r="D2198" s="113"/>
      <c r="E2198" s="113"/>
      <c r="F2198" s="113"/>
      <c r="G2198" s="113"/>
      <c r="N2198" s="108"/>
      <c r="O2198" s="108"/>
      <c r="P2198" s="108"/>
      <c r="Q2198" s="108"/>
      <c r="R2198" s="108"/>
      <c r="S2198" s="108"/>
      <c r="T2198" s="108"/>
      <c r="U2198" s="106"/>
      <c r="V2198" s="106"/>
      <c r="W2198" s="106"/>
      <c r="X2198" s="106"/>
    </row>
    <row r="2199" spans="1:24" x14ac:dyDescent="0.35">
      <c r="B2199" s="113"/>
      <c r="C2199" s="113"/>
      <c r="D2199" s="113"/>
      <c r="E2199" s="113"/>
      <c r="F2199" s="113"/>
      <c r="G2199" s="113"/>
      <c r="N2199" s="108"/>
      <c r="O2199" s="108"/>
      <c r="P2199" s="108"/>
      <c r="Q2199" s="108"/>
      <c r="R2199" s="108"/>
      <c r="S2199" s="108"/>
      <c r="T2199" s="108"/>
      <c r="U2199" s="106"/>
      <c r="V2199" s="106"/>
      <c r="W2199" s="106"/>
      <c r="X2199" s="106"/>
    </row>
    <row r="2200" spans="1:24" x14ac:dyDescent="0.35">
      <c r="B2200" s="113"/>
      <c r="C2200" s="113"/>
      <c r="D2200" s="113"/>
      <c r="E2200" s="113"/>
      <c r="F2200" s="113"/>
      <c r="G2200" s="113"/>
      <c r="N2200" s="108"/>
      <c r="O2200" s="108"/>
      <c r="P2200" s="108"/>
      <c r="Q2200" s="108"/>
      <c r="R2200" s="108"/>
      <c r="S2200" s="108"/>
      <c r="T2200" s="108"/>
      <c r="U2200" s="106"/>
      <c r="V2200" s="106"/>
      <c r="W2200" s="106"/>
      <c r="X2200" s="106"/>
    </row>
    <row r="2201" spans="1:24" x14ac:dyDescent="0.35">
      <c r="B2201" s="113"/>
      <c r="C2201" s="113"/>
      <c r="D2201" s="113"/>
      <c r="E2201" s="113"/>
      <c r="F2201" s="113"/>
      <c r="G2201" s="113"/>
      <c r="N2201" s="108"/>
      <c r="O2201" s="108"/>
      <c r="P2201" s="108"/>
      <c r="Q2201" s="108"/>
      <c r="R2201" s="108"/>
      <c r="S2201" s="108"/>
      <c r="T2201" s="108"/>
      <c r="U2201" s="106"/>
      <c r="V2201" s="106"/>
      <c r="W2201" s="106"/>
      <c r="X2201" s="106"/>
    </row>
    <row r="2202" spans="1:24" x14ac:dyDescent="0.35">
      <c r="B2202" s="113"/>
      <c r="C2202" s="113"/>
      <c r="D2202" s="113"/>
      <c r="E2202" s="113"/>
      <c r="F2202" s="113"/>
      <c r="G2202" s="113"/>
      <c r="N2202" s="108"/>
      <c r="O2202" s="108"/>
      <c r="P2202" s="108"/>
      <c r="Q2202" s="108"/>
      <c r="R2202" s="108"/>
      <c r="S2202" s="108"/>
      <c r="T2202" s="108"/>
      <c r="U2202" s="106"/>
      <c r="V2202" s="106"/>
      <c r="W2202" s="106"/>
      <c r="X2202" s="106"/>
    </row>
    <row r="2203" spans="1:24" x14ac:dyDescent="0.35">
      <c r="B2203" s="113"/>
      <c r="C2203" s="113"/>
      <c r="D2203" s="113"/>
      <c r="E2203" s="113"/>
      <c r="F2203" s="113"/>
      <c r="G2203" s="113"/>
      <c r="N2203" s="108"/>
      <c r="O2203" s="108"/>
      <c r="P2203" s="108"/>
      <c r="Q2203" s="108"/>
      <c r="R2203" s="108"/>
      <c r="S2203" s="108"/>
      <c r="T2203" s="108"/>
      <c r="U2203" s="106"/>
      <c r="V2203" s="106"/>
      <c r="W2203" s="106"/>
      <c r="X2203" s="106"/>
    </row>
    <row r="2204" spans="1:24" x14ac:dyDescent="0.35">
      <c r="B2204" s="113"/>
      <c r="C2204" s="113"/>
      <c r="D2204" s="113"/>
      <c r="E2204" s="113"/>
      <c r="F2204" s="113"/>
      <c r="G2204" s="113"/>
      <c r="N2204" s="108"/>
      <c r="O2204" s="108"/>
      <c r="P2204" s="108"/>
      <c r="Q2204" s="108"/>
      <c r="R2204" s="108"/>
      <c r="S2204" s="108"/>
      <c r="T2204" s="108"/>
      <c r="U2204" s="106"/>
      <c r="V2204" s="106"/>
      <c r="W2204" s="106"/>
      <c r="X2204" s="106"/>
    </row>
    <row r="2205" spans="1:24" x14ac:dyDescent="0.35">
      <c r="A2205" s="96" t="s">
        <v>718</v>
      </c>
      <c r="B2205" s="113"/>
      <c r="C2205" s="113"/>
      <c r="D2205" s="113"/>
      <c r="E2205" s="113"/>
      <c r="F2205" s="113"/>
      <c r="G2205" s="113"/>
      <c r="N2205" s="108"/>
      <c r="O2205" s="108"/>
      <c r="P2205" s="108"/>
      <c r="Q2205" s="108"/>
      <c r="R2205" s="108"/>
      <c r="S2205" s="108"/>
      <c r="T2205" s="108"/>
      <c r="U2205" s="106"/>
      <c r="V2205" s="106"/>
      <c r="W2205" s="106"/>
      <c r="X2205" s="106"/>
    </row>
    <row r="2206" spans="1:24" x14ac:dyDescent="0.35">
      <c r="B2206" s="113"/>
      <c r="C2206" s="113"/>
      <c r="D2206" s="113"/>
      <c r="E2206" s="113"/>
      <c r="F2206" s="113"/>
      <c r="G2206" s="113"/>
      <c r="N2206" s="108"/>
      <c r="O2206" s="108"/>
      <c r="P2206" s="108"/>
      <c r="Q2206" s="108"/>
      <c r="R2206" s="108"/>
      <c r="S2206" s="108"/>
      <c r="T2206" s="108"/>
      <c r="U2206" s="106"/>
      <c r="V2206" s="106"/>
      <c r="W2206" s="106"/>
      <c r="X2206" s="106"/>
    </row>
    <row r="2207" spans="1:24" x14ac:dyDescent="0.35">
      <c r="B2207" s="113"/>
      <c r="C2207" s="113"/>
      <c r="D2207" s="113"/>
      <c r="E2207" s="113"/>
      <c r="F2207" s="113"/>
      <c r="G2207" s="113"/>
      <c r="N2207" s="108"/>
      <c r="O2207" s="108"/>
      <c r="P2207" s="108"/>
      <c r="Q2207" s="108"/>
      <c r="R2207" s="108"/>
      <c r="S2207" s="108"/>
      <c r="T2207" s="108"/>
      <c r="U2207" s="106"/>
      <c r="V2207" s="106"/>
      <c r="W2207" s="106"/>
      <c r="X2207" s="106"/>
    </row>
    <row r="2208" spans="1:24" x14ac:dyDescent="0.35">
      <c r="A2208" s="105" t="s">
        <v>761</v>
      </c>
      <c r="C2208" s="113"/>
      <c r="D2208" s="113"/>
      <c r="E2208" s="113"/>
      <c r="F2208" s="113"/>
      <c r="G2208" s="113"/>
      <c r="N2208" s="108"/>
      <c r="O2208" s="108"/>
      <c r="P2208" s="108"/>
      <c r="Q2208" s="108"/>
      <c r="R2208" s="108"/>
      <c r="S2208" s="108"/>
      <c r="T2208" s="108"/>
      <c r="U2208" s="106"/>
      <c r="V2208" s="106"/>
      <c r="W2208" s="106"/>
      <c r="X2208" s="106"/>
    </row>
    <row r="2209" spans="1:24" x14ac:dyDescent="0.35">
      <c r="B2209" s="113"/>
      <c r="C2209" s="113"/>
      <c r="D2209" s="113"/>
      <c r="E2209" s="113"/>
      <c r="F2209" s="113"/>
      <c r="G2209" s="113"/>
      <c r="N2209" s="108"/>
      <c r="O2209" s="108"/>
      <c r="P2209" s="108"/>
      <c r="Q2209" s="108"/>
      <c r="R2209" s="108"/>
      <c r="S2209" s="108"/>
      <c r="T2209" s="108"/>
      <c r="U2209" s="106"/>
      <c r="V2209" s="106"/>
      <c r="W2209" s="106"/>
      <c r="X2209" s="106"/>
    </row>
    <row r="2210" spans="1:24" x14ac:dyDescent="0.35">
      <c r="A2210" s="52"/>
      <c r="B2210" s="113"/>
      <c r="C2210" s="113"/>
      <c r="D2210" s="113"/>
      <c r="E2210" s="113"/>
      <c r="F2210" s="113"/>
      <c r="G2210" s="113"/>
      <c r="N2210" s="108"/>
      <c r="O2210" s="108"/>
      <c r="P2210" s="108"/>
      <c r="Q2210" s="108"/>
      <c r="R2210" s="108"/>
      <c r="S2210" s="108"/>
      <c r="T2210" s="108"/>
      <c r="U2210" s="106"/>
      <c r="V2210" s="106"/>
      <c r="W2210" s="106"/>
      <c r="X2210" s="106"/>
    </row>
    <row r="2211" spans="1:24" x14ac:dyDescent="0.35">
      <c r="A2211" s="96" t="s">
        <v>762</v>
      </c>
      <c r="B2211" s="113"/>
      <c r="C2211" s="113"/>
      <c r="D2211" s="113"/>
      <c r="E2211" s="113"/>
      <c r="F2211" s="113"/>
      <c r="G2211" s="113"/>
      <c r="N2211" s="108"/>
      <c r="O2211" s="108"/>
      <c r="P2211" s="108"/>
      <c r="Q2211" s="108"/>
      <c r="R2211" s="108"/>
      <c r="S2211" s="108"/>
      <c r="T2211" s="108"/>
      <c r="U2211" s="106"/>
      <c r="V2211" s="106"/>
      <c r="W2211" s="106"/>
      <c r="X2211" s="106"/>
    </row>
    <row r="2212" spans="1:24" x14ac:dyDescent="0.35">
      <c r="A2212" s="96" t="s">
        <v>763</v>
      </c>
      <c r="B2212" s="113"/>
      <c r="C2212" s="113"/>
      <c r="D2212" s="113"/>
      <c r="E2212" s="113"/>
      <c r="F2212" s="113"/>
      <c r="G2212" s="113"/>
      <c r="N2212" s="108"/>
      <c r="O2212" s="108"/>
      <c r="P2212" s="108"/>
      <c r="Q2212" s="108"/>
      <c r="R2212" s="108"/>
      <c r="S2212" s="108"/>
      <c r="T2212" s="108"/>
      <c r="U2212" s="106"/>
      <c r="V2212" s="106"/>
      <c r="W2212" s="106"/>
      <c r="X2212" s="106"/>
    </row>
    <row r="2213" spans="1:24" x14ac:dyDescent="0.35">
      <c r="A2213" s="95" t="s">
        <v>1181</v>
      </c>
      <c r="B2213" s="113"/>
      <c r="C2213" s="113"/>
      <c r="D2213" s="113"/>
      <c r="E2213" s="113"/>
      <c r="F2213" s="113"/>
      <c r="G2213" s="113"/>
      <c r="N2213" s="108"/>
      <c r="O2213" s="108"/>
      <c r="P2213" s="108"/>
      <c r="Q2213" s="108"/>
      <c r="R2213" s="108"/>
      <c r="S2213" s="108"/>
      <c r="T2213" s="108"/>
      <c r="U2213" s="106"/>
      <c r="V2213" s="106"/>
      <c r="W2213" s="106"/>
      <c r="X2213" s="106"/>
    </row>
    <row r="2214" spans="1:24" x14ac:dyDescent="0.35">
      <c r="A2214" s="105" t="s">
        <v>650</v>
      </c>
      <c r="B2214" s="105">
        <v>89.3</v>
      </c>
      <c r="C2214" s="105">
        <v>91.46</v>
      </c>
      <c r="D2214" s="105">
        <v>78.790000000000006</v>
      </c>
      <c r="E2214" s="105">
        <v>54.28</v>
      </c>
      <c r="F2214" s="105">
        <v>56.37</v>
      </c>
      <c r="G2214" s="105">
        <v>62.2</v>
      </c>
      <c r="N2214" s="108"/>
      <c r="O2214" s="108"/>
      <c r="P2214" s="108"/>
      <c r="Q2214" s="108"/>
      <c r="R2214" s="108"/>
      <c r="S2214" s="108"/>
      <c r="T2214" s="108"/>
      <c r="U2214" s="106"/>
      <c r="V2214" s="106"/>
      <c r="W2214" s="106"/>
      <c r="X2214" s="106"/>
    </row>
    <row r="2215" spans="1:24" x14ac:dyDescent="0.35">
      <c r="A2215" s="105" t="s">
        <v>651</v>
      </c>
      <c r="B2215" s="105">
        <v>0.95</v>
      </c>
      <c r="C2215" s="105">
        <v>1.76</v>
      </c>
      <c r="D2215" s="105">
        <v>8.2799999999999994</v>
      </c>
      <c r="E2215" s="105">
        <v>9.66</v>
      </c>
      <c r="F2215" s="105">
        <v>10.49</v>
      </c>
      <c r="G2215" s="105">
        <v>13.8</v>
      </c>
      <c r="N2215" s="108"/>
      <c r="O2215" s="108"/>
      <c r="P2215" s="108"/>
      <c r="Q2215" s="108"/>
      <c r="R2215" s="108"/>
      <c r="S2215" s="108"/>
      <c r="T2215" s="108"/>
      <c r="U2215" s="106"/>
      <c r="V2215" s="106"/>
      <c r="W2215" s="106"/>
      <c r="X2215" s="106"/>
    </row>
    <row r="2216" spans="1:24" x14ac:dyDescent="0.35">
      <c r="A2216" s="105" t="s">
        <v>652</v>
      </c>
      <c r="B2216" s="105">
        <v>3.77</v>
      </c>
      <c r="C2216" s="105">
        <v>1.23</v>
      </c>
      <c r="D2216" s="105">
        <v>0</v>
      </c>
      <c r="E2216" s="105">
        <v>0</v>
      </c>
      <c r="F2216" s="105">
        <v>2.61</v>
      </c>
      <c r="G2216" s="105">
        <v>0</v>
      </c>
      <c r="N2216" s="108"/>
      <c r="O2216" s="108"/>
      <c r="P2216" s="108"/>
      <c r="Q2216" s="108"/>
      <c r="R2216" s="108"/>
      <c r="S2216" s="108"/>
      <c r="T2216" s="108"/>
      <c r="U2216" s="106"/>
      <c r="V2216" s="106"/>
      <c r="W2216" s="106"/>
      <c r="X2216" s="106"/>
    </row>
    <row r="2217" spans="1:24" ht="17.5" x14ac:dyDescent="0.35">
      <c r="A2217" s="96" t="s">
        <v>1137</v>
      </c>
      <c r="B2217" s="132">
        <v>5.99</v>
      </c>
      <c r="C2217" s="132">
        <v>5.54</v>
      </c>
      <c r="D2217" s="132">
        <v>12.93</v>
      </c>
      <c r="E2217" s="132">
        <v>36.049999999999997</v>
      </c>
      <c r="F2217" s="132">
        <v>30.52</v>
      </c>
      <c r="G2217" s="132">
        <v>24.01</v>
      </c>
      <c r="N2217" s="108"/>
      <c r="O2217" s="108"/>
      <c r="P2217" s="108"/>
      <c r="Q2217" s="108"/>
      <c r="R2217" s="108"/>
      <c r="S2217" s="108"/>
      <c r="T2217" s="108"/>
      <c r="U2217" s="106"/>
      <c r="V2217" s="106"/>
      <c r="W2217" s="106"/>
      <c r="X2217" s="106"/>
    </row>
    <row r="2218" spans="1:24" x14ac:dyDescent="0.35">
      <c r="A2218" s="105" t="s">
        <v>653</v>
      </c>
      <c r="B2218" s="105">
        <v>100</v>
      </c>
      <c r="C2218" s="105">
        <v>100</v>
      </c>
      <c r="D2218" s="105">
        <v>100</v>
      </c>
      <c r="E2218" s="105">
        <v>100</v>
      </c>
      <c r="F2218" s="105">
        <v>100</v>
      </c>
      <c r="G2218" s="105">
        <v>100</v>
      </c>
      <c r="N2218" s="108"/>
      <c r="O2218" s="108"/>
      <c r="P2218" s="108"/>
      <c r="Q2218" s="108"/>
      <c r="R2218" s="108"/>
      <c r="S2218" s="108"/>
      <c r="T2218" s="108"/>
      <c r="U2218" s="106"/>
      <c r="V2218" s="106"/>
      <c r="W2218" s="106"/>
      <c r="X2218" s="106"/>
    </row>
    <row r="2219" spans="1:24" x14ac:dyDescent="0.35">
      <c r="A2219" s="105"/>
      <c r="B2219" s="105"/>
      <c r="C2219" s="105"/>
      <c r="D2219" s="105"/>
      <c r="E2219" s="105"/>
      <c r="F2219" s="105"/>
      <c r="G2219" s="105"/>
      <c r="N2219" s="108"/>
      <c r="O2219" s="108"/>
      <c r="P2219" s="108"/>
      <c r="Q2219" s="108"/>
      <c r="R2219" s="108"/>
      <c r="S2219" s="108"/>
      <c r="T2219" s="108"/>
      <c r="U2219" s="106"/>
      <c r="V2219" s="106"/>
      <c r="W2219" s="106"/>
      <c r="X2219" s="106"/>
    </row>
    <row r="2220" spans="1:24" x14ac:dyDescent="0.35">
      <c r="A2220" s="105" t="s">
        <v>654</v>
      </c>
      <c r="B2220" s="105">
        <v>73.61</v>
      </c>
      <c r="C2220" s="105">
        <v>74.34</v>
      </c>
      <c r="D2220" s="105">
        <v>70.88</v>
      </c>
      <c r="E2220" s="105">
        <v>35.369999999999997</v>
      </c>
      <c r="F2220" s="105">
        <v>51.98</v>
      </c>
      <c r="G2220" s="105">
        <v>54.35</v>
      </c>
      <c r="N2220" s="108"/>
      <c r="O2220" s="108"/>
      <c r="P2220" s="108"/>
      <c r="Q2220" s="108"/>
      <c r="R2220" s="108"/>
      <c r="S2220" s="108"/>
      <c r="T2220" s="108"/>
      <c r="U2220" s="106"/>
      <c r="V2220" s="106"/>
      <c r="W2220" s="106"/>
      <c r="X2220" s="106"/>
    </row>
    <row r="2221" spans="1:24" x14ac:dyDescent="0.35">
      <c r="A2221" s="105" t="s">
        <v>655</v>
      </c>
      <c r="B2221" s="105">
        <v>77.75</v>
      </c>
      <c r="C2221" s="105">
        <v>81.11</v>
      </c>
      <c r="D2221" s="105">
        <v>79.09</v>
      </c>
      <c r="E2221" s="105">
        <v>38.950000000000003</v>
      </c>
      <c r="F2221" s="105">
        <v>57.88</v>
      </c>
      <c r="G2221" s="105">
        <v>63.71</v>
      </c>
      <c r="N2221" s="108"/>
      <c r="O2221" s="108"/>
      <c r="P2221" s="108"/>
      <c r="Q2221" s="108"/>
      <c r="R2221" s="108"/>
      <c r="S2221" s="108"/>
      <c r="T2221" s="108"/>
      <c r="U2221" s="106"/>
      <c r="V2221" s="106"/>
      <c r="W2221" s="106"/>
      <c r="X2221" s="106"/>
    </row>
    <row r="2222" spans="1:24" x14ac:dyDescent="0.35">
      <c r="A2222" s="105" t="s">
        <v>656</v>
      </c>
      <c r="B2222" s="105">
        <v>9.5500000000000007</v>
      </c>
      <c r="C2222" s="105">
        <v>13.94</v>
      </c>
      <c r="D2222" s="105">
        <v>48.83</v>
      </c>
      <c r="E2222" s="105">
        <v>15.35</v>
      </c>
      <c r="F2222" s="105">
        <v>28.67</v>
      </c>
      <c r="G2222" s="105">
        <v>28.18</v>
      </c>
      <c r="N2222" s="108"/>
      <c r="O2222" s="108"/>
      <c r="P2222" s="108"/>
      <c r="Q2222" s="108"/>
      <c r="R2222" s="108"/>
      <c r="S2222" s="108"/>
      <c r="T2222" s="108"/>
      <c r="U2222" s="106"/>
      <c r="V2222" s="106"/>
      <c r="W2222" s="106"/>
      <c r="X2222" s="106"/>
    </row>
    <row r="2223" spans="1:24" x14ac:dyDescent="0.35">
      <c r="A2223" s="105" t="s">
        <v>657</v>
      </c>
      <c r="B2223" s="105">
        <v>12.69</v>
      </c>
      <c r="C2223" s="105">
        <v>4.96</v>
      </c>
      <c r="D2223" s="105">
        <v>-27.92</v>
      </c>
      <c r="E2223" s="105">
        <v>45.69</v>
      </c>
      <c r="F2223" s="105">
        <v>13.45</v>
      </c>
      <c r="G2223" s="105">
        <v>8.11</v>
      </c>
      <c r="N2223" s="108"/>
      <c r="O2223" s="108"/>
      <c r="P2223" s="108"/>
      <c r="Q2223" s="108"/>
      <c r="R2223" s="108"/>
      <c r="S2223" s="108"/>
      <c r="T2223" s="108"/>
      <c r="U2223" s="106"/>
      <c r="V2223" s="106"/>
      <c r="W2223" s="106"/>
      <c r="X2223" s="106"/>
    </row>
    <row r="2224" spans="1:24" x14ac:dyDescent="0.35">
      <c r="A2224" s="105" t="s">
        <v>658</v>
      </c>
      <c r="B2224" s="132">
        <v>22.25</v>
      </c>
      <c r="C2224" s="132">
        <v>18.89</v>
      </c>
      <c r="D2224" s="132">
        <v>20.91</v>
      </c>
      <c r="E2224" s="132">
        <v>61.05</v>
      </c>
      <c r="F2224" s="132">
        <v>42.12</v>
      </c>
      <c r="G2224" s="132">
        <v>36.29</v>
      </c>
      <c r="N2224" s="108"/>
      <c r="O2224" s="108"/>
      <c r="P2224" s="108"/>
      <c r="Q2224" s="108"/>
      <c r="R2224" s="108"/>
      <c r="S2224" s="108"/>
      <c r="T2224" s="108"/>
      <c r="U2224" s="106"/>
      <c r="V2224" s="106"/>
      <c r="W2224" s="106"/>
      <c r="X2224" s="106"/>
    </row>
    <row r="2225" spans="1:24" x14ac:dyDescent="0.35">
      <c r="A2225" s="105" t="s">
        <v>659</v>
      </c>
      <c r="B2225" s="105">
        <v>100</v>
      </c>
      <c r="C2225" s="105">
        <v>100</v>
      </c>
      <c r="D2225" s="105">
        <v>100</v>
      </c>
      <c r="E2225" s="105">
        <v>100</v>
      </c>
      <c r="F2225" s="105">
        <v>100</v>
      </c>
      <c r="G2225" s="105">
        <v>100</v>
      </c>
      <c r="N2225" s="108"/>
      <c r="O2225" s="108"/>
      <c r="P2225" s="108"/>
      <c r="Q2225" s="108"/>
      <c r="R2225" s="108"/>
      <c r="S2225" s="108"/>
      <c r="T2225" s="108"/>
      <c r="U2225" s="106"/>
      <c r="V2225" s="106"/>
      <c r="W2225" s="106"/>
      <c r="X2225" s="106"/>
    </row>
    <row r="2226" spans="1:24" x14ac:dyDescent="0.35">
      <c r="A2226" s="95" t="s">
        <v>1194</v>
      </c>
      <c r="B2226" s="105"/>
      <c r="C2226" s="105"/>
      <c r="D2226" s="105"/>
      <c r="E2226" s="105"/>
      <c r="F2226" s="105"/>
      <c r="G2226" s="105"/>
      <c r="N2226" s="108"/>
      <c r="O2226" s="108"/>
      <c r="P2226" s="108"/>
      <c r="Q2226" s="108"/>
      <c r="R2226" s="108"/>
      <c r="S2226" s="108"/>
      <c r="T2226" s="108"/>
      <c r="U2226" s="106"/>
      <c r="V2226" s="106"/>
      <c r="W2226" s="106"/>
      <c r="X2226" s="106"/>
    </row>
    <row r="2227" spans="1:24" x14ac:dyDescent="0.35">
      <c r="A2227" s="105" t="s">
        <v>660</v>
      </c>
      <c r="B2227" s="105">
        <v>100</v>
      </c>
      <c r="C2227" s="105">
        <v>100</v>
      </c>
      <c r="D2227" s="105">
        <v>100</v>
      </c>
      <c r="E2227" s="105">
        <v>100</v>
      </c>
      <c r="F2227" s="105">
        <v>100</v>
      </c>
      <c r="G2227" s="105">
        <v>100</v>
      </c>
      <c r="N2227" s="108"/>
      <c r="O2227" s="108"/>
      <c r="P2227" s="108"/>
      <c r="Q2227" s="108"/>
      <c r="R2227" s="108"/>
      <c r="S2227" s="108"/>
      <c r="T2227" s="108"/>
      <c r="U2227" s="106"/>
      <c r="V2227" s="106"/>
      <c r="W2227" s="106"/>
      <c r="X2227" s="106"/>
    </row>
    <row r="2228" spans="1:24" x14ac:dyDescent="0.35">
      <c r="A2228" s="105" t="s">
        <v>661</v>
      </c>
      <c r="B2228" s="132">
        <v>99.18</v>
      </c>
      <c r="C2228" s="132">
        <v>96.33</v>
      </c>
      <c r="D2228" s="132">
        <v>97.83</v>
      </c>
      <c r="E2228" s="132">
        <v>94.63</v>
      </c>
      <c r="F2228" s="132">
        <v>92.94</v>
      </c>
      <c r="G2228" s="132">
        <v>88.98</v>
      </c>
      <c r="N2228" s="108"/>
      <c r="O2228" s="108"/>
      <c r="P2228" s="108"/>
      <c r="Q2228" s="108"/>
      <c r="R2228" s="108"/>
      <c r="S2228" s="108"/>
      <c r="T2228" s="108"/>
      <c r="U2228" s="106"/>
      <c r="V2228" s="106"/>
      <c r="W2228" s="106"/>
      <c r="X2228" s="106"/>
    </row>
    <row r="2229" spans="1:24" x14ac:dyDescent="0.35">
      <c r="A2229" s="105" t="s">
        <v>662</v>
      </c>
      <c r="B2229" s="105">
        <v>0.82</v>
      </c>
      <c r="C2229" s="105">
        <v>3.67</v>
      </c>
      <c r="D2229" s="105">
        <v>2.17</v>
      </c>
      <c r="E2229" s="105">
        <v>5.37</v>
      </c>
      <c r="F2229" s="105">
        <v>7.06</v>
      </c>
      <c r="G2229" s="105">
        <v>11.02</v>
      </c>
      <c r="N2229" s="108"/>
      <c r="O2229" s="108"/>
      <c r="P2229" s="108"/>
      <c r="Q2229" s="108"/>
      <c r="R2229" s="108"/>
      <c r="S2229" s="108"/>
      <c r="T2229" s="108"/>
      <c r="U2229" s="106"/>
      <c r="V2229" s="106"/>
      <c r="W2229" s="106"/>
      <c r="X2229" s="106"/>
    </row>
    <row r="2230" spans="1:24" x14ac:dyDescent="0.35">
      <c r="A2230" s="105"/>
      <c r="B2230" s="105"/>
      <c r="C2230" s="105"/>
      <c r="D2230" s="105"/>
      <c r="E2230" s="105"/>
      <c r="F2230" s="105"/>
      <c r="G2230" s="105"/>
      <c r="N2230" s="108"/>
      <c r="O2230" s="108"/>
      <c r="P2230" s="108"/>
      <c r="Q2230" s="108"/>
      <c r="R2230" s="108"/>
      <c r="S2230" s="108"/>
      <c r="T2230" s="108"/>
      <c r="U2230" s="106"/>
      <c r="V2230" s="106"/>
      <c r="W2230" s="106"/>
      <c r="X2230" s="106"/>
    </row>
    <row r="2231" spans="1:24" x14ac:dyDescent="0.35">
      <c r="A2231" s="105" t="s">
        <v>663</v>
      </c>
      <c r="B2231" s="132">
        <v>1.1499999999999999</v>
      </c>
      <c r="C2231" s="132">
        <v>2.2200000000000002</v>
      </c>
      <c r="D2231" s="132">
        <v>3.55</v>
      </c>
      <c r="E2231" s="132">
        <v>1.36</v>
      </c>
      <c r="F2231" s="132">
        <v>3.48</v>
      </c>
      <c r="G2231" s="132">
        <v>9.76</v>
      </c>
      <c r="N2231" s="108"/>
      <c r="O2231" s="108"/>
      <c r="P2231" s="108"/>
      <c r="Q2231" s="108"/>
      <c r="R2231" s="108"/>
      <c r="S2231" s="108"/>
      <c r="T2231" s="108"/>
      <c r="U2231" s="106"/>
      <c r="V2231" s="106"/>
      <c r="W2231" s="106"/>
      <c r="X2231" s="106"/>
    </row>
    <row r="2232" spans="1:24" x14ac:dyDescent="0.35">
      <c r="A2232" s="105" t="s">
        <v>664</v>
      </c>
      <c r="B2232" s="105">
        <v>1.97</v>
      </c>
      <c r="C2232" s="105">
        <v>5.9</v>
      </c>
      <c r="D2232" s="105">
        <v>5.72</v>
      </c>
      <c r="E2232" s="105">
        <v>6.73</v>
      </c>
      <c r="F2232" s="105">
        <v>10.53</v>
      </c>
      <c r="G2232" s="105">
        <v>20.79</v>
      </c>
      <c r="N2232" s="108"/>
      <c r="O2232" s="108"/>
      <c r="P2232" s="108"/>
      <c r="Q2232" s="108"/>
      <c r="R2232" s="108"/>
      <c r="S2232" s="108"/>
      <c r="T2232" s="108"/>
      <c r="U2232" s="106"/>
      <c r="V2232" s="106"/>
      <c r="W2232" s="106"/>
      <c r="X2232" s="106"/>
    </row>
    <row r="2233" spans="1:24" x14ac:dyDescent="0.35">
      <c r="A2233" s="105" t="s">
        <v>665</v>
      </c>
      <c r="B2233" s="105"/>
      <c r="C2233" s="105"/>
      <c r="D2233" s="105"/>
      <c r="E2233" s="105"/>
      <c r="F2233" s="105"/>
      <c r="G2233" s="105"/>
      <c r="N2233" s="108"/>
      <c r="O2233" s="108"/>
      <c r="P2233" s="108"/>
      <c r="Q2233" s="108"/>
      <c r="R2233" s="108"/>
      <c r="S2233" s="108"/>
      <c r="T2233" s="108"/>
      <c r="U2233" s="106"/>
      <c r="V2233" s="106"/>
      <c r="W2233" s="106"/>
      <c r="X2233" s="106"/>
    </row>
    <row r="2234" spans="1:24" x14ac:dyDescent="0.35">
      <c r="A2234" s="105" t="s">
        <v>666</v>
      </c>
      <c r="B2234" s="105">
        <v>1.08</v>
      </c>
      <c r="C2234" s="105">
        <v>1.33</v>
      </c>
      <c r="D2234" s="105">
        <v>2.69</v>
      </c>
      <c r="E2234" s="105">
        <v>2.78</v>
      </c>
      <c r="F2234" s="105">
        <v>3.31</v>
      </c>
      <c r="G2234" s="105">
        <v>11.16</v>
      </c>
      <c r="N2234" s="108"/>
      <c r="O2234" s="108"/>
      <c r="P2234" s="108"/>
      <c r="Q2234" s="108"/>
      <c r="R2234" s="108"/>
      <c r="S2234" s="108"/>
      <c r="T2234" s="108"/>
      <c r="U2234" s="106"/>
      <c r="V2234" s="106"/>
      <c r="W2234" s="106"/>
      <c r="X2234" s="106"/>
    </row>
    <row r="2235" spans="1:24" x14ac:dyDescent="0.35">
      <c r="A2235" s="105" t="s">
        <v>667</v>
      </c>
      <c r="B2235" s="105">
        <v>0.06</v>
      </c>
      <c r="C2235" s="105">
        <v>0.22</v>
      </c>
      <c r="D2235" s="105">
        <v>0.55000000000000004</v>
      </c>
      <c r="E2235" s="105">
        <v>0.75</v>
      </c>
      <c r="F2235" s="105">
        <v>0.76</v>
      </c>
      <c r="G2235" s="105">
        <v>1.04</v>
      </c>
      <c r="N2235" s="108"/>
      <c r="O2235" s="108"/>
      <c r="P2235" s="108"/>
      <c r="Q2235" s="108"/>
      <c r="R2235" s="108"/>
      <c r="S2235" s="108"/>
      <c r="T2235" s="108"/>
      <c r="U2235" s="106"/>
      <c r="V2235" s="106"/>
      <c r="W2235" s="106"/>
      <c r="X2235" s="106"/>
    </row>
    <row r="2236" spans="1:24" x14ac:dyDescent="0.35">
      <c r="A2236" s="105" t="s">
        <v>668</v>
      </c>
      <c r="B2236" s="105">
        <v>0.11</v>
      </c>
      <c r="C2236" s="105">
        <v>0.36</v>
      </c>
      <c r="D2236" s="105">
        <v>0.59</v>
      </c>
      <c r="E2236" s="105">
        <v>0.16</v>
      </c>
      <c r="F2236" s="105">
        <v>0.36</v>
      </c>
      <c r="G2236" s="105">
        <v>0.37</v>
      </c>
      <c r="N2236" s="108"/>
      <c r="O2236" s="108"/>
      <c r="P2236" s="108"/>
      <c r="Q2236" s="108"/>
      <c r="R2236" s="108"/>
      <c r="S2236" s="108"/>
      <c r="T2236" s="108"/>
      <c r="U2236" s="106"/>
      <c r="V2236" s="106"/>
      <c r="W2236" s="106"/>
      <c r="X2236" s="106"/>
    </row>
    <row r="2237" spans="1:24" x14ac:dyDescent="0.35">
      <c r="A2237" s="105" t="s">
        <v>56</v>
      </c>
      <c r="B2237" s="132">
        <v>0.56999999999999995</v>
      </c>
      <c r="C2237" s="132">
        <v>1.33</v>
      </c>
      <c r="D2237" s="132">
        <v>1.87</v>
      </c>
      <c r="E2237" s="132">
        <v>1.62</v>
      </c>
      <c r="F2237" s="132">
        <v>5.25</v>
      </c>
      <c r="G2237" s="132">
        <v>10.56</v>
      </c>
      <c r="N2237" s="108"/>
      <c r="O2237" s="108"/>
      <c r="P2237" s="108"/>
      <c r="Q2237" s="108"/>
      <c r="R2237" s="108"/>
      <c r="S2237" s="108"/>
      <c r="T2237" s="108"/>
      <c r="U2237" s="106"/>
      <c r="V2237" s="106"/>
      <c r="W2237" s="106"/>
      <c r="X2237" s="106"/>
    </row>
    <row r="2238" spans="1:24" x14ac:dyDescent="0.35">
      <c r="A2238" s="105" t="s">
        <v>669</v>
      </c>
      <c r="B2238" s="105">
        <v>1.82</v>
      </c>
      <c r="C2238" s="105">
        <v>3.25</v>
      </c>
      <c r="D2238" s="105">
        <v>5.7</v>
      </c>
      <c r="E2238" s="105">
        <v>5.3</v>
      </c>
      <c r="F2238" s="105">
        <v>9.68</v>
      </c>
      <c r="G2238" s="105">
        <v>23.13</v>
      </c>
      <c r="N2238" s="108"/>
      <c r="O2238" s="108"/>
      <c r="P2238" s="108"/>
      <c r="Q2238" s="108"/>
      <c r="R2238" s="108"/>
      <c r="S2238" s="108"/>
      <c r="T2238" s="108"/>
      <c r="U2238" s="106"/>
      <c r="V2238" s="106"/>
      <c r="W2238" s="106"/>
      <c r="X2238" s="106"/>
    </row>
    <row r="2239" spans="1:24" x14ac:dyDescent="0.35">
      <c r="A2239" s="105"/>
      <c r="B2239" s="105"/>
      <c r="C2239" s="105"/>
      <c r="D2239" s="105"/>
      <c r="E2239" s="105"/>
      <c r="F2239" s="105"/>
      <c r="G2239" s="105"/>
      <c r="N2239" s="108"/>
      <c r="O2239" s="108"/>
      <c r="P2239" s="108"/>
      <c r="Q2239" s="108"/>
      <c r="R2239" s="108"/>
      <c r="S2239" s="108"/>
      <c r="T2239" s="108"/>
      <c r="U2239" s="106"/>
      <c r="V2239" s="106"/>
      <c r="W2239" s="106"/>
      <c r="X2239" s="106"/>
    </row>
    <row r="2240" spans="1:24" x14ac:dyDescent="0.35">
      <c r="A2240" s="105" t="s">
        <v>670</v>
      </c>
      <c r="B2240" s="105">
        <v>0.15</v>
      </c>
      <c r="C2240" s="105">
        <v>2.65</v>
      </c>
      <c r="D2240" s="105">
        <v>0.02</v>
      </c>
      <c r="E2240" s="105">
        <v>1.43</v>
      </c>
      <c r="F2240" s="105">
        <v>0.85</v>
      </c>
      <c r="G2240" s="105">
        <v>-2.35</v>
      </c>
      <c r="N2240" s="108"/>
      <c r="O2240" s="108"/>
      <c r="P2240" s="108"/>
      <c r="Q2240" s="108"/>
      <c r="R2240" s="108"/>
      <c r="S2240" s="108"/>
      <c r="T2240" s="108"/>
      <c r="U2240" s="106"/>
      <c r="V2240" s="106"/>
      <c r="W2240" s="106"/>
      <c r="X2240" s="106"/>
    </row>
    <row r="2241" spans="1:24" x14ac:dyDescent="0.35">
      <c r="A2241" s="105" t="s">
        <v>671</v>
      </c>
      <c r="B2241" s="105">
        <v>0.12</v>
      </c>
      <c r="C2241" s="105">
        <v>0.01</v>
      </c>
      <c r="D2241" s="105">
        <v>0</v>
      </c>
      <c r="E2241" s="105">
        <v>0</v>
      </c>
      <c r="F2241" s="105">
        <v>0</v>
      </c>
      <c r="G2241" s="105">
        <v>0</v>
      </c>
      <c r="N2241" s="108"/>
      <c r="O2241" s="108"/>
      <c r="P2241" s="108"/>
      <c r="Q2241" s="108"/>
      <c r="R2241" s="108"/>
      <c r="S2241" s="108"/>
      <c r="T2241" s="108"/>
      <c r="U2241" s="106"/>
      <c r="V2241" s="106"/>
      <c r="W2241" s="106"/>
      <c r="X2241" s="106"/>
    </row>
    <row r="2242" spans="1:24" x14ac:dyDescent="0.35">
      <c r="A2242" s="105" t="s">
        <v>672</v>
      </c>
      <c r="B2242" s="132">
        <v>0.04</v>
      </c>
      <c r="C2242" s="132">
        <v>0.08</v>
      </c>
      <c r="D2242" s="132">
        <v>0.18</v>
      </c>
      <c r="E2242" s="132">
        <v>0</v>
      </c>
      <c r="F2242" s="132">
        <v>0.01</v>
      </c>
      <c r="G2242" s="132">
        <v>0.95</v>
      </c>
      <c r="N2242" s="108"/>
      <c r="O2242" s="108"/>
      <c r="P2242" s="108"/>
      <c r="Q2242" s="108"/>
      <c r="R2242" s="108"/>
      <c r="S2242" s="108"/>
      <c r="T2242" s="108"/>
      <c r="U2242" s="106"/>
      <c r="V2242" s="106"/>
      <c r="W2242" s="106"/>
      <c r="X2242" s="106"/>
    </row>
    <row r="2243" spans="1:24" x14ac:dyDescent="0.35">
      <c r="A2243" s="105" t="s">
        <v>673</v>
      </c>
      <c r="B2243" s="105">
        <v>0.3</v>
      </c>
      <c r="C2243" s="105">
        <v>2.74</v>
      </c>
      <c r="D2243" s="105">
        <v>0.2</v>
      </c>
      <c r="E2243" s="105">
        <v>1.43</v>
      </c>
      <c r="F2243" s="105">
        <v>0.87</v>
      </c>
      <c r="G2243" s="105">
        <v>-1.39</v>
      </c>
      <c r="N2243" s="108"/>
      <c r="O2243" s="108"/>
      <c r="P2243" s="108"/>
      <c r="Q2243" s="108"/>
      <c r="R2243" s="108"/>
      <c r="S2243" s="108"/>
      <c r="T2243" s="108"/>
      <c r="U2243" s="106"/>
      <c r="V2243" s="106"/>
      <c r="W2243" s="106"/>
      <c r="X2243" s="106"/>
    </row>
    <row r="2244" spans="1:24" x14ac:dyDescent="0.35">
      <c r="A2244" s="105" t="s">
        <v>674</v>
      </c>
      <c r="B2244" s="132">
        <v>0.01</v>
      </c>
      <c r="C2244" s="132">
        <v>0.01</v>
      </c>
      <c r="D2244" s="132">
        <v>0.02</v>
      </c>
      <c r="E2244" s="132">
        <v>0.31</v>
      </c>
      <c r="F2244" s="132">
        <v>0</v>
      </c>
      <c r="G2244" s="132">
        <v>0.13</v>
      </c>
      <c r="N2244" s="108"/>
      <c r="O2244" s="108"/>
      <c r="P2244" s="108"/>
      <c r="Q2244" s="108"/>
      <c r="R2244" s="108"/>
      <c r="S2244" s="108"/>
      <c r="T2244" s="108"/>
      <c r="U2244" s="106"/>
      <c r="V2244" s="106"/>
      <c r="W2244" s="106"/>
      <c r="X2244" s="106"/>
    </row>
    <row r="2245" spans="1:24" x14ac:dyDescent="0.35">
      <c r="A2245" s="105" t="s">
        <v>269</v>
      </c>
      <c r="B2245" s="105">
        <v>0.28999999999999998</v>
      </c>
      <c r="C2245" s="105">
        <v>2.73</v>
      </c>
      <c r="D2245" s="105">
        <v>0.19</v>
      </c>
      <c r="E2245" s="105">
        <v>1.1299999999999999</v>
      </c>
      <c r="F2245" s="105">
        <v>0.87</v>
      </c>
      <c r="G2245" s="105">
        <v>-1.52</v>
      </c>
      <c r="N2245" s="108"/>
      <c r="O2245" s="108"/>
      <c r="P2245" s="108"/>
      <c r="Q2245" s="108"/>
      <c r="R2245" s="108"/>
      <c r="S2245" s="108"/>
      <c r="T2245" s="108"/>
      <c r="U2245" s="106"/>
      <c r="V2245" s="106"/>
      <c r="W2245" s="106"/>
      <c r="X2245" s="106"/>
    </row>
    <row r="2246" spans="1:24" x14ac:dyDescent="0.35">
      <c r="A2246" s="95" t="s">
        <v>1195</v>
      </c>
      <c r="B2246" s="105"/>
      <c r="C2246" s="105"/>
      <c r="D2246" s="105"/>
      <c r="E2246" s="105"/>
      <c r="F2246" s="105"/>
      <c r="G2246" s="105"/>
      <c r="N2246" s="108"/>
      <c r="O2246" s="108"/>
      <c r="P2246" s="108"/>
      <c r="Q2246" s="108"/>
      <c r="R2246" s="108"/>
      <c r="S2246" s="108"/>
      <c r="T2246" s="108"/>
      <c r="U2246" s="106"/>
      <c r="V2246" s="106"/>
      <c r="W2246" s="106"/>
      <c r="X2246" s="106"/>
    </row>
    <row r="2247" spans="1:24" x14ac:dyDescent="0.35">
      <c r="A2247" s="105" t="s">
        <v>675</v>
      </c>
      <c r="B2247" s="105">
        <v>1.21</v>
      </c>
      <c r="C2247" s="105">
        <v>1.23</v>
      </c>
      <c r="D2247" s="105">
        <v>1.1100000000000001</v>
      </c>
      <c r="E2247" s="105">
        <v>1.53</v>
      </c>
      <c r="F2247" s="105">
        <v>1.08</v>
      </c>
      <c r="G2247" s="105">
        <v>1.1399999999999999</v>
      </c>
      <c r="N2247" s="108"/>
      <c r="O2247" s="108"/>
      <c r="P2247" s="108"/>
      <c r="Q2247" s="108"/>
      <c r="R2247" s="108"/>
      <c r="S2247" s="108"/>
      <c r="T2247" s="108"/>
      <c r="U2247" s="106"/>
      <c r="V2247" s="106"/>
      <c r="W2247" s="106"/>
      <c r="X2247" s="106"/>
    </row>
    <row r="2248" spans="1:24" x14ac:dyDescent="0.35">
      <c r="A2248" s="105" t="s">
        <v>676</v>
      </c>
      <c r="B2248" s="105">
        <v>0.78</v>
      </c>
      <c r="C2248" s="105">
        <v>0.81</v>
      </c>
      <c r="D2248" s="105">
        <v>0.79</v>
      </c>
      <c r="E2248" s="105">
        <v>0.39</v>
      </c>
      <c r="F2248" s="105">
        <v>0.57999999999999996</v>
      </c>
      <c r="G2248" s="105">
        <v>0.64</v>
      </c>
      <c r="N2248" s="108"/>
      <c r="O2248" s="108"/>
      <c r="P2248" s="108"/>
      <c r="Q2248" s="108"/>
      <c r="R2248" s="108"/>
      <c r="S2248" s="108"/>
      <c r="T2248" s="108"/>
      <c r="U2248" s="106"/>
      <c r="V2248" s="106"/>
      <c r="W2248" s="106"/>
      <c r="X2248" s="106"/>
    </row>
    <row r="2249" spans="1:24" x14ac:dyDescent="0.35">
      <c r="A2249" s="105" t="s">
        <v>677</v>
      </c>
      <c r="B2249" s="105">
        <v>3.5</v>
      </c>
      <c r="C2249" s="105">
        <v>4.29</v>
      </c>
      <c r="D2249" s="105">
        <v>3.78</v>
      </c>
      <c r="E2249" s="105">
        <v>0.64</v>
      </c>
      <c r="F2249" s="105">
        <v>1.37</v>
      </c>
      <c r="G2249" s="105">
        <v>1.76</v>
      </c>
      <c r="N2249" s="108"/>
      <c r="O2249" s="108"/>
      <c r="P2249" s="108"/>
      <c r="Q2249" s="108"/>
      <c r="R2249" s="108"/>
      <c r="S2249" s="108"/>
      <c r="T2249" s="108"/>
      <c r="U2249" s="106"/>
      <c r="V2249" s="106"/>
      <c r="W2249" s="106"/>
      <c r="X2249" s="106"/>
    </row>
    <row r="2250" spans="1:24" x14ac:dyDescent="0.35">
      <c r="A2250" s="105" t="s">
        <v>716</v>
      </c>
      <c r="B2250" s="105">
        <v>57.06</v>
      </c>
      <c r="C2250" s="105">
        <v>26.24</v>
      </c>
      <c r="D2250" s="105">
        <v>-133.54</v>
      </c>
      <c r="E2250" s="105">
        <v>74.849999999999994</v>
      </c>
      <c r="F2250" s="105">
        <v>31.94</v>
      </c>
      <c r="G2250" s="105">
        <v>22.35</v>
      </c>
      <c r="N2250" s="108"/>
      <c r="O2250" s="108"/>
      <c r="P2250" s="108"/>
      <c r="Q2250" s="108"/>
      <c r="R2250" s="108"/>
      <c r="S2250" s="108"/>
      <c r="T2250" s="108"/>
      <c r="U2250" s="106"/>
      <c r="V2250" s="106"/>
      <c r="W2250" s="106"/>
      <c r="X2250" s="106"/>
    </row>
    <row r="2251" spans="1:24" x14ac:dyDescent="0.35">
      <c r="A2251" s="105" t="s">
        <v>679</v>
      </c>
      <c r="B2251" s="105">
        <v>22.25</v>
      </c>
      <c r="C2251" s="105">
        <v>18.89</v>
      </c>
      <c r="D2251" s="105">
        <v>20.91</v>
      </c>
      <c r="E2251" s="105">
        <v>61.05</v>
      </c>
      <c r="F2251" s="105">
        <v>42.12</v>
      </c>
      <c r="G2251" s="105">
        <v>36.29</v>
      </c>
      <c r="N2251" s="108"/>
      <c r="O2251" s="108"/>
      <c r="P2251" s="108"/>
      <c r="Q2251" s="108"/>
      <c r="R2251" s="108"/>
      <c r="S2251" s="108"/>
      <c r="T2251" s="108"/>
      <c r="U2251" s="106"/>
      <c r="V2251" s="106"/>
      <c r="W2251" s="106"/>
      <c r="X2251" s="106"/>
    </row>
    <row r="2252" spans="1:24" x14ac:dyDescent="0.35">
      <c r="A2252" s="105" t="s">
        <v>717</v>
      </c>
      <c r="B2252" s="105">
        <v>84.29</v>
      </c>
      <c r="C2252" s="105">
        <v>73.64</v>
      </c>
      <c r="D2252" s="105">
        <v>71.81</v>
      </c>
      <c r="E2252" s="105">
        <v>94.46</v>
      </c>
      <c r="F2252" s="105">
        <v>87.71</v>
      </c>
      <c r="G2252" s="105">
        <v>79.510000000000005</v>
      </c>
      <c r="N2252" s="108"/>
      <c r="O2252" s="108"/>
      <c r="P2252" s="108"/>
      <c r="Q2252" s="108"/>
      <c r="R2252" s="108"/>
      <c r="S2252" s="108"/>
      <c r="T2252" s="108"/>
      <c r="U2252" s="106"/>
      <c r="V2252" s="106"/>
      <c r="W2252" s="106"/>
      <c r="X2252" s="106"/>
    </row>
    <row r="2253" spans="1:24" x14ac:dyDescent="0.35">
      <c r="A2253" s="105" t="s">
        <v>681</v>
      </c>
      <c r="B2253" s="105">
        <v>4.05</v>
      </c>
      <c r="C2253" s="105">
        <v>7.54</v>
      </c>
      <c r="D2253" s="105">
        <v>2.2999999999999998</v>
      </c>
      <c r="E2253" s="105">
        <v>13.17</v>
      </c>
      <c r="F2253" s="105">
        <v>5.5</v>
      </c>
      <c r="G2253" s="105">
        <v>-1.1399999999999999</v>
      </c>
      <c r="N2253" s="108"/>
      <c r="O2253" s="108"/>
      <c r="P2253" s="108"/>
      <c r="Q2253" s="108"/>
      <c r="R2253" s="108"/>
      <c r="S2253" s="108"/>
      <c r="T2253" s="108"/>
      <c r="U2253" s="106"/>
      <c r="V2253" s="106"/>
      <c r="W2253" s="106"/>
      <c r="X2253" s="106"/>
    </row>
    <row r="2254" spans="1:24" x14ac:dyDescent="0.35">
      <c r="A2254" s="105" t="s">
        <v>682</v>
      </c>
      <c r="B2254" s="105">
        <v>29.83</v>
      </c>
      <c r="C2254" s="105">
        <v>47.62</v>
      </c>
      <c r="D2254" s="105">
        <v>1.1000000000000001</v>
      </c>
      <c r="E2254" s="105">
        <v>60.87</v>
      </c>
      <c r="F2254" s="105">
        <v>13.51</v>
      </c>
      <c r="G2254" s="105">
        <v>-6.03</v>
      </c>
      <c r="N2254" s="108"/>
      <c r="O2254" s="108"/>
      <c r="P2254" s="108"/>
      <c r="Q2254" s="108"/>
      <c r="R2254" s="108"/>
      <c r="S2254" s="108"/>
      <c r="T2254" s="108"/>
      <c r="U2254" s="106"/>
      <c r="V2254" s="106"/>
      <c r="W2254" s="106"/>
      <c r="X2254" s="106"/>
    </row>
    <row r="2255" spans="1:24" x14ac:dyDescent="0.35">
      <c r="A2255" s="105" t="s">
        <v>683</v>
      </c>
      <c r="B2255" s="105">
        <v>8.6199999999999992</v>
      </c>
      <c r="C2255" s="105">
        <v>23.97</v>
      </c>
      <c r="D2255" s="105">
        <v>-0.01</v>
      </c>
      <c r="E2255" s="105">
        <v>12.02</v>
      </c>
      <c r="F2255" s="105">
        <v>5.8</v>
      </c>
      <c r="G2255" s="105">
        <v>-5.78</v>
      </c>
      <c r="N2255" s="108"/>
      <c r="O2255" s="108"/>
      <c r="P2255" s="108"/>
      <c r="Q2255" s="108"/>
      <c r="R2255" s="108"/>
      <c r="S2255" s="108"/>
      <c r="T2255" s="108"/>
      <c r="U2255" s="106"/>
      <c r="V2255" s="106"/>
      <c r="W2255" s="106"/>
      <c r="X2255" s="106"/>
    </row>
    <row r="2256" spans="1:24" x14ac:dyDescent="0.35">
      <c r="A2256" s="105" t="s">
        <v>684</v>
      </c>
      <c r="B2256" s="105">
        <v>6.09</v>
      </c>
      <c r="C2256" s="105">
        <v>21.76</v>
      </c>
      <c r="D2256" s="105">
        <v>-2.16</v>
      </c>
      <c r="E2256" s="105">
        <v>9.19</v>
      </c>
      <c r="F2256" s="105">
        <v>3.17</v>
      </c>
      <c r="G2256" s="105">
        <v>-8.16</v>
      </c>
      <c r="N2256" s="108"/>
      <c r="O2256" s="108"/>
      <c r="P2256" s="108"/>
      <c r="Q2256" s="108"/>
      <c r="R2256" s="108"/>
      <c r="S2256" s="108"/>
      <c r="T2256" s="108"/>
      <c r="U2256" s="106"/>
      <c r="V2256" s="106"/>
      <c r="W2256" s="106"/>
      <c r="X2256" s="106"/>
    </row>
    <row r="2257" spans="1:24" x14ac:dyDescent="0.35">
      <c r="A2257" s="105" t="s">
        <v>685</v>
      </c>
      <c r="B2257" s="105">
        <v>1.88</v>
      </c>
      <c r="C2257" s="105">
        <v>18.07</v>
      </c>
      <c r="D2257" s="105">
        <v>-5.75</v>
      </c>
      <c r="E2257" s="105">
        <v>4.47</v>
      </c>
      <c r="F2257" s="105">
        <v>-1.22</v>
      </c>
      <c r="G2257" s="105">
        <v>-12.14</v>
      </c>
      <c r="N2257" s="108"/>
      <c r="O2257" s="108"/>
      <c r="P2257" s="108"/>
      <c r="Q2257" s="108"/>
      <c r="R2257" s="108"/>
      <c r="S2257" s="108"/>
      <c r="T2257" s="108"/>
      <c r="U2257" s="106"/>
      <c r="V2257" s="106"/>
      <c r="W2257" s="106"/>
      <c r="X2257" s="106"/>
    </row>
    <row r="2258" spans="1:24" ht="17.5" x14ac:dyDescent="0.35">
      <c r="A2258" s="143"/>
      <c r="B2258" s="113"/>
      <c r="C2258" s="113"/>
      <c r="D2258" s="113"/>
      <c r="E2258" s="113"/>
      <c r="F2258" s="113"/>
      <c r="G2258" s="113"/>
      <c r="P2258" s="108"/>
      <c r="Q2258" s="108"/>
      <c r="R2258" s="108"/>
      <c r="S2258" s="108"/>
      <c r="T2258" s="108"/>
      <c r="U2258" s="106"/>
      <c r="V2258" s="106"/>
      <c r="W2258" s="106"/>
      <c r="X2258" s="106"/>
    </row>
    <row r="2259" spans="1:24" ht="17.5" x14ac:dyDescent="0.35">
      <c r="A2259" s="143" t="s">
        <v>1168</v>
      </c>
      <c r="B2259" s="113"/>
      <c r="C2259" s="113"/>
      <c r="D2259" s="113"/>
      <c r="E2259" s="113"/>
      <c r="F2259" s="113"/>
      <c r="G2259" s="113"/>
      <c r="N2259" s="108"/>
      <c r="O2259" s="108"/>
      <c r="P2259" s="108"/>
      <c r="Q2259" s="108"/>
      <c r="R2259" s="108"/>
      <c r="S2259" s="108"/>
      <c r="T2259" s="108"/>
      <c r="U2259" s="106"/>
      <c r="V2259" s="106"/>
      <c r="W2259" s="106"/>
      <c r="X2259" s="106"/>
    </row>
    <row r="2260" spans="1:24" ht="17.5" x14ac:dyDescent="0.35">
      <c r="A2260" s="143"/>
      <c r="B2260" s="113"/>
      <c r="C2260" s="113"/>
      <c r="D2260" s="113"/>
      <c r="E2260" s="113"/>
      <c r="F2260" s="113"/>
      <c r="G2260" s="113"/>
      <c r="N2260" s="108"/>
      <c r="O2260" s="108"/>
      <c r="P2260" s="108"/>
      <c r="Q2260" s="108"/>
      <c r="R2260" s="108"/>
      <c r="S2260" s="108"/>
      <c r="T2260" s="108"/>
      <c r="U2260" s="106"/>
      <c r="V2260" s="106"/>
      <c r="W2260" s="106"/>
      <c r="X2260" s="106"/>
    </row>
    <row r="2261" spans="1:24" x14ac:dyDescent="0.35">
      <c r="B2261" s="113"/>
      <c r="C2261" s="113"/>
      <c r="D2261" s="113"/>
      <c r="E2261" s="113"/>
      <c r="F2261" s="113"/>
      <c r="G2261" s="113"/>
      <c r="N2261" s="108"/>
      <c r="O2261" s="108"/>
      <c r="P2261" s="108"/>
      <c r="Q2261" s="108"/>
      <c r="R2261" s="108"/>
      <c r="S2261" s="108"/>
      <c r="T2261" s="108"/>
      <c r="U2261" s="106"/>
      <c r="V2261" s="106"/>
      <c r="W2261" s="106"/>
      <c r="X2261" s="106"/>
    </row>
    <row r="2262" spans="1:24" x14ac:dyDescent="0.35">
      <c r="B2262" s="113"/>
      <c r="C2262" s="113"/>
      <c r="D2262" s="113"/>
      <c r="E2262" s="113"/>
      <c r="F2262" s="113"/>
      <c r="G2262" s="113"/>
      <c r="N2262" s="108"/>
      <c r="O2262" s="108"/>
      <c r="P2262" s="108"/>
      <c r="Q2262" s="108"/>
      <c r="R2262" s="108"/>
      <c r="S2262" s="108"/>
      <c r="T2262" s="108"/>
      <c r="U2262" s="106"/>
      <c r="V2262" s="106"/>
      <c r="W2262" s="106"/>
      <c r="X2262" s="106"/>
    </row>
    <row r="2263" spans="1:24" x14ac:dyDescent="0.35">
      <c r="B2263" s="113"/>
      <c r="C2263" s="113"/>
      <c r="D2263" s="113"/>
      <c r="E2263" s="113"/>
      <c r="F2263" s="113"/>
      <c r="G2263" s="113"/>
      <c r="N2263" s="108"/>
      <c r="O2263" s="108"/>
      <c r="P2263" s="108"/>
      <c r="Q2263" s="108"/>
      <c r="R2263" s="108"/>
      <c r="S2263" s="108"/>
      <c r="T2263" s="108"/>
      <c r="U2263" s="106"/>
      <c r="V2263" s="106"/>
      <c r="W2263" s="106"/>
      <c r="X2263" s="106"/>
    </row>
    <row r="2264" spans="1:24" x14ac:dyDescent="0.35">
      <c r="B2264" s="113"/>
      <c r="C2264" s="113"/>
      <c r="D2264" s="113"/>
      <c r="E2264" s="113"/>
      <c r="F2264" s="113"/>
      <c r="G2264" s="113"/>
      <c r="N2264" s="108"/>
      <c r="O2264" s="108"/>
      <c r="P2264" s="108"/>
      <c r="Q2264" s="108"/>
      <c r="R2264" s="108"/>
      <c r="S2264" s="108"/>
      <c r="T2264" s="108"/>
      <c r="U2264" s="106"/>
      <c r="V2264" s="106"/>
      <c r="W2264" s="106"/>
      <c r="X2264" s="106"/>
    </row>
    <row r="2265" spans="1:24" x14ac:dyDescent="0.35">
      <c r="B2265" s="113"/>
      <c r="C2265" s="113"/>
      <c r="D2265" s="113"/>
      <c r="E2265" s="113"/>
      <c r="F2265" s="113"/>
      <c r="G2265" s="113"/>
      <c r="N2265" s="108"/>
      <c r="O2265" s="108"/>
      <c r="P2265" s="108"/>
      <c r="Q2265" s="108"/>
      <c r="R2265" s="108"/>
      <c r="S2265" s="108"/>
      <c r="T2265" s="108"/>
      <c r="U2265" s="106"/>
      <c r="V2265" s="106"/>
      <c r="W2265" s="106"/>
      <c r="X2265" s="106"/>
    </row>
    <row r="2266" spans="1:24" x14ac:dyDescent="0.35">
      <c r="B2266" s="113"/>
      <c r="C2266" s="113"/>
      <c r="D2266" s="113"/>
      <c r="E2266" s="113"/>
      <c r="F2266" s="113"/>
      <c r="G2266" s="113"/>
      <c r="N2266" s="108"/>
      <c r="O2266" s="108"/>
      <c r="P2266" s="108"/>
      <c r="Q2266" s="108"/>
      <c r="R2266" s="108"/>
      <c r="S2266" s="108"/>
      <c r="T2266" s="108"/>
      <c r="U2266" s="106"/>
      <c r="V2266" s="106"/>
      <c r="W2266" s="106"/>
      <c r="X2266" s="106"/>
    </row>
    <row r="2267" spans="1:24" x14ac:dyDescent="0.35">
      <c r="A2267" s="96" t="s">
        <v>718</v>
      </c>
      <c r="B2267" s="113"/>
      <c r="C2267" s="113"/>
      <c r="D2267" s="113"/>
      <c r="E2267" s="113"/>
      <c r="F2267" s="113"/>
      <c r="G2267" s="113"/>
      <c r="N2267" s="108"/>
      <c r="O2267" s="108"/>
      <c r="P2267" s="108"/>
      <c r="Q2267" s="108"/>
      <c r="R2267" s="108"/>
      <c r="S2267" s="108"/>
      <c r="T2267" s="108"/>
      <c r="U2267" s="106"/>
      <c r="V2267" s="106"/>
      <c r="W2267" s="106"/>
      <c r="X2267" s="106"/>
    </row>
    <row r="2268" spans="1:24" x14ac:dyDescent="0.35">
      <c r="B2268" s="113"/>
      <c r="C2268" s="113"/>
      <c r="D2268" s="113"/>
      <c r="E2268" s="113"/>
      <c r="F2268" s="113"/>
      <c r="G2268" s="113"/>
      <c r="N2268" s="108"/>
      <c r="O2268" s="108"/>
      <c r="P2268" s="108"/>
      <c r="Q2268" s="108"/>
      <c r="R2268" s="108"/>
      <c r="S2268" s="108"/>
      <c r="T2268" s="108"/>
      <c r="U2268" s="106"/>
      <c r="V2268" s="106"/>
      <c r="W2268" s="106"/>
      <c r="X2268" s="106"/>
    </row>
    <row r="2269" spans="1:24" x14ac:dyDescent="0.35">
      <c r="B2269" s="113"/>
      <c r="C2269" s="113"/>
      <c r="D2269" s="113"/>
      <c r="E2269" s="113"/>
      <c r="F2269" s="113"/>
      <c r="G2269" s="113"/>
      <c r="N2269" s="108"/>
      <c r="O2269" s="108"/>
      <c r="P2269" s="108"/>
      <c r="Q2269" s="108"/>
      <c r="R2269" s="108"/>
      <c r="S2269" s="108"/>
      <c r="T2269" s="108"/>
      <c r="U2269" s="106"/>
      <c r="V2269" s="106"/>
      <c r="W2269" s="106"/>
      <c r="X2269" s="106"/>
    </row>
    <row r="2270" spans="1:24" x14ac:dyDescent="0.35">
      <c r="A2270" s="105" t="s">
        <v>764</v>
      </c>
      <c r="C2270" s="113"/>
      <c r="D2270" s="113"/>
      <c r="E2270" s="113"/>
      <c r="F2270" s="113"/>
      <c r="G2270" s="113"/>
      <c r="N2270" s="108"/>
      <c r="O2270" s="108"/>
      <c r="P2270" s="108"/>
      <c r="Q2270" s="108"/>
      <c r="R2270" s="108"/>
      <c r="S2270" s="108"/>
      <c r="T2270" s="108"/>
      <c r="U2270" s="106"/>
      <c r="V2270" s="106"/>
      <c r="W2270" s="106"/>
      <c r="X2270" s="106"/>
    </row>
    <row r="2271" spans="1:24" x14ac:dyDescent="0.35">
      <c r="B2271" s="113"/>
      <c r="C2271" s="113"/>
      <c r="D2271" s="113"/>
      <c r="E2271" s="113"/>
      <c r="F2271" s="113"/>
      <c r="G2271" s="113"/>
      <c r="N2271" s="108"/>
      <c r="O2271" s="108"/>
      <c r="P2271" s="108"/>
      <c r="Q2271" s="108"/>
      <c r="R2271" s="108"/>
      <c r="S2271" s="108"/>
      <c r="T2271" s="108"/>
      <c r="U2271" s="106"/>
      <c r="V2271" s="106"/>
      <c r="W2271" s="106"/>
      <c r="X2271" s="106"/>
    </row>
    <row r="2272" spans="1:24" x14ac:dyDescent="0.35">
      <c r="B2272" s="113"/>
      <c r="C2272" s="113"/>
      <c r="D2272" s="113"/>
      <c r="E2272" s="113"/>
      <c r="F2272" s="113"/>
      <c r="G2272" s="113"/>
      <c r="N2272" s="108"/>
      <c r="O2272" s="108"/>
      <c r="P2272" s="108"/>
      <c r="Q2272" s="108"/>
      <c r="R2272" s="108"/>
      <c r="S2272" s="108"/>
      <c r="T2272" s="108"/>
      <c r="U2272" s="106"/>
      <c r="V2272" s="106"/>
      <c r="W2272" s="106"/>
      <c r="X2272" s="106"/>
    </row>
    <row r="2273" spans="1:24" x14ac:dyDescent="0.35">
      <c r="A2273" s="96" t="s">
        <v>765</v>
      </c>
      <c r="B2273" s="105"/>
      <c r="C2273" s="113"/>
      <c r="D2273" s="113"/>
      <c r="E2273" s="113"/>
      <c r="F2273" s="113"/>
      <c r="G2273" s="113"/>
      <c r="N2273" s="108"/>
      <c r="O2273" s="108"/>
      <c r="P2273" s="108"/>
      <c r="Q2273" s="108"/>
      <c r="R2273" s="108"/>
      <c r="S2273" s="108"/>
      <c r="T2273" s="108"/>
      <c r="U2273" s="106"/>
      <c r="V2273" s="106"/>
      <c r="W2273" s="106"/>
      <c r="X2273" s="106"/>
    </row>
    <row r="2274" spans="1:24" x14ac:dyDescent="0.35">
      <c r="A2274" s="96" t="s">
        <v>766</v>
      </c>
      <c r="B2274" s="113"/>
      <c r="C2274" s="113"/>
      <c r="D2274" s="113"/>
      <c r="E2274" s="113"/>
      <c r="F2274" s="113"/>
      <c r="G2274" s="113"/>
      <c r="N2274" s="108"/>
      <c r="O2274" s="108"/>
      <c r="P2274" s="108"/>
      <c r="Q2274" s="108"/>
      <c r="R2274" s="108"/>
      <c r="S2274" s="108"/>
      <c r="T2274" s="108"/>
      <c r="U2274" s="106"/>
      <c r="V2274" s="106"/>
      <c r="W2274" s="106"/>
      <c r="X2274" s="106"/>
    </row>
    <row r="2275" spans="1:24" x14ac:dyDescent="0.35">
      <c r="A2275" s="95" t="s">
        <v>1181</v>
      </c>
      <c r="B2275" s="113"/>
      <c r="C2275" s="113"/>
      <c r="D2275" s="113"/>
      <c r="E2275" s="113"/>
      <c r="F2275" s="113"/>
      <c r="G2275" s="113"/>
      <c r="N2275" s="108"/>
      <c r="O2275" s="108"/>
      <c r="P2275" s="108"/>
      <c r="Q2275" s="108"/>
      <c r="R2275" s="108"/>
      <c r="S2275" s="108"/>
      <c r="T2275" s="108"/>
      <c r="U2275" s="106"/>
      <c r="V2275" s="106"/>
      <c r="W2275" s="106"/>
      <c r="X2275" s="106"/>
    </row>
    <row r="2276" spans="1:24" x14ac:dyDescent="0.35">
      <c r="A2276" s="105" t="s">
        <v>650</v>
      </c>
      <c r="B2276" s="105">
        <v>59.66</v>
      </c>
      <c r="C2276" s="105">
        <v>65.760000000000005</v>
      </c>
      <c r="D2276" s="105">
        <v>57.35</v>
      </c>
      <c r="E2276" s="105">
        <v>46.66</v>
      </c>
      <c r="F2276" s="105">
        <v>68.989999999999995</v>
      </c>
      <c r="G2276" s="105">
        <v>60.05</v>
      </c>
      <c r="N2276" s="108"/>
      <c r="O2276" s="108"/>
      <c r="P2276" s="108"/>
      <c r="Q2276" s="108"/>
      <c r="R2276" s="108"/>
      <c r="S2276" s="108"/>
      <c r="T2276" s="108"/>
      <c r="U2276" s="106"/>
      <c r="V2276" s="106"/>
      <c r="W2276" s="106"/>
      <c r="X2276" s="106"/>
    </row>
    <row r="2277" spans="1:24" x14ac:dyDescent="0.35">
      <c r="A2277" s="105" t="s">
        <v>651</v>
      </c>
      <c r="B2277" s="105">
        <v>8.89</v>
      </c>
      <c r="C2277" s="105">
        <v>9.09</v>
      </c>
      <c r="D2277" s="105">
        <v>0.03</v>
      </c>
      <c r="E2277" s="105">
        <v>0.48</v>
      </c>
      <c r="F2277" s="105">
        <v>0.88</v>
      </c>
      <c r="G2277" s="105">
        <v>14</v>
      </c>
      <c r="N2277" s="108"/>
      <c r="O2277" s="108"/>
      <c r="P2277" s="108"/>
      <c r="Q2277" s="108"/>
      <c r="R2277" s="108"/>
      <c r="S2277" s="108"/>
      <c r="T2277" s="108"/>
      <c r="U2277" s="106"/>
      <c r="V2277" s="106"/>
      <c r="W2277" s="106"/>
      <c r="X2277" s="106"/>
    </row>
    <row r="2278" spans="1:24" x14ac:dyDescent="0.35">
      <c r="A2278" s="105" t="s">
        <v>652</v>
      </c>
      <c r="B2278" s="105">
        <v>0.01</v>
      </c>
      <c r="C2278" s="105">
        <v>0</v>
      </c>
      <c r="D2278" s="105">
        <v>0</v>
      </c>
      <c r="E2278" s="105">
        <v>0.1</v>
      </c>
      <c r="F2278" s="105">
        <v>1.2</v>
      </c>
      <c r="G2278" s="105">
        <v>0.37</v>
      </c>
      <c r="N2278" s="108"/>
      <c r="O2278" s="108"/>
      <c r="P2278" s="108"/>
      <c r="Q2278" s="108"/>
      <c r="R2278" s="108"/>
      <c r="S2278" s="108"/>
      <c r="T2278" s="108"/>
      <c r="U2278" s="106"/>
      <c r="V2278" s="106"/>
      <c r="W2278" s="106"/>
      <c r="X2278" s="106"/>
    </row>
    <row r="2279" spans="1:24" ht="17.5" x14ac:dyDescent="0.35">
      <c r="A2279" s="96" t="s">
        <v>1137</v>
      </c>
      <c r="B2279" s="132">
        <v>31.44</v>
      </c>
      <c r="C2279" s="132">
        <v>25.15</v>
      </c>
      <c r="D2279" s="132">
        <v>42.62</v>
      </c>
      <c r="E2279" s="132">
        <v>52.76</v>
      </c>
      <c r="F2279" s="132">
        <v>28.94</v>
      </c>
      <c r="G2279" s="132">
        <v>25.58</v>
      </c>
      <c r="N2279" s="108"/>
      <c r="O2279" s="108"/>
      <c r="P2279" s="108"/>
      <c r="Q2279" s="108"/>
      <c r="R2279" s="108"/>
      <c r="S2279" s="108"/>
      <c r="T2279" s="108"/>
      <c r="U2279" s="106"/>
      <c r="V2279" s="106"/>
      <c r="W2279" s="106"/>
      <c r="X2279" s="106"/>
    </row>
    <row r="2280" spans="1:24" x14ac:dyDescent="0.35">
      <c r="A2280" s="105" t="s">
        <v>653</v>
      </c>
      <c r="B2280" s="105">
        <v>100</v>
      </c>
      <c r="C2280" s="105">
        <v>100</v>
      </c>
      <c r="D2280" s="105">
        <v>100</v>
      </c>
      <c r="E2280" s="105">
        <v>100</v>
      </c>
      <c r="F2280" s="105">
        <v>100</v>
      </c>
      <c r="G2280" s="105">
        <v>100</v>
      </c>
      <c r="N2280" s="108"/>
      <c r="O2280" s="108"/>
      <c r="P2280" s="108"/>
      <c r="Q2280" s="108"/>
      <c r="R2280" s="108"/>
      <c r="S2280" s="108"/>
      <c r="T2280" s="108"/>
      <c r="U2280" s="106"/>
      <c r="V2280" s="106"/>
      <c r="W2280" s="106"/>
      <c r="X2280" s="106"/>
    </row>
    <row r="2281" spans="1:24" x14ac:dyDescent="0.35">
      <c r="A2281" s="105"/>
      <c r="B2281" s="105"/>
      <c r="C2281" s="105"/>
      <c r="D2281" s="105"/>
      <c r="E2281" s="105"/>
      <c r="F2281" s="105"/>
      <c r="G2281" s="105"/>
      <c r="N2281" s="108"/>
      <c r="O2281" s="108"/>
      <c r="P2281" s="108"/>
      <c r="Q2281" s="108"/>
      <c r="R2281" s="108"/>
      <c r="S2281" s="108"/>
      <c r="T2281" s="108"/>
      <c r="U2281" s="106"/>
      <c r="V2281" s="106"/>
      <c r="W2281" s="106"/>
      <c r="X2281" s="106"/>
    </row>
    <row r="2282" spans="1:24" x14ac:dyDescent="0.35">
      <c r="A2282" s="105" t="s">
        <v>654</v>
      </c>
      <c r="B2282" s="105">
        <v>45.42</v>
      </c>
      <c r="C2282" s="105">
        <v>58.32</v>
      </c>
      <c r="D2282" s="105">
        <v>45.14</v>
      </c>
      <c r="E2282" s="105">
        <v>35.44</v>
      </c>
      <c r="F2282" s="105">
        <v>30.87</v>
      </c>
      <c r="G2282" s="105">
        <v>34.369999999999997</v>
      </c>
      <c r="N2282" s="108"/>
      <c r="O2282" s="108"/>
      <c r="P2282" s="108"/>
      <c r="Q2282" s="108"/>
      <c r="R2282" s="108"/>
      <c r="S2282" s="108"/>
      <c r="T2282" s="108"/>
      <c r="U2282" s="106"/>
      <c r="V2282" s="106"/>
      <c r="W2282" s="106"/>
      <c r="X2282" s="106"/>
    </row>
    <row r="2283" spans="1:24" x14ac:dyDescent="0.35">
      <c r="A2283" s="105" t="s">
        <v>655</v>
      </c>
      <c r="B2283" s="105">
        <v>58.09</v>
      </c>
      <c r="C2283" s="105">
        <v>63.93</v>
      </c>
      <c r="D2283" s="105">
        <v>59.35</v>
      </c>
      <c r="E2283" s="105">
        <v>60.49</v>
      </c>
      <c r="F2283" s="105">
        <v>43.7</v>
      </c>
      <c r="G2283" s="105">
        <v>43.84</v>
      </c>
      <c r="N2283" s="108"/>
      <c r="O2283" s="108"/>
      <c r="P2283" s="108"/>
      <c r="Q2283" s="108"/>
      <c r="R2283" s="108"/>
      <c r="S2283" s="108"/>
      <c r="T2283" s="108"/>
      <c r="U2283" s="106"/>
      <c r="V2283" s="106"/>
      <c r="W2283" s="106"/>
      <c r="X2283" s="106"/>
    </row>
    <row r="2284" spans="1:24" x14ac:dyDescent="0.35">
      <c r="A2284" s="105" t="s">
        <v>656</v>
      </c>
      <c r="B2284" s="105">
        <v>30.43</v>
      </c>
      <c r="C2284" s="105">
        <v>17.350000000000001</v>
      </c>
      <c r="D2284" s="105">
        <v>28.66</v>
      </c>
      <c r="E2284" s="105">
        <v>37.979999999999997</v>
      </c>
      <c r="F2284" s="105">
        <v>20.2</v>
      </c>
      <c r="G2284" s="105">
        <v>26.86</v>
      </c>
      <c r="N2284" s="108"/>
      <c r="O2284" s="108"/>
      <c r="P2284" s="108"/>
      <c r="Q2284" s="108"/>
      <c r="R2284" s="108"/>
      <c r="S2284" s="108"/>
      <c r="T2284" s="108"/>
      <c r="U2284" s="106"/>
      <c r="V2284" s="106"/>
      <c r="W2284" s="106"/>
      <c r="X2284" s="106"/>
    </row>
    <row r="2285" spans="1:24" x14ac:dyDescent="0.35">
      <c r="A2285" s="105" t="s">
        <v>657</v>
      </c>
      <c r="B2285" s="105">
        <v>11.48</v>
      </c>
      <c r="C2285" s="105">
        <v>18.72</v>
      </c>
      <c r="D2285" s="105">
        <v>11.99</v>
      </c>
      <c r="E2285" s="105">
        <v>1.53</v>
      </c>
      <c r="F2285" s="105">
        <v>36.1</v>
      </c>
      <c r="G2285" s="105">
        <v>29.3</v>
      </c>
      <c r="N2285" s="108"/>
      <c r="O2285" s="108"/>
      <c r="P2285" s="108"/>
      <c r="Q2285" s="108"/>
      <c r="R2285" s="108"/>
      <c r="S2285" s="108"/>
      <c r="T2285" s="108"/>
      <c r="U2285" s="106"/>
      <c r="V2285" s="106"/>
      <c r="W2285" s="106"/>
      <c r="X2285" s="106"/>
    </row>
    <row r="2286" spans="1:24" x14ac:dyDescent="0.35">
      <c r="A2286" s="105" t="s">
        <v>658</v>
      </c>
      <c r="B2286" s="132">
        <v>41.91</v>
      </c>
      <c r="C2286" s="132">
        <v>36.07</v>
      </c>
      <c r="D2286" s="132">
        <v>40.65</v>
      </c>
      <c r="E2286" s="132">
        <v>39.51</v>
      </c>
      <c r="F2286" s="132">
        <v>56.3</v>
      </c>
      <c r="G2286" s="132">
        <v>56.16</v>
      </c>
      <c r="N2286" s="108"/>
      <c r="O2286" s="108"/>
      <c r="P2286" s="108"/>
      <c r="Q2286" s="108"/>
      <c r="R2286" s="108"/>
      <c r="S2286" s="108"/>
      <c r="T2286" s="108"/>
      <c r="U2286" s="106"/>
      <c r="V2286" s="106"/>
      <c r="W2286" s="106"/>
      <c r="X2286" s="106"/>
    </row>
    <row r="2287" spans="1:24" x14ac:dyDescent="0.35">
      <c r="A2287" s="105" t="s">
        <v>659</v>
      </c>
      <c r="B2287" s="105">
        <v>100</v>
      </c>
      <c r="C2287" s="105">
        <v>100</v>
      </c>
      <c r="D2287" s="105">
        <v>100</v>
      </c>
      <c r="E2287" s="105">
        <v>100</v>
      </c>
      <c r="F2287" s="105">
        <v>100</v>
      </c>
      <c r="G2287" s="105">
        <v>100</v>
      </c>
      <c r="N2287" s="108"/>
      <c r="O2287" s="108"/>
      <c r="P2287" s="108"/>
      <c r="Q2287" s="108"/>
      <c r="R2287" s="108"/>
      <c r="S2287" s="108"/>
      <c r="T2287" s="108"/>
      <c r="U2287" s="106"/>
      <c r="V2287" s="106"/>
      <c r="W2287" s="106"/>
      <c r="X2287" s="106"/>
    </row>
    <row r="2288" spans="1:24" x14ac:dyDescent="0.35">
      <c r="A2288" s="95" t="s">
        <v>1196</v>
      </c>
      <c r="B2288" s="105"/>
      <c r="C2288" s="105"/>
      <c r="D2288" s="105"/>
      <c r="E2288" s="105"/>
      <c r="F2288" s="105"/>
      <c r="G2288" s="105"/>
      <c r="N2288" s="108"/>
      <c r="O2288" s="108"/>
      <c r="P2288" s="108"/>
      <c r="Q2288" s="108"/>
      <c r="R2288" s="108"/>
      <c r="S2288" s="108"/>
      <c r="T2288" s="108"/>
      <c r="U2288" s="106"/>
      <c r="V2288" s="106"/>
      <c r="W2288" s="106"/>
      <c r="X2288" s="106"/>
    </row>
    <row r="2289" spans="1:24" x14ac:dyDescent="0.35">
      <c r="A2289" s="105" t="s">
        <v>660</v>
      </c>
      <c r="B2289" s="105">
        <v>100</v>
      </c>
      <c r="C2289" s="105">
        <v>100</v>
      </c>
      <c r="D2289" s="105">
        <v>100</v>
      </c>
      <c r="E2289" s="105">
        <v>100</v>
      </c>
      <c r="F2289" s="105">
        <v>100</v>
      </c>
      <c r="G2289" s="105">
        <v>100</v>
      </c>
      <c r="N2289" s="108"/>
      <c r="O2289" s="108"/>
      <c r="P2289" s="108"/>
      <c r="Q2289" s="108"/>
      <c r="R2289" s="108"/>
      <c r="S2289" s="108"/>
      <c r="T2289" s="108"/>
      <c r="U2289" s="106"/>
      <c r="V2289" s="106"/>
      <c r="W2289" s="106"/>
      <c r="X2289" s="106"/>
    </row>
    <row r="2290" spans="1:24" x14ac:dyDescent="0.35">
      <c r="A2290" s="105" t="s">
        <v>661</v>
      </c>
      <c r="B2290" s="132">
        <v>75.34</v>
      </c>
      <c r="C2290" s="132">
        <v>80.94</v>
      </c>
      <c r="D2290" s="132">
        <v>82.13</v>
      </c>
      <c r="E2290" s="132">
        <v>87.13</v>
      </c>
      <c r="F2290" s="132">
        <v>90.96</v>
      </c>
      <c r="G2290" s="132">
        <v>79.430000000000007</v>
      </c>
      <c r="N2290" s="108"/>
      <c r="O2290" s="108"/>
      <c r="P2290" s="108"/>
      <c r="Q2290" s="108"/>
      <c r="R2290" s="108"/>
      <c r="S2290" s="108"/>
      <c r="T2290" s="108"/>
      <c r="U2290" s="106"/>
      <c r="V2290" s="106"/>
      <c r="W2290" s="106"/>
      <c r="X2290" s="106"/>
    </row>
    <row r="2291" spans="1:24" x14ac:dyDescent="0.35">
      <c r="A2291" s="105" t="s">
        <v>662</v>
      </c>
      <c r="B2291" s="105">
        <v>24.66</v>
      </c>
      <c r="C2291" s="105">
        <v>19.059999999999999</v>
      </c>
      <c r="D2291" s="105">
        <v>17.87</v>
      </c>
      <c r="E2291" s="105">
        <v>12.87</v>
      </c>
      <c r="F2291" s="105">
        <v>9.0399999999999991</v>
      </c>
      <c r="G2291" s="105">
        <v>20.57</v>
      </c>
      <c r="N2291" s="108"/>
      <c r="O2291" s="108"/>
      <c r="P2291" s="108"/>
      <c r="Q2291" s="108"/>
      <c r="R2291" s="108"/>
      <c r="S2291" s="108"/>
      <c r="T2291" s="108"/>
      <c r="U2291" s="106"/>
      <c r="V2291" s="106"/>
      <c r="W2291" s="106"/>
      <c r="X2291" s="106"/>
    </row>
    <row r="2292" spans="1:24" x14ac:dyDescent="0.35">
      <c r="A2292" s="105"/>
      <c r="B2292" s="105"/>
      <c r="C2292" s="105"/>
      <c r="D2292" s="105"/>
      <c r="E2292" s="105"/>
      <c r="F2292" s="105"/>
      <c r="G2292" s="105"/>
      <c r="N2292" s="108"/>
      <c r="O2292" s="108"/>
      <c r="P2292" s="108"/>
      <c r="Q2292" s="108"/>
      <c r="R2292" s="108"/>
      <c r="S2292" s="108"/>
      <c r="T2292" s="108"/>
      <c r="U2292" s="106"/>
      <c r="V2292" s="106"/>
      <c r="W2292" s="106"/>
      <c r="X2292" s="106"/>
    </row>
    <row r="2293" spans="1:24" x14ac:dyDescent="0.35">
      <c r="A2293" s="105" t="s">
        <v>663</v>
      </c>
      <c r="B2293" s="132">
        <v>3.08</v>
      </c>
      <c r="C2293" s="132">
        <v>0.98</v>
      </c>
      <c r="D2293" s="132">
        <v>0.73</v>
      </c>
      <c r="E2293" s="132">
        <v>3.21</v>
      </c>
      <c r="F2293" s="132">
        <v>0</v>
      </c>
      <c r="G2293" s="132">
        <v>3</v>
      </c>
      <c r="N2293" s="108"/>
      <c r="O2293" s="108"/>
      <c r="P2293" s="108"/>
      <c r="Q2293" s="108"/>
      <c r="R2293" s="108"/>
      <c r="S2293" s="108"/>
      <c r="T2293" s="108"/>
      <c r="U2293" s="106"/>
      <c r="V2293" s="106"/>
      <c r="W2293" s="106"/>
      <c r="X2293" s="106"/>
    </row>
    <row r="2294" spans="1:24" x14ac:dyDescent="0.35">
      <c r="A2294" s="105" t="s">
        <v>664</v>
      </c>
      <c r="B2294" s="105">
        <v>27.74</v>
      </c>
      <c r="C2294" s="105">
        <v>20.04</v>
      </c>
      <c r="D2294" s="105">
        <v>18.600000000000001</v>
      </c>
      <c r="E2294" s="105">
        <v>16.09</v>
      </c>
      <c r="F2294" s="105">
        <v>9.0399999999999991</v>
      </c>
      <c r="G2294" s="105">
        <v>23.58</v>
      </c>
      <c r="N2294" s="108"/>
      <c r="O2294" s="108"/>
      <c r="P2294" s="108"/>
      <c r="Q2294" s="108"/>
      <c r="R2294" s="108"/>
      <c r="S2294" s="108"/>
      <c r="T2294" s="108"/>
      <c r="U2294" s="106"/>
      <c r="V2294" s="106"/>
      <c r="W2294" s="106"/>
      <c r="X2294" s="106"/>
    </row>
    <row r="2295" spans="1:24" x14ac:dyDescent="0.35">
      <c r="A2295" s="105" t="s">
        <v>665</v>
      </c>
      <c r="B2295" s="105"/>
      <c r="C2295" s="105"/>
      <c r="D2295" s="105"/>
      <c r="E2295" s="105"/>
      <c r="F2295" s="105"/>
      <c r="G2295" s="105"/>
      <c r="N2295" s="108"/>
      <c r="O2295" s="108"/>
      <c r="P2295" s="108"/>
      <c r="Q2295" s="108"/>
      <c r="R2295" s="108"/>
      <c r="S2295" s="108"/>
      <c r="T2295" s="108"/>
      <c r="U2295" s="106"/>
      <c r="V2295" s="106"/>
      <c r="W2295" s="106"/>
      <c r="X2295" s="106"/>
    </row>
    <row r="2296" spans="1:24" x14ac:dyDescent="0.35">
      <c r="A2296" s="105" t="s">
        <v>666</v>
      </c>
      <c r="B2296" s="105">
        <v>12.85</v>
      </c>
      <c r="C2296" s="105">
        <v>2.7</v>
      </c>
      <c r="D2296" s="105">
        <v>8.39</v>
      </c>
      <c r="E2296" s="105">
        <v>6.94</v>
      </c>
      <c r="F2296" s="105">
        <v>5.89</v>
      </c>
      <c r="G2296" s="105">
        <v>8.91</v>
      </c>
      <c r="N2296" s="108"/>
      <c r="O2296" s="108"/>
      <c r="P2296" s="108"/>
      <c r="Q2296" s="108"/>
      <c r="R2296" s="108"/>
      <c r="S2296" s="108"/>
      <c r="T2296" s="108"/>
      <c r="U2296" s="106"/>
      <c r="V2296" s="106"/>
      <c r="W2296" s="106"/>
      <c r="X2296" s="106"/>
    </row>
    <row r="2297" spans="1:24" x14ac:dyDescent="0.35">
      <c r="A2297" s="105" t="s">
        <v>667</v>
      </c>
      <c r="B2297" s="105">
        <v>1.63</v>
      </c>
      <c r="C2297" s="105">
        <v>0.5</v>
      </c>
      <c r="D2297" s="105">
        <v>0.64</v>
      </c>
      <c r="E2297" s="105">
        <v>0.89</v>
      </c>
      <c r="F2297" s="105">
        <v>1.08</v>
      </c>
      <c r="G2297" s="105">
        <v>1.39</v>
      </c>
      <c r="N2297" s="108"/>
      <c r="O2297" s="108"/>
      <c r="P2297" s="108"/>
      <c r="Q2297" s="108"/>
      <c r="R2297" s="108"/>
      <c r="S2297" s="108"/>
      <c r="T2297" s="108"/>
      <c r="U2297" s="106"/>
      <c r="V2297" s="106"/>
      <c r="W2297" s="106"/>
      <c r="X2297" s="106"/>
    </row>
    <row r="2298" spans="1:24" x14ac:dyDescent="0.35">
      <c r="A2298" s="105" t="s">
        <v>668</v>
      </c>
      <c r="B2298" s="105">
        <v>0.63</v>
      </c>
      <c r="C2298" s="105">
        <v>0.19</v>
      </c>
      <c r="D2298" s="105">
        <v>0.35</v>
      </c>
      <c r="E2298" s="105">
        <v>0.47</v>
      </c>
      <c r="F2298" s="105">
        <v>0.38</v>
      </c>
      <c r="G2298" s="105">
        <v>0.21</v>
      </c>
      <c r="N2298" s="108"/>
      <c r="O2298" s="108"/>
      <c r="P2298" s="108"/>
      <c r="Q2298" s="108"/>
      <c r="R2298" s="108"/>
      <c r="S2298" s="108"/>
      <c r="T2298" s="108"/>
      <c r="U2298" s="106"/>
      <c r="V2298" s="106"/>
      <c r="W2298" s="106"/>
      <c r="X2298" s="106"/>
    </row>
    <row r="2299" spans="1:24" x14ac:dyDescent="0.35">
      <c r="A2299" s="105" t="s">
        <v>56</v>
      </c>
      <c r="B2299" s="132">
        <v>7.8</v>
      </c>
      <c r="C2299" s="132">
        <v>13.39</v>
      </c>
      <c r="D2299" s="132">
        <v>8.57</v>
      </c>
      <c r="E2299" s="132">
        <v>7.73</v>
      </c>
      <c r="F2299" s="132">
        <v>2.5499999999999998</v>
      </c>
      <c r="G2299" s="132">
        <v>11.59</v>
      </c>
      <c r="N2299" s="108"/>
      <c r="O2299" s="108"/>
      <c r="P2299" s="108"/>
      <c r="Q2299" s="108"/>
      <c r="R2299" s="108"/>
      <c r="S2299" s="108"/>
      <c r="T2299" s="108"/>
      <c r="U2299" s="106"/>
      <c r="V2299" s="106"/>
      <c r="W2299" s="106"/>
      <c r="X2299" s="106"/>
    </row>
    <row r="2300" spans="1:24" x14ac:dyDescent="0.35">
      <c r="A2300" s="105" t="s">
        <v>669</v>
      </c>
      <c r="B2300" s="105">
        <v>22.9</v>
      </c>
      <c r="C2300" s="105">
        <v>16.78</v>
      </c>
      <c r="D2300" s="105">
        <v>17.95</v>
      </c>
      <c r="E2300" s="105">
        <v>16.03</v>
      </c>
      <c r="F2300" s="105">
        <v>9.9</v>
      </c>
      <c r="G2300" s="105">
        <v>22.1</v>
      </c>
      <c r="N2300" s="108"/>
      <c r="O2300" s="108"/>
      <c r="P2300" s="108"/>
      <c r="Q2300" s="108"/>
      <c r="R2300" s="108"/>
      <c r="S2300" s="108"/>
      <c r="T2300" s="108"/>
      <c r="U2300" s="106"/>
      <c r="V2300" s="106"/>
      <c r="W2300" s="106"/>
      <c r="X2300" s="106"/>
    </row>
    <row r="2301" spans="1:24" x14ac:dyDescent="0.35">
      <c r="A2301" s="105"/>
      <c r="B2301" s="105"/>
      <c r="C2301" s="105"/>
      <c r="D2301" s="105"/>
      <c r="E2301" s="105"/>
      <c r="F2301" s="105"/>
      <c r="G2301" s="105"/>
      <c r="N2301" s="108"/>
      <c r="O2301" s="108"/>
      <c r="P2301" s="108"/>
      <c r="Q2301" s="108"/>
      <c r="R2301" s="108"/>
      <c r="S2301" s="108"/>
      <c r="T2301" s="108"/>
      <c r="U2301" s="106"/>
      <c r="V2301" s="106"/>
      <c r="W2301" s="106"/>
      <c r="X2301" s="106"/>
    </row>
    <row r="2302" spans="1:24" x14ac:dyDescent="0.35">
      <c r="A2302" s="105" t="s">
        <v>670</v>
      </c>
      <c r="B2302" s="105">
        <v>4.83</v>
      </c>
      <c r="C2302" s="105">
        <v>3.26</v>
      </c>
      <c r="D2302" s="105">
        <v>0.65</v>
      </c>
      <c r="E2302" s="105">
        <v>0.05</v>
      </c>
      <c r="F2302" s="105">
        <v>-0.86</v>
      </c>
      <c r="G2302" s="105">
        <v>1.48</v>
      </c>
      <c r="N2302" s="108"/>
      <c r="O2302" s="108"/>
      <c r="P2302" s="108"/>
      <c r="Q2302" s="108"/>
      <c r="R2302" s="108"/>
      <c r="S2302" s="108"/>
      <c r="T2302" s="108"/>
      <c r="U2302" s="106"/>
      <c r="V2302" s="106"/>
      <c r="W2302" s="106"/>
      <c r="X2302" s="106"/>
    </row>
    <row r="2303" spans="1:24" x14ac:dyDescent="0.35">
      <c r="A2303" s="105" t="s">
        <v>671</v>
      </c>
      <c r="B2303" s="105">
        <v>0</v>
      </c>
      <c r="C2303" s="105">
        <v>0</v>
      </c>
      <c r="D2303" s="105">
        <v>0.02</v>
      </c>
      <c r="E2303" s="105">
        <v>0.09</v>
      </c>
      <c r="F2303" s="105">
        <v>0.03</v>
      </c>
      <c r="G2303" s="105">
        <v>0.17</v>
      </c>
      <c r="N2303" s="108"/>
      <c r="O2303" s="108"/>
      <c r="P2303" s="108"/>
      <c r="Q2303" s="108"/>
      <c r="R2303" s="108"/>
      <c r="S2303" s="108"/>
      <c r="T2303" s="108"/>
      <c r="U2303" s="106"/>
      <c r="V2303" s="106"/>
      <c r="W2303" s="106"/>
      <c r="X2303" s="106"/>
    </row>
    <row r="2304" spans="1:24" x14ac:dyDescent="0.35">
      <c r="A2304" s="105" t="s">
        <v>672</v>
      </c>
      <c r="B2304" s="132">
        <v>0.1</v>
      </c>
      <c r="C2304" s="132">
        <v>7.0000000000000007E-2</v>
      </c>
      <c r="D2304" s="132">
        <v>0.08</v>
      </c>
      <c r="E2304" s="132">
        <v>0</v>
      </c>
      <c r="F2304" s="132">
        <v>0.41</v>
      </c>
      <c r="G2304" s="132">
        <v>0.12</v>
      </c>
      <c r="N2304" s="108"/>
      <c r="O2304" s="108"/>
      <c r="P2304" s="108"/>
      <c r="Q2304" s="108"/>
      <c r="R2304" s="108"/>
      <c r="S2304" s="108"/>
      <c r="T2304" s="108"/>
      <c r="U2304" s="106"/>
      <c r="V2304" s="106"/>
      <c r="W2304" s="106"/>
      <c r="X2304" s="106"/>
    </row>
    <row r="2305" spans="1:24" x14ac:dyDescent="0.35">
      <c r="A2305" s="105" t="s">
        <v>673</v>
      </c>
      <c r="B2305" s="105">
        <v>4.93</v>
      </c>
      <c r="C2305" s="105">
        <v>3.32</v>
      </c>
      <c r="D2305" s="105">
        <v>0.75</v>
      </c>
      <c r="E2305" s="105">
        <v>0.14000000000000001</v>
      </c>
      <c r="F2305" s="105">
        <v>-0.43</v>
      </c>
      <c r="G2305" s="105">
        <v>1.76</v>
      </c>
      <c r="N2305" s="108"/>
      <c r="O2305" s="108"/>
      <c r="P2305" s="108"/>
      <c r="Q2305" s="108"/>
      <c r="R2305" s="108"/>
      <c r="S2305" s="108"/>
      <c r="T2305" s="108"/>
      <c r="U2305" s="106"/>
      <c r="V2305" s="106"/>
      <c r="W2305" s="106"/>
      <c r="X2305" s="106"/>
    </row>
    <row r="2306" spans="1:24" x14ac:dyDescent="0.35">
      <c r="A2306" s="105" t="s">
        <v>674</v>
      </c>
      <c r="B2306" s="132">
        <v>0.02</v>
      </c>
      <c r="C2306" s="132">
        <v>0.03</v>
      </c>
      <c r="D2306" s="132">
        <v>-7.0000000000000007E-2</v>
      </c>
      <c r="E2306" s="132">
        <v>0</v>
      </c>
      <c r="F2306" s="132">
        <v>-0.16</v>
      </c>
      <c r="G2306" s="132">
        <v>7.0000000000000007E-2</v>
      </c>
      <c r="N2306" s="108"/>
      <c r="O2306" s="108"/>
      <c r="P2306" s="108"/>
      <c r="Q2306" s="108"/>
      <c r="R2306" s="108"/>
      <c r="S2306" s="108"/>
      <c r="T2306" s="108"/>
      <c r="U2306" s="106"/>
      <c r="V2306" s="106"/>
      <c r="W2306" s="106"/>
      <c r="X2306" s="106"/>
    </row>
    <row r="2307" spans="1:24" x14ac:dyDescent="0.35">
      <c r="A2307" s="105" t="s">
        <v>269</v>
      </c>
      <c r="B2307" s="105">
        <v>4.92</v>
      </c>
      <c r="C2307" s="105">
        <v>3.3</v>
      </c>
      <c r="D2307" s="105">
        <v>0.82</v>
      </c>
      <c r="E2307" s="105">
        <v>0.14000000000000001</v>
      </c>
      <c r="F2307" s="105">
        <v>-0.27</v>
      </c>
      <c r="G2307" s="105">
        <v>1.7</v>
      </c>
      <c r="N2307" s="108"/>
      <c r="O2307" s="108"/>
      <c r="P2307" s="108"/>
      <c r="Q2307" s="108"/>
      <c r="R2307" s="108"/>
      <c r="S2307" s="108"/>
      <c r="T2307" s="108"/>
      <c r="U2307" s="106"/>
      <c r="V2307" s="106"/>
      <c r="W2307" s="106"/>
      <c r="X2307" s="106"/>
    </row>
    <row r="2308" spans="1:24" x14ac:dyDescent="0.35">
      <c r="A2308" s="95" t="s">
        <v>1195</v>
      </c>
      <c r="B2308" s="105"/>
      <c r="C2308" s="105"/>
      <c r="D2308" s="105"/>
      <c r="E2308" s="105"/>
      <c r="F2308" s="105"/>
      <c r="G2308" s="105"/>
      <c r="N2308" s="108"/>
      <c r="O2308" s="108"/>
      <c r="P2308" s="108"/>
      <c r="Q2308" s="108"/>
      <c r="R2308" s="108"/>
      <c r="S2308" s="108"/>
      <c r="T2308" s="108"/>
      <c r="U2308" s="106"/>
      <c r="V2308" s="106"/>
      <c r="W2308" s="106"/>
      <c r="X2308" s="106"/>
    </row>
    <row r="2309" spans="1:24" x14ac:dyDescent="0.35">
      <c r="A2309" s="105" t="s">
        <v>675</v>
      </c>
      <c r="B2309" s="105">
        <v>1.31</v>
      </c>
      <c r="C2309" s="105">
        <v>1.1299999999999999</v>
      </c>
      <c r="D2309" s="105">
        <v>1.27</v>
      </c>
      <c r="E2309" s="105">
        <v>1.32</v>
      </c>
      <c r="F2309" s="105">
        <v>2.23</v>
      </c>
      <c r="G2309" s="105">
        <v>1.75</v>
      </c>
      <c r="N2309" s="108"/>
      <c r="O2309" s="108"/>
      <c r="P2309" s="108"/>
      <c r="Q2309" s="108"/>
      <c r="R2309" s="108"/>
      <c r="S2309" s="108"/>
      <c r="T2309" s="108"/>
      <c r="U2309" s="106"/>
      <c r="V2309" s="106"/>
      <c r="W2309" s="106"/>
      <c r="X2309" s="106"/>
    </row>
    <row r="2310" spans="1:24" x14ac:dyDescent="0.35">
      <c r="A2310" s="105" t="s">
        <v>676</v>
      </c>
      <c r="B2310" s="105">
        <v>0.57999999999999996</v>
      </c>
      <c r="C2310" s="105">
        <v>0.64</v>
      </c>
      <c r="D2310" s="105">
        <v>0.59</v>
      </c>
      <c r="E2310" s="105">
        <v>0.6</v>
      </c>
      <c r="F2310" s="105">
        <v>0.44</v>
      </c>
      <c r="G2310" s="105">
        <v>0.44</v>
      </c>
      <c r="N2310" s="108"/>
      <c r="O2310" s="108"/>
      <c r="P2310" s="108"/>
      <c r="Q2310" s="108"/>
      <c r="R2310" s="108"/>
      <c r="S2310" s="108"/>
      <c r="T2310" s="108"/>
      <c r="U2310" s="106"/>
      <c r="V2310" s="106"/>
      <c r="W2310" s="106"/>
      <c r="X2310" s="106"/>
    </row>
    <row r="2311" spans="1:24" x14ac:dyDescent="0.35">
      <c r="A2311" s="105" t="s">
        <v>677</v>
      </c>
      <c r="B2311" s="105">
        <v>1.39</v>
      </c>
      <c r="C2311" s="105">
        <v>1.77</v>
      </c>
      <c r="D2311" s="105">
        <v>1.46</v>
      </c>
      <c r="E2311" s="105">
        <v>1.53</v>
      </c>
      <c r="F2311" s="105">
        <v>0.78</v>
      </c>
      <c r="G2311" s="105">
        <v>0.78</v>
      </c>
      <c r="N2311" s="108"/>
      <c r="O2311" s="108"/>
      <c r="P2311" s="108"/>
      <c r="Q2311" s="108"/>
      <c r="R2311" s="108"/>
      <c r="S2311" s="108"/>
      <c r="T2311" s="108"/>
      <c r="U2311" s="106"/>
      <c r="V2311" s="106"/>
      <c r="W2311" s="106"/>
      <c r="X2311" s="106"/>
    </row>
    <row r="2312" spans="1:24" x14ac:dyDescent="0.35">
      <c r="A2312" s="105" t="s">
        <v>716</v>
      </c>
      <c r="B2312" s="105">
        <v>27.39</v>
      </c>
      <c r="C2312" s="105">
        <v>51.9</v>
      </c>
      <c r="D2312" s="105">
        <v>29.49</v>
      </c>
      <c r="E2312" s="105">
        <v>3.87</v>
      </c>
      <c r="F2312" s="105">
        <v>64.12</v>
      </c>
      <c r="G2312" s="105">
        <v>52.17</v>
      </c>
      <c r="N2312" s="108"/>
      <c r="O2312" s="108"/>
      <c r="P2312" s="108"/>
      <c r="Q2312" s="108"/>
      <c r="R2312" s="108"/>
      <c r="S2312" s="108"/>
      <c r="T2312" s="108"/>
      <c r="U2312" s="106"/>
      <c r="V2312" s="106"/>
      <c r="W2312" s="106"/>
      <c r="X2312" s="106"/>
    </row>
    <row r="2313" spans="1:24" x14ac:dyDescent="0.35">
      <c r="A2313" s="105" t="s">
        <v>679</v>
      </c>
      <c r="B2313" s="105">
        <v>41.91</v>
      </c>
      <c r="C2313" s="105">
        <v>36.07</v>
      </c>
      <c r="D2313" s="105">
        <v>40.65</v>
      </c>
      <c r="E2313" s="105">
        <v>39.51</v>
      </c>
      <c r="F2313" s="105">
        <v>56.3</v>
      </c>
      <c r="G2313" s="105">
        <v>56.16</v>
      </c>
      <c r="N2313" s="108"/>
      <c r="O2313" s="108"/>
      <c r="P2313" s="108"/>
      <c r="Q2313" s="108"/>
      <c r="R2313" s="108"/>
      <c r="S2313" s="108"/>
      <c r="T2313" s="108"/>
      <c r="U2313" s="106"/>
      <c r="V2313" s="106"/>
      <c r="W2313" s="106"/>
      <c r="X2313" s="106"/>
    </row>
    <row r="2314" spans="1:24" x14ac:dyDescent="0.35">
      <c r="A2314" s="105" t="s">
        <v>717</v>
      </c>
      <c r="B2314" s="105">
        <v>76.78</v>
      </c>
      <c r="C2314" s="105">
        <v>86.53</v>
      </c>
      <c r="D2314" s="105">
        <v>74.099999999999994</v>
      </c>
      <c r="E2314" s="105">
        <v>61.2</v>
      </c>
      <c r="F2314" s="105">
        <v>81.44</v>
      </c>
      <c r="G2314" s="105">
        <v>85.56</v>
      </c>
      <c r="N2314" s="108"/>
      <c r="O2314" s="108"/>
      <c r="P2314" s="108"/>
      <c r="Q2314" s="108"/>
      <c r="R2314" s="108"/>
      <c r="S2314" s="108"/>
      <c r="T2314" s="108"/>
      <c r="U2314" s="106"/>
      <c r="V2314" s="106"/>
      <c r="W2314" s="106"/>
      <c r="X2314" s="106"/>
    </row>
    <row r="2315" spans="1:24" x14ac:dyDescent="0.35">
      <c r="A2315" s="105" t="s">
        <v>681</v>
      </c>
      <c r="B2315" s="105">
        <v>13.49</v>
      </c>
      <c r="C2315" s="105">
        <v>19.61</v>
      </c>
      <c r="D2315" s="105">
        <v>6.73</v>
      </c>
      <c r="E2315" s="105">
        <v>1.51</v>
      </c>
      <c r="F2315" s="105">
        <v>-0.17</v>
      </c>
      <c r="G2315" s="105">
        <v>3.96</v>
      </c>
      <c r="N2315" s="108"/>
      <c r="O2315" s="108"/>
      <c r="P2315" s="108"/>
      <c r="Q2315" s="108"/>
      <c r="R2315" s="108"/>
      <c r="S2315" s="108"/>
      <c r="T2315" s="108"/>
      <c r="U2315" s="106"/>
      <c r="V2315" s="106"/>
      <c r="W2315" s="106"/>
      <c r="X2315" s="106"/>
    </row>
    <row r="2316" spans="1:24" x14ac:dyDescent="0.35">
      <c r="A2316" s="105" t="s">
        <v>682</v>
      </c>
      <c r="B2316" s="105">
        <v>39.21</v>
      </c>
      <c r="C2316" s="105">
        <v>106.04</v>
      </c>
      <c r="D2316" s="105">
        <v>17.54</v>
      </c>
      <c r="E2316" s="105">
        <v>0.92</v>
      </c>
      <c r="F2316" s="105">
        <v>-4.57</v>
      </c>
      <c r="G2316" s="105">
        <v>12.67</v>
      </c>
      <c r="N2316" s="108"/>
      <c r="O2316" s="108"/>
      <c r="P2316" s="108"/>
      <c r="Q2316" s="108"/>
      <c r="R2316" s="108"/>
      <c r="S2316" s="108"/>
      <c r="T2316" s="108"/>
      <c r="U2316" s="106"/>
      <c r="V2316" s="106"/>
      <c r="W2316" s="106"/>
      <c r="X2316" s="106"/>
    </row>
    <row r="2317" spans="1:24" x14ac:dyDescent="0.35">
      <c r="A2317" s="105" t="s">
        <v>683</v>
      </c>
      <c r="B2317" s="105">
        <v>19.88</v>
      </c>
      <c r="C2317" s="105">
        <v>41.91</v>
      </c>
      <c r="D2317" s="105">
        <v>7.25</v>
      </c>
      <c r="E2317" s="105">
        <v>-1.04</v>
      </c>
      <c r="F2317" s="105">
        <v>-3.44</v>
      </c>
      <c r="G2317" s="105">
        <v>2.98</v>
      </c>
      <c r="O2317" s="108"/>
      <c r="P2317" s="108"/>
      <c r="Q2317" s="108"/>
      <c r="R2317" s="108"/>
      <c r="S2317" s="108"/>
      <c r="T2317" s="108"/>
      <c r="U2317" s="106"/>
      <c r="V2317" s="106"/>
      <c r="W2317" s="106"/>
      <c r="X2317" s="106"/>
    </row>
    <row r="2318" spans="1:24" x14ac:dyDescent="0.35">
      <c r="A2318" s="105" t="s">
        <v>684</v>
      </c>
      <c r="B2318" s="105">
        <v>17.579999999999998</v>
      </c>
      <c r="C2318" s="105">
        <v>39.31</v>
      </c>
      <c r="D2318" s="105">
        <v>5.03</v>
      </c>
      <c r="E2318" s="105">
        <v>-2.88</v>
      </c>
      <c r="F2318" s="105">
        <v>-5.88</v>
      </c>
      <c r="G2318" s="105">
        <v>0.41</v>
      </c>
      <c r="O2318" s="108"/>
      <c r="P2318" s="108"/>
      <c r="Q2318" s="108"/>
      <c r="R2318" s="108"/>
      <c r="S2318" s="108"/>
      <c r="T2318" s="108"/>
      <c r="U2318" s="106"/>
      <c r="V2318" s="106"/>
      <c r="W2318" s="106"/>
      <c r="X2318" s="106"/>
    </row>
    <row r="2319" spans="1:24" x14ac:dyDescent="0.35">
      <c r="A2319" s="105" t="s">
        <v>685</v>
      </c>
      <c r="B2319" s="105">
        <v>13.74</v>
      </c>
      <c r="C2319" s="105">
        <v>34.979999999999997</v>
      </c>
      <c r="D2319" s="105">
        <v>1.33</v>
      </c>
      <c r="E2319" s="105">
        <v>-5.94</v>
      </c>
      <c r="F2319" s="105">
        <v>-9.9499999999999993</v>
      </c>
      <c r="G2319" s="105">
        <v>-3.87</v>
      </c>
      <c r="M2319" s="105"/>
      <c r="N2319" s="108"/>
      <c r="O2319" s="108"/>
      <c r="P2319" s="108"/>
      <c r="Q2319" s="108"/>
      <c r="R2319" s="108"/>
      <c r="S2319" s="108"/>
      <c r="T2319" s="108"/>
      <c r="U2319" s="106"/>
      <c r="V2319" s="106"/>
      <c r="W2319" s="106"/>
      <c r="X2319" s="106"/>
    </row>
    <row r="2320" spans="1:24" x14ac:dyDescent="0.35">
      <c r="A2320" s="52"/>
      <c r="B2320" s="113"/>
      <c r="C2320" s="113"/>
      <c r="D2320" s="113"/>
      <c r="E2320" s="113"/>
      <c r="F2320" s="113"/>
      <c r="G2320" s="113"/>
      <c r="P2320" s="108"/>
      <c r="Q2320" s="108"/>
      <c r="R2320" s="108"/>
      <c r="S2320" s="108"/>
      <c r="T2320" s="108"/>
      <c r="U2320" s="106"/>
      <c r="V2320" s="106"/>
      <c r="W2320" s="106"/>
      <c r="X2320" s="106"/>
    </row>
    <row r="2321" spans="1:24" ht="17.5" x14ac:dyDescent="0.35">
      <c r="A2321" s="143" t="s">
        <v>1168</v>
      </c>
      <c r="B2321" s="113"/>
      <c r="C2321" s="113"/>
      <c r="D2321" s="113"/>
      <c r="E2321" s="113"/>
      <c r="F2321" s="113"/>
      <c r="G2321" s="113"/>
      <c r="M2321" s="105"/>
      <c r="N2321" s="108"/>
      <c r="O2321" s="108"/>
      <c r="P2321" s="108"/>
      <c r="Q2321" s="108"/>
      <c r="R2321" s="108"/>
      <c r="S2321" s="108"/>
      <c r="T2321" s="108"/>
      <c r="U2321" s="106"/>
      <c r="V2321" s="106"/>
      <c r="W2321" s="106"/>
      <c r="X2321" s="106"/>
    </row>
    <row r="2322" spans="1:24" x14ac:dyDescent="0.35">
      <c r="A2322" s="52"/>
      <c r="B2322" s="113"/>
      <c r="C2322" s="113"/>
      <c r="D2322" s="113"/>
      <c r="E2322" s="113"/>
      <c r="F2322" s="113"/>
      <c r="G2322" s="113"/>
      <c r="M2322" s="105"/>
      <c r="N2322" s="108"/>
      <c r="O2322" s="108"/>
      <c r="P2322" s="108"/>
      <c r="Q2322" s="108"/>
      <c r="R2322" s="108"/>
      <c r="S2322" s="108"/>
      <c r="T2322" s="108"/>
      <c r="U2322" s="106"/>
      <c r="V2322" s="106"/>
      <c r="W2322" s="106"/>
      <c r="X2322" s="106"/>
    </row>
    <row r="2323" spans="1:24" x14ac:dyDescent="0.35">
      <c r="B2323" s="113"/>
      <c r="C2323" s="113"/>
      <c r="D2323" s="113"/>
      <c r="E2323" s="113"/>
      <c r="F2323" s="113"/>
      <c r="G2323" s="113"/>
      <c r="M2323" s="105"/>
      <c r="N2323" s="108"/>
      <c r="O2323" s="108"/>
      <c r="P2323" s="108"/>
      <c r="Q2323" s="108"/>
      <c r="R2323" s="108"/>
      <c r="S2323" s="108"/>
      <c r="T2323" s="108"/>
      <c r="U2323" s="106"/>
      <c r="V2323" s="106"/>
      <c r="W2323" s="106"/>
      <c r="X2323" s="106"/>
    </row>
    <row r="2324" spans="1:24" x14ac:dyDescent="0.35">
      <c r="B2324" s="113"/>
      <c r="C2324" s="113"/>
      <c r="D2324" s="113"/>
      <c r="E2324" s="113"/>
      <c r="F2324" s="113"/>
      <c r="G2324" s="113"/>
      <c r="M2324" s="105"/>
      <c r="N2324" s="108"/>
      <c r="O2324" s="108"/>
      <c r="P2324" s="108"/>
      <c r="Q2324" s="108"/>
      <c r="R2324" s="108"/>
      <c r="S2324" s="108"/>
      <c r="T2324" s="108"/>
      <c r="U2324" s="106"/>
      <c r="V2324" s="106"/>
      <c r="W2324" s="106"/>
      <c r="X2324" s="106"/>
    </row>
    <row r="2325" spans="1:24" x14ac:dyDescent="0.35">
      <c r="B2325" s="113"/>
      <c r="C2325" s="113"/>
      <c r="D2325" s="113"/>
      <c r="E2325" s="113"/>
      <c r="F2325" s="113"/>
      <c r="G2325" s="113"/>
      <c r="M2325" s="105"/>
      <c r="N2325" s="108"/>
      <c r="O2325" s="108"/>
      <c r="P2325" s="108"/>
      <c r="Q2325" s="108"/>
      <c r="R2325" s="108"/>
      <c r="S2325" s="108"/>
      <c r="T2325" s="108"/>
      <c r="U2325" s="106"/>
      <c r="V2325" s="106"/>
      <c r="W2325" s="106"/>
      <c r="X2325" s="106"/>
    </row>
    <row r="2326" spans="1:24" x14ac:dyDescent="0.35">
      <c r="A2326" s="52"/>
      <c r="B2326" s="113"/>
      <c r="C2326" s="113"/>
      <c r="D2326" s="113"/>
      <c r="E2326" s="113"/>
      <c r="F2326" s="113"/>
      <c r="G2326" s="113"/>
      <c r="M2326" s="105"/>
      <c r="N2326" s="108"/>
      <c r="O2326" s="108"/>
      <c r="P2326" s="108"/>
      <c r="Q2326" s="108"/>
      <c r="R2326" s="108"/>
      <c r="S2326" s="108"/>
      <c r="T2326" s="108"/>
      <c r="U2326" s="106"/>
      <c r="V2326" s="106"/>
      <c r="W2326" s="106"/>
      <c r="X2326" s="106"/>
    </row>
    <row r="2327" spans="1:24" x14ac:dyDescent="0.35">
      <c r="B2327" s="113"/>
      <c r="C2327" s="113"/>
      <c r="D2327" s="113"/>
      <c r="E2327" s="113"/>
      <c r="F2327" s="113"/>
      <c r="G2327" s="113"/>
      <c r="M2327" s="105"/>
      <c r="N2327" s="108"/>
      <c r="O2327" s="108"/>
      <c r="P2327" s="108"/>
      <c r="Q2327" s="108"/>
      <c r="R2327" s="108"/>
      <c r="S2327" s="108"/>
      <c r="T2327" s="108"/>
      <c r="U2327" s="106"/>
      <c r="V2327" s="106"/>
      <c r="W2327" s="106"/>
      <c r="X2327" s="106"/>
    </row>
    <row r="2328" spans="1:24" x14ac:dyDescent="0.35">
      <c r="B2328" s="113"/>
      <c r="C2328" s="113"/>
      <c r="D2328" s="113"/>
      <c r="E2328" s="113"/>
      <c r="F2328" s="113"/>
      <c r="G2328" s="113"/>
      <c r="M2328" s="105"/>
      <c r="N2328" s="108"/>
      <c r="O2328" s="108"/>
      <c r="P2328" s="108"/>
      <c r="Q2328" s="108"/>
      <c r="R2328" s="108"/>
      <c r="S2328" s="108"/>
      <c r="T2328" s="108"/>
      <c r="U2328" s="106"/>
      <c r="V2328" s="106"/>
      <c r="W2328" s="106"/>
      <c r="X2328" s="106"/>
    </row>
    <row r="2329" spans="1:24" x14ac:dyDescent="0.35">
      <c r="B2329" s="113"/>
      <c r="C2329" s="113"/>
      <c r="D2329" s="113"/>
      <c r="E2329" s="113"/>
      <c r="F2329" s="113"/>
      <c r="G2329" s="113"/>
      <c r="M2329" s="105"/>
      <c r="N2329" s="108"/>
      <c r="O2329" s="108"/>
      <c r="P2329" s="108"/>
      <c r="Q2329" s="108"/>
      <c r="R2329" s="108"/>
      <c r="S2329" s="108"/>
      <c r="T2329" s="108"/>
      <c r="U2329" s="106"/>
      <c r="V2329" s="106"/>
      <c r="W2329" s="106"/>
      <c r="X2329" s="106"/>
    </row>
    <row r="2330" spans="1:24" x14ac:dyDescent="0.35">
      <c r="B2330" s="113"/>
      <c r="C2330" s="113"/>
      <c r="D2330" s="113"/>
      <c r="E2330" s="113"/>
      <c r="F2330" s="113"/>
      <c r="G2330" s="113"/>
      <c r="M2330" s="105"/>
      <c r="N2330" s="108"/>
      <c r="O2330" s="108"/>
      <c r="P2330" s="108"/>
      <c r="Q2330" s="108"/>
      <c r="R2330" s="108"/>
      <c r="S2330" s="108"/>
      <c r="T2330" s="108"/>
      <c r="U2330" s="106"/>
      <c r="V2330" s="106"/>
      <c r="W2330" s="106"/>
      <c r="X2330" s="106"/>
    </row>
    <row r="2331" spans="1:24" x14ac:dyDescent="0.35">
      <c r="A2331" s="96" t="s">
        <v>718</v>
      </c>
      <c r="B2331" s="113"/>
      <c r="C2331" s="113"/>
      <c r="D2331" s="113"/>
      <c r="E2331" s="113"/>
      <c r="F2331" s="113"/>
      <c r="G2331" s="113"/>
      <c r="M2331" s="105"/>
      <c r="N2331" s="108"/>
      <c r="O2331" s="108"/>
      <c r="P2331" s="108"/>
      <c r="Q2331" s="108"/>
      <c r="R2331" s="108"/>
      <c r="S2331" s="108"/>
      <c r="T2331" s="108"/>
      <c r="U2331" s="106"/>
      <c r="V2331" s="106"/>
      <c r="W2331" s="106"/>
      <c r="X2331" s="106"/>
    </row>
    <row r="2332" spans="1:24" x14ac:dyDescent="0.35">
      <c r="B2332" s="113"/>
      <c r="C2332" s="113"/>
      <c r="D2332" s="113"/>
      <c r="E2332" s="113"/>
      <c r="F2332" s="113"/>
      <c r="G2332" s="113"/>
      <c r="M2332" s="105"/>
      <c r="N2332" s="108"/>
      <c r="O2332" s="108"/>
      <c r="P2332" s="108"/>
      <c r="Q2332" s="108"/>
      <c r="R2332" s="108"/>
      <c r="S2332" s="108"/>
      <c r="T2332" s="108"/>
      <c r="U2332" s="106"/>
      <c r="V2332" s="106"/>
      <c r="W2332" s="106"/>
      <c r="X2332" s="106"/>
    </row>
    <row r="2333" spans="1:24" x14ac:dyDescent="0.35">
      <c r="A2333" s="105" t="s">
        <v>767</v>
      </c>
      <c r="C2333" s="113"/>
      <c r="D2333" s="113"/>
      <c r="E2333" s="113"/>
      <c r="F2333" s="113"/>
      <c r="G2333" s="113"/>
      <c r="M2333" s="105"/>
      <c r="N2333" s="108"/>
      <c r="O2333" s="108"/>
      <c r="P2333" s="108"/>
      <c r="Q2333" s="108"/>
      <c r="R2333" s="108"/>
      <c r="S2333" s="108"/>
      <c r="T2333" s="108"/>
      <c r="U2333" s="106"/>
      <c r="V2333" s="106"/>
      <c r="W2333" s="106"/>
      <c r="X2333" s="106"/>
    </row>
    <row r="2334" spans="1:24" x14ac:dyDescent="0.35">
      <c r="A2334" s="105" t="s">
        <v>768</v>
      </c>
      <c r="C2334" s="113"/>
      <c r="D2334" s="113"/>
      <c r="E2334" s="113"/>
      <c r="F2334" s="113"/>
      <c r="G2334" s="113"/>
      <c r="M2334" s="105"/>
      <c r="N2334" s="108"/>
      <c r="O2334" s="108"/>
      <c r="P2334" s="108"/>
      <c r="Q2334" s="108"/>
      <c r="R2334" s="108"/>
      <c r="S2334" s="108"/>
      <c r="T2334" s="108"/>
      <c r="U2334" s="106"/>
      <c r="V2334" s="106"/>
      <c r="W2334" s="106"/>
      <c r="X2334" s="106"/>
    </row>
    <row r="2335" spans="1:24" x14ac:dyDescent="0.35">
      <c r="B2335" s="113"/>
      <c r="C2335" s="113"/>
      <c r="D2335" s="113"/>
      <c r="E2335" s="113"/>
      <c r="F2335" s="113"/>
      <c r="G2335" s="113"/>
      <c r="M2335" s="105"/>
      <c r="N2335" s="108"/>
      <c r="O2335" s="108"/>
      <c r="P2335" s="108"/>
      <c r="Q2335" s="108"/>
      <c r="R2335" s="108"/>
      <c r="S2335" s="108"/>
      <c r="T2335" s="108"/>
      <c r="U2335" s="106"/>
      <c r="V2335" s="106"/>
      <c r="W2335" s="106"/>
      <c r="X2335" s="106"/>
    </row>
    <row r="2336" spans="1:24" x14ac:dyDescent="0.35">
      <c r="B2336" s="113"/>
      <c r="C2336" s="113"/>
      <c r="D2336" s="113"/>
      <c r="E2336" s="113"/>
      <c r="F2336" s="113"/>
      <c r="G2336" s="113"/>
      <c r="M2336" s="105"/>
      <c r="N2336" s="108"/>
      <c r="O2336" s="108"/>
      <c r="P2336" s="108"/>
      <c r="Q2336" s="108"/>
      <c r="R2336" s="108"/>
      <c r="S2336" s="108"/>
      <c r="T2336" s="108"/>
      <c r="U2336" s="106"/>
      <c r="V2336" s="106"/>
      <c r="W2336" s="106"/>
      <c r="X2336" s="106"/>
    </row>
    <row r="2337" spans="1:24" x14ac:dyDescent="0.35">
      <c r="A2337" s="96" t="s">
        <v>769</v>
      </c>
      <c r="B2337" s="105"/>
      <c r="C2337" s="105"/>
      <c r="D2337" s="113"/>
      <c r="E2337" s="113"/>
      <c r="F2337" s="113"/>
      <c r="G2337" s="113"/>
      <c r="M2337" s="105"/>
      <c r="N2337" s="108"/>
      <c r="O2337" s="108"/>
      <c r="P2337" s="108"/>
      <c r="Q2337" s="108"/>
      <c r="R2337" s="108"/>
      <c r="S2337" s="108"/>
      <c r="T2337" s="108"/>
      <c r="U2337" s="106"/>
      <c r="V2337" s="106"/>
      <c r="W2337" s="106"/>
      <c r="X2337" s="106"/>
    </row>
    <row r="2338" spans="1:24" x14ac:dyDescent="0.35">
      <c r="A2338" s="96" t="s">
        <v>770</v>
      </c>
      <c r="B2338" s="113"/>
      <c r="C2338" s="113"/>
      <c r="D2338" s="113"/>
      <c r="E2338" s="113"/>
      <c r="F2338" s="113"/>
      <c r="G2338" s="113"/>
      <c r="M2338" s="105"/>
      <c r="N2338" s="108"/>
      <c r="O2338" s="108"/>
      <c r="P2338" s="108"/>
      <c r="Q2338" s="108"/>
      <c r="R2338" s="108"/>
      <c r="S2338" s="108"/>
      <c r="T2338" s="108"/>
      <c r="U2338" s="106"/>
      <c r="V2338" s="106"/>
      <c r="W2338" s="106"/>
      <c r="X2338" s="106"/>
    </row>
    <row r="2339" spans="1:24" x14ac:dyDescent="0.35">
      <c r="A2339" s="95" t="s">
        <v>1186</v>
      </c>
      <c r="B2339" s="113"/>
      <c r="C2339" s="113"/>
      <c r="D2339" s="113"/>
      <c r="E2339" s="113"/>
      <c r="F2339" s="113"/>
      <c r="G2339" s="113"/>
      <c r="M2339" s="105"/>
      <c r="N2339" s="108"/>
      <c r="O2339" s="108"/>
      <c r="P2339" s="108"/>
      <c r="Q2339" s="108"/>
      <c r="R2339" s="108"/>
      <c r="S2339" s="108"/>
      <c r="T2339" s="108"/>
      <c r="U2339" s="106"/>
      <c r="V2339" s="106"/>
      <c r="W2339" s="106"/>
      <c r="X2339" s="106"/>
    </row>
    <row r="2340" spans="1:24" x14ac:dyDescent="0.35">
      <c r="A2340" s="105" t="s">
        <v>650</v>
      </c>
      <c r="B2340" s="105">
        <v>79.13</v>
      </c>
      <c r="C2340" s="105">
        <v>52.89</v>
      </c>
      <c r="D2340" s="105">
        <v>39.43</v>
      </c>
      <c r="E2340" s="105">
        <v>40.590000000000003</v>
      </c>
      <c r="F2340" s="105"/>
      <c r="G2340" s="113"/>
      <c r="M2340" s="105"/>
      <c r="N2340" s="108"/>
      <c r="O2340" s="108"/>
      <c r="P2340" s="108"/>
      <c r="Q2340" s="108"/>
      <c r="R2340" s="108"/>
      <c r="S2340" s="108"/>
      <c r="T2340" s="108"/>
      <c r="U2340" s="106"/>
      <c r="V2340" s="106"/>
      <c r="W2340" s="106"/>
      <c r="X2340" s="106"/>
    </row>
    <row r="2341" spans="1:24" x14ac:dyDescent="0.35">
      <c r="A2341" s="105" t="s">
        <v>651</v>
      </c>
      <c r="B2341" s="105">
        <v>0.57999999999999996</v>
      </c>
      <c r="C2341" s="105">
        <v>2.5</v>
      </c>
      <c r="D2341" s="105">
        <v>2.14</v>
      </c>
      <c r="E2341" s="105">
        <v>13.66</v>
      </c>
      <c r="F2341" s="105"/>
      <c r="G2341" s="113"/>
      <c r="M2341" s="105"/>
      <c r="N2341" s="108"/>
      <c r="O2341" s="108"/>
      <c r="P2341" s="108"/>
      <c r="Q2341" s="108"/>
      <c r="R2341" s="108"/>
      <c r="S2341" s="108"/>
      <c r="T2341" s="108"/>
      <c r="U2341" s="106"/>
      <c r="V2341" s="106"/>
      <c r="W2341" s="106"/>
      <c r="X2341" s="106"/>
    </row>
    <row r="2342" spans="1:24" x14ac:dyDescent="0.35">
      <c r="A2342" s="105" t="s">
        <v>652</v>
      </c>
      <c r="B2342" s="105">
        <v>3.15</v>
      </c>
      <c r="C2342" s="105">
        <v>1.1100000000000001</v>
      </c>
      <c r="D2342" s="105">
        <v>0.33</v>
      </c>
      <c r="E2342" s="105">
        <v>0.86</v>
      </c>
      <c r="F2342" s="105"/>
      <c r="G2342" s="113"/>
      <c r="M2342" s="105"/>
      <c r="N2342" s="108"/>
      <c r="O2342" s="108"/>
      <c r="P2342" s="108"/>
      <c r="Q2342" s="108"/>
      <c r="R2342" s="108"/>
      <c r="S2342" s="108"/>
      <c r="T2342" s="108"/>
      <c r="U2342" s="106"/>
      <c r="V2342" s="106"/>
      <c r="W2342" s="106"/>
      <c r="X2342" s="106"/>
    </row>
    <row r="2343" spans="1:24" ht="17.5" x14ac:dyDescent="0.35">
      <c r="A2343" s="96" t="s">
        <v>1137</v>
      </c>
      <c r="B2343" s="105">
        <v>17.14</v>
      </c>
      <c r="C2343" s="105">
        <v>43.5</v>
      </c>
      <c r="D2343" s="105">
        <v>58.09</v>
      </c>
      <c r="E2343" s="105">
        <v>44.89</v>
      </c>
      <c r="F2343" s="105"/>
      <c r="G2343" s="113"/>
      <c r="M2343" s="105"/>
      <c r="N2343" s="108"/>
      <c r="O2343" s="108"/>
      <c r="P2343" s="108"/>
      <c r="Q2343" s="108"/>
      <c r="R2343" s="108"/>
      <c r="S2343" s="108"/>
      <c r="T2343" s="108"/>
      <c r="U2343" s="106"/>
      <c r="V2343" s="106"/>
      <c r="W2343" s="106"/>
      <c r="X2343" s="106"/>
    </row>
    <row r="2344" spans="1:24" x14ac:dyDescent="0.35">
      <c r="A2344" s="105" t="s">
        <v>653</v>
      </c>
      <c r="B2344" s="105">
        <v>100</v>
      </c>
      <c r="C2344" s="105">
        <v>100</v>
      </c>
      <c r="D2344" s="105">
        <v>100</v>
      </c>
      <c r="E2344" s="105">
        <v>100</v>
      </c>
      <c r="F2344" s="105"/>
      <c r="G2344" s="113"/>
      <c r="M2344" s="105"/>
      <c r="N2344" s="108"/>
      <c r="O2344" s="108"/>
      <c r="P2344" s="108"/>
      <c r="Q2344" s="108"/>
      <c r="R2344" s="108"/>
      <c r="S2344" s="108"/>
      <c r="T2344" s="108"/>
      <c r="U2344" s="106"/>
      <c r="V2344" s="106"/>
      <c r="W2344" s="106"/>
      <c r="X2344" s="106"/>
    </row>
    <row r="2345" spans="1:24" x14ac:dyDescent="0.35">
      <c r="A2345" s="105"/>
      <c r="B2345" s="105"/>
      <c r="C2345" s="105"/>
      <c r="D2345" s="105"/>
      <c r="E2345" s="105"/>
      <c r="F2345" s="105"/>
      <c r="G2345" s="113"/>
      <c r="M2345" s="105"/>
      <c r="N2345" s="108"/>
      <c r="O2345" s="108"/>
      <c r="P2345" s="108"/>
      <c r="Q2345" s="108"/>
      <c r="R2345" s="108"/>
      <c r="S2345" s="108"/>
      <c r="T2345" s="108"/>
      <c r="U2345" s="106"/>
      <c r="V2345" s="106"/>
      <c r="W2345" s="106"/>
      <c r="X2345" s="106"/>
    </row>
    <row r="2346" spans="1:24" x14ac:dyDescent="0.35">
      <c r="A2346" s="105" t="s">
        <v>654</v>
      </c>
      <c r="B2346" s="105">
        <v>67.510000000000005</v>
      </c>
      <c r="C2346" s="105">
        <v>29.88</v>
      </c>
      <c r="D2346" s="105">
        <v>23.04</v>
      </c>
      <c r="E2346" s="105">
        <v>19.29</v>
      </c>
      <c r="F2346" s="105"/>
      <c r="G2346" s="113"/>
      <c r="M2346" s="105"/>
      <c r="N2346" s="108"/>
      <c r="O2346" s="108"/>
      <c r="P2346" s="108"/>
      <c r="Q2346" s="108"/>
      <c r="R2346" s="108"/>
      <c r="S2346" s="108"/>
      <c r="T2346" s="108"/>
      <c r="U2346" s="106"/>
      <c r="V2346" s="106"/>
      <c r="W2346" s="106"/>
      <c r="X2346" s="106"/>
    </row>
    <row r="2347" spans="1:24" x14ac:dyDescent="0.35">
      <c r="A2347" s="105" t="s">
        <v>655</v>
      </c>
      <c r="B2347" s="105">
        <v>74.099999999999994</v>
      </c>
      <c r="C2347" s="105">
        <v>65.31</v>
      </c>
      <c r="D2347" s="105">
        <v>62.26</v>
      </c>
      <c r="E2347" s="105">
        <v>27.75</v>
      </c>
      <c r="F2347" s="105"/>
      <c r="G2347" s="113"/>
      <c r="M2347" s="105"/>
      <c r="N2347" s="108"/>
      <c r="O2347" s="108"/>
      <c r="P2347" s="108"/>
      <c r="Q2347" s="108"/>
      <c r="R2347" s="108"/>
      <c r="S2347" s="108"/>
      <c r="T2347" s="108"/>
      <c r="U2347" s="106"/>
      <c r="V2347" s="106"/>
      <c r="W2347" s="106"/>
      <c r="X2347" s="106"/>
    </row>
    <row r="2348" spans="1:24" x14ac:dyDescent="0.35">
      <c r="A2348" s="105" t="s">
        <v>656</v>
      </c>
      <c r="B2348" s="105">
        <v>21.7</v>
      </c>
      <c r="C2348" s="105">
        <v>17.34</v>
      </c>
      <c r="D2348" s="105">
        <v>33.619999999999997</v>
      </c>
      <c r="E2348" s="105">
        <v>53.72</v>
      </c>
      <c r="F2348" s="105"/>
      <c r="G2348" s="113"/>
      <c r="M2348" s="105"/>
      <c r="N2348" s="108"/>
      <c r="O2348" s="108"/>
      <c r="P2348" s="108"/>
      <c r="Q2348" s="108"/>
      <c r="R2348" s="108"/>
      <c r="S2348" s="108"/>
      <c r="T2348" s="108"/>
      <c r="U2348" s="106"/>
      <c r="V2348" s="106"/>
      <c r="W2348" s="106"/>
      <c r="X2348" s="106"/>
    </row>
    <row r="2349" spans="1:24" x14ac:dyDescent="0.35">
      <c r="A2349" s="105" t="s">
        <v>657</v>
      </c>
      <c r="B2349" s="105">
        <v>4.2</v>
      </c>
      <c r="C2349" s="105">
        <v>17.350000000000001</v>
      </c>
      <c r="D2349" s="105">
        <v>4.12</v>
      </c>
      <c r="E2349" s="105">
        <v>18.53</v>
      </c>
      <c r="F2349" s="105"/>
      <c r="G2349" s="113"/>
      <c r="M2349" s="105"/>
      <c r="N2349" s="108"/>
      <c r="O2349" s="108"/>
      <c r="P2349" s="108"/>
      <c r="Q2349" s="108"/>
      <c r="R2349" s="108"/>
      <c r="S2349" s="108"/>
      <c r="T2349" s="108"/>
      <c r="U2349" s="106"/>
      <c r="V2349" s="106"/>
      <c r="W2349" s="106"/>
      <c r="X2349" s="106"/>
    </row>
    <row r="2350" spans="1:24" x14ac:dyDescent="0.35">
      <c r="A2350" s="105" t="s">
        <v>658</v>
      </c>
      <c r="B2350" s="105">
        <v>25.9</v>
      </c>
      <c r="C2350" s="105">
        <v>34.69</v>
      </c>
      <c r="D2350" s="105">
        <v>37.74</v>
      </c>
      <c r="E2350" s="105">
        <v>72.25</v>
      </c>
      <c r="F2350" s="105"/>
      <c r="G2350" s="113"/>
      <c r="M2350" s="105"/>
      <c r="N2350" s="108"/>
      <c r="O2350" s="108"/>
      <c r="P2350" s="108"/>
      <c r="Q2350" s="108"/>
      <c r="R2350" s="108"/>
      <c r="S2350" s="108"/>
      <c r="T2350" s="108"/>
      <c r="U2350" s="106"/>
      <c r="V2350" s="106"/>
      <c r="W2350" s="106"/>
      <c r="X2350" s="106"/>
    </row>
    <row r="2351" spans="1:24" x14ac:dyDescent="0.35">
      <c r="A2351" s="105" t="s">
        <v>659</v>
      </c>
      <c r="B2351" s="105">
        <v>100</v>
      </c>
      <c r="C2351" s="105">
        <v>100</v>
      </c>
      <c r="D2351" s="105">
        <v>100</v>
      </c>
      <c r="E2351" s="105">
        <v>100</v>
      </c>
      <c r="F2351" s="105"/>
      <c r="G2351" s="113"/>
      <c r="M2351" s="105"/>
      <c r="N2351" s="108"/>
      <c r="O2351" s="108"/>
      <c r="P2351" s="108"/>
      <c r="Q2351" s="108"/>
      <c r="R2351" s="108"/>
      <c r="S2351" s="108"/>
      <c r="T2351" s="108"/>
      <c r="U2351" s="106"/>
      <c r="V2351" s="106"/>
      <c r="W2351" s="106"/>
      <c r="X2351" s="106"/>
    </row>
    <row r="2352" spans="1:24" x14ac:dyDescent="0.35">
      <c r="A2352" s="95" t="s">
        <v>1185</v>
      </c>
      <c r="B2352" s="105"/>
      <c r="C2352" s="105"/>
      <c r="D2352" s="105"/>
      <c r="E2352" s="105"/>
      <c r="F2352" s="105"/>
      <c r="G2352" s="113"/>
      <c r="M2352" s="105"/>
      <c r="N2352" s="108"/>
      <c r="O2352" s="108"/>
      <c r="P2352" s="108"/>
      <c r="Q2352" s="108"/>
      <c r="R2352" s="108"/>
      <c r="S2352" s="108"/>
      <c r="T2352" s="108"/>
      <c r="U2352" s="106"/>
      <c r="V2352" s="106"/>
      <c r="W2352" s="106"/>
      <c r="X2352" s="106"/>
    </row>
    <row r="2353" spans="1:24" x14ac:dyDescent="0.35">
      <c r="A2353" s="105" t="s">
        <v>660</v>
      </c>
      <c r="B2353" s="105">
        <v>100</v>
      </c>
      <c r="C2353" s="105">
        <v>100</v>
      </c>
      <c r="D2353" s="105">
        <v>100</v>
      </c>
      <c r="E2353" s="105">
        <v>100</v>
      </c>
      <c r="F2353" s="105"/>
      <c r="G2353" s="113"/>
      <c r="M2353" s="105"/>
      <c r="N2353" s="108"/>
      <c r="O2353" s="108"/>
      <c r="P2353" s="108"/>
      <c r="Q2353" s="108"/>
      <c r="R2353" s="108"/>
      <c r="S2353" s="108"/>
      <c r="T2353" s="108"/>
      <c r="U2353" s="106"/>
      <c r="V2353" s="106"/>
      <c r="W2353" s="106"/>
      <c r="X2353" s="106"/>
    </row>
    <row r="2354" spans="1:24" x14ac:dyDescent="0.35">
      <c r="A2354" s="105" t="s">
        <v>661</v>
      </c>
      <c r="B2354" s="105">
        <v>89.62</v>
      </c>
      <c r="C2354" s="105">
        <v>82.27</v>
      </c>
      <c r="D2354" s="105">
        <v>68.53</v>
      </c>
      <c r="E2354" s="105">
        <v>87.12</v>
      </c>
      <c r="F2354" s="105"/>
      <c r="G2354" s="113"/>
      <c r="M2354" s="105"/>
      <c r="N2354" s="108"/>
      <c r="O2354" s="108"/>
      <c r="P2354" s="108"/>
      <c r="Q2354" s="108"/>
      <c r="R2354" s="108"/>
      <c r="S2354" s="108"/>
      <c r="T2354" s="108"/>
      <c r="U2354" s="106"/>
      <c r="V2354" s="106"/>
      <c r="W2354" s="106"/>
      <c r="X2354" s="106"/>
    </row>
    <row r="2355" spans="1:24" x14ac:dyDescent="0.35">
      <c r="A2355" s="105" t="s">
        <v>662</v>
      </c>
      <c r="B2355" s="105">
        <v>10.38</v>
      </c>
      <c r="C2355" s="105">
        <v>17.73</v>
      </c>
      <c r="D2355" s="105">
        <v>31.47</v>
      </c>
      <c r="E2355" s="105">
        <v>12.88</v>
      </c>
      <c r="F2355" s="105"/>
      <c r="G2355" s="113"/>
      <c r="M2355" s="105"/>
      <c r="N2355" s="108"/>
      <c r="O2355" s="108"/>
      <c r="P2355" s="108"/>
      <c r="Q2355" s="108"/>
      <c r="R2355" s="108"/>
      <c r="S2355" s="108"/>
      <c r="T2355" s="108"/>
      <c r="U2355" s="106"/>
      <c r="V2355" s="106"/>
      <c r="W2355" s="106"/>
      <c r="X2355" s="106"/>
    </row>
    <row r="2356" spans="1:24" x14ac:dyDescent="0.35">
      <c r="A2356" s="105"/>
      <c r="B2356" s="105"/>
      <c r="C2356" s="105"/>
      <c r="D2356" s="105"/>
      <c r="E2356" s="105"/>
      <c r="F2356" s="105"/>
      <c r="G2356" s="113"/>
      <c r="M2356" s="105"/>
      <c r="N2356" s="108"/>
      <c r="O2356" s="108"/>
      <c r="P2356" s="108"/>
      <c r="Q2356" s="108"/>
      <c r="R2356" s="108"/>
      <c r="S2356" s="108"/>
      <c r="T2356" s="108"/>
      <c r="U2356" s="106"/>
      <c r="V2356" s="106"/>
      <c r="W2356" s="106"/>
      <c r="X2356" s="106"/>
    </row>
    <row r="2357" spans="1:24" x14ac:dyDescent="0.35">
      <c r="A2357" s="105" t="s">
        <v>663</v>
      </c>
      <c r="B2357" s="105">
        <v>1.17</v>
      </c>
      <c r="C2357" s="105">
        <v>0.21</v>
      </c>
      <c r="D2357" s="105">
        <v>43.66</v>
      </c>
      <c r="E2357" s="105">
        <v>0</v>
      </c>
      <c r="F2357" s="105"/>
      <c r="G2357" s="113"/>
      <c r="M2357" s="105"/>
      <c r="N2357" s="108"/>
      <c r="O2357" s="108"/>
      <c r="P2357" s="108"/>
      <c r="Q2357" s="108"/>
      <c r="R2357" s="108"/>
      <c r="S2357" s="108"/>
      <c r="T2357" s="108"/>
      <c r="U2357" s="106"/>
      <c r="V2357" s="106"/>
      <c r="W2357" s="106"/>
      <c r="X2357" s="106"/>
    </row>
    <row r="2358" spans="1:24" x14ac:dyDescent="0.35">
      <c r="A2358" s="105" t="s">
        <v>664</v>
      </c>
      <c r="B2358" s="105">
        <v>11.55</v>
      </c>
      <c r="C2358" s="105">
        <v>17.940000000000001</v>
      </c>
      <c r="D2358" s="105">
        <v>75.12</v>
      </c>
      <c r="E2358" s="105">
        <v>12.88</v>
      </c>
      <c r="F2358" s="105"/>
      <c r="G2358" s="113"/>
      <c r="M2358" s="105"/>
      <c r="N2358" s="108"/>
      <c r="O2358" s="108"/>
      <c r="P2358" s="108"/>
      <c r="Q2358" s="108"/>
      <c r="R2358" s="108"/>
      <c r="S2358" s="108"/>
      <c r="T2358" s="108"/>
      <c r="U2358" s="106"/>
      <c r="V2358" s="106"/>
      <c r="W2358" s="106"/>
      <c r="X2358" s="106"/>
    </row>
    <row r="2359" spans="1:24" x14ac:dyDescent="0.35">
      <c r="A2359" s="105" t="s">
        <v>665</v>
      </c>
      <c r="B2359" s="105"/>
      <c r="C2359" s="105"/>
      <c r="D2359" s="105"/>
      <c r="E2359" s="105"/>
      <c r="F2359" s="105"/>
      <c r="G2359" s="113"/>
      <c r="M2359" s="105"/>
      <c r="N2359" s="108"/>
      <c r="O2359" s="108"/>
      <c r="P2359" s="108"/>
      <c r="Q2359" s="108"/>
      <c r="R2359" s="108"/>
      <c r="S2359" s="108"/>
      <c r="T2359" s="108"/>
      <c r="U2359" s="106"/>
      <c r="V2359" s="106"/>
      <c r="W2359" s="106"/>
      <c r="X2359" s="106"/>
    </row>
    <row r="2360" spans="1:24" x14ac:dyDescent="0.35">
      <c r="A2360" s="105" t="s">
        <v>666</v>
      </c>
      <c r="B2360" s="105">
        <v>3.78</v>
      </c>
      <c r="C2360" s="105">
        <v>2.4500000000000002</v>
      </c>
      <c r="D2360" s="105">
        <v>21.33</v>
      </c>
      <c r="E2360" s="105">
        <v>1.36</v>
      </c>
      <c r="F2360" s="105"/>
      <c r="G2360" s="113"/>
      <c r="M2360" s="105"/>
      <c r="N2360" s="108"/>
      <c r="O2360" s="108"/>
      <c r="P2360" s="108"/>
      <c r="Q2360" s="108"/>
      <c r="R2360" s="108"/>
      <c r="S2360" s="108"/>
      <c r="T2360" s="108"/>
      <c r="U2360" s="106"/>
      <c r="V2360" s="106"/>
      <c r="W2360" s="106"/>
      <c r="X2360" s="106"/>
    </row>
    <row r="2361" spans="1:24" x14ac:dyDescent="0.35">
      <c r="A2361" s="105" t="s">
        <v>667</v>
      </c>
      <c r="B2361" s="105">
        <v>1.26</v>
      </c>
      <c r="C2361" s="105">
        <v>0.69</v>
      </c>
      <c r="D2361" s="105">
        <v>12.09</v>
      </c>
      <c r="E2361" s="105">
        <v>2.9</v>
      </c>
      <c r="F2361" s="105"/>
      <c r="G2361" s="113"/>
      <c r="M2361" s="105"/>
      <c r="N2361" s="108"/>
      <c r="O2361" s="108"/>
      <c r="P2361" s="108"/>
      <c r="Q2361" s="108"/>
      <c r="R2361" s="108"/>
      <c r="S2361" s="108"/>
      <c r="T2361" s="108"/>
      <c r="U2361" s="106"/>
      <c r="V2361" s="106"/>
      <c r="W2361" s="106"/>
      <c r="X2361" s="106"/>
    </row>
    <row r="2362" spans="1:24" x14ac:dyDescent="0.35">
      <c r="A2362" s="105" t="s">
        <v>668</v>
      </c>
      <c r="B2362" s="105">
        <v>0.49</v>
      </c>
      <c r="C2362" s="105">
        <v>0.06</v>
      </c>
      <c r="D2362" s="105">
        <v>2.3199999999999998</v>
      </c>
      <c r="E2362" s="105">
        <v>0.2</v>
      </c>
      <c r="F2362" s="105"/>
      <c r="G2362" s="113"/>
      <c r="M2362" s="105"/>
      <c r="N2362" s="108"/>
      <c r="O2362" s="108"/>
      <c r="P2362" s="108"/>
      <c r="Q2362" s="108"/>
      <c r="R2362" s="108"/>
      <c r="S2362" s="108"/>
      <c r="T2362" s="108"/>
      <c r="U2362" s="106"/>
      <c r="V2362" s="106"/>
      <c r="W2362" s="106"/>
      <c r="X2362" s="106"/>
    </row>
    <row r="2363" spans="1:24" x14ac:dyDescent="0.35">
      <c r="A2363" s="105" t="s">
        <v>56</v>
      </c>
      <c r="B2363" s="105">
        <v>2.78</v>
      </c>
      <c r="C2363" s="105">
        <v>11.13</v>
      </c>
      <c r="D2363" s="105">
        <v>22.32</v>
      </c>
      <c r="E2363" s="105">
        <v>5.96</v>
      </c>
      <c r="F2363" s="105"/>
      <c r="G2363" s="113"/>
      <c r="M2363" s="105"/>
      <c r="N2363" s="108"/>
      <c r="O2363" s="108"/>
      <c r="P2363" s="108"/>
      <c r="Q2363" s="108"/>
      <c r="R2363" s="108"/>
      <c r="S2363" s="108"/>
      <c r="T2363" s="108"/>
      <c r="U2363" s="106"/>
      <c r="V2363" s="106"/>
      <c r="W2363" s="106"/>
      <c r="X2363" s="106"/>
    </row>
    <row r="2364" spans="1:24" x14ac:dyDescent="0.35">
      <c r="A2364" s="105" t="s">
        <v>669</v>
      </c>
      <c r="B2364" s="105">
        <v>8.31</v>
      </c>
      <c r="C2364" s="105">
        <v>14.33</v>
      </c>
      <c r="D2364" s="105">
        <v>58.06</v>
      </c>
      <c r="E2364" s="105">
        <v>10.41</v>
      </c>
      <c r="F2364" s="105"/>
      <c r="G2364" s="113"/>
      <c r="M2364" s="105"/>
      <c r="N2364" s="108"/>
      <c r="O2364" s="108"/>
      <c r="P2364" s="108"/>
      <c r="Q2364" s="108"/>
      <c r="R2364" s="108"/>
      <c r="S2364" s="108"/>
      <c r="T2364" s="108"/>
      <c r="U2364" s="106"/>
      <c r="V2364" s="106"/>
      <c r="W2364" s="106"/>
      <c r="X2364" s="106"/>
    </row>
    <row r="2365" spans="1:24" x14ac:dyDescent="0.35">
      <c r="A2365" s="105"/>
      <c r="B2365" s="105"/>
      <c r="C2365" s="105"/>
      <c r="D2365" s="105"/>
      <c r="E2365" s="105"/>
      <c r="F2365" s="105"/>
      <c r="G2365" s="113"/>
      <c r="M2365" s="105"/>
      <c r="N2365" s="108"/>
      <c r="O2365" s="108"/>
      <c r="P2365" s="108"/>
      <c r="Q2365" s="108"/>
      <c r="R2365" s="108"/>
      <c r="S2365" s="108"/>
      <c r="T2365" s="108"/>
      <c r="U2365" s="106"/>
      <c r="V2365" s="106"/>
      <c r="W2365" s="106"/>
      <c r="X2365" s="106"/>
    </row>
    <row r="2366" spans="1:24" x14ac:dyDescent="0.35">
      <c r="A2366" s="105" t="s">
        <v>670</v>
      </c>
      <c r="B2366" s="105">
        <v>3.24</v>
      </c>
      <c r="C2366" s="105">
        <v>3.61</v>
      </c>
      <c r="D2366" s="105">
        <v>17.059999999999999</v>
      </c>
      <c r="E2366" s="105">
        <v>2.4700000000000002</v>
      </c>
      <c r="F2366" s="105"/>
      <c r="G2366" s="113"/>
      <c r="M2366" s="105"/>
      <c r="N2366" s="108"/>
      <c r="O2366" s="108"/>
      <c r="P2366" s="108"/>
      <c r="Q2366" s="108"/>
      <c r="R2366" s="108"/>
      <c r="S2366" s="108"/>
      <c r="T2366" s="108"/>
      <c r="U2366" s="106"/>
      <c r="V2366" s="106"/>
      <c r="W2366" s="106"/>
      <c r="X2366" s="106"/>
    </row>
    <row r="2367" spans="1:24" x14ac:dyDescent="0.35">
      <c r="A2367" s="105" t="s">
        <v>671</v>
      </c>
      <c r="B2367" s="105">
        <v>0.55000000000000004</v>
      </c>
      <c r="C2367" s="105">
        <v>0.02</v>
      </c>
      <c r="D2367" s="105">
        <v>0.02</v>
      </c>
      <c r="E2367" s="105">
        <v>0</v>
      </c>
      <c r="F2367" s="105"/>
      <c r="G2367" s="113"/>
      <c r="M2367" s="105"/>
      <c r="N2367" s="108"/>
      <c r="O2367" s="108"/>
      <c r="P2367" s="108"/>
      <c r="Q2367" s="108"/>
      <c r="R2367" s="108"/>
      <c r="S2367" s="108"/>
      <c r="T2367" s="108"/>
      <c r="U2367" s="106"/>
      <c r="V2367" s="106"/>
      <c r="W2367" s="106"/>
      <c r="X2367" s="106"/>
    </row>
    <row r="2368" spans="1:24" x14ac:dyDescent="0.35">
      <c r="A2368" s="105" t="s">
        <v>672</v>
      </c>
      <c r="B2368" s="105">
        <v>0.02</v>
      </c>
      <c r="C2368" s="105">
        <v>0</v>
      </c>
      <c r="D2368" s="105">
        <v>0.41</v>
      </c>
      <c r="E2368" s="105">
        <v>1.47</v>
      </c>
      <c r="F2368" s="105"/>
      <c r="G2368" s="113"/>
      <c r="M2368" s="105"/>
      <c r="N2368" s="108"/>
      <c r="O2368" s="108"/>
      <c r="P2368" s="108"/>
      <c r="Q2368" s="108"/>
      <c r="R2368" s="108"/>
      <c r="S2368" s="108"/>
      <c r="T2368" s="108"/>
      <c r="U2368" s="106"/>
      <c r="V2368" s="106"/>
      <c r="W2368" s="106"/>
      <c r="X2368" s="106"/>
    </row>
    <row r="2369" spans="1:24" x14ac:dyDescent="0.35">
      <c r="A2369" s="105" t="s">
        <v>673</v>
      </c>
      <c r="B2369" s="105">
        <v>3.81</v>
      </c>
      <c r="C2369" s="105">
        <v>3.63</v>
      </c>
      <c r="D2369" s="105">
        <v>17.489999999999998</v>
      </c>
      <c r="E2369" s="105">
        <v>3.94</v>
      </c>
      <c r="F2369" s="105"/>
      <c r="G2369" s="113"/>
      <c r="M2369" s="105"/>
      <c r="N2369" s="108"/>
      <c r="O2369" s="108"/>
      <c r="P2369" s="108"/>
      <c r="Q2369" s="108"/>
      <c r="R2369" s="108"/>
      <c r="S2369" s="108"/>
      <c r="T2369" s="108"/>
      <c r="U2369" s="106"/>
      <c r="V2369" s="106"/>
      <c r="W2369" s="106"/>
      <c r="X2369" s="106"/>
    </row>
    <row r="2370" spans="1:24" x14ac:dyDescent="0.35">
      <c r="A2370" s="105" t="s">
        <v>674</v>
      </c>
      <c r="B2370" s="105">
        <v>0.11</v>
      </c>
      <c r="C2370" s="105">
        <v>0.13</v>
      </c>
      <c r="D2370" s="105">
        <v>0.45</v>
      </c>
      <c r="E2370" s="105">
        <v>0.18</v>
      </c>
      <c r="F2370" s="105"/>
      <c r="G2370" s="113"/>
      <c r="M2370" s="105"/>
      <c r="N2370" s="108"/>
      <c r="O2370" s="108"/>
      <c r="P2370" s="108"/>
      <c r="Q2370" s="108"/>
      <c r="R2370" s="108"/>
      <c r="S2370" s="108"/>
      <c r="T2370" s="108"/>
      <c r="U2370" s="106"/>
      <c r="V2370" s="106"/>
      <c r="W2370" s="106"/>
      <c r="X2370" s="106"/>
    </row>
    <row r="2371" spans="1:24" x14ac:dyDescent="0.35">
      <c r="A2371" s="105" t="s">
        <v>269</v>
      </c>
      <c r="B2371" s="105">
        <v>3.7</v>
      </c>
      <c r="C2371" s="105">
        <v>3.5</v>
      </c>
      <c r="D2371" s="105">
        <v>17.04</v>
      </c>
      <c r="E2371" s="105">
        <v>3.76</v>
      </c>
      <c r="F2371" s="105"/>
      <c r="G2371" s="113"/>
      <c r="M2371" s="105"/>
      <c r="N2371" s="108"/>
      <c r="O2371" s="108"/>
      <c r="P2371" s="108"/>
      <c r="Q2371" s="108"/>
      <c r="R2371" s="108"/>
      <c r="S2371" s="108"/>
      <c r="T2371" s="108"/>
      <c r="U2371" s="106"/>
      <c r="V2371" s="106"/>
      <c r="W2371" s="106"/>
      <c r="X2371" s="106"/>
    </row>
    <row r="2372" spans="1:24" x14ac:dyDescent="0.35">
      <c r="A2372" s="95" t="s">
        <v>1197</v>
      </c>
      <c r="B2372" s="105"/>
      <c r="C2372" s="105"/>
      <c r="D2372" s="105"/>
      <c r="E2372" s="105"/>
      <c r="F2372" s="105"/>
      <c r="G2372" s="113"/>
      <c r="M2372" s="105"/>
      <c r="N2372" s="108"/>
      <c r="O2372" s="108"/>
      <c r="P2372" s="108"/>
      <c r="Q2372" s="108"/>
      <c r="R2372" s="108"/>
      <c r="S2372" s="108"/>
      <c r="T2372" s="108"/>
      <c r="U2372" s="106"/>
      <c r="V2372" s="106"/>
      <c r="W2372" s="106"/>
      <c r="X2372" s="106"/>
    </row>
    <row r="2373" spans="1:24" x14ac:dyDescent="0.35">
      <c r="A2373" s="105" t="s">
        <v>675</v>
      </c>
      <c r="B2373" s="105">
        <v>1.17</v>
      </c>
      <c r="C2373" s="105">
        <v>1.77</v>
      </c>
      <c r="D2373" s="105">
        <v>1.71</v>
      </c>
      <c r="E2373" s="105">
        <v>2.1</v>
      </c>
      <c r="F2373" s="105"/>
      <c r="G2373" s="113"/>
      <c r="M2373" s="105"/>
      <c r="N2373" s="108"/>
      <c r="O2373" s="108"/>
      <c r="P2373" s="108"/>
      <c r="Q2373" s="108"/>
      <c r="R2373" s="108"/>
      <c r="S2373" s="108"/>
      <c r="T2373" s="108"/>
      <c r="U2373" s="106"/>
      <c r="V2373" s="106"/>
      <c r="W2373" s="106"/>
      <c r="X2373" s="106"/>
    </row>
    <row r="2374" spans="1:24" x14ac:dyDescent="0.35">
      <c r="A2374" s="105" t="s">
        <v>676</v>
      </c>
      <c r="B2374" s="105">
        <v>0.74</v>
      </c>
      <c r="C2374" s="105">
        <v>0.65</v>
      </c>
      <c r="D2374" s="105">
        <v>0.62</v>
      </c>
      <c r="E2374" s="105">
        <v>0.28000000000000003</v>
      </c>
      <c r="F2374" s="105"/>
      <c r="G2374" s="113"/>
      <c r="M2374" s="105"/>
      <c r="N2374" s="108"/>
      <c r="O2374" s="108"/>
      <c r="P2374" s="108"/>
      <c r="Q2374" s="108"/>
      <c r="R2374" s="108"/>
      <c r="S2374" s="108"/>
      <c r="T2374" s="108"/>
      <c r="U2374" s="106"/>
      <c r="V2374" s="106"/>
      <c r="W2374" s="106"/>
      <c r="X2374" s="106"/>
    </row>
    <row r="2375" spans="1:24" x14ac:dyDescent="0.35">
      <c r="A2375" s="105" t="s">
        <v>677</v>
      </c>
      <c r="B2375" s="105">
        <v>2.86</v>
      </c>
      <c r="C2375" s="105">
        <v>1.88</v>
      </c>
      <c r="D2375" s="105">
        <v>1.65</v>
      </c>
      <c r="E2375" s="105">
        <v>0.38</v>
      </c>
      <c r="F2375" s="105"/>
      <c r="G2375" s="113"/>
      <c r="M2375" s="105"/>
      <c r="N2375" s="108"/>
      <c r="O2375" s="108"/>
      <c r="P2375" s="108"/>
      <c r="Q2375" s="108"/>
      <c r="R2375" s="108"/>
      <c r="S2375" s="108"/>
      <c r="T2375" s="108"/>
      <c r="U2375" s="106"/>
      <c r="V2375" s="106"/>
      <c r="W2375" s="106"/>
      <c r="X2375" s="106"/>
    </row>
    <row r="2376" spans="1:24" x14ac:dyDescent="0.35">
      <c r="A2376" s="105" t="s">
        <v>716</v>
      </c>
      <c r="B2376" s="105">
        <v>16.21</v>
      </c>
      <c r="C2376" s="105">
        <v>50.02</v>
      </c>
      <c r="D2376" s="105">
        <v>10.91</v>
      </c>
      <c r="E2376" s="105">
        <v>25.65</v>
      </c>
      <c r="F2376" s="105"/>
      <c r="G2376" s="113"/>
      <c r="M2376" s="105"/>
      <c r="N2376" s="108"/>
      <c r="O2376" s="108"/>
      <c r="P2376" s="108"/>
      <c r="Q2376" s="108"/>
      <c r="R2376" s="108"/>
      <c r="S2376" s="108"/>
      <c r="T2376" s="108"/>
      <c r="U2376" s="106"/>
      <c r="V2376" s="106"/>
      <c r="W2376" s="106"/>
      <c r="X2376" s="106"/>
    </row>
    <row r="2377" spans="1:24" x14ac:dyDescent="0.35">
      <c r="A2377" s="105" t="s">
        <v>679</v>
      </c>
      <c r="B2377" s="105">
        <v>25.9</v>
      </c>
      <c r="C2377" s="105">
        <v>34.69</v>
      </c>
      <c r="D2377" s="105">
        <v>37.74</v>
      </c>
      <c r="E2377" s="105">
        <v>72.25</v>
      </c>
      <c r="F2377" s="105"/>
      <c r="G2377" s="113"/>
      <c r="M2377" s="105"/>
      <c r="N2377" s="108"/>
      <c r="O2377" s="108"/>
      <c r="P2377" s="108"/>
      <c r="Q2377" s="108"/>
      <c r="R2377" s="108"/>
      <c r="S2377" s="108"/>
      <c r="T2377" s="108"/>
      <c r="U2377" s="106"/>
      <c r="V2377" s="106"/>
      <c r="W2377" s="106"/>
      <c r="X2377" s="106"/>
    </row>
    <row r="2378" spans="1:24" x14ac:dyDescent="0.35">
      <c r="A2378" s="105" t="s">
        <v>717</v>
      </c>
      <c r="B2378" s="105">
        <v>79.69</v>
      </c>
      <c r="C2378" s="105">
        <v>49.47</v>
      </c>
      <c r="D2378" s="105">
        <v>49.04</v>
      </c>
      <c r="E2378" s="105">
        <v>89.52</v>
      </c>
      <c r="F2378" s="105"/>
      <c r="G2378" s="113"/>
      <c r="M2378" s="105"/>
      <c r="N2378" s="108"/>
      <c r="O2378" s="108"/>
      <c r="P2378" s="108"/>
      <c r="Q2378" s="108"/>
      <c r="R2378" s="108"/>
      <c r="S2378" s="108"/>
      <c r="T2378" s="108"/>
      <c r="U2378" s="106"/>
      <c r="V2378" s="106"/>
      <c r="W2378" s="106"/>
      <c r="X2378" s="106"/>
    </row>
    <row r="2379" spans="1:24" x14ac:dyDescent="0.35">
      <c r="A2379" s="105" t="s">
        <v>681</v>
      </c>
      <c r="B2379" s="105">
        <v>6.57</v>
      </c>
      <c r="C2379" s="105">
        <v>11.33</v>
      </c>
      <c r="D2379" s="105">
        <v>12.76</v>
      </c>
      <c r="E2379" s="105">
        <v>10.31</v>
      </c>
      <c r="F2379" s="105"/>
      <c r="G2379" s="113"/>
      <c r="M2379" s="105"/>
      <c r="N2379" s="108"/>
      <c r="O2379" s="108"/>
      <c r="P2379" s="108"/>
      <c r="Q2379" s="108"/>
      <c r="R2379" s="108"/>
      <c r="S2379" s="108"/>
      <c r="T2379" s="108"/>
      <c r="U2379" s="106"/>
      <c r="V2379" s="106"/>
      <c r="W2379" s="106"/>
      <c r="X2379" s="106"/>
    </row>
    <row r="2380" spans="1:24" x14ac:dyDescent="0.35">
      <c r="A2380" s="105" t="s">
        <v>682</v>
      </c>
      <c r="B2380" s="105">
        <v>26.1</v>
      </c>
      <c r="C2380" s="105">
        <v>61.93</v>
      </c>
      <c r="D2380" s="105">
        <v>32.64</v>
      </c>
      <c r="E2380" s="105">
        <v>17.420000000000002</v>
      </c>
      <c r="F2380" s="105"/>
      <c r="G2380" s="113"/>
      <c r="M2380" s="105"/>
      <c r="N2380" s="108"/>
      <c r="O2380" s="108"/>
      <c r="P2380" s="108"/>
      <c r="Q2380" s="108"/>
      <c r="R2380" s="108"/>
      <c r="S2380" s="108"/>
      <c r="T2380" s="108"/>
      <c r="U2380" s="106"/>
      <c r="V2380" s="106"/>
      <c r="W2380" s="106"/>
      <c r="X2380" s="106"/>
    </row>
    <row r="2381" spans="1:24" x14ac:dyDescent="0.35">
      <c r="A2381" s="105" t="s">
        <v>683</v>
      </c>
      <c r="B2381" s="105">
        <v>15.37</v>
      </c>
      <c r="C2381" s="105">
        <v>14.04</v>
      </c>
      <c r="D2381" s="105">
        <v>13</v>
      </c>
      <c r="E2381" s="105">
        <v>9.2899999999999991</v>
      </c>
      <c r="F2381" s="105"/>
      <c r="G2381" s="113"/>
      <c r="M2381" s="105"/>
      <c r="N2381" s="108"/>
      <c r="O2381" s="108"/>
      <c r="P2381" s="108"/>
      <c r="Q2381" s="108"/>
      <c r="R2381" s="108"/>
      <c r="S2381" s="108"/>
      <c r="T2381" s="108"/>
      <c r="U2381" s="106"/>
      <c r="V2381" s="106"/>
      <c r="W2381" s="106"/>
      <c r="X2381" s="106"/>
    </row>
    <row r="2382" spans="1:24" x14ac:dyDescent="0.35">
      <c r="A2382" s="105" t="s">
        <v>684</v>
      </c>
      <c r="B2382" s="105">
        <v>12.98</v>
      </c>
      <c r="C2382" s="105">
        <v>12.55</v>
      </c>
      <c r="D2382" s="105">
        <v>11.53</v>
      </c>
      <c r="E2382" s="105">
        <v>6.6</v>
      </c>
      <c r="F2382" s="113"/>
      <c r="G2382" s="113"/>
      <c r="M2382" s="105"/>
      <c r="N2382" s="108"/>
      <c r="O2382" s="108"/>
      <c r="P2382" s="108"/>
      <c r="Q2382" s="108"/>
      <c r="R2382" s="108"/>
      <c r="S2382" s="108"/>
      <c r="T2382" s="108"/>
      <c r="U2382" s="106"/>
      <c r="V2382" s="106"/>
      <c r="W2382" s="106"/>
      <c r="X2382" s="106"/>
    </row>
    <row r="2383" spans="1:24" x14ac:dyDescent="0.35">
      <c r="A2383" s="105" t="s">
        <v>685</v>
      </c>
      <c r="B2383" s="105">
        <v>9</v>
      </c>
      <c r="C2383" s="105">
        <v>10.08</v>
      </c>
      <c r="D2383" s="105">
        <v>9.07</v>
      </c>
      <c r="E2383" s="105">
        <v>2.12</v>
      </c>
      <c r="F2383" s="113"/>
      <c r="G2383" s="113"/>
      <c r="M2383" s="105"/>
      <c r="N2383" s="108"/>
      <c r="O2383" s="108"/>
      <c r="P2383" s="108"/>
      <c r="Q2383" s="108"/>
      <c r="R2383" s="108"/>
      <c r="S2383" s="108"/>
      <c r="T2383" s="108"/>
      <c r="U2383" s="106"/>
      <c r="V2383" s="106"/>
      <c r="W2383" s="106"/>
      <c r="X2383" s="106"/>
    </row>
    <row r="2384" spans="1:24" ht="17.5" x14ac:dyDescent="0.35">
      <c r="A2384" s="143"/>
      <c r="B2384" s="113"/>
      <c r="C2384" s="113"/>
      <c r="D2384" s="113"/>
      <c r="E2384" s="113"/>
      <c r="F2384" s="113"/>
      <c r="M2384" s="105"/>
      <c r="N2384" s="108"/>
      <c r="O2384" s="108"/>
      <c r="P2384" s="108"/>
      <c r="Q2384" s="108"/>
      <c r="R2384" s="108"/>
      <c r="S2384" s="108"/>
      <c r="T2384" s="108"/>
      <c r="U2384" s="106"/>
      <c r="V2384" s="106"/>
      <c r="W2384" s="106"/>
      <c r="X2384" s="106"/>
    </row>
    <row r="2385" spans="1:24" ht="17.5" x14ac:dyDescent="0.35">
      <c r="A2385" s="143" t="s">
        <v>1168</v>
      </c>
      <c r="B2385" s="113"/>
      <c r="C2385" s="113"/>
      <c r="D2385" s="113"/>
      <c r="E2385" s="113"/>
      <c r="F2385" s="113"/>
      <c r="G2385" s="113"/>
      <c r="M2385" s="105"/>
      <c r="N2385" s="108"/>
      <c r="O2385" s="108"/>
      <c r="P2385" s="108"/>
      <c r="Q2385" s="108"/>
      <c r="R2385" s="108"/>
      <c r="S2385" s="108"/>
      <c r="T2385" s="108"/>
      <c r="U2385" s="106"/>
      <c r="V2385" s="106"/>
      <c r="W2385" s="106"/>
      <c r="X2385" s="106"/>
    </row>
    <row r="2386" spans="1:24" x14ac:dyDescent="0.35">
      <c r="B2386" s="113"/>
      <c r="C2386" s="113"/>
      <c r="D2386" s="113"/>
      <c r="E2386" s="113"/>
      <c r="F2386" s="113"/>
      <c r="G2386" s="113"/>
      <c r="M2386" s="105"/>
      <c r="N2386" s="108"/>
      <c r="O2386" s="108"/>
      <c r="P2386" s="108"/>
      <c r="Q2386" s="108"/>
      <c r="R2386" s="108"/>
      <c r="S2386" s="108"/>
      <c r="T2386" s="108"/>
      <c r="U2386" s="106"/>
      <c r="V2386" s="106"/>
      <c r="W2386" s="106"/>
      <c r="X2386" s="106"/>
    </row>
    <row r="2387" spans="1:24" x14ac:dyDescent="0.35">
      <c r="B2387" s="113"/>
      <c r="C2387" s="113"/>
      <c r="D2387" s="113"/>
      <c r="E2387" s="113"/>
      <c r="F2387" s="113"/>
      <c r="G2387" s="113"/>
      <c r="M2387" s="105"/>
      <c r="N2387" s="108"/>
      <c r="O2387" s="108"/>
      <c r="P2387" s="108"/>
      <c r="Q2387" s="108"/>
      <c r="R2387" s="108"/>
      <c r="S2387" s="108"/>
      <c r="T2387" s="108"/>
      <c r="U2387" s="106"/>
      <c r="V2387" s="106"/>
      <c r="W2387" s="106"/>
      <c r="X2387" s="106"/>
    </row>
    <row r="2388" spans="1:24" x14ac:dyDescent="0.35">
      <c r="B2388" s="113"/>
      <c r="C2388" s="113"/>
      <c r="D2388" s="113"/>
      <c r="E2388" s="113"/>
      <c r="F2388" s="113"/>
      <c r="G2388" s="113"/>
      <c r="M2388" s="105"/>
      <c r="N2388" s="108"/>
      <c r="O2388" s="108"/>
      <c r="P2388" s="108"/>
      <c r="Q2388" s="108"/>
      <c r="R2388" s="108"/>
      <c r="S2388" s="108"/>
      <c r="T2388" s="108"/>
      <c r="U2388" s="106"/>
      <c r="V2388" s="106"/>
      <c r="W2388" s="106"/>
      <c r="X2388" s="106"/>
    </row>
    <row r="2389" spans="1:24" x14ac:dyDescent="0.35">
      <c r="B2389" s="113"/>
      <c r="C2389" s="113"/>
      <c r="D2389" s="113"/>
      <c r="E2389" s="113"/>
      <c r="F2389" s="113"/>
      <c r="G2389" s="113"/>
      <c r="M2389" s="105"/>
      <c r="N2389" s="108"/>
      <c r="O2389" s="108"/>
      <c r="P2389" s="108"/>
      <c r="Q2389" s="108"/>
      <c r="R2389" s="108"/>
      <c r="S2389" s="108"/>
      <c r="T2389" s="108"/>
      <c r="U2389" s="106"/>
      <c r="V2389" s="106"/>
      <c r="W2389" s="106"/>
      <c r="X2389" s="106"/>
    </row>
    <row r="2390" spans="1:24" x14ac:dyDescent="0.35">
      <c r="B2390" s="113"/>
      <c r="C2390" s="113"/>
      <c r="D2390" s="113"/>
      <c r="E2390" s="113"/>
      <c r="F2390" s="113"/>
      <c r="G2390" s="113"/>
      <c r="M2390" s="105"/>
      <c r="N2390" s="108"/>
      <c r="O2390" s="108"/>
      <c r="P2390" s="108"/>
      <c r="Q2390" s="108"/>
      <c r="R2390" s="108"/>
      <c r="S2390" s="108"/>
      <c r="T2390" s="108"/>
      <c r="U2390" s="106"/>
      <c r="V2390" s="106"/>
      <c r="W2390" s="106"/>
      <c r="X2390" s="106"/>
    </row>
    <row r="2391" spans="1:24" x14ac:dyDescent="0.35">
      <c r="B2391" s="113"/>
      <c r="C2391" s="113"/>
      <c r="D2391" s="113"/>
      <c r="E2391" s="113"/>
      <c r="F2391" s="113"/>
      <c r="G2391" s="113"/>
      <c r="M2391" s="105"/>
      <c r="N2391" s="108"/>
      <c r="O2391" s="108"/>
      <c r="P2391" s="108"/>
      <c r="Q2391" s="108"/>
      <c r="R2391" s="108"/>
      <c r="S2391" s="108"/>
      <c r="T2391" s="108"/>
      <c r="U2391" s="106"/>
      <c r="V2391" s="106"/>
      <c r="W2391" s="106"/>
      <c r="X2391" s="106"/>
    </row>
    <row r="2392" spans="1:24" x14ac:dyDescent="0.35">
      <c r="B2392" s="113"/>
      <c r="C2392" s="113"/>
      <c r="D2392" s="113"/>
      <c r="E2392" s="113"/>
      <c r="F2392" s="113"/>
      <c r="G2392" s="113"/>
      <c r="M2392" s="105"/>
      <c r="N2392" s="108"/>
      <c r="O2392" s="108"/>
      <c r="P2392" s="108"/>
      <c r="Q2392" s="108"/>
      <c r="R2392" s="108"/>
      <c r="S2392" s="108"/>
      <c r="T2392" s="108"/>
      <c r="U2392" s="106"/>
      <c r="V2392" s="106"/>
      <c r="W2392" s="106"/>
      <c r="X2392" s="106"/>
    </row>
    <row r="2393" spans="1:24" x14ac:dyDescent="0.35">
      <c r="A2393" s="96" t="s">
        <v>718</v>
      </c>
      <c r="B2393" s="113"/>
      <c r="C2393" s="113"/>
      <c r="D2393" s="113"/>
      <c r="E2393" s="113"/>
      <c r="F2393" s="113"/>
      <c r="G2393" s="113"/>
      <c r="M2393" s="105"/>
      <c r="N2393" s="108"/>
      <c r="O2393" s="108"/>
      <c r="P2393" s="108"/>
      <c r="Q2393" s="108"/>
      <c r="R2393" s="108"/>
      <c r="S2393" s="108"/>
      <c r="T2393" s="108"/>
      <c r="U2393" s="106"/>
      <c r="V2393" s="106"/>
      <c r="W2393" s="106"/>
      <c r="X2393" s="106"/>
    </row>
    <row r="2394" spans="1:24" x14ac:dyDescent="0.35">
      <c r="B2394" s="113"/>
      <c r="C2394" s="113"/>
      <c r="D2394" s="113"/>
      <c r="E2394" s="113"/>
      <c r="F2394" s="113"/>
      <c r="G2394" s="113"/>
      <c r="M2394" s="105"/>
      <c r="N2394" s="108"/>
      <c r="O2394" s="108"/>
      <c r="P2394" s="108"/>
      <c r="Q2394" s="108"/>
      <c r="R2394" s="108"/>
      <c r="S2394" s="108"/>
      <c r="T2394" s="108"/>
      <c r="U2394" s="106"/>
      <c r="V2394" s="106"/>
      <c r="W2394" s="106"/>
      <c r="X2394" s="106"/>
    </row>
    <row r="2395" spans="1:24" x14ac:dyDescent="0.35">
      <c r="B2395" s="113"/>
      <c r="C2395" s="113"/>
      <c r="D2395" s="105" t="s">
        <v>771</v>
      </c>
      <c r="E2395" s="113"/>
      <c r="F2395" s="113"/>
      <c r="G2395" s="113"/>
      <c r="M2395" s="105"/>
      <c r="N2395" s="108"/>
      <c r="O2395" s="108"/>
      <c r="P2395" s="108"/>
      <c r="Q2395" s="108"/>
      <c r="R2395" s="108"/>
      <c r="S2395" s="108"/>
      <c r="T2395" s="108"/>
      <c r="U2395" s="106"/>
      <c r="V2395" s="106"/>
      <c r="W2395" s="106"/>
      <c r="X2395" s="106"/>
    </row>
    <row r="2396" spans="1:24" x14ac:dyDescent="0.35">
      <c r="A2396" s="105" t="s">
        <v>772</v>
      </c>
      <c r="C2396" s="113"/>
      <c r="D2396" s="113"/>
      <c r="E2396" s="113"/>
      <c r="F2396" s="113"/>
      <c r="G2396" s="113"/>
      <c r="M2396" s="105"/>
      <c r="N2396" s="108"/>
      <c r="O2396" s="108"/>
      <c r="P2396" s="108"/>
      <c r="Q2396" s="108"/>
      <c r="R2396" s="108"/>
      <c r="S2396" s="108"/>
      <c r="T2396" s="108"/>
      <c r="U2396" s="106"/>
      <c r="V2396" s="106"/>
      <c r="W2396" s="106"/>
      <c r="X2396" s="106"/>
    </row>
    <row r="2397" spans="1:24" x14ac:dyDescent="0.35">
      <c r="B2397" s="113"/>
      <c r="C2397" s="113"/>
      <c r="D2397" s="113"/>
      <c r="E2397" s="113"/>
      <c r="F2397" s="113"/>
      <c r="G2397" s="113"/>
      <c r="M2397" s="105"/>
      <c r="N2397" s="108"/>
      <c r="O2397" s="108"/>
      <c r="P2397" s="108"/>
      <c r="Q2397" s="108"/>
      <c r="R2397" s="108"/>
      <c r="S2397" s="108"/>
      <c r="T2397" s="108"/>
      <c r="U2397" s="106"/>
      <c r="V2397" s="106"/>
      <c r="W2397" s="106"/>
      <c r="X2397" s="106"/>
    </row>
    <row r="2398" spans="1:24" x14ac:dyDescent="0.35">
      <c r="B2398" s="113"/>
      <c r="C2398" s="113"/>
      <c r="D2398" s="113"/>
      <c r="E2398" s="113"/>
      <c r="F2398" s="113"/>
      <c r="G2398" s="113"/>
      <c r="M2398" s="105"/>
      <c r="N2398" s="108"/>
      <c r="O2398" s="108"/>
      <c r="P2398" s="108"/>
      <c r="Q2398" s="108"/>
      <c r="R2398" s="108"/>
      <c r="S2398" s="108"/>
      <c r="T2398" s="108"/>
      <c r="U2398" s="106"/>
      <c r="V2398" s="106"/>
      <c r="W2398" s="106"/>
      <c r="X2398" s="106"/>
    </row>
    <row r="2399" spans="1:24" x14ac:dyDescent="0.35">
      <c r="A2399" s="96" t="s">
        <v>773</v>
      </c>
      <c r="B2399" s="105" t="s">
        <v>774</v>
      </c>
      <c r="C2399" s="113"/>
      <c r="D2399" s="113"/>
      <c r="E2399" s="113"/>
      <c r="F2399" s="113"/>
      <c r="G2399" s="113"/>
      <c r="M2399" s="105"/>
      <c r="N2399" s="108"/>
      <c r="O2399" s="108"/>
      <c r="P2399" s="108"/>
      <c r="Q2399" s="108"/>
      <c r="R2399" s="108"/>
      <c r="S2399" s="108"/>
      <c r="T2399" s="108"/>
      <c r="U2399" s="106"/>
      <c r="V2399" s="106"/>
      <c r="W2399" s="106"/>
      <c r="X2399" s="106"/>
    </row>
    <row r="2400" spans="1:24" x14ac:dyDescent="0.35">
      <c r="A2400" s="96" t="s">
        <v>775</v>
      </c>
      <c r="B2400" s="113"/>
      <c r="C2400" s="113"/>
      <c r="D2400" s="113"/>
      <c r="E2400" s="113"/>
      <c r="F2400" s="113"/>
      <c r="G2400" s="113"/>
      <c r="M2400" s="105"/>
      <c r="N2400" s="108"/>
      <c r="O2400" s="108"/>
      <c r="P2400" s="108"/>
      <c r="Q2400" s="108"/>
      <c r="R2400" s="108"/>
      <c r="S2400" s="108"/>
      <c r="T2400" s="108"/>
      <c r="U2400" s="106"/>
      <c r="V2400" s="106"/>
      <c r="W2400" s="106"/>
      <c r="X2400" s="106"/>
    </row>
    <row r="2401" spans="1:24" x14ac:dyDescent="0.35">
      <c r="A2401" s="95" t="s">
        <v>1198</v>
      </c>
      <c r="G2401" s="113"/>
      <c r="M2401" s="105"/>
      <c r="N2401" s="108"/>
      <c r="O2401" s="108"/>
      <c r="P2401" s="108"/>
      <c r="Q2401" s="108"/>
      <c r="R2401" s="108"/>
      <c r="S2401" s="108"/>
      <c r="T2401" s="108"/>
      <c r="U2401" s="106"/>
      <c r="V2401" s="106"/>
      <c r="W2401" s="106"/>
      <c r="X2401" s="106"/>
    </row>
    <row r="2402" spans="1:24" x14ac:dyDescent="0.35">
      <c r="A2402" s="105" t="s">
        <v>650</v>
      </c>
      <c r="B2402" s="105">
        <v>62.65</v>
      </c>
      <c r="C2402" s="105">
        <v>61.71</v>
      </c>
      <c r="D2402" s="105">
        <v>46.1</v>
      </c>
      <c r="E2402" s="105">
        <v>45.16</v>
      </c>
      <c r="G2402" s="167"/>
      <c r="M2402" s="105"/>
      <c r="N2402" s="108"/>
      <c r="O2402" s="108"/>
      <c r="P2402" s="108"/>
      <c r="Q2402" s="108"/>
      <c r="R2402" s="108"/>
      <c r="S2402" s="108"/>
      <c r="T2402" s="108"/>
      <c r="U2402" s="106"/>
      <c r="V2402" s="106"/>
      <c r="W2402" s="106"/>
      <c r="X2402" s="106"/>
    </row>
    <row r="2403" spans="1:24" x14ac:dyDescent="0.35">
      <c r="A2403" s="105" t="s">
        <v>651</v>
      </c>
      <c r="B2403" s="105">
        <v>5.67</v>
      </c>
      <c r="C2403" s="105">
        <v>18.87</v>
      </c>
      <c r="D2403" s="105">
        <v>47.27</v>
      </c>
      <c r="E2403" s="105">
        <v>36.76</v>
      </c>
      <c r="G2403" s="113"/>
      <c r="M2403" s="105"/>
      <c r="N2403" s="108"/>
      <c r="O2403" s="108"/>
      <c r="P2403" s="108"/>
      <c r="Q2403" s="108"/>
      <c r="R2403" s="108"/>
      <c r="S2403" s="108"/>
      <c r="T2403" s="108"/>
      <c r="U2403" s="106"/>
      <c r="V2403" s="106"/>
      <c r="W2403" s="106"/>
      <c r="X2403" s="106"/>
    </row>
    <row r="2404" spans="1:24" x14ac:dyDescent="0.35">
      <c r="A2404" s="105" t="s">
        <v>652</v>
      </c>
      <c r="B2404" s="105">
        <v>1.53</v>
      </c>
      <c r="C2404" s="105">
        <v>0.61</v>
      </c>
      <c r="D2404" s="105">
        <v>0</v>
      </c>
      <c r="E2404" s="105">
        <v>0.42</v>
      </c>
      <c r="G2404" s="113"/>
      <c r="M2404" s="105"/>
      <c r="N2404" s="108"/>
      <c r="O2404" s="108"/>
      <c r="P2404" s="108"/>
      <c r="Q2404" s="108"/>
      <c r="R2404" s="108"/>
      <c r="S2404" s="108"/>
      <c r="T2404" s="108"/>
      <c r="U2404" s="106"/>
      <c r="V2404" s="106"/>
      <c r="W2404" s="106"/>
      <c r="X2404" s="106"/>
    </row>
    <row r="2405" spans="1:24" ht="17.5" x14ac:dyDescent="0.35">
      <c r="A2405" s="96" t="s">
        <v>1137</v>
      </c>
      <c r="B2405" s="132">
        <v>30.15</v>
      </c>
      <c r="C2405" s="132">
        <v>18.809999999999999</v>
      </c>
      <c r="D2405" s="132">
        <v>6.63</v>
      </c>
      <c r="E2405" s="132">
        <v>17.66</v>
      </c>
      <c r="G2405" s="113"/>
      <c r="M2405" s="105"/>
      <c r="N2405" s="108"/>
      <c r="O2405" s="108"/>
      <c r="P2405" s="108"/>
      <c r="Q2405" s="108"/>
      <c r="R2405" s="108"/>
      <c r="S2405" s="108"/>
      <c r="T2405" s="108"/>
      <c r="U2405" s="106"/>
      <c r="V2405" s="106"/>
      <c r="W2405" s="106"/>
      <c r="X2405" s="106"/>
    </row>
    <row r="2406" spans="1:24" x14ac:dyDescent="0.35">
      <c r="A2406" s="105" t="s">
        <v>653</v>
      </c>
      <c r="B2406" s="105">
        <v>100</v>
      </c>
      <c r="C2406" s="105">
        <v>100</v>
      </c>
      <c r="D2406" s="105">
        <v>100</v>
      </c>
      <c r="E2406" s="105">
        <v>100</v>
      </c>
      <c r="G2406" s="113"/>
      <c r="M2406" s="105"/>
      <c r="N2406" s="108"/>
      <c r="O2406" s="108"/>
      <c r="P2406" s="108"/>
      <c r="Q2406" s="108"/>
      <c r="R2406" s="108"/>
      <c r="S2406" s="108"/>
      <c r="T2406" s="108"/>
      <c r="U2406" s="106"/>
      <c r="V2406" s="106"/>
      <c r="W2406" s="106"/>
      <c r="X2406" s="106"/>
    </row>
    <row r="2407" spans="1:24" x14ac:dyDescent="0.35">
      <c r="A2407" s="105"/>
      <c r="B2407" s="105"/>
      <c r="C2407" s="105"/>
      <c r="D2407" s="105"/>
      <c r="E2407" s="105"/>
      <c r="G2407" s="113"/>
      <c r="M2407" s="105"/>
      <c r="N2407" s="108"/>
      <c r="O2407" s="108"/>
      <c r="P2407" s="108"/>
      <c r="Q2407" s="108"/>
      <c r="R2407" s="108"/>
      <c r="S2407" s="108"/>
      <c r="T2407" s="108"/>
      <c r="U2407" s="106"/>
      <c r="V2407" s="106"/>
      <c r="W2407" s="106"/>
      <c r="X2407" s="106"/>
    </row>
    <row r="2408" spans="1:24" x14ac:dyDescent="0.35">
      <c r="A2408" s="105" t="s">
        <v>654</v>
      </c>
      <c r="B2408" s="105">
        <v>27.46</v>
      </c>
      <c r="C2408" s="105">
        <v>25.29</v>
      </c>
      <c r="D2408" s="105">
        <v>15.43</v>
      </c>
      <c r="E2408" s="105">
        <v>21.23</v>
      </c>
      <c r="G2408" s="113"/>
      <c r="M2408" s="105"/>
      <c r="N2408" s="108"/>
      <c r="O2408" s="108"/>
      <c r="P2408" s="108"/>
      <c r="Q2408" s="108"/>
      <c r="R2408" s="108"/>
      <c r="S2408" s="108"/>
      <c r="T2408" s="108"/>
      <c r="U2408" s="106"/>
      <c r="V2408" s="106"/>
      <c r="W2408" s="106"/>
      <c r="X2408" s="106"/>
    </row>
    <row r="2409" spans="1:24" x14ac:dyDescent="0.35">
      <c r="A2409" s="105" t="s">
        <v>655</v>
      </c>
      <c r="B2409" s="105">
        <v>41.1</v>
      </c>
      <c r="C2409" s="105">
        <v>34.36</v>
      </c>
      <c r="D2409" s="105">
        <v>22.96</v>
      </c>
      <c r="E2409" s="105">
        <v>40.130000000000003</v>
      </c>
      <c r="G2409" s="113"/>
      <c r="M2409" s="105"/>
      <c r="N2409" s="108"/>
      <c r="O2409" s="108"/>
      <c r="P2409" s="108"/>
      <c r="Q2409" s="108"/>
      <c r="R2409" s="108"/>
      <c r="S2409" s="108"/>
      <c r="T2409" s="108"/>
      <c r="U2409" s="106"/>
      <c r="V2409" s="106"/>
      <c r="W2409" s="106"/>
      <c r="X2409" s="106"/>
    </row>
    <row r="2410" spans="1:24" x14ac:dyDescent="0.35">
      <c r="A2410" s="105" t="s">
        <v>656</v>
      </c>
      <c r="B2410" s="105">
        <v>34.15</v>
      </c>
      <c r="C2410" s="105">
        <v>45.15</v>
      </c>
      <c r="D2410" s="105">
        <v>50.62</v>
      </c>
      <c r="E2410" s="105">
        <v>41.53</v>
      </c>
      <c r="G2410" s="113"/>
      <c r="M2410" s="105"/>
      <c r="N2410" s="108"/>
      <c r="O2410" s="108"/>
      <c r="P2410" s="108"/>
      <c r="Q2410" s="108"/>
      <c r="R2410" s="108"/>
      <c r="S2410" s="108"/>
      <c r="T2410" s="108"/>
      <c r="U2410" s="106"/>
      <c r="V2410" s="106"/>
      <c r="W2410" s="106"/>
      <c r="X2410" s="106"/>
    </row>
    <row r="2411" spans="1:24" x14ac:dyDescent="0.35">
      <c r="A2411" s="105" t="s">
        <v>657</v>
      </c>
      <c r="B2411" s="105">
        <v>24.75</v>
      </c>
      <c r="C2411" s="105">
        <v>20.5</v>
      </c>
      <c r="D2411" s="105">
        <v>26.41</v>
      </c>
      <c r="E2411" s="105">
        <v>18.34</v>
      </c>
      <c r="G2411" s="113"/>
      <c r="M2411" s="105"/>
      <c r="N2411" s="108"/>
      <c r="O2411" s="108"/>
      <c r="P2411" s="108"/>
      <c r="Q2411" s="108"/>
      <c r="R2411" s="108"/>
      <c r="S2411" s="108"/>
      <c r="T2411" s="108"/>
      <c r="U2411" s="106"/>
      <c r="V2411" s="106"/>
      <c r="W2411" s="106"/>
      <c r="X2411" s="106"/>
    </row>
    <row r="2412" spans="1:24" x14ac:dyDescent="0.35">
      <c r="A2412" s="105" t="s">
        <v>658</v>
      </c>
      <c r="B2412" s="132">
        <v>58.9</v>
      </c>
      <c r="C2412" s="132">
        <v>65.64</v>
      </c>
      <c r="D2412" s="132">
        <v>77.040000000000006</v>
      </c>
      <c r="E2412" s="132">
        <v>59.87</v>
      </c>
      <c r="G2412" s="113"/>
      <c r="M2412" s="105"/>
      <c r="N2412" s="108"/>
      <c r="O2412" s="108"/>
      <c r="P2412" s="108"/>
      <c r="Q2412" s="108"/>
      <c r="R2412" s="108"/>
      <c r="S2412" s="108"/>
      <c r="T2412" s="108"/>
      <c r="U2412" s="106"/>
      <c r="V2412" s="106"/>
      <c r="W2412" s="106"/>
      <c r="X2412" s="106"/>
    </row>
    <row r="2413" spans="1:24" x14ac:dyDescent="0.35">
      <c r="A2413" s="105" t="s">
        <v>659</v>
      </c>
      <c r="B2413" s="105">
        <v>100</v>
      </c>
      <c r="C2413" s="105">
        <v>100</v>
      </c>
      <c r="D2413" s="105">
        <v>100</v>
      </c>
      <c r="E2413" s="105">
        <v>100</v>
      </c>
      <c r="G2413" s="113"/>
      <c r="M2413" s="105"/>
      <c r="N2413" s="108"/>
      <c r="O2413" s="108"/>
      <c r="P2413" s="108"/>
      <c r="Q2413" s="108"/>
      <c r="R2413" s="108"/>
      <c r="S2413" s="108"/>
      <c r="T2413" s="108"/>
      <c r="U2413" s="106"/>
      <c r="V2413" s="106"/>
      <c r="W2413" s="106"/>
      <c r="X2413" s="106"/>
    </row>
    <row r="2414" spans="1:24" x14ac:dyDescent="0.35">
      <c r="A2414" s="95" t="s">
        <v>1173</v>
      </c>
      <c r="B2414" s="105"/>
      <c r="C2414" s="105"/>
      <c r="D2414" s="105"/>
      <c r="E2414" s="105"/>
      <c r="G2414" s="113"/>
      <c r="M2414" s="105"/>
      <c r="N2414" s="108"/>
      <c r="O2414" s="108"/>
      <c r="P2414" s="108"/>
      <c r="Q2414" s="108"/>
      <c r="R2414" s="108"/>
      <c r="S2414" s="108"/>
      <c r="T2414" s="108"/>
      <c r="U2414" s="106"/>
      <c r="V2414" s="106"/>
      <c r="W2414" s="106"/>
      <c r="X2414" s="106"/>
    </row>
    <row r="2415" spans="1:24" x14ac:dyDescent="0.35">
      <c r="A2415" s="105" t="s">
        <v>660</v>
      </c>
      <c r="B2415" s="105">
        <v>100</v>
      </c>
      <c r="C2415" s="105">
        <v>100</v>
      </c>
      <c r="D2415" s="105">
        <v>100</v>
      </c>
      <c r="E2415" s="105">
        <v>100</v>
      </c>
      <c r="G2415" s="113"/>
      <c r="M2415" s="105"/>
      <c r="N2415" s="108"/>
      <c r="O2415" s="108"/>
      <c r="P2415" s="108"/>
      <c r="Q2415" s="108"/>
      <c r="R2415" s="108"/>
      <c r="S2415" s="108"/>
      <c r="T2415" s="108"/>
      <c r="U2415" s="106"/>
      <c r="V2415" s="106"/>
      <c r="W2415" s="106"/>
      <c r="X2415" s="106"/>
    </row>
    <row r="2416" spans="1:24" x14ac:dyDescent="0.35">
      <c r="A2416" s="105" t="s">
        <v>661</v>
      </c>
      <c r="B2416" s="132">
        <v>77.92</v>
      </c>
      <c r="C2416" s="132">
        <v>95.65</v>
      </c>
      <c r="D2416" s="132">
        <v>90.23</v>
      </c>
      <c r="E2416" s="132">
        <v>79.430000000000007</v>
      </c>
      <c r="G2416" s="113"/>
      <c r="M2416" s="105"/>
      <c r="N2416" s="108"/>
      <c r="O2416" s="108"/>
      <c r="P2416" s="108"/>
      <c r="Q2416" s="108"/>
      <c r="R2416" s="108"/>
      <c r="S2416" s="108"/>
      <c r="T2416" s="108"/>
      <c r="U2416" s="106"/>
      <c r="V2416" s="106"/>
      <c r="W2416" s="106"/>
      <c r="X2416" s="106"/>
    </row>
    <row r="2417" spans="1:24" x14ac:dyDescent="0.35">
      <c r="A2417" s="105" t="s">
        <v>662</v>
      </c>
      <c r="B2417" s="105">
        <v>22.08</v>
      </c>
      <c r="C2417" s="105">
        <v>4.3499999999999996</v>
      </c>
      <c r="D2417" s="105">
        <v>9.77</v>
      </c>
      <c r="E2417" s="105">
        <v>20.57</v>
      </c>
      <c r="G2417" s="113"/>
      <c r="M2417" s="105"/>
      <c r="N2417" s="108"/>
      <c r="O2417" s="108"/>
      <c r="P2417" s="108"/>
      <c r="Q2417" s="108"/>
      <c r="R2417" s="108"/>
      <c r="S2417" s="108"/>
      <c r="T2417" s="108"/>
      <c r="U2417" s="106"/>
      <c r="V2417" s="106"/>
      <c r="W2417" s="106"/>
      <c r="X2417" s="106"/>
    </row>
    <row r="2418" spans="1:24" x14ac:dyDescent="0.35">
      <c r="A2418" s="105"/>
      <c r="B2418" s="105"/>
      <c r="C2418" s="105"/>
      <c r="D2418" s="105"/>
      <c r="E2418" s="105"/>
      <c r="G2418" s="113"/>
      <c r="M2418" s="105"/>
      <c r="N2418" s="108"/>
      <c r="O2418" s="108"/>
      <c r="P2418" s="108"/>
      <c r="Q2418" s="108"/>
      <c r="R2418" s="108"/>
      <c r="S2418" s="108"/>
      <c r="T2418" s="108"/>
      <c r="U2418" s="106"/>
      <c r="V2418" s="106"/>
      <c r="W2418" s="106"/>
      <c r="X2418" s="106"/>
    </row>
    <row r="2419" spans="1:24" x14ac:dyDescent="0.35">
      <c r="A2419" s="105" t="s">
        <v>663</v>
      </c>
      <c r="B2419" s="132">
        <v>1</v>
      </c>
      <c r="C2419" s="132">
        <v>4.1500000000000004</v>
      </c>
      <c r="D2419" s="132">
        <v>0.46</v>
      </c>
      <c r="E2419" s="132">
        <v>3.6</v>
      </c>
      <c r="G2419" s="113"/>
      <c r="M2419" s="105"/>
      <c r="N2419" s="108"/>
      <c r="O2419" s="108"/>
      <c r="P2419" s="108"/>
      <c r="Q2419" s="108"/>
      <c r="R2419" s="108"/>
      <c r="S2419" s="108"/>
      <c r="T2419" s="108"/>
      <c r="U2419" s="106"/>
      <c r="V2419" s="106"/>
      <c r="W2419" s="106"/>
      <c r="X2419" s="106"/>
    </row>
    <row r="2420" spans="1:24" x14ac:dyDescent="0.35">
      <c r="A2420" s="105" t="s">
        <v>664</v>
      </c>
      <c r="B2420" s="105">
        <v>23.08</v>
      </c>
      <c r="C2420" s="105">
        <v>8.49</v>
      </c>
      <c r="D2420" s="105">
        <v>10.23</v>
      </c>
      <c r="E2420" s="105">
        <v>24.17</v>
      </c>
      <c r="G2420" s="113"/>
      <c r="M2420" s="105"/>
      <c r="N2420" s="108"/>
      <c r="O2420" s="108"/>
      <c r="P2420" s="108"/>
      <c r="Q2420" s="108"/>
      <c r="R2420" s="108"/>
      <c r="S2420" s="108"/>
      <c r="T2420" s="108"/>
      <c r="U2420" s="106"/>
      <c r="V2420" s="106"/>
      <c r="W2420" s="106"/>
      <c r="X2420" s="106"/>
    </row>
    <row r="2421" spans="1:24" x14ac:dyDescent="0.35">
      <c r="A2421" s="105" t="s">
        <v>665</v>
      </c>
      <c r="B2421" s="105"/>
      <c r="C2421" s="105"/>
      <c r="D2421" s="105"/>
      <c r="E2421" s="105"/>
      <c r="G2421" s="113"/>
      <c r="M2421" s="105"/>
      <c r="N2421" s="108"/>
      <c r="O2421" s="108"/>
      <c r="P2421" s="108"/>
      <c r="Q2421" s="108"/>
      <c r="R2421" s="108"/>
      <c r="S2421" s="108"/>
      <c r="T2421" s="108"/>
      <c r="U2421" s="106"/>
      <c r="V2421" s="106"/>
      <c r="W2421" s="106"/>
      <c r="X2421" s="106"/>
    </row>
    <row r="2422" spans="1:24" x14ac:dyDescent="0.35">
      <c r="A2422" s="105" t="s">
        <v>666</v>
      </c>
      <c r="B2422" s="105">
        <v>9.64</v>
      </c>
      <c r="C2422" s="105">
        <v>2.42</v>
      </c>
      <c r="D2422" s="105">
        <v>3.48</v>
      </c>
      <c r="E2422" s="105">
        <v>7.63</v>
      </c>
      <c r="G2422" s="113"/>
      <c r="M2422" s="105"/>
      <c r="N2422" s="108"/>
      <c r="O2422" s="108"/>
      <c r="P2422" s="108"/>
      <c r="Q2422" s="108"/>
      <c r="R2422" s="108"/>
      <c r="S2422" s="108"/>
      <c r="T2422" s="108"/>
      <c r="U2422" s="106"/>
      <c r="V2422" s="106"/>
      <c r="W2422" s="106"/>
      <c r="X2422" s="106"/>
    </row>
    <row r="2423" spans="1:24" x14ac:dyDescent="0.35">
      <c r="A2423" s="105" t="s">
        <v>667</v>
      </c>
      <c r="B2423" s="105">
        <v>1.72</v>
      </c>
      <c r="C2423" s="105">
        <v>0.3</v>
      </c>
      <c r="D2423" s="105">
        <v>0.38</v>
      </c>
      <c r="E2423" s="105">
        <v>0.89</v>
      </c>
      <c r="G2423" s="113"/>
      <c r="M2423" s="105"/>
      <c r="N2423" s="108"/>
      <c r="O2423" s="108"/>
      <c r="P2423" s="108"/>
      <c r="Q2423" s="108"/>
      <c r="R2423" s="108"/>
      <c r="S2423" s="108"/>
      <c r="T2423" s="108"/>
      <c r="U2423" s="106"/>
      <c r="V2423" s="106"/>
      <c r="W2423" s="106"/>
      <c r="X2423" s="106"/>
    </row>
    <row r="2424" spans="1:24" x14ac:dyDescent="0.35">
      <c r="A2424" s="105" t="s">
        <v>668</v>
      </c>
      <c r="B2424" s="105">
        <v>0.53</v>
      </c>
      <c r="C2424" s="105">
        <v>0.06</v>
      </c>
      <c r="D2424" s="105">
        <v>0.72</v>
      </c>
      <c r="E2424" s="105">
        <v>0.04</v>
      </c>
      <c r="G2424" s="113"/>
      <c r="M2424" s="105"/>
      <c r="N2424" s="108"/>
      <c r="O2424" s="108"/>
      <c r="P2424" s="108"/>
      <c r="Q2424" s="108"/>
      <c r="R2424" s="108"/>
      <c r="S2424" s="108"/>
      <c r="T2424" s="108"/>
      <c r="U2424" s="106"/>
      <c r="V2424" s="106"/>
      <c r="W2424" s="106"/>
      <c r="X2424" s="106"/>
    </row>
    <row r="2425" spans="1:24" x14ac:dyDescent="0.35">
      <c r="A2425" s="105" t="s">
        <v>56</v>
      </c>
      <c r="B2425" s="132">
        <v>10.48</v>
      </c>
      <c r="C2425" s="132">
        <v>5.05</v>
      </c>
      <c r="D2425" s="132">
        <v>3.44</v>
      </c>
      <c r="E2425" s="132">
        <v>15.76</v>
      </c>
      <c r="G2425" s="113"/>
      <c r="M2425" s="105"/>
      <c r="N2425" s="108"/>
      <c r="O2425" s="108"/>
      <c r="P2425" s="108"/>
      <c r="Q2425" s="108"/>
      <c r="R2425" s="108"/>
      <c r="S2425" s="108"/>
      <c r="T2425" s="108"/>
      <c r="U2425" s="106"/>
      <c r="V2425" s="106"/>
      <c r="W2425" s="106"/>
      <c r="X2425" s="106"/>
    </row>
    <row r="2426" spans="1:24" x14ac:dyDescent="0.35">
      <c r="A2426" s="105" t="s">
        <v>669</v>
      </c>
      <c r="B2426" s="105">
        <v>22.36</v>
      </c>
      <c r="C2426" s="105">
        <v>7.83</v>
      </c>
      <c r="D2426" s="105">
        <v>8.02</v>
      </c>
      <c r="E2426" s="105">
        <v>24.31</v>
      </c>
      <c r="G2426" s="113"/>
      <c r="M2426" s="105"/>
      <c r="N2426" s="108"/>
      <c r="O2426" s="108"/>
      <c r="P2426" s="108"/>
      <c r="Q2426" s="108"/>
      <c r="R2426" s="108"/>
      <c r="S2426" s="108"/>
      <c r="T2426" s="108"/>
      <c r="U2426" s="106"/>
      <c r="V2426" s="106"/>
      <c r="W2426" s="106"/>
      <c r="X2426" s="106"/>
    </row>
    <row r="2427" spans="1:24" x14ac:dyDescent="0.35">
      <c r="A2427" s="105"/>
      <c r="B2427" s="105"/>
      <c r="C2427" s="105"/>
      <c r="D2427" s="105"/>
      <c r="E2427" s="105"/>
      <c r="G2427" s="113"/>
      <c r="M2427" s="105"/>
      <c r="N2427" s="108"/>
      <c r="O2427" s="108"/>
      <c r="P2427" s="108"/>
      <c r="Q2427" s="108"/>
      <c r="R2427" s="108"/>
      <c r="S2427" s="108"/>
      <c r="T2427" s="108"/>
      <c r="U2427" s="106"/>
      <c r="V2427" s="106"/>
      <c r="W2427" s="106"/>
      <c r="X2427" s="106"/>
    </row>
    <row r="2428" spans="1:24" x14ac:dyDescent="0.35">
      <c r="A2428" s="105" t="s">
        <v>670</v>
      </c>
      <c r="B2428" s="105">
        <v>0.71</v>
      </c>
      <c r="C2428" s="105">
        <v>0.66</v>
      </c>
      <c r="D2428" s="105">
        <v>2.21</v>
      </c>
      <c r="E2428" s="105">
        <v>-0.14000000000000001</v>
      </c>
      <c r="G2428" s="113"/>
      <c r="M2428" s="105"/>
      <c r="N2428" s="108"/>
      <c r="O2428" s="108"/>
      <c r="P2428" s="108"/>
      <c r="Q2428" s="108"/>
      <c r="R2428" s="108"/>
      <c r="S2428" s="108"/>
      <c r="T2428" s="108"/>
      <c r="U2428" s="106"/>
      <c r="V2428" s="106"/>
      <c r="W2428" s="106"/>
      <c r="X2428" s="106"/>
    </row>
    <row r="2429" spans="1:24" x14ac:dyDescent="0.35">
      <c r="A2429" s="105" t="s">
        <v>671</v>
      </c>
      <c r="B2429" s="105">
        <v>0.05</v>
      </c>
      <c r="C2429" s="105">
        <v>0.02</v>
      </c>
      <c r="D2429" s="105">
        <v>0</v>
      </c>
      <c r="E2429" s="105">
        <v>0</v>
      </c>
      <c r="G2429" s="113"/>
      <c r="M2429" s="105"/>
      <c r="N2429" s="108"/>
      <c r="O2429" s="108"/>
      <c r="P2429" s="108"/>
      <c r="Q2429" s="108"/>
      <c r="R2429" s="108"/>
      <c r="S2429" s="108"/>
      <c r="T2429" s="108"/>
      <c r="U2429" s="106"/>
      <c r="V2429" s="106"/>
      <c r="W2429" s="106"/>
      <c r="X2429" s="106"/>
    </row>
    <row r="2430" spans="1:24" x14ac:dyDescent="0.35">
      <c r="A2430" s="105" t="s">
        <v>672</v>
      </c>
      <c r="B2430" s="132">
        <v>4.38</v>
      </c>
      <c r="C2430" s="132">
        <v>0.04</v>
      </c>
      <c r="D2430" s="132">
        <v>1.67</v>
      </c>
      <c r="E2430" s="132">
        <v>0.01</v>
      </c>
      <c r="G2430" s="113"/>
      <c r="M2430" s="105"/>
      <c r="N2430" s="108"/>
      <c r="O2430" s="108"/>
      <c r="P2430" s="108"/>
      <c r="Q2430" s="108"/>
      <c r="R2430" s="108"/>
      <c r="S2430" s="108"/>
      <c r="T2430" s="108"/>
      <c r="U2430" s="106"/>
      <c r="V2430" s="106"/>
      <c r="W2430" s="106"/>
      <c r="X2430" s="106"/>
    </row>
    <row r="2431" spans="1:24" x14ac:dyDescent="0.35">
      <c r="A2431" s="105" t="s">
        <v>673</v>
      </c>
      <c r="B2431" s="105">
        <v>5.14</v>
      </c>
      <c r="C2431" s="105">
        <v>0.72</v>
      </c>
      <c r="D2431" s="105">
        <v>3.89</v>
      </c>
      <c r="E2431" s="105">
        <v>-0.13</v>
      </c>
      <c r="G2431" s="113"/>
      <c r="M2431" s="105"/>
      <c r="N2431" s="108"/>
      <c r="O2431" s="108"/>
      <c r="P2431" s="108"/>
      <c r="Q2431" s="108"/>
      <c r="R2431" s="108"/>
      <c r="S2431" s="108"/>
      <c r="T2431" s="108"/>
      <c r="U2431" s="106"/>
      <c r="V2431" s="106"/>
      <c r="W2431" s="106"/>
      <c r="X2431" s="106"/>
    </row>
    <row r="2432" spans="1:24" x14ac:dyDescent="0.35">
      <c r="A2432" s="105" t="s">
        <v>674</v>
      </c>
      <c r="B2432" s="132">
        <v>1.73</v>
      </c>
      <c r="C2432" s="132">
        <v>-0.19</v>
      </c>
      <c r="D2432" s="132">
        <v>0.04</v>
      </c>
      <c r="E2432" s="132">
        <v>0</v>
      </c>
      <c r="G2432" s="113"/>
      <c r="M2432" s="105"/>
      <c r="N2432" s="108"/>
      <c r="O2432" s="108"/>
      <c r="P2432" s="108"/>
      <c r="Q2432" s="108"/>
      <c r="R2432" s="108"/>
      <c r="S2432" s="108"/>
      <c r="T2432" s="108"/>
      <c r="U2432" s="106"/>
      <c r="V2432" s="106"/>
      <c r="W2432" s="106"/>
      <c r="X2432" s="106"/>
    </row>
    <row r="2433" spans="1:24" x14ac:dyDescent="0.35">
      <c r="A2433" s="105" t="s">
        <v>269</v>
      </c>
      <c r="B2433" s="105">
        <v>3.41</v>
      </c>
      <c r="C2433" s="105">
        <v>0.91</v>
      </c>
      <c r="D2433" s="105">
        <v>3.85</v>
      </c>
      <c r="E2433" s="105">
        <v>-0.13</v>
      </c>
      <c r="G2433" s="113"/>
      <c r="M2433" s="105"/>
      <c r="N2433" s="108"/>
      <c r="O2433" s="108"/>
      <c r="P2433" s="108"/>
      <c r="Q2433" s="108"/>
      <c r="R2433" s="108"/>
      <c r="S2433" s="108"/>
      <c r="T2433" s="108"/>
      <c r="U2433" s="106"/>
      <c r="V2433" s="106"/>
      <c r="W2433" s="106"/>
      <c r="X2433" s="106"/>
    </row>
    <row r="2434" spans="1:24" x14ac:dyDescent="0.35">
      <c r="A2434" s="95" t="s">
        <v>1197</v>
      </c>
      <c r="B2434" s="105"/>
      <c r="C2434" s="105"/>
      <c r="D2434" s="105"/>
      <c r="E2434" s="105"/>
      <c r="G2434" s="113"/>
      <c r="M2434" s="105"/>
      <c r="N2434" s="108"/>
      <c r="O2434" s="108"/>
      <c r="P2434" s="108"/>
      <c r="Q2434" s="108"/>
      <c r="R2434" s="108"/>
      <c r="S2434" s="108"/>
      <c r="T2434" s="108"/>
      <c r="U2434" s="106"/>
      <c r="V2434" s="106"/>
      <c r="W2434" s="106"/>
      <c r="X2434" s="106"/>
    </row>
    <row r="2435" spans="1:24" x14ac:dyDescent="0.35">
      <c r="A2435" s="105" t="s">
        <v>675</v>
      </c>
      <c r="B2435" s="105">
        <v>2.2799999999999998</v>
      </c>
      <c r="C2435" s="105">
        <v>2.44</v>
      </c>
      <c r="D2435" s="105">
        <v>2.99</v>
      </c>
      <c r="E2435" s="105">
        <v>2.13</v>
      </c>
      <c r="G2435" s="113"/>
      <c r="M2435" s="105"/>
      <c r="N2435" s="108"/>
      <c r="O2435" s="108"/>
      <c r="P2435" s="108"/>
      <c r="Q2435" s="108"/>
      <c r="R2435" s="108"/>
      <c r="S2435" s="108"/>
      <c r="T2435" s="108"/>
      <c r="U2435" s="106"/>
      <c r="V2435" s="106"/>
      <c r="W2435" s="106"/>
      <c r="X2435" s="106"/>
    </row>
    <row r="2436" spans="1:24" x14ac:dyDescent="0.35">
      <c r="A2436" s="105" t="s">
        <v>676</v>
      </c>
      <c r="B2436" s="105">
        <v>0.41</v>
      </c>
      <c r="C2436" s="105">
        <v>0.34</v>
      </c>
      <c r="D2436" s="105">
        <v>0.23</v>
      </c>
      <c r="E2436" s="105">
        <v>0.4</v>
      </c>
      <c r="G2436" s="113"/>
      <c r="M2436" s="105"/>
      <c r="N2436" s="108"/>
      <c r="O2436" s="108"/>
      <c r="P2436" s="108"/>
      <c r="Q2436" s="108"/>
      <c r="R2436" s="108"/>
      <c r="S2436" s="108"/>
      <c r="T2436" s="108"/>
      <c r="U2436" s="106"/>
      <c r="V2436" s="106"/>
      <c r="W2436" s="106"/>
      <c r="X2436" s="106"/>
    </row>
    <row r="2437" spans="1:24" x14ac:dyDescent="0.35">
      <c r="A2437" s="105" t="s">
        <v>677</v>
      </c>
      <c r="B2437" s="105">
        <v>0.7</v>
      </c>
      <c r="C2437" s="105">
        <v>0.52</v>
      </c>
      <c r="D2437" s="105">
        <v>0.3</v>
      </c>
      <c r="E2437" s="105">
        <v>0.67</v>
      </c>
      <c r="G2437" s="113"/>
      <c r="M2437" s="105"/>
      <c r="N2437" s="108"/>
      <c r="O2437" s="108"/>
      <c r="P2437" s="108"/>
      <c r="Q2437" s="108"/>
      <c r="R2437" s="108"/>
      <c r="S2437" s="108"/>
      <c r="T2437" s="108"/>
      <c r="U2437" s="106"/>
      <c r="V2437" s="106"/>
      <c r="W2437" s="106"/>
      <c r="X2437" s="106"/>
    </row>
    <row r="2438" spans="1:24" x14ac:dyDescent="0.35">
      <c r="A2438" s="105" t="s">
        <v>716</v>
      </c>
      <c r="B2438" s="105">
        <v>42.02</v>
      </c>
      <c r="C2438" s="105">
        <v>31.22</v>
      </c>
      <c r="D2438" s="105">
        <v>34.29</v>
      </c>
      <c r="E2438" s="105">
        <v>30.64</v>
      </c>
      <c r="G2438" s="113"/>
      <c r="M2438" s="105"/>
      <c r="N2438" s="108"/>
      <c r="O2438" s="108"/>
      <c r="P2438" s="108"/>
      <c r="Q2438" s="108"/>
      <c r="R2438" s="108"/>
      <c r="S2438" s="108"/>
      <c r="T2438" s="108"/>
      <c r="U2438" s="106"/>
      <c r="V2438" s="106"/>
      <c r="W2438" s="106"/>
      <c r="X2438" s="106"/>
    </row>
    <row r="2439" spans="1:24" x14ac:dyDescent="0.35">
      <c r="A2439" s="105" t="s">
        <v>679</v>
      </c>
      <c r="B2439" s="105">
        <v>58.9</v>
      </c>
      <c r="C2439" s="105">
        <v>65.64</v>
      </c>
      <c r="D2439" s="105">
        <v>77.040000000000006</v>
      </c>
      <c r="E2439" s="105">
        <v>59.87</v>
      </c>
      <c r="G2439" s="113"/>
      <c r="M2439" s="105"/>
      <c r="N2439" s="108"/>
      <c r="O2439" s="108"/>
      <c r="P2439" s="108"/>
      <c r="Q2439" s="108"/>
      <c r="R2439" s="108"/>
      <c r="S2439" s="108"/>
      <c r="T2439" s="108"/>
      <c r="U2439" s="106"/>
      <c r="V2439" s="106"/>
      <c r="W2439" s="106"/>
      <c r="X2439" s="106"/>
    </row>
    <row r="2440" spans="1:24" x14ac:dyDescent="0.35">
      <c r="A2440" s="105" t="s">
        <v>717</v>
      </c>
      <c r="B2440" s="105">
        <v>81.19</v>
      </c>
      <c r="C2440" s="105">
        <v>87.87</v>
      </c>
      <c r="D2440" s="105">
        <v>91.09</v>
      </c>
      <c r="E2440" s="105">
        <v>76.010000000000005</v>
      </c>
      <c r="G2440" s="113"/>
      <c r="M2440" s="105"/>
      <c r="N2440" s="108"/>
      <c r="O2440" s="108"/>
      <c r="P2440" s="108"/>
      <c r="Q2440" s="108"/>
      <c r="R2440" s="108"/>
      <c r="S2440" s="108"/>
      <c r="T2440" s="108"/>
      <c r="U2440" s="106"/>
      <c r="V2440" s="106"/>
      <c r="W2440" s="106"/>
      <c r="X2440" s="106"/>
    </row>
    <row r="2441" spans="1:24" x14ac:dyDescent="0.35">
      <c r="A2441" s="105" t="s">
        <v>681</v>
      </c>
      <c r="B2441" s="105">
        <v>12.52</v>
      </c>
      <c r="C2441" s="105">
        <v>5.49</v>
      </c>
      <c r="D2441" s="105">
        <v>3.1</v>
      </c>
      <c r="E2441" s="105">
        <v>-7.0000000000000007E-2</v>
      </c>
      <c r="G2441" s="113"/>
      <c r="M2441" s="105"/>
      <c r="N2441" s="108"/>
      <c r="O2441" s="108"/>
      <c r="P2441" s="108"/>
      <c r="Q2441" s="108"/>
      <c r="R2441" s="108"/>
      <c r="S2441" s="108"/>
      <c r="T2441" s="108"/>
      <c r="U2441" s="106"/>
      <c r="V2441" s="106"/>
      <c r="W2441" s="106"/>
      <c r="X2441" s="106"/>
    </row>
    <row r="2442" spans="1:24" x14ac:dyDescent="0.35">
      <c r="A2442" s="105" t="s">
        <v>682</v>
      </c>
      <c r="B2442" s="105">
        <v>22.04</v>
      </c>
      <c r="C2442" s="105">
        <v>14.15</v>
      </c>
      <c r="D2442" s="105">
        <v>5.12</v>
      </c>
      <c r="E2442" s="105">
        <v>-0.23</v>
      </c>
      <c r="G2442" s="113"/>
      <c r="M2442" s="105"/>
      <c r="N2442" s="108"/>
      <c r="O2442" s="108"/>
      <c r="P2442" s="108"/>
      <c r="Q2442" s="108"/>
      <c r="R2442" s="108"/>
      <c r="S2442" s="108"/>
      <c r="T2442" s="108"/>
      <c r="U2442" s="106"/>
      <c r="V2442" s="106"/>
      <c r="W2442" s="106"/>
      <c r="X2442" s="106"/>
    </row>
    <row r="2443" spans="1:24" x14ac:dyDescent="0.35">
      <c r="A2443" s="105" t="s">
        <v>683</v>
      </c>
      <c r="B2443" s="105">
        <v>8.2799999999999994</v>
      </c>
      <c r="C2443" s="105">
        <v>6.29</v>
      </c>
      <c r="D2443" s="105">
        <v>0.71</v>
      </c>
      <c r="E2443" s="105">
        <v>-2.08</v>
      </c>
      <c r="F2443" s="105"/>
      <c r="G2443" s="113"/>
      <c r="M2443" s="105"/>
      <c r="N2443" s="108"/>
      <c r="O2443" s="108"/>
      <c r="P2443" s="108"/>
      <c r="Q2443" s="108"/>
      <c r="R2443" s="108"/>
      <c r="S2443" s="108"/>
      <c r="T2443" s="108"/>
      <c r="U2443" s="106"/>
      <c r="V2443" s="106"/>
      <c r="W2443" s="106"/>
      <c r="X2443" s="106"/>
    </row>
    <row r="2444" spans="1:24" x14ac:dyDescent="0.35">
      <c r="A2444" s="105" t="s">
        <v>684</v>
      </c>
      <c r="B2444" s="105">
        <v>5.84</v>
      </c>
      <c r="C2444" s="105">
        <v>3.65</v>
      </c>
      <c r="D2444" s="105">
        <v>-2.02</v>
      </c>
      <c r="E2444" s="105">
        <v>-4.3600000000000003</v>
      </c>
      <c r="F2444" s="113"/>
      <c r="G2444" s="113"/>
      <c r="M2444" s="105"/>
      <c r="N2444" s="108"/>
      <c r="O2444" s="108"/>
      <c r="P2444" s="108"/>
      <c r="Q2444" s="108"/>
      <c r="R2444" s="108"/>
      <c r="S2444" s="108"/>
      <c r="T2444" s="108"/>
      <c r="U2444" s="106"/>
      <c r="V2444" s="106"/>
      <c r="W2444" s="106"/>
      <c r="X2444" s="106"/>
    </row>
    <row r="2445" spans="1:24" x14ac:dyDescent="0.35">
      <c r="A2445" s="105" t="s">
        <v>685</v>
      </c>
      <c r="B2445" s="105">
        <v>1.78</v>
      </c>
      <c r="C2445" s="105">
        <v>-0.74</v>
      </c>
      <c r="D2445" s="105">
        <v>-6.57</v>
      </c>
      <c r="E2445" s="105">
        <v>-8.16</v>
      </c>
      <c r="F2445" s="113"/>
      <c r="G2445" s="113"/>
      <c r="M2445" s="105"/>
      <c r="N2445" s="108"/>
      <c r="O2445" s="108"/>
      <c r="P2445" s="108"/>
      <c r="Q2445" s="108"/>
      <c r="R2445" s="108"/>
      <c r="S2445" s="108"/>
      <c r="T2445" s="108"/>
      <c r="U2445" s="106"/>
      <c r="V2445" s="106"/>
      <c r="W2445" s="106"/>
      <c r="X2445" s="106"/>
    </row>
    <row r="2446" spans="1:24" x14ac:dyDescent="0.35">
      <c r="B2446" s="113"/>
      <c r="C2446" s="113"/>
      <c r="D2446" s="113"/>
      <c r="E2446" s="113"/>
      <c r="F2446" s="113"/>
      <c r="M2446" s="105"/>
      <c r="N2446" s="108"/>
      <c r="O2446" s="108"/>
      <c r="P2446" s="108"/>
      <c r="Q2446" s="108"/>
      <c r="R2446" s="108"/>
      <c r="S2446" s="108"/>
      <c r="T2446" s="108"/>
      <c r="U2446" s="106"/>
      <c r="V2446" s="106"/>
      <c r="W2446" s="106"/>
      <c r="X2446" s="106"/>
    </row>
    <row r="2447" spans="1:24" ht="17.5" x14ac:dyDescent="0.35">
      <c r="A2447" s="143" t="s">
        <v>1168</v>
      </c>
      <c r="B2447" s="113"/>
      <c r="C2447" s="113"/>
      <c r="D2447" s="113"/>
      <c r="E2447" s="113"/>
      <c r="F2447" s="113"/>
      <c r="G2447" s="113"/>
      <c r="M2447" s="105"/>
      <c r="N2447" s="108"/>
      <c r="O2447" s="108"/>
      <c r="P2447" s="108"/>
      <c r="Q2447" s="108"/>
      <c r="R2447" s="108"/>
      <c r="S2447" s="108"/>
      <c r="T2447" s="108"/>
      <c r="U2447" s="106"/>
      <c r="V2447" s="106"/>
      <c r="W2447" s="106"/>
      <c r="X2447" s="106"/>
    </row>
    <row r="2448" spans="1:24" x14ac:dyDescent="0.35">
      <c r="B2448" s="113"/>
      <c r="C2448" s="113"/>
      <c r="D2448" s="113"/>
      <c r="E2448" s="113"/>
      <c r="F2448" s="113"/>
      <c r="G2448" s="113"/>
      <c r="M2448" s="105"/>
      <c r="N2448" s="108"/>
      <c r="O2448" s="108"/>
      <c r="P2448" s="108"/>
      <c r="Q2448" s="108"/>
      <c r="R2448" s="108"/>
      <c r="S2448" s="108"/>
      <c r="T2448" s="108"/>
      <c r="U2448" s="106"/>
      <c r="V2448" s="106"/>
      <c r="W2448" s="106"/>
      <c r="X2448" s="106"/>
    </row>
    <row r="2449" spans="1:24" x14ac:dyDescent="0.35">
      <c r="B2449" s="113"/>
      <c r="C2449" s="113"/>
      <c r="D2449" s="113"/>
      <c r="E2449" s="113"/>
      <c r="F2449" s="113"/>
      <c r="G2449" s="113"/>
      <c r="M2449" s="105"/>
      <c r="N2449" s="108"/>
      <c r="O2449" s="108"/>
      <c r="P2449" s="108"/>
      <c r="Q2449" s="108"/>
      <c r="R2449" s="108"/>
      <c r="S2449" s="108"/>
      <c r="T2449" s="108"/>
      <c r="U2449" s="106"/>
      <c r="V2449" s="106"/>
      <c r="W2449" s="106"/>
      <c r="X2449" s="106"/>
    </row>
    <row r="2450" spans="1:24" x14ac:dyDescent="0.35">
      <c r="B2450" s="113"/>
      <c r="C2450" s="113"/>
      <c r="D2450" s="113"/>
      <c r="E2450" s="113"/>
      <c r="F2450" s="113"/>
      <c r="G2450" s="113"/>
      <c r="M2450" s="105"/>
      <c r="N2450" s="108"/>
      <c r="O2450" s="108"/>
      <c r="P2450" s="108"/>
      <c r="Q2450" s="108"/>
      <c r="R2450" s="108"/>
      <c r="S2450" s="108"/>
      <c r="T2450" s="108"/>
      <c r="U2450" s="106"/>
      <c r="V2450" s="106"/>
      <c r="W2450" s="106"/>
      <c r="X2450" s="106"/>
    </row>
    <row r="2451" spans="1:24" x14ac:dyDescent="0.35">
      <c r="B2451" s="113"/>
      <c r="C2451" s="113"/>
      <c r="D2451" s="113"/>
      <c r="E2451" s="113"/>
      <c r="F2451" s="113"/>
      <c r="G2451" s="113"/>
      <c r="M2451" s="105"/>
      <c r="N2451" s="108"/>
      <c r="O2451" s="108"/>
      <c r="P2451" s="108"/>
      <c r="Q2451" s="108"/>
      <c r="R2451" s="108"/>
      <c r="S2451" s="108"/>
      <c r="T2451" s="108"/>
      <c r="U2451" s="106"/>
      <c r="V2451" s="106"/>
      <c r="W2451" s="106"/>
      <c r="X2451" s="106"/>
    </row>
    <row r="2452" spans="1:24" x14ac:dyDescent="0.35">
      <c r="B2452" s="113"/>
      <c r="C2452" s="113"/>
      <c r="D2452" s="113"/>
      <c r="E2452" s="113"/>
      <c r="F2452" s="113"/>
      <c r="G2452" s="113"/>
      <c r="M2452" s="105"/>
      <c r="N2452" s="108"/>
      <c r="O2452" s="108"/>
      <c r="P2452" s="108"/>
      <c r="Q2452" s="108"/>
      <c r="R2452" s="108"/>
      <c r="S2452" s="108"/>
      <c r="T2452" s="108"/>
      <c r="U2452" s="106"/>
      <c r="V2452" s="106"/>
      <c r="W2452" s="106"/>
      <c r="X2452" s="106"/>
    </row>
    <row r="2453" spans="1:24" x14ac:dyDescent="0.35">
      <c r="B2453" s="113"/>
      <c r="C2453" s="113"/>
      <c r="D2453" s="113"/>
      <c r="E2453" s="113"/>
      <c r="F2453" s="113"/>
      <c r="G2453" s="113"/>
      <c r="M2453" s="105"/>
      <c r="N2453" s="108"/>
      <c r="O2453" s="108"/>
      <c r="P2453" s="108"/>
      <c r="Q2453" s="108"/>
      <c r="R2453" s="108"/>
      <c r="S2453" s="108"/>
      <c r="T2453" s="108"/>
      <c r="U2453" s="106"/>
      <c r="V2453" s="106"/>
      <c r="W2453" s="106"/>
      <c r="X2453" s="106"/>
    </row>
    <row r="2454" spans="1:24" x14ac:dyDescent="0.35">
      <c r="B2454" s="113"/>
      <c r="C2454" s="113"/>
      <c r="D2454" s="113"/>
      <c r="E2454" s="113"/>
      <c r="F2454" s="113"/>
      <c r="G2454" s="113"/>
      <c r="M2454" s="105"/>
      <c r="N2454" s="108"/>
      <c r="O2454" s="108"/>
      <c r="P2454" s="108"/>
      <c r="Q2454" s="108"/>
      <c r="R2454" s="108"/>
      <c r="S2454" s="108"/>
      <c r="T2454" s="108"/>
      <c r="U2454" s="106"/>
      <c r="V2454" s="106"/>
      <c r="W2454" s="106"/>
      <c r="X2454" s="106"/>
    </row>
    <row r="2455" spans="1:24" x14ac:dyDescent="0.35">
      <c r="B2455" s="113"/>
      <c r="C2455" s="113"/>
      <c r="D2455" s="113"/>
      <c r="E2455" s="113"/>
      <c r="F2455" s="113"/>
      <c r="G2455" s="113"/>
      <c r="M2455" s="105"/>
      <c r="N2455" s="108"/>
      <c r="O2455" s="108"/>
      <c r="P2455" s="108"/>
      <c r="Q2455" s="108"/>
      <c r="R2455" s="108"/>
      <c r="S2455" s="108"/>
      <c r="T2455" s="108"/>
      <c r="U2455" s="106"/>
      <c r="V2455" s="106"/>
      <c r="W2455" s="106"/>
      <c r="X2455" s="106"/>
    </row>
    <row r="2456" spans="1:24" x14ac:dyDescent="0.35">
      <c r="A2456" s="96" t="s">
        <v>718</v>
      </c>
      <c r="B2456" s="113"/>
      <c r="C2456" s="113"/>
      <c r="D2456" s="113"/>
      <c r="E2456" s="113"/>
      <c r="F2456" s="113"/>
      <c r="G2456" s="113"/>
      <c r="M2456" s="105"/>
      <c r="N2456" s="108"/>
      <c r="O2456" s="108"/>
      <c r="P2456" s="108"/>
      <c r="Q2456" s="108"/>
      <c r="R2456" s="108"/>
      <c r="S2456" s="108"/>
      <c r="T2456" s="108"/>
      <c r="U2456" s="106"/>
      <c r="V2456" s="106"/>
      <c r="W2456" s="106"/>
      <c r="X2456" s="106"/>
    </row>
    <row r="2457" spans="1:24" x14ac:dyDescent="0.35">
      <c r="B2457" s="113"/>
      <c r="C2457" s="113"/>
      <c r="D2457" s="113"/>
      <c r="E2457" s="113"/>
      <c r="F2457" s="113"/>
      <c r="G2457" s="113"/>
      <c r="M2457" s="105"/>
      <c r="N2457" s="108"/>
      <c r="O2457" s="108"/>
      <c r="P2457" s="108"/>
      <c r="Q2457" s="108"/>
      <c r="R2457" s="108"/>
      <c r="S2457" s="108"/>
      <c r="T2457" s="108"/>
      <c r="U2457" s="106"/>
      <c r="V2457" s="106"/>
      <c r="W2457" s="106"/>
      <c r="X2457" s="106"/>
    </row>
    <row r="2458" spans="1:24" x14ac:dyDescent="0.35">
      <c r="B2458" s="113"/>
      <c r="C2458" s="113"/>
      <c r="D2458" s="113"/>
      <c r="E2458" s="113"/>
      <c r="F2458" s="113"/>
      <c r="G2458" s="113"/>
      <c r="M2458" s="105"/>
      <c r="N2458" s="108"/>
      <c r="O2458" s="108"/>
      <c r="P2458" s="108"/>
      <c r="Q2458" s="108"/>
      <c r="R2458" s="108"/>
      <c r="S2458" s="108"/>
      <c r="T2458" s="108"/>
      <c r="U2458" s="106"/>
      <c r="V2458" s="106"/>
      <c r="W2458" s="106"/>
      <c r="X2458" s="106"/>
    </row>
    <row r="2459" spans="1:24" x14ac:dyDescent="0.35">
      <c r="A2459" s="105" t="s">
        <v>776</v>
      </c>
      <c r="C2459" s="113"/>
      <c r="D2459" s="113"/>
      <c r="E2459" s="113"/>
      <c r="F2459" s="113"/>
      <c r="G2459" s="113"/>
      <c r="M2459" s="105"/>
      <c r="N2459" s="108"/>
      <c r="O2459" s="108"/>
      <c r="P2459" s="108"/>
      <c r="Q2459" s="108"/>
      <c r="R2459" s="108"/>
      <c r="S2459" s="108"/>
      <c r="T2459" s="108"/>
      <c r="U2459" s="106"/>
      <c r="V2459" s="106"/>
      <c r="W2459" s="106"/>
      <c r="X2459" s="106"/>
    </row>
    <row r="2460" spans="1:24" x14ac:dyDescent="0.35">
      <c r="B2460" s="113"/>
      <c r="C2460" s="113"/>
      <c r="D2460" s="113"/>
      <c r="E2460" s="113"/>
      <c r="F2460" s="113"/>
      <c r="G2460" s="113"/>
      <c r="M2460" s="105"/>
      <c r="N2460" s="108"/>
      <c r="O2460" s="108"/>
      <c r="P2460" s="108"/>
      <c r="Q2460" s="108"/>
      <c r="R2460" s="108"/>
      <c r="S2460" s="108"/>
      <c r="T2460" s="108"/>
      <c r="U2460" s="106"/>
      <c r="V2460" s="106"/>
      <c r="W2460" s="106"/>
      <c r="X2460" s="106"/>
    </row>
    <row r="2461" spans="1:24" x14ac:dyDescent="0.35">
      <c r="B2461" s="113"/>
      <c r="C2461" s="113"/>
      <c r="D2461" s="113"/>
      <c r="E2461" s="113"/>
      <c r="F2461" s="113"/>
      <c r="G2461" s="113"/>
      <c r="M2461" s="105"/>
      <c r="N2461" s="108"/>
      <c r="O2461" s="108"/>
      <c r="P2461" s="108"/>
      <c r="Q2461" s="108"/>
      <c r="R2461" s="108"/>
      <c r="S2461" s="108"/>
      <c r="T2461" s="108"/>
      <c r="U2461" s="106"/>
      <c r="V2461" s="106"/>
      <c r="W2461" s="106"/>
      <c r="X2461" s="106"/>
    </row>
    <row r="2462" spans="1:24" x14ac:dyDescent="0.35">
      <c r="A2462" s="96" t="s">
        <v>777</v>
      </c>
      <c r="B2462" s="105"/>
      <c r="C2462" s="113"/>
      <c r="D2462" s="113"/>
      <c r="E2462" s="113"/>
      <c r="F2462" s="113"/>
      <c r="G2462" s="113"/>
      <c r="M2462" s="105"/>
      <c r="N2462" s="108"/>
      <c r="O2462" s="108"/>
      <c r="P2462" s="108"/>
      <c r="Q2462" s="108"/>
      <c r="R2462" s="108"/>
      <c r="S2462" s="108"/>
      <c r="T2462" s="108"/>
      <c r="U2462" s="106"/>
      <c r="V2462" s="106"/>
      <c r="W2462" s="106"/>
      <c r="X2462" s="106"/>
    </row>
    <row r="2463" spans="1:24" x14ac:dyDescent="0.35">
      <c r="A2463" s="96" t="s">
        <v>778</v>
      </c>
      <c r="B2463" s="113"/>
      <c r="C2463" s="113"/>
      <c r="D2463" s="113"/>
      <c r="E2463" s="113"/>
      <c r="F2463" s="113"/>
      <c r="G2463" s="113"/>
      <c r="M2463" s="105"/>
      <c r="N2463" s="108"/>
      <c r="O2463" s="108"/>
      <c r="P2463" s="108"/>
      <c r="Q2463" s="108"/>
      <c r="R2463" s="108"/>
      <c r="S2463" s="108"/>
      <c r="T2463" s="108"/>
      <c r="U2463" s="106"/>
      <c r="V2463" s="106"/>
      <c r="W2463" s="106"/>
      <c r="X2463" s="106"/>
    </row>
    <row r="2464" spans="1:24" x14ac:dyDescent="0.35">
      <c r="A2464" s="95" t="s">
        <v>1198</v>
      </c>
      <c r="B2464" s="113"/>
      <c r="C2464" s="113"/>
      <c r="D2464" s="113"/>
      <c r="E2464" s="113"/>
      <c r="F2464" s="113"/>
      <c r="G2464" s="113"/>
      <c r="M2464" s="105"/>
      <c r="N2464" s="108"/>
      <c r="O2464" s="108"/>
      <c r="P2464" s="108"/>
      <c r="Q2464" s="108"/>
      <c r="R2464" s="108"/>
      <c r="S2464" s="108"/>
      <c r="T2464" s="108"/>
      <c r="U2464" s="106"/>
      <c r="V2464" s="106"/>
      <c r="W2464" s="106"/>
      <c r="X2464" s="106"/>
    </row>
    <row r="2465" spans="1:24" x14ac:dyDescent="0.35">
      <c r="A2465" s="105" t="s">
        <v>650</v>
      </c>
      <c r="B2465" s="105">
        <v>46.67</v>
      </c>
      <c r="C2465" s="105">
        <v>18.739999999999998</v>
      </c>
      <c r="D2465" s="105">
        <v>42.84</v>
      </c>
      <c r="E2465" s="105">
        <v>61.85</v>
      </c>
      <c r="F2465" s="113"/>
      <c r="G2465" s="113"/>
      <c r="M2465" s="105"/>
      <c r="N2465" s="108"/>
      <c r="O2465" s="108"/>
      <c r="P2465" s="108"/>
      <c r="Q2465" s="108"/>
      <c r="R2465" s="108"/>
      <c r="S2465" s="108"/>
      <c r="T2465" s="108"/>
      <c r="U2465" s="106"/>
      <c r="V2465" s="106"/>
      <c r="W2465" s="106"/>
      <c r="X2465" s="106"/>
    </row>
    <row r="2466" spans="1:24" x14ac:dyDescent="0.35">
      <c r="A2466" s="105" t="s">
        <v>651</v>
      </c>
      <c r="B2466" s="105">
        <v>12.97</v>
      </c>
      <c r="C2466" s="105">
        <v>61.21</v>
      </c>
      <c r="D2466" s="105">
        <v>0.75</v>
      </c>
      <c r="E2466" s="105">
        <v>15.12</v>
      </c>
      <c r="F2466" s="113"/>
      <c r="G2466" s="113"/>
      <c r="M2466" s="105"/>
      <c r="N2466" s="108"/>
      <c r="O2466" s="108"/>
      <c r="P2466" s="108"/>
      <c r="Q2466" s="108"/>
      <c r="R2466" s="108"/>
      <c r="S2466" s="108"/>
      <c r="T2466" s="108"/>
      <c r="U2466" s="106"/>
      <c r="V2466" s="106"/>
      <c r="W2466" s="106"/>
      <c r="X2466" s="106"/>
    </row>
    <row r="2467" spans="1:24" x14ac:dyDescent="0.35">
      <c r="A2467" s="105" t="s">
        <v>652</v>
      </c>
      <c r="B2467" s="105">
        <v>0.83</v>
      </c>
      <c r="C2467" s="105">
        <v>0.3</v>
      </c>
      <c r="D2467" s="105">
        <v>5.04</v>
      </c>
      <c r="E2467" s="105">
        <v>0</v>
      </c>
      <c r="F2467" s="113"/>
      <c r="G2467" s="113"/>
      <c r="M2467" s="105"/>
      <c r="N2467" s="108"/>
      <c r="O2467" s="108"/>
      <c r="P2467" s="108"/>
      <c r="Q2467" s="108"/>
      <c r="R2467" s="108"/>
      <c r="S2467" s="108"/>
      <c r="T2467" s="108"/>
      <c r="U2467" s="106"/>
      <c r="V2467" s="106"/>
      <c r="W2467" s="106"/>
      <c r="X2467" s="106"/>
    </row>
    <row r="2468" spans="1:24" ht="17.5" x14ac:dyDescent="0.35">
      <c r="A2468" s="96" t="s">
        <v>1137</v>
      </c>
      <c r="B2468" s="132">
        <v>39.53</v>
      </c>
      <c r="C2468" s="132">
        <v>19.75</v>
      </c>
      <c r="D2468" s="132">
        <v>51.37</v>
      </c>
      <c r="E2468" s="132">
        <v>23.03</v>
      </c>
      <c r="F2468" s="113"/>
      <c r="G2468" s="113"/>
      <c r="M2468" s="105"/>
      <c r="N2468" s="108"/>
      <c r="O2468" s="108"/>
      <c r="P2468" s="108"/>
      <c r="Q2468" s="108"/>
      <c r="R2468" s="108"/>
      <c r="S2468" s="108"/>
      <c r="T2468" s="108"/>
      <c r="U2468" s="106"/>
      <c r="V2468" s="106"/>
      <c r="W2468" s="106"/>
      <c r="X2468" s="106"/>
    </row>
    <row r="2469" spans="1:24" x14ac:dyDescent="0.35">
      <c r="A2469" s="105" t="s">
        <v>653</v>
      </c>
      <c r="B2469" s="105">
        <v>100</v>
      </c>
      <c r="C2469" s="105">
        <v>100</v>
      </c>
      <c r="D2469" s="105">
        <v>100</v>
      </c>
      <c r="E2469" s="105">
        <v>100</v>
      </c>
      <c r="F2469" s="113"/>
      <c r="G2469" s="113"/>
      <c r="M2469" s="105"/>
      <c r="N2469" s="108"/>
      <c r="O2469" s="108"/>
      <c r="P2469" s="108"/>
      <c r="Q2469" s="108"/>
      <c r="R2469" s="108"/>
      <c r="S2469" s="108"/>
      <c r="T2469" s="108"/>
      <c r="U2469" s="106"/>
      <c r="V2469" s="106"/>
      <c r="W2469" s="106"/>
      <c r="X2469" s="106"/>
    </row>
    <row r="2470" spans="1:24" x14ac:dyDescent="0.35">
      <c r="A2470" s="105"/>
      <c r="B2470" s="105"/>
      <c r="C2470" s="105"/>
      <c r="D2470" s="105"/>
      <c r="E2470" s="105"/>
      <c r="F2470" s="113"/>
      <c r="G2470" s="113"/>
      <c r="M2470" s="105"/>
      <c r="N2470" s="108"/>
      <c r="O2470" s="108"/>
      <c r="P2470" s="108"/>
      <c r="Q2470" s="108"/>
      <c r="R2470" s="108"/>
      <c r="S2470" s="108"/>
      <c r="T2470" s="108"/>
      <c r="U2470" s="106"/>
      <c r="V2470" s="106"/>
      <c r="W2470" s="106"/>
      <c r="X2470" s="106"/>
    </row>
    <row r="2471" spans="1:24" x14ac:dyDescent="0.35">
      <c r="A2471" s="105" t="s">
        <v>654</v>
      </c>
      <c r="B2471" s="105">
        <v>38.51</v>
      </c>
      <c r="C2471" s="105">
        <v>15.31</v>
      </c>
      <c r="D2471" s="105">
        <v>33.869999999999997</v>
      </c>
      <c r="E2471" s="105">
        <v>48.91</v>
      </c>
      <c r="F2471" s="113"/>
      <c r="G2471" s="113"/>
      <c r="M2471" s="105"/>
      <c r="N2471" s="108"/>
      <c r="O2471" s="108"/>
      <c r="P2471" s="108"/>
      <c r="Q2471" s="108"/>
      <c r="R2471" s="108"/>
      <c r="S2471" s="108"/>
      <c r="T2471" s="108"/>
      <c r="U2471" s="106"/>
      <c r="V2471" s="106"/>
      <c r="W2471" s="106"/>
      <c r="X2471" s="106"/>
    </row>
    <row r="2472" spans="1:24" x14ac:dyDescent="0.35">
      <c r="A2472" s="105" t="s">
        <v>655</v>
      </c>
      <c r="B2472" s="105">
        <v>57.63</v>
      </c>
      <c r="C2472" s="105">
        <v>26.95</v>
      </c>
      <c r="D2472" s="105">
        <v>49.22</v>
      </c>
      <c r="E2472" s="105">
        <v>59.28</v>
      </c>
      <c r="F2472" s="113"/>
      <c r="G2472" s="113"/>
      <c r="M2472" s="105"/>
      <c r="N2472" s="108"/>
      <c r="O2472" s="108"/>
      <c r="P2472" s="108"/>
      <c r="Q2472" s="108"/>
      <c r="R2472" s="108"/>
      <c r="S2472" s="108"/>
      <c r="T2472" s="108"/>
      <c r="U2472" s="106"/>
      <c r="V2472" s="106"/>
      <c r="W2472" s="106"/>
      <c r="X2472" s="106"/>
    </row>
    <row r="2473" spans="1:24" x14ac:dyDescent="0.35">
      <c r="A2473" s="105" t="s">
        <v>656</v>
      </c>
      <c r="B2473" s="105">
        <v>41.09</v>
      </c>
      <c r="C2473" s="105">
        <v>12.29</v>
      </c>
      <c r="D2473" s="105">
        <v>46.45</v>
      </c>
      <c r="E2473" s="105">
        <v>26.24</v>
      </c>
      <c r="F2473" s="113"/>
      <c r="G2473" s="113"/>
      <c r="M2473" s="105"/>
      <c r="N2473" s="108"/>
      <c r="O2473" s="108"/>
      <c r="P2473" s="108"/>
      <c r="Q2473" s="108"/>
      <c r="R2473" s="108"/>
      <c r="S2473" s="108"/>
      <c r="T2473" s="108"/>
      <c r="U2473" s="106"/>
      <c r="V2473" s="106"/>
      <c r="W2473" s="106"/>
      <c r="X2473" s="106"/>
    </row>
    <row r="2474" spans="1:24" x14ac:dyDescent="0.35">
      <c r="A2474" s="105" t="s">
        <v>657</v>
      </c>
      <c r="B2474" s="105">
        <v>1.28</v>
      </c>
      <c r="C2474" s="105">
        <v>60.76</v>
      </c>
      <c r="D2474" s="105">
        <v>4.33</v>
      </c>
      <c r="E2474" s="105">
        <v>14.48</v>
      </c>
      <c r="F2474" s="113"/>
      <c r="G2474" s="113"/>
      <c r="M2474" s="105"/>
      <c r="N2474" s="108"/>
      <c r="O2474" s="108"/>
      <c r="P2474" s="108"/>
      <c r="Q2474" s="108"/>
      <c r="R2474" s="108"/>
      <c r="S2474" s="108"/>
      <c r="T2474" s="108"/>
      <c r="U2474" s="106"/>
      <c r="V2474" s="106"/>
      <c r="W2474" s="106"/>
      <c r="X2474" s="106"/>
    </row>
    <row r="2475" spans="1:24" x14ac:dyDescent="0.35">
      <c r="A2475" s="105" t="s">
        <v>658</v>
      </c>
      <c r="B2475" s="132">
        <v>42.37</v>
      </c>
      <c r="C2475" s="132">
        <v>73.05</v>
      </c>
      <c r="D2475" s="132">
        <v>50.78</v>
      </c>
      <c r="E2475" s="132">
        <v>40.72</v>
      </c>
      <c r="F2475" s="113"/>
      <c r="G2475" s="113"/>
      <c r="M2475" s="105"/>
      <c r="N2475" s="108"/>
      <c r="O2475" s="108"/>
      <c r="P2475" s="108"/>
      <c r="Q2475" s="108"/>
      <c r="R2475" s="108"/>
      <c r="S2475" s="108"/>
      <c r="T2475" s="108"/>
      <c r="U2475" s="106"/>
      <c r="V2475" s="106"/>
      <c r="W2475" s="106"/>
      <c r="X2475" s="106"/>
    </row>
    <row r="2476" spans="1:24" x14ac:dyDescent="0.35">
      <c r="A2476" s="105" t="s">
        <v>659</v>
      </c>
      <c r="B2476" s="105">
        <v>100</v>
      </c>
      <c r="C2476" s="105">
        <v>100</v>
      </c>
      <c r="D2476" s="105">
        <v>100</v>
      </c>
      <c r="E2476" s="105">
        <v>100</v>
      </c>
      <c r="F2476" s="113"/>
      <c r="G2476" s="113"/>
      <c r="M2476" s="105"/>
      <c r="N2476" s="108"/>
      <c r="O2476" s="108"/>
      <c r="P2476" s="108"/>
      <c r="Q2476" s="108"/>
      <c r="R2476" s="108"/>
      <c r="S2476" s="108"/>
      <c r="T2476" s="108"/>
      <c r="U2476" s="106"/>
      <c r="V2476" s="106"/>
      <c r="W2476" s="106"/>
      <c r="X2476" s="106"/>
    </row>
    <row r="2477" spans="1:24" x14ac:dyDescent="0.35">
      <c r="A2477" s="95" t="s">
        <v>1185</v>
      </c>
      <c r="B2477" s="105"/>
      <c r="C2477" s="105"/>
      <c r="D2477" s="105"/>
      <c r="E2477" s="105"/>
      <c r="F2477" s="113"/>
      <c r="G2477" s="113"/>
      <c r="M2477" s="105"/>
      <c r="N2477" s="108"/>
      <c r="O2477" s="108"/>
      <c r="P2477" s="108"/>
      <c r="Q2477" s="108"/>
      <c r="R2477" s="108"/>
      <c r="S2477" s="108"/>
      <c r="T2477" s="108"/>
      <c r="U2477" s="106"/>
      <c r="V2477" s="106"/>
      <c r="W2477" s="106"/>
      <c r="X2477" s="106"/>
    </row>
    <row r="2478" spans="1:24" x14ac:dyDescent="0.35">
      <c r="A2478" s="105" t="s">
        <v>660</v>
      </c>
      <c r="B2478" s="105">
        <v>100</v>
      </c>
      <c r="C2478" s="105">
        <v>100</v>
      </c>
      <c r="D2478" s="105">
        <v>100</v>
      </c>
      <c r="E2478" s="105">
        <v>100</v>
      </c>
      <c r="F2478" s="113"/>
      <c r="G2478" s="113"/>
      <c r="M2478" s="105"/>
      <c r="N2478" s="108"/>
      <c r="O2478" s="108"/>
      <c r="P2478" s="108"/>
      <c r="Q2478" s="108"/>
      <c r="R2478" s="108"/>
      <c r="S2478" s="108"/>
      <c r="T2478" s="108"/>
      <c r="U2478" s="106"/>
      <c r="V2478" s="106"/>
      <c r="W2478" s="106"/>
      <c r="X2478" s="106"/>
    </row>
    <row r="2479" spans="1:24" x14ac:dyDescent="0.35">
      <c r="A2479" s="105" t="s">
        <v>661</v>
      </c>
      <c r="B2479" s="132">
        <v>82.37</v>
      </c>
      <c r="C2479" s="132">
        <v>79.28</v>
      </c>
      <c r="D2479" s="132">
        <v>76.790000000000006</v>
      </c>
      <c r="E2479" s="132">
        <v>91.42</v>
      </c>
      <c r="F2479" s="113"/>
      <c r="G2479" s="113"/>
      <c r="M2479" s="105"/>
      <c r="N2479" s="108"/>
      <c r="O2479" s="108"/>
      <c r="P2479" s="108"/>
      <c r="Q2479" s="108"/>
      <c r="R2479" s="108"/>
      <c r="S2479" s="108"/>
      <c r="T2479" s="108"/>
      <c r="U2479" s="106"/>
      <c r="V2479" s="106"/>
      <c r="W2479" s="106"/>
      <c r="X2479" s="106"/>
    </row>
    <row r="2480" spans="1:24" x14ac:dyDescent="0.35">
      <c r="A2480" s="105" t="s">
        <v>662</v>
      </c>
      <c r="B2480" s="105">
        <v>17.63</v>
      </c>
      <c r="C2480" s="105">
        <v>20.72</v>
      </c>
      <c r="D2480" s="105">
        <v>23.21</v>
      </c>
      <c r="E2480" s="105">
        <v>8.58</v>
      </c>
      <c r="F2480" s="113"/>
      <c r="G2480" s="113"/>
      <c r="M2480" s="105"/>
      <c r="N2480" s="108"/>
      <c r="O2480" s="108"/>
      <c r="P2480" s="108"/>
      <c r="Q2480" s="108"/>
      <c r="R2480" s="108"/>
      <c r="S2480" s="108"/>
      <c r="T2480" s="108"/>
      <c r="U2480" s="106"/>
      <c r="V2480" s="106"/>
      <c r="W2480" s="106"/>
      <c r="X2480" s="106"/>
    </row>
    <row r="2481" spans="1:24" x14ac:dyDescent="0.35">
      <c r="A2481" s="105"/>
      <c r="B2481" s="105"/>
      <c r="C2481" s="105"/>
      <c r="D2481" s="105"/>
      <c r="E2481" s="105"/>
      <c r="F2481" s="113"/>
      <c r="G2481" s="113"/>
      <c r="M2481" s="105"/>
      <c r="N2481" s="108"/>
      <c r="O2481" s="108"/>
      <c r="P2481" s="108"/>
      <c r="Q2481" s="108"/>
      <c r="R2481" s="108"/>
      <c r="S2481" s="108"/>
      <c r="T2481" s="108"/>
      <c r="U2481" s="106"/>
      <c r="V2481" s="106"/>
      <c r="W2481" s="106"/>
      <c r="X2481" s="106"/>
    </row>
    <row r="2482" spans="1:24" x14ac:dyDescent="0.35">
      <c r="A2482" s="105" t="s">
        <v>663</v>
      </c>
      <c r="B2482" s="132">
        <v>0.86</v>
      </c>
      <c r="C2482" s="132">
        <v>0.01</v>
      </c>
      <c r="D2482" s="132">
        <v>0.31</v>
      </c>
      <c r="E2482" s="132">
        <v>5.17</v>
      </c>
      <c r="F2482" s="113"/>
      <c r="G2482" s="113"/>
      <c r="M2482" s="105"/>
      <c r="N2482" s="108"/>
      <c r="O2482" s="108"/>
      <c r="P2482" s="108"/>
      <c r="Q2482" s="108"/>
      <c r="R2482" s="108"/>
      <c r="S2482" s="108"/>
      <c r="T2482" s="108"/>
      <c r="U2482" s="106"/>
      <c r="V2482" s="106"/>
      <c r="W2482" s="106"/>
      <c r="X2482" s="106"/>
    </row>
    <row r="2483" spans="1:24" x14ac:dyDescent="0.35">
      <c r="A2483" s="105" t="s">
        <v>664</v>
      </c>
      <c r="B2483" s="105">
        <v>18.489999999999998</v>
      </c>
      <c r="C2483" s="105">
        <v>20.73</v>
      </c>
      <c r="D2483" s="105">
        <v>23.51</v>
      </c>
      <c r="E2483" s="105">
        <v>13.74</v>
      </c>
      <c r="F2483" s="113"/>
      <c r="G2483" s="113"/>
      <c r="M2483" s="105"/>
      <c r="N2483" s="108"/>
      <c r="O2483" s="108"/>
      <c r="P2483" s="108"/>
      <c r="Q2483" s="108"/>
      <c r="R2483" s="108"/>
      <c r="S2483" s="108"/>
      <c r="T2483" s="108"/>
      <c r="U2483" s="106"/>
      <c r="V2483" s="106"/>
      <c r="W2483" s="106"/>
      <c r="X2483" s="106"/>
    </row>
    <row r="2484" spans="1:24" x14ac:dyDescent="0.35">
      <c r="A2484" s="105" t="s">
        <v>665</v>
      </c>
      <c r="B2484" s="105"/>
      <c r="C2484" s="105"/>
      <c r="D2484" s="105"/>
      <c r="E2484" s="105"/>
      <c r="F2484" s="113"/>
      <c r="G2484" s="113"/>
      <c r="M2484" s="105"/>
      <c r="N2484" s="108"/>
      <c r="O2484" s="108"/>
      <c r="P2484" s="108"/>
      <c r="Q2484" s="108"/>
      <c r="R2484" s="108"/>
      <c r="S2484" s="108"/>
      <c r="T2484" s="108"/>
      <c r="U2484" s="106"/>
      <c r="V2484" s="106"/>
      <c r="W2484" s="106"/>
      <c r="X2484" s="106"/>
    </row>
    <row r="2485" spans="1:24" x14ac:dyDescent="0.35">
      <c r="A2485" s="105" t="s">
        <v>666</v>
      </c>
      <c r="B2485" s="105">
        <v>6</v>
      </c>
      <c r="C2485" s="105">
        <v>9.08</v>
      </c>
      <c r="D2485" s="105">
        <v>5.9</v>
      </c>
      <c r="E2485" s="105">
        <v>0.73</v>
      </c>
      <c r="F2485" s="113"/>
      <c r="G2485" s="113"/>
      <c r="M2485" s="105"/>
      <c r="N2485" s="108"/>
      <c r="O2485" s="108"/>
      <c r="P2485" s="108"/>
      <c r="Q2485" s="108"/>
      <c r="R2485" s="108"/>
      <c r="S2485" s="108"/>
      <c r="T2485" s="108"/>
      <c r="U2485" s="106"/>
      <c r="V2485" s="106"/>
      <c r="W2485" s="106"/>
      <c r="X2485" s="106"/>
    </row>
    <row r="2486" spans="1:24" x14ac:dyDescent="0.35">
      <c r="A2486" s="105" t="s">
        <v>667</v>
      </c>
      <c r="B2486" s="105">
        <v>1.67</v>
      </c>
      <c r="C2486" s="105">
        <v>2.12</v>
      </c>
      <c r="D2486" s="105">
        <v>1.72</v>
      </c>
      <c r="E2486" s="105">
        <v>0.11</v>
      </c>
      <c r="F2486" s="113"/>
      <c r="G2486" s="113"/>
      <c r="M2486" s="105"/>
      <c r="N2486" s="108"/>
      <c r="O2486" s="108"/>
      <c r="P2486" s="108"/>
      <c r="Q2486" s="108"/>
      <c r="R2486" s="108"/>
      <c r="S2486" s="108"/>
      <c r="T2486" s="108"/>
      <c r="U2486" s="106"/>
      <c r="V2486" s="106"/>
      <c r="W2486" s="106"/>
      <c r="X2486" s="106"/>
    </row>
    <row r="2487" spans="1:24" x14ac:dyDescent="0.35">
      <c r="A2487" s="105" t="s">
        <v>668</v>
      </c>
      <c r="B2487" s="105">
        <v>0.38</v>
      </c>
      <c r="C2487" s="105">
        <v>0.37</v>
      </c>
      <c r="D2487" s="105">
        <v>0.92</v>
      </c>
      <c r="E2487" s="105">
        <v>0.05</v>
      </c>
      <c r="F2487" s="113"/>
      <c r="G2487" s="113"/>
      <c r="M2487" s="105"/>
      <c r="N2487" s="108"/>
      <c r="O2487" s="108"/>
      <c r="P2487" s="108"/>
      <c r="Q2487" s="108"/>
      <c r="R2487" s="108"/>
      <c r="S2487" s="108"/>
      <c r="T2487" s="108"/>
      <c r="U2487" s="106"/>
      <c r="V2487" s="106"/>
      <c r="W2487" s="106"/>
      <c r="X2487" s="106"/>
    </row>
    <row r="2488" spans="1:24" x14ac:dyDescent="0.35">
      <c r="A2488" s="105" t="s">
        <v>56</v>
      </c>
      <c r="B2488" s="105">
        <v>8.42</v>
      </c>
      <c r="C2488" s="105">
        <v>7.75</v>
      </c>
      <c r="D2488" s="105">
        <v>13.05</v>
      </c>
      <c r="E2488" s="105">
        <v>11.49</v>
      </c>
      <c r="F2488" s="113"/>
      <c r="G2488" s="113"/>
      <c r="M2488" s="105"/>
      <c r="N2488" s="108"/>
      <c r="O2488" s="108"/>
      <c r="P2488" s="108"/>
      <c r="Q2488" s="108"/>
      <c r="R2488" s="108"/>
      <c r="S2488" s="108"/>
      <c r="T2488" s="108"/>
      <c r="U2488" s="106"/>
      <c r="V2488" s="106"/>
      <c r="W2488" s="106"/>
      <c r="X2488" s="106"/>
    </row>
    <row r="2489" spans="1:24" x14ac:dyDescent="0.35">
      <c r="A2489" s="105" t="s">
        <v>669</v>
      </c>
      <c r="B2489" s="105">
        <v>16.48</v>
      </c>
      <c r="C2489" s="105">
        <v>19.309999999999999</v>
      </c>
      <c r="D2489" s="105">
        <v>21.59</v>
      </c>
      <c r="E2489" s="105">
        <v>12.37</v>
      </c>
      <c r="F2489" s="113"/>
      <c r="G2489" s="113"/>
      <c r="M2489" s="105"/>
      <c r="N2489" s="108"/>
      <c r="O2489" s="108"/>
      <c r="P2489" s="108"/>
      <c r="Q2489" s="108"/>
      <c r="R2489" s="108"/>
      <c r="S2489" s="108"/>
      <c r="T2489" s="108"/>
      <c r="U2489" s="106"/>
      <c r="V2489" s="106"/>
      <c r="W2489" s="106"/>
      <c r="X2489" s="106"/>
    </row>
    <row r="2490" spans="1:24" x14ac:dyDescent="0.35">
      <c r="A2490" s="105"/>
      <c r="B2490" s="105"/>
      <c r="C2490" s="105"/>
      <c r="D2490" s="105"/>
      <c r="E2490" s="105"/>
      <c r="F2490" s="113"/>
      <c r="G2490" s="113"/>
      <c r="M2490" s="105"/>
      <c r="N2490" s="108"/>
      <c r="O2490" s="108"/>
      <c r="P2490" s="108"/>
      <c r="Q2490" s="108"/>
      <c r="R2490" s="108"/>
      <c r="S2490" s="108"/>
      <c r="T2490" s="108"/>
      <c r="U2490" s="106"/>
      <c r="V2490" s="106"/>
      <c r="W2490" s="106"/>
      <c r="X2490" s="106"/>
    </row>
    <row r="2491" spans="1:24" x14ac:dyDescent="0.35">
      <c r="A2491" s="105" t="s">
        <v>670</v>
      </c>
      <c r="B2491" s="105">
        <v>2.0099999999999998</v>
      </c>
      <c r="C2491" s="105">
        <v>1.42</v>
      </c>
      <c r="D2491" s="105">
        <v>1.92</v>
      </c>
      <c r="E2491" s="105">
        <v>1.37</v>
      </c>
      <c r="F2491" s="113"/>
      <c r="G2491" s="113"/>
      <c r="M2491" s="105"/>
      <c r="N2491" s="108"/>
      <c r="O2491" s="108"/>
      <c r="P2491" s="108"/>
      <c r="Q2491" s="108"/>
      <c r="R2491" s="108"/>
      <c r="S2491" s="108"/>
      <c r="T2491" s="108"/>
      <c r="U2491" s="106"/>
      <c r="V2491" s="106"/>
      <c r="W2491" s="106"/>
      <c r="X2491" s="106"/>
    </row>
    <row r="2492" spans="1:24" x14ac:dyDescent="0.35">
      <c r="A2492" s="105" t="s">
        <v>671</v>
      </c>
      <c r="B2492" s="105">
        <v>0.01</v>
      </c>
      <c r="C2492" s="105">
        <v>0.05</v>
      </c>
      <c r="D2492" s="105">
        <v>0.12</v>
      </c>
      <c r="E2492" s="105">
        <v>0</v>
      </c>
      <c r="F2492" s="113"/>
      <c r="G2492" s="113"/>
      <c r="M2492" s="105"/>
      <c r="N2492" s="108"/>
      <c r="O2492" s="108"/>
      <c r="P2492" s="108"/>
      <c r="Q2492" s="108"/>
      <c r="R2492" s="108"/>
      <c r="S2492" s="108"/>
      <c r="T2492" s="108"/>
      <c r="U2492" s="106"/>
      <c r="V2492" s="106"/>
      <c r="W2492" s="106"/>
      <c r="X2492" s="106"/>
    </row>
    <row r="2493" spans="1:24" x14ac:dyDescent="0.35">
      <c r="A2493" s="105" t="s">
        <v>672</v>
      </c>
      <c r="B2493" s="132">
        <v>-0.31</v>
      </c>
      <c r="C2493" s="132">
        <v>12.98</v>
      </c>
      <c r="D2493" s="132">
        <v>0.28000000000000003</v>
      </c>
      <c r="E2493" s="132">
        <v>0</v>
      </c>
      <c r="F2493" s="113"/>
      <c r="G2493" s="113"/>
      <c r="M2493" s="105"/>
      <c r="N2493" s="108"/>
      <c r="O2493" s="108"/>
      <c r="P2493" s="108"/>
      <c r="Q2493" s="108"/>
      <c r="R2493" s="108"/>
      <c r="S2493" s="108"/>
      <c r="T2493" s="108"/>
      <c r="U2493" s="106"/>
      <c r="V2493" s="106"/>
      <c r="W2493" s="106"/>
      <c r="X2493" s="106"/>
    </row>
    <row r="2494" spans="1:24" x14ac:dyDescent="0.35">
      <c r="A2494" s="105" t="s">
        <v>673</v>
      </c>
      <c r="B2494" s="105">
        <v>1.71</v>
      </c>
      <c r="C2494" s="105">
        <v>14.46</v>
      </c>
      <c r="D2494" s="105">
        <v>2.3199999999999998</v>
      </c>
      <c r="E2494" s="105">
        <v>1.37</v>
      </c>
      <c r="F2494" s="113"/>
      <c r="G2494" s="113"/>
      <c r="M2494" s="105"/>
      <c r="N2494" s="108"/>
      <c r="O2494" s="108"/>
      <c r="P2494" s="108"/>
      <c r="Q2494" s="108"/>
      <c r="R2494" s="108"/>
      <c r="S2494" s="108"/>
      <c r="T2494" s="108"/>
      <c r="U2494" s="106"/>
      <c r="V2494" s="106"/>
      <c r="W2494" s="106"/>
      <c r="X2494" s="106"/>
    </row>
    <row r="2495" spans="1:24" x14ac:dyDescent="0.35">
      <c r="A2495" s="105" t="s">
        <v>674</v>
      </c>
      <c r="B2495" s="132">
        <v>0.13</v>
      </c>
      <c r="C2495" s="132">
        <v>1.35</v>
      </c>
      <c r="D2495" s="132">
        <v>0.15</v>
      </c>
      <c r="E2495" s="132">
        <v>0</v>
      </c>
      <c r="F2495" s="113"/>
      <c r="G2495" s="113"/>
      <c r="M2495" s="105"/>
      <c r="N2495" s="108"/>
      <c r="O2495" s="108"/>
      <c r="P2495" s="108"/>
      <c r="Q2495" s="108"/>
      <c r="R2495" s="108"/>
      <c r="S2495" s="108"/>
      <c r="T2495" s="108"/>
      <c r="U2495" s="106"/>
      <c r="V2495" s="106"/>
      <c r="W2495" s="106"/>
      <c r="X2495" s="106"/>
    </row>
    <row r="2496" spans="1:24" x14ac:dyDescent="0.35">
      <c r="A2496" s="105" t="s">
        <v>269</v>
      </c>
      <c r="B2496" s="105">
        <v>1.58</v>
      </c>
      <c r="C2496" s="105">
        <v>13.1</v>
      </c>
      <c r="D2496" s="105">
        <v>2.17</v>
      </c>
      <c r="E2496" s="105">
        <v>1.37</v>
      </c>
      <c r="F2496" s="113"/>
      <c r="G2496" s="113"/>
      <c r="M2496" s="105"/>
      <c r="N2496" s="108"/>
      <c r="O2496" s="108"/>
      <c r="P2496" s="108"/>
      <c r="Q2496" s="108"/>
      <c r="R2496" s="108"/>
      <c r="S2496" s="108"/>
      <c r="T2496" s="108"/>
      <c r="U2496" s="106"/>
      <c r="V2496" s="106"/>
      <c r="W2496" s="106"/>
      <c r="X2496" s="106"/>
    </row>
    <row r="2497" spans="1:24" x14ac:dyDescent="0.35">
      <c r="A2497" s="95" t="s">
        <v>1197</v>
      </c>
      <c r="B2497" s="105"/>
      <c r="C2497" s="105"/>
      <c r="D2497" s="105"/>
      <c r="E2497" s="105"/>
      <c r="F2497" s="113"/>
      <c r="G2497" s="113"/>
      <c r="M2497" s="105"/>
      <c r="N2497" s="108"/>
      <c r="O2497" s="108"/>
      <c r="P2497" s="108"/>
      <c r="Q2497" s="108"/>
      <c r="R2497" s="108"/>
      <c r="S2497" s="108"/>
      <c r="T2497" s="108"/>
      <c r="U2497" s="106"/>
      <c r="V2497" s="106"/>
      <c r="W2497" s="106"/>
      <c r="X2497" s="106"/>
    </row>
    <row r="2498" spans="1:24" x14ac:dyDescent="0.35">
      <c r="A2498" s="105" t="s">
        <v>675</v>
      </c>
      <c r="B2498" s="105">
        <v>1.21</v>
      </c>
      <c r="C2498" s="105">
        <v>1.22</v>
      </c>
      <c r="D2498" s="105">
        <v>1.26</v>
      </c>
      <c r="E2498" s="105">
        <v>1.26</v>
      </c>
      <c r="F2498" s="113"/>
      <c r="G2498" s="113"/>
      <c r="M2498" s="105"/>
      <c r="N2498" s="108"/>
      <c r="O2498" s="108"/>
      <c r="P2498" s="108"/>
      <c r="Q2498" s="108"/>
      <c r="R2498" s="108"/>
      <c r="S2498" s="108"/>
      <c r="T2498" s="108"/>
      <c r="U2498" s="106"/>
      <c r="V2498" s="106"/>
      <c r="W2498" s="106"/>
      <c r="X2498" s="106"/>
    </row>
    <row r="2499" spans="1:24" x14ac:dyDescent="0.35">
      <c r="A2499" s="105" t="s">
        <v>676</v>
      </c>
      <c r="B2499" s="105">
        <v>0.57999999999999996</v>
      </c>
      <c r="C2499" s="105">
        <v>0.27</v>
      </c>
      <c r="D2499" s="105">
        <v>0.49</v>
      </c>
      <c r="E2499" s="105">
        <v>0.59</v>
      </c>
      <c r="F2499" s="113"/>
      <c r="G2499" s="113"/>
      <c r="M2499" s="105"/>
      <c r="N2499" s="108"/>
      <c r="O2499" s="108"/>
      <c r="P2499" s="108"/>
      <c r="Q2499" s="108"/>
      <c r="R2499" s="108"/>
      <c r="S2499" s="108"/>
      <c r="T2499" s="108"/>
      <c r="U2499" s="106"/>
      <c r="V2499" s="106"/>
      <c r="W2499" s="106"/>
      <c r="X2499" s="106"/>
    </row>
    <row r="2500" spans="1:24" x14ac:dyDescent="0.35">
      <c r="A2500" s="105" t="s">
        <v>677</v>
      </c>
      <c r="B2500" s="105">
        <v>1.36</v>
      </c>
      <c r="C2500" s="105">
        <v>0.37</v>
      </c>
      <c r="D2500" s="105">
        <v>0.97</v>
      </c>
      <c r="E2500" s="105">
        <v>1.46</v>
      </c>
      <c r="F2500" s="113"/>
      <c r="G2500" s="113"/>
      <c r="M2500" s="105"/>
      <c r="N2500" s="108"/>
      <c r="O2500" s="108"/>
      <c r="P2500" s="108"/>
      <c r="Q2500" s="108"/>
      <c r="R2500" s="108"/>
      <c r="S2500" s="108"/>
      <c r="T2500" s="108"/>
      <c r="U2500" s="106"/>
      <c r="V2500" s="106"/>
      <c r="W2500" s="106"/>
      <c r="X2500" s="106"/>
    </row>
    <row r="2501" spans="1:24" x14ac:dyDescent="0.35">
      <c r="A2501" s="105" t="s">
        <v>716</v>
      </c>
      <c r="B2501" s="105">
        <v>3.02</v>
      </c>
      <c r="C2501" s="105">
        <v>83.17</v>
      </c>
      <c r="D2501" s="105">
        <v>8.5299999999999994</v>
      </c>
      <c r="E2501" s="105">
        <v>35.56</v>
      </c>
      <c r="F2501" s="113"/>
      <c r="G2501" s="113"/>
      <c r="M2501" s="105"/>
      <c r="N2501" s="108"/>
      <c r="O2501" s="108"/>
      <c r="P2501" s="108"/>
      <c r="Q2501" s="108"/>
      <c r="R2501" s="108"/>
      <c r="S2501" s="108"/>
      <c r="T2501" s="108"/>
      <c r="U2501" s="106"/>
      <c r="V2501" s="106"/>
      <c r="W2501" s="106"/>
      <c r="X2501" s="106"/>
    </row>
    <row r="2502" spans="1:24" x14ac:dyDescent="0.35">
      <c r="A2502" s="105" t="s">
        <v>679</v>
      </c>
      <c r="B2502" s="105">
        <v>42.37</v>
      </c>
      <c r="C2502" s="105">
        <v>73.05</v>
      </c>
      <c r="D2502" s="105">
        <v>50.78</v>
      </c>
      <c r="E2502" s="105">
        <v>40.72</v>
      </c>
      <c r="F2502" s="113"/>
      <c r="G2502" s="113"/>
      <c r="M2502" s="105"/>
      <c r="N2502" s="108"/>
      <c r="O2502" s="108"/>
      <c r="P2502" s="108"/>
      <c r="Q2502" s="108"/>
      <c r="R2502" s="108"/>
      <c r="S2502" s="108"/>
      <c r="T2502" s="108"/>
      <c r="U2502" s="106"/>
      <c r="V2502" s="106"/>
      <c r="W2502" s="106"/>
      <c r="X2502" s="106"/>
    </row>
    <row r="2503" spans="1:24" x14ac:dyDescent="0.35">
      <c r="A2503" s="105" t="s">
        <v>717</v>
      </c>
      <c r="B2503" s="105">
        <v>68.900000000000006</v>
      </c>
      <c r="C2503" s="105">
        <v>86.26</v>
      </c>
      <c r="D2503" s="105">
        <v>76.78</v>
      </c>
      <c r="E2503" s="105">
        <v>79.709999999999994</v>
      </c>
      <c r="F2503" s="113"/>
      <c r="G2503" s="113"/>
      <c r="M2503" s="105"/>
      <c r="N2503" s="108"/>
      <c r="O2503" s="108"/>
      <c r="P2503" s="108"/>
      <c r="Q2503" s="108"/>
      <c r="R2503" s="108"/>
      <c r="S2503" s="108"/>
      <c r="T2503" s="108"/>
      <c r="U2503" s="106"/>
      <c r="V2503" s="106"/>
      <c r="W2503" s="106"/>
      <c r="X2503" s="106"/>
    </row>
    <row r="2504" spans="1:24" x14ac:dyDescent="0.35">
      <c r="A2504" s="105" t="s">
        <v>681</v>
      </c>
      <c r="B2504" s="105">
        <v>5.08</v>
      </c>
      <c r="C2504" s="105">
        <v>13.84</v>
      </c>
      <c r="D2504" s="105">
        <v>5.63</v>
      </c>
      <c r="E2504" s="105">
        <v>30.05</v>
      </c>
      <c r="F2504" s="113"/>
      <c r="G2504" s="113"/>
      <c r="M2504" s="105"/>
      <c r="N2504" s="108"/>
      <c r="O2504" s="108"/>
      <c r="P2504" s="108"/>
      <c r="Q2504" s="108"/>
      <c r="R2504" s="108"/>
      <c r="S2504" s="108"/>
      <c r="T2504" s="108"/>
      <c r="U2504" s="106"/>
      <c r="V2504" s="106"/>
      <c r="W2504" s="106"/>
      <c r="X2504" s="106"/>
    </row>
    <row r="2505" spans="1:24" x14ac:dyDescent="0.35">
      <c r="A2505" s="105" t="s">
        <v>682</v>
      </c>
      <c r="B2505" s="105">
        <v>9.33</v>
      </c>
      <c r="C2505" s="105">
        <v>99.56</v>
      </c>
      <c r="D2505" s="105">
        <v>8.11</v>
      </c>
      <c r="E2505" s="105">
        <v>110.74</v>
      </c>
      <c r="F2505" s="113"/>
      <c r="G2505" s="113"/>
      <c r="M2505" s="105"/>
      <c r="N2505" s="108"/>
      <c r="O2505" s="108"/>
      <c r="P2505" s="108"/>
      <c r="Q2505" s="108"/>
      <c r="R2505" s="108"/>
      <c r="S2505" s="108"/>
      <c r="T2505" s="108"/>
      <c r="U2505" s="106"/>
      <c r="V2505" s="106"/>
      <c r="W2505" s="106"/>
      <c r="X2505" s="106"/>
    </row>
    <row r="2506" spans="1:24" x14ac:dyDescent="0.35">
      <c r="A2506" s="105" t="s">
        <v>683</v>
      </c>
      <c r="B2506" s="105">
        <v>4.46</v>
      </c>
      <c r="C2506" s="105">
        <v>12.22</v>
      </c>
      <c r="D2506" s="105">
        <v>3.71</v>
      </c>
      <c r="E2506" s="105">
        <v>54.83</v>
      </c>
      <c r="F2506" s="113"/>
      <c r="G2506" s="113"/>
      <c r="M2506" s="105"/>
      <c r="N2506" s="108"/>
      <c r="O2506" s="108"/>
      <c r="P2506" s="108"/>
      <c r="Q2506" s="108"/>
      <c r="R2506" s="108"/>
      <c r="S2506" s="108"/>
      <c r="T2506" s="108"/>
      <c r="U2506" s="106"/>
      <c r="V2506" s="106"/>
      <c r="W2506" s="106"/>
      <c r="X2506" s="106"/>
    </row>
    <row r="2507" spans="1:24" x14ac:dyDescent="0.35">
      <c r="A2507" s="105" t="s">
        <v>684</v>
      </c>
      <c r="B2507" s="105">
        <v>2.39</v>
      </c>
      <c r="C2507" s="105">
        <v>9.64</v>
      </c>
      <c r="D2507" s="105">
        <v>1.41</v>
      </c>
      <c r="E2507" s="105">
        <v>52.44</v>
      </c>
      <c r="F2507" s="113"/>
      <c r="G2507" s="113"/>
      <c r="M2507" s="105"/>
      <c r="N2507" s="108"/>
      <c r="O2507" s="108"/>
      <c r="P2507" s="108"/>
      <c r="Q2507" s="108"/>
      <c r="R2507" s="108"/>
      <c r="S2507" s="108"/>
      <c r="T2507" s="108"/>
      <c r="U2507" s="106"/>
      <c r="V2507" s="106"/>
      <c r="W2507" s="106"/>
      <c r="X2507" s="106"/>
    </row>
    <row r="2508" spans="1:24" x14ac:dyDescent="0.35">
      <c r="A2508" s="105" t="s">
        <v>685</v>
      </c>
      <c r="B2508" s="105">
        <v>-1.05</v>
      </c>
      <c r="C2508" s="105">
        <v>5.32</v>
      </c>
      <c r="D2508" s="105">
        <v>-2.4300000000000002</v>
      </c>
      <c r="E2508" s="105">
        <v>48.45</v>
      </c>
      <c r="F2508" s="113"/>
      <c r="G2508" s="113"/>
      <c r="M2508" s="105"/>
      <c r="N2508" s="108"/>
      <c r="O2508" s="108"/>
      <c r="P2508" s="108"/>
      <c r="Q2508" s="108"/>
      <c r="R2508" s="108"/>
      <c r="S2508" s="108"/>
      <c r="T2508" s="108"/>
      <c r="U2508" s="106"/>
      <c r="V2508" s="106"/>
      <c r="W2508" s="106"/>
      <c r="X2508" s="106"/>
    </row>
    <row r="2509" spans="1:24" x14ac:dyDescent="0.35">
      <c r="B2509" s="113"/>
      <c r="C2509" s="113"/>
      <c r="D2509" s="113"/>
      <c r="E2509" s="113"/>
      <c r="F2509" s="113"/>
      <c r="M2509" s="105"/>
      <c r="N2509" s="108"/>
      <c r="O2509" s="108"/>
      <c r="P2509" s="108"/>
      <c r="Q2509" s="108"/>
      <c r="R2509" s="108"/>
      <c r="S2509" s="108"/>
      <c r="T2509" s="108"/>
      <c r="U2509" s="106"/>
      <c r="V2509" s="106"/>
      <c r="W2509" s="106"/>
      <c r="X2509" s="106"/>
    </row>
    <row r="2510" spans="1:24" ht="17.5" x14ac:dyDescent="0.35">
      <c r="A2510" s="143" t="s">
        <v>1168</v>
      </c>
      <c r="B2510" s="113"/>
      <c r="C2510" s="113"/>
      <c r="D2510" s="113"/>
      <c r="E2510" s="113"/>
      <c r="F2510" s="113"/>
      <c r="G2510" s="113"/>
      <c r="M2510" s="105"/>
      <c r="N2510" s="108"/>
      <c r="O2510" s="108"/>
      <c r="P2510" s="108"/>
      <c r="Q2510" s="108"/>
      <c r="R2510" s="108"/>
      <c r="S2510" s="108"/>
      <c r="T2510" s="108"/>
      <c r="U2510" s="106"/>
      <c r="V2510" s="106"/>
      <c r="W2510" s="106"/>
      <c r="X2510" s="106"/>
    </row>
    <row r="2511" spans="1:24" x14ac:dyDescent="0.35">
      <c r="B2511" s="113"/>
      <c r="C2511" s="113"/>
      <c r="D2511" s="113"/>
      <c r="E2511" s="113"/>
      <c r="F2511" s="113"/>
      <c r="G2511" s="113"/>
      <c r="M2511" s="105"/>
      <c r="N2511" s="108"/>
      <c r="O2511" s="108"/>
      <c r="P2511" s="108"/>
      <c r="Q2511" s="108"/>
      <c r="R2511" s="108"/>
      <c r="S2511" s="108"/>
      <c r="T2511" s="108"/>
      <c r="U2511" s="106"/>
      <c r="V2511" s="106"/>
      <c r="W2511" s="106"/>
      <c r="X2511" s="106"/>
    </row>
    <row r="2512" spans="1:24" x14ac:dyDescent="0.35">
      <c r="B2512" s="113"/>
      <c r="C2512" s="113"/>
      <c r="D2512" s="113"/>
      <c r="E2512" s="113"/>
      <c r="F2512" s="113"/>
      <c r="G2512" s="113"/>
      <c r="M2512" s="105"/>
      <c r="N2512" s="108"/>
      <c r="O2512" s="108"/>
      <c r="P2512" s="108"/>
      <c r="Q2512" s="108"/>
      <c r="R2512" s="108"/>
      <c r="S2512" s="108"/>
      <c r="T2512" s="108"/>
      <c r="U2512" s="106"/>
      <c r="V2512" s="106"/>
      <c r="W2512" s="106"/>
      <c r="X2512" s="106"/>
    </row>
    <row r="2513" spans="1:24" x14ac:dyDescent="0.35">
      <c r="B2513" s="113"/>
      <c r="C2513" s="113"/>
      <c r="D2513" s="113"/>
      <c r="E2513" s="113"/>
      <c r="F2513" s="113"/>
      <c r="G2513" s="113"/>
      <c r="M2513" s="105"/>
      <c r="N2513" s="108"/>
      <c r="O2513" s="108"/>
      <c r="P2513" s="108"/>
      <c r="Q2513" s="108"/>
      <c r="R2513" s="108"/>
      <c r="S2513" s="108"/>
      <c r="T2513" s="108"/>
      <c r="U2513" s="106"/>
      <c r="V2513" s="106"/>
      <c r="W2513" s="106"/>
      <c r="X2513" s="106"/>
    </row>
    <row r="2514" spans="1:24" x14ac:dyDescent="0.35">
      <c r="B2514" s="113"/>
      <c r="C2514" s="113"/>
      <c r="D2514" s="113"/>
      <c r="E2514" s="113"/>
      <c r="F2514" s="113"/>
      <c r="G2514" s="113"/>
      <c r="M2514" s="105"/>
      <c r="N2514" s="108"/>
      <c r="O2514" s="108"/>
      <c r="P2514" s="108"/>
      <c r="Q2514" s="108"/>
      <c r="R2514" s="108"/>
      <c r="S2514" s="108"/>
      <c r="T2514" s="108"/>
      <c r="U2514" s="106"/>
      <c r="V2514" s="106"/>
      <c r="W2514" s="106"/>
      <c r="X2514" s="106"/>
    </row>
    <row r="2515" spans="1:24" x14ac:dyDescent="0.35">
      <c r="B2515" s="113"/>
      <c r="C2515" s="113"/>
      <c r="D2515" s="113"/>
      <c r="E2515" s="113"/>
      <c r="F2515" s="113"/>
      <c r="G2515" s="113"/>
      <c r="M2515" s="105"/>
      <c r="N2515" s="108"/>
      <c r="O2515" s="108"/>
      <c r="P2515" s="108"/>
      <c r="Q2515" s="108"/>
      <c r="R2515" s="108"/>
      <c r="S2515" s="108"/>
      <c r="T2515" s="108"/>
      <c r="U2515" s="106"/>
      <c r="V2515" s="106"/>
      <c r="W2515" s="106"/>
      <c r="X2515" s="106"/>
    </row>
    <row r="2516" spans="1:24" x14ac:dyDescent="0.35">
      <c r="B2516" s="113"/>
      <c r="C2516" s="113"/>
      <c r="D2516" s="113"/>
      <c r="E2516" s="113"/>
      <c r="F2516" s="113"/>
      <c r="G2516" s="113"/>
      <c r="M2516" s="105"/>
      <c r="N2516" s="108"/>
      <c r="O2516" s="108"/>
      <c r="P2516" s="108"/>
      <c r="Q2516" s="108"/>
      <c r="R2516" s="108"/>
      <c r="S2516" s="108"/>
      <c r="T2516" s="108"/>
      <c r="U2516" s="106"/>
      <c r="V2516" s="106"/>
      <c r="W2516" s="106"/>
      <c r="X2516" s="106"/>
    </row>
    <row r="2517" spans="1:24" x14ac:dyDescent="0.35">
      <c r="B2517" s="113"/>
      <c r="C2517" s="113"/>
      <c r="D2517" s="113"/>
      <c r="E2517" s="113"/>
      <c r="F2517" s="113"/>
      <c r="G2517" s="113"/>
      <c r="M2517" s="105"/>
      <c r="N2517" s="108"/>
      <c r="O2517" s="108"/>
      <c r="P2517" s="108"/>
      <c r="Q2517" s="108"/>
      <c r="R2517" s="108"/>
      <c r="S2517" s="108"/>
      <c r="T2517" s="108"/>
      <c r="U2517" s="106"/>
      <c r="V2517" s="106"/>
      <c r="W2517" s="106"/>
      <c r="X2517" s="106"/>
    </row>
    <row r="2518" spans="1:24" x14ac:dyDescent="0.35">
      <c r="B2518" s="113"/>
      <c r="C2518" s="113"/>
      <c r="D2518" s="113"/>
      <c r="E2518" s="113"/>
      <c r="F2518" s="113"/>
      <c r="G2518" s="113"/>
      <c r="M2518" s="105"/>
      <c r="N2518" s="108"/>
      <c r="O2518" s="108"/>
      <c r="P2518" s="108"/>
      <c r="Q2518" s="108"/>
      <c r="R2518" s="108"/>
      <c r="S2518" s="108"/>
      <c r="T2518" s="108"/>
      <c r="U2518" s="106"/>
      <c r="V2518" s="106"/>
      <c r="W2518" s="106"/>
      <c r="X2518" s="106"/>
    </row>
    <row r="2519" spans="1:24" x14ac:dyDescent="0.35">
      <c r="A2519" s="96" t="s">
        <v>718</v>
      </c>
      <c r="B2519" s="113"/>
      <c r="C2519" s="113"/>
      <c r="D2519" s="113"/>
      <c r="E2519" s="113"/>
      <c r="F2519" s="113"/>
      <c r="G2519" s="113"/>
      <c r="M2519" s="105"/>
      <c r="N2519" s="108"/>
      <c r="O2519" s="108"/>
      <c r="P2519" s="108"/>
      <c r="Q2519" s="108"/>
      <c r="R2519" s="108"/>
      <c r="S2519" s="108"/>
      <c r="T2519" s="108"/>
      <c r="U2519" s="106"/>
      <c r="V2519" s="106"/>
      <c r="W2519" s="106"/>
      <c r="X2519" s="106"/>
    </row>
    <row r="2520" spans="1:24" x14ac:dyDescent="0.35">
      <c r="B2520" s="113"/>
      <c r="C2520" s="113"/>
      <c r="D2520" s="113"/>
      <c r="E2520" s="113"/>
      <c r="F2520" s="113"/>
      <c r="G2520" s="113"/>
      <c r="M2520" s="105"/>
      <c r="N2520" s="108"/>
      <c r="O2520" s="108"/>
      <c r="P2520" s="108"/>
      <c r="Q2520" s="108"/>
      <c r="R2520" s="108"/>
      <c r="S2520" s="108"/>
      <c r="T2520" s="108"/>
      <c r="U2520" s="106"/>
      <c r="V2520" s="106"/>
      <c r="W2520" s="106"/>
      <c r="X2520" s="106"/>
    </row>
    <row r="2521" spans="1:24" x14ac:dyDescent="0.35">
      <c r="B2521" s="113"/>
      <c r="C2521" s="113"/>
      <c r="D2521" s="113"/>
      <c r="E2521" s="113"/>
      <c r="F2521" s="113"/>
      <c r="G2521" s="113"/>
      <c r="M2521" s="105"/>
      <c r="N2521" s="108"/>
      <c r="O2521" s="108"/>
      <c r="P2521" s="108"/>
      <c r="Q2521" s="108"/>
      <c r="R2521" s="108"/>
      <c r="S2521" s="108"/>
      <c r="T2521" s="108"/>
      <c r="U2521" s="106"/>
      <c r="V2521" s="106"/>
      <c r="W2521" s="106"/>
      <c r="X2521" s="106"/>
    </row>
    <row r="2522" spans="1:24" x14ac:dyDescent="0.35">
      <c r="A2522" s="105" t="s">
        <v>779</v>
      </c>
      <c r="C2522" s="113"/>
      <c r="D2522" s="113"/>
      <c r="E2522" s="113"/>
      <c r="F2522" s="113"/>
      <c r="G2522" s="113"/>
      <c r="M2522" s="105"/>
      <c r="N2522" s="108"/>
      <c r="O2522" s="108"/>
      <c r="P2522" s="108"/>
      <c r="Q2522" s="108"/>
      <c r="R2522" s="108"/>
      <c r="S2522" s="108"/>
      <c r="T2522" s="108"/>
      <c r="U2522" s="106"/>
      <c r="V2522" s="106"/>
      <c r="W2522" s="106"/>
      <c r="X2522" s="106"/>
    </row>
    <row r="2523" spans="1:24" x14ac:dyDescent="0.35">
      <c r="B2523" s="113"/>
      <c r="C2523" s="113"/>
      <c r="D2523" s="113"/>
      <c r="E2523" s="113"/>
      <c r="F2523" s="113"/>
      <c r="G2523" s="113"/>
      <c r="M2523" s="105"/>
      <c r="N2523" s="108"/>
      <c r="O2523" s="108"/>
      <c r="P2523" s="108"/>
      <c r="Q2523" s="108"/>
      <c r="R2523" s="108"/>
      <c r="S2523" s="108"/>
      <c r="T2523" s="108"/>
      <c r="U2523" s="106"/>
      <c r="V2523" s="106"/>
      <c r="W2523" s="106"/>
      <c r="X2523" s="106"/>
    </row>
    <row r="2524" spans="1:24" x14ac:dyDescent="0.35">
      <c r="B2524" s="113"/>
      <c r="C2524" s="113"/>
      <c r="D2524" s="113"/>
      <c r="E2524" s="113"/>
      <c r="F2524" s="113"/>
      <c r="G2524" s="113"/>
      <c r="M2524" s="105"/>
      <c r="N2524" s="108"/>
      <c r="O2524" s="108"/>
      <c r="P2524" s="108"/>
      <c r="Q2524" s="108"/>
      <c r="R2524" s="108"/>
      <c r="S2524" s="108"/>
      <c r="T2524" s="108"/>
      <c r="U2524" s="106"/>
      <c r="V2524" s="106"/>
      <c r="W2524" s="106"/>
      <c r="X2524" s="106"/>
    </row>
    <row r="2525" spans="1:24" x14ac:dyDescent="0.35">
      <c r="A2525" s="96" t="s">
        <v>780</v>
      </c>
      <c r="B2525" s="105"/>
      <c r="C2525" s="105"/>
      <c r="D2525" s="113"/>
      <c r="E2525" s="113"/>
      <c r="F2525" s="113"/>
      <c r="G2525" s="113"/>
      <c r="M2525" s="105"/>
      <c r="N2525" s="108"/>
      <c r="O2525" s="108"/>
      <c r="P2525" s="108"/>
      <c r="Q2525" s="108"/>
      <c r="R2525" s="108"/>
      <c r="S2525" s="108"/>
      <c r="T2525" s="108"/>
      <c r="U2525" s="106"/>
      <c r="V2525" s="106"/>
      <c r="W2525" s="106"/>
      <c r="X2525" s="106"/>
    </row>
    <row r="2526" spans="1:24" x14ac:dyDescent="0.35">
      <c r="A2526" s="96" t="s">
        <v>781</v>
      </c>
      <c r="B2526" s="113"/>
      <c r="C2526" s="113"/>
      <c r="D2526" s="113"/>
      <c r="E2526" s="113"/>
      <c r="F2526" s="113"/>
      <c r="G2526" s="113"/>
      <c r="M2526" s="105"/>
      <c r="N2526" s="108"/>
      <c r="O2526" s="108"/>
      <c r="P2526" s="108"/>
      <c r="Q2526" s="108"/>
      <c r="R2526" s="108"/>
      <c r="S2526" s="108"/>
      <c r="T2526" s="108"/>
      <c r="U2526" s="106"/>
      <c r="V2526" s="106"/>
      <c r="W2526" s="106"/>
      <c r="X2526" s="106"/>
    </row>
    <row r="2527" spans="1:24" x14ac:dyDescent="0.35">
      <c r="A2527" s="95" t="s">
        <v>1186</v>
      </c>
      <c r="B2527" s="113"/>
      <c r="C2527" s="113"/>
      <c r="D2527" s="113"/>
      <c r="E2527" s="113"/>
      <c r="F2527" s="113"/>
      <c r="G2527" s="113"/>
      <c r="M2527" s="105"/>
      <c r="N2527" s="108"/>
      <c r="O2527" s="108"/>
      <c r="P2527" s="108"/>
      <c r="Q2527" s="108"/>
      <c r="R2527" s="108"/>
      <c r="S2527" s="108"/>
      <c r="T2527" s="108"/>
      <c r="U2527" s="106"/>
      <c r="V2527" s="106"/>
      <c r="W2527" s="106"/>
      <c r="X2527" s="106"/>
    </row>
    <row r="2528" spans="1:24" x14ac:dyDescent="0.35">
      <c r="A2528" s="105" t="s">
        <v>650</v>
      </c>
      <c r="B2528" s="105">
        <v>36.71</v>
      </c>
      <c r="C2528" s="105">
        <v>44.84</v>
      </c>
      <c r="D2528" s="105">
        <v>48</v>
      </c>
      <c r="E2528" s="105">
        <v>32.51</v>
      </c>
      <c r="F2528" s="105"/>
      <c r="G2528" s="113"/>
      <c r="M2528" s="105"/>
      <c r="N2528" s="108"/>
      <c r="O2528" s="108"/>
      <c r="P2528" s="108"/>
      <c r="Q2528" s="108"/>
      <c r="R2528" s="108"/>
      <c r="S2528" s="108"/>
      <c r="T2528" s="108"/>
      <c r="U2528" s="106"/>
      <c r="V2528" s="106"/>
      <c r="W2528" s="106"/>
      <c r="X2528" s="106"/>
    </row>
    <row r="2529" spans="1:24" x14ac:dyDescent="0.35">
      <c r="A2529" s="105" t="s">
        <v>651</v>
      </c>
      <c r="B2529" s="105">
        <v>6.72</v>
      </c>
      <c r="C2529" s="105">
        <v>1.57</v>
      </c>
      <c r="D2529" s="105">
        <v>0.95</v>
      </c>
      <c r="E2529" s="105">
        <v>0.02</v>
      </c>
      <c r="F2529" s="105"/>
      <c r="G2529" s="113"/>
      <c r="M2529" s="105"/>
      <c r="N2529" s="108"/>
      <c r="O2529" s="108"/>
      <c r="P2529" s="108"/>
      <c r="Q2529" s="108"/>
      <c r="R2529" s="108"/>
      <c r="S2529" s="108"/>
      <c r="T2529" s="108"/>
      <c r="U2529" s="106"/>
      <c r="V2529" s="106"/>
      <c r="W2529" s="106"/>
      <c r="X2529" s="106"/>
    </row>
    <row r="2530" spans="1:24" x14ac:dyDescent="0.35">
      <c r="A2530" s="105" t="s">
        <v>652</v>
      </c>
      <c r="B2530" s="105">
        <v>0.18</v>
      </c>
      <c r="C2530" s="105">
        <v>2.0099999999999998</v>
      </c>
      <c r="D2530" s="105">
        <v>2.1800000000000002</v>
      </c>
      <c r="E2530" s="105">
        <v>0</v>
      </c>
      <c r="F2530" s="105"/>
      <c r="G2530" s="113"/>
      <c r="M2530" s="105"/>
      <c r="N2530" s="108"/>
      <c r="O2530" s="108"/>
      <c r="P2530" s="108"/>
      <c r="Q2530" s="108"/>
      <c r="R2530" s="108"/>
      <c r="S2530" s="108"/>
      <c r="T2530" s="108"/>
      <c r="U2530" s="106"/>
      <c r="V2530" s="106"/>
      <c r="W2530" s="106"/>
      <c r="X2530" s="106"/>
    </row>
    <row r="2531" spans="1:24" ht="17.5" x14ac:dyDescent="0.35">
      <c r="A2531" s="96" t="s">
        <v>1137</v>
      </c>
      <c r="B2531" s="132">
        <v>56.39</v>
      </c>
      <c r="C2531" s="132">
        <v>51.58</v>
      </c>
      <c r="D2531" s="132">
        <v>48.87</v>
      </c>
      <c r="E2531" s="132">
        <v>67.47</v>
      </c>
      <c r="F2531" s="132"/>
      <c r="G2531" s="113"/>
      <c r="M2531" s="105"/>
      <c r="N2531" s="108"/>
      <c r="O2531" s="108"/>
      <c r="P2531" s="108"/>
      <c r="Q2531" s="108"/>
      <c r="R2531" s="108"/>
      <c r="S2531" s="108"/>
      <c r="T2531" s="108"/>
      <c r="U2531" s="106"/>
      <c r="V2531" s="106"/>
      <c r="W2531" s="106"/>
      <c r="X2531" s="106"/>
    </row>
    <row r="2532" spans="1:24" x14ac:dyDescent="0.35">
      <c r="A2532" s="105" t="s">
        <v>653</v>
      </c>
      <c r="B2532" s="105">
        <v>100</v>
      </c>
      <c r="C2532" s="105">
        <v>100</v>
      </c>
      <c r="D2532" s="105">
        <v>100</v>
      </c>
      <c r="E2532" s="105">
        <v>100</v>
      </c>
      <c r="F2532" s="105"/>
      <c r="G2532" s="113"/>
      <c r="M2532" s="105"/>
      <c r="N2532" s="108"/>
      <c r="O2532" s="108"/>
      <c r="P2532" s="108"/>
      <c r="Q2532" s="108"/>
      <c r="R2532" s="108"/>
      <c r="S2532" s="108"/>
      <c r="T2532" s="108"/>
      <c r="U2532" s="106"/>
      <c r="V2532" s="106"/>
      <c r="W2532" s="106"/>
      <c r="X2532" s="106"/>
    </row>
    <row r="2533" spans="1:24" x14ac:dyDescent="0.35">
      <c r="A2533" s="105"/>
      <c r="B2533" s="105"/>
      <c r="C2533" s="105"/>
      <c r="D2533" s="105"/>
      <c r="E2533" s="105"/>
      <c r="F2533" s="105"/>
      <c r="G2533" s="113"/>
      <c r="M2533" s="105"/>
      <c r="N2533" s="108"/>
      <c r="O2533" s="108"/>
      <c r="P2533" s="108"/>
      <c r="Q2533" s="108"/>
      <c r="R2533" s="108"/>
      <c r="S2533" s="108"/>
      <c r="T2533" s="108"/>
      <c r="U2533" s="106"/>
      <c r="V2533" s="106"/>
      <c r="W2533" s="106"/>
      <c r="X2533" s="106"/>
    </row>
    <row r="2534" spans="1:24" x14ac:dyDescent="0.35">
      <c r="A2534" s="105" t="s">
        <v>654</v>
      </c>
      <c r="B2534" s="105">
        <v>21.91</v>
      </c>
      <c r="C2534" s="105">
        <v>29.98</v>
      </c>
      <c r="D2534" s="105">
        <v>10.74</v>
      </c>
      <c r="E2534" s="105">
        <v>10.11</v>
      </c>
      <c r="F2534" s="105"/>
      <c r="G2534" s="113"/>
      <c r="M2534" s="105"/>
      <c r="N2534" s="108"/>
      <c r="O2534" s="108"/>
      <c r="P2534" s="108"/>
      <c r="Q2534" s="108"/>
      <c r="R2534" s="108"/>
      <c r="S2534" s="108"/>
      <c r="T2534" s="108"/>
      <c r="U2534" s="106"/>
      <c r="V2534" s="106"/>
      <c r="W2534" s="106"/>
      <c r="X2534" s="106"/>
    </row>
    <row r="2535" spans="1:24" x14ac:dyDescent="0.35">
      <c r="A2535" s="105" t="s">
        <v>655</v>
      </c>
      <c r="B2535" s="105">
        <v>35.299999999999997</v>
      </c>
      <c r="C2535" s="105">
        <v>40.61</v>
      </c>
      <c r="D2535" s="105">
        <v>11.77</v>
      </c>
      <c r="E2535" s="105">
        <v>44.6</v>
      </c>
      <c r="F2535" s="105"/>
      <c r="G2535" s="113"/>
      <c r="M2535" s="105"/>
      <c r="N2535" s="108"/>
      <c r="O2535" s="108"/>
      <c r="P2535" s="108"/>
      <c r="Q2535" s="108"/>
      <c r="R2535" s="108"/>
      <c r="S2535" s="108"/>
      <c r="T2535" s="108"/>
      <c r="U2535" s="106"/>
      <c r="V2535" s="106"/>
      <c r="W2535" s="106"/>
      <c r="X2535" s="106"/>
    </row>
    <row r="2536" spans="1:24" x14ac:dyDescent="0.35">
      <c r="A2536" s="105" t="s">
        <v>656</v>
      </c>
      <c r="B2536" s="105">
        <v>59.07</v>
      </c>
      <c r="C2536" s="105">
        <v>44.04</v>
      </c>
      <c r="D2536" s="105">
        <v>52.57</v>
      </c>
      <c r="E2536" s="105">
        <v>39.56</v>
      </c>
      <c r="F2536" s="105"/>
      <c r="G2536" s="113"/>
      <c r="M2536" s="105"/>
      <c r="N2536" s="108"/>
      <c r="O2536" s="108"/>
      <c r="P2536" s="108"/>
      <c r="Q2536" s="108"/>
      <c r="R2536" s="108"/>
      <c r="S2536" s="108"/>
      <c r="T2536" s="108"/>
      <c r="U2536" s="106"/>
      <c r="V2536" s="106"/>
      <c r="W2536" s="106"/>
      <c r="X2536" s="106"/>
    </row>
    <row r="2537" spans="1:24" x14ac:dyDescent="0.35">
      <c r="A2537" s="105" t="s">
        <v>657</v>
      </c>
      <c r="B2537" s="105">
        <v>5.63</v>
      </c>
      <c r="C2537" s="105">
        <v>15.35</v>
      </c>
      <c r="D2537" s="105">
        <v>35.659999999999997</v>
      </c>
      <c r="E2537" s="105">
        <v>15.84</v>
      </c>
      <c r="F2537" s="132"/>
      <c r="G2537" s="113"/>
      <c r="M2537" s="105"/>
      <c r="N2537" s="108"/>
      <c r="O2537" s="108"/>
      <c r="P2537" s="108"/>
      <c r="Q2537" s="108"/>
      <c r="R2537" s="108"/>
      <c r="S2537" s="108"/>
      <c r="T2537" s="108"/>
      <c r="U2537" s="106"/>
      <c r="V2537" s="106"/>
      <c r="W2537" s="106"/>
      <c r="X2537" s="106"/>
    </row>
    <row r="2538" spans="1:24" x14ac:dyDescent="0.35">
      <c r="A2538" s="105" t="s">
        <v>658</v>
      </c>
      <c r="B2538" s="132">
        <v>64.7</v>
      </c>
      <c r="C2538" s="132">
        <v>59.39</v>
      </c>
      <c r="D2538" s="132">
        <v>88.23</v>
      </c>
      <c r="E2538" s="132">
        <v>55.4</v>
      </c>
      <c r="F2538" s="105"/>
      <c r="G2538" s="113"/>
      <c r="M2538" s="105"/>
      <c r="N2538" s="108"/>
      <c r="O2538" s="108"/>
      <c r="P2538" s="108"/>
      <c r="Q2538" s="108"/>
      <c r="R2538" s="108"/>
      <c r="S2538" s="108"/>
      <c r="T2538" s="108"/>
      <c r="U2538" s="106"/>
      <c r="V2538" s="106"/>
      <c r="W2538" s="106"/>
      <c r="X2538" s="106"/>
    </row>
    <row r="2539" spans="1:24" x14ac:dyDescent="0.35">
      <c r="A2539" s="105" t="s">
        <v>659</v>
      </c>
      <c r="B2539" s="105">
        <v>100</v>
      </c>
      <c r="C2539" s="105">
        <v>100</v>
      </c>
      <c r="D2539" s="105">
        <v>100</v>
      </c>
      <c r="E2539" s="105">
        <v>100</v>
      </c>
      <c r="F2539" s="113"/>
      <c r="G2539" s="113"/>
      <c r="M2539" s="105"/>
      <c r="N2539" s="108"/>
      <c r="O2539" s="108"/>
      <c r="P2539" s="108"/>
      <c r="Q2539" s="108"/>
      <c r="R2539" s="108"/>
      <c r="S2539" s="108"/>
      <c r="T2539" s="108"/>
      <c r="U2539" s="106"/>
      <c r="V2539" s="106"/>
      <c r="W2539" s="106"/>
      <c r="X2539" s="106"/>
    </row>
    <row r="2540" spans="1:24" x14ac:dyDescent="0.35">
      <c r="A2540" s="105"/>
      <c r="B2540" s="105"/>
      <c r="C2540" s="105"/>
      <c r="D2540" s="105"/>
      <c r="E2540" s="105"/>
      <c r="F2540" s="113"/>
      <c r="G2540" s="113"/>
      <c r="M2540" s="105"/>
      <c r="N2540" s="108"/>
      <c r="O2540" s="108"/>
      <c r="P2540" s="108"/>
      <c r="Q2540" s="108"/>
      <c r="R2540" s="108"/>
      <c r="S2540" s="108"/>
      <c r="T2540" s="108"/>
      <c r="U2540" s="106"/>
      <c r="V2540" s="106"/>
      <c r="W2540" s="106"/>
      <c r="X2540" s="106"/>
    </row>
    <row r="2541" spans="1:24" x14ac:dyDescent="0.35">
      <c r="A2541" s="95" t="s">
        <v>1199</v>
      </c>
      <c r="B2541" s="105"/>
      <c r="C2541" s="105"/>
      <c r="D2541" s="105"/>
      <c r="E2541" s="105"/>
      <c r="F2541" s="132"/>
      <c r="G2541" s="113"/>
      <c r="M2541" s="105"/>
      <c r="N2541" s="108"/>
      <c r="O2541" s="108"/>
      <c r="P2541" s="108"/>
      <c r="Q2541" s="108"/>
      <c r="R2541" s="108"/>
      <c r="S2541" s="108"/>
      <c r="T2541" s="108"/>
      <c r="U2541" s="106"/>
      <c r="V2541" s="106"/>
      <c r="W2541" s="106"/>
      <c r="X2541" s="106"/>
    </row>
    <row r="2542" spans="1:24" x14ac:dyDescent="0.35">
      <c r="A2542" s="105" t="s">
        <v>663</v>
      </c>
      <c r="B2542" s="132">
        <v>100</v>
      </c>
      <c r="C2542" s="132">
        <v>100</v>
      </c>
      <c r="D2542" s="132">
        <v>100</v>
      </c>
      <c r="E2542" s="132">
        <v>100</v>
      </c>
      <c r="F2542" s="105"/>
      <c r="G2542" s="113"/>
      <c r="M2542" s="105"/>
      <c r="N2542" s="108"/>
      <c r="O2542" s="108"/>
      <c r="P2542" s="108"/>
      <c r="Q2542" s="108"/>
      <c r="R2542" s="108"/>
      <c r="S2542" s="108"/>
      <c r="T2542" s="108"/>
      <c r="U2542" s="106"/>
      <c r="V2542" s="106"/>
      <c r="W2542" s="106"/>
      <c r="X2542" s="106"/>
    </row>
    <row r="2543" spans="1:24" x14ac:dyDescent="0.35">
      <c r="A2543" s="105" t="s">
        <v>664</v>
      </c>
      <c r="B2543" s="105">
        <v>100</v>
      </c>
      <c r="C2543" s="105">
        <v>100</v>
      </c>
      <c r="D2543" s="105">
        <v>100</v>
      </c>
      <c r="E2543" s="105">
        <v>100</v>
      </c>
      <c r="F2543" s="113"/>
      <c r="G2543" s="113"/>
      <c r="M2543" s="105"/>
      <c r="N2543" s="108"/>
      <c r="O2543" s="108"/>
      <c r="P2543" s="108"/>
      <c r="Q2543" s="108"/>
      <c r="R2543" s="108"/>
      <c r="S2543" s="108"/>
      <c r="T2543" s="108"/>
      <c r="U2543" s="106"/>
      <c r="V2543" s="106"/>
      <c r="W2543" s="106"/>
      <c r="X2543" s="106"/>
    </row>
    <row r="2544" spans="1:24" x14ac:dyDescent="0.35">
      <c r="A2544" s="105" t="s">
        <v>665</v>
      </c>
      <c r="B2544" s="105"/>
      <c r="C2544" s="105"/>
      <c r="D2544" s="105"/>
      <c r="E2544" s="105"/>
      <c r="F2544" s="105"/>
      <c r="G2544" s="113"/>
      <c r="M2544" s="105"/>
      <c r="N2544" s="108"/>
      <c r="O2544" s="108"/>
      <c r="P2544" s="108"/>
      <c r="Q2544" s="108"/>
      <c r="R2544" s="108"/>
      <c r="S2544" s="108"/>
      <c r="T2544" s="108"/>
      <c r="U2544" s="106"/>
      <c r="V2544" s="106"/>
      <c r="W2544" s="106"/>
      <c r="X2544" s="106"/>
    </row>
    <row r="2545" spans="1:24" x14ac:dyDescent="0.35">
      <c r="A2545" s="105" t="s">
        <v>666</v>
      </c>
      <c r="B2545" s="105">
        <v>23.35</v>
      </c>
      <c r="C2545" s="105">
        <v>31.1</v>
      </c>
      <c r="D2545" s="105">
        <v>34.869999999999997</v>
      </c>
      <c r="E2545" s="105">
        <v>14.66</v>
      </c>
      <c r="F2545" s="105"/>
      <c r="G2545" s="113"/>
      <c r="M2545" s="105"/>
      <c r="N2545" s="108"/>
      <c r="O2545" s="108"/>
      <c r="P2545" s="108"/>
      <c r="Q2545" s="108"/>
      <c r="R2545" s="108"/>
      <c r="S2545" s="108"/>
      <c r="T2545" s="108"/>
      <c r="U2545" s="106"/>
      <c r="V2545" s="106"/>
      <c r="W2545" s="106"/>
      <c r="X2545" s="106"/>
    </row>
    <row r="2546" spans="1:24" x14ac:dyDescent="0.35">
      <c r="A2546" s="105" t="s">
        <v>667</v>
      </c>
      <c r="B2546" s="105">
        <v>8.5299999999999994</v>
      </c>
      <c r="C2546" s="105">
        <v>6.79</v>
      </c>
      <c r="D2546" s="105">
        <v>12.09</v>
      </c>
      <c r="E2546" s="105">
        <v>11.25</v>
      </c>
      <c r="F2546" s="105"/>
      <c r="G2546" s="113"/>
      <c r="M2546" s="105"/>
      <c r="N2546" s="108"/>
      <c r="O2546" s="108"/>
      <c r="P2546" s="108"/>
      <c r="Q2546" s="108"/>
      <c r="R2546" s="108"/>
      <c r="S2546" s="108"/>
      <c r="T2546" s="108"/>
      <c r="U2546" s="106"/>
      <c r="V2546" s="106"/>
      <c r="W2546" s="106"/>
      <c r="X2546" s="106"/>
    </row>
    <row r="2547" spans="1:24" x14ac:dyDescent="0.35">
      <c r="A2547" s="105" t="s">
        <v>668</v>
      </c>
      <c r="B2547" s="105">
        <v>1.25</v>
      </c>
      <c r="C2547" s="105">
        <v>0.26</v>
      </c>
      <c r="D2547" s="105">
        <v>0.2</v>
      </c>
      <c r="E2547" s="105">
        <v>0</v>
      </c>
      <c r="F2547" s="132"/>
      <c r="G2547" s="113"/>
      <c r="M2547" s="105"/>
      <c r="N2547" s="108"/>
      <c r="O2547" s="108"/>
      <c r="P2547" s="108"/>
      <c r="Q2547" s="108"/>
      <c r="R2547" s="108"/>
      <c r="S2547" s="108"/>
      <c r="T2547" s="108"/>
      <c r="U2547" s="106"/>
      <c r="V2547" s="106"/>
      <c r="W2547" s="106"/>
      <c r="X2547" s="106"/>
    </row>
    <row r="2548" spans="1:24" x14ac:dyDescent="0.35">
      <c r="A2548" s="105" t="s">
        <v>56</v>
      </c>
      <c r="B2548" s="132">
        <v>35.78</v>
      </c>
      <c r="C2548" s="132">
        <v>59.31</v>
      </c>
      <c r="D2548" s="132">
        <v>48.26</v>
      </c>
      <c r="E2548" s="132">
        <v>38.659999999999997</v>
      </c>
      <c r="F2548" s="105"/>
      <c r="G2548" s="113"/>
      <c r="M2548" s="105"/>
      <c r="N2548" s="108"/>
      <c r="O2548" s="108"/>
      <c r="P2548" s="108"/>
      <c r="Q2548" s="108"/>
      <c r="R2548" s="108"/>
      <c r="S2548" s="108"/>
      <c r="T2548" s="108"/>
      <c r="U2548" s="106"/>
      <c r="V2548" s="106"/>
      <c r="W2548" s="106"/>
      <c r="X2548" s="106"/>
    </row>
    <row r="2549" spans="1:24" x14ac:dyDescent="0.35">
      <c r="A2549" s="105" t="s">
        <v>669</v>
      </c>
      <c r="B2549" s="105">
        <v>68.92</v>
      </c>
      <c r="C2549" s="105">
        <v>97.47</v>
      </c>
      <c r="D2549" s="105">
        <v>95.42</v>
      </c>
      <c r="E2549" s="105">
        <v>64.58</v>
      </c>
      <c r="F2549" s="105"/>
      <c r="G2549" s="113"/>
      <c r="M2549" s="105"/>
      <c r="N2549" s="108"/>
      <c r="O2549" s="108"/>
      <c r="P2549" s="108"/>
      <c r="Q2549" s="108"/>
      <c r="R2549" s="108"/>
      <c r="S2549" s="108"/>
      <c r="T2549" s="108"/>
      <c r="U2549" s="106"/>
      <c r="V2549" s="106"/>
      <c r="W2549" s="106"/>
      <c r="X2549" s="106"/>
    </row>
    <row r="2550" spans="1:24" x14ac:dyDescent="0.35">
      <c r="A2550" s="105"/>
      <c r="B2550" s="105"/>
      <c r="C2550" s="105"/>
      <c r="D2550" s="105"/>
      <c r="E2550" s="105"/>
      <c r="F2550" s="105"/>
      <c r="G2550" s="113"/>
      <c r="M2550" s="105"/>
      <c r="N2550" s="108"/>
      <c r="O2550" s="108"/>
      <c r="P2550" s="108"/>
      <c r="Q2550" s="108"/>
      <c r="R2550" s="108"/>
      <c r="S2550" s="108"/>
      <c r="T2550" s="108"/>
      <c r="U2550" s="106"/>
      <c r="V2550" s="106"/>
      <c r="W2550" s="106"/>
      <c r="X2550" s="106"/>
    </row>
    <row r="2551" spans="1:24" x14ac:dyDescent="0.35">
      <c r="A2551" s="105" t="s">
        <v>670</v>
      </c>
      <c r="B2551" s="105">
        <v>31.08</v>
      </c>
      <c r="C2551" s="105">
        <v>2.5299999999999998</v>
      </c>
      <c r="D2551" s="105">
        <v>4.58</v>
      </c>
      <c r="E2551" s="105">
        <v>35.42</v>
      </c>
      <c r="F2551" s="132"/>
      <c r="G2551" s="113"/>
      <c r="M2551" s="105"/>
      <c r="N2551" s="108"/>
      <c r="O2551" s="108"/>
      <c r="P2551" s="108"/>
      <c r="Q2551" s="108"/>
      <c r="R2551" s="108"/>
      <c r="S2551" s="108"/>
      <c r="T2551" s="108"/>
      <c r="U2551" s="106"/>
      <c r="V2551" s="106"/>
      <c r="W2551" s="106"/>
      <c r="X2551" s="106"/>
    </row>
    <row r="2552" spans="1:24" x14ac:dyDescent="0.35">
      <c r="A2552" s="105" t="s">
        <v>671</v>
      </c>
      <c r="B2552" s="105">
        <v>0.15</v>
      </c>
      <c r="C2552" s="105">
        <v>0.42</v>
      </c>
      <c r="D2552" s="105">
        <v>0.33</v>
      </c>
      <c r="E2552" s="105">
        <v>0</v>
      </c>
      <c r="F2552" s="105"/>
      <c r="G2552" s="113"/>
      <c r="M2552" s="105"/>
      <c r="N2552" s="108"/>
      <c r="O2552" s="108"/>
      <c r="P2552" s="108"/>
      <c r="Q2552" s="108"/>
      <c r="R2552" s="108"/>
      <c r="S2552" s="108"/>
      <c r="T2552" s="108"/>
      <c r="U2552" s="106"/>
      <c r="V2552" s="106"/>
      <c r="W2552" s="106"/>
      <c r="X2552" s="106"/>
    </row>
    <row r="2553" spans="1:24" x14ac:dyDescent="0.35">
      <c r="A2553" s="105" t="s">
        <v>672</v>
      </c>
      <c r="B2553" s="132">
        <v>0.17</v>
      </c>
      <c r="C2553" s="132">
        <v>0.18</v>
      </c>
      <c r="D2553" s="132">
        <v>1.39</v>
      </c>
      <c r="E2553" s="132">
        <v>0.18</v>
      </c>
      <c r="F2553" s="105"/>
      <c r="G2553" s="113"/>
      <c r="M2553" s="105"/>
      <c r="N2553" s="108"/>
      <c r="O2553" s="108"/>
      <c r="P2553" s="108"/>
      <c r="Q2553" s="108"/>
      <c r="R2553" s="108"/>
      <c r="S2553" s="108"/>
      <c r="T2553" s="108"/>
      <c r="U2553" s="106"/>
      <c r="V2553" s="106"/>
      <c r="W2553" s="106"/>
      <c r="X2553" s="106"/>
    </row>
    <row r="2554" spans="1:24" x14ac:dyDescent="0.35">
      <c r="A2554" s="105" t="s">
        <v>673</v>
      </c>
      <c r="B2554" s="105">
        <v>31.4</v>
      </c>
      <c r="C2554" s="105">
        <v>3.12</v>
      </c>
      <c r="D2554" s="105">
        <v>6.31</v>
      </c>
      <c r="E2554" s="105">
        <v>35.6</v>
      </c>
      <c r="F2554" s="105"/>
      <c r="G2554" s="113"/>
      <c r="M2554" s="105"/>
      <c r="N2554" s="108"/>
      <c r="O2554" s="108"/>
      <c r="P2554" s="108"/>
      <c r="Q2554" s="108"/>
      <c r="R2554" s="108"/>
      <c r="S2554" s="108"/>
      <c r="T2554" s="108"/>
      <c r="U2554" s="106"/>
      <c r="V2554" s="106"/>
      <c r="W2554" s="106"/>
      <c r="X2554" s="106"/>
    </row>
    <row r="2555" spans="1:24" x14ac:dyDescent="0.35">
      <c r="A2555" s="105" t="s">
        <v>674</v>
      </c>
      <c r="B2555" s="132">
        <v>-0.11</v>
      </c>
      <c r="C2555" s="132">
        <v>0.23</v>
      </c>
      <c r="D2555" s="132">
        <v>0</v>
      </c>
      <c r="E2555" s="132">
        <v>1.54</v>
      </c>
      <c r="F2555" s="113"/>
      <c r="G2555" s="113"/>
      <c r="M2555" s="105"/>
      <c r="N2555" s="108"/>
      <c r="O2555" s="108"/>
      <c r="P2555" s="108"/>
      <c r="Q2555" s="108"/>
      <c r="R2555" s="108"/>
      <c r="S2555" s="108"/>
      <c r="T2555" s="108"/>
      <c r="U2555" s="106"/>
      <c r="V2555" s="106"/>
      <c r="W2555" s="106"/>
      <c r="X2555" s="106"/>
    </row>
    <row r="2556" spans="1:24" x14ac:dyDescent="0.35">
      <c r="A2556" s="105" t="s">
        <v>269</v>
      </c>
      <c r="B2556" s="105">
        <v>31.52</v>
      </c>
      <c r="C2556" s="105">
        <v>2.89</v>
      </c>
      <c r="D2556" s="105">
        <v>6.31</v>
      </c>
      <c r="E2556" s="105">
        <v>34.06</v>
      </c>
      <c r="F2556" s="113"/>
      <c r="G2556" s="113"/>
      <c r="M2556" s="105"/>
      <c r="N2556" s="108"/>
      <c r="O2556" s="108"/>
      <c r="P2556" s="108"/>
      <c r="Q2556" s="108"/>
      <c r="R2556" s="108"/>
      <c r="S2556" s="108"/>
      <c r="T2556" s="108"/>
      <c r="U2556" s="106"/>
      <c r="V2556" s="106"/>
      <c r="W2556" s="106"/>
      <c r="X2556" s="106"/>
    </row>
    <row r="2557" spans="1:24" x14ac:dyDescent="0.35">
      <c r="A2557" s="105"/>
      <c r="B2557" s="105"/>
      <c r="C2557" s="105"/>
      <c r="D2557" s="105"/>
      <c r="E2557" s="105"/>
      <c r="F2557" s="105"/>
      <c r="G2557" s="113"/>
      <c r="M2557" s="105"/>
      <c r="N2557" s="108"/>
      <c r="O2557" s="108"/>
      <c r="P2557" s="108"/>
      <c r="Q2557" s="108"/>
      <c r="R2557" s="108"/>
      <c r="S2557" s="108"/>
      <c r="T2557" s="108"/>
      <c r="U2557" s="106"/>
      <c r="V2557" s="106"/>
      <c r="W2557" s="106"/>
      <c r="X2557" s="106"/>
    </row>
    <row r="2558" spans="1:24" x14ac:dyDescent="0.35">
      <c r="A2558" s="95" t="s">
        <v>1171</v>
      </c>
      <c r="B2558" s="105"/>
      <c r="C2558" s="105"/>
      <c r="D2558" s="105"/>
      <c r="E2558" s="105"/>
      <c r="F2558" s="105"/>
      <c r="G2558" s="113"/>
      <c r="M2558" s="105"/>
      <c r="N2558" s="108"/>
      <c r="O2558" s="108"/>
      <c r="P2558" s="108"/>
      <c r="Q2558" s="108"/>
      <c r="R2558" s="108"/>
      <c r="S2558" s="108"/>
      <c r="T2558" s="108"/>
      <c r="U2558" s="106"/>
      <c r="V2558" s="106"/>
      <c r="W2558" s="106"/>
      <c r="X2558" s="106"/>
    </row>
    <row r="2559" spans="1:24" x14ac:dyDescent="0.35">
      <c r="A2559" s="105" t="s">
        <v>675</v>
      </c>
      <c r="B2559" s="105">
        <v>1.68</v>
      </c>
      <c r="C2559" s="105">
        <v>1.5</v>
      </c>
      <c r="D2559" s="105">
        <v>4.47</v>
      </c>
      <c r="E2559" s="105">
        <v>3.21</v>
      </c>
      <c r="F2559" s="105"/>
      <c r="G2559" s="113"/>
      <c r="M2559" s="105"/>
      <c r="N2559" s="108"/>
      <c r="O2559" s="108"/>
      <c r="P2559" s="108"/>
      <c r="Q2559" s="108"/>
      <c r="R2559" s="108"/>
      <c r="S2559" s="108"/>
      <c r="T2559" s="108"/>
      <c r="U2559" s="106"/>
      <c r="V2559" s="106"/>
      <c r="W2559" s="106"/>
      <c r="X2559" s="106"/>
    </row>
    <row r="2560" spans="1:24" x14ac:dyDescent="0.35">
      <c r="A2560" s="105" t="s">
        <v>676</v>
      </c>
      <c r="B2560" s="105">
        <v>0.35</v>
      </c>
      <c r="C2560" s="105">
        <v>0.41</v>
      </c>
      <c r="D2560" s="105">
        <v>0.12</v>
      </c>
      <c r="E2560" s="105">
        <v>0.45</v>
      </c>
      <c r="F2560" s="105"/>
      <c r="G2560" s="113"/>
      <c r="M2560" s="105"/>
      <c r="N2560" s="108"/>
      <c r="O2560" s="108"/>
      <c r="P2560" s="108"/>
      <c r="Q2560" s="108"/>
      <c r="R2560" s="108"/>
      <c r="S2560" s="108"/>
      <c r="T2560" s="108"/>
      <c r="U2560" s="106"/>
      <c r="V2560" s="106"/>
      <c r="W2560" s="106"/>
      <c r="X2560" s="106"/>
    </row>
    <row r="2561" spans="1:24" x14ac:dyDescent="0.35">
      <c r="A2561" s="105" t="s">
        <v>677</v>
      </c>
      <c r="B2561" s="105">
        <v>0.55000000000000004</v>
      </c>
      <c r="C2561" s="105">
        <v>0.68</v>
      </c>
      <c r="D2561" s="105">
        <v>0.13</v>
      </c>
      <c r="E2561" s="105">
        <v>0.8</v>
      </c>
      <c r="F2561" s="105"/>
      <c r="G2561" s="113"/>
      <c r="M2561" s="105"/>
      <c r="N2561" s="108"/>
      <c r="O2561" s="108"/>
      <c r="P2561" s="108"/>
      <c r="Q2561" s="108"/>
      <c r="R2561" s="108"/>
      <c r="S2561" s="108"/>
      <c r="T2561" s="108"/>
      <c r="U2561" s="106"/>
      <c r="V2561" s="106"/>
      <c r="W2561" s="106"/>
      <c r="X2561" s="106"/>
    </row>
    <row r="2562" spans="1:24" x14ac:dyDescent="0.35">
      <c r="A2562" s="105"/>
      <c r="B2562" s="105"/>
      <c r="C2562" s="105"/>
      <c r="D2562" s="105"/>
      <c r="E2562" s="105"/>
      <c r="F2562" s="105"/>
      <c r="M2562" s="105"/>
      <c r="N2562" s="108"/>
      <c r="O2562" s="108"/>
      <c r="P2562" s="108"/>
      <c r="Q2562" s="108"/>
      <c r="R2562" s="108"/>
      <c r="S2562" s="108"/>
      <c r="T2562" s="108"/>
      <c r="U2562" s="106"/>
      <c r="V2562" s="106"/>
      <c r="W2562" s="106"/>
      <c r="X2562" s="106"/>
    </row>
    <row r="2563" spans="1:24" x14ac:dyDescent="0.35">
      <c r="A2563" s="105" t="s">
        <v>716</v>
      </c>
      <c r="B2563" s="105">
        <v>8.6999999999999993</v>
      </c>
      <c r="C2563" s="105">
        <v>25.85</v>
      </c>
      <c r="D2563" s="105">
        <v>40.42</v>
      </c>
      <c r="E2563" s="105">
        <v>28.6</v>
      </c>
      <c r="F2563" s="105"/>
      <c r="G2563" s="113"/>
      <c r="M2563" s="105"/>
      <c r="N2563" s="108"/>
      <c r="O2563" s="108"/>
      <c r="P2563" s="108"/>
      <c r="Q2563" s="108"/>
      <c r="R2563" s="108"/>
      <c r="S2563" s="108"/>
      <c r="T2563" s="108"/>
      <c r="U2563" s="106"/>
      <c r="V2563" s="106"/>
      <c r="W2563" s="106"/>
      <c r="X2563" s="106"/>
    </row>
    <row r="2564" spans="1:24" x14ac:dyDescent="0.35">
      <c r="A2564" s="105" t="s">
        <v>679</v>
      </c>
      <c r="B2564" s="105">
        <v>64.7</v>
      </c>
      <c r="C2564" s="105">
        <v>59.39</v>
      </c>
      <c r="D2564" s="105">
        <v>88.23</v>
      </c>
      <c r="E2564" s="105">
        <v>55.4</v>
      </c>
      <c r="F2564" s="105"/>
      <c r="G2564" s="113"/>
      <c r="M2564" s="105"/>
      <c r="N2564" s="108"/>
      <c r="O2564" s="108"/>
      <c r="P2564" s="108"/>
      <c r="Q2564" s="108"/>
      <c r="R2564" s="108"/>
      <c r="S2564" s="108"/>
      <c r="T2564" s="108"/>
      <c r="U2564" s="106"/>
      <c r="V2564" s="106"/>
      <c r="W2564" s="106"/>
      <c r="X2564" s="106"/>
    </row>
    <row r="2565" spans="1:24" x14ac:dyDescent="0.35">
      <c r="A2565" s="105" t="s">
        <v>717</v>
      </c>
      <c r="B2565" s="105">
        <v>82.86</v>
      </c>
      <c r="C2565" s="105">
        <v>84.82</v>
      </c>
      <c r="D2565" s="105">
        <v>98.84</v>
      </c>
      <c r="E2565" s="105">
        <v>61.64</v>
      </c>
      <c r="F2565" s="105"/>
      <c r="G2565" s="113"/>
      <c r="M2565" s="105"/>
      <c r="N2565" s="108"/>
      <c r="O2565" s="108"/>
      <c r="P2565" s="108"/>
      <c r="Q2565" s="108"/>
      <c r="R2565" s="108"/>
      <c r="S2565" s="108"/>
      <c r="T2565" s="108"/>
      <c r="U2565" s="106"/>
      <c r="V2565" s="106"/>
      <c r="W2565" s="106"/>
      <c r="X2565" s="106"/>
    </row>
    <row r="2566" spans="1:24" x14ac:dyDescent="0.35">
      <c r="A2566" s="105"/>
      <c r="B2566" s="105"/>
      <c r="C2566" s="105"/>
      <c r="D2566" s="105"/>
      <c r="E2566" s="105"/>
      <c r="F2566" s="105"/>
      <c r="M2566" s="105"/>
      <c r="N2566" s="108"/>
      <c r="O2566" s="108"/>
      <c r="P2566" s="108"/>
      <c r="Q2566" s="108"/>
      <c r="R2566" s="108"/>
      <c r="S2566" s="108"/>
      <c r="T2566" s="108"/>
      <c r="U2566" s="106"/>
      <c r="V2566" s="106"/>
      <c r="W2566" s="106"/>
      <c r="X2566" s="106"/>
    </row>
    <row r="2567" spans="1:24" x14ac:dyDescent="0.35">
      <c r="A2567" s="105" t="s">
        <v>681</v>
      </c>
      <c r="B2567" s="105">
        <v>20.18</v>
      </c>
      <c r="C2567" s="105">
        <v>8.3000000000000007</v>
      </c>
      <c r="D2567" s="105">
        <v>4.8</v>
      </c>
      <c r="E2567" s="105">
        <v>14.18</v>
      </c>
      <c r="F2567" s="52"/>
      <c r="G2567" s="113"/>
      <c r="M2567" s="105"/>
      <c r="N2567" s="108"/>
      <c r="O2567" s="108"/>
      <c r="P2567" s="108"/>
      <c r="Q2567" s="108"/>
      <c r="R2567" s="108"/>
      <c r="S2567" s="108"/>
      <c r="T2567" s="108"/>
      <c r="U2567" s="106"/>
      <c r="V2567" s="106"/>
      <c r="W2567" s="106"/>
      <c r="X2567" s="106"/>
    </row>
    <row r="2568" spans="1:24" x14ac:dyDescent="0.35">
      <c r="A2568" s="105" t="s">
        <v>682</v>
      </c>
      <c r="B2568" s="105">
        <v>32.97</v>
      </c>
      <c r="C2568" s="105">
        <v>16.11</v>
      </c>
      <c r="D2568" s="105">
        <v>8.84</v>
      </c>
      <c r="E2568" s="105">
        <v>34.299999999999997</v>
      </c>
      <c r="F2568" s="52"/>
      <c r="G2568" s="113"/>
      <c r="M2568" s="105"/>
      <c r="N2568" s="108"/>
      <c r="O2568" s="108"/>
      <c r="P2568" s="108"/>
      <c r="Q2568" s="108"/>
      <c r="R2568" s="108"/>
      <c r="S2568" s="108"/>
      <c r="T2568" s="108"/>
      <c r="U2568" s="106"/>
      <c r="V2568" s="106"/>
      <c r="W2568" s="106"/>
      <c r="X2568" s="106"/>
    </row>
    <row r="2569" spans="1:24" x14ac:dyDescent="0.35">
      <c r="A2569" s="105" t="s">
        <v>683</v>
      </c>
      <c r="B2569" s="105">
        <v>22.81</v>
      </c>
      <c r="C2569" s="105">
        <v>7.94</v>
      </c>
      <c r="D2569" s="105">
        <v>2.66</v>
      </c>
      <c r="E2569" s="105">
        <v>13.51</v>
      </c>
      <c r="F2569" s="52"/>
      <c r="G2569" s="52"/>
      <c r="M2569" s="105"/>
      <c r="N2569" s="108"/>
      <c r="O2569" s="108"/>
      <c r="P2569" s="108"/>
      <c r="Q2569" s="108"/>
      <c r="R2569" s="108"/>
      <c r="S2569" s="108"/>
      <c r="T2569" s="108"/>
      <c r="U2569" s="106"/>
      <c r="V2569" s="106"/>
      <c r="W2569" s="106"/>
      <c r="X2569" s="106"/>
    </row>
    <row r="2570" spans="1:24" x14ac:dyDescent="0.35">
      <c r="A2570" s="105" t="s">
        <v>684</v>
      </c>
      <c r="B2570" s="105">
        <v>20.32</v>
      </c>
      <c r="C2570" s="105">
        <v>5.4</v>
      </c>
      <c r="D2570" s="105">
        <v>-0.31</v>
      </c>
      <c r="E2570" s="105">
        <v>11.66</v>
      </c>
      <c r="F2570" s="52"/>
      <c r="G2570" s="52"/>
      <c r="M2570" s="105"/>
      <c r="N2570" s="108"/>
      <c r="O2570" s="108"/>
      <c r="P2570" s="108"/>
      <c r="Q2570" s="108"/>
      <c r="R2570" s="108"/>
      <c r="S2570" s="108"/>
      <c r="T2570" s="108"/>
      <c r="U2570" s="106"/>
      <c r="V2570" s="106"/>
      <c r="W2570" s="106"/>
      <c r="X2570" s="106"/>
    </row>
    <row r="2571" spans="1:24" x14ac:dyDescent="0.35">
      <c r="A2571" s="105" t="s">
        <v>685</v>
      </c>
      <c r="B2571" s="105">
        <v>16.18</v>
      </c>
      <c r="C2571" s="105">
        <v>1.1599999999999999</v>
      </c>
      <c r="D2571" s="105">
        <v>-5.25</v>
      </c>
      <c r="E2571" s="105">
        <v>8.57</v>
      </c>
      <c r="F2571" s="52"/>
      <c r="G2571" s="52"/>
      <c r="M2571" s="105"/>
      <c r="N2571" s="108"/>
      <c r="O2571" s="108"/>
      <c r="P2571" s="108"/>
      <c r="Q2571" s="108"/>
      <c r="R2571" s="108"/>
      <c r="S2571" s="108"/>
      <c r="T2571" s="108"/>
      <c r="U2571" s="106"/>
      <c r="V2571" s="106"/>
      <c r="W2571" s="106"/>
      <c r="X2571" s="106"/>
    </row>
    <row r="2572" spans="1:24" x14ac:dyDescent="0.35">
      <c r="A2572" s="52"/>
      <c r="B2572" s="52"/>
      <c r="C2572" s="52"/>
      <c r="D2572" s="52"/>
      <c r="E2572" s="52"/>
      <c r="F2572" s="52"/>
      <c r="G2572" s="52"/>
      <c r="M2572" s="105"/>
      <c r="N2572" s="108"/>
      <c r="O2572" s="108"/>
      <c r="P2572" s="108"/>
      <c r="Q2572" s="108"/>
      <c r="R2572" s="108"/>
      <c r="S2572" s="108"/>
      <c r="T2572" s="108"/>
      <c r="U2572" s="106"/>
      <c r="V2572" s="106"/>
      <c r="W2572" s="106"/>
      <c r="X2572" s="106"/>
    </row>
    <row r="2573" spans="1:24" ht="17.5" x14ac:dyDescent="0.35">
      <c r="A2573" s="143" t="s">
        <v>1168</v>
      </c>
      <c r="B2573" s="52"/>
      <c r="C2573" s="52"/>
      <c r="D2573" s="52"/>
      <c r="E2573" s="52"/>
      <c r="F2573" s="52"/>
      <c r="G2573" s="52"/>
      <c r="M2573" s="105"/>
      <c r="N2573" s="108"/>
      <c r="O2573" s="108"/>
      <c r="P2573" s="108"/>
      <c r="Q2573" s="108"/>
      <c r="R2573" s="108"/>
      <c r="S2573" s="108"/>
      <c r="T2573" s="108"/>
      <c r="U2573" s="106"/>
      <c r="V2573" s="106"/>
      <c r="W2573" s="106"/>
      <c r="X2573" s="106"/>
    </row>
    <row r="2574" spans="1:24" x14ac:dyDescent="0.35">
      <c r="A2574" s="52"/>
      <c r="B2574" s="52"/>
      <c r="C2574" s="52"/>
      <c r="D2574" s="52"/>
      <c r="E2574" s="52"/>
      <c r="F2574" s="52"/>
      <c r="G2574" s="52"/>
      <c r="M2574" s="105"/>
      <c r="N2574" s="108"/>
      <c r="O2574" s="108"/>
      <c r="P2574" s="108"/>
      <c r="Q2574" s="108"/>
      <c r="R2574" s="108"/>
      <c r="S2574" s="108"/>
      <c r="T2574" s="108"/>
      <c r="U2574" s="106"/>
      <c r="V2574" s="106"/>
      <c r="W2574" s="106"/>
      <c r="X2574" s="106"/>
    </row>
    <row r="2575" spans="1:24" x14ac:dyDescent="0.35">
      <c r="B2575" s="52"/>
      <c r="C2575" s="52"/>
      <c r="D2575" s="52"/>
      <c r="E2575" s="52"/>
      <c r="F2575" s="52"/>
      <c r="G2575" s="52"/>
      <c r="M2575" s="105"/>
      <c r="N2575" s="108"/>
      <c r="O2575" s="108"/>
      <c r="P2575" s="108"/>
      <c r="Q2575" s="108"/>
      <c r="R2575" s="108"/>
      <c r="S2575" s="108"/>
      <c r="T2575" s="108"/>
      <c r="U2575" s="106"/>
      <c r="V2575" s="106"/>
      <c r="W2575" s="106"/>
      <c r="X2575" s="106"/>
    </row>
    <row r="2576" spans="1:24" x14ac:dyDescent="0.35">
      <c r="B2576" s="52"/>
      <c r="C2576" s="52"/>
      <c r="D2576" s="52"/>
      <c r="E2576" s="52"/>
      <c r="F2576" s="52"/>
      <c r="G2576" s="52"/>
      <c r="M2576" s="105"/>
      <c r="N2576" s="108"/>
      <c r="O2576" s="108"/>
      <c r="P2576" s="108"/>
      <c r="Q2576" s="108"/>
      <c r="R2576" s="108"/>
      <c r="S2576" s="108"/>
      <c r="T2576" s="108"/>
      <c r="U2576" s="106"/>
      <c r="V2576" s="106"/>
      <c r="W2576" s="106"/>
      <c r="X2576" s="106"/>
    </row>
    <row r="2577" spans="1:24" x14ac:dyDescent="0.35">
      <c r="B2577" s="52"/>
      <c r="C2577" s="52"/>
      <c r="D2577" s="52"/>
      <c r="E2577" s="52"/>
      <c r="F2577" s="52"/>
      <c r="G2577" s="52"/>
      <c r="M2577" s="105"/>
      <c r="N2577" s="108"/>
      <c r="O2577" s="108"/>
      <c r="P2577" s="108"/>
      <c r="Q2577" s="108"/>
      <c r="R2577" s="108"/>
      <c r="S2577" s="108"/>
      <c r="T2577" s="108"/>
      <c r="U2577" s="106"/>
      <c r="V2577" s="106"/>
      <c r="W2577" s="106"/>
      <c r="X2577" s="106"/>
    </row>
    <row r="2578" spans="1:24" x14ac:dyDescent="0.35">
      <c r="B2578" s="52"/>
      <c r="C2578" s="52"/>
      <c r="D2578" s="52"/>
      <c r="E2578" s="52"/>
      <c r="F2578" s="52"/>
      <c r="G2578" s="52"/>
      <c r="M2578" s="105"/>
      <c r="N2578" s="108"/>
      <c r="O2578" s="108"/>
      <c r="P2578" s="108"/>
      <c r="Q2578" s="108"/>
      <c r="R2578" s="108"/>
      <c r="S2578" s="108"/>
      <c r="T2578" s="108"/>
      <c r="U2578" s="106"/>
      <c r="V2578" s="106"/>
      <c r="W2578" s="106"/>
      <c r="X2578" s="106"/>
    </row>
    <row r="2579" spans="1:24" x14ac:dyDescent="0.35">
      <c r="B2579" s="52"/>
      <c r="C2579" s="52"/>
      <c r="D2579" s="52"/>
      <c r="E2579" s="52"/>
      <c r="F2579" s="52"/>
      <c r="G2579" s="52"/>
      <c r="M2579" s="105"/>
      <c r="N2579" s="108"/>
      <c r="O2579" s="108"/>
      <c r="P2579" s="108"/>
      <c r="Q2579" s="108"/>
      <c r="R2579" s="108"/>
      <c r="S2579" s="108"/>
      <c r="T2579" s="108"/>
      <c r="U2579" s="106"/>
      <c r="V2579" s="106"/>
      <c r="W2579" s="106"/>
      <c r="X2579" s="106"/>
    </row>
    <row r="2580" spans="1:24" x14ac:dyDescent="0.35">
      <c r="B2580" s="113"/>
      <c r="C2580" s="113"/>
      <c r="D2580" s="113"/>
      <c r="E2580" s="113"/>
      <c r="F2580" s="113"/>
      <c r="G2580" s="113"/>
      <c r="M2580" s="105"/>
      <c r="N2580" s="108"/>
      <c r="O2580" s="108"/>
      <c r="P2580" s="108"/>
      <c r="Q2580" s="108"/>
      <c r="R2580" s="108"/>
      <c r="S2580" s="108"/>
      <c r="T2580" s="108"/>
      <c r="U2580" s="106"/>
      <c r="V2580" s="106"/>
      <c r="W2580" s="106"/>
      <c r="X2580" s="106"/>
    </row>
    <row r="2581" spans="1:24" x14ac:dyDescent="0.35">
      <c r="A2581" s="96" t="s">
        <v>718</v>
      </c>
      <c r="B2581" s="113"/>
      <c r="C2581" s="113"/>
      <c r="D2581" s="113"/>
      <c r="E2581" s="113"/>
      <c r="F2581" s="113"/>
      <c r="G2581" s="113"/>
      <c r="M2581" s="105"/>
      <c r="N2581" s="108"/>
      <c r="O2581" s="108"/>
      <c r="P2581" s="108"/>
      <c r="Q2581" s="108"/>
      <c r="R2581" s="108"/>
      <c r="S2581" s="108"/>
      <c r="T2581" s="108"/>
      <c r="U2581" s="106"/>
      <c r="V2581" s="106"/>
      <c r="W2581" s="106"/>
      <c r="X2581" s="106"/>
    </row>
    <row r="2582" spans="1:24" x14ac:dyDescent="0.35">
      <c r="B2582" s="113"/>
      <c r="C2582" s="113"/>
      <c r="D2582" s="113"/>
      <c r="E2582" s="113"/>
      <c r="F2582" s="113"/>
      <c r="G2582" s="113"/>
      <c r="M2582" s="105"/>
      <c r="N2582" s="108"/>
      <c r="O2582" s="108"/>
      <c r="P2582" s="108"/>
      <c r="Q2582" s="108"/>
      <c r="R2582" s="108"/>
      <c r="S2582" s="108"/>
      <c r="T2582" s="108"/>
      <c r="U2582" s="106"/>
      <c r="V2582" s="106"/>
      <c r="W2582" s="106"/>
      <c r="X2582" s="106"/>
    </row>
    <row r="2583" spans="1:24" x14ac:dyDescent="0.35">
      <c r="A2583" s="105" t="s">
        <v>782</v>
      </c>
      <c r="B2583" s="113"/>
      <c r="C2583" s="113"/>
      <c r="D2583" s="113"/>
      <c r="E2583" s="113"/>
      <c r="F2583" s="113"/>
      <c r="G2583" s="113"/>
      <c r="M2583" s="105"/>
      <c r="N2583" s="108"/>
      <c r="O2583" s="108"/>
      <c r="P2583" s="108"/>
      <c r="Q2583" s="108"/>
      <c r="R2583" s="108"/>
      <c r="S2583" s="108"/>
      <c r="T2583" s="108"/>
      <c r="U2583" s="106"/>
      <c r="V2583" s="106"/>
      <c r="W2583" s="106"/>
      <c r="X2583" s="106"/>
    </row>
    <row r="2584" spans="1:24" x14ac:dyDescent="0.35">
      <c r="A2584" s="105" t="s">
        <v>783</v>
      </c>
      <c r="C2584" s="113"/>
      <c r="D2584" s="113"/>
      <c r="E2584" s="113"/>
      <c r="F2584" s="113"/>
      <c r="G2584" s="113"/>
      <c r="M2584" s="105"/>
      <c r="N2584" s="108"/>
      <c r="O2584" s="108"/>
      <c r="P2584" s="108"/>
      <c r="Q2584" s="108"/>
      <c r="R2584" s="108"/>
      <c r="S2584" s="108"/>
      <c r="T2584" s="108"/>
      <c r="U2584" s="106"/>
      <c r="V2584" s="106"/>
      <c r="W2584" s="106"/>
      <c r="X2584" s="106"/>
    </row>
    <row r="2585" spans="1:24" x14ac:dyDescent="0.35">
      <c r="A2585" s="105" t="s">
        <v>784</v>
      </c>
      <c r="B2585" s="113"/>
      <c r="C2585" s="113"/>
      <c r="D2585" s="113"/>
      <c r="E2585" s="167"/>
      <c r="F2585" s="113"/>
      <c r="G2585" s="113"/>
      <c r="M2585" s="105"/>
      <c r="N2585" s="108"/>
      <c r="O2585" s="108"/>
      <c r="P2585" s="108"/>
      <c r="Q2585" s="108"/>
      <c r="R2585" s="108"/>
      <c r="S2585" s="108"/>
      <c r="T2585" s="108"/>
      <c r="U2585" s="106"/>
      <c r="V2585" s="106"/>
      <c r="W2585" s="106"/>
      <c r="X2585" s="106"/>
    </row>
    <row r="2586" spans="1:24" x14ac:dyDescent="0.35">
      <c r="B2586" s="113"/>
      <c r="C2586" s="113"/>
      <c r="D2586" s="113"/>
      <c r="E2586" s="113"/>
      <c r="F2586" s="113"/>
      <c r="G2586" s="113"/>
      <c r="M2586" s="105"/>
      <c r="N2586" s="108"/>
      <c r="O2586" s="108"/>
      <c r="P2586" s="108"/>
      <c r="Q2586" s="108"/>
      <c r="R2586" s="108"/>
      <c r="S2586" s="108"/>
      <c r="T2586" s="108"/>
      <c r="U2586" s="106"/>
      <c r="V2586" s="106"/>
      <c r="W2586" s="106"/>
      <c r="X2586" s="106"/>
    </row>
    <row r="2587" spans="1:24" x14ac:dyDescent="0.35">
      <c r="A2587" s="96" t="s">
        <v>720</v>
      </c>
      <c r="B2587" s="105" t="s">
        <v>570</v>
      </c>
      <c r="C2587" s="105"/>
      <c r="D2587" s="113"/>
      <c r="E2587" s="113"/>
      <c r="F2587" s="113"/>
      <c r="G2587" s="113"/>
      <c r="M2587" s="105"/>
      <c r="N2587" s="108"/>
      <c r="O2587" s="108"/>
      <c r="P2587" s="108"/>
      <c r="Q2587" s="108"/>
      <c r="R2587" s="108"/>
      <c r="S2587" s="108"/>
      <c r="T2587" s="108"/>
      <c r="U2587" s="106"/>
      <c r="V2587" s="106"/>
      <c r="W2587" s="106"/>
      <c r="X2587" s="106"/>
    </row>
    <row r="2588" spans="1:24" x14ac:dyDescent="0.35">
      <c r="A2588" s="96" t="s">
        <v>785</v>
      </c>
      <c r="B2588" s="113"/>
      <c r="C2588" s="113"/>
      <c r="D2588" s="113"/>
      <c r="E2588" s="113"/>
      <c r="F2588" s="113"/>
      <c r="G2588" s="113"/>
      <c r="M2588" s="105"/>
      <c r="N2588" s="108"/>
      <c r="O2588" s="108"/>
      <c r="P2588" s="108"/>
      <c r="Q2588" s="108"/>
      <c r="R2588" s="108"/>
      <c r="S2588" s="108"/>
      <c r="T2588" s="108"/>
      <c r="U2588" s="106"/>
      <c r="V2588" s="106"/>
      <c r="W2588" s="106"/>
      <c r="X2588" s="106"/>
    </row>
    <row r="2589" spans="1:24" x14ac:dyDescent="0.35">
      <c r="A2589" s="95" t="s">
        <v>1200</v>
      </c>
      <c r="B2589" s="113"/>
      <c r="C2589" s="113"/>
      <c r="D2589" s="113"/>
      <c r="E2589" s="113"/>
      <c r="F2589" s="113"/>
      <c r="G2589" s="113"/>
      <c r="M2589" s="105"/>
      <c r="N2589" s="108"/>
      <c r="O2589" s="108"/>
      <c r="P2589" s="108"/>
      <c r="Q2589" s="108"/>
      <c r="R2589" s="108"/>
      <c r="S2589" s="108"/>
      <c r="T2589" s="108"/>
      <c r="U2589" s="106"/>
      <c r="V2589" s="106"/>
      <c r="W2589" s="106"/>
      <c r="X2589" s="106"/>
    </row>
    <row r="2590" spans="1:24" x14ac:dyDescent="0.35">
      <c r="A2590" s="105" t="s">
        <v>650</v>
      </c>
      <c r="B2590" s="105">
        <v>35.9</v>
      </c>
      <c r="C2590" s="105">
        <v>96.02</v>
      </c>
      <c r="D2590" s="105">
        <v>16.93</v>
      </c>
      <c r="E2590" s="105">
        <v>57.03</v>
      </c>
      <c r="F2590" s="105">
        <v>24.76</v>
      </c>
      <c r="G2590" s="113"/>
      <c r="M2590" s="105"/>
      <c r="N2590" s="108"/>
      <c r="O2590" s="108"/>
      <c r="P2590" s="108"/>
      <c r="Q2590" s="108"/>
      <c r="R2590" s="108"/>
      <c r="S2590" s="108"/>
      <c r="T2590" s="108"/>
      <c r="U2590" s="106"/>
      <c r="V2590" s="106"/>
      <c r="W2590" s="106"/>
      <c r="X2590" s="106"/>
    </row>
    <row r="2591" spans="1:24" x14ac:dyDescent="0.35">
      <c r="A2591" s="105" t="s">
        <v>651</v>
      </c>
      <c r="B2591" s="105">
        <v>2.82</v>
      </c>
      <c r="C2591" s="105">
        <v>3.98</v>
      </c>
      <c r="D2591" s="105">
        <v>0</v>
      </c>
      <c r="E2591" s="105">
        <v>6.05</v>
      </c>
      <c r="F2591" s="105">
        <v>6.76</v>
      </c>
      <c r="G2591" s="113"/>
      <c r="M2591" s="105"/>
      <c r="N2591" s="108"/>
      <c r="O2591" s="108"/>
      <c r="P2591" s="108"/>
      <c r="Q2591" s="108"/>
      <c r="R2591" s="108"/>
      <c r="S2591" s="108"/>
      <c r="T2591" s="108"/>
      <c r="U2591" s="106"/>
      <c r="V2591" s="106"/>
      <c r="W2591" s="106"/>
      <c r="X2591" s="106"/>
    </row>
    <row r="2592" spans="1:24" x14ac:dyDescent="0.35">
      <c r="A2592" s="105" t="s">
        <v>652</v>
      </c>
      <c r="B2592" s="105">
        <v>0.01</v>
      </c>
      <c r="C2592" s="105">
        <v>0</v>
      </c>
      <c r="D2592" s="105">
        <v>0</v>
      </c>
      <c r="E2592" s="105">
        <v>8.4600000000000009</v>
      </c>
      <c r="F2592" s="105">
        <v>0.03</v>
      </c>
      <c r="G2592" s="113"/>
      <c r="M2592" s="105"/>
      <c r="N2592" s="108"/>
      <c r="O2592" s="108"/>
      <c r="P2592" s="108"/>
      <c r="Q2592" s="108"/>
      <c r="R2592" s="108"/>
      <c r="S2592" s="108"/>
      <c r="T2592" s="108"/>
      <c r="U2592" s="106"/>
      <c r="V2592" s="106"/>
      <c r="W2592" s="106"/>
      <c r="X2592" s="106"/>
    </row>
    <row r="2593" spans="1:24" ht="17.5" x14ac:dyDescent="0.35">
      <c r="A2593" s="96" t="s">
        <v>1137</v>
      </c>
      <c r="B2593" s="132">
        <v>61.27</v>
      </c>
      <c r="C2593" s="132">
        <v>0</v>
      </c>
      <c r="D2593" s="132">
        <v>83.06</v>
      </c>
      <c r="E2593" s="132">
        <v>28.46</v>
      </c>
      <c r="F2593" s="132">
        <v>68.45</v>
      </c>
      <c r="G2593" s="113"/>
      <c r="M2593" s="105"/>
      <c r="N2593" s="108"/>
      <c r="O2593" s="108"/>
      <c r="P2593" s="108"/>
      <c r="Q2593" s="108"/>
      <c r="R2593" s="108"/>
      <c r="S2593" s="108"/>
      <c r="T2593" s="108"/>
      <c r="U2593" s="106"/>
      <c r="V2593" s="106"/>
      <c r="W2593" s="106"/>
      <c r="X2593" s="106"/>
    </row>
    <row r="2594" spans="1:24" x14ac:dyDescent="0.35">
      <c r="A2594" s="105" t="s">
        <v>653</v>
      </c>
      <c r="B2594" s="105">
        <v>100</v>
      </c>
      <c r="C2594" s="105">
        <v>100</v>
      </c>
      <c r="D2594" s="105">
        <v>100</v>
      </c>
      <c r="E2594" s="105">
        <v>100</v>
      </c>
      <c r="F2594" s="105">
        <v>100</v>
      </c>
      <c r="G2594" s="113"/>
      <c r="M2594" s="105"/>
      <c r="N2594" s="108"/>
      <c r="O2594" s="108"/>
      <c r="P2594" s="108"/>
      <c r="Q2594" s="108"/>
      <c r="R2594" s="108"/>
      <c r="S2594" s="108"/>
      <c r="T2594" s="108"/>
      <c r="U2594" s="106"/>
      <c r="V2594" s="106"/>
      <c r="W2594" s="106"/>
      <c r="X2594" s="106"/>
    </row>
    <row r="2595" spans="1:24" x14ac:dyDescent="0.35">
      <c r="A2595" s="105"/>
      <c r="B2595" s="105"/>
      <c r="C2595" s="105"/>
      <c r="D2595" s="105"/>
      <c r="E2595" s="105"/>
      <c r="F2595" s="105"/>
      <c r="G2595" s="113"/>
      <c r="M2595" s="105"/>
      <c r="N2595" s="108"/>
      <c r="O2595" s="108"/>
      <c r="P2595" s="108"/>
      <c r="Q2595" s="108"/>
      <c r="R2595" s="108"/>
      <c r="S2595" s="108"/>
      <c r="T2595" s="108"/>
      <c r="U2595" s="106"/>
      <c r="V2595" s="106"/>
      <c r="W2595" s="106"/>
      <c r="X2595" s="106"/>
    </row>
    <row r="2596" spans="1:24" x14ac:dyDescent="0.35">
      <c r="A2596" s="105" t="s">
        <v>654</v>
      </c>
      <c r="B2596" s="105">
        <v>22.19</v>
      </c>
      <c r="C2596" s="105">
        <v>24.82</v>
      </c>
      <c r="D2596" s="105">
        <v>-2.0499999999999998</v>
      </c>
      <c r="E2596" s="105">
        <v>34.659999999999997</v>
      </c>
      <c r="F2596" s="105">
        <v>17.68</v>
      </c>
      <c r="G2596" s="113"/>
      <c r="M2596" s="105"/>
      <c r="N2596" s="108"/>
      <c r="O2596" s="108"/>
      <c r="P2596" s="108"/>
      <c r="Q2596" s="108"/>
      <c r="R2596" s="108"/>
      <c r="S2596" s="108"/>
      <c r="T2596" s="108"/>
      <c r="U2596" s="106"/>
      <c r="V2596" s="106"/>
      <c r="W2596" s="106"/>
      <c r="X2596" s="106"/>
    </row>
    <row r="2597" spans="1:24" x14ac:dyDescent="0.35">
      <c r="A2597" s="105" t="s">
        <v>655</v>
      </c>
      <c r="B2597" s="105">
        <v>44.92</v>
      </c>
      <c r="C2597" s="105">
        <v>24.82</v>
      </c>
      <c r="D2597" s="105">
        <v>35.71</v>
      </c>
      <c r="E2597" s="105">
        <v>54.74</v>
      </c>
      <c r="F2597" s="105">
        <v>42.93</v>
      </c>
      <c r="G2597" s="113"/>
      <c r="M2597" s="105"/>
      <c r="N2597" s="108"/>
      <c r="O2597" s="108"/>
      <c r="P2597" s="108"/>
      <c r="Q2597" s="108"/>
      <c r="R2597" s="108"/>
      <c r="S2597" s="108"/>
      <c r="T2597" s="108"/>
      <c r="U2597" s="106"/>
      <c r="V2597" s="106"/>
      <c r="W2597" s="106"/>
      <c r="X2597" s="106"/>
    </row>
    <row r="2598" spans="1:24" x14ac:dyDescent="0.35">
      <c r="A2598" s="105" t="s">
        <v>656</v>
      </c>
      <c r="B2598" s="105">
        <v>48.09</v>
      </c>
      <c r="C2598" s="105">
        <v>70.599999999999994</v>
      </c>
      <c r="D2598" s="105">
        <v>64.27</v>
      </c>
      <c r="E2598" s="105">
        <v>32.03</v>
      </c>
      <c r="F2598" s="105">
        <v>13.93</v>
      </c>
      <c r="G2598" s="113"/>
      <c r="M2598" s="105"/>
      <c r="N2598" s="108"/>
      <c r="O2598" s="108"/>
      <c r="P2598" s="108"/>
      <c r="Q2598" s="108"/>
      <c r="R2598" s="108"/>
      <c r="S2598" s="108"/>
      <c r="T2598" s="108"/>
      <c r="U2598" s="106"/>
      <c r="V2598" s="106"/>
      <c r="W2598" s="106"/>
      <c r="X2598" s="106"/>
    </row>
    <row r="2599" spans="1:24" x14ac:dyDescent="0.35">
      <c r="A2599" s="105" t="s">
        <v>657</v>
      </c>
      <c r="B2599" s="105">
        <v>6.98</v>
      </c>
      <c r="C2599" s="105">
        <v>4.57</v>
      </c>
      <c r="D2599" s="105">
        <v>0.02</v>
      </c>
      <c r="E2599" s="105">
        <v>13.24</v>
      </c>
      <c r="F2599" s="105">
        <v>43.14</v>
      </c>
      <c r="G2599" s="113"/>
      <c r="M2599" s="105"/>
      <c r="N2599" s="108"/>
      <c r="O2599" s="108"/>
      <c r="P2599" s="108"/>
      <c r="Q2599" s="108"/>
      <c r="R2599" s="108"/>
      <c r="S2599" s="108"/>
      <c r="T2599" s="108"/>
      <c r="U2599" s="106"/>
      <c r="V2599" s="106"/>
      <c r="W2599" s="106"/>
      <c r="X2599" s="106"/>
    </row>
    <row r="2600" spans="1:24" x14ac:dyDescent="0.35">
      <c r="A2600" s="105" t="s">
        <v>658</v>
      </c>
      <c r="B2600" s="132">
        <v>55.08</v>
      </c>
      <c r="C2600" s="132">
        <v>75.180000000000007</v>
      </c>
      <c r="D2600" s="132">
        <v>64.290000000000006</v>
      </c>
      <c r="E2600" s="132">
        <v>45.26</v>
      </c>
      <c r="F2600" s="132">
        <v>57.07</v>
      </c>
      <c r="G2600" s="113"/>
      <c r="M2600" s="105"/>
      <c r="N2600" s="108"/>
      <c r="O2600" s="108"/>
      <c r="P2600" s="108"/>
      <c r="Q2600" s="108"/>
      <c r="R2600" s="108"/>
      <c r="S2600" s="108"/>
      <c r="T2600" s="108"/>
      <c r="U2600" s="106"/>
      <c r="V2600" s="106"/>
      <c r="W2600" s="106"/>
      <c r="X2600" s="106"/>
    </row>
    <row r="2601" spans="1:24" x14ac:dyDescent="0.35">
      <c r="A2601" s="105" t="s">
        <v>659</v>
      </c>
      <c r="B2601" s="105">
        <v>100</v>
      </c>
      <c r="C2601" s="105">
        <v>100</v>
      </c>
      <c r="D2601" s="105">
        <v>100</v>
      </c>
      <c r="E2601" s="105">
        <v>100</v>
      </c>
      <c r="F2601" s="105">
        <v>100</v>
      </c>
      <c r="G2601" s="113"/>
      <c r="M2601" s="105"/>
      <c r="N2601" s="108"/>
      <c r="O2601" s="108"/>
      <c r="P2601" s="108"/>
      <c r="Q2601" s="108"/>
      <c r="R2601" s="108"/>
      <c r="S2601" s="108"/>
      <c r="T2601" s="108"/>
      <c r="U2601" s="106"/>
      <c r="V2601" s="106"/>
      <c r="W2601" s="106"/>
      <c r="X2601" s="106"/>
    </row>
    <row r="2602" spans="1:24" x14ac:dyDescent="0.35">
      <c r="A2602" s="105"/>
      <c r="B2602" s="105"/>
      <c r="C2602" s="105"/>
      <c r="D2602" s="105"/>
      <c r="E2602" s="105"/>
      <c r="F2602" s="105"/>
      <c r="G2602" s="113"/>
      <c r="M2602" s="105"/>
      <c r="N2602" s="108"/>
      <c r="O2602" s="108"/>
      <c r="P2602" s="108"/>
      <c r="Q2602" s="108"/>
      <c r="R2602" s="108"/>
      <c r="S2602" s="108"/>
      <c r="T2602" s="108"/>
      <c r="U2602" s="106"/>
      <c r="V2602" s="106"/>
      <c r="W2602" s="106"/>
      <c r="X2602" s="106"/>
    </row>
    <row r="2603" spans="1:24" x14ac:dyDescent="0.35">
      <c r="A2603" s="95" t="s">
        <v>1201</v>
      </c>
      <c r="B2603" s="105"/>
      <c r="C2603" s="105"/>
      <c r="D2603" s="105"/>
      <c r="E2603" s="105"/>
      <c r="F2603" s="105"/>
      <c r="G2603" s="113"/>
      <c r="M2603" s="105"/>
      <c r="N2603" s="108"/>
      <c r="O2603" s="108"/>
      <c r="P2603" s="108"/>
      <c r="Q2603" s="108"/>
      <c r="R2603" s="108"/>
      <c r="S2603" s="108"/>
      <c r="T2603" s="108"/>
      <c r="U2603" s="106"/>
      <c r="V2603" s="106"/>
      <c r="W2603" s="106"/>
      <c r="X2603" s="106"/>
    </row>
    <row r="2604" spans="1:24" x14ac:dyDescent="0.35">
      <c r="A2604" s="105" t="s">
        <v>663</v>
      </c>
      <c r="B2604" s="132">
        <v>100</v>
      </c>
      <c r="C2604" s="132">
        <v>100</v>
      </c>
      <c r="D2604" s="132">
        <v>100</v>
      </c>
      <c r="E2604" s="132">
        <v>100</v>
      </c>
      <c r="F2604" s="132">
        <v>100</v>
      </c>
      <c r="G2604" s="113"/>
      <c r="M2604" s="105"/>
      <c r="N2604" s="108"/>
      <c r="O2604" s="108"/>
      <c r="P2604" s="108"/>
      <c r="Q2604" s="108"/>
      <c r="R2604" s="108"/>
      <c r="S2604" s="108"/>
      <c r="T2604" s="108"/>
      <c r="U2604" s="106"/>
      <c r="V2604" s="106"/>
      <c r="W2604" s="106"/>
      <c r="X2604" s="106"/>
    </row>
    <row r="2605" spans="1:24" x14ac:dyDescent="0.35">
      <c r="A2605" s="105" t="s">
        <v>664</v>
      </c>
      <c r="B2605" s="105">
        <v>100</v>
      </c>
      <c r="C2605" s="105">
        <v>100</v>
      </c>
      <c r="D2605" s="105">
        <v>100</v>
      </c>
      <c r="E2605" s="105">
        <v>100</v>
      </c>
      <c r="F2605" s="105">
        <v>100</v>
      </c>
      <c r="G2605" s="113"/>
      <c r="M2605" s="105"/>
      <c r="N2605" s="108"/>
      <c r="O2605" s="108"/>
      <c r="P2605" s="108"/>
      <c r="Q2605" s="108"/>
      <c r="R2605" s="108"/>
      <c r="S2605" s="108"/>
      <c r="T2605" s="108"/>
      <c r="U2605" s="106"/>
      <c r="V2605" s="106"/>
      <c r="W2605" s="106"/>
      <c r="X2605" s="106"/>
    </row>
    <row r="2606" spans="1:24" x14ac:dyDescent="0.35">
      <c r="A2606" s="105" t="s">
        <v>665</v>
      </c>
      <c r="B2606" s="105"/>
      <c r="C2606" s="105"/>
      <c r="D2606" s="105"/>
      <c r="E2606" s="105"/>
      <c r="F2606" s="105"/>
      <c r="G2606" s="113"/>
      <c r="M2606" s="105"/>
      <c r="N2606" s="108"/>
      <c r="O2606" s="108"/>
      <c r="P2606" s="108"/>
      <c r="Q2606" s="108"/>
      <c r="R2606" s="108"/>
      <c r="S2606" s="108"/>
      <c r="T2606" s="108"/>
      <c r="U2606" s="106"/>
      <c r="V2606" s="106"/>
      <c r="W2606" s="106"/>
      <c r="X2606" s="106"/>
    </row>
    <row r="2607" spans="1:24" x14ac:dyDescent="0.35">
      <c r="A2607" s="105" t="s">
        <v>666</v>
      </c>
      <c r="B2607" s="105">
        <v>11.76</v>
      </c>
      <c r="C2607" s="105">
        <v>34.01</v>
      </c>
      <c r="D2607" s="105">
        <v>43.46</v>
      </c>
      <c r="E2607" s="105">
        <v>34.619999999999997</v>
      </c>
      <c r="F2607" s="105">
        <v>32.619999999999997</v>
      </c>
      <c r="G2607" s="113"/>
      <c r="M2607" s="105"/>
      <c r="N2607" s="108"/>
      <c r="O2607" s="108"/>
      <c r="P2607" s="108"/>
      <c r="Q2607" s="108"/>
      <c r="R2607" s="108"/>
      <c r="S2607" s="108"/>
      <c r="T2607" s="108"/>
      <c r="U2607" s="106"/>
      <c r="V2607" s="106"/>
      <c r="W2607" s="106"/>
      <c r="X2607" s="106"/>
    </row>
    <row r="2608" spans="1:24" x14ac:dyDescent="0.35">
      <c r="A2608" s="105" t="s">
        <v>667</v>
      </c>
      <c r="B2608" s="105">
        <v>5.56</v>
      </c>
      <c r="C2608" s="105">
        <v>0</v>
      </c>
      <c r="D2608" s="105">
        <v>1.89</v>
      </c>
      <c r="E2608" s="105">
        <v>3.94</v>
      </c>
      <c r="F2608" s="105">
        <v>5.66</v>
      </c>
      <c r="G2608" s="113"/>
      <c r="M2608" s="105"/>
      <c r="N2608" s="108"/>
      <c r="O2608" s="108"/>
      <c r="P2608" s="108"/>
      <c r="Q2608" s="108"/>
      <c r="R2608" s="108"/>
      <c r="S2608" s="108"/>
      <c r="T2608" s="108"/>
      <c r="U2608" s="106"/>
      <c r="V2608" s="106"/>
      <c r="W2608" s="106"/>
      <c r="X2608" s="106"/>
    </row>
    <row r="2609" spans="1:24" x14ac:dyDescent="0.35">
      <c r="A2609" s="105" t="s">
        <v>668</v>
      </c>
      <c r="B2609" s="105">
        <v>1.1299999999999999</v>
      </c>
      <c r="C2609" s="105">
        <v>0.22</v>
      </c>
      <c r="D2609" s="105">
        <v>1.23</v>
      </c>
      <c r="E2609" s="105">
        <v>0.59</v>
      </c>
      <c r="F2609" s="105">
        <v>3.68</v>
      </c>
      <c r="G2609" s="113"/>
      <c r="M2609" s="105"/>
      <c r="N2609" s="108"/>
      <c r="O2609" s="108"/>
      <c r="P2609" s="108"/>
      <c r="Q2609" s="108"/>
      <c r="R2609" s="108"/>
      <c r="S2609" s="108"/>
      <c r="T2609" s="108"/>
      <c r="U2609" s="106"/>
      <c r="V2609" s="106"/>
      <c r="W2609" s="106"/>
      <c r="X2609" s="106"/>
    </row>
    <row r="2610" spans="1:24" x14ac:dyDescent="0.35">
      <c r="A2610" s="105" t="s">
        <v>56</v>
      </c>
      <c r="B2610" s="132">
        <v>35.08</v>
      </c>
      <c r="C2610" s="132">
        <v>61.79</v>
      </c>
      <c r="D2610" s="132">
        <v>75.819999999999993</v>
      </c>
      <c r="E2610" s="132">
        <v>51.88</v>
      </c>
      <c r="F2610" s="132">
        <v>55.33</v>
      </c>
      <c r="G2610" s="113"/>
      <c r="M2610" s="105"/>
      <c r="N2610" s="108"/>
      <c r="O2610" s="108"/>
      <c r="P2610" s="108"/>
      <c r="Q2610" s="108"/>
      <c r="R2610" s="108"/>
      <c r="S2610" s="108"/>
      <c r="T2610" s="108"/>
      <c r="U2610" s="106"/>
      <c r="V2610" s="106"/>
      <c r="W2610" s="106"/>
      <c r="X2610" s="106"/>
    </row>
    <row r="2611" spans="1:24" x14ac:dyDescent="0.35">
      <c r="A2611" s="105" t="s">
        <v>669</v>
      </c>
      <c r="B2611" s="105">
        <v>53.51</v>
      </c>
      <c r="C2611" s="105">
        <v>96.03</v>
      </c>
      <c r="D2611" s="105">
        <v>122.4</v>
      </c>
      <c r="E2611" s="105">
        <v>91.03</v>
      </c>
      <c r="F2611" s="105">
        <v>97.29</v>
      </c>
      <c r="G2611" s="113"/>
      <c r="M2611" s="105"/>
      <c r="N2611" s="108"/>
      <c r="O2611" s="108"/>
      <c r="P2611" s="108"/>
      <c r="Q2611" s="108"/>
      <c r="R2611" s="108"/>
      <c r="S2611" s="108"/>
      <c r="T2611" s="108"/>
      <c r="U2611" s="106"/>
      <c r="V2611" s="106"/>
      <c r="W2611" s="106"/>
      <c r="X2611" s="106"/>
    </row>
    <row r="2612" spans="1:24" x14ac:dyDescent="0.35">
      <c r="A2612" s="105"/>
      <c r="B2612" s="105"/>
      <c r="C2612" s="105"/>
      <c r="D2612" s="105"/>
      <c r="E2612" s="105"/>
      <c r="F2612" s="105"/>
      <c r="G2612" s="113"/>
      <c r="M2612" s="105"/>
      <c r="N2612" s="108"/>
      <c r="O2612" s="108"/>
      <c r="P2612" s="108"/>
      <c r="Q2612" s="108"/>
      <c r="R2612" s="108"/>
      <c r="S2612" s="108"/>
      <c r="T2612" s="108"/>
      <c r="U2612" s="106"/>
      <c r="V2612" s="106"/>
      <c r="W2612" s="106"/>
      <c r="X2612" s="106"/>
    </row>
    <row r="2613" spans="1:24" x14ac:dyDescent="0.35">
      <c r="A2613" s="105" t="s">
        <v>670</v>
      </c>
      <c r="B2613" s="105">
        <v>46.49</v>
      </c>
      <c r="C2613" s="105">
        <v>3.97</v>
      </c>
      <c r="D2613" s="105">
        <v>-22.4</v>
      </c>
      <c r="E2613" s="105">
        <v>8.9700000000000006</v>
      </c>
      <c r="F2613" s="105">
        <v>2.71</v>
      </c>
      <c r="G2613" s="113"/>
      <c r="M2613" s="105"/>
      <c r="N2613" s="108"/>
      <c r="O2613" s="108"/>
      <c r="P2613" s="108"/>
      <c r="Q2613" s="108"/>
      <c r="R2613" s="108"/>
      <c r="S2613" s="108"/>
      <c r="T2613" s="108"/>
      <c r="U2613" s="106"/>
      <c r="V2613" s="106"/>
      <c r="W2613" s="106"/>
      <c r="X2613" s="106"/>
    </row>
    <row r="2614" spans="1:24" x14ac:dyDescent="0.35">
      <c r="A2614" s="105" t="s">
        <v>671</v>
      </c>
      <c r="B2614" s="105">
        <v>0</v>
      </c>
      <c r="C2614" s="105">
        <v>0</v>
      </c>
      <c r="D2614" s="105">
        <v>0</v>
      </c>
      <c r="E2614" s="105">
        <v>0.09</v>
      </c>
      <c r="F2614" s="105">
        <v>0.73</v>
      </c>
      <c r="G2614" s="113"/>
      <c r="M2614" s="105"/>
      <c r="N2614" s="108"/>
      <c r="O2614" s="108"/>
      <c r="P2614" s="108"/>
      <c r="Q2614" s="108"/>
      <c r="R2614" s="108"/>
      <c r="S2614" s="108"/>
      <c r="T2614" s="108"/>
      <c r="U2614" s="106"/>
      <c r="V2614" s="106"/>
      <c r="W2614" s="106"/>
      <c r="X2614" s="106"/>
    </row>
    <row r="2615" spans="1:24" x14ac:dyDescent="0.35">
      <c r="A2615" s="105" t="s">
        <v>672</v>
      </c>
      <c r="B2615" s="132">
        <v>1.04</v>
      </c>
      <c r="C2615" s="132">
        <v>0.41</v>
      </c>
      <c r="D2615" s="132">
        <v>0</v>
      </c>
      <c r="E2615" s="132">
        <v>1.89</v>
      </c>
      <c r="F2615" s="132">
        <v>0.47</v>
      </c>
      <c r="G2615" s="113"/>
      <c r="M2615" s="105"/>
      <c r="N2615" s="108"/>
      <c r="O2615" s="108"/>
      <c r="P2615" s="108"/>
      <c r="Q2615" s="108"/>
      <c r="R2615" s="108"/>
      <c r="S2615" s="108"/>
      <c r="T2615" s="108"/>
      <c r="U2615" s="106"/>
      <c r="V2615" s="106"/>
      <c r="W2615" s="106"/>
      <c r="X2615" s="106"/>
    </row>
    <row r="2616" spans="1:24" x14ac:dyDescent="0.35">
      <c r="A2616" s="105" t="s">
        <v>673</v>
      </c>
      <c r="B2616" s="105">
        <v>47.52</v>
      </c>
      <c r="C2616" s="105">
        <v>4.38</v>
      </c>
      <c r="D2616" s="105">
        <v>-22.4</v>
      </c>
      <c r="E2616" s="105">
        <v>10.95</v>
      </c>
      <c r="F2616" s="105">
        <v>3.92</v>
      </c>
      <c r="G2616" s="113"/>
      <c r="M2616" s="105"/>
      <c r="N2616" s="108"/>
      <c r="O2616" s="108"/>
      <c r="P2616" s="108"/>
      <c r="Q2616" s="108"/>
      <c r="R2616" s="108"/>
      <c r="S2616" s="108"/>
      <c r="T2616" s="108"/>
      <c r="U2616" s="106"/>
      <c r="V2616" s="106"/>
      <c r="W2616" s="106"/>
      <c r="X2616" s="106"/>
    </row>
    <row r="2617" spans="1:24" x14ac:dyDescent="0.35">
      <c r="A2617" s="105" t="s">
        <v>674</v>
      </c>
      <c r="B2617" s="132">
        <v>0.1</v>
      </c>
      <c r="C2617" s="132">
        <v>3.86</v>
      </c>
      <c r="D2617" s="132">
        <v>0.45</v>
      </c>
      <c r="E2617" s="132">
        <v>0.02</v>
      </c>
      <c r="F2617" s="132">
        <v>0.42</v>
      </c>
      <c r="G2617" s="113"/>
      <c r="M2617" s="105"/>
      <c r="N2617" s="108"/>
      <c r="O2617" s="108"/>
      <c r="P2617" s="108"/>
      <c r="Q2617" s="108"/>
      <c r="R2617" s="108"/>
      <c r="S2617" s="108"/>
      <c r="T2617" s="108"/>
      <c r="U2617" s="106"/>
      <c r="V2617" s="106"/>
      <c r="W2617" s="106"/>
      <c r="X2617" s="106"/>
    </row>
    <row r="2618" spans="1:24" x14ac:dyDescent="0.35">
      <c r="A2618" s="105" t="s">
        <v>269</v>
      </c>
      <c r="B2618" s="105">
        <v>47.43</v>
      </c>
      <c r="C2618" s="105">
        <v>0.52</v>
      </c>
      <c r="D2618" s="105">
        <v>-22.85</v>
      </c>
      <c r="E2618" s="105">
        <v>10.92</v>
      </c>
      <c r="F2618" s="105">
        <v>3.49</v>
      </c>
      <c r="G2618" s="113"/>
      <c r="M2618" s="105"/>
      <c r="N2618" s="108"/>
      <c r="O2618" s="108"/>
      <c r="P2618" s="108"/>
      <c r="Q2618" s="108"/>
      <c r="R2618" s="108"/>
      <c r="S2618" s="108"/>
      <c r="T2618" s="108"/>
      <c r="U2618" s="106"/>
      <c r="V2618" s="106"/>
      <c r="W2618" s="106"/>
      <c r="X2618" s="106"/>
    </row>
    <row r="2619" spans="1:24" x14ac:dyDescent="0.35">
      <c r="A2619" s="105"/>
      <c r="B2619" s="105"/>
      <c r="C2619" s="105"/>
      <c r="D2619" s="105"/>
      <c r="E2619" s="105"/>
      <c r="F2619" s="105"/>
      <c r="G2619" s="113"/>
      <c r="M2619" s="105"/>
      <c r="N2619" s="108"/>
      <c r="O2619" s="108"/>
      <c r="P2619" s="108"/>
      <c r="Q2619" s="108"/>
      <c r="R2619" s="108"/>
      <c r="S2619" s="108"/>
      <c r="T2619" s="108"/>
      <c r="U2619" s="106"/>
      <c r="V2619" s="106"/>
      <c r="W2619" s="106"/>
      <c r="X2619" s="106"/>
    </row>
    <row r="2620" spans="1:24" x14ac:dyDescent="0.35">
      <c r="A2620" s="95" t="s">
        <v>1202</v>
      </c>
      <c r="B2620" s="105"/>
      <c r="C2620" s="105"/>
      <c r="D2620" s="105"/>
      <c r="E2620" s="105"/>
      <c r="F2620" s="105"/>
      <c r="G2620" s="113"/>
      <c r="M2620" s="105"/>
      <c r="N2620" s="108"/>
      <c r="O2620" s="108"/>
      <c r="P2620" s="108"/>
      <c r="Q2620" s="108"/>
      <c r="R2620" s="108"/>
      <c r="S2620" s="108"/>
      <c r="T2620" s="108"/>
      <c r="U2620" s="106"/>
      <c r="V2620" s="106"/>
      <c r="W2620" s="106"/>
      <c r="X2620" s="106"/>
    </row>
    <row r="2621" spans="1:24" x14ac:dyDescent="0.35">
      <c r="A2621" s="105" t="s">
        <v>675</v>
      </c>
      <c r="B2621" s="105">
        <v>1.62</v>
      </c>
      <c r="C2621" s="105">
        <v>3.87</v>
      </c>
      <c r="D2621" s="105">
        <v>-8.24</v>
      </c>
      <c r="E2621" s="105">
        <v>1.65</v>
      </c>
      <c r="F2621" s="105">
        <v>1.4</v>
      </c>
      <c r="G2621" s="113"/>
      <c r="M2621" s="105"/>
      <c r="N2621" s="108"/>
      <c r="O2621" s="108"/>
      <c r="P2621" s="108"/>
      <c r="Q2621" s="108"/>
      <c r="R2621" s="108"/>
      <c r="S2621" s="108"/>
      <c r="T2621" s="108"/>
      <c r="U2621" s="106"/>
      <c r="V2621" s="106"/>
      <c r="W2621" s="106"/>
      <c r="X2621" s="106"/>
    </row>
    <row r="2622" spans="1:24" x14ac:dyDescent="0.35">
      <c r="A2622" s="105"/>
      <c r="B2622" s="105"/>
      <c r="C2622" s="105"/>
      <c r="D2622" s="105"/>
      <c r="E2622" s="105"/>
      <c r="F2622" s="105"/>
      <c r="G2622" s="113"/>
      <c r="N2622" s="108"/>
      <c r="O2622" s="108"/>
      <c r="P2622" s="108"/>
      <c r="Q2622" s="108"/>
      <c r="R2622" s="108"/>
      <c r="S2622" s="108"/>
      <c r="T2622" s="108"/>
      <c r="U2622" s="106"/>
      <c r="V2622" s="106"/>
      <c r="W2622" s="106"/>
      <c r="X2622" s="106"/>
    </row>
    <row r="2623" spans="1:24" x14ac:dyDescent="0.35">
      <c r="A2623" s="105" t="s">
        <v>676</v>
      </c>
      <c r="B2623" s="105">
        <v>0.45</v>
      </c>
      <c r="C2623" s="105">
        <v>0.25</v>
      </c>
      <c r="D2623" s="105">
        <v>0.36</v>
      </c>
      <c r="E2623" s="105">
        <v>0.55000000000000004</v>
      </c>
      <c r="F2623" s="105">
        <v>0.43</v>
      </c>
      <c r="G2623" s="113"/>
      <c r="M2623" s="105"/>
      <c r="P2623" s="108"/>
      <c r="Q2623" s="108"/>
      <c r="R2623" s="108"/>
      <c r="S2623" s="108"/>
      <c r="T2623" s="108"/>
      <c r="U2623" s="106"/>
      <c r="V2623" s="106"/>
      <c r="W2623" s="106"/>
      <c r="X2623" s="106"/>
    </row>
    <row r="2624" spans="1:24" x14ac:dyDescent="0.35">
      <c r="A2624" s="105" t="s">
        <v>677</v>
      </c>
      <c r="B2624" s="105">
        <v>0.82</v>
      </c>
      <c r="C2624" s="105">
        <v>0.33</v>
      </c>
      <c r="D2624" s="105">
        <v>0.56000000000000005</v>
      </c>
      <c r="E2624" s="105">
        <v>1.21</v>
      </c>
      <c r="F2624" s="105">
        <v>0.75</v>
      </c>
      <c r="G2624" s="113"/>
      <c r="P2624" s="108"/>
      <c r="Q2624" s="108"/>
      <c r="R2624" s="108"/>
      <c r="S2624" s="108"/>
      <c r="T2624" s="108"/>
      <c r="U2624" s="106"/>
      <c r="V2624" s="106"/>
      <c r="W2624" s="106"/>
      <c r="X2624" s="106"/>
    </row>
    <row r="2625" spans="1:24" x14ac:dyDescent="0.35">
      <c r="A2625" s="105"/>
      <c r="B2625" s="105"/>
      <c r="C2625" s="105"/>
      <c r="D2625" s="105"/>
      <c r="E2625" s="105"/>
      <c r="F2625" s="105"/>
      <c r="G2625" s="113"/>
      <c r="P2625" s="108"/>
      <c r="Q2625" s="108"/>
      <c r="R2625" s="108"/>
      <c r="S2625" s="108"/>
      <c r="T2625" s="108"/>
      <c r="U2625" s="106"/>
      <c r="V2625" s="106"/>
      <c r="W2625" s="106"/>
      <c r="X2625" s="106"/>
    </row>
    <row r="2626" spans="1:24" x14ac:dyDescent="0.35">
      <c r="A2626" s="105" t="s">
        <v>716</v>
      </c>
      <c r="B2626" s="105">
        <v>12.68</v>
      </c>
      <c r="C2626" s="105">
        <v>6.09</v>
      </c>
      <c r="D2626" s="105">
        <v>0.03</v>
      </c>
      <c r="E2626" s="105">
        <v>29.24</v>
      </c>
      <c r="F2626" s="105">
        <v>75.59</v>
      </c>
      <c r="G2626" s="113"/>
      <c r="P2626" s="108"/>
      <c r="Q2626" s="108"/>
      <c r="R2626" s="108"/>
      <c r="S2626" s="108"/>
      <c r="T2626" s="108"/>
      <c r="U2626" s="106"/>
      <c r="V2626" s="106"/>
      <c r="W2626" s="106"/>
      <c r="X2626" s="106"/>
    </row>
    <row r="2627" spans="1:24" x14ac:dyDescent="0.35">
      <c r="A2627" s="105" t="s">
        <v>679</v>
      </c>
      <c r="B2627" s="105">
        <v>55.08</v>
      </c>
      <c r="C2627" s="105">
        <v>75.180000000000007</v>
      </c>
      <c r="D2627" s="105">
        <v>64.290000000000006</v>
      </c>
      <c r="E2627" s="105">
        <v>45.26</v>
      </c>
      <c r="F2627" s="105">
        <v>57.07</v>
      </c>
      <c r="G2627" s="113"/>
      <c r="P2627" s="108"/>
      <c r="Q2627" s="108"/>
      <c r="R2627" s="108"/>
      <c r="S2627" s="108"/>
      <c r="T2627" s="108"/>
      <c r="U2627" s="106"/>
      <c r="V2627" s="106"/>
      <c r="W2627" s="106"/>
      <c r="X2627" s="106"/>
    </row>
    <row r="2628" spans="1:24" x14ac:dyDescent="0.35">
      <c r="A2628" s="105" t="s">
        <v>717</v>
      </c>
      <c r="B2628" s="105">
        <v>70.78</v>
      </c>
      <c r="C2628" s="105">
        <v>100</v>
      </c>
      <c r="D2628" s="105">
        <v>63</v>
      </c>
      <c r="E2628" s="105">
        <v>69.27</v>
      </c>
      <c r="F2628" s="105">
        <v>69.33</v>
      </c>
      <c r="G2628" s="113"/>
      <c r="P2628" s="108"/>
      <c r="Q2628" s="108"/>
      <c r="R2628" s="108"/>
      <c r="S2628" s="108"/>
      <c r="T2628" s="108"/>
      <c r="U2628" s="106"/>
      <c r="V2628" s="106"/>
      <c r="W2628" s="106"/>
      <c r="X2628" s="106"/>
    </row>
    <row r="2629" spans="1:24" x14ac:dyDescent="0.35">
      <c r="A2629" s="105"/>
      <c r="B2629" s="105"/>
      <c r="C2629" s="105"/>
      <c r="D2629" s="105"/>
      <c r="E2629" s="105"/>
      <c r="F2629" s="105"/>
      <c r="G2629" s="52"/>
      <c r="P2629" s="108"/>
      <c r="Q2629" s="108"/>
      <c r="R2629" s="108"/>
      <c r="S2629" s="108"/>
      <c r="T2629" s="108"/>
      <c r="U2629" s="106"/>
      <c r="V2629" s="106"/>
      <c r="W2629" s="106"/>
      <c r="X2629" s="106"/>
    </row>
    <row r="2630" spans="1:24" x14ac:dyDescent="0.35">
      <c r="A2630" s="105" t="s">
        <v>681</v>
      </c>
      <c r="B2630" s="105">
        <v>34.090000000000003</v>
      </c>
      <c r="C2630" s="105">
        <v>1.08</v>
      </c>
      <c r="D2630" s="105">
        <v>-3.44</v>
      </c>
      <c r="E2630" s="105">
        <v>10.55</v>
      </c>
      <c r="F2630" s="105">
        <v>4.84</v>
      </c>
      <c r="G2630" s="52"/>
      <c r="P2630" s="108"/>
      <c r="Q2630" s="108"/>
      <c r="R2630" s="108"/>
      <c r="S2630" s="108"/>
      <c r="T2630" s="108"/>
      <c r="U2630" s="106"/>
      <c r="V2630" s="106"/>
      <c r="W2630" s="106"/>
      <c r="X2630" s="106"/>
    </row>
    <row r="2631" spans="1:24" x14ac:dyDescent="0.35">
      <c r="A2631" s="105" t="s">
        <v>682</v>
      </c>
      <c r="B2631" s="105">
        <v>69.09</v>
      </c>
      <c r="C2631" s="105">
        <v>0.17</v>
      </c>
      <c r="D2631" s="105">
        <v>-5.77</v>
      </c>
      <c r="E2631" s="105">
        <v>31.2</v>
      </c>
      <c r="F2631" s="105">
        <v>15.98</v>
      </c>
      <c r="G2631" s="52"/>
      <c r="P2631" s="108"/>
      <c r="Q2631" s="108"/>
      <c r="R2631" s="108"/>
      <c r="S2631" s="108"/>
      <c r="T2631" s="108"/>
      <c r="U2631" s="106"/>
      <c r="V2631" s="106"/>
      <c r="W2631" s="106"/>
      <c r="X2631" s="106"/>
    </row>
    <row r="2632" spans="1:24" x14ac:dyDescent="0.35">
      <c r="A2632" s="105" t="s">
        <v>683</v>
      </c>
      <c r="B2632" s="105">
        <v>40.880000000000003</v>
      </c>
      <c r="C2632" s="105">
        <v>-2.42</v>
      </c>
      <c r="D2632" s="105">
        <v>-5.26</v>
      </c>
      <c r="E2632" s="105">
        <v>13.51</v>
      </c>
      <c r="F2632" s="105">
        <v>0.92</v>
      </c>
      <c r="G2632" s="52"/>
      <c r="P2632" s="108"/>
      <c r="Q2632" s="108"/>
      <c r="R2632" s="108"/>
      <c r="S2632" s="108"/>
      <c r="T2632" s="108"/>
      <c r="U2632" s="106"/>
      <c r="V2632" s="106"/>
      <c r="W2632" s="106"/>
      <c r="X2632" s="106"/>
    </row>
    <row r="2633" spans="1:24" x14ac:dyDescent="0.35">
      <c r="A2633" s="105" t="s">
        <v>684</v>
      </c>
      <c r="B2633" s="105">
        <v>38.76</v>
      </c>
      <c r="C2633" s="105">
        <v>-5.42</v>
      </c>
      <c r="D2633" s="105">
        <v>-7.15</v>
      </c>
      <c r="E2633" s="105">
        <v>11.43</v>
      </c>
      <c r="F2633" s="105">
        <v>-1.1599999999999999</v>
      </c>
      <c r="G2633" s="52"/>
      <c r="P2633" s="108"/>
      <c r="Q2633" s="108"/>
      <c r="R2633" s="108"/>
      <c r="S2633" s="108"/>
      <c r="T2633" s="108"/>
      <c r="U2633" s="106"/>
      <c r="V2633" s="106"/>
      <c r="W2633" s="106"/>
      <c r="X2633" s="106"/>
    </row>
    <row r="2634" spans="1:24" x14ac:dyDescent="0.35">
      <c r="A2634" s="105" t="s">
        <v>685</v>
      </c>
      <c r="B2634" s="105">
        <v>35.22</v>
      </c>
      <c r="C2634" s="105">
        <v>-10.42</v>
      </c>
      <c r="D2634" s="105">
        <v>-10.3</v>
      </c>
      <c r="E2634" s="105">
        <v>7.96</v>
      </c>
      <c r="F2634" s="105">
        <v>-4.63</v>
      </c>
      <c r="G2634" s="52"/>
      <c r="P2634" s="108"/>
      <c r="Q2634" s="108"/>
      <c r="R2634" s="108"/>
      <c r="S2634" s="108"/>
      <c r="T2634" s="108"/>
      <c r="U2634" s="106"/>
      <c r="V2634" s="106"/>
      <c r="W2634" s="106"/>
      <c r="X2634" s="106"/>
    </row>
    <row r="2635" spans="1:24" x14ac:dyDescent="0.35">
      <c r="B2635" s="52"/>
      <c r="C2635" s="52"/>
      <c r="D2635" s="52"/>
      <c r="E2635" s="52"/>
      <c r="F2635" s="52"/>
      <c r="G2635" s="52"/>
      <c r="P2635" s="108"/>
      <c r="Q2635" s="108"/>
      <c r="R2635" s="108"/>
      <c r="S2635" s="108"/>
      <c r="T2635" s="108"/>
      <c r="U2635" s="106"/>
      <c r="V2635" s="106"/>
      <c r="W2635" s="106"/>
      <c r="X2635" s="106"/>
    </row>
    <row r="2636" spans="1:24" ht="17.5" x14ac:dyDescent="0.35">
      <c r="A2636" s="143" t="s">
        <v>1168</v>
      </c>
      <c r="B2636" s="52"/>
      <c r="C2636" s="52"/>
      <c r="D2636" s="52"/>
      <c r="E2636" s="52"/>
      <c r="F2636" s="52"/>
      <c r="G2636" s="52"/>
      <c r="N2636" s="108"/>
      <c r="O2636" s="108"/>
      <c r="P2636" s="108"/>
      <c r="Q2636" s="108"/>
      <c r="R2636" s="108"/>
      <c r="S2636" s="108"/>
      <c r="T2636" s="108"/>
      <c r="U2636" s="106"/>
      <c r="V2636" s="106"/>
      <c r="W2636" s="106"/>
      <c r="X2636" s="106"/>
    </row>
    <row r="2637" spans="1:24" x14ac:dyDescent="0.35">
      <c r="B2637" s="52"/>
      <c r="C2637" s="52"/>
      <c r="D2637" s="52"/>
      <c r="E2637" s="52"/>
      <c r="F2637" s="52"/>
      <c r="G2637" s="52"/>
      <c r="N2637" s="108"/>
      <c r="O2637" s="108"/>
      <c r="P2637" s="108"/>
      <c r="Q2637" s="108"/>
      <c r="R2637" s="108"/>
      <c r="S2637" s="108"/>
      <c r="T2637" s="108"/>
      <c r="U2637" s="106"/>
      <c r="V2637" s="106"/>
      <c r="W2637" s="106"/>
      <c r="X2637" s="106"/>
    </row>
    <row r="2638" spans="1:24" x14ac:dyDescent="0.35">
      <c r="B2638" s="52"/>
      <c r="C2638" s="52"/>
      <c r="D2638" s="52"/>
      <c r="E2638" s="52"/>
      <c r="F2638" s="52"/>
      <c r="G2638" s="52"/>
      <c r="N2638" s="108"/>
      <c r="O2638" s="108"/>
      <c r="P2638" s="108"/>
      <c r="Q2638" s="108"/>
      <c r="R2638" s="108"/>
      <c r="S2638" s="108"/>
      <c r="T2638" s="108"/>
      <c r="U2638" s="106"/>
      <c r="V2638" s="106"/>
      <c r="W2638" s="106"/>
      <c r="X2638" s="106"/>
    </row>
    <row r="2639" spans="1:24" x14ac:dyDescent="0.35">
      <c r="B2639" s="52"/>
      <c r="C2639" s="52"/>
      <c r="D2639" s="52"/>
      <c r="E2639" s="52"/>
      <c r="F2639" s="52"/>
      <c r="G2639" s="52"/>
      <c r="N2639" s="108"/>
      <c r="O2639" s="108"/>
      <c r="P2639" s="108"/>
      <c r="Q2639" s="108"/>
      <c r="R2639" s="108"/>
      <c r="S2639" s="108"/>
      <c r="T2639" s="108"/>
      <c r="U2639" s="106"/>
      <c r="V2639" s="106"/>
      <c r="W2639" s="106"/>
      <c r="X2639" s="106"/>
    </row>
    <row r="2640" spans="1:24" x14ac:dyDescent="0.35">
      <c r="B2640" s="52"/>
      <c r="C2640" s="52"/>
      <c r="D2640" s="52"/>
      <c r="E2640" s="52"/>
      <c r="F2640" s="52"/>
      <c r="G2640" s="52"/>
      <c r="N2640" s="108"/>
      <c r="O2640" s="108"/>
      <c r="P2640" s="108"/>
      <c r="Q2640" s="108"/>
      <c r="R2640" s="108"/>
      <c r="S2640" s="108"/>
      <c r="T2640" s="108"/>
      <c r="U2640" s="106"/>
      <c r="V2640" s="106"/>
      <c r="W2640" s="106"/>
      <c r="X2640" s="106"/>
    </row>
    <row r="2641" spans="1:24" x14ac:dyDescent="0.35">
      <c r="B2641" s="52"/>
      <c r="C2641" s="52"/>
      <c r="D2641" s="52"/>
      <c r="E2641" s="52"/>
      <c r="F2641" s="52"/>
      <c r="G2641" s="52"/>
      <c r="N2641" s="108"/>
      <c r="O2641" s="108"/>
      <c r="P2641" s="108"/>
      <c r="Q2641" s="108"/>
      <c r="R2641" s="108"/>
      <c r="S2641" s="108"/>
      <c r="T2641" s="108"/>
      <c r="U2641" s="106"/>
      <c r="V2641" s="106"/>
      <c r="W2641" s="106"/>
      <c r="X2641" s="106"/>
    </row>
    <row r="2642" spans="1:24" x14ac:dyDescent="0.35">
      <c r="B2642" s="52"/>
      <c r="C2642" s="52"/>
      <c r="D2642" s="52"/>
      <c r="E2642" s="52"/>
      <c r="F2642" s="52"/>
      <c r="G2642" s="52"/>
      <c r="N2642" s="108"/>
      <c r="O2642" s="108"/>
      <c r="P2642" s="108"/>
      <c r="Q2642" s="108"/>
      <c r="R2642" s="108"/>
      <c r="S2642" s="108"/>
      <c r="T2642" s="108"/>
      <c r="U2642" s="106"/>
      <c r="V2642" s="106"/>
      <c r="W2642" s="106"/>
      <c r="X2642" s="106"/>
    </row>
    <row r="2643" spans="1:24" ht="17.5" x14ac:dyDescent="0.35">
      <c r="A2643" s="96" t="s">
        <v>1203</v>
      </c>
      <c r="B2643" s="52"/>
      <c r="C2643" s="52"/>
      <c r="D2643" s="52"/>
      <c r="E2643" s="52"/>
      <c r="F2643" s="52"/>
      <c r="G2643" s="52"/>
      <c r="N2643" s="108"/>
      <c r="O2643" s="108"/>
      <c r="P2643" s="108"/>
      <c r="Q2643" s="108"/>
      <c r="R2643" s="108"/>
      <c r="S2643" s="108"/>
      <c r="T2643" s="108"/>
      <c r="U2643" s="106"/>
      <c r="V2643" s="106"/>
      <c r="W2643" s="106"/>
      <c r="X2643" s="106"/>
    </row>
    <row r="2644" spans="1:24" x14ac:dyDescent="0.35">
      <c r="A2644" s="96" t="s">
        <v>786</v>
      </c>
      <c r="B2644" s="52"/>
      <c r="C2644" s="52"/>
      <c r="D2644" s="52"/>
      <c r="E2644" s="52"/>
      <c r="F2644" s="52"/>
      <c r="G2644" s="52"/>
      <c r="N2644" s="108"/>
      <c r="O2644" s="108"/>
      <c r="P2644" s="108"/>
      <c r="Q2644" s="108"/>
      <c r="R2644" s="108"/>
      <c r="S2644" s="108"/>
      <c r="T2644" s="108"/>
      <c r="U2644" s="106"/>
      <c r="V2644" s="106"/>
      <c r="W2644" s="106"/>
      <c r="X2644" s="106"/>
    </row>
    <row r="2645" spans="1:24" ht="17.5" x14ac:dyDescent="0.35">
      <c r="A2645" s="96" t="s">
        <v>1204</v>
      </c>
      <c r="B2645" s="52"/>
      <c r="C2645" s="52"/>
      <c r="D2645" s="52"/>
      <c r="E2645" s="52"/>
      <c r="F2645" s="52"/>
      <c r="G2645" s="52"/>
      <c r="N2645" s="108"/>
      <c r="O2645" s="108"/>
      <c r="P2645" s="108"/>
      <c r="Q2645" s="108"/>
      <c r="R2645" s="108"/>
      <c r="S2645" s="108"/>
      <c r="T2645" s="108"/>
      <c r="U2645" s="106"/>
      <c r="V2645" s="106"/>
      <c r="W2645" s="106"/>
      <c r="X2645" s="106"/>
    </row>
    <row r="2646" spans="1:24" x14ac:dyDescent="0.35">
      <c r="A2646" s="149" t="s">
        <v>787</v>
      </c>
      <c r="B2646" s="52"/>
      <c r="D2646" s="52"/>
      <c r="E2646" s="52"/>
      <c r="F2646" s="52"/>
      <c r="G2646" s="52"/>
      <c r="N2646" s="108"/>
      <c r="O2646" s="108"/>
      <c r="P2646" s="108"/>
      <c r="Q2646" s="108"/>
      <c r="R2646" s="108"/>
      <c r="S2646" s="108"/>
      <c r="T2646" s="108"/>
      <c r="U2646" s="106"/>
      <c r="V2646" s="106"/>
      <c r="W2646" s="106"/>
      <c r="X2646" s="106"/>
    </row>
    <row r="2647" spans="1:24" x14ac:dyDescent="0.35">
      <c r="A2647" s="163">
        <v>2004</v>
      </c>
      <c r="B2647" s="105">
        <v>1.96</v>
      </c>
      <c r="C2647" s="105">
        <v>0.33</v>
      </c>
      <c r="D2647" s="105">
        <v>2.29</v>
      </c>
      <c r="E2647" s="52"/>
      <c r="F2647" s="52"/>
      <c r="G2647" s="52"/>
      <c r="N2647" s="108"/>
      <c r="O2647" s="108"/>
      <c r="P2647" s="108"/>
      <c r="Q2647" s="108"/>
      <c r="R2647" s="108"/>
      <c r="S2647" s="108"/>
      <c r="T2647" s="108"/>
      <c r="U2647" s="106"/>
      <c r="V2647" s="106"/>
      <c r="W2647" s="106"/>
      <c r="X2647" s="106"/>
    </row>
    <row r="2648" spans="1:24" x14ac:dyDescent="0.35">
      <c r="A2648" s="163">
        <v>2005</v>
      </c>
      <c r="B2648" s="105">
        <v>1.99</v>
      </c>
      <c r="C2648" s="105">
        <v>0.4</v>
      </c>
      <c r="D2648" s="105">
        <v>2.39</v>
      </c>
      <c r="E2648" s="52"/>
      <c r="F2648" s="52"/>
      <c r="G2648" s="52"/>
      <c r="N2648" s="108"/>
      <c r="O2648" s="108"/>
      <c r="P2648" s="108"/>
      <c r="Q2648" s="108"/>
      <c r="R2648" s="108"/>
      <c r="S2648" s="108"/>
      <c r="T2648" s="108"/>
      <c r="U2648" s="106"/>
      <c r="V2648" s="106"/>
      <c r="W2648" s="106"/>
      <c r="X2648" s="106"/>
    </row>
    <row r="2649" spans="1:24" x14ac:dyDescent="0.35">
      <c r="A2649" s="163">
        <v>2006</v>
      </c>
      <c r="B2649" s="105">
        <v>2.42</v>
      </c>
      <c r="C2649" s="105">
        <v>0.53</v>
      </c>
      <c r="D2649" s="105">
        <v>2.94</v>
      </c>
      <c r="E2649" s="52"/>
      <c r="F2649" s="52"/>
      <c r="G2649" s="52"/>
      <c r="N2649" s="108"/>
      <c r="O2649" s="108"/>
      <c r="P2649" s="108"/>
      <c r="Q2649" s="108"/>
      <c r="R2649" s="108"/>
      <c r="S2649" s="108"/>
      <c r="T2649" s="108"/>
      <c r="U2649" s="106"/>
      <c r="V2649" s="106"/>
      <c r="W2649" s="106"/>
      <c r="X2649" s="106"/>
    </row>
    <row r="2650" spans="1:24" x14ac:dyDescent="0.35">
      <c r="A2650" s="163">
        <v>2007</v>
      </c>
      <c r="B2650" s="105">
        <v>3.24</v>
      </c>
      <c r="C2650" s="105">
        <v>0.66</v>
      </c>
      <c r="D2650" s="105">
        <v>3.9</v>
      </c>
      <c r="E2650" s="52"/>
      <c r="F2650" s="52"/>
      <c r="G2650" s="52"/>
      <c r="N2650" s="108"/>
      <c r="O2650" s="108"/>
      <c r="P2650" s="108"/>
      <c r="Q2650" s="108"/>
      <c r="R2650" s="108"/>
      <c r="S2650" s="108"/>
      <c r="T2650" s="108"/>
      <c r="U2650" s="106"/>
      <c r="V2650" s="106"/>
      <c r="W2650" s="106"/>
      <c r="X2650" s="106"/>
    </row>
    <row r="2651" spans="1:24" x14ac:dyDescent="0.35">
      <c r="A2651" s="163">
        <v>2008</v>
      </c>
      <c r="B2651" s="105">
        <v>4</v>
      </c>
      <c r="C2651" s="105">
        <v>0.86</v>
      </c>
      <c r="D2651" s="105">
        <v>4.8600000000000003</v>
      </c>
      <c r="E2651" s="52"/>
      <c r="F2651" s="52"/>
      <c r="G2651" s="52"/>
      <c r="N2651" s="108"/>
      <c r="O2651" s="108"/>
      <c r="P2651" s="108"/>
      <c r="Q2651" s="108"/>
      <c r="R2651" s="108"/>
      <c r="S2651" s="108"/>
      <c r="T2651" s="108"/>
      <c r="U2651" s="106"/>
      <c r="V2651" s="106"/>
      <c r="W2651" s="106"/>
      <c r="X2651" s="106"/>
    </row>
    <row r="2652" spans="1:24" x14ac:dyDescent="0.35">
      <c r="A2652" s="163">
        <v>2009</v>
      </c>
      <c r="B2652" s="105">
        <v>3.28</v>
      </c>
      <c r="C2652" s="105">
        <v>0.9</v>
      </c>
      <c r="D2652" s="105">
        <v>4.18</v>
      </c>
      <c r="E2652" s="52"/>
      <c r="F2652" s="52"/>
      <c r="G2652" s="52"/>
      <c r="N2652" s="108"/>
      <c r="O2652" s="108"/>
      <c r="P2652" s="108"/>
      <c r="Q2652" s="108"/>
      <c r="R2652" s="108"/>
      <c r="S2652" s="108"/>
      <c r="T2652" s="108"/>
      <c r="U2652" s="106"/>
      <c r="V2652" s="106"/>
      <c r="W2652" s="106"/>
      <c r="X2652" s="106"/>
    </row>
    <row r="2653" spans="1:24" x14ac:dyDescent="0.35">
      <c r="A2653" s="163">
        <v>2010</v>
      </c>
      <c r="B2653" s="105">
        <v>3.59</v>
      </c>
      <c r="C2653" s="105">
        <v>0.67</v>
      </c>
      <c r="D2653" s="105">
        <v>4.26</v>
      </c>
      <c r="E2653" s="52"/>
      <c r="F2653" s="52"/>
      <c r="G2653" s="52"/>
      <c r="N2653" s="108"/>
      <c r="O2653" s="108"/>
      <c r="P2653" s="108"/>
      <c r="Q2653" s="108"/>
      <c r="R2653" s="108"/>
      <c r="S2653" s="108"/>
      <c r="T2653" s="108"/>
      <c r="U2653" s="106"/>
      <c r="V2653" s="106"/>
      <c r="W2653" s="106"/>
      <c r="X2653" s="106"/>
    </row>
    <row r="2654" spans="1:24" x14ac:dyDescent="0.35">
      <c r="A2654" s="163">
        <v>2011</v>
      </c>
      <c r="B2654" s="105">
        <v>4.76</v>
      </c>
      <c r="C2654" s="105">
        <v>0.61</v>
      </c>
      <c r="D2654" s="105">
        <v>5.37</v>
      </c>
      <c r="E2654" s="52"/>
      <c r="F2654" s="52"/>
      <c r="G2654" s="52"/>
      <c r="N2654" s="108"/>
      <c r="O2654" s="108"/>
      <c r="P2654" s="108"/>
      <c r="Q2654" s="108"/>
      <c r="R2654" s="108"/>
      <c r="S2654" s="108"/>
      <c r="T2654" s="108"/>
      <c r="U2654" s="106"/>
      <c r="V2654" s="106"/>
      <c r="W2654" s="106"/>
      <c r="X2654" s="106"/>
    </row>
    <row r="2655" spans="1:24" x14ac:dyDescent="0.35">
      <c r="A2655" s="163">
        <v>2012</v>
      </c>
      <c r="B2655" s="105">
        <v>5.2</v>
      </c>
      <c r="C2655" s="105">
        <v>0.92</v>
      </c>
      <c r="D2655" s="105">
        <v>6.13</v>
      </c>
      <c r="E2655" s="52"/>
      <c r="F2655" s="52"/>
      <c r="G2655" s="52"/>
      <c r="N2655" s="108"/>
      <c r="O2655" s="108"/>
      <c r="P2655" s="108"/>
      <c r="Q2655" s="108"/>
      <c r="R2655" s="108"/>
      <c r="S2655" s="108"/>
      <c r="T2655" s="108"/>
      <c r="U2655" s="106"/>
      <c r="V2655" s="106"/>
      <c r="W2655" s="106"/>
      <c r="X2655" s="106"/>
    </row>
    <row r="2656" spans="1:24" x14ac:dyDescent="0.35">
      <c r="A2656" s="163">
        <v>2013</v>
      </c>
      <c r="B2656" s="105">
        <v>4.95</v>
      </c>
      <c r="C2656" s="105">
        <v>1.22</v>
      </c>
      <c r="D2656" s="105">
        <v>6.17</v>
      </c>
      <c r="E2656" s="52"/>
      <c r="F2656" s="52"/>
      <c r="G2656" s="52"/>
      <c r="N2656" s="108"/>
      <c r="O2656" s="108"/>
      <c r="P2656" s="108"/>
      <c r="Q2656" s="108"/>
      <c r="R2656" s="108"/>
      <c r="S2656" s="108"/>
      <c r="T2656" s="108"/>
      <c r="U2656" s="106"/>
      <c r="V2656" s="106"/>
      <c r="W2656" s="106"/>
      <c r="X2656" s="106"/>
    </row>
    <row r="2657" spans="1:24" x14ac:dyDescent="0.35">
      <c r="B2657" s="103"/>
      <c r="D2657" s="103"/>
      <c r="E2657" s="52"/>
      <c r="F2657" s="52"/>
      <c r="G2657" s="52"/>
      <c r="N2657" s="108"/>
      <c r="O2657" s="108"/>
      <c r="P2657" s="108"/>
      <c r="Q2657" s="108"/>
      <c r="R2657" s="108"/>
      <c r="S2657" s="108"/>
      <c r="T2657" s="108"/>
      <c r="U2657" s="106"/>
      <c r="V2657" s="106"/>
      <c r="W2657" s="106"/>
      <c r="X2657" s="106"/>
    </row>
    <row r="2658" spans="1:24" ht="17.5" x14ac:dyDescent="0.35">
      <c r="A2658" s="143" t="s">
        <v>1205</v>
      </c>
      <c r="B2658" s="52"/>
      <c r="C2658" s="52"/>
      <c r="D2658" s="52"/>
      <c r="E2658" s="52"/>
      <c r="F2658" s="52"/>
      <c r="G2658" s="52"/>
      <c r="N2658" s="108"/>
      <c r="O2658" s="108"/>
      <c r="P2658" s="108"/>
      <c r="Q2658" s="108"/>
      <c r="R2658" s="108"/>
      <c r="S2658" s="108"/>
      <c r="T2658" s="108"/>
      <c r="U2658" s="106"/>
      <c r="V2658" s="106"/>
      <c r="W2658" s="106"/>
      <c r="X2658" s="106"/>
    </row>
    <row r="2659" spans="1:24" ht="17.5" x14ac:dyDescent="0.35">
      <c r="A2659" s="143" t="s">
        <v>1206</v>
      </c>
      <c r="B2659" s="52"/>
      <c r="C2659" s="52"/>
      <c r="D2659" s="52"/>
      <c r="E2659" s="52"/>
      <c r="F2659" s="52"/>
      <c r="G2659" s="52"/>
      <c r="N2659" s="108"/>
      <c r="O2659" s="108"/>
      <c r="P2659" s="108"/>
      <c r="Q2659" s="108"/>
      <c r="R2659" s="108"/>
      <c r="S2659" s="108"/>
      <c r="T2659" s="108"/>
      <c r="U2659" s="106"/>
      <c r="V2659" s="106"/>
      <c r="W2659" s="106"/>
      <c r="X2659" s="106"/>
    </row>
    <row r="2660" spans="1:24" x14ac:dyDescent="0.35">
      <c r="A2660" s="96" t="s">
        <v>788</v>
      </c>
      <c r="B2660" s="52"/>
      <c r="C2660" s="52"/>
      <c r="D2660" s="52"/>
      <c r="E2660" s="52"/>
      <c r="F2660" s="52"/>
      <c r="G2660" s="52"/>
      <c r="N2660" s="108"/>
      <c r="O2660" s="108"/>
      <c r="P2660" s="108"/>
      <c r="Q2660" s="108"/>
      <c r="R2660" s="108"/>
      <c r="S2660" s="108"/>
      <c r="T2660" s="108"/>
      <c r="U2660" s="106"/>
      <c r="V2660" s="106"/>
      <c r="W2660" s="106"/>
      <c r="X2660" s="106"/>
    </row>
    <row r="2661" spans="1:24" x14ac:dyDescent="0.35">
      <c r="N2661" s="108"/>
      <c r="O2661" s="108"/>
      <c r="P2661" s="108"/>
      <c r="Q2661" s="108"/>
      <c r="R2661" s="108"/>
      <c r="S2661" s="108"/>
      <c r="T2661" s="108"/>
      <c r="U2661" s="106"/>
      <c r="V2661" s="106"/>
      <c r="W2661" s="106"/>
      <c r="X2661" s="106"/>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4</vt:i4>
      </vt:variant>
    </vt:vector>
  </HeadingPairs>
  <TitlesOfParts>
    <vt:vector size="18" baseType="lpstr">
      <vt:lpstr>Contents</vt:lpstr>
      <vt:lpstr>1913-1950</vt:lpstr>
      <vt:lpstr>1951-1999 State Data</vt:lpstr>
      <vt:lpstr>1951-1999 Data by Type</vt:lpstr>
      <vt:lpstr>1951-1999 Charts</vt:lpstr>
      <vt:lpstr>2000-2012 State Data</vt:lpstr>
      <vt:lpstr>2000-2012 Data by Type</vt:lpstr>
      <vt:lpstr>2000-2012 Charts</vt:lpstr>
      <vt:lpstr>2013</vt:lpstr>
      <vt:lpstr>2014</vt:lpstr>
      <vt:lpstr>2015</vt:lpstr>
      <vt:lpstr>2016</vt:lpstr>
      <vt:lpstr>2017</vt:lpstr>
      <vt:lpstr>2018</vt:lpstr>
      <vt:lpstr>'1951-1999 Data by Type'!OLE_LINK11</vt:lpstr>
      <vt:lpstr>'1951-1999 Data by Type'!OLE_LINK13</vt:lpstr>
      <vt:lpstr>'1951-1999 Data by Type'!OLE_LINK14</vt:lpstr>
      <vt:lpstr>'1951-1999 Data by Type'!OLE_LINK21</vt:lpstr>
    </vt:vector>
  </TitlesOfParts>
  <Company>Booz Allen Hamilton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Garofalo, Matthew</dc:creator>
  <cp:lastModifiedBy>Waters, Jeanette - RD, Washington, DC</cp:lastModifiedBy>
  <dcterms:created xsi:type="dcterms:W3CDTF">2015-01-20T22:19:46Z</dcterms:created>
  <dcterms:modified xsi:type="dcterms:W3CDTF">2020-09-16T20:20:22Z</dcterms:modified>
</cp:coreProperties>
</file>